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samriddhisamriddhi/gitprojects/MGNREGS_EXP_ORISSA_BALANGIR_CUTTACK/approach3/data/"/>
    </mc:Choice>
  </mc:AlternateContent>
  <xr:revisionPtr revIDLastSave="0" documentId="13_ncr:1_{6296DC66-F22B-E347-8E41-74A2CF2A73D3}" xr6:coauthVersionLast="46" xr6:coauthVersionMax="46" xr10:uidLastSave="{00000000-0000-0000-0000-000000000000}"/>
  <bookViews>
    <workbookView xWindow="20" yWindow="500" windowWidth="25600" windowHeight="14040" firstSheet="2" activeTab="11" xr2:uid="{00000000-000D-0000-FFFF-FFFF00000000}"/>
  </bookViews>
  <sheets>
    <sheet name="EB-2112" sheetId="1" r:id="rId1"/>
    <sheet name="All Village" sheetId="4" r:id="rId2"/>
    <sheet name="Athagarh" sheetId="3" r:id="rId3"/>
    <sheet name="Salipur" sheetId="5" r:id="rId4"/>
    <sheet name="NIALI (SC)" sheetId="6" r:id="rId5"/>
    <sheet name="BANKI" sheetId="7" r:id="rId6"/>
    <sheet name="BARABATI-CUTTACK" sheetId="8" r:id="rId7"/>
    <sheet name="CHOUDWAR-CUTTACK" sheetId="9" r:id="rId8"/>
    <sheet name="BARAMBA" sheetId="10" r:id="rId9"/>
    <sheet name="MAHANGA" sheetId="11" r:id="rId10"/>
    <sheet name="CUTTACK SADAR (SC)" sheetId="12" r:id="rId11"/>
    <sheet name="All_AC" sheetId="2" r:id="rId12"/>
  </sheets>
  <definedNames>
    <definedName name="_xlnm._FilterDatabase" localSheetId="0" hidden="1">'EB-2112'!$A$1:$CP$2170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2" l="1"/>
  <c r="K11" i="2"/>
  <c r="E11" i="2"/>
  <c r="F11" i="2"/>
  <c r="G11" i="2"/>
  <c r="H11" i="2"/>
  <c r="I11" i="2"/>
  <c r="D11" i="2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H168" i="12"/>
  <c r="M168" i="12" s="1"/>
  <c r="I340" i="10"/>
  <c r="C11" i="2"/>
  <c r="E210" i="12"/>
  <c r="E291" i="11"/>
  <c r="E412" i="10"/>
  <c r="E56" i="9"/>
  <c r="E6" i="8"/>
  <c r="E197" i="7"/>
  <c r="E264" i="6"/>
  <c r="E341" i="5"/>
  <c r="E304" i="3"/>
  <c r="B57" i="6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G304" i="10"/>
  <c r="H304" i="10" s="1"/>
  <c r="G305" i="10"/>
  <c r="H305" i="10" s="1"/>
  <c r="G306" i="10"/>
  <c r="H306" i="10" s="1"/>
  <c r="G307" i="10"/>
  <c r="H307" i="10" s="1"/>
  <c r="M307" i="10" s="1"/>
  <c r="G308" i="10"/>
  <c r="H308" i="10" s="1"/>
  <c r="G309" i="10"/>
  <c r="H309" i="10" s="1"/>
  <c r="G310" i="10"/>
  <c r="H310" i="10" s="1"/>
  <c r="G311" i="10"/>
  <c r="H311" i="10" s="1"/>
  <c r="M311" i="10" s="1"/>
  <c r="G312" i="10"/>
  <c r="H312" i="10" s="1"/>
  <c r="G313" i="10"/>
  <c r="H313" i="10" s="1"/>
  <c r="G314" i="10"/>
  <c r="H314" i="10" s="1"/>
  <c r="G315" i="10"/>
  <c r="H315" i="10" s="1"/>
  <c r="M315" i="10" s="1"/>
  <c r="G316" i="10"/>
  <c r="H316" i="10" s="1"/>
  <c r="G317" i="10"/>
  <c r="H317" i="10" s="1"/>
  <c r="G318" i="10"/>
  <c r="H318" i="10" s="1"/>
  <c r="G319" i="10"/>
  <c r="H319" i="10" s="1"/>
  <c r="M319" i="10" s="1"/>
  <c r="G320" i="10"/>
  <c r="H320" i="10" s="1"/>
  <c r="G321" i="10"/>
  <c r="H321" i="10" s="1"/>
  <c r="G322" i="10"/>
  <c r="H322" i="10" s="1"/>
  <c r="G323" i="10"/>
  <c r="H323" i="10" s="1"/>
  <c r="M323" i="10" s="1"/>
  <c r="G324" i="10"/>
  <c r="H324" i="10" s="1"/>
  <c r="G325" i="10"/>
  <c r="H325" i="10" s="1"/>
  <c r="G326" i="10"/>
  <c r="H326" i="10" s="1"/>
  <c r="G327" i="10"/>
  <c r="H327" i="10" s="1"/>
  <c r="M327" i="10" s="1"/>
  <c r="G328" i="10"/>
  <c r="H328" i="10" s="1"/>
  <c r="G329" i="10"/>
  <c r="H329" i="10" s="1"/>
  <c r="G330" i="10"/>
  <c r="H330" i="10" s="1"/>
  <c r="G331" i="10"/>
  <c r="H331" i="10" s="1"/>
  <c r="M331" i="10" s="1"/>
  <c r="G332" i="10"/>
  <c r="H332" i="10" s="1"/>
  <c r="G333" i="10"/>
  <c r="H333" i="10" s="1"/>
  <c r="G334" i="10"/>
  <c r="H334" i="10" s="1"/>
  <c r="G335" i="10"/>
  <c r="H335" i="10" s="1"/>
  <c r="M335" i="10" s="1"/>
  <c r="G336" i="10"/>
  <c r="H336" i="10" s="1"/>
  <c r="G337" i="10"/>
  <c r="H337" i="10" s="1"/>
  <c r="G338" i="10"/>
  <c r="H338" i="10" s="1"/>
  <c r="G339" i="10"/>
  <c r="H339" i="10" s="1"/>
  <c r="M339" i="10" s="1"/>
  <c r="G340" i="10"/>
  <c r="H340" i="10" s="1"/>
  <c r="G341" i="10"/>
  <c r="H341" i="10" s="1"/>
  <c r="M341" i="10" s="1"/>
  <c r="G342" i="10"/>
  <c r="H342" i="10" s="1"/>
  <c r="M342" i="10" s="1"/>
  <c r="G343" i="10"/>
  <c r="H343" i="10" s="1"/>
  <c r="M343" i="10" s="1"/>
  <c r="G344" i="10"/>
  <c r="H344" i="10" s="1"/>
  <c r="M344" i="10" s="1"/>
  <c r="G345" i="10"/>
  <c r="H345" i="10" s="1"/>
  <c r="M345" i="10" s="1"/>
  <c r="G346" i="10"/>
  <c r="H346" i="10" s="1"/>
  <c r="M346" i="10" s="1"/>
  <c r="G347" i="10"/>
  <c r="H347" i="10" s="1"/>
  <c r="M347" i="10" s="1"/>
  <c r="G348" i="10"/>
  <c r="H348" i="10" s="1"/>
  <c r="M348" i="10" s="1"/>
  <c r="G349" i="10"/>
  <c r="H349" i="10" s="1"/>
  <c r="M349" i="10" s="1"/>
  <c r="G350" i="10"/>
  <c r="H350" i="10" s="1"/>
  <c r="M350" i="10" s="1"/>
  <c r="G351" i="10"/>
  <c r="H351" i="10" s="1"/>
  <c r="M351" i="10" s="1"/>
  <c r="G352" i="10"/>
  <c r="H352" i="10" s="1"/>
  <c r="M352" i="10" s="1"/>
  <c r="G353" i="10"/>
  <c r="H353" i="10" s="1"/>
  <c r="M353" i="10" s="1"/>
  <c r="G354" i="10"/>
  <c r="H354" i="10" s="1"/>
  <c r="M354" i="10" s="1"/>
  <c r="G355" i="10"/>
  <c r="H355" i="10" s="1"/>
  <c r="M355" i="10" s="1"/>
  <c r="G356" i="10"/>
  <c r="H356" i="10" s="1"/>
  <c r="M356" i="10" s="1"/>
  <c r="G357" i="10"/>
  <c r="H357" i="10" s="1"/>
  <c r="M357" i="10" s="1"/>
  <c r="G358" i="10"/>
  <c r="H358" i="10" s="1"/>
  <c r="M358" i="10" s="1"/>
  <c r="G359" i="10"/>
  <c r="H359" i="10" s="1"/>
  <c r="M359" i="10" s="1"/>
  <c r="G360" i="10"/>
  <c r="H360" i="10" s="1"/>
  <c r="M360" i="10" s="1"/>
  <c r="G361" i="10"/>
  <c r="H361" i="10" s="1"/>
  <c r="M361" i="10" s="1"/>
  <c r="G362" i="10"/>
  <c r="H362" i="10" s="1"/>
  <c r="M362" i="10" s="1"/>
  <c r="G363" i="10"/>
  <c r="H363" i="10" s="1"/>
  <c r="M363" i="10" s="1"/>
  <c r="G364" i="10"/>
  <c r="H364" i="10" s="1"/>
  <c r="M364" i="10" s="1"/>
  <c r="G365" i="10"/>
  <c r="H365" i="10" s="1"/>
  <c r="M365" i="10" s="1"/>
  <c r="G366" i="10"/>
  <c r="H366" i="10" s="1"/>
  <c r="M366" i="10" s="1"/>
  <c r="G367" i="10"/>
  <c r="H367" i="10" s="1"/>
  <c r="M367" i="10" s="1"/>
  <c r="G368" i="10"/>
  <c r="H368" i="10" s="1"/>
  <c r="M368" i="10" s="1"/>
  <c r="G369" i="10"/>
  <c r="H369" i="10" s="1"/>
  <c r="M369" i="10" s="1"/>
  <c r="G370" i="10"/>
  <c r="H370" i="10" s="1"/>
  <c r="M370" i="10" s="1"/>
  <c r="G371" i="10"/>
  <c r="H371" i="10" s="1"/>
  <c r="M371" i="10" s="1"/>
  <c r="G372" i="10"/>
  <c r="H372" i="10" s="1"/>
  <c r="M372" i="10" s="1"/>
  <c r="G373" i="10"/>
  <c r="H373" i="10" s="1"/>
  <c r="M373" i="10" s="1"/>
  <c r="G374" i="10"/>
  <c r="H374" i="10" s="1"/>
  <c r="M374" i="10" s="1"/>
  <c r="G375" i="10"/>
  <c r="H375" i="10" s="1"/>
  <c r="M375" i="10" s="1"/>
  <c r="G376" i="10"/>
  <c r="H376" i="10" s="1"/>
  <c r="M376" i="10" s="1"/>
  <c r="G377" i="10"/>
  <c r="H377" i="10" s="1"/>
  <c r="M377" i="10" s="1"/>
  <c r="G378" i="10"/>
  <c r="H378" i="10" s="1"/>
  <c r="M378" i="10" s="1"/>
  <c r="G379" i="10"/>
  <c r="H379" i="10" s="1"/>
  <c r="M379" i="10" s="1"/>
  <c r="G380" i="10"/>
  <c r="H380" i="10" s="1"/>
  <c r="M380" i="10" s="1"/>
  <c r="G381" i="10"/>
  <c r="H381" i="10" s="1"/>
  <c r="M381" i="10" s="1"/>
  <c r="G382" i="10"/>
  <c r="H382" i="10" s="1"/>
  <c r="M382" i="10" s="1"/>
  <c r="G383" i="10"/>
  <c r="H383" i="10" s="1"/>
  <c r="M383" i="10" s="1"/>
  <c r="G384" i="10"/>
  <c r="H384" i="10" s="1"/>
  <c r="M384" i="10" s="1"/>
  <c r="G385" i="10"/>
  <c r="H385" i="10" s="1"/>
  <c r="M385" i="10" s="1"/>
  <c r="G386" i="10"/>
  <c r="H386" i="10" s="1"/>
  <c r="M386" i="10" s="1"/>
  <c r="G387" i="10"/>
  <c r="H387" i="10" s="1"/>
  <c r="M387" i="10" s="1"/>
  <c r="G388" i="10"/>
  <c r="H388" i="10" s="1"/>
  <c r="M388" i="10" s="1"/>
  <c r="G389" i="10"/>
  <c r="H389" i="10" s="1"/>
  <c r="M389" i="10" s="1"/>
  <c r="G390" i="10"/>
  <c r="H390" i="10" s="1"/>
  <c r="M390" i="10" s="1"/>
  <c r="G391" i="10"/>
  <c r="H391" i="10" s="1"/>
  <c r="M391" i="10" s="1"/>
  <c r="G392" i="10"/>
  <c r="H392" i="10" s="1"/>
  <c r="M392" i="10" s="1"/>
  <c r="G393" i="10"/>
  <c r="H393" i="10" s="1"/>
  <c r="M393" i="10" s="1"/>
  <c r="G394" i="10"/>
  <c r="H394" i="10" s="1"/>
  <c r="M394" i="10" s="1"/>
  <c r="G395" i="10"/>
  <c r="H395" i="10" s="1"/>
  <c r="M395" i="10" s="1"/>
  <c r="G396" i="10"/>
  <c r="H396" i="10" s="1"/>
  <c r="M396" i="10" s="1"/>
  <c r="G397" i="10"/>
  <c r="H397" i="10" s="1"/>
  <c r="M397" i="10" s="1"/>
  <c r="G398" i="10"/>
  <c r="H398" i="10" s="1"/>
  <c r="M398" i="10" s="1"/>
  <c r="G399" i="10"/>
  <c r="H399" i="10" s="1"/>
  <c r="M399" i="10" s="1"/>
  <c r="G400" i="10"/>
  <c r="H400" i="10" s="1"/>
  <c r="M400" i="10" s="1"/>
  <c r="G401" i="10"/>
  <c r="H401" i="10" s="1"/>
  <c r="M401" i="10" s="1"/>
  <c r="G402" i="10"/>
  <c r="H402" i="10" s="1"/>
  <c r="M402" i="10" s="1"/>
  <c r="G403" i="10"/>
  <c r="H403" i="10" s="1"/>
  <c r="M403" i="10" s="1"/>
  <c r="G404" i="10"/>
  <c r="H404" i="10" s="1"/>
  <c r="M404" i="10" s="1"/>
  <c r="G405" i="10"/>
  <c r="H405" i="10" s="1"/>
  <c r="M405" i="10" s="1"/>
  <c r="G406" i="10"/>
  <c r="H406" i="10" s="1"/>
  <c r="M406" i="10" s="1"/>
  <c r="G407" i="10"/>
  <c r="H407" i="10" s="1"/>
  <c r="M407" i="10" s="1"/>
  <c r="G408" i="10"/>
  <c r="H408" i="10" s="1"/>
  <c r="M408" i="10" s="1"/>
  <c r="G409" i="10"/>
  <c r="H409" i="10" s="1"/>
  <c r="M409" i="10" s="1"/>
  <c r="G410" i="10"/>
  <c r="H410" i="10" s="1"/>
  <c r="M410" i="10" s="1"/>
  <c r="G411" i="10"/>
  <c r="H411" i="10" s="1"/>
  <c r="M411" i="10" s="1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D304" i="10"/>
  <c r="J304" i="10" s="1"/>
  <c r="D305" i="10"/>
  <c r="J305" i="10" s="1"/>
  <c r="D306" i="10"/>
  <c r="J306" i="10" s="1"/>
  <c r="D307" i="10"/>
  <c r="J307" i="10" s="1"/>
  <c r="D308" i="10"/>
  <c r="J308" i="10" s="1"/>
  <c r="D309" i="10"/>
  <c r="J309" i="10" s="1"/>
  <c r="D310" i="10"/>
  <c r="J310" i="10" s="1"/>
  <c r="D311" i="10"/>
  <c r="J311" i="10" s="1"/>
  <c r="D312" i="10"/>
  <c r="J312" i="10" s="1"/>
  <c r="D313" i="10"/>
  <c r="J313" i="10" s="1"/>
  <c r="D314" i="10"/>
  <c r="J314" i="10" s="1"/>
  <c r="D315" i="10"/>
  <c r="J315" i="10" s="1"/>
  <c r="D316" i="10"/>
  <c r="J316" i="10" s="1"/>
  <c r="D317" i="10"/>
  <c r="J317" i="10" s="1"/>
  <c r="D318" i="10"/>
  <c r="J318" i="10" s="1"/>
  <c r="D319" i="10"/>
  <c r="J319" i="10" s="1"/>
  <c r="D320" i="10"/>
  <c r="J320" i="10" s="1"/>
  <c r="D321" i="10"/>
  <c r="J321" i="10" s="1"/>
  <c r="D322" i="10"/>
  <c r="J322" i="10" s="1"/>
  <c r="D323" i="10"/>
  <c r="J323" i="10" s="1"/>
  <c r="D324" i="10"/>
  <c r="J324" i="10" s="1"/>
  <c r="D325" i="10"/>
  <c r="J325" i="10" s="1"/>
  <c r="D326" i="10"/>
  <c r="J326" i="10" s="1"/>
  <c r="D327" i="10"/>
  <c r="J327" i="10" s="1"/>
  <c r="D328" i="10"/>
  <c r="J328" i="10" s="1"/>
  <c r="D329" i="10"/>
  <c r="J329" i="10" s="1"/>
  <c r="D330" i="10"/>
  <c r="J330" i="10" s="1"/>
  <c r="D331" i="10"/>
  <c r="J331" i="10" s="1"/>
  <c r="D332" i="10"/>
  <c r="J332" i="10" s="1"/>
  <c r="D333" i="10"/>
  <c r="J333" i="10" s="1"/>
  <c r="D334" i="10"/>
  <c r="J334" i="10" s="1"/>
  <c r="D335" i="10"/>
  <c r="J335" i="10" s="1"/>
  <c r="D336" i="10"/>
  <c r="J336" i="10" s="1"/>
  <c r="D337" i="10"/>
  <c r="J337" i="10" s="1"/>
  <c r="D338" i="10"/>
  <c r="J338" i="10" s="1"/>
  <c r="D339" i="10"/>
  <c r="J339" i="10" s="1"/>
  <c r="D340" i="10"/>
  <c r="J340" i="10" s="1"/>
  <c r="D341" i="10"/>
  <c r="J341" i="10" s="1"/>
  <c r="D342" i="10"/>
  <c r="J342" i="10" s="1"/>
  <c r="D343" i="10"/>
  <c r="J343" i="10" s="1"/>
  <c r="D344" i="10"/>
  <c r="J344" i="10" s="1"/>
  <c r="D345" i="10"/>
  <c r="J345" i="10" s="1"/>
  <c r="D346" i="10"/>
  <c r="J346" i="10" s="1"/>
  <c r="D347" i="10"/>
  <c r="J347" i="10" s="1"/>
  <c r="D348" i="10"/>
  <c r="J348" i="10" s="1"/>
  <c r="D349" i="10"/>
  <c r="J349" i="10" s="1"/>
  <c r="D350" i="10"/>
  <c r="J350" i="10" s="1"/>
  <c r="D351" i="10"/>
  <c r="J351" i="10" s="1"/>
  <c r="D352" i="10"/>
  <c r="J352" i="10" s="1"/>
  <c r="D353" i="10"/>
  <c r="J353" i="10" s="1"/>
  <c r="D354" i="10"/>
  <c r="J354" i="10" s="1"/>
  <c r="D355" i="10"/>
  <c r="J355" i="10" s="1"/>
  <c r="D356" i="10"/>
  <c r="J356" i="10" s="1"/>
  <c r="D357" i="10"/>
  <c r="J357" i="10" s="1"/>
  <c r="D358" i="10"/>
  <c r="J358" i="10" s="1"/>
  <c r="D359" i="10"/>
  <c r="J359" i="10" s="1"/>
  <c r="D360" i="10"/>
  <c r="J360" i="10" s="1"/>
  <c r="D361" i="10"/>
  <c r="J361" i="10" s="1"/>
  <c r="D362" i="10"/>
  <c r="J362" i="10" s="1"/>
  <c r="D363" i="10"/>
  <c r="J363" i="10" s="1"/>
  <c r="D364" i="10"/>
  <c r="J364" i="10" s="1"/>
  <c r="D365" i="10"/>
  <c r="J365" i="10" s="1"/>
  <c r="D366" i="10"/>
  <c r="J366" i="10" s="1"/>
  <c r="D367" i="10"/>
  <c r="J367" i="10" s="1"/>
  <c r="D368" i="10"/>
  <c r="J368" i="10" s="1"/>
  <c r="D369" i="10"/>
  <c r="J369" i="10" s="1"/>
  <c r="D370" i="10"/>
  <c r="J370" i="10" s="1"/>
  <c r="D371" i="10"/>
  <c r="J371" i="10" s="1"/>
  <c r="D372" i="10"/>
  <c r="J372" i="10" s="1"/>
  <c r="D373" i="10"/>
  <c r="J373" i="10" s="1"/>
  <c r="D374" i="10"/>
  <c r="J374" i="10" s="1"/>
  <c r="D375" i="10"/>
  <c r="J375" i="10" s="1"/>
  <c r="D376" i="10"/>
  <c r="J376" i="10" s="1"/>
  <c r="D377" i="10"/>
  <c r="J377" i="10" s="1"/>
  <c r="D378" i="10"/>
  <c r="J378" i="10" s="1"/>
  <c r="D379" i="10"/>
  <c r="J379" i="10" s="1"/>
  <c r="D380" i="10"/>
  <c r="J380" i="10" s="1"/>
  <c r="D381" i="10"/>
  <c r="J381" i="10" s="1"/>
  <c r="D382" i="10"/>
  <c r="J382" i="10" s="1"/>
  <c r="D383" i="10"/>
  <c r="J383" i="10" s="1"/>
  <c r="D384" i="10"/>
  <c r="J384" i="10" s="1"/>
  <c r="D385" i="10"/>
  <c r="J385" i="10" s="1"/>
  <c r="D386" i="10"/>
  <c r="J386" i="10" s="1"/>
  <c r="D387" i="10"/>
  <c r="J387" i="10" s="1"/>
  <c r="D388" i="10"/>
  <c r="J388" i="10" s="1"/>
  <c r="D389" i="10"/>
  <c r="J389" i="10" s="1"/>
  <c r="D390" i="10"/>
  <c r="J390" i="10" s="1"/>
  <c r="D391" i="10"/>
  <c r="J391" i="10" s="1"/>
  <c r="D392" i="10"/>
  <c r="J392" i="10" s="1"/>
  <c r="D393" i="10"/>
  <c r="J393" i="10" s="1"/>
  <c r="D394" i="10"/>
  <c r="J394" i="10" s="1"/>
  <c r="D395" i="10"/>
  <c r="J395" i="10" s="1"/>
  <c r="D396" i="10"/>
  <c r="J396" i="10" s="1"/>
  <c r="D397" i="10"/>
  <c r="J397" i="10" s="1"/>
  <c r="D398" i="10"/>
  <c r="J398" i="10" s="1"/>
  <c r="D399" i="10"/>
  <c r="J399" i="10" s="1"/>
  <c r="D400" i="10"/>
  <c r="J400" i="10" s="1"/>
  <c r="D401" i="10"/>
  <c r="J401" i="10" s="1"/>
  <c r="D402" i="10"/>
  <c r="J402" i="10" s="1"/>
  <c r="D403" i="10"/>
  <c r="J403" i="10" s="1"/>
  <c r="D404" i="10"/>
  <c r="J404" i="10" s="1"/>
  <c r="D405" i="10"/>
  <c r="J405" i="10" s="1"/>
  <c r="D406" i="10"/>
  <c r="J406" i="10" s="1"/>
  <c r="D407" i="10"/>
  <c r="J407" i="10" s="1"/>
  <c r="D408" i="10"/>
  <c r="J408" i="10" s="1"/>
  <c r="D409" i="10"/>
  <c r="J409" i="10" s="1"/>
  <c r="D410" i="10"/>
  <c r="J410" i="10" s="1"/>
  <c r="D411" i="10"/>
  <c r="J411" i="10" s="1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G304" i="5"/>
  <c r="H304" i="5" s="1"/>
  <c r="G305" i="5"/>
  <c r="H305" i="5" s="1"/>
  <c r="M305" i="5" s="1"/>
  <c r="G306" i="5"/>
  <c r="H306" i="5" s="1"/>
  <c r="M306" i="5" s="1"/>
  <c r="G307" i="5"/>
  <c r="H307" i="5" s="1"/>
  <c r="G308" i="5"/>
  <c r="H308" i="5" s="1"/>
  <c r="G309" i="5"/>
  <c r="H309" i="5" s="1"/>
  <c r="M309" i="5" s="1"/>
  <c r="G310" i="5"/>
  <c r="H310" i="5" s="1"/>
  <c r="M310" i="5" s="1"/>
  <c r="G311" i="5"/>
  <c r="H311" i="5" s="1"/>
  <c r="G312" i="5"/>
  <c r="H312" i="5" s="1"/>
  <c r="G313" i="5"/>
  <c r="H313" i="5" s="1"/>
  <c r="M313" i="5" s="1"/>
  <c r="G314" i="5"/>
  <c r="H314" i="5" s="1"/>
  <c r="M314" i="5" s="1"/>
  <c r="G315" i="5"/>
  <c r="H315" i="5" s="1"/>
  <c r="G316" i="5"/>
  <c r="H316" i="5" s="1"/>
  <c r="G317" i="5"/>
  <c r="H317" i="5" s="1"/>
  <c r="G318" i="5"/>
  <c r="H318" i="5" s="1"/>
  <c r="G319" i="5"/>
  <c r="H319" i="5" s="1"/>
  <c r="G320" i="5"/>
  <c r="H320" i="5" s="1"/>
  <c r="G321" i="5"/>
  <c r="H321" i="5" s="1"/>
  <c r="G322" i="5"/>
  <c r="H322" i="5" s="1"/>
  <c r="G323" i="5"/>
  <c r="H323" i="5" s="1"/>
  <c r="G324" i="5"/>
  <c r="H324" i="5" s="1"/>
  <c r="G325" i="5"/>
  <c r="H325" i="5" s="1"/>
  <c r="G326" i="5"/>
  <c r="H326" i="5" s="1"/>
  <c r="G327" i="5"/>
  <c r="H327" i="5" s="1"/>
  <c r="G328" i="5"/>
  <c r="H328" i="5" s="1"/>
  <c r="G329" i="5"/>
  <c r="H329" i="5" s="1"/>
  <c r="G330" i="5"/>
  <c r="H330" i="5" s="1"/>
  <c r="G331" i="5"/>
  <c r="H331" i="5" s="1"/>
  <c r="G332" i="5"/>
  <c r="H332" i="5" s="1"/>
  <c r="G333" i="5"/>
  <c r="H333" i="5" s="1"/>
  <c r="G334" i="5"/>
  <c r="H334" i="5" s="1"/>
  <c r="G335" i="5"/>
  <c r="H335" i="5" s="1"/>
  <c r="G336" i="5"/>
  <c r="H336" i="5" s="1"/>
  <c r="G337" i="5"/>
  <c r="H337" i="5" s="1"/>
  <c r="G338" i="5"/>
  <c r="H338" i="5" s="1"/>
  <c r="G339" i="5"/>
  <c r="H339" i="5" s="1"/>
  <c r="G340" i="5"/>
  <c r="H340" i="5" s="1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D304" i="5"/>
  <c r="J304" i="5" s="1"/>
  <c r="D305" i="5"/>
  <c r="J305" i="5" s="1"/>
  <c r="D306" i="5"/>
  <c r="J306" i="5" s="1"/>
  <c r="D307" i="5"/>
  <c r="J307" i="5" s="1"/>
  <c r="D308" i="5"/>
  <c r="J308" i="5" s="1"/>
  <c r="D309" i="5"/>
  <c r="J309" i="5" s="1"/>
  <c r="D310" i="5"/>
  <c r="J310" i="5" s="1"/>
  <c r="D311" i="5"/>
  <c r="J311" i="5" s="1"/>
  <c r="D312" i="5"/>
  <c r="J312" i="5" s="1"/>
  <c r="D313" i="5"/>
  <c r="J313" i="5" s="1"/>
  <c r="D314" i="5"/>
  <c r="J314" i="5" s="1"/>
  <c r="D315" i="5"/>
  <c r="J315" i="5" s="1"/>
  <c r="D316" i="5"/>
  <c r="J316" i="5" s="1"/>
  <c r="D317" i="5"/>
  <c r="J317" i="5" s="1"/>
  <c r="D318" i="5"/>
  <c r="J318" i="5" s="1"/>
  <c r="D319" i="5"/>
  <c r="J319" i="5" s="1"/>
  <c r="D320" i="5"/>
  <c r="J320" i="5" s="1"/>
  <c r="D321" i="5"/>
  <c r="J321" i="5" s="1"/>
  <c r="D322" i="5"/>
  <c r="J322" i="5" s="1"/>
  <c r="D323" i="5"/>
  <c r="J323" i="5" s="1"/>
  <c r="D324" i="5"/>
  <c r="J324" i="5" s="1"/>
  <c r="D325" i="5"/>
  <c r="J325" i="5" s="1"/>
  <c r="D326" i="5"/>
  <c r="J326" i="5" s="1"/>
  <c r="D327" i="5"/>
  <c r="J327" i="5" s="1"/>
  <c r="D328" i="5"/>
  <c r="J328" i="5" s="1"/>
  <c r="D329" i="5"/>
  <c r="J329" i="5" s="1"/>
  <c r="D330" i="5"/>
  <c r="J330" i="5" s="1"/>
  <c r="D331" i="5"/>
  <c r="J331" i="5" s="1"/>
  <c r="D332" i="5"/>
  <c r="J332" i="5" s="1"/>
  <c r="D333" i="5"/>
  <c r="J333" i="5" s="1"/>
  <c r="D334" i="5"/>
  <c r="J334" i="5" s="1"/>
  <c r="D335" i="5"/>
  <c r="J335" i="5" s="1"/>
  <c r="D336" i="5"/>
  <c r="J336" i="5" s="1"/>
  <c r="D337" i="5"/>
  <c r="J337" i="5" s="1"/>
  <c r="D338" i="5"/>
  <c r="J338" i="5" s="1"/>
  <c r="D339" i="5"/>
  <c r="J339" i="5" s="1"/>
  <c r="D340" i="5"/>
  <c r="J340" i="5" s="1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L209" i="12"/>
  <c r="K209" i="12"/>
  <c r="I209" i="12"/>
  <c r="G209" i="12"/>
  <c r="H209" i="12" s="1"/>
  <c r="F209" i="12"/>
  <c r="D209" i="12"/>
  <c r="J209" i="12" s="1"/>
  <c r="C209" i="12"/>
  <c r="B209" i="12"/>
  <c r="L208" i="12"/>
  <c r="K208" i="12"/>
  <c r="I208" i="12"/>
  <c r="G208" i="12"/>
  <c r="H208" i="12" s="1"/>
  <c r="F208" i="12"/>
  <c r="D208" i="12"/>
  <c r="J208" i="12" s="1"/>
  <c r="C208" i="12"/>
  <c r="B208" i="12"/>
  <c r="L207" i="12"/>
  <c r="K207" i="12"/>
  <c r="I207" i="12"/>
  <c r="G207" i="12"/>
  <c r="H207" i="12" s="1"/>
  <c r="F207" i="12"/>
  <c r="D207" i="12"/>
  <c r="J207" i="12" s="1"/>
  <c r="C207" i="12"/>
  <c r="B207" i="12"/>
  <c r="L206" i="12"/>
  <c r="K206" i="12"/>
  <c r="I206" i="12"/>
  <c r="G206" i="12"/>
  <c r="H206" i="12" s="1"/>
  <c r="F206" i="12"/>
  <c r="D206" i="12"/>
  <c r="J206" i="12" s="1"/>
  <c r="C206" i="12"/>
  <c r="B206" i="12"/>
  <c r="L205" i="12"/>
  <c r="K205" i="12"/>
  <c r="I205" i="12"/>
  <c r="G205" i="12"/>
  <c r="H205" i="12" s="1"/>
  <c r="F205" i="12"/>
  <c r="D205" i="12"/>
  <c r="J205" i="12" s="1"/>
  <c r="C205" i="12"/>
  <c r="B205" i="12"/>
  <c r="L204" i="12"/>
  <c r="K204" i="12"/>
  <c r="I204" i="12"/>
  <c r="G204" i="12"/>
  <c r="H204" i="12" s="1"/>
  <c r="F204" i="12"/>
  <c r="D204" i="12"/>
  <c r="J204" i="12" s="1"/>
  <c r="C204" i="12"/>
  <c r="B204" i="12"/>
  <c r="L203" i="12"/>
  <c r="K203" i="12"/>
  <c r="I203" i="12"/>
  <c r="G203" i="12"/>
  <c r="H203" i="12" s="1"/>
  <c r="F203" i="12"/>
  <c r="D203" i="12"/>
  <c r="J203" i="12" s="1"/>
  <c r="C203" i="12"/>
  <c r="B203" i="12"/>
  <c r="L202" i="12"/>
  <c r="K202" i="12"/>
  <c r="I202" i="12"/>
  <c r="G202" i="12"/>
  <c r="H202" i="12" s="1"/>
  <c r="F202" i="12"/>
  <c r="D202" i="12"/>
  <c r="J202" i="12" s="1"/>
  <c r="C202" i="12"/>
  <c r="B202" i="12"/>
  <c r="L201" i="12"/>
  <c r="K201" i="12"/>
  <c r="I201" i="12"/>
  <c r="G201" i="12"/>
  <c r="H201" i="12" s="1"/>
  <c r="F201" i="12"/>
  <c r="D201" i="12"/>
  <c r="J201" i="12" s="1"/>
  <c r="C201" i="12"/>
  <c r="B201" i="12"/>
  <c r="L200" i="12"/>
  <c r="K200" i="12"/>
  <c r="I200" i="12"/>
  <c r="G200" i="12"/>
  <c r="H200" i="12" s="1"/>
  <c r="F200" i="12"/>
  <c r="D200" i="12"/>
  <c r="J200" i="12" s="1"/>
  <c r="C200" i="12"/>
  <c r="B200" i="12"/>
  <c r="L199" i="12"/>
  <c r="K199" i="12"/>
  <c r="I199" i="12"/>
  <c r="G199" i="12"/>
  <c r="H199" i="12" s="1"/>
  <c r="F199" i="12"/>
  <c r="D199" i="12"/>
  <c r="J199" i="12" s="1"/>
  <c r="C199" i="12"/>
  <c r="B199" i="12"/>
  <c r="L198" i="12"/>
  <c r="K198" i="12"/>
  <c r="I198" i="12"/>
  <c r="G198" i="12"/>
  <c r="H198" i="12" s="1"/>
  <c r="F198" i="12"/>
  <c r="D198" i="12"/>
  <c r="J198" i="12" s="1"/>
  <c r="C198" i="12"/>
  <c r="B198" i="12"/>
  <c r="L197" i="12"/>
  <c r="K197" i="12"/>
  <c r="I197" i="12"/>
  <c r="G197" i="12"/>
  <c r="H197" i="12" s="1"/>
  <c r="F197" i="12"/>
  <c r="D197" i="12"/>
  <c r="J197" i="12" s="1"/>
  <c r="C197" i="12"/>
  <c r="B197" i="12"/>
  <c r="L196" i="12"/>
  <c r="K196" i="12"/>
  <c r="I196" i="12"/>
  <c r="G196" i="12"/>
  <c r="H196" i="12" s="1"/>
  <c r="F196" i="12"/>
  <c r="D196" i="12"/>
  <c r="J196" i="12" s="1"/>
  <c r="C196" i="12"/>
  <c r="B196" i="12"/>
  <c r="L195" i="12"/>
  <c r="K195" i="12"/>
  <c r="I195" i="12"/>
  <c r="G195" i="12"/>
  <c r="H195" i="12" s="1"/>
  <c r="F195" i="12"/>
  <c r="D195" i="12"/>
  <c r="J195" i="12" s="1"/>
  <c r="C195" i="12"/>
  <c r="B195" i="12"/>
  <c r="L194" i="12"/>
  <c r="K194" i="12"/>
  <c r="I194" i="12"/>
  <c r="G194" i="12"/>
  <c r="H194" i="12" s="1"/>
  <c r="F194" i="12"/>
  <c r="D194" i="12"/>
  <c r="J194" i="12" s="1"/>
  <c r="C194" i="12"/>
  <c r="B194" i="12"/>
  <c r="L193" i="12"/>
  <c r="K193" i="12"/>
  <c r="I193" i="12"/>
  <c r="G193" i="12"/>
  <c r="H193" i="12" s="1"/>
  <c r="F193" i="12"/>
  <c r="D193" i="12"/>
  <c r="J193" i="12" s="1"/>
  <c r="C193" i="12"/>
  <c r="B193" i="12"/>
  <c r="L192" i="12"/>
  <c r="K192" i="12"/>
  <c r="I192" i="12"/>
  <c r="G192" i="12"/>
  <c r="H192" i="12" s="1"/>
  <c r="F192" i="12"/>
  <c r="D192" i="12"/>
  <c r="J192" i="12" s="1"/>
  <c r="C192" i="12"/>
  <c r="B192" i="12"/>
  <c r="L191" i="12"/>
  <c r="K191" i="12"/>
  <c r="I191" i="12"/>
  <c r="G191" i="12"/>
  <c r="H191" i="12" s="1"/>
  <c r="F191" i="12"/>
  <c r="D191" i="12"/>
  <c r="J191" i="12" s="1"/>
  <c r="C191" i="12"/>
  <c r="B191" i="12"/>
  <c r="L190" i="12"/>
  <c r="K190" i="12"/>
  <c r="I190" i="12"/>
  <c r="G190" i="12"/>
  <c r="H190" i="12" s="1"/>
  <c r="F190" i="12"/>
  <c r="D190" i="12"/>
  <c r="J190" i="12" s="1"/>
  <c r="C190" i="12"/>
  <c r="B190" i="12"/>
  <c r="L189" i="12"/>
  <c r="K189" i="12"/>
  <c r="I189" i="12"/>
  <c r="G189" i="12"/>
  <c r="H189" i="12" s="1"/>
  <c r="F189" i="12"/>
  <c r="D189" i="12"/>
  <c r="J189" i="12" s="1"/>
  <c r="C189" i="12"/>
  <c r="B189" i="12"/>
  <c r="L188" i="12"/>
  <c r="K188" i="12"/>
  <c r="I188" i="12"/>
  <c r="G188" i="12"/>
  <c r="H188" i="12" s="1"/>
  <c r="F188" i="12"/>
  <c r="D188" i="12"/>
  <c r="J188" i="12" s="1"/>
  <c r="C188" i="12"/>
  <c r="B188" i="12"/>
  <c r="L187" i="12"/>
  <c r="K187" i="12"/>
  <c r="I187" i="12"/>
  <c r="G187" i="12"/>
  <c r="H187" i="12" s="1"/>
  <c r="F187" i="12"/>
  <c r="D187" i="12"/>
  <c r="J187" i="12" s="1"/>
  <c r="C187" i="12"/>
  <c r="B187" i="12"/>
  <c r="L186" i="12"/>
  <c r="K186" i="12"/>
  <c r="I186" i="12"/>
  <c r="G186" i="12"/>
  <c r="H186" i="12" s="1"/>
  <c r="F186" i="12"/>
  <c r="D186" i="12"/>
  <c r="J186" i="12" s="1"/>
  <c r="C186" i="12"/>
  <c r="B186" i="12"/>
  <c r="L185" i="12"/>
  <c r="K185" i="12"/>
  <c r="I185" i="12"/>
  <c r="G185" i="12"/>
  <c r="H185" i="12" s="1"/>
  <c r="F185" i="12"/>
  <c r="D185" i="12"/>
  <c r="J185" i="12" s="1"/>
  <c r="C185" i="12"/>
  <c r="B185" i="12"/>
  <c r="L184" i="12"/>
  <c r="K184" i="12"/>
  <c r="I184" i="12"/>
  <c r="G184" i="12"/>
  <c r="H184" i="12" s="1"/>
  <c r="F184" i="12"/>
  <c r="D184" i="12"/>
  <c r="J184" i="12" s="1"/>
  <c r="C184" i="12"/>
  <c r="B184" i="12"/>
  <c r="L183" i="12"/>
  <c r="K183" i="12"/>
  <c r="I183" i="12"/>
  <c r="G183" i="12"/>
  <c r="H183" i="12" s="1"/>
  <c r="F183" i="12"/>
  <c r="D183" i="12"/>
  <c r="J183" i="12" s="1"/>
  <c r="C183" i="12"/>
  <c r="B183" i="12"/>
  <c r="L182" i="12"/>
  <c r="K182" i="12"/>
  <c r="I182" i="12"/>
  <c r="G182" i="12"/>
  <c r="H182" i="12" s="1"/>
  <c r="F182" i="12"/>
  <c r="D182" i="12"/>
  <c r="J182" i="12" s="1"/>
  <c r="C182" i="12"/>
  <c r="B182" i="12"/>
  <c r="L181" i="12"/>
  <c r="K181" i="12"/>
  <c r="I181" i="12"/>
  <c r="G181" i="12"/>
  <c r="H181" i="12" s="1"/>
  <c r="F181" i="12"/>
  <c r="D181" i="12"/>
  <c r="J181" i="12" s="1"/>
  <c r="C181" i="12"/>
  <c r="B181" i="12"/>
  <c r="L180" i="12"/>
  <c r="K180" i="12"/>
  <c r="I180" i="12"/>
  <c r="G180" i="12"/>
  <c r="H180" i="12" s="1"/>
  <c r="F180" i="12"/>
  <c r="D180" i="12"/>
  <c r="J180" i="12" s="1"/>
  <c r="C180" i="12"/>
  <c r="B180" i="12"/>
  <c r="L179" i="12"/>
  <c r="K179" i="12"/>
  <c r="I179" i="12"/>
  <c r="G179" i="12"/>
  <c r="H179" i="12" s="1"/>
  <c r="F179" i="12"/>
  <c r="D179" i="12"/>
  <c r="J179" i="12" s="1"/>
  <c r="C179" i="12"/>
  <c r="B179" i="12"/>
  <c r="L178" i="12"/>
  <c r="K178" i="12"/>
  <c r="I178" i="12"/>
  <c r="G178" i="12"/>
  <c r="H178" i="12" s="1"/>
  <c r="F178" i="12"/>
  <c r="D178" i="12"/>
  <c r="J178" i="12" s="1"/>
  <c r="C178" i="12"/>
  <c r="B178" i="12"/>
  <c r="L177" i="12"/>
  <c r="K177" i="12"/>
  <c r="I177" i="12"/>
  <c r="G177" i="12"/>
  <c r="H177" i="12" s="1"/>
  <c r="F177" i="12"/>
  <c r="D177" i="12"/>
  <c r="J177" i="12" s="1"/>
  <c r="C177" i="12"/>
  <c r="B177" i="12"/>
  <c r="L176" i="12"/>
  <c r="K176" i="12"/>
  <c r="I176" i="12"/>
  <c r="G176" i="12"/>
  <c r="H176" i="12" s="1"/>
  <c r="F176" i="12"/>
  <c r="D176" i="12"/>
  <c r="J176" i="12" s="1"/>
  <c r="C176" i="12"/>
  <c r="B176" i="12"/>
  <c r="L175" i="12"/>
  <c r="K175" i="12"/>
  <c r="I175" i="12"/>
  <c r="G175" i="12"/>
  <c r="H175" i="12" s="1"/>
  <c r="F175" i="12"/>
  <c r="D175" i="12"/>
  <c r="J175" i="12" s="1"/>
  <c r="C175" i="12"/>
  <c r="B175" i="12"/>
  <c r="L174" i="12"/>
  <c r="K174" i="12"/>
  <c r="I174" i="12"/>
  <c r="G174" i="12"/>
  <c r="H174" i="12" s="1"/>
  <c r="F174" i="12"/>
  <c r="D174" i="12"/>
  <c r="J174" i="12" s="1"/>
  <c r="C174" i="12"/>
  <c r="B174" i="12"/>
  <c r="L173" i="12"/>
  <c r="K173" i="12"/>
  <c r="I173" i="12"/>
  <c r="G173" i="12"/>
  <c r="H173" i="12" s="1"/>
  <c r="F173" i="12"/>
  <c r="D173" i="12"/>
  <c r="J173" i="12" s="1"/>
  <c r="C173" i="12"/>
  <c r="B173" i="12"/>
  <c r="L172" i="12"/>
  <c r="K172" i="12"/>
  <c r="I172" i="12"/>
  <c r="G172" i="12"/>
  <c r="H172" i="12" s="1"/>
  <c r="F172" i="12"/>
  <c r="D172" i="12"/>
  <c r="J172" i="12" s="1"/>
  <c r="C172" i="12"/>
  <c r="B172" i="12"/>
  <c r="L171" i="12"/>
  <c r="K171" i="12"/>
  <c r="I171" i="12"/>
  <c r="G171" i="12"/>
  <c r="H171" i="12" s="1"/>
  <c r="F171" i="12"/>
  <c r="D171" i="12"/>
  <c r="J171" i="12" s="1"/>
  <c r="C171" i="12"/>
  <c r="B171" i="12"/>
  <c r="L170" i="12"/>
  <c r="K170" i="12"/>
  <c r="I170" i="12"/>
  <c r="G170" i="12"/>
  <c r="H170" i="12" s="1"/>
  <c r="F170" i="12"/>
  <c r="D170" i="12"/>
  <c r="J170" i="12" s="1"/>
  <c r="C170" i="12"/>
  <c r="B170" i="12"/>
  <c r="L169" i="12"/>
  <c r="K169" i="12"/>
  <c r="I169" i="12"/>
  <c r="G169" i="12"/>
  <c r="H169" i="12" s="1"/>
  <c r="F169" i="12"/>
  <c r="D169" i="12"/>
  <c r="J169" i="12" s="1"/>
  <c r="C169" i="12"/>
  <c r="B169" i="12"/>
  <c r="D168" i="12"/>
  <c r="C168" i="12"/>
  <c r="B168" i="12"/>
  <c r="L167" i="12"/>
  <c r="K167" i="12"/>
  <c r="I167" i="12"/>
  <c r="G167" i="12"/>
  <c r="H167" i="12" s="1"/>
  <c r="M167" i="12" s="1"/>
  <c r="F167" i="12"/>
  <c r="D167" i="12"/>
  <c r="J167" i="12" s="1"/>
  <c r="C167" i="12"/>
  <c r="B167" i="12"/>
  <c r="L166" i="12"/>
  <c r="K166" i="12"/>
  <c r="I166" i="12"/>
  <c r="G166" i="12"/>
  <c r="H166" i="12" s="1"/>
  <c r="M166" i="12" s="1"/>
  <c r="F166" i="12"/>
  <c r="D166" i="12"/>
  <c r="J166" i="12" s="1"/>
  <c r="C166" i="12"/>
  <c r="B166" i="12"/>
  <c r="L165" i="12"/>
  <c r="K165" i="12"/>
  <c r="I165" i="12"/>
  <c r="G165" i="12"/>
  <c r="H165" i="12" s="1"/>
  <c r="M165" i="12" s="1"/>
  <c r="F165" i="12"/>
  <c r="D165" i="12"/>
  <c r="J165" i="12" s="1"/>
  <c r="C165" i="12"/>
  <c r="B165" i="12"/>
  <c r="L164" i="12"/>
  <c r="K164" i="12"/>
  <c r="I164" i="12"/>
  <c r="G164" i="12"/>
  <c r="H164" i="12" s="1"/>
  <c r="M164" i="12" s="1"/>
  <c r="F164" i="12"/>
  <c r="D164" i="12"/>
  <c r="J164" i="12" s="1"/>
  <c r="C164" i="12"/>
  <c r="B164" i="12"/>
  <c r="L163" i="12"/>
  <c r="K163" i="12"/>
  <c r="I163" i="12"/>
  <c r="G163" i="12"/>
  <c r="H163" i="12" s="1"/>
  <c r="M163" i="12" s="1"/>
  <c r="F163" i="12"/>
  <c r="D163" i="12"/>
  <c r="J163" i="12" s="1"/>
  <c r="C163" i="12"/>
  <c r="B163" i="12"/>
  <c r="L162" i="12"/>
  <c r="K162" i="12"/>
  <c r="I162" i="12"/>
  <c r="G162" i="12"/>
  <c r="H162" i="12" s="1"/>
  <c r="M162" i="12" s="1"/>
  <c r="F162" i="12"/>
  <c r="D162" i="12"/>
  <c r="J162" i="12" s="1"/>
  <c r="C162" i="12"/>
  <c r="B162" i="12"/>
  <c r="L161" i="12"/>
  <c r="K161" i="12"/>
  <c r="I161" i="12"/>
  <c r="G161" i="12"/>
  <c r="H161" i="12" s="1"/>
  <c r="M161" i="12" s="1"/>
  <c r="F161" i="12"/>
  <c r="D161" i="12"/>
  <c r="J161" i="12" s="1"/>
  <c r="C161" i="12"/>
  <c r="B161" i="12"/>
  <c r="L160" i="12"/>
  <c r="K160" i="12"/>
  <c r="I160" i="12"/>
  <c r="G160" i="12"/>
  <c r="H160" i="12" s="1"/>
  <c r="M160" i="12" s="1"/>
  <c r="F160" i="12"/>
  <c r="D160" i="12"/>
  <c r="J160" i="12" s="1"/>
  <c r="C160" i="12"/>
  <c r="B160" i="12"/>
  <c r="L159" i="12"/>
  <c r="K159" i="12"/>
  <c r="I159" i="12"/>
  <c r="G159" i="12"/>
  <c r="H159" i="12" s="1"/>
  <c r="M159" i="12" s="1"/>
  <c r="F159" i="12"/>
  <c r="D159" i="12"/>
  <c r="J159" i="12" s="1"/>
  <c r="C159" i="12"/>
  <c r="B159" i="12"/>
  <c r="L158" i="12"/>
  <c r="K158" i="12"/>
  <c r="I158" i="12"/>
  <c r="G158" i="12"/>
  <c r="H158" i="12" s="1"/>
  <c r="M158" i="12" s="1"/>
  <c r="F158" i="12"/>
  <c r="D158" i="12"/>
  <c r="J158" i="12" s="1"/>
  <c r="C158" i="12"/>
  <c r="B158" i="12"/>
  <c r="L157" i="12"/>
  <c r="K157" i="12"/>
  <c r="I157" i="12"/>
  <c r="G157" i="12"/>
  <c r="H157" i="12" s="1"/>
  <c r="M157" i="12" s="1"/>
  <c r="F157" i="12"/>
  <c r="D157" i="12"/>
  <c r="J157" i="12" s="1"/>
  <c r="C157" i="12"/>
  <c r="B157" i="12"/>
  <c r="L156" i="12"/>
  <c r="K156" i="12"/>
  <c r="I156" i="12"/>
  <c r="G156" i="12"/>
  <c r="H156" i="12" s="1"/>
  <c r="M156" i="12" s="1"/>
  <c r="F156" i="12"/>
  <c r="D156" i="12"/>
  <c r="J156" i="12" s="1"/>
  <c r="C156" i="12"/>
  <c r="B156" i="12"/>
  <c r="L155" i="12"/>
  <c r="K155" i="12"/>
  <c r="I155" i="12"/>
  <c r="G155" i="12"/>
  <c r="H155" i="12" s="1"/>
  <c r="M155" i="12" s="1"/>
  <c r="F155" i="12"/>
  <c r="D155" i="12"/>
  <c r="J155" i="12" s="1"/>
  <c r="C155" i="12"/>
  <c r="B155" i="12"/>
  <c r="L154" i="12"/>
  <c r="K154" i="12"/>
  <c r="I154" i="12"/>
  <c r="G154" i="12"/>
  <c r="H154" i="12" s="1"/>
  <c r="M154" i="12" s="1"/>
  <c r="F154" i="12"/>
  <c r="D154" i="12"/>
  <c r="J154" i="12" s="1"/>
  <c r="C154" i="12"/>
  <c r="B154" i="12"/>
  <c r="L153" i="12"/>
  <c r="K153" i="12"/>
  <c r="I153" i="12"/>
  <c r="G153" i="12"/>
  <c r="H153" i="12" s="1"/>
  <c r="M153" i="12" s="1"/>
  <c r="F153" i="12"/>
  <c r="D153" i="12"/>
  <c r="J153" i="12" s="1"/>
  <c r="C153" i="12"/>
  <c r="B153" i="12"/>
  <c r="L152" i="12"/>
  <c r="K152" i="12"/>
  <c r="I152" i="12"/>
  <c r="G152" i="12"/>
  <c r="H152" i="12" s="1"/>
  <c r="M152" i="12" s="1"/>
  <c r="F152" i="12"/>
  <c r="D152" i="12"/>
  <c r="J152" i="12" s="1"/>
  <c r="C152" i="12"/>
  <c r="B152" i="12"/>
  <c r="L151" i="12"/>
  <c r="K151" i="12"/>
  <c r="I151" i="12"/>
  <c r="G151" i="12"/>
  <c r="H151" i="12" s="1"/>
  <c r="M151" i="12" s="1"/>
  <c r="F151" i="12"/>
  <c r="D151" i="12"/>
  <c r="J151" i="12" s="1"/>
  <c r="C151" i="12"/>
  <c r="B151" i="12"/>
  <c r="L150" i="12"/>
  <c r="K150" i="12"/>
  <c r="I150" i="12"/>
  <c r="G150" i="12"/>
  <c r="H150" i="12" s="1"/>
  <c r="M150" i="12" s="1"/>
  <c r="F150" i="12"/>
  <c r="D150" i="12"/>
  <c r="J150" i="12" s="1"/>
  <c r="C150" i="12"/>
  <c r="B150" i="12"/>
  <c r="L149" i="12"/>
  <c r="K149" i="12"/>
  <c r="I149" i="12"/>
  <c r="G149" i="12"/>
  <c r="H149" i="12" s="1"/>
  <c r="M149" i="12" s="1"/>
  <c r="F149" i="12"/>
  <c r="D149" i="12"/>
  <c r="J149" i="12" s="1"/>
  <c r="C149" i="12"/>
  <c r="B149" i="12"/>
  <c r="L148" i="12"/>
  <c r="K148" i="12"/>
  <c r="I148" i="12"/>
  <c r="G148" i="12"/>
  <c r="H148" i="12" s="1"/>
  <c r="M148" i="12" s="1"/>
  <c r="F148" i="12"/>
  <c r="D148" i="12"/>
  <c r="J148" i="12" s="1"/>
  <c r="C148" i="12"/>
  <c r="B148" i="12"/>
  <c r="L147" i="12"/>
  <c r="K147" i="12"/>
  <c r="I147" i="12"/>
  <c r="G147" i="12"/>
  <c r="H147" i="12" s="1"/>
  <c r="M147" i="12" s="1"/>
  <c r="F147" i="12"/>
  <c r="D147" i="12"/>
  <c r="J147" i="12" s="1"/>
  <c r="C147" i="12"/>
  <c r="B147" i="12"/>
  <c r="L146" i="12"/>
  <c r="K146" i="12"/>
  <c r="I146" i="12"/>
  <c r="G146" i="12"/>
  <c r="H146" i="12" s="1"/>
  <c r="M146" i="12" s="1"/>
  <c r="F146" i="12"/>
  <c r="D146" i="12"/>
  <c r="J146" i="12" s="1"/>
  <c r="C146" i="12"/>
  <c r="B146" i="12"/>
  <c r="L145" i="12"/>
  <c r="K145" i="12"/>
  <c r="I145" i="12"/>
  <c r="G145" i="12"/>
  <c r="H145" i="12" s="1"/>
  <c r="M145" i="12" s="1"/>
  <c r="F145" i="12"/>
  <c r="D145" i="12"/>
  <c r="J145" i="12" s="1"/>
  <c r="C145" i="12"/>
  <c r="B145" i="12"/>
  <c r="L144" i="12"/>
  <c r="K144" i="12"/>
  <c r="I144" i="12"/>
  <c r="G144" i="12"/>
  <c r="H144" i="12" s="1"/>
  <c r="M144" i="12" s="1"/>
  <c r="F144" i="12"/>
  <c r="D144" i="12"/>
  <c r="J144" i="12" s="1"/>
  <c r="C144" i="12"/>
  <c r="B144" i="12"/>
  <c r="L143" i="12"/>
  <c r="K143" i="12"/>
  <c r="I143" i="12"/>
  <c r="G143" i="12"/>
  <c r="H143" i="12" s="1"/>
  <c r="M143" i="12" s="1"/>
  <c r="F143" i="12"/>
  <c r="D143" i="12"/>
  <c r="J143" i="12" s="1"/>
  <c r="C143" i="12"/>
  <c r="B143" i="12"/>
  <c r="L142" i="12"/>
  <c r="K142" i="12"/>
  <c r="I142" i="12"/>
  <c r="G142" i="12"/>
  <c r="H142" i="12" s="1"/>
  <c r="M142" i="12" s="1"/>
  <c r="F142" i="12"/>
  <c r="D142" i="12"/>
  <c r="J142" i="12" s="1"/>
  <c r="C142" i="12"/>
  <c r="B142" i="12"/>
  <c r="L141" i="12"/>
  <c r="K141" i="12"/>
  <c r="I141" i="12"/>
  <c r="G141" i="12"/>
  <c r="H141" i="12" s="1"/>
  <c r="M141" i="12" s="1"/>
  <c r="F141" i="12"/>
  <c r="D141" i="12"/>
  <c r="J141" i="12" s="1"/>
  <c r="C141" i="12"/>
  <c r="B141" i="12"/>
  <c r="L140" i="12"/>
  <c r="K140" i="12"/>
  <c r="I140" i="12"/>
  <c r="G140" i="12"/>
  <c r="H140" i="12" s="1"/>
  <c r="M140" i="12" s="1"/>
  <c r="F140" i="12"/>
  <c r="D140" i="12"/>
  <c r="J140" i="12" s="1"/>
  <c r="C140" i="12"/>
  <c r="B140" i="12"/>
  <c r="L139" i="12"/>
  <c r="K139" i="12"/>
  <c r="I139" i="12"/>
  <c r="G139" i="12"/>
  <c r="H139" i="12" s="1"/>
  <c r="M139" i="12" s="1"/>
  <c r="F139" i="12"/>
  <c r="D139" i="12"/>
  <c r="J139" i="12" s="1"/>
  <c r="C139" i="12"/>
  <c r="B139" i="12"/>
  <c r="L138" i="12"/>
  <c r="K138" i="12"/>
  <c r="I138" i="12"/>
  <c r="G138" i="12"/>
  <c r="H138" i="12" s="1"/>
  <c r="M138" i="12" s="1"/>
  <c r="F138" i="12"/>
  <c r="D138" i="12"/>
  <c r="J138" i="12" s="1"/>
  <c r="C138" i="12"/>
  <c r="B138" i="12"/>
  <c r="L137" i="12"/>
  <c r="K137" i="12"/>
  <c r="I137" i="12"/>
  <c r="G137" i="12"/>
  <c r="H137" i="12" s="1"/>
  <c r="F137" i="12"/>
  <c r="D137" i="12"/>
  <c r="J137" i="12" s="1"/>
  <c r="C137" i="12"/>
  <c r="B137" i="12"/>
  <c r="L136" i="12"/>
  <c r="K136" i="12"/>
  <c r="I136" i="12"/>
  <c r="G136" i="12"/>
  <c r="H136" i="12" s="1"/>
  <c r="M136" i="12" s="1"/>
  <c r="F136" i="12"/>
  <c r="D136" i="12"/>
  <c r="J136" i="12" s="1"/>
  <c r="C136" i="12"/>
  <c r="B136" i="12"/>
  <c r="L135" i="12"/>
  <c r="K135" i="12"/>
  <c r="I135" i="12"/>
  <c r="G135" i="12"/>
  <c r="H135" i="12" s="1"/>
  <c r="M135" i="12" s="1"/>
  <c r="F135" i="12"/>
  <c r="D135" i="12"/>
  <c r="J135" i="12" s="1"/>
  <c r="C135" i="12"/>
  <c r="B135" i="12"/>
  <c r="L134" i="12"/>
  <c r="K134" i="12"/>
  <c r="I134" i="12"/>
  <c r="G134" i="12"/>
  <c r="H134" i="12" s="1"/>
  <c r="M134" i="12" s="1"/>
  <c r="F134" i="12"/>
  <c r="D134" i="12"/>
  <c r="J134" i="12" s="1"/>
  <c r="C134" i="12"/>
  <c r="B134" i="12"/>
  <c r="L133" i="12"/>
  <c r="K133" i="12"/>
  <c r="I133" i="12"/>
  <c r="G133" i="12"/>
  <c r="H133" i="12" s="1"/>
  <c r="M133" i="12" s="1"/>
  <c r="F133" i="12"/>
  <c r="D133" i="12"/>
  <c r="J133" i="12" s="1"/>
  <c r="C133" i="12"/>
  <c r="B133" i="12"/>
  <c r="L132" i="12"/>
  <c r="K132" i="12"/>
  <c r="I132" i="12"/>
  <c r="G132" i="12"/>
  <c r="H132" i="12" s="1"/>
  <c r="M132" i="12" s="1"/>
  <c r="F132" i="12"/>
  <c r="D132" i="12"/>
  <c r="J132" i="12" s="1"/>
  <c r="C132" i="12"/>
  <c r="B132" i="12"/>
  <c r="L131" i="12"/>
  <c r="K131" i="12"/>
  <c r="I131" i="12"/>
  <c r="G131" i="12"/>
  <c r="H131" i="12" s="1"/>
  <c r="M131" i="12" s="1"/>
  <c r="F131" i="12"/>
  <c r="D131" i="12"/>
  <c r="J131" i="12" s="1"/>
  <c r="C131" i="12"/>
  <c r="B131" i="12"/>
  <c r="L130" i="12"/>
  <c r="K130" i="12"/>
  <c r="I130" i="12"/>
  <c r="G130" i="12"/>
  <c r="H130" i="12" s="1"/>
  <c r="M130" i="12" s="1"/>
  <c r="F130" i="12"/>
  <c r="D130" i="12"/>
  <c r="J130" i="12" s="1"/>
  <c r="C130" i="12"/>
  <c r="B130" i="12"/>
  <c r="L129" i="12"/>
  <c r="K129" i="12"/>
  <c r="I129" i="12"/>
  <c r="G129" i="12"/>
  <c r="H129" i="12" s="1"/>
  <c r="M129" i="12" s="1"/>
  <c r="F129" i="12"/>
  <c r="D129" i="12"/>
  <c r="J129" i="12" s="1"/>
  <c r="C129" i="12"/>
  <c r="B129" i="12"/>
  <c r="L128" i="12"/>
  <c r="K128" i="12"/>
  <c r="I128" i="12"/>
  <c r="G128" i="12"/>
  <c r="H128" i="12" s="1"/>
  <c r="M128" i="12" s="1"/>
  <c r="F128" i="12"/>
  <c r="D128" i="12"/>
  <c r="J128" i="12" s="1"/>
  <c r="C128" i="12"/>
  <c r="B128" i="12"/>
  <c r="L127" i="12"/>
  <c r="K127" i="12"/>
  <c r="I127" i="12"/>
  <c r="G127" i="12"/>
  <c r="H127" i="12" s="1"/>
  <c r="M127" i="12" s="1"/>
  <c r="F127" i="12"/>
  <c r="D127" i="12"/>
  <c r="J127" i="12" s="1"/>
  <c r="C127" i="12"/>
  <c r="B127" i="12"/>
  <c r="L126" i="12"/>
  <c r="K126" i="12"/>
  <c r="I126" i="12"/>
  <c r="G126" i="12"/>
  <c r="H126" i="12" s="1"/>
  <c r="M126" i="12" s="1"/>
  <c r="F126" i="12"/>
  <c r="D126" i="12"/>
  <c r="J126" i="12" s="1"/>
  <c r="C126" i="12"/>
  <c r="B126" i="12"/>
  <c r="L125" i="12"/>
  <c r="K125" i="12"/>
  <c r="I125" i="12"/>
  <c r="G125" i="12"/>
  <c r="H125" i="12" s="1"/>
  <c r="M125" i="12" s="1"/>
  <c r="F125" i="12"/>
  <c r="D125" i="12"/>
  <c r="J125" i="12" s="1"/>
  <c r="C125" i="12"/>
  <c r="B125" i="12"/>
  <c r="L124" i="12"/>
  <c r="K124" i="12"/>
  <c r="I124" i="12"/>
  <c r="G124" i="12"/>
  <c r="H124" i="12" s="1"/>
  <c r="M124" i="12" s="1"/>
  <c r="F124" i="12"/>
  <c r="D124" i="12"/>
  <c r="J124" i="12" s="1"/>
  <c r="C124" i="12"/>
  <c r="B124" i="12"/>
  <c r="L123" i="12"/>
  <c r="K123" i="12"/>
  <c r="I123" i="12"/>
  <c r="G123" i="12"/>
  <c r="H123" i="12" s="1"/>
  <c r="M123" i="12" s="1"/>
  <c r="F123" i="12"/>
  <c r="D123" i="12"/>
  <c r="J123" i="12" s="1"/>
  <c r="C123" i="12"/>
  <c r="B123" i="12"/>
  <c r="L122" i="12"/>
  <c r="K122" i="12"/>
  <c r="I122" i="12"/>
  <c r="G122" i="12"/>
  <c r="H122" i="12" s="1"/>
  <c r="M122" i="12" s="1"/>
  <c r="F122" i="12"/>
  <c r="D122" i="12"/>
  <c r="J122" i="12" s="1"/>
  <c r="C122" i="12"/>
  <c r="B122" i="12"/>
  <c r="L121" i="12"/>
  <c r="K121" i="12"/>
  <c r="I121" i="12"/>
  <c r="G121" i="12"/>
  <c r="H121" i="12" s="1"/>
  <c r="M121" i="12" s="1"/>
  <c r="F121" i="12"/>
  <c r="D121" i="12"/>
  <c r="J121" i="12" s="1"/>
  <c r="C121" i="12"/>
  <c r="B121" i="12"/>
  <c r="L120" i="12"/>
  <c r="K120" i="12"/>
  <c r="I120" i="12"/>
  <c r="G120" i="12"/>
  <c r="H120" i="12" s="1"/>
  <c r="M120" i="12" s="1"/>
  <c r="F120" i="12"/>
  <c r="D120" i="12"/>
  <c r="J120" i="12" s="1"/>
  <c r="C120" i="12"/>
  <c r="B120" i="12"/>
  <c r="L119" i="12"/>
  <c r="K119" i="12"/>
  <c r="I119" i="12"/>
  <c r="G119" i="12"/>
  <c r="H119" i="12" s="1"/>
  <c r="M119" i="12" s="1"/>
  <c r="F119" i="12"/>
  <c r="D119" i="12"/>
  <c r="J119" i="12" s="1"/>
  <c r="C119" i="12"/>
  <c r="B119" i="12"/>
  <c r="L118" i="12"/>
  <c r="K118" i="12"/>
  <c r="I118" i="12"/>
  <c r="G118" i="12"/>
  <c r="H118" i="12" s="1"/>
  <c r="M118" i="12" s="1"/>
  <c r="F118" i="12"/>
  <c r="D118" i="12"/>
  <c r="J118" i="12" s="1"/>
  <c r="C118" i="12"/>
  <c r="B118" i="12"/>
  <c r="L117" i="12"/>
  <c r="K117" i="12"/>
  <c r="I117" i="12"/>
  <c r="G117" i="12"/>
  <c r="H117" i="12" s="1"/>
  <c r="M117" i="12" s="1"/>
  <c r="F117" i="12"/>
  <c r="D117" i="12"/>
  <c r="J117" i="12" s="1"/>
  <c r="C117" i="12"/>
  <c r="B117" i="12"/>
  <c r="L116" i="12"/>
  <c r="K116" i="12"/>
  <c r="I116" i="12"/>
  <c r="G116" i="12"/>
  <c r="H116" i="12" s="1"/>
  <c r="M116" i="12" s="1"/>
  <c r="F116" i="12"/>
  <c r="D116" i="12"/>
  <c r="J116" i="12" s="1"/>
  <c r="C116" i="12"/>
  <c r="B116" i="12"/>
  <c r="L115" i="12"/>
  <c r="K115" i="12"/>
  <c r="I115" i="12"/>
  <c r="G115" i="12"/>
  <c r="H115" i="12" s="1"/>
  <c r="M115" i="12" s="1"/>
  <c r="F115" i="12"/>
  <c r="D115" i="12"/>
  <c r="J115" i="12" s="1"/>
  <c r="C115" i="12"/>
  <c r="B115" i="12"/>
  <c r="L114" i="12"/>
  <c r="K114" i="12"/>
  <c r="I114" i="12"/>
  <c r="G114" i="12"/>
  <c r="H114" i="12" s="1"/>
  <c r="M114" i="12" s="1"/>
  <c r="F114" i="12"/>
  <c r="D114" i="12"/>
  <c r="J114" i="12" s="1"/>
  <c r="C114" i="12"/>
  <c r="B114" i="12"/>
  <c r="L113" i="12"/>
  <c r="K113" i="12"/>
  <c r="I113" i="12"/>
  <c r="G113" i="12"/>
  <c r="H113" i="12" s="1"/>
  <c r="M113" i="12" s="1"/>
  <c r="F113" i="12"/>
  <c r="D113" i="12"/>
  <c r="J113" i="12" s="1"/>
  <c r="C113" i="12"/>
  <c r="B113" i="12"/>
  <c r="L112" i="12"/>
  <c r="K112" i="12"/>
  <c r="I112" i="12"/>
  <c r="G112" i="12"/>
  <c r="H112" i="12" s="1"/>
  <c r="M112" i="12" s="1"/>
  <c r="F112" i="12"/>
  <c r="D112" i="12"/>
  <c r="J112" i="12" s="1"/>
  <c r="C112" i="12"/>
  <c r="B112" i="12"/>
  <c r="L111" i="12"/>
  <c r="K111" i="12"/>
  <c r="I111" i="12"/>
  <c r="G111" i="12"/>
  <c r="H111" i="12" s="1"/>
  <c r="M111" i="12" s="1"/>
  <c r="F111" i="12"/>
  <c r="D111" i="12"/>
  <c r="J111" i="12" s="1"/>
  <c r="C111" i="12"/>
  <c r="B111" i="12"/>
  <c r="L110" i="12"/>
  <c r="K110" i="12"/>
  <c r="I110" i="12"/>
  <c r="G110" i="12"/>
  <c r="H110" i="12" s="1"/>
  <c r="M110" i="12" s="1"/>
  <c r="F110" i="12"/>
  <c r="D110" i="12"/>
  <c r="J110" i="12" s="1"/>
  <c r="C110" i="12"/>
  <c r="B110" i="12"/>
  <c r="L109" i="12"/>
  <c r="K109" i="12"/>
  <c r="I109" i="12"/>
  <c r="G109" i="12"/>
  <c r="H109" i="12" s="1"/>
  <c r="M109" i="12" s="1"/>
  <c r="F109" i="12"/>
  <c r="D109" i="12"/>
  <c r="J109" i="12" s="1"/>
  <c r="C109" i="12"/>
  <c r="B109" i="12"/>
  <c r="L108" i="12"/>
  <c r="K108" i="12"/>
  <c r="I108" i="12"/>
  <c r="G108" i="12"/>
  <c r="H108" i="12" s="1"/>
  <c r="M108" i="12" s="1"/>
  <c r="F108" i="12"/>
  <c r="D108" i="12"/>
  <c r="J108" i="12" s="1"/>
  <c r="C108" i="12"/>
  <c r="B108" i="12"/>
  <c r="L107" i="12"/>
  <c r="K107" i="12"/>
  <c r="I107" i="12"/>
  <c r="G107" i="12"/>
  <c r="H107" i="12" s="1"/>
  <c r="M107" i="12" s="1"/>
  <c r="F107" i="12"/>
  <c r="D107" i="12"/>
  <c r="J107" i="12" s="1"/>
  <c r="C107" i="12"/>
  <c r="B107" i="12"/>
  <c r="L106" i="12"/>
  <c r="K106" i="12"/>
  <c r="I106" i="12"/>
  <c r="G106" i="12"/>
  <c r="H106" i="12" s="1"/>
  <c r="M106" i="12" s="1"/>
  <c r="F106" i="12"/>
  <c r="D106" i="12"/>
  <c r="J106" i="12" s="1"/>
  <c r="C106" i="12"/>
  <c r="B106" i="12"/>
  <c r="L105" i="12"/>
  <c r="K105" i="12"/>
  <c r="I105" i="12"/>
  <c r="G105" i="12"/>
  <c r="H105" i="12" s="1"/>
  <c r="M105" i="12" s="1"/>
  <c r="F105" i="12"/>
  <c r="D105" i="12"/>
  <c r="J105" i="12" s="1"/>
  <c r="C105" i="12"/>
  <c r="B105" i="12"/>
  <c r="L104" i="12"/>
  <c r="K104" i="12"/>
  <c r="I104" i="12"/>
  <c r="G104" i="12"/>
  <c r="H104" i="12" s="1"/>
  <c r="M104" i="12" s="1"/>
  <c r="F104" i="12"/>
  <c r="D104" i="12"/>
  <c r="J104" i="12" s="1"/>
  <c r="C104" i="12"/>
  <c r="B104" i="12"/>
  <c r="L103" i="12"/>
  <c r="K103" i="12"/>
  <c r="I103" i="12"/>
  <c r="G103" i="12"/>
  <c r="H103" i="12" s="1"/>
  <c r="M103" i="12" s="1"/>
  <c r="F103" i="12"/>
  <c r="D103" i="12"/>
  <c r="J103" i="12" s="1"/>
  <c r="C103" i="12"/>
  <c r="B103" i="12"/>
  <c r="L102" i="12"/>
  <c r="K102" i="12"/>
  <c r="I102" i="12"/>
  <c r="G102" i="12"/>
  <c r="H102" i="12" s="1"/>
  <c r="M102" i="12" s="1"/>
  <c r="F102" i="12"/>
  <c r="D102" i="12"/>
  <c r="J102" i="12" s="1"/>
  <c r="C102" i="12"/>
  <c r="B102" i="12"/>
  <c r="L101" i="12"/>
  <c r="K101" i="12"/>
  <c r="I101" i="12"/>
  <c r="G101" i="12"/>
  <c r="H101" i="12" s="1"/>
  <c r="M101" i="12" s="1"/>
  <c r="F101" i="12"/>
  <c r="D101" i="12"/>
  <c r="J101" i="12" s="1"/>
  <c r="C101" i="12"/>
  <c r="B101" i="12"/>
  <c r="L100" i="12"/>
  <c r="K100" i="12"/>
  <c r="I100" i="12"/>
  <c r="G100" i="12"/>
  <c r="H100" i="12" s="1"/>
  <c r="M100" i="12" s="1"/>
  <c r="F100" i="12"/>
  <c r="D100" i="12"/>
  <c r="J100" i="12" s="1"/>
  <c r="C100" i="12"/>
  <c r="B100" i="12"/>
  <c r="L99" i="12"/>
  <c r="K99" i="12"/>
  <c r="I99" i="12"/>
  <c r="G99" i="12"/>
  <c r="H99" i="12" s="1"/>
  <c r="M99" i="12" s="1"/>
  <c r="F99" i="12"/>
  <c r="D99" i="12"/>
  <c r="J99" i="12" s="1"/>
  <c r="C99" i="12"/>
  <c r="B99" i="12"/>
  <c r="L98" i="12"/>
  <c r="K98" i="12"/>
  <c r="I98" i="12"/>
  <c r="G98" i="12"/>
  <c r="H98" i="12" s="1"/>
  <c r="M98" i="12" s="1"/>
  <c r="F98" i="12"/>
  <c r="D98" i="12"/>
  <c r="J98" i="12" s="1"/>
  <c r="C98" i="12"/>
  <c r="B98" i="12"/>
  <c r="L97" i="12"/>
  <c r="K97" i="12"/>
  <c r="I97" i="12"/>
  <c r="G97" i="12"/>
  <c r="H97" i="12" s="1"/>
  <c r="M97" i="12" s="1"/>
  <c r="F97" i="12"/>
  <c r="D97" i="12"/>
  <c r="J97" i="12" s="1"/>
  <c r="C97" i="12"/>
  <c r="B97" i="12"/>
  <c r="L96" i="12"/>
  <c r="K96" i="12"/>
  <c r="I96" i="12"/>
  <c r="G96" i="12"/>
  <c r="H96" i="12" s="1"/>
  <c r="M96" i="12" s="1"/>
  <c r="F96" i="12"/>
  <c r="D96" i="12"/>
  <c r="J96" i="12" s="1"/>
  <c r="C96" i="12"/>
  <c r="B96" i="12"/>
  <c r="L95" i="12"/>
  <c r="K95" i="12"/>
  <c r="I95" i="12"/>
  <c r="G95" i="12"/>
  <c r="H95" i="12" s="1"/>
  <c r="M95" i="12" s="1"/>
  <c r="F95" i="12"/>
  <c r="D95" i="12"/>
  <c r="J95" i="12" s="1"/>
  <c r="C95" i="12"/>
  <c r="B95" i="12"/>
  <c r="L94" i="12"/>
  <c r="K94" i="12"/>
  <c r="I94" i="12"/>
  <c r="G94" i="12"/>
  <c r="H94" i="12" s="1"/>
  <c r="M94" i="12" s="1"/>
  <c r="F94" i="12"/>
  <c r="D94" i="12"/>
  <c r="J94" i="12" s="1"/>
  <c r="C94" i="12"/>
  <c r="B94" i="12"/>
  <c r="L93" i="12"/>
  <c r="K93" i="12"/>
  <c r="I93" i="12"/>
  <c r="G93" i="12"/>
  <c r="H93" i="12" s="1"/>
  <c r="M93" i="12" s="1"/>
  <c r="F93" i="12"/>
  <c r="D93" i="12"/>
  <c r="J93" i="12" s="1"/>
  <c r="C93" i="12"/>
  <c r="B93" i="12"/>
  <c r="L92" i="12"/>
  <c r="K92" i="12"/>
  <c r="I92" i="12"/>
  <c r="G92" i="12"/>
  <c r="H92" i="12" s="1"/>
  <c r="M92" i="12" s="1"/>
  <c r="F92" i="12"/>
  <c r="D92" i="12"/>
  <c r="J92" i="12" s="1"/>
  <c r="C92" i="12"/>
  <c r="B92" i="12"/>
  <c r="L91" i="12"/>
  <c r="K91" i="12"/>
  <c r="I91" i="12"/>
  <c r="G91" i="12"/>
  <c r="H91" i="12" s="1"/>
  <c r="M91" i="12" s="1"/>
  <c r="F91" i="12"/>
  <c r="D91" i="12"/>
  <c r="J91" i="12" s="1"/>
  <c r="C91" i="12"/>
  <c r="B91" i="12"/>
  <c r="L90" i="12"/>
  <c r="K90" i="12"/>
  <c r="I90" i="12"/>
  <c r="G90" i="12"/>
  <c r="H90" i="12" s="1"/>
  <c r="M90" i="12" s="1"/>
  <c r="F90" i="12"/>
  <c r="D90" i="12"/>
  <c r="J90" i="12" s="1"/>
  <c r="C90" i="12"/>
  <c r="B90" i="12"/>
  <c r="L89" i="12"/>
  <c r="K89" i="12"/>
  <c r="I89" i="12"/>
  <c r="G89" i="12"/>
  <c r="H89" i="12" s="1"/>
  <c r="M89" i="12" s="1"/>
  <c r="F89" i="12"/>
  <c r="D89" i="12"/>
  <c r="J89" i="12" s="1"/>
  <c r="C89" i="12"/>
  <c r="B89" i="12"/>
  <c r="L88" i="12"/>
  <c r="K88" i="12"/>
  <c r="I88" i="12"/>
  <c r="G88" i="12"/>
  <c r="H88" i="12" s="1"/>
  <c r="M88" i="12" s="1"/>
  <c r="F88" i="12"/>
  <c r="D88" i="12"/>
  <c r="J88" i="12" s="1"/>
  <c r="C88" i="12"/>
  <c r="B88" i="12"/>
  <c r="L87" i="12"/>
  <c r="K87" i="12"/>
  <c r="I87" i="12"/>
  <c r="G87" i="12"/>
  <c r="H87" i="12" s="1"/>
  <c r="M87" i="12" s="1"/>
  <c r="F87" i="12"/>
  <c r="D87" i="12"/>
  <c r="J87" i="12" s="1"/>
  <c r="C87" i="12"/>
  <c r="B87" i="12"/>
  <c r="L86" i="12"/>
  <c r="K86" i="12"/>
  <c r="I86" i="12"/>
  <c r="G86" i="12"/>
  <c r="H86" i="12" s="1"/>
  <c r="M86" i="12" s="1"/>
  <c r="F86" i="12"/>
  <c r="D86" i="12"/>
  <c r="J86" i="12" s="1"/>
  <c r="C86" i="12"/>
  <c r="B86" i="12"/>
  <c r="L85" i="12"/>
  <c r="K85" i="12"/>
  <c r="I85" i="12"/>
  <c r="G85" i="12"/>
  <c r="H85" i="12" s="1"/>
  <c r="M85" i="12" s="1"/>
  <c r="F85" i="12"/>
  <c r="D85" i="12"/>
  <c r="J85" i="12" s="1"/>
  <c r="C85" i="12"/>
  <c r="B85" i="12"/>
  <c r="L84" i="12"/>
  <c r="K84" i="12"/>
  <c r="I84" i="12"/>
  <c r="G84" i="12"/>
  <c r="H84" i="12" s="1"/>
  <c r="M84" i="12" s="1"/>
  <c r="F84" i="12"/>
  <c r="D84" i="12"/>
  <c r="J84" i="12" s="1"/>
  <c r="C84" i="12"/>
  <c r="B84" i="12"/>
  <c r="L83" i="12"/>
  <c r="K83" i="12"/>
  <c r="I83" i="12"/>
  <c r="G83" i="12"/>
  <c r="H83" i="12" s="1"/>
  <c r="M83" i="12" s="1"/>
  <c r="F83" i="12"/>
  <c r="D83" i="12"/>
  <c r="J83" i="12" s="1"/>
  <c r="C83" i="12"/>
  <c r="B83" i="12"/>
  <c r="L82" i="12"/>
  <c r="K82" i="12"/>
  <c r="I82" i="12"/>
  <c r="G82" i="12"/>
  <c r="H82" i="12" s="1"/>
  <c r="M82" i="12" s="1"/>
  <c r="F82" i="12"/>
  <c r="D82" i="12"/>
  <c r="J82" i="12" s="1"/>
  <c r="C82" i="12"/>
  <c r="B82" i="12"/>
  <c r="L81" i="12"/>
  <c r="K81" i="12"/>
  <c r="I81" i="12"/>
  <c r="G81" i="12"/>
  <c r="H81" i="12" s="1"/>
  <c r="M81" i="12" s="1"/>
  <c r="F81" i="12"/>
  <c r="D81" i="12"/>
  <c r="J81" i="12" s="1"/>
  <c r="C81" i="12"/>
  <c r="B81" i="12"/>
  <c r="L80" i="12"/>
  <c r="K80" i="12"/>
  <c r="I80" i="12"/>
  <c r="G80" i="12"/>
  <c r="H80" i="12" s="1"/>
  <c r="M80" i="12" s="1"/>
  <c r="F80" i="12"/>
  <c r="D80" i="12"/>
  <c r="J80" i="12" s="1"/>
  <c r="C80" i="12"/>
  <c r="B80" i="12"/>
  <c r="L79" i="12"/>
  <c r="K79" i="12"/>
  <c r="I79" i="12"/>
  <c r="G79" i="12"/>
  <c r="H79" i="12" s="1"/>
  <c r="M79" i="12" s="1"/>
  <c r="F79" i="12"/>
  <c r="D79" i="12"/>
  <c r="J79" i="12" s="1"/>
  <c r="C79" i="12"/>
  <c r="B79" i="12"/>
  <c r="L78" i="12"/>
  <c r="K78" i="12"/>
  <c r="I78" i="12"/>
  <c r="G78" i="12"/>
  <c r="H78" i="12" s="1"/>
  <c r="M78" i="12" s="1"/>
  <c r="F78" i="12"/>
  <c r="D78" i="12"/>
  <c r="J78" i="12" s="1"/>
  <c r="C78" i="12"/>
  <c r="B78" i="12"/>
  <c r="L77" i="12"/>
  <c r="K77" i="12"/>
  <c r="I77" i="12"/>
  <c r="G77" i="12"/>
  <c r="H77" i="12" s="1"/>
  <c r="M77" i="12" s="1"/>
  <c r="F77" i="12"/>
  <c r="D77" i="12"/>
  <c r="J77" i="12" s="1"/>
  <c r="C77" i="12"/>
  <c r="B77" i="12"/>
  <c r="L76" i="12"/>
  <c r="K76" i="12"/>
  <c r="I76" i="12"/>
  <c r="G76" i="12"/>
  <c r="H76" i="12" s="1"/>
  <c r="M76" i="12" s="1"/>
  <c r="F76" i="12"/>
  <c r="D76" i="12"/>
  <c r="J76" i="12" s="1"/>
  <c r="C76" i="12"/>
  <c r="B76" i="12"/>
  <c r="L75" i="12"/>
  <c r="K75" i="12"/>
  <c r="I75" i="12"/>
  <c r="G75" i="12"/>
  <c r="H75" i="12" s="1"/>
  <c r="M75" i="12" s="1"/>
  <c r="F75" i="12"/>
  <c r="D75" i="12"/>
  <c r="J75" i="12" s="1"/>
  <c r="C75" i="12"/>
  <c r="B75" i="12"/>
  <c r="L74" i="12"/>
  <c r="K74" i="12"/>
  <c r="I74" i="12"/>
  <c r="G74" i="12"/>
  <c r="H74" i="12" s="1"/>
  <c r="M74" i="12" s="1"/>
  <c r="F74" i="12"/>
  <c r="D74" i="12"/>
  <c r="J74" i="12" s="1"/>
  <c r="C74" i="12"/>
  <c r="B74" i="12"/>
  <c r="L73" i="12"/>
  <c r="K73" i="12"/>
  <c r="I73" i="12"/>
  <c r="G73" i="12"/>
  <c r="H73" i="12" s="1"/>
  <c r="M73" i="12" s="1"/>
  <c r="F73" i="12"/>
  <c r="D73" i="12"/>
  <c r="J73" i="12" s="1"/>
  <c r="C73" i="12"/>
  <c r="B73" i="12"/>
  <c r="L72" i="12"/>
  <c r="K72" i="12"/>
  <c r="I72" i="12"/>
  <c r="G72" i="12"/>
  <c r="H72" i="12" s="1"/>
  <c r="M72" i="12" s="1"/>
  <c r="F72" i="12"/>
  <c r="D72" i="12"/>
  <c r="J72" i="12" s="1"/>
  <c r="C72" i="12"/>
  <c r="B72" i="12"/>
  <c r="L71" i="12"/>
  <c r="K71" i="12"/>
  <c r="I71" i="12"/>
  <c r="G71" i="12"/>
  <c r="H71" i="12" s="1"/>
  <c r="M71" i="12" s="1"/>
  <c r="F71" i="12"/>
  <c r="D71" i="12"/>
  <c r="J71" i="12" s="1"/>
  <c r="C71" i="12"/>
  <c r="B71" i="12"/>
  <c r="L70" i="12"/>
  <c r="K70" i="12"/>
  <c r="I70" i="12"/>
  <c r="G70" i="12"/>
  <c r="H70" i="12" s="1"/>
  <c r="M70" i="12" s="1"/>
  <c r="F70" i="12"/>
  <c r="D70" i="12"/>
  <c r="J70" i="12" s="1"/>
  <c r="C70" i="12"/>
  <c r="B70" i="12"/>
  <c r="L69" i="12"/>
  <c r="K69" i="12"/>
  <c r="I69" i="12"/>
  <c r="G69" i="12"/>
  <c r="H69" i="12" s="1"/>
  <c r="M69" i="12" s="1"/>
  <c r="F69" i="12"/>
  <c r="D69" i="12"/>
  <c r="J69" i="12" s="1"/>
  <c r="C69" i="12"/>
  <c r="B69" i="12"/>
  <c r="L68" i="12"/>
  <c r="K68" i="12"/>
  <c r="I68" i="12"/>
  <c r="G68" i="12"/>
  <c r="H68" i="12" s="1"/>
  <c r="M68" i="12" s="1"/>
  <c r="F68" i="12"/>
  <c r="D68" i="12"/>
  <c r="J68" i="12" s="1"/>
  <c r="C68" i="12"/>
  <c r="B68" i="12"/>
  <c r="L67" i="12"/>
  <c r="K67" i="12"/>
  <c r="I67" i="12"/>
  <c r="G67" i="12"/>
  <c r="H67" i="12" s="1"/>
  <c r="M67" i="12" s="1"/>
  <c r="F67" i="12"/>
  <c r="D67" i="12"/>
  <c r="J67" i="12" s="1"/>
  <c r="C67" i="12"/>
  <c r="B67" i="12"/>
  <c r="L66" i="12"/>
  <c r="K66" i="12"/>
  <c r="I66" i="12"/>
  <c r="G66" i="12"/>
  <c r="H66" i="12" s="1"/>
  <c r="M66" i="12" s="1"/>
  <c r="F66" i="12"/>
  <c r="D66" i="12"/>
  <c r="J66" i="12" s="1"/>
  <c r="C66" i="12"/>
  <c r="B66" i="12"/>
  <c r="L65" i="12"/>
  <c r="K65" i="12"/>
  <c r="I65" i="12"/>
  <c r="G65" i="12"/>
  <c r="H65" i="12" s="1"/>
  <c r="M65" i="12" s="1"/>
  <c r="F65" i="12"/>
  <c r="D65" i="12"/>
  <c r="J65" i="12" s="1"/>
  <c r="C65" i="12"/>
  <c r="B65" i="12"/>
  <c r="L64" i="12"/>
  <c r="K64" i="12"/>
  <c r="I64" i="12"/>
  <c r="G64" i="12"/>
  <c r="H64" i="12" s="1"/>
  <c r="M64" i="12" s="1"/>
  <c r="F64" i="12"/>
  <c r="D64" i="12"/>
  <c r="J64" i="12" s="1"/>
  <c r="C64" i="12"/>
  <c r="B64" i="12"/>
  <c r="L63" i="12"/>
  <c r="K63" i="12"/>
  <c r="I63" i="12"/>
  <c r="G63" i="12"/>
  <c r="H63" i="12" s="1"/>
  <c r="M63" i="12" s="1"/>
  <c r="F63" i="12"/>
  <c r="D63" i="12"/>
  <c r="J63" i="12" s="1"/>
  <c r="C63" i="12"/>
  <c r="B63" i="12"/>
  <c r="L62" i="12"/>
  <c r="K62" i="12"/>
  <c r="I62" i="12"/>
  <c r="G62" i="12"/>
  <c r="H62" i="12" s="1"/>
  <c r="M62" i="12" s="1"/>
  <c r="F62" i="12"/>
  <c r="D62" i="12"/>
  <c r="J62" i="12" s="1"/>
  <c r="C62" i="12"/>
  <c r="B62" i="12"/>
  <c r="L61" i="12"/>
  <c r="K61" i="12"/>
  <c r="I61" i="12"/>
  <c r="G61" i="12"/>
  <c r="H61" i="12" s="1"/>
  <c r="M61" i="12" s="1"/>
  <c r="F61" i="12"/>
  <c r="D61" i="12"/>
  <c r="J61" i="12" s="1"/>
  <c r="C61" i="12"/>
  <c r="B61" i="12"/>
  <c r="L60" i="12"/>
  <c r="K60" i="12"/>
  <c r="I60" i="12"/>
  <c r="G60" i="12"/>
  <c r="H60" i="12" s="1"/>
  <c r="M60" i="12" s="1"/>
  <c r="F60" i="12"/>
  <c r="D60" i="12"/>
  <c r="J60" i="12" s="1"/>
  <c r="C60" i="12"/>
  <c r="B60" i="12"/>
  <c r="L59" i="12"/>
  <c r="K59" i="12"/>
  <c r="I59" i="12"/>
  <c r="G59" i="12"/>
  <c r="H59" i="12" s="1"/>
  <c r="M59" i="12" s="1"/>
  <c r="F59" i="12"/>
  <c r="D59" i="12"/>
  <c r="J59" i="12" s="1"/>
  <c r="C59" i="12"/>
  <c r="B59" i="12"/>
  <c r="L58" i="12"/>
  <c r="K58" i="12"/>
  <c r="I58" i="12"/>
  <c r="G58" i="12"/>
  <c r="H58" i="12" s="1"/>
  <c r="M58" i="12" s="1"/>
  <c r="F58" i="12"/>
  <c r="D58" i="12"/>
  <c r="J58" i="12" s="1"/>
  <c r="C58" i="12"/>
  <c r="B58" i="12"/>
  <c r="L57" i="12"/>
  <c r="K57" i="12"/>
  <c r="I57" i="12"/>
  <c r="G57" i="12"/>
  <c r="H57" i="12" s="1"/>
  <c r="M57" i="12" s="1"/>
  <c r="F57" i="12"/>
  <c r="D57" i="12"/>
  <c r="J57" i="12" s="1"/>
  <c r="C57" i="12"/>
  <c r="B57" i="12"/>
  <c r="L56" i="12"/>
  <c r="K56" i="12"/>
  <c r="I56" i="12"/>
  <c r="G56" i="12"/>
  <c r="H56" i="12" s="1"/>
  <c r="M56" i="12" s="1"/>
  <c r="F56" i="12"/>
  <c r="D56" i="12"/>
  <c r="J56" i="12" s="1"/>
  <c r="C56" i="12"/>
  <c r="B56" i="12"/>
  <c r="L55" i="12"/>
  <c r="K55" i="12"/>
  <c r="I55" i="12"/>
  <c r="G55" i="12"/>
  <c r="H55" i="12" s="1"/>
  <c r="M55" i="12" s="1"/>
  <c r="F55" i="12"/>
  <c r="D55" i="12"/>
  <c r="J55" i="12" s="1"/>
  <c r="C55" i="12"/>
  <c r="B55" i="12"/>
  <c r="L54" i="12"/>
  <c r="K54" i="12"/>
  <c r="I54" i="12"/>
  <c r="G54" i="12"/>
  <c r="H54" i="12" s="1"/>
  <c r="M54" i="12" s="1"/>
  <c r="F54" i="12"/>
  <c r="D54" i="12"/>
  <c r="J54" i="12" s="1"/>
  <c r="C54" i="12"/>
  <c r="B54" i="12"/>
  <c r="L53" i="12"/>
  <c r="K53" i="12"/>
  <c r="I53" i="12"/>
  <c r="G53" i="12"/>
  <c r="H53" i="12" s="1"/>
  <c r="M53" i="12" s="1"/>
  <c r="F53" i="12"/>
  <c r="D53" i="12"/>
  <c r="J53" i="12" s="1"/>
  <c r="C53" i="12"/>
  <c r="B53" i="12"/>
  <c r="L52" i="12"/>
  <c r="K52" i="12"/>
  <c r="I52" i="12"/>
  <c r="G52" i="12"/>
  <c r="H52" i="12" s="1"/>
  <c r="M52" i="12" s="1"/>
  <c r="F52" i="12"/>
  <c r="D52" i="12"/>
  <c r="J52" i="12" s="1"/>
  <c r="C52" i="12"/>
  <c r="B52" i="12"/>
  <c r="L51" i="12"/>
  <c r="K51" i="12"/>
  <c r="I51" i="12"/>
  <c r="G51" i="12"/>
  <c r="H51" i="12" s="1"/>
  <c r="M51" i="12" s="1"/>
  <c r="F51" i="12"/>
  <c r="D51" i="12"/>
  <c r="J51" i="12" s="1"/>
  <c r="C51" i="12"/>
  <c r="B51" i="12"/>
  <c r="L50" i="12"/>
  <c r="K50" i="12"/>
  <c r="I50" i="12"/>
  <c r="G50" i="12"/>
  <c r="H50" i="12" s="1"/>
  <c r="M50" i="12" s="1"/>
  <c r="F50" i="12"/>
  <c r="D50" i="12"/>
  <c r="J50" i="12" s="1"/>
  <c r="C50" i="12"/>
  <c r="B50" i="12"/>
  <c r="L49" i="12"/>
  <c r="K49" i="12"/>
  <c r="I49" i="12"/>
  <c r="G49" i="12"/>
  <c r="H49" i="12" s="1"/>
  <c r="M49" i="12" s="1"/>
  <c r="F49" i="12"/>
  <c r="D49" i="12"/>
  <c r="J49" i="12" s="1"/>
  <c r="C49" i="12"/>
  <c r="B49" i="12"/>
  <c r="L48" i="12"/>
  <c r="K48" i="12"/>
  <c r="I48" i="12"/>
  <c r="G48" i="12"/>
  <c r="H48" i="12" s="1"/>
  <c r="M48" i="12" s="1"/>
  <c r="F48" i="12"/>
  <c r="D48" i="12"/>
  <c r="J48" i="12" s="1"/>
  <c r="C48" i="12"/>
  <c r="B48" i="12"/>
  <c r="L47" i="12"/>
  <c r="K47" i="12"/>
  <c r="I47" i="12"/>
  <c r="G47" i="12"/>
  <c r="H47" i="12" s="1"/>
  <c r="M47" i="12" s="1"/>
  <c r="F47" i="12"/>
  <c r="D47" i="12"/>
  <c r="J47" i="12" s="1"/>
  <c r="C47" i="12"/>
  <c r="B47" i="12"/>
  <c r="L46" i="12"/>
  <c r="K46" i="12"/>
  <c r="I46" i="12"/>
  <c r="G46" i="12"/>
  <c r="H46" i="12" s="1"/>
  <c r="M46" i="12" s="1"/>
  <c r="F46" i="12"/>
  <c r="D46" i="12"/>
  <c r="J46" i="12" s="1"/>
  <c r="C46" i="12"/>
  <c r="B46" i="12"/>
  <c r="L45" i="12"/>
  <c r="K45" i="12"/>
  <c r="I45" i="12"/>
  <c r="G45" i="12"/>
  <c r="H45" i="12" s="1"/>
  <c r="M45" i="12" s="1"/>
  <c r="F45" i="12"/>
  <c r="D45" i="12"/>
  <c r="J45" i="12" s="1"/>
  <c r="C45" i="12"/>
  <c r="B45" i="12"/>
  <c r="L44" i="12"/>
  <c r="K44" i="12"/>
  <c r="I44" i="12"/>
  <c r="G44" i="12"/>
  <c r="H44" i="12" s="1"/>
  <c r="M44" i="12" s="1"/>
  <c r="F44" i="12"/>
  <c r="D44" i="12"/>
  <c r="J44" i="12" s="1"/>
  <c r="C44" i="12"/>
  <c r="B44" i="12"/>
  <c r="L43" i="12"/>
  <c r="K43" i="12"/>
  <c r="I43" i="12"/>
  <c r="G43" i="12"/>
  <c r="H43" i="12" s="1"/>
  <c r="M43" i="12" s="1"/>
  <c r="F43" i="12"/>
  <c r="D43" i="12"/>
  <c r="J43" i="12" s="1"/>
  <c r="C43" i="12"/>
  <c r="B43" i="12"/>
  <c r="L42" i="12"/>
  <c r="K42" i="12"/>
  <c r="I42" i="12"/>
  <c r="G42" i="12"/>
  <c r="H42" i="12" s="1"/>
  <c r="M42" i="12" s="1"/>
  <c r="F42" i="12"/>
  <c r="D42" i="12"/>
  <c r="J42" i="12" s="1"/>
  <c r="C42" i="12"/>
  <c r="B42" i="12"/>
  <c r="L41" i="12"/>
  <c r="K41" i="12"/>
  <c r="I41" i="12"/>
  <c r="G41" i="12"/>
  <c r="H41" i="12" s="1"/>
  <c r="M41" i="12" s="1"/>
  <c r="F41" i="12"/>
  <c r="D41" i="12"/>
  <c r="J41" i="12" s="1"/>
  <c r="C41" i="12"/>
  <c r="B41" i="12"/>
  <c r="L40" i="12"/>
  <c r="K40" i="12"/>
  <c r="I40" i="12"/>
  <c r="G40" i="12"/>
  <c r="H40" i="12" s="1"/>
  <c r="M40" i="12" s="1"/>
  <c r="F40" i="12"/>
  <c r="D40" i="12"/>
  <c r="J40" i="12" s="1"/>
  <c r="C40" i="12"/>
  <c r="B40" i="12"/>
  <c r="L39" i="12"/>
  <c r="K39" i="12"/>
  <c r="I39" i="12"/>
  <c r="G39" i="12"/>
  <c r="H39" i="12" s="1"/>
  <c r="M39" i="12" s="1"/>
  <c r="F39" i="12"/>
  <c r="D39" i="12"/>
  <c r="J39" i="12" s="1"/>
  <c r="C39" i="12"/>
  <c r="B39" i="12"/>
  <c r="L38" i="12"/>
  <c r="K38" i="12"/>
  <c r="I38" i="12"/>
  <c r="G38" i="12"/>
  <c r="H38" i="12" s="1"/>
  <c r="M38" i="12" s="1"/>
  <c r="F38" i="12"/>
  <c r="D38" i="12"/>
  <c r="J38" i="12" s="1"/>
  <c r="C38" i="12"/>
  <c r="B38" i="12"/>
  <c r="L37" i="12"/>
  <c r="K37" i="12"/>
  <c r="I37" i="12"/>
  <c r="G37" i="12"/>
  <c r="H37" i="12" s="1"/>
  <c r="M37" i="12" s="1"/>
  <c r="F37" i="12"/>
  <c r="D37" i="12"/>
  <c r="J37" i="12" s="1"/>
  <c r="C37" i="12"/>
  <c r="B37" i="12"/>
  <c r="L36" i="12"/>
  <c r="K36" i="12"/>
  <c r="I36" i="12"/>
  <c r="G36" i="12"/>
  <c r="H36" i="12" s="1"/>
  <c r="M36" i="12" s="1"/>
  <c r="F36" i="12"/>
  <c r="D36" i="12"/>
  <c r="J36" i="12" s="1"/>
  <c r="C36" i="12"/>
  <c r="B36" i="12"/>
  <c r="L35" i="12"/>
  <c r="K35" i="12"/>
  <c r="I35" i="12"/>
  <c r="G35" i="12"/>
  <c r="H35" i="12" s="1"/>
  <c r="M35" i="12" s="1"/>
  <c r="F35" i="12"/>
  <c r="D35" i="12"/>
  <c r="J35" i="12" s="1"/>
  <c r="C35" i="12"/>
  <c r="B35" i="12"/>
  <c r="L34" i="12"/>
  <c r="K34" i="12"/>
  <c r="I34" i="12"/>
  <c r="G34" i="12"/>
  <c r="H34" i="12" s="1"/>
  <c r="M34" i="12" s="1"/>
  <c r="F34" i="12"/>
  <c r="D34" i="12"/>
  <c r="J34" i="12" s="1"/>
  <c r="C34" i="12"/>
  <c r="B34" i="12"/>
  <c r="L33" i="12"/>
  <c r="K33" i="12"/>
  <c r="I33" i="12"/>
  <c r="G33" i="12"/>
  <c r="H33" i="12" s="1"/>
  <c r="M33" i="12" s="1"/>
  <c r="F33" i="12"/>
  <c r="D33" i="12"/>
  <c r="J33" i="12" s="1"/>
  <c r="C33" i="12"/>
  <c r="B33" i="12"/>
  <c r="L32" i="12"/>
  <c r="K32" i="12"/>
  <c r="I32" i="12"/>
  <c r="G32" i="12"/>
  <c r="H32" i="12" s="1"/>
  <c r="M32" i="12" s="1"/>
  <c r="F32" i="12"/>
  <c r="D32" i="12"/>
  <c r="J32" i="12" s="1"/>
  <c r="C32" i="12"/>
  <c r="B32" i="12"/>
  <c r="L31" i="12"/>
  <c r="K31" i="12"/>
  <c r="I31" i="12"/>
  <c r="G31" i="12"/>
  <c r="H31" i="12" s="1"/>
  <c r="M31" i="12" s="1"/>
  <c r="F31" i="12"/>
  <c r="D31" i="12"/>
  <c r="J31" i="12" s="1"/>
  <c r="C31" i="12"/>
  <c r="B31" i="12"/>
  <c r="L30" i="12"/>
  <c r="K30" i="12"/>
  <c r="I30" i="12"/>
  <c r="G30" i="12"/>
  <c r="H30" i="12" s="1"/>
  <c r="M30" i="12" s="1"/>
  <c r="F30" i="12"/>
  <c r="D30" i="12"/>
  <c r="J30" i="12" s="1"/>
  <c r="C30" i="12"/>
  <c r="B30" i="12"/>
  <c r="L29" i="12"/>
  <c r="K29" i="12"/>
  <c r="I29" i="12"/>
  <c r="G29" i="12"/>
  <c r="H29" i="12" s="1"/>
  <c r="M29" i="12" s="1"/>
  <c r="F29" i="12"/>
  <c r="D29" i="12"/>
  <c r="J29" i="12" s="1"/>
  <c r="C29" i="12"/>
  <c r="B29" i="12"/>
  <c r="L28" i="12"/>
  <c r="K28" i="12"/>
  <c r="I28" i="12"/>
  <c r="G28" i="12"/>
  <c r="H28" i="12" s="1"/>
  <c r="M28" i="12" s="1"/>
  <c r="F28" i="12"/>
  <c r="D28" i="12"/>
  <c r="J28" i="12" s="1"/>
  <c r="C28" i="12"/>
  <c r="B28" i="12"/>
  <c r="L27" i="12"/>
  <c r="K27" i="12"/>
  <c r="I27" i="12"/>
  <c r="G27" i="12"/>
  <c r="H27" i="12" s="1"/>
  <c r="M27" i="12" s="1"/>
  <c r="F27" i="12"/>
  <c r="D27" i="12"/>
  <c r="J27" i="12" s="1"/>
  <c r="C27" i="12"/>
  <c r="B27" i="12"/>
  <c r="L26" i="12"/>
  <c r="K26" i="12"/>
  <c r="I26" i="12"/>
  <c r="G26" i="12"/>
  <c r="H26" i="12" s="1"/>
  <c r="M26" i="12" s="1"/>
  <c r="F26" i="12"/>
  <c r="D26" i="12"/>
  <c r="J26" i="12" s="1"/>
  <c r="C26" i="12"/>
  <c r="B26" i="12"/>
  <c r="L25" i="12"/>
  <c r="K25" i="12"/>
  <c r="I25" i="12"/>
  <c r="G25" i="12"/>
  <c r="H25" i="12" s="1"/>
  <c r="M25" i="12" s="1"/>
  <c r="F25" i="12"/>
  <c r="D25" i="12"/>
  <c r="J25" i="12" s="1"/>
  <c r="C25" i="12"/>
  <c r="B25" i="12"/>
  <c r="L24" i="12"/>
  <c r="K24" i="12"/>
  <c r="I24" i="12"/>
  <c r="G24" i="12"/>
  <c r="H24" i="12" s="1"/>
  <c r="M24" i="12" s="1"/>
  <c r="F24" i="12"/>
  <c r="D24" i="12"/>
  <c r="J24" i="12" s="1"/>
  <c r="C24" i="12"/>
  <c r="B24" i="12"/>
  <c r="L23" i="12"/>
  <c r="K23" i="12"/>
  <c r="I23" i="12"/>
  <c r="G23" i="12"/>
  <c r="H23" i="12" s="1"/>
  <c r="M23" i="12" s="1"/>
  <c r="F23" i="12"/>
  <c r="D23" i="12"/>
  <c r="J23" i="12" s="1"/>
  <c r="C23" i="12"/>
  <c r="B23" i="12"/>
  <c r="L22" i="12"/>
  <c r="K22" i="12"/>
  <c r="I22" i="12"/>
  <c r="G22" i="12"/>
  <c r="H22" i="12" s="1"/>
  <c r="M22" i="12" s="1"/>
  <c r="F22" i="12"/>
  <c r="D22" i="12"/>
  <c r="J22" i="12" s="1"/>
  <c r="C22" i="12"/>
  <c r="B22" i="12"/>
  <c r="L21" i="12"/>
  <c r="K21" i="12"/>
  <c r="I21" i="12"/>
  <c r="G21" i="12"/>
  <c r="H21" i="12" s="1"/>
  <c r="M21" i="12" s="1"/>
  <c r="F21" i="12"/>
  <c r="D21" i="12"/>
  <c r="J21" i="12" s="1"/>
  <c r="C21" i="12"/>
  <c r="B21" i="12"/>
  <c r="L20" i="12"/>
  <c r="K20" i="12"/>
  <c r="I20" i="12"/>
  <c r="G20" i="12"/>
  <c r="H20" i="12" s="1"/>
  <c r="M20" i="12" s="1"/>
  <c r="F20" i="12"/>
  <c r="D20" i="12"/>
  <c r="J20" i="12" s="1"/>
  <c r="C20" i="12"/>
  <c r="B20" i="12"/>
  <c r="L19" i="12"/>
  <c r="K19" i="12"/>
  <c r="I19" i="12"/>
  <c r="G19" i="12"/>
  <c r="H19" i="12" s="1"/>
  <c r="M19" i="12" s="1"/>
  <c r="F19" i="12"/>
  <c r="D19" i="12"/>
  <c r="J19" i="12" s="1"/>
  <c r="C19" i="12"/>
  <c r="B19" i="12"/>
  <c r="L18" i="12"/>
  <c r="K18" i="12"/>
  <c r="I18" i="12"/>
  <c r="G18" i="12"/>
  <c r="H18" i="12" s="1"/>
  <c r="M18" i="12" s="1"/>
  <c r="F18" i="12"/>
  <c r="D18" i="12"/>
  <c r="J18" i="12" s="1"/>
  <c r="C18" i="12"/>
  <c r="B18" i="12"/>
  <c r="L17" i="12"/>
  <c r="K17" i="12"/>
  <c r="I17" i="12"/>
  <c r="G17" i="12"/>
  <c r="H17" i="12" s="1"/>
  <c r="M17" i="12" s="1"/>
  <c r="F17" i="12"/>
  <c r="D17" i="12"/>
  <c r="J17" i="12" s="1"/>
  <c r="C17" i="12"/>
  <c r="B17" i="12"/>
  <c r="L16" i="12"/>
  <c r="K16" i="12"/>
  <c r="I16" i="12"/>
  <c r="G16" i="12"/>
  <c r="H16" i="12" s="1"/>
  <c r="M16" i="12" s="1"/>
  <c r="F16" i="12"/>
  <c r="D16" i="12"/>
  <c r="J16" i="12" s="1"/>
  <c r="C16" i="12"/>
  <c r="B16" i="12"/>
  <c r="L15" i="12"/>
  <c r="K15" i="12"/>
  <c r="I15" i="12"/>
  <c r="G15" i="12"/>
  <c r="H15" i="12" s="1"/>
  <c r="M15" i="12" s="1"/>
  <c r="F15" i="12"/>
  <c r="D15" i="12"/>
  <c r="J15" i="12" s="1"/>
  <c r="C15" i="12"/>
  <c r="B15" i="12"/>
  <c r="L14" i="12"/>
  <c r="K14" i="12"/>
  <c r="I14" i="12"/>
  <c r="G14" i="12"/>
  <c r="H14" i="12" s="1"/>
  <c r="M14" i="12" s="1"/>
  <c r="F14" i="12"/>
  <c r="D14" i="12"/>
  <c r="J14" i="12" s="1"/>
  <c r="C14" i="12"/>
  <c r="B14" i="12"/>
  <c r="L13" i="12"/>
  <c r="K13" i="12"/>
  <c r="I13" i="12"/>
  <c r="G13" i="12"/>
  <c r="H13" i="12" s="1"/>
  <c r="M13" i="12" s="1"/>
  <c r="F13" i="12"/>
  <c r="D13" i="12"/>
  <c r="J13" i="12" s="1"/>
  <c r="C13" i="12"/>
  <c r="B13" i="12"/>
  <c r="L12" i="12"/>
  <c r="K12" i="12"/>
  <c r="I12" i="12"/>
  <c r="G12" i="12"/>
  <c r="H12" i="12" s="1"/>
  <c r="M12" i="12" s="1"/>
  <c r="F12" i="12"/>
  <c r="D12" i="12"/>
  <c r="J12" i="12" s="1"/>
  <c r="C12" i="12"/>
  <c r="B12" i="12"/>
  <c r="L11" i="12"/>
  <c r="K11" i="12"/>
  <c r="I11" i="12"/>
  <c r="G11" i="12"/>
  <c r="H11" i="12" s="1"/>
  <c r="M11" i="12" s="1"/>
  <c r="F11" i="12"/>
  <c r="D11" i="12"/>
  <c r="J11" i="12" s="1"/>
  <c r="C11" i="12"/>
  <c r="B11" i="12"/>
  <c r="L10" i="12"/>
  <c r="K10" i="12"/>
  <c r="I10" i="12"/>
  <c r="G10" i="12"/>
  <c r="H10" i="12" s="1"/>
  <c r="M10" i="12" s="1"/>
  <c r="F10" i="12"/>
  <c r="D10" i="12"/>
  <c r="J10" i="12" s="1"/>
  <c r="C10" i="12"/>
  <c r="B10" i="12"/>
  <c r="L9" i="12"/>
  <c r="K9" i="12"/>
  <c r="I9" i="12"/>
  <c r="G9" i="12"/>
  <c r="H9" i="12" s="1"/>
  <c r="M9" i="12" s="1"/>
  <c r="F9" i="12"/>
  <c r="D9" i="12"/>
  <c r="J9" i="12" s="1"/>
  <c r="C9" i="12"/>
  <c r="B9" i="12"/>
  <c r="L8" i="12"/>
  <c r="K8" i="12"/>
  <c r="I8" i="12"/>
  <c r="G8" i="12"/>
  <c r="H8" i="12" s="1"/>
  <c r="M8" i="12" s="1"/>
  <c r="F8" i="12"/>
  <c r="D8" i="12"/>
  <c r="J8" i="12" s="1"/>
  <c r="C8" i="12"/>
  <c r="B8" i="12"/>
  <c r="L7" i="12"/>
  <c r="K7" i="12"/>
  <c r="I7" i="12"/>
  <c r="G7" i="12"/>
  <c r="H7" i="12" s="1"/>
  <c r="M7" i="12" s="1"/>
  <c r="F7" i="12"/>
  <c r="D7" i="12"/>
  <c r="J7" i="12" s="1"/>
  <c r="C7" i="12"/>
  <c r="B7" i="12"/>
  <c r="L6" i="12"/>
  <c r="K6" i="12"/>
  <c r="I6" i="12"/>
  <c r="G6" i="12"/>
  <c r="H6" i="12" s="1"/>
  <c r="M6" i="12" s="1"/>
  <c r="F6" i="12"/>
  <c r="D6" i="12"/>
  <c r="J6" i="12" s="1"/>
  <c r="C6" i="12"/>
  <c r="B6" i="12"/>
  <c r="L5" i="12"/>
  <c r="K5" i="12"/>
  <c r="I5" i="12"/>
  <c r="G5" i="12"/>
  <c r="H5" i="12" s="1"/>
  <c r="M5" i="12" s="1"/>
  <c r="F5" i="12"/>
  <c r="D5" i="12"/>
  <c r="J5" i="12" s="1"/>
  <c r="C5" i="12"/>
  <c r="B5" i="12"/>
  <c r="L4" i="12"/>
  <c r="K4" i="12"/>
  <c r="I4" i="12"/>
  <c r="G4" i="12"/>
  <c r="H4" i="12" s="1"/>
  <c r="M4" i="12" s="1"/>
  <c r="F4" i="12"/>
  <c r="D4" i="12"/>
  <c r="J4" i="12" s="1"/>
  <c r="C4" i="12"/>
  <c r="B4" i="12"/>
  <c r="L3" i="12"/>
  <c r="K3" i="12"/>
  <c r="I3" i="12"/>
  <c r="G3" i="12"/>
  <c r="H3" i="12" s="1"/>
  <c r="M3" i="12" s="1"/>
  <c r="F3" i="12"/>
  <c r="D3" i="12"/>
  <c r="J3" i="12" s="1"/>
  <c r="C3" i="12"/>
  <c r="B3" i="12"/>
  <c r="L2" i="12"/>
  <c r="L210" i="12" s="1"/>
  <c r="K2" i="12"/>
  <c r="K210" i="12" s="1"/>
  <c r="I2" i="12"/>
  <c r="I210" i="12" s="1"/>
  <c r="G2" i="12"/>
  <c r="G210" i="12" s="1"/>
  <c r="F2" i="12"/>
  <c r="D2" i="12"/>
  <c r="J2" i="12" s="1"/>
  <c r="J210" i="12" s="1"/>
  <c r="C2" i="12"/>
  <c r="B2" i="12"/>
  <c r="L290" i="11"/>
  <c r="K290" i="11"/>
  <c r="I290" i="11"/>
  <c r="G290" i="11"/>
  <c r="H290" i="11" s="1"/>
  <c r="F290" i="11"/>
  <c r="D290" i="11"/>
  <c r="J290" i="11" s="1"/>
  <c r="C290" i="11"/>
  <c r="B290" i="11"/>
  <c r="L289" i="11"/>
  <c r="K289" i="11"/>
  <c r="I289" i="11"/>
  <c r="G289" i="11"/>
  <c r="H289" i="11" s="1"/>
  <c r="F289" i="11"/>
  <c r="D289" i="11"/>
  <c r="J289" i="11" s="1"/>
  <c r="C289" i="11"/>
  <c r="B289" i="11"/>
  <c r="L288" i="11"/>
  <c r="K288" i="11"/>
  <c r="I288" i="11"/>
  <c r="G288" i="11"/>
  <c r="H288" i="11" s="1"/>
  <c r="F288" i="11"/>
  <c r="D288" i="11"/>
  <c r="J288" i="11" s="1"/>
  <c r="C288" i="11"/>
  <c r="B288" i="11"/>
  <c r="L287" i="11"/>
  <c r="K287" i="11"/>
  <c r="I287" i="11"/>
  <c r="G287" i="11"/>
  <c r="H287" i="11" s="1"/>
  <c r="F287" i="11"/>
  <c r="D287" i="11"/>
  <c r="J287" i="11" s="1"/>
  <c r="C287" i="11"/>
  <c r="B287" i="11"/>
  <c r="L286" i="11"/>
  <c r="K286" i="11"/>
  <c r="I286" i="11"/>
  <c r="G286" i="11"/>
  <c r="H286" i="11" s="1"/>
  <c r="F286" i="11"/>
  <c r="D286" i="11"/>
  <c r="J286" i="11" s="1"/>
  <c r="C286" i="11"/>
  <c r="B286" i="11"/>
  <c r="L285" i="11"/>
  <c r="K285" i="11"/>
  <c r="I285" i="11"/>
  <c r="G285" i="11"/>
  <c r="H285" i="11" s="1"/>
  <c r="F285" i="11"/>
  <c r="D285" i="11"/>
  <c r="J285" i="11" s="1"/>
  <c r="C285" i="11"/>
  <c r="B285" i="11"/>
  <c r="L284" i="11"/>
  <c r="K284" i="11"/>
  <c r="I284" i="11"/>
  <c r="G284" i="11"/>
  <c r="H284" i="11" s="1"/>
  <c r="F284" i="11"/>
  <c r="D284" i="11"/>
  <c r="J284" i="11" s="1"/>
  <c r="C284" i="11"/>
  <c r="B284" i="11"/>
  <c r="L283" i="11"/>
  <c r="K283" i="11"/>
  <c r="I283" i="11"/>
  <c r="G283" i="11"/>
  <c r="H283" i="11" s="1"/>
  <c r="F283" i="11"/>
  <c r="D283" i="11"/>
  <c r="J283" i="11" s="1"/>
  <c r="C283" i="11"/>
  <c r="B283" i="11"/>
  <c r="L282" i="11"/>
  <c r="K282" i="11"/>
  <c r="I282" i="11"/>
  <c r="G282" i="11"/>
  <c r="H282" i="11" s="1"/>
  <c r="F282" i="11"/>
  <c r="D282" i="11"/>
  <c r="J282" i="11" s="1"/>
  <c r="C282" i="11"/>
  <c r="B282" i="11"/>
  <c r="L281" i="11"/>
  <c r="K281" i="11"/>
  <c r="I281" i="11"/>
  <c r="G281" i="11"/>
  <c r="H281" i="11" s="1"/>
  <c r="F281" i="11"/>
  <c r="D281" i="11"/>
  <c r="J281" i="11" s="1"/>
  <c r="C281" i="11"/>
  <c r="B281" i="11"/>
  <c r="L280" i="11"/>
  <c r="K280" i="11"/>
  <c r="I280" i="11"/>
  <c r="G280" i="11"/>
  <c r="H280" i="11" s="1"/>
  <c r="F280" i="11"/>
  <c r="D280" i="11"/>
  <c r="J280" i="11" s="1"/>
  <c r="C280" i="11"/>
  <c r="B280" i="11"/>
  <c r="L279" i="11"/>
  <c r="K279" i="11"/>
  <c r="I279" i="11"/>
  <c r="G279" i="11"/>
  <c r="H279" i="11" s="1"/>
  <c r="F279" i="11"/>
  <c r="D279" i="11"/>
  <c r="J279" i="11" s="1"/>
  <c r="C279" i="11"/>
  <c r="B279" i="11"/>
  <c r="L278" i="11"/>
  <c r="K278" i="11"/>
  <c r="I278" i="11"/>
  <c r="G278" i="11"/>
  <c r="H278" i="11" s="1"/>
  <c r="F278" i="11"/>
  <c r="D278" i="11"/>
  <c r="J278" i="11" s="1"/>
  <c r="C278" i="11"/>
  <c r="B278" i="11"/>
  <c r="L277" i="11"/>
  <c r="K277" i="11"/>
  <c r="I277" i="11"/>
  <c r="G277" i="11"/>
  <c r="H277" i="11" s="1"/>
  <c r="F277" i="11"/>
  <c r="D277" i="11"/>
  <c r="J277" i="11" s="1"/>
  <c r="C277" i="11"/>
  <c r="B277" i="11"/>
  <c r="L276" i="11"/>
  <c r="K276" i="11"/>
  <c r="I276" i="11"/>
  <c r="G276" i="11"/>
  <c r="H276" i="11" s="1"/>
  <c r="F276" i="11"/>
  <c r="D276" i="11"/>
  <c r="J276" i="11" s="1"/>
  <c r="C276" i="11"/>
  <c r="B276" i="11"/>
  <c r="L275" i="11"/>
  <c r="K275" i="11"/>
  <c r="I275" i="11"/>
  <c r="G275" i="11"/>
  <c r="H275" i="11" s="1"/>
  <c r="F275" i="11"/>
  <c r="D275" i="11"/>
  <c r="J275" i="11" s="1"/>
  <c r="C275" i="11"/>
  <c r="B275" i="11"/>
  <c r="L274" i="11"/>
  <c r="K274" i="11"/>
  <c r="I274" i="11"/>
  <c r="G274" i="11"/>
  <c r="H274" i="11" s="1"/>
  <c r="F274" i="11"/>
  <c r="D274" i="11"/>
  <c r="J274" i="11" s="1"/>
  <c r="C274" i="11"/>
  <c r="B274" i="11"/>
  <c r="L273" i="11"/>
  <c r="K273" i="11"/>
  <c r="I273" i="11"/>
  <c r="G273" i="11"/>
  <c r="H273" i="11" s="1"/>
  <c r="F273" i="11"/>
  <c r="D273" i="11"/>
  <c r="J273" i="11" s="1"/>
  <c r="C273" i="11"/>
  <c r="B273" i="11"/>
  <c r="L272" i="11"/>
  <c r="K272" i="11"/>
  <c r="I272" i="11"/>
  <c r="G272" i="11"/>
  <c r="H272" i="11" s="1"/>
  <c r="F272" i="11"/>
  <c r="D272" i="11"/>
  <c r="J272" i="11" s="1"/>
  <c r="C272" i="11"/>
  <c r="B272" i="11"/>
  <c r="L271" i="11"/>
  <c r="K271" i="11"/>
  <c r="I271" i="11"/>
  <c r="G271" i="11"/>
  <c r="H271" i="11" s="1"/>
  <c r="F271" i="11"/>
  <c r="D271" i="11"/>
  <c r="J271" i="11" s="1"/>
  <c r="C271" i="11"/>
  <c r="B271" i="11"/>
  <c r="L270" i="11"/>
  <c r="K270" i="11"/>
  <c r="I270" i="11"/>
  <c r="G270" i="11"/>
  <c r="H270" i="11" s="1"/>
  <c r="F270" i="11"/>
  <c r="D270" i="11"/>
  <c r="J270" i="11" s="1"/>
  <c r="C270" i="11"/>
  <c r="B270" i="11"/>
  <c r="L269" i="11"/>
  <c r="K269" i="11"/>
  <c r="I269" i="11"/>
  <c r="G269" i="11"/>
  <c r="H269" i="11" s="1"/>
  <c r="F269" i="11"/>
  <c r="D269" i="11"/>
  <c r="J269" i="11" s="1"/>
  <c r="C269" i="11"/>
  <c r="B269" i="11"/>
  <c r="L268" i="11"/>
  <c r="K268" i="11"/>
  <c r="I268" i="11"/>
  <c r="G268" i="11"/>
  <c r="H268" i="11" s="1"/>
  <c r="F268" i="11"/>
  <c r="D268" i="11"/>
  <c r="J268" i="11" s="1"/>
  <c r="C268" i="11"/>
  <c r="B268" i="11"/>
  <c r="L267" i="11"/>
  <c r="K267" i="11"/>
  <c r="I267" i="11"/>
  <c r="G267" i="11"/>
  <c r="H267" i="11" s="1"/>
  <c r="F267" i="11"/>
  <c r="D267" i="11"/>
  <c r="J267" i="11" s="1"/>
  <c r="C267" i="11"/>
  <c r="B267" i="11"/>
  <c r="L266" i="11"/>
  <c r="K266" i="11"/>
  <c r="I266" i="11"/>
  <c r="G266" i="11"/>
  <c r="H266" i="11" s="1"/>
  <c r="F266" i="11"/>
  <c r="D266" i="11"/>
  <c r="J266" i="11" s="1"/>
  <c r="C266" i="11"/>
  <c r="B266" i="11"/>
  <c r="L265" i="11"/>
  <c r="K265" i="11"/>
  <c r="I265" i="11"/>
  <c r="G265" i="11"/>
  <c r="H265" i="11" s="1"/>
  <c r="F265" i="11"/>
  <c r="D265" i="11"/>
  <c r="J265" i="11" s="1"/>
  <c r="C265" i="11"/>
  <c r="B265" i="11"/>
  <c r="L264" i="11"/>
  <c r="K264" i="11"/>
  <c r="I264" i="11"/>
  <c r="G264" i="11"/>
  <c r="H264" i="11" s="1"/>
  <c r="F264" i="11"/>
  <c r="D264" i="11"/>
  <c r="J264" i="11" s="1"/>
  <c r="C264" i="11"/>
  <c r="B264" i="11"/>
  <c r="L263" i="11"/>
  <c r="K263" i="11"/>
  <c r="I263" i="11"/>
  <c r="G263" i="11"/>
  <c r="H263" i="11" s="1"/>
  <c r="F263" i="11"/>
  <c r="D263" i="11"/>
  <c r="J263" i="11" s="1"/>
  <c r="C263" i="11"/>
  <c r="B263" i="11"/>
  <c r="L262" i="11"/>
  <c r="K262" i="11"/>
  <c r="I262" i="11"/>
  <c r="G262" i="11"/>
  <c r="H262" i="11" s="1"/>
  <c r="F262" i="11"/>
  <c r="D262" i="11"/>
  <c r="J262" i="11" s="1"/>
  <c r="C262" i="11"/>
  <c r="B262" i="11"/>
  <c r="L261" i="11"/>
  <c r="K261" i="11"/>
  <c r="I261" i="11"/>
  <c r="G261" i="11"/>
  <c r="H261" i="11" s="1"/>
  <c r="F261" i="11"/>
  <c r="D261" i="11"/>
  <c r="J261" i="11" s="1"/>
  <c r="C261" i="11"/>
  <c r="B261" i="11"/>
  <c r="L260" i="11"/>
  <c r="K260" i="11"/>
  <c r="I260" i="11"/>
  <c r="G260" i="11"/>
  <c r="H260" i="11" s="1"/>
  <c r="F260" i="11"/>
  <c r="D260" i="11"/>
  <c r="J260" i="11" s="1"/>
  <c r="C260" i="11"/>
  <c r="B260" i="11"/>
  <c r="L259" i="11"/>
  <c r="K259" i="11"/>
  <c r="I259" i="11"/>
  <c r="G259" i="11"/>
  <c r="H259" i="11" s="1"/>
  <c r="F259" i="11"/>
  <c r="D259" i="11"/>
  <c r="J259" i="11" s="1"/>
  <c r="C259" i="11"/>
  <c r="B259" i="11"/>
  <c r="L258" i="11"/>
  <c r="K258" i="11"/>
  <c r="I258" i="11"/>
  <c r="G258" i="11"/>
  <c r="H258" i="11" s="1"/>
  <c r="F258" i="11"/>
  <c r="D258" i="11"/>
  <c r="J258" i="11" s="1"/>
  <c r="C258" i="11"/>
  <c r="B258" i="11"/>
  <c r="L257" i="11"/>
  <c r="K257" i="11"/>
  <c r="I257" i="11"/>
  <c r="G257" i="11"/>
  <c r="H257" i="11" s="1"/>
  <c r="F257" i="11"/>
  <c r="D257" i="11"/>
  <c r="J257" i="11" s="1"/>
  <c r="C257" i="11"/>
  <c r="B257" i="11"/>
  <c r="L256" i="11"/>
  <c r="K256" i="11"/>
  <c r="I256" i="11"/>
  <c r="G256" i="11"/>
  <c r="H256" i="11" s="1"/>
  <c r="F256" i="11"/>
  <c r="D256" i="11"/>
  <c r="J256" i="11" s="1"/>
  <c r="C256" i="11"/>
  <c r="B256" i="11"/>
  <c r="L255" i="11"/>
  <c r="K255" i="11"/>
  <c r="I255" i="11"/>
  <c r="G255" i="11"/>
  <c r="H255" i="11" s="1"/>
  <c r="F255" i="11"/>
  <c r="D255" i="11"/>
  <c r="J255" i="11" s="1"/>
  <c r="C255" i="11"/>
  <c r="B255" i="11"/>
  <c r="L254" i="11"/>
  <c r="K254" i="11"/>
  <c r="I254" i="11"/>
  <c r="G254" i="11"/>
  <c r="H254" i="11" s="1"/>
  <c r="F254" i="11"/>
  <c r="D254" i="11"/>
  <c r="J254" i="11" s="1"/>
  <c r="C254" i="11"/>
  <c r="B254" i="11"/>
  <c r="L253" i="11"/>
  <c r="K253" i="11"/>
  <c r="I253" i="11"/>
  <c r="G253" i="11"/>
  <c r="H253" i="11" s="1"/>
  <c r="F253" i="11"/>
  <c r="D253" i="11"/>
  <c r="J253" i="11" s="1"/>
  <c r="C253" i="11"/>
  <c r="B253" i="11"/>
  <c r="L252" i="11"/>
  <c r="K252" i="11"/>
  <c r="I252" i="11"/>
  <c r="G252" i="11"/>
  <c r="H252" i="11" s="1"/>
  <c r="F252" i="11"/>
  <c r="D252" i="11"/>
  <c r="J252" i="11" s="1"/>
  <c r="C252" i="11"/>
  <c r="B252" i="11"/>
  <c r="L251" i="11"/>
  <c r="K251" i="11"/>
  <c r="I251" i="11"/>
  <c r="G251" i="11"/>
  <c r="H251" i="11" s="1"/>
  <c r="F251" i="11"/>
  <c r="D251" i="11"/>
  <c r="J251" i="11" s="1"/>
  <c r="C251" i="11"/>
  <c r="B251" i="11"/>
  <c r="L250" i="11"/>
  <c r="K250" i="11"/>
  <c r="I250" i="11"/>
  <c r="G250" i="11"/>
  <c r="H250" i="11" s="1"/>
  <c r="F250" i="11"/>
  <c r="D250" i="11"/>
  <c r="J250" i="11" s="1"/>
  <c r="C250" i="11"/>
  <c r="B250" i="11"/>
  <c r="L249" i="11"/>
  <c r="K249" i="11"/>
  <c r="I249" i="11"/>
  <c r="G249" i="11"/>
  <c r="H249" i="11" s="1"/>
  <c r="F249" i="11"/>
  <c r="D249" i="11"/>
  <c r="J249" i="11" s="1"/>
  <c r="C249" i="11"/>
  <c r="B249" i="11"/>
  <c r="L248" i="11"/>
  <c r="K248" i="11"/>
  <c r="I248" i="11"/>
  <c r="G248" i="11"/>
  <c r="H248" i="11" s="1"/>
  <c r="F248" i="11"/>
  <c r="D248" i="11"/>
  <c r="J248" i="11" s="1"/>
  <c r="C248" i="11"/>
  <c r="B248" i="11"/>
  <c r="L247" i="11"/>
  <c r="K247" i="11"/>
  <c r="I247" i="11"/>
  <c r="G247" i="11"/>
  <c r="H247" i="11" s="1"/>
  <c r="F247" i="11"/>
  <c r="D247" i="11"/>
  <c r="J247" i="11" s="1"/>
  <c r="C247" i="11"/>
  <c r="B247" i="11"/>
  <c r="L246" i="11"/>
  <c r="K246" i="11"/>
  <c r="I246" i="11"/>
  <c r="G246" i="11"/>
  <c r="H246" i="11" s="1"/>
  <c r="F246" i="11"/>
  <c r="D246" i="11"/>
  <c r="J246" i="11" s="1"/>
  <c r="C246" i="11"/>
  <c r="B246" i="11"/>
  <c r="L245" i="11"/>
  <c r="K245" i="11"/>
  <c r="I245" i="11"/>
  <c r="G245" i="11"/>
  <c r="H245" i="11" s="1"/>
  <c r="F245" i="11"/>
  <c r="D245" i="11"/>
  <c r="J245" i="11" s="1"/>
  <c r="C245" i="11"/>
  <c r="B245" i="11"/>
  <c r="L244" i="11"/>
  <c r="K244" i="11"/>
  <c r="I244" i="11"/>
  <c r="G244" i="11"/>
  <c r="H244" i="11" s="1"/>
  <c r="F244" i="11"/>
  <c r="D244" i="11"/>
  <c r="J244" i="11" s="1"/>
  <c r="C244" i="11"/>
  <c r="B244" i="11"/>
  <c r="L243" i="11"/>
  <c r="K243" i="11"/>
  <c r="I243" i="11"/>
  <c r="G243" i="11"/>
  <c r="H243" i="11" s="1"/>
  <c r="F243" i="11"/>
  <c r="D243" i="11"/>
  <c r="J243" i="11" s="1"/>
  <c r="C243" i="11"/>
  <c r="B243" i="11"/>
  <c r="L242" i="11"/>
  <c r="K242" i="11"/>
  <c r="I242" i="11"/>
  <c r="G242" i="11"/>
  <c r="H242" i="11" s="1"/>
  <c r="F242" i="11"/>
  <c r="D242" i="11"/>
  <c r="J242" i="11" s="1"/>
  <c r="C242" i="11"/>
  <c r="B242" i="11"/>
  <c r="L241" i="11"/>
  <c r="K241" i="11"/>
  <c r="I241" i="11"/>
  <c r="G241" i="11"/>
  <c r="H241" i="11" s="1"/>
  <c r="F241" i="11"/>
  <c r="D241" i="11"/>
  <c r="J241" i="11" s="1"/>
  <c r="C241" i="11"/>
  <c r="B241" i="11"/>
  <c r="L240" i="11"/>
  <c r="K240" i="11"/>
  <c r="I240" i="11"/>
  <c r="G240" i="11"/>
  <c r="H240" i="11" s="1"/>
  <c r="F240" i="11"/>
  <c r="D240" i="11"/>
  <c r="J240" i="11" s="1"/>
  <c r="C240" i="11"/>
  <c r="B240" i="11"/>
  <c r="L239" i="11"/>
  <c r="K239" i="11"/>
  <c r="I239" i="11"/>
  <c r="G239" i="11"/>
  <c r="H239" i="11" s="1"/>
  <c r="F239" i="11"/>
  <c r="D239" i="11"/>
  <c r="J239" i="11" s="1"/>
  <c r="C239" i="11"/>
  <c r="B239" i="11"/>
  <c r="L238" i="11"/>
  <c r="K238" i="11"/>
  <c r="I238" i="11"/>
  <c r="G238" i="11"/>
  <c r="H238" i="11" s="1"/>
  <c r="F238" i="11"/>
  <c r="D238" i="11"/>
  <c r="J238" i="11" s="1"/>
  <c r="C238" i="11"/>
  <c r="B238" i="11"/>
  <c r="L237" i="11"/>
  <c r="K237" i="11"/>
  <c r="I237" i="11"/>
  <c r="G237" i="11"/>
  <c r="H237" i="11" s="1"/>
  <c r="F237" i="11"/>
  <c r="D237" i="11"/>
  <c r="J237" i="11" s="1"/>
  <c r="C237" i="11"/>
  <c r="B237" i="11"/>
  <c r="L236" i="11"/>
  <c r="K236" i="11"/>
  <c r="I236" i="11"/>
  <c r="G236" i="11"/>
  <c r="H236" i="11" s="1"/>
  <c r="F236" i="11"/>
  <c r="D236" i="11"/>
  <c r="J236" i="11" s="1"/>
  <c r="C236" i="11"/>
  <c r="B236" i="11"/>
  <c r="L235" i="11"/>
  <c r="K235" i="11"/>
  <c r="I235" i="11"/>
  <c r="G235" i="11"/>
  <c r="H235" i="11" s="1"/>
  <c r="F235" i="11"/>
  <c r="D235" i="11"/>
  <c r="J235" i="11" s="1"/>
  <c r="C235" i="11"/>
  <c r="B235" i="11"/>
  <c r="L234" i="11"/>
  <c r="K234" i="11"/>
  <c r="I234" i="11"/>
  <c r="G234" i="11"/>
  <c r="H234" i="11" s="1"/>
  <c r="F234" i="11"/>
  <c r="D234" i="11"/>
  <c r="J234" i="11" s="1"/>
  <c r="C234" i="11"/>
  <c r="B234" i="11"/>
  <c r="L233" i="11"/>
  <c r="K233" i="11"/>
  <c r="I233" i="11"/>
  <c r="G233" i="11"/>
  <c r="H233" i="11" s="1"/>
  <c r="F233" i="11"/>
  <c r="D233" i="11"/>
  <c r="J233" i="11" s="1"/>
  <c r="C233" i="11"/>
  <c r="B233" i="11"/>
  <c r="L232" i="11"/>
  <c r="K232" i="11"/>
  <c r="I232" i="11"/>
  <c r="G232" i="11"/>
  <c r="H232" i="11" s="1"/>
  <c r="F232" i="11"/>
  <c r="D232" i="11"/>
  <c r="J232" i="11" s="1"/>
  <c r="C232" i="11"/>
  <c r="B232" i="11"/>
  <c r="L231" i="11"/>
  <c r="K231" i="11"/>
  <c r="I231" i="11"/>
  <c r="G231" i="11"/>
  <c r="H231" i="11" s="1"/>
  <c r="F231" i="11"/>
  <c r="D231" i="11"/>
  <c r="J231" i="11" s="1"/>
  <c r="C231" i="11"/>
  <c r="B231" i="11"/>
  <c r="L230" i="11"/>
  <c r="K230" i="11"/>
  <c r="I230" i="11"/>
  <c r="G230" i="11"/>
  <c r="H230" i="11" s="1"/>
  <c r="F230" i="11"/>
  <c r="D230" i="11"/>
  <c r="J230" i="11" s="1"/>
  <c r="C230" i="11"/>
  <c r="B230" i="11"/>
  <c r="L229" i="11"/>
  <c r="K229" i="11"/>
  <c r="I229" i="11"/>
  <c r="G229" i="11"/>
  <c r="H229" i="11" s="1"/>
  <c r="F229" i="11"/>
  <c r="D229" i="11"/>
  <c r="J229" i="11" s="1"/>
  <c r="C229" i="11"/>
  <c r="B229" i="11"/>
  <c r="L228" i="11"/>
  <c r="K228" i="11"/>
  <c r="I228" i="11"/>
  <c r="G228" i="11"/>
  <c r="H228" i="11" s="1"/>
  <c r="F228" i="11"/>
  <c r="D228" i="11"/>
  <c r="J228" i="11" s="1"/>
  <c r="C228" i="11"/>
  <c r="B228" i="11"/>
  <c r="L227" i="11"/>
  <c r="K227" i="11"/>
  <c r="I227" i="11"/>
  <c r="G227" i="11"/>
  <c r="H227" i="11" s="1"/>
  <c r="F227" i="11"/>
  <c r="D227" i="11"/>
  <c r="J227" i="11" s="1"/>
  <c r="C227" i="11"/>
  <c r="B227" i="11"/>
  <c r="L226" i="11"/>
  <c r="K226" i="11"/>
  <c r="I226" i="11"/>
  <c r="G226" i="11"/>
  <c r="H226" i="11" s="1"/>
  <c r="F226" i="11"/>
  <c r="D226" i="11"/>
  <c r="J226" i="11" s="1"/>
  <c r="C226" i="11"/>
  <c r="B226" i="11"/>
  <c r="L225" i="11"/>
  <c r="K225" i="11"/>
  <c r="I225" i="11"/>
  <c r="G225" i="11"/>
  <c r="H225" i="11" s="1"/>
  <c r="F225" i="11"/>
  <c r="D225" i="11"/>
  <c r="J225" i="11" s="1"/>
  <c r="C225" i="11"/>
  <c r="B225" i="11"/>
  <c r="L224" i="11"/>
  <c r="K224" i="11"/>
  <c r="I224" i="11"/>
  <c r="G224" i="11"/>
  <c r="H224" i="11" s="1"/>
  <c r="F224" i="11"/>
  <c r="D224" i="11"/>
  <c r="J224" i="11" s="1"/>
  <c r="C224" i="11"/>
  <c r="B224" i="11"/>
  <c r="L223" i="11"/>
  <c r="K223" i="11"/>
  <c r="I223" i="11"/>
  <c r="G223" i="11"/>
  <c r="H223" i="11" s="1"/>
  <c r="F223" i="11"/>
  <c r="D223" i="11"/>
  <c r="J223" i="11" s="1"/>
  <c r="C223" i="11"/>
  <c r="B223" i="11"/>
  <c r="L222" i="11"/>
  <c r="K222" i="11"/>
  <c r="I222" i="11"/>
  <c r="G222" i="11"/>
  <c r="H222" i="11" s="1"/>
  <c r="F222" i="11"/>
  <c r="D222" i="11"/>
  <c r="J222" i="11" s="1"/>
  <c r="C222" i="11"/>
  <c r="B222" i="11"/>
  <c r="L221" i="11"/>
  <c r="K221" i="11"/>
  <c r="I221" i="11"/>
  <c r="G221" i="11"/>
  <c r="H221" i="11" s="1"/>
  <c r="F221" i="11"/>
  <c r="D221" i="11"/>
  <c r="J221" i="11" s="1"/>
  <c r="C221" i="11"/>
  <c r="B221" i="11"/>
  <c r="L220" i="11"/>
  <c r="K220" i="11"/>
  <c r="I220" i="11"/>
  <c r="G220" i="11"/>
  <c r="H220" i="11" s="1"/>
  <c r="F220" i="11"/>
  <c r="D220" i="11"/>
  <c r="J220" i="11" s="1"/>
  <c r="C220" i="11"/>
  <c r="B220" i="11"/>
  <c r="L219" i="11"/>
  <c r="K219" i="11"/>
  <c r="I219" i="11"/>
  <c r="G219" i="11"/>
  <c r="H219" i="11" s="1"/>
  <c r="F219" i="11"/>
  <c r="D219" i="11"/>
  <c r="J219" i="11" s="1"/>
  <c r="C219" i="11"/>
  <c r="B219" i="11"/>
  <c r="L218" i="11"/>
  <c r="K218" i="11"/>
  <c r="I218" i="11"/>
  <c r="G218" i="11"/>
  <c r="H218" i="11" s="1"/>
  <c r="F218" i="11"/>
  <c r="D218" i="11"/>
  <c r="J218" i="11" s="1"/>
  <c r="C218" i="11"/>
  <c r="B218" i="11"/>
  <c r="L217" i="11"/>
  <c r="K217" i="11"/>
  <c r="I217" i="11"/>
  <c r="G217" i="11"/>
  <c r="H217" i="11" s="1"/>
  <c r="F217" i="11"/>
  <c r="D217" i="11"/>
  <c r="J217" i="11" s="1"/>
  <c r="C217" i="11"/>
  <c r="B217" i="11"/>
  <c r="L216" i="11"/>
  <c r="K216" i="11"/>
  <c r="I216" i="11"/>
  <c r="G216" i="11"/>
  <c r="H216" i="11" s="1"/>
  <c r="F216" i="11"/>
  <c r="D216" i="11"/>
  <c r="J216" i="11" s="1"/>
  <c r="C216" i="11"/>
  <c r="B216" i="11"/>
  <c r="L215" i="11"/>
  <c r="K215" i="11"/>
  <c r="I215" i="11"/>
  <c r="G215" i="11"/>
  <c r="H215" i="11" s="1"/>
  <c r="F215" i="11"/>
  <c r="D215" i="11"/>
  <c r="J215" i="11" s="1"/>
  <c r="C215" i="11"/>
  <c r="B215" i="11"/>
  <c r="L214" i="11"/>
  <c r="K214" i="11"/>
  <c r="I214" i="11"/>
  <c r="G214" i="11"/>
  <c r="H214" i="11" s="1"/>
  <c r="F214" i="11"/>
  <c r="D214" i="11"/>
  <c r="J214" i="11" s="1"/>
  <c r="C214" i="11"/>
  <c r="B214" i="11"/>
  <c r="L213" i="11"/>
  <c r="K213" i="11"/>
  <c r="I213" i="11"/>
  <c r="G213" i="11"/>
  <c r="H213" i="11" s="1"/>
  <c r="F213" i="11"/>
  <c r="D213" i="11"/>
  <c r="J213" i="11" s="1"/>
  <c r="C213" i="11"/>
  <c r="B213" i="11"/>
  <c r="L212" i="11"/>
  <c r="K212" i="11"/>
  <c r="I212" i="11"/>
  <c r="G212" i="11"/>
  <c r="H212" i="11" s="1"/>
  <c r="F212" i="11"/>
  <c r="D212" i="11"/>
  <c r="J212" i="11" s="1"/>
  <c r="C212" i="11"/>
  <c r="B212" i="11"/>
  <c r="L211" i="11"/>
  <c r="K211" i="11"/>
  <c r="I211" i="11"/>
  <c r="G211" i="11"/>
  <c r="H211" i="11" s="1"/>
  <c r="F211" i="11"/>
  <c r="D211" i="11"/>
  <c r="J211" i="11" s="1"/>
  <c r="C211" i="11"/>
  <c r="B211" i="11"/>
  <c r="L210" i="11"/>
  <c r="K210" i="11"/>
  <c r="I210" i="11"/>
  <c r="G210" i="11"/>
  <c r="H210" i="11" s="1"/>
  <c r="F210" i="11"/>
  <c r="D210" i="11"/>
  <c r="J210" i="11" s="1"/>
  <c r="C210" i="11"/>
  <c r="B210" i="11"/>
  <c r="L209" i="11"/>
  <c r="K209" i="11"/>
  <c r="I209" i="11"/>
  <c r="G209" i="11"/>
  <c r="H209" i="11" s="1"/>
  <c r="F209" i="11"/>
  <c r="D209" i="11"/>
  <c r="J209" i="11" s="1"/>
  <c r="C209" i="11"/>
  <c r="B209" i="11"/>
  <c r="L208" i="11"/>
  <c r="K208" i="11"/>
  <c r="I208" i="11"/>
  <c r="G208" i="11"/>
  <c r="H208" i="11" s="1"/>
  <c r="F208" i="11"/>
  <c r="D208" i="11"/>
  <c r="J208" i="11" s="1"/>
  <c r="C208" i="11"/>
  <c r="B208" i="11"/>
  <c r="L207" i="11"/>
  <c r="K207" i="11"/>
  <c r="I207" i="11"/>
  <c r="G207" i="11"/>
  <c r="H207" i="11" s="1"/>
  <c r="F207" i="11"/>
  <c r="D207" i="11"/>
  <c r="J207" i="11" s="1"/>
  <c r="C207" i="11"/>
  <c r="B207" i="11"/>
  <c r="L206" i="11"/>
  <c r="K206" i="11"/>
  <c r="I206" i="11"/>
  <c r="G206" i="11"/>
  <c r="H206" i="11" s="1"/>
  <c r="F206" i="11"/>
  <c r="D206" i="11"/>
  <c r="J206" i="11" s="1"/>
  <c r="C206" i="11"/>
  <c r="B206" i="11"/>
  <c r="L205" i="11"/>
  <c r="K205" i="11"/>
  <c r="I205" i="11"/>
  <c r="G205" i="11"/>
  <c r="H205" i="11" s="1"/>
  <c r="F205" i="11"/>
  <c r="D205" i="11"/>
  <c r="J205" i="11" s="1"/>
  <c r="C205" i="11"/>
  <c r="B205" i="11"/>
  <c r="L204" i="11"/>
  <c r="K204" i="11"/>
  <c r="I204" i="11"/>
  <c r="G204" i="11"/>
  <c r="H204" i="11" s="1"/>
  <c r="F204" i="11"/>
  <c r="D204" i="11"/>
  <c r="J204" i="11" s="1"/>
  <c r="C204" i="11"/>
  <c r="B204" i="11"/>
  <c r="L203" i="11"/>
  <c r="K203" i="11"/>
  <c r="I203" i="11"/>
  <c r="G203" i="11"/>
  <c r="H203" i="11" s="1"/>
  <c r="F203" i="11"/>
  <c r="D203" i="11"/>
  <c r="J203" i="11" s="1"/>
  <c r="C203" i="11"/>
  <c r="B203" i="11"/>
  <c r="L202" i="11"/>
  <c r="K202" i="11"/>
  <c r="I202" i="11"/>
  <c r="G202" i="11"/>
  <c r="H202" i="11" s="1"/>
  <c r="F202" i="11"/>
  <c r="D202" i="11"/>
  <c r="J202" i="11" s="1"/>
  <c r="C202" i="11"/>
  <c r="B202" i="11"/>
  <c r="L201" i="11"/>
  <c r="K201" i="11"/>
  <c r="I201" i="11"/>
  <c r="G201" i="11"/>
  <c r="H201" i="11" s="1"/>
  <c r="F201" i="11"/>
  <c r="D201" i="11"/>
  <c r="J201" i="11" s="1"/>
  <c r="C201" i="11"/>
  <c r="B201" i="11"/>
  <c r="L200" i="11"/>
  <c r="K200" i="11"/>
  <c r="I200" i="11"/>
  <c r="G200" i="11"/>
  <c r="H200" i="11" s="1"/>
  <c r="F200" i="11"/>
  <c r="D200" i="11"/>
  <c r="J200" i="11" s="1"/>
  <c r="C200" i="11"/>
  <c r="B200" i="11"/>
  <c r="L199" i="11"/>
  <c r="K199" i="11"/>
  <c r="I199" i="11"/>
  <c r="G199" i="11"/>
  <c r="H199" i="11" s="1"/>
  <c r="F199" i="11"/>
  <c r="D199" i="11"/>
  <c r="J199" i="11" s="1"/>
  <c r="C199" i="11"/>
  <c r="B199" i="11"/>
  <c r="L198" i="11"/>
  <c r="K198" i="11"/>
  <c r="I198" i="11"/>
  <c r="G198" i="11"/>
  <c r="H198" i="11" s="1"/>
  <c r="F198" i="11"/>
  <c r="D198" i="11"/>
  <c r="J198" i="11" s="1"/>
  <c r="C198" i="11"/>
  <c r="B198" i="11"/>
  <c r="L197" i="11"/>
  <c r="K197" i="11"/>
  <c r="I197" i="11"/>
  <c r="G197" i="11"/>
  <c r="H197" i="11" s="1"/>
  <c r="F197" i="11"/>
  <c r="D197" i="11"/>
  <c r="J197" i="11" s="1"/>
  <c r="C197" i="11"/>
  <c r="B197" i="11"/>
  <c r="L196" i="11"/>
  <c r="K196" i="11"/>
  <c r="I196" i="11"/>
  <c r="G196" i="11"/>
  <c r="H196" i="11" s="1"/>
  <c r="F196" i="11"/>
  <c r="D196" i="11"/>
  <c r="J196" i="11" s="1"/>
  <c r="C196" i="11"/>
  <c r="B196" i="11"/>
  <c r="L195" i="11"/>
  <c r="K195" i="11"/>
  <c r="I195" i="11"/>
  <c r="G195" i="11"/>
  <c r="H195" i="11" s="1"/>
  <c r="F195" i="11"/>
  <c r="D195" i="11"/>
  <c r="J195" i="11" s="1"/>
  <c r="C195" i="11"/>
  <c r="B195" i="11"/>
  <c r="L194" i="11"/>
  <c r="K194" i="11"/>
  <c r="I194" i="11"/>
  <c r="G194" i="11"/>
  <c r="H194" i="11" s="1"/>
  <c r="F194" i="11"/>
  <c r="D194" i="11"/>
  <c r="J194" i="11" s="1"/>
  <c r="C194" i="11"/>
  <c r="B194" i="11"/>
  <c r="L193" i="11"/>
  <c r="K193" i="11"/>
  <c r="I193" i="11"/>
  <c r="G193" i="11"/>
  <c r="H193" i="11" s="1"/>
  <c r="F193" i="11"/>
  <c r="D193" i="11"/>
  <c r="J193" i="11" s="1"/>
  <c r="C193" i="11"/>
  <c r="B193" i="11"/>
  <c r="L192" i="11"/>
  <c r="K192" i="11"/>
  <c r="I192" i="11"/>
  <c r="G192" i="11"/>
  <c r="H192" i="11" s="1"/>
  <c r="F192" i="11"/>
  <c r="D192" i="11"/>
  <c r="J192" i="11" s="1"/>
  <c r="C192" i="11"/>
  <c r="B192" i="11"/>
  <c r="L191" i="11"/>
  <c r="K191" i="11"/>
  <c r="I191" i="11"/>
  <c r="G191" i="11"/>
  <c r="H191" i="11" s="1"/>
  <c r="F191" i="11"/>
  <c r="D191" i="11"/>
  <c r="J191" i="11" s="1"/>
  <c r="C191" i="11"/>
  <c r="B191" i="11"/>
  <c r="L190" i="11"/>
  <c r="K190" i="11"/>
  <c r="I190" i="11"/>
  <c r="G190" i="11"/>
  <c r="H190" i="11" s="1"/>
  <c r="F190" i="11"/>
  <c r="D190" i="11"/>
  <c r="J190" i="11" s="1"/>
  <c r="C190" i="11"/>
  <c r="B190" i="11"/>
  <c r="L189" i="11"/>
  <c r="K189" i="11"/>
  <c r="I189" i="11"/>
  <c r="G189" i="11"/>
  <c r="H189" i="11" s="1"/>
  <c r="F189" i="11"/>
  <c r="D189" i="11"/>
  <c r="J189" i="11" s="1"/>
  <c r="C189" i="11"/>
  <c r="B189" i="11"/>
  <c r="L188" i="11"/>
  <c r="K188" i="11"/>
  <c r="I188" i="11"/>
  <c r="G188" i="11"/>
  <c r="H188" i="11" s="1"/>
  <c r="F188" i="11"/>
  <c r="D188" i="11"/>
  <c r="J188" i="11" s="1"/>
  <c r="C188" i="11"/>
  <c r="B188" i="11"/>
  <c r="L187" i="11"/>
  <c r="K187" i="11"/>
  <c r="I187" i="11"/>
  <c r="G187" i="11"/>
  <c r="H187" i="11" s="1"/>
  <c r="F187" i="11"/>
  <c r="D187" i="11"/>
  <c r="J187" i="11" s="1"/>
  <c r="C187" i="11"/>
  <c r="B187" i="11"/>
  <c r="L186" i="11"/>
  <c r="K186" i="11"/>
  <c r="I186" i="11"/>
  <c r="G186" i="11"/>
  <c r="H186" i="11" s="1"/>
  <c r="F186" i="11"/>
  <c r="D186" i="11"/>
  <c r="J186" i="11" s="1"/>
  <c r="C186" i="11"/>
  <c r="B186" i="11"/>
  <c r="L185" i="11"/>
  <c r="K185" i="11"/>
  <c r="I185" i="11"/>
  <c r="G185" i="11"/>
  <c r="H185" i="11" s="1"/>
  <c r="F185" i="11"/>
  <c r="D185" i="11"/>
  <c r="J185" i="11" s="1"/>
  <c r="C185" i="11"/>
  <c r="B185" i="11"/>
  <c r="L184" i="11"/>
  <c r="K184" i="11"/>
  <c r="I184" i="11"/>
  <c r="G184" i="11"/>
  <c r="H184" i="11" s="1"/>
  <c r="F184" i="11"/>
  <c r="D184" i="11"/>
  <c r="J184" i="11" s="1"/>
  <c r="C184" i="11"/>
  <c r="B184" i="11"/>
  <c r="L183" i="11"/>
  <c r="K183" i="11"/>
  <c r="I183" i="11"/>
  <c r="G183" i="11"/>
  <c r="H183" i="11" s="1"/>
  <c r="F183" i="11"/>
  <c r="D183" i="11"/>
  <c r="J183" i="11" s="1"/>
  <c r="C183" i="11"/>
  <c r="B183" i="11"/>
  <c r="L182" i="11"/>
  <c r="K182" i="11"/>
  <c r="I182" i="11"/>
  <c r="G182" i="11"/>
  <c r="H182" i="11" s="1"/>
  <c r="F182" i="11"/>
  <c r="D182" i="11"/>
  <c r="J182" i="11" s="1"/>
  <c r="C182" i="11"/>
  <c r="B182" i="11"/>
  <c r="L181" i="11"/>
  <c r="K181" i="11"/>
  <c r="I181" i="11"/>
  <c r="G181" i="11"/>
  <c r="H181" i="11" s="1"/>
  <c r="F181" i="11"/>
  <c r="D181" i="11"/>
  <c r="J181" i="11" s="1"/>
  <c r="C181" i="11"/>
  <c r="B181" i="11"/>
  <c r="L180" i="11"/>
  <c r="K180" i="11"/>
  <c r="I180" i="11"/>
  <c r="G180" i="11"/>
  <c r="H180" i="11" s="1"/>
  <c r="F180" i="11"/>
  <c r="D180" i="11"/>
  <c r="J180" i="11" s="1"/>
  <c r="C180" i="11"/>
  <c r="B180" i="11"/>
  <c r="L179" i="11"/>
  <c r="K179" i="11"/>
  <c r="I179" i="11"/>
  <c r="G179" i="11"/>
  <c r="H179" i="11" s="1"/>
  <c r="F179" i="11"/>
  <c r="D179" i="11"/>
  <c r="J179" i="11" s="1"/>
  <c r="C179" i="11"/>
  <c r="B179" i="11"/>
  <c r="L178" i="11"/>
  <c r="K178" i="11"/>
  <c r="I178" i="11"/>
  <c r="G178" i="11"/>
  <c r="H178" i="11" s="1"/>
  <c r="F178" i="11"/>
  <c r="D178" i="11"/>
  <c r="J178" i="11" s="1"/>
  <c r="C178" i="11"/>
  <c r="B178" i="11"/>
  <c r="L177" i="11"/>
  <c r="K177" i="11"/>
  <c r="I177" i="11"/>
  <c r="G177" i="11"/>
  <c r="H177" i="11" s="1"/>
  <c r="F177" i="11"/>
  <c r="D177" i="11"/>
  <c r="J177" i="11" s="1"/>
  <c r="C177" i="11"/>
  <c r="B177" i="11"/>
  <c r="L176" i="11"/>
  <c r="K176" i="11"/>
  <c r="I176" i="11"/>
  <c r="G176" i="11"/>
  <c r="H176" i="11" s="1"/>
  <c r="F176" i="11"/>
  <c r="D176" i="11"/>
  <c r="J176" i="11" s="1"/>
  <c r="C176" i="11"/>
  <c r="B176" i="11"/>
  <c r="L175" i="11"/>
  <c r="K175" i="11"/>
  <c r="I175" i="11"/>
  <c r="G175" i="11"/>
  <c r="H175" i="11" s="1"/>
  <c r="F175" i="11"/>
  <c r="D175" i="11"/>
  <c r="J175" i="11" s="1"/>
  <c r="C175" i="11"/>
  <c r="B175" i="11"/>
  <c r="L174" i="11"/>
  <c r="K174" i="11"/>
  <c r="I174" i="11"/>
  <c r="G174" i="11"/>
  <c r="H174" i="11" s="1"/>
  <c r="F174" i="11"/>
  <c r="D174" i="11"/>
  <c r="J174" i="11" s="1"/>
  <c r="C174" i="11"/>
  <c r="B174" i="11"/>
  <c r="L173" i="11"/>
  <c r="K173" i="11"/>
  <c r="I173" i="11"/>
  <c r="G173" i="11"/>
  <c r="H173" i="11" s="1"/>
  <c r="F173" i="11"/>
  <c r="D173" i="11"/>
  <c r="J173" i="11" s="1"/>
  <c r="C173" i="11"/>
  <c r="B173" i="11"/>
  <c r="L172" i="11"/>
  <c r="K172" i="11"/>
  <c r="I172" i="11"/>
  <c r="G172" i="11"/>
  <c r="H172" i="11" s="1"/>
  <c r="F172" i="11"/>
  <c r="D172" i="11"/>
  <c r="J172" i="11" s="1"/>
  <c r="C172" i="11"/>
  <c r="B172" i="11"/>
  <c r="L171" i="11"/>
  <c r="K171" i="11"/>
  <c r="I171" i="11"/>
  <c r="G171" i="11"/>
  <c r="H171" i="11" s="1"/>
  <c r="F171" i="11"/>
  <c r="D171" i="11"/>
  <c r="J171" i="11" s="1"/>
  <c r="C171" i="11"/>
  <c r="B171" i="11"/>
  <c r="L170" i="11"/>
  <c r="K170" i="11"/>
  <c r="I170" i="11"/>
  <c r="G170" i="11"/>
  <c r="H170" i="11" s="1"/>
  <c r="F170" i="11"/>
  <c r="D170" i="11"/>
  <c r="J170" i="11" s="1"/>
  <c r="C170" i="11"/>
  <c r="B170" i="11"/>
  <c r="L169" i="11"/>
  <c r="K169" i="11"/>
  <c r="I169" i="11"/>
  <c r="G169" i="11"/>
  <c r="H169" i="11" s="1"/>
  <c r="F169" i="11"/>
  <c r="D169" i="11"/>
  <c r="J169" i="11" s="1"/>
  <c r="C169" i="11"/>
  <c r="B169" i="11"/>
  <c r="L168" i="11"/>
  <c r="K168" i="11"/>
  <c r="I168" i="11"/>
  <c r="G168" i="11"/>
  <c r="H168" i="11" s="1"/>
  <c r="F168" i="11"/>
  <c r="D168" i="11"/>
  <c r="J168" i="11" s="1"/>
  <c r="C168" i="11"/>
  <c r="B168" i="11"/>
  <c r="L167" i="11"/>
  <c r="K167" i="11"/>
  <c r="I167" i="11"/>
  <c r="G167" i="11"/>
  <c r="H167" i="11" s="1"/>
  <c r="F167" i="11"/>
  <c r="D167" i="11"/>
  <c r="J167" i="11" s="1"/>
  <c r="C167" i="11"/>
  <c r="B167" i="11"/>
  <c r="L166" i="11"/>
  <c r="K166" i="11"/>
  <c r="I166" i="11"/>
  <c r="G166" i="11"/>
  <c r="H166" i="11" s="1"/>
  <c r="F166" i="11"/>
  <c r="D166" i="11"/>
  <c r="J166" i="11" s="1"/>
  <c r="C166" i="11"/>
  <c r="B166" i="11"/>
  <c r="L165" i="11"/>
  <c r="K165" i="11"/>
  <c r="I165" i="11"/>
  <c r="G165" i="11"/>
  <c r="H165" i="11" s="1"/>
  <c r="F165" i="11"/>
  <c r="D165" i="11"/>
  <c r="J165" i="11" s="1"/>
  <c r="C165" i="11"/>
  <c r="B165" i="11"/>
  <c r="L164" i="11"/>
  <c r="K164" i="11"/>
  <c r="I164" i="11"/>
  <c r="G164" i="11"/>
  <c r="H164" i="11" s="1"/>
  <c r="F164" i="11"/>
  <c r="D164" i="11"/>
  <c r="J164" i="11" s="1"/>
  <c r="C164" i="11"/>
  <c r="B164" i="11"/>
  <c r="L163" i="11"/>
  <c r="K163" i="11"/>
  <c r="I163" i="11"/>
  <c r="G163" i="11"/>
  <c r="H163" i="11" s="1"/>
  <c r="F163" i="11"/>
  <c r="D163" i="11"/>
  <c r="J163" i="11" s="1"/>
  <c r="C163" i="11"/>
  <c r="B163" i="11"/>
  <c r="L162" i="11"/>
  <c r="K162" i="11"/>
  <c r="I162" i="11"/>
  <c r="G162" i="11"/>
  <c r="H162" i="11" s="1"/>
  <c r="F162" i="11"/>
  <c r="D162" i="11"/>
  <c r="J162" i="11" s="1"/>
  <c r="C162" i="11"/>
  <c r="B162" i="11"/>
  <c r="L161" i="11"/>
  <c r="K161" i="11"/>
  <c r="I161" i="11"/>
  <c r="G161" i="11"/>
  <c r="H161" i="11" s="1"/>
  <c r="F161" i="11"/>
  <c r="D161" i="11"/>
  <c r="J161" i="11" s="1"/>
  <c r="C161" i="11"/>
  <c r="B161" i="11"/>
  <c r="L160" i="11"/>
  <c r="K160" i="11"/>
  <c r="I160" i="11"/>
  <c r="G160" i="11"/>
  <c r="H160" i="11" s="1"/>
  <c r="F160" i="11"/>
  <c r="D160" i="11"/>
  <c r="J160" i="11" s="1"/>
  <c r="C160" i="11"/>
  <c r="B160" i="11"/>
  <c r="L159" i="11"/>
  <c r="K159" i="11"/>
  <c r="I159" i="11"/>
  <c r="G159" i="11"/>
  <c r="H159" i="11" s="1"/>
  <c r="F159" i="11"/>
  <c r="D159" i="11"/>
  <c r="J159" i="11" s="1"/>
  <c r="C159" i="11"/>
  <c r="B159" i="11"/>
  <c r="L158" i="11"/>
  <c r="K158" i="11"/>
  <c r="I158" i="11"/>
  <c r="G158" i="11"/>
  <c r="H158" i="11" s="1"/>
  <c r="F158" i="11"/>
  <c r="D158" i="11"/>
  <c r="J158" i="11" s="1"/>
  <c r="C158" i="11"/>
  <c r="B158" i="11"/>
  <c r="L157" i="11"/>
  <c r="K157" i="11"/>
  <c r="I157" i="11"/>
  <c r="G157" i="11"/>
  <c r="H157" i="11" s="1"/>
  <c r="F157" i="11"/>
  <c r="D157" i="11"/>
  <c r="J157" i="11" s="1"/>
  <c r="C157" i="11"/>
  <c r="B157" i="11"/>
  <c r="L156" i="11"/>
  <c r="K156" i="11"/>
  <c r="I156" i="11"/>
  <c r="G156" i="11"/>
  <c r="H156" i="11" s="1"/>
  <c r="F156" i="11"/>
  <c r="D156" i="11"/>
  <c r="J156" i="11" s="1"/>
  <c r="C156" i="11"/>
  <c r="B156" i="11"/>
  <c r="L155" i="11"/>
  <c r="K155" i="11"/>
  <c r="I155" i="11"/>
  <c r="G155" i="11"/>
  <c r="H155" i="11" s="1"/>
  <c r="F155" i="11"/>
  <c r="D155" i="11"/>
  <c r="J155" i="11" s="1"/>
  <c r="C155" i="11"/>
  <c r="B155" i="11"/>
  <c r="L154" i="11"/>
  <c r="K154" i="11"/>
  <c r="I154" i="11"/>
  <c r="G154" i="11"/>
  <c r="H154" i="11" s="1"/>
  <c r="F154" i="11"/>
  <c r="D154" i="11"/>
  <c r="J154" i="11" s="1"/>
  <c r="C154" i="11"/>
  <c r="B154" i="11"/>
  <c r="L153" i="11"/>
  <c r="K153" i="11"/>
  <c r="I153" i="11"/>
  <c r="G153" i="11"/>
  <c r="H153" i="11" s="1"/>
  <c r="F153" i="11"/>
  <c r="D153" i="11"/>
  <c r="J153" i="11" s="1"/>
  <c r="C153" i="11"/>
  <c r="B153" i="11"/>
  <c r="L152" i="11"/>
  <c r="K152" i="11"/>
  <c r="I152" i="11"/>
  <c r="G152" i="11"/>
  <c r="H152" i="11" s="1"/>
  <c r="F152" i="11"/>
  <c r="D152" i="11"/>
  <c r="J152" i="11" s="1"/>
  <c r="C152" i="11"/>
  <c r="B152" i="11"/>
  <c r="L151" i="11"/>
  <c r="K151" i="11"/>
  <c r="I151" i="11"/>
  <c r="G151" i="11"/>
  <c r="H151" i="11" s="1"/>
  <c r="F151" i="11"/>
  <c r="D151" i="11"/>
  <c r="J151" i="11" s="1"/>
  <c r="C151" i="11"/>
  <c r="B151" i="11"/>
  <c r="L150" i="11"/>
  <c r="K150" i="11"/>
  <c r="I150" i="11"/>
  <c r="G150" i="11"/>
  <c r="H150" i="11" s="1"/>
  <c r="F150" i="11"/>
  <c r="D150" i="11"/>
  <c r="J150" i="11" s="1"/>
  <c r="C150" i="11"/>
  <c r="B150" i="11"/>
  <c r="L149" i="11"/>
  <c r="K149" i="11"/>
  <c r="I149" i="11"/>
  <c r="G149" i="11"/>
  <c r="H149" i="11" s="1"/>
  <c r="F149" i="11"/>
  <c r="D149" i="11"/>
  <c r="J149" i="11" s="1"/>
  <c r="C149" i="11"/>
  <c r="B149" i="11"/>
  <c r="L148" i="11"/>
  <c r="K148" i="11"/>
  <c r="I148" i="11"/>
  <c r="G148" i="11"/>
  <c r="H148" i="11" s="1"/>
  <c r="F148" i="11"/>
  <c r="D148" i="11"/>
  <c r="J148" i="11" s="1"/>
  <c r="C148" i="11"/>
  <c r="B148" i="11"/>
  <c r="L147" i="11"/>
  <c r="K147" i="11"/>
  <c r="I147" i="11"/>
  <c r="G147" i="11"/>
  <c r="H147" i="11" s="1"/>
  <c r="F147" i="11"/>
  <c r="D147" i="11"/>
  <c r="J147" i="11" s="1"/>
  <c r="C147" i="11"/>
  <c r="B147" i="11"/>
  <c r="L146" i="11"/>
  <c r="K146" i="11"/>
  <c r="I146" i="11"/>
  <c r="G146" i="11"/>
  <c r="H146" i="11" s="1"/>
  <c r="F146" i="11"/>
  <c r="D146" i="11"/>
  <c r="J146" i="11" s="1"/>
  <c r="C146" i="11"/>
  <c r="B146" i="11"/>
  <c r="L145" i="11"/>
  <c r="K145" i="11"/>
  <c r="I145" i="11"/>
  <c r="G145" i="11"/>
  <c r="H145" i="11" s="1"/>
  <c r="F145" i="11"/>
  <c r="D145" i="11"/>
  <c r="J145" i="11" s="1"/>
  <c r="C145" i="11"/>
  <c r="B145" i="11"/>
  <c r="L144" i="11"/>
  <c r="K144" i="11"/>
  <c r="I144" i="11"/>
  <c r="G144" i="11"/>
  <c r="H144" i="11" s="1"/>
  <c r="F144" i="11"/>
  <c r="D144" i="11"/>
  <c r="J144" i="11" s="1"/>
  <c r="C144" i="11"/>
  <c r="B144" i="11"/>
  <c r="L143" i="11"/>
  <c r="K143" i="11"/>
  <c r="I143" i="11"/>
  <c r="G143" i="11"/>
  <c r="H143" i="11" s="1"/>
  <c r="F143" i="11"/>
  <c r="D143" i="11"/>
  <c r="J143" i="11" s="1"/>
  <c r="C143" i="11"/>
  <c r="B143" i="11"/>
  <c r="L142" i="11"/>
  <c r="K142" i="11"/>
  <c r="I142" i="11"/>
  <c r="G142" i="11"/>
  <c r="H142" i="11" s="1"/>
  <c r="F142" i="11"/>
  <c r="D142" i="11"/>
  <c r="J142" i="11" s="1"/>
  <c r="C142" i="11"/>
  <c r="B142" i="11"/>
  <c r="L141" i="11"/>
  <c r="K141" i="11"/>
  <c r="I141" i="11"/>
  <c r="G141" i="11"/>
  <c r="H141" i="11" s="1"/>
  <c r="F141" i="11"/>
  <c r="D141" i="11"/>
  <c r="J141" i="11" s="1"/>
  <c r="C141" i="11"/>
  <c r="B141" i="11"/>
  <c r="L140" i="11"/>
  <c r="K140" i="11"/>
  <c r="I140" i="11"/>
  <c r="G140" i="11"/>
  <c r="H140" i="11" s="1"/>
  <c r="F140" i="11"/>
  <c r="D140" i="11"/>
  <c r="J140" i="11" s="1"/>
  <c r="C140" i="11"/>
  <c r="B140" i="11"/>
  <c r="L139" i="11"/>
  <c r="K139" i="11"/>
  <c r="I139" i="11"/>
  <c r="G139" i="11"/>
  <c r="H139" i="11" s="1"/>
  <c r="F139" i="11"/>
  <c r="D139" i="11"/>
  <c r="J139" i="11" s="1"/>
  <c r="C139" i="11"/>
  <c r="B139" i="11"/>
  <c r="L138" i="11"/>
  <c r="K138" i="11"/>
  <c r="I138" i="11"/>
  <c r="G138" i="11"/>
  <c r="H138" i="11" s="1"/>
  <c r="F138" i="11"/>
  <c r="D138" i="11"/>
  <c r="J138" i="11" s="1"/>
  <c r="C138" i="11"/>
  <c r="B138" i="11"/>
  <c r="L137" i="11"/>
  <c r="K137" i="11"/>
  <c r="I137" i="11"/>
  <c r="G137" i="11"/>
  <c r="H137" i="11" s="1"/>
  <c r="F137" i="11"/>
  <c r="D137" i="11"/>
  <c r="J137" i="11" s="1"/>
  <c r="C137" i="11"/>
  <c r="B137" i="11"/>
  <c r="L136" i="11"/>
  <c r="K136" i="11"/>
  <c r="I136" i="11"/>
  <c r="G136" i="11"/>
  <c r="H136" i="11" s="1"/>
  <c r="F136" i="11"/>
  <c r="D136" i="11"/>
  <c r="J136" i="11" s="1"/>
  <c r="C136" i="11"/>
  <c r="B136" i="11"/>
  <c r="L135" i="11"/>
  <c r="K135" i="11"/>
  <c r="I135" i="11"/>
  <c r="G135" i="11"/>
  <c r="H135" i="11" s="1"/>
  <c r="F135" i="11"/>
  <c r="D135" i="11"/>
  <c r="J135" i="11" s="1"/>
  <c r="C135" i="11"/>
  <c r="B135" i="11"/>
  <c r="L134" i="11"/>
  <c r="K134" i="11"/>
  <c r="I134" i="11"/>
  <c r="G134" i="11"/>
  <c r="H134" i="11" s="1"/>
  <c r="F134" i="11"/>
  <c r="D134" i="11"/>
  <c r="J134" i="11" s="1"/>
  <c r="C134" i="11"/>
  <c r="B134" i="11"/>
  <c r="L133" i="11"/>
  <c r="K133" i="11"/>
  <c r="I133" i="11"/>
  <c r="G133" i="11"/>
  <c r="H133" i="11" s="1"/>
  <c r="F133" i="11"/>
  <c r="D133" i="11"/>
  <c r="J133" i="11" s="1"/>
  <c r="C133" i="11"/>
  <c r="B133" i="11"/>
  <c r="L132" i="11"/>
  <c r="K132" i="11"/>
  <c r="I132" i="11"/>
  <c r="G132" i="11"/>
  <c r="H132" i="11" s="1"/>
  <c r="F132" i="11"/>
  <c r="D132" i="11"/>
  <c r="J132" i="11" s="1"/>
  <c r="C132" i="11"/>
  <c r="B132" i="11"/>
  <c r="L131" i="11"/>
  <c r="K131" i="11"/>
  <c r="I131" i="11"/>
  <c r="G131" i="11"/>
  <c r="H131" i="11" s="1"/>
  <c r="F131" i="11"/>
  <c r="D131" i="11"/>
  <c r="J131" i="11" s="1"/>
  <c r="C131" i="11"/>
  <c r="B131" i="11"/>
  <c r="L130" i="11"/>
  <c r="K130" i="11"/>
  <c r="I130" i="11"/>
  <c r="G130" i="11"/>
  <c r="H130" i="11" s="1"/>
  <c r="F130" i="11"/>
  <c r="D130" i="11"/>
  <c r="J130" i="11" s="1"/>
  <c r="C130" i="11"/>
  <c r="B130" i="11"/>
  <c r="L129" i="11"/>
  <c r="K129" i="11"/>
  <c r="I129" i="11"/>
  <c r="G129" i="11"/>
  <c r="H129" i="11" s="1"/>
  <c r="F129" i="11"/>
  <c r="D129" i="11"/>
  <c r="J129" i="11" s="1"/>
  <c r="C129" i="11"/>
  <c r="B129" i="11"/>
  <c r="L128" i="11"/>
  <c r="K128" i="11"/>
  <c r="I128" i="11"/>
  <c r="G128" i="11"/>
  <c r="H128" i="11" s="1"/>
  <c r="F128" i="11"/>
  <c r="D128" i="11"/>
  <c r="J128" i="11" s="1"/>
  <c r="C128" i="11"/>
  <c r="B128" i="11"/>
  <c r="L127" i="11"/>
  <c r="K127" i="11"/>
  <c r="I127" i="11"/>
  <c r="G127" i="11"/>
  <c r="H127" i="11" s="1"/>
  <c r="F127" i="11"/>
  <c r="D127" i="11"/>
  <c r="J127" i="11" s="1"/>
  <c r="C127" i="11"/>
  <c r="B127" i="11"/>
  <c r="L126" i="11"/>
  <c r="K126" i="11"/>
  <c r="I126" i="11"/>
  <c r="G126" i="11"/>
  <c r="H126" i="11" s="1"/>
  <c r="F126" i="11"/>
  <c r="D126" i="11"/>
  <c r="J126" i="11" s="1"/>
  <c r="C126" i="11"/>
  <c r="B126" i="11"/>
  <c r="L125" i="11"/>
  <c r="K125" i="11"/>
  <c r="I125" i="11"/>
  <c r="G125" i="11"/>
  <c r="H125" i="11" s="1"/>
  <c r="F125" i="11"/>
  <c r="D125" i="11"/>
  <c r="J125" i="11" s="1"/>
  <c r="C125" i="11"/>
  <c r="B125" i="11"/>
  <c r="L124" i="11"/>
  <c r="K124" i="11"/>
  <c r="I124" i="11"/>
  <c r="G124" i="11"/>
  <c r="H124" i="11" s="1"/>
  <c r="F124" i="11"/>
  <c r="D124" i="11"/>
  <c r="J124" i="11" s="1"/>
  <c r="C124" i="11"/>
  <c r="B124" i="11"/>
  <c r="L123" i="11"/>
  <c r="K123" i="11"/>
  <c r="I123" i="11"/>
  <c r="G123" i="11"/>
  <c r="H123" i="11" s="1"/>
  <c r="F123" i="11"/>
  <c r="D123" i="11"/>
  <c r="J123" i="11" s="1"/>
  <c r="C123" i="11"/>
  <c r="B123" i="11"/>
  <c r="L122" i="11"/>
  <c r="K122" i="11"/>
  <c r="I122" i="11"/>
  <c r="G122" i="11"/>
  <c r="H122" i="11" s="1"/>
  <c r="F122" i="11"/>
  <c r="D122" i="11"/>
  <c r="J122" i="11" s="1"/>
  <c r="C122" i="11"/>
  <c r="B122" i="11"/>
  <c r="L121" i="11"/>
  <c r="K121" i="11"/>
  <c r="I121" i="11"/>
  <c r="G121" i="11"/>
  <c r="H121" i="11" s="1"/>
  <c r="F121" i="11"/>
  <c r="D121" i="11"/>
  <c r="J121" i="11" s="1"/>
  <c r="C121" i="11"/>
  <c r="B121" i="11"/>
  <c r="L120" i="11"/>
  <c r="K120" i="11"/>
  <c r="I120" i="11"/>
  <c r="G120" i="11"/>
  <c r="H120" i="11" s="1"/>
  <c r="F120" i="11"/>
  <c r="D120" i="11"/>
  <c r="J120" i="11" s="1"/>
  <c r="C120" i="11"/>
  <c r="B120" i="11"/>
  <c r="L119" i="11"/>
  <c r="K119" i="11"/>
  <c r="I119" i="11"/>
  <c r="G119" i="11"/>
  <c r="H119" i="11" s="1"/>
  <c r="F119" i="11"/>
  <c r="D119" i="11"/>
  <c r="J119" i="11" s="1"/>
  <c r="C119" i="11"/>
  <c r="B119" i="11"/>
  <c r="L118" i="11"/>
  <c r="K118" i="11"/>
  <c r="I118" i="11"/>
  <c r="G118" i="11"/>
  <c r="H118" i="11" s="1"/>
  <c r="F118" i="11"/>
  <c r="D118" i="11"/>
  <c r="J118" i="11" s="1"/>
  <c r="C118" i="11"/>
  <c r="B118" i="11"/>
  <c r="L117" i="11"/>
  <c r="K117" i="11"/>
  <c r="I117" i="11"/>
  <c r="G117" i="11"/>
  <c r="H117" i="11" s="1"/>
  <c r="F117" i="11"/>
  <c r="D117" i="11"/>
  <c r="J117" i="11" s="1"/>
  <c r="C117" i="11"/>
  <c r="B117" i="11"/>
  <c r="L116" i="11"/>
  <c r="K116" i="11"/>
  <c r="I116" i="11"/>
  <c r="G116" i="11"/>
  <c r="H116" i="11" s="1"/>
  <c r="F116" i="11"/>
  <c r="D116" i="11"/>
  <c r="J116" i="11" s="1"/>
  <c r="C116" i="11"/>
  <c r="B116" i="11"/>
  <c r="L115" i="11"/>
  <c r="K115" i="11"/>
  <c r="I115" i="11"/>
  <c r="G115" i="11"/>
  <c r="H115" i="11" s="1"/>
  <c r="F115" i="11"/>
  <c r="D115" i="11"/>
  <c r="J115" i="11" s="1"/>
  <c r="C115" i="11"/>
  <c r="B115" i="11"/>
  <c r="L114" i="11"/>
  <c r="K114" i="11"/>
  <c r="I114" i="11"/>
  <c r="G114" i="11"/>
  <c r="H114" i="11" s="1"/>
  <c r="F114" i="11"/>
  <c r="D114" i="11"/>
  <c r="J114" i="11" s="1"/>
  <c r="C114" i="11"/>
  <c r="B114" i="11"/>
  <c r="L113" i="11"/>
  <c r="K113" i="11"/>
  <c r="I113" i="11"/>
  <c r="G113" i="11"/>
  <c r="H113" i="11" s="1"/>
  <c r="F113" i="11"/>
  <c r="D113" i="11"/>
  <c r="J113" i="11" s="1"/>
  <c r="C113" i="11"/>
  <c r="B113" i="11"/>
  <c r="L112" i="11"/>
  <c r="K112" i="11"/>
  <c r="I112" i="11"/>
  <c r="G112" i="11"/>
  <c r="H112" i="11" s="1"/>
  <c r="F112" i="11"/>
  <c r="D112" i="11"/>
  <c r="J112" i="11" s="1"/>
  <c r="C112" i="11"/>
  <c r="B112" i="11"/>
  <c r="L111" i="11"/>
  <c r="K111" i="11"/>
  <c r="I111" i="11"/>
  <c r="G111" i="11"/>
  <c r="H111" i="11" s="1"/>
  <c r="F111" i="11"/>
  <c r="D111" i="11"/>
  <c r="J111" i="11" s="1"/>
  <c r="C111" i="11"/>
  <c r="B111" i="11"/>
  <c r="L110" i="11"/>
  <c r="K110" i="11"/>
  <c r="I110" i="11"/>
  <c r="G110" i="11"/>
  <c r="H110" i="11" s="1"/>
  <c r="F110" i="11"/>
  <c r="D110" i="11"/>
  <c r="J110" i="11" s="1"/>
  <c r="C110" i="11"/>
  <c r="B110" i="11"/>
  <c r="L109" i="11"/>
  <c r="K109" i="11"/>
  <c r="I109" i="11"/>
  <c r="G109" i="11"/>
  <c r="H109" i="11" s="1"/>
  <c r="F109" i="11"/>
  <c r="D109" i="11"/>
  <c r="J109" i="11" s="1"/>
  <c r="C109" i="11"/>
  <c r="B109" i="11"/>
  <c r="L108" i="11"/>
  <c r="K108" i="11"/>
  <c r="I108" i="11"/>
  <c r="G108" i="11"/>
  <c r="H108" i="11" s="1"/>
  <c r="F108" i="11"/>
  <c r="D108" i="11"/>
  <c r="J108" i="11" s="1"/>
  <c r="C108" i="11"/>
  <c r="B108" i="11"/>
  <c r="L107" i="11"/>
  <c r="K107" i="11"/>
  <c r="I107" i="11"/>
  <c r="G107" i="11"/>
  <c r="H107" i="11" s="1"/>
  <c r="F107" i="11"/>
  <c r="D107" i="11"/>
  <c r="J107" i="11" s="1"/>
  <c r="C107" i="11"/>
  <c r="B107" i="11"/>
  <c r="L106" i="11"/>
  <c r="K106" i="11"/>
  <c r="I106" i="11"/>
  <c r="G106" i="11"/>
  <c r="H106" i="11" s="1"/>
  <c r="F106" i="11"/>
  <c r="D106" i="11"/>
  <c r="J106" i="11" s="1"/>
  <c r="C106" i="11"/>
  <c r="B106" i="11"/>
  <c r="L105" i="11"/>
  <c r="K105" i="11"/>
  <c r="I105" i="11"/>
  <c r="G105" i="11"/>
  <c r="H105" i="11" s="1"/>
  <c r="F105" i="11"/>
  <c r="D105" i="11"/>
  <c r="J105" i="11" s="1"/>
  <c r="C105" i="11"/>
  <c r="B105" i="11"/>
  <c r="L104" i="11"/>
  <c r="K104" i="11"/>
  <c r="I104" i="11"/>
  <c r="G104" i="11"/>
  <c r="H104" i="11" s="1"/>
  <c r="F104" i="11"/>
  <c r="D104" i="11"/>
  <c r="J104" i="11" s="1"/>
  <c r="C104" i="11"/>
  <c r="B104" i="11"/>
  <c r="L103" i="11"/>
  <c r="K103" i="11"/>
  <c r="I103" i="11"/>
  <c r="G103" i="11"/>
  <c r="H103" i="11" s="1"/>
  <c r="F103" i="11"/>
  <c r="D103" i="11"/>
  <c r="J103" i="11" s="1"/>
  <c r="C103" i="11"/>
  <c r="B103" i="11"/>
  <c r="L102" i="11"/>
  <c r="K102" i="11"/>
  <c r="I102" i="11"/>
  <c r="G102" i="11"/>
  <c r="H102" i="11" s="1"/>
  <c r="F102" i="11"/>
  <c r="D102" i="11"/>
  <c r="J102" i="11" s="1"/>
  <c r="C102" i="11"/>
  <c r="B102" i="11"/>
  <c r="L101" i="11"/>
  <c r="K101" i="11"/>
  <c r="I101" i="11"/>
  <c r="G101" i="11"/>
  <c r="H101" i="11" s="1"/>
  <c r="F101" i="11"/>
  <c r="D101" i="11"/>
  <c r="J101" i="11" s="1"/>
  <c r="C101" i="11"/>
  <c r="B101" i="11"/>
  <c r="L100" i="11"/>
  <c r="K100" i="11"/>
  <c r="I100" i="11"/>
  <c r="G100" i="11"/>
  <c r="H100" i="11" s="1"/>
  <c r="F100" i="11"/>
  <c r="D100" i="11"/>
  <c r="J100" i="11" s="1"/>
  <c r="C100" i="11"/>
  <c r="B100" i="11"/>
  <c r="L99" i="11"/>
  <c r="K99" i="11"/>
  <c r="I99" i="11"/>
  <c r="G99" i="11"/>
  <c r="H99" i="11" s="1"/>
  <c r="F99" i="11"/>
  <c r="D99" i="11"/>
  <c r="J99" i="11" s="1"/>
  <c r="C99" i="11"/>
  <c r="B99" i="11"/>
  <c r="L98" i="11"/>
  <c r="K98" i="11"/>
  <c r="I98" i="11"/>
  <c r="G98" i="11"/>
  <c r="H98" i="11" s="1"/>
  <c r="F98" i="11"/>
  <c r="D98" i="11"/>
  <c r="J98" i="11" s="1"/>
  <c r="C98" i="11"/>
  <c r="B98" i="11"/>
  <c r="L97" i="11"/>
  <c r="K97" i="11"/>
  <c r="I97" i="11"/>
  <c r="G97" i="11"/>
  <c r="H97" i="11" s="1"/>
  <c r="F97" i="11"/>
  <c r="D97" i="11"/>
  <c r="J97" i="11" s="1"/>
  <c r="C97" i="11"/>
  <c r="B97" i="11"/>
  <c r="L96" i="11"/>
  <c r="K96" i="11"/>
  <c r="I96" i="11"/>
  <c r="G96" i="11"/>
  <c r="H96" i="11" s="1"/>
  <c r="F96" i="11"/>
  <c r="D96" i="11"/>
  <c r="J96" i="11" s="1"/>
  <c r="C96" i="11"/>
  <c r="B96" i="11"/>
  <c r="L95" i="11"/>
  <c r="K95" i="11"/>
  <c r="I95" i="11"/>
  <c r="G95" i="11"/>
  <c r="H95" i="11" s="1"/>
  <c r="F95" i="11"/>
  <c r="D95" i="11"/>
  <c r="J95" i="11" s="1"/>
  <c r="C95" i="11"/>
  <c r="B95" i="11"/>
  <c r="L94" i="11"/>
  <c r="K94" i="11"/>
  <c r="I94" i="11"/>
  <c r="G94" i="11"/>
  <c r="H94" i="11" s="1"/>
  <c r="F94" i="11"/>
  <c r="D94" i="11"/>
  <c r="J94" i="11" s="1"/>
  <c r="C94" i="11"/>
  <c r="B94" i="11"/>
  <c r="L93" i="11"/>
  <c r="K93" i="11"/>
  <c r="I93" i="11"/>
  <c r="G93" i="11"/>
  <c r="H93" i="11" s="1"/>
  <c r="F93" i="11"/>
  <c r="D93" i="11"/>
  <c r="J93" i="11" s="1"/>
  <c r="C93" i="11"/>
  <c r="B93" i="11"/>
  <c r="L92" i="11"/>
  <c r="K92" i="11"/>
  <c r="I92" i="11"/>
  <c r="G92" i="11"/>
  <c r="H92" i="11" s="1"/>
  <c r="F92" i="11"/>
  <c r="D92" i="11"/>
  <c r="J92" i="11" s="1"/>
  <c r="C92" i="11"/>
  <c r="B92" i="11"/>
  <c r="L91" i="11"/>
  <c r="K91" i="11"/>
  <c r="I91" i="11"/>
  <c r="G91" i="11"/>
  <c r="H91" i="11" s="1"/>
  <c r="F91" i="11"/>
  <c r="D91" i="11"/>
  <c r="J91" i="11" s="1"/>
  <c r="C91" i="11"/>
  <c r="B91" i="11"/>
  <c r="L90" i="11"/>
  <c r="K90" i="11"/>
  <c r="I90" i="11"/>
  <c r="G90" i="11"/>
  <c r="H90" i="11" s="1"/>
  <c r="F90" i="11"/>
  <c r="D90" i="11"/>
  <c r="J90" i="11" s="1"/>
  <c r="C90" i="11"/>
  <c r="B90" i="11"/>
  <c r="L89" i="11"/>
  <c r="K89" i="11"/>
  <c r="I89" i="11"/>
  <c r="G89" i="11"/>
  <c r="H89" i="11" s="1"/>
  <c r="F89" i="11"/>
  <c r="D89" i="11"/>
  <c r="J89" i="11" s="1"/>
  <c r="C89" i="11"/>
  <c r="B89" i="11"/>
  <c r="L88" i="11"/>
  <c r="K88" i="11"/>
  <c r="I88" i="11"/>
  <c r="G88" i="11"/>
  <c r="H88" i="11" s="1"/>
  <c r="F88" i="11"/>
  <c r="D88" i="11"/>
  <c r="J88" i="11" s="1"/>
  <c r="C88" i="11"/>
  <c r="B88" i="11"/>
  <c r="L87" i="11"/>
  <c r="K87" i="11"/>
  <c r="I87" i="11"/>
  <c r="G87" i="11"/>
  <c r="H87" i="11" s="1"/>
  <c r="F87" i="11"/>
  <c r="D87" i="11"/>
  <c r="J87" i="11" s="1"/>
  <c r="C87" i="11"/>
  <c r="B87" i="11"/>
  <c r="L86" i="11"/>
  <c r="K86" i="11"/>
  <c r="I86" i="11"/>
  <c r="G86" i="11"/>
  <c r="H86" i="11" s="1"/>
  <c r="F86" i="11"/>
  <c r="D86" i="11"/>
  <c r="J86" i="11" s="1"/>
  <c r="C86" i="11"/>
  <c r="B86" i="11"/>
  <c r="L85" i="11"/>
  <c r="K85" i="11"/>
  <c r="I85" i="11"/>
  <c r="G85" i="11"/>
  <c r="H85" i="11" s="1"/>
  <c r="F85" i="11"/>
  <c r="D85" i="11"/>
  <c r="J85" i="11" s="1"/>
  <c r="C85" i="11"/>
  <c r="B85" i="11"/>
  <c r="L84" i="11"/>
  <c r="K84" i="11"/>
  <c r="I84" i="11"/>
  <c r="G84" i="11"/>
  <c r="H84" i="11" s="1"/>
  <c r="F84" i="11"/>
  <c r="D84" i="11"/>
  <c r="J84" i="11" s="1"/>
  <c r="C84" i="11"/>
  <c r="B84" i="11"/>
  <c r="L83" i="11"/>
  <c r="K83" i="11"/>
  <c r="I83" i="11"/>
  <c r="G83" i="11"/>
  <c r="H83" i="11" s="1"/>
  <c r="F83" i="11"/>
  <c r="D83" i="11"/>
  <c r="J83" i="11" s="1"/>
  <c r="C83" i="11"/>
  <c r="B83" i="11"/>
  <c r="L82" i="11"/>
  <c r="K82" i="11"/>
  <c r="I82" i="11"/>
  <c r="G82" i="11"/>
  <c r="H82" i="11" s="1"/>
  <c r="F82" i="11"/>
  <c r="D82" i="11"/>
  <c r="J82" i="11" s="1"/>
  <c r="C82" i="11"/>
  <c r="B82" i="11"/>
  <c r="L81" i="11"/>
  <c r="K81" i="11"/>
  <c r="I81" i="11"/>
  <c r="G81" i="11"/>
  <c r="H81" i="11" s="1"/>
  <c r="F81" i="11"/>
  <c r="D81" i="11"/>
  <c r="J81" i="11" s="1"/>
  <c r="C81" i="11"/>
  <c r="B81" i="11"/>
  <c r="L80" i="11"/>
  <c r="K80" i="11"/>
  <c r="I80" i="11"/>
  <c r="G80" i="11"/>
  <c r="H80" i="11" s="1"/>
  <c r="F80" i="11"/>
  <c r="D80" i="11"/>
  <c r="J80" i="11" s="1"/>
  <c r="C80" i="11"/>
  <c r="B80" i="11"/>
  <c r="L79" i="11"/>
  <c r="K79" i="11"/>
  <c r="I79" i="11"/>
  <c r="G79" i="11"/>
  <c r="H79" i="11" s="1"/>
  <c r="F79" i="11"/>
  <c r="D79" i="11"/>
  <c r="J79" i="11" s="1"/>
  <c r="C79" i="11"/>
  <c r="B79" i="11"/>
  <c r="L78" i="11"/>
  <c r="K78" i="11"/>
  <c r="I78" i="11"/>
  <c r="G78" i="11"/>
  <c r="H78" i="11" s="1"/>
  <c r="F78" i="11"/>
  <c r="D78" i="11"/>
  <c r="J78" i="11" s="1"/>
  <c r="C78" i="11"/>
  <c r="B78" i="11"/>
  <c r="L77" i="11"/>
  <c r="K77" i="11"/>
  <c r="I77" i="11"/>
  <c r="G77" i="11"/>
  <c r="H77" i="11" s="1"/>
  <c r="F77" i="11"/>
  <c r="D77" i="11"/>
  <c r="J77" i="11" s="1"/>
  <c r="C77" i="11"/>
  <c r="B77" i="11"/>
  <c r="L76" i="11"/>
  <c r="K76" i="11"/>
  <c r="I76" i="11"/>
  <c r="G76" i="11"/>
  <c r="H76" i="11" s="1"/>
  <c r="F76" i="11"/>
  <c r="D76" i="11"/>
  <c r="J76" i="11" s="1"/>
  <c r="C76" i="11"/>
  <c r="B76" i="11"/>
  <c r="L75" i="11"/>
  <c r="K75" i="11"/>
  <c r="I75" i="11"/>
  <c r="G75" i="11"/>
  <c r="H75" i="11" s="1"/>
  <c r="F75" i="11"/>
  <c r="D75" i="11"/>
  <c r="J75" i="11" s="1"/>
  <c r="C75" i="11"/>
  <c r="B75" i="11"/>
  <c r="L74" i="11"/>
  <c r="K74" i="11"/>
  <c r="I74" i="11"/>
  <c r="G74" i="11"/>
  <c r="H74" i="11" s="1"/>
  <c r="F74" i="11"/>
  <c r="D74" i="11"/>
  <c r="J74" i="11" s="1"/>
  <c r="C74" i="11"/>
  <c r="B74" i="11"/>
  <c r="L73" i="11"/>
  <c r="K73" i="11"/>
  <c r="I73" i="11"/>
  <c r="G73" i="11"/>
  <c r="H73" i="11" s="1"/>
  <c r="F73" i="11"/>
  <c r="D73" i="11"/>
  <c r="J73" i="11" s="1"/>
  <c r="C73" i="11"/>
  <c r="B73" i="11"/>
  <c r="L72" i="11"/>
  <c r="K72" i="11"/>
  <c r="I72" i="11"/>
  <c r="G72" i="11"/>
  <c r="H72" i="11" s="1"/>
  <c r="F72" i="11"/>
  <c r="D72" i="11"/>
  <c r="J72" i="11" s="1"/>
  <c r="C72" i="11"/>
  <c r="B72" i="11"/>
  <c r="L71" i="11"/>
  <c r="K71" i="11"/>
  <c r="I71" i="11"/>
  <c r="G71" i="11"/>
  <c r="H71" i="11" s="1"/>
  <c r="F71" i="11"/>
  <c r="D71" i="11"/>
  <c r="J71" i="11" s="1"/>
  <c r="C71" i="11"/>
  <c r="B71" i="11"/>
  <c r="L70" i="11"/>
  <c r="K70" i="11"/>
  <c r="I70" i="11"/>
  <c r="G70" i="11"/>
  <c r="H70" i="11" s="1"/>
  <c r="F70" i="11"/>
  <c r="D70" i="11"/>
  <c r="J70" i="11" s="1"/>
  <c r="C70" i="11"/>
  <c r="B70" i="11"/>
  <c r="L69" i="11"/>
  <c r="K69" i="11"/>
  <c r="I69" i="11"/>
  <c r="G69" i="11"/>
  <c r="H69" i="11" s="1"/>
  <c r="F69" i="11"/>
  <c r="D69" i="11"/>
  <c r="J69" i="11" s="1"/>
  <c r="C69" i="11"/>
  <c r="B69" i="11"/>
  <c r="L68" i="11"/>
  <c r="K68" i="11"/>
  <c r="I68" i="11"/>
  <c r="G68" i="11"/>
  <c r="H68" i="11" s="1"/>
  <c r="F68" i="11"/>
  <c r="D68" i="11"/>
  <c r="J68" i="11" s="1"/>
  <c r="C68" i="11"/>
  <c r="B68" i="11"/>
  <c r="L67" i="11"/>
  <c r="K67" i="11"/>
  <c r="I67" i="11"/>
  <c r="G67" i="11"/>
  <c r="H67" i="11" s="1"/>
  <c r="F67" i="11"/>
  <c r="D67" i="11"/>
  <c r="J67" i="11" s="1"/>
  <c r="C67" i="11"/>
  <c r="B67" i="11"/>
  <c r="L66" i="11"/>
  <c r="K66" i="11"/>
  <c r="I66" i="11"/>
  <c r="G66" i="11"/>
  <c r="H66" i="11" s="1"/>
  <c r="F66" i="11"/>
  <c r="D66" i="11"/>
  <c r="J66" i="11" s="1"/>
  <c r="C66" i="11"/>
  <c r="B66" i="11"/>
  <c r="L65" i="11"/>
  <c r="K65" i="11"/>
  <c r="I65" i="11"/>
  <c r="G65" i="11"/>
  <c r="H65" i="11" s="1"/>
  <c r="F65" i="11"/>
  <c r="D65" i="11"/>
  <c r="J65" i="11" s="1"/>
  <c r="C65" i="11"/>
  <c r="B65" i="11"/>
  <c r="L64" i="11"/>
  <c r="K64" i="11"/>
  <c r="I64" i="11"/>
  <c r="G64" i="11"/>
  <c r="H64" i="11" s="1"/>
  <c r="F64" i="11"/>
  <c r="D64" i="11"/>
  <c r="J64" i="11" s="1"/>
  <c r="C64" i="11"/>
  <c r="B64" i="11"/>
  <c r="L63" i="11"/>
  <c r="K63" i="11"/>
  <c r="I63" i="11"/>
  <c r="G63" i="11"/>
  <c r="H63" i="11" s="1"/>
  <c r="F63" i="11"/>
  <c r="D63" i="11"/>
  <c r="J63" i="11" s="1"/>
  <c r="C63" i="11"/>
  <c r="B63" i="11"/>
  <c r="L62" i="11"/>
  <c r="K62" i="11"/>
  <c r="I62" i="11"/>
  <c r="G62" i="11"/>
  <c r="H62" i="11" s="1"/>
  <c r="F62" i="11"/>
  <c r="D62" i="11"/>
  <c r="J62" i="11" s="1"/>
  <c r="C62" i="11"/>
  <c r="B62" i="11"/>
  <c r="L61" i="11"/>
  <c r="K61" i="11"/>
  <c r="I61" i="11"/>
  <c r="G61" i="11"/>
  <c r="H61" i="11" s="1"/>
  <c r="F61" i="11"/>
  <c r="D61" i="11"/>
  <c r="J61" i="11" s="1"/>
  <c r="C61" i="11"/>
  <c r="B61" i="11"/>
  <c r="L60" i="11"/>
  <c r="K60" i="11"/>
  <c r="I60" i="11"/>
  <c r="G60" i="11"/>
  <c r="H60" i="11" s="1"/>
  <c r="F60" i="11"/>
  <c r="D60" i="11"/>
  <c r="J60" i="11" s="1"/>
  <c r="C60" i="11"/>
  <c r="B60" i="11"/>
  <c r="L59" i="11"/>
  <c r="K59" i="11"/>
  <c r="I59" i="11"/>
  <c r="G59" i="11"/>
  <c r="H59" i="11" s="1"/>
  <c r="F59" i="11"/>
  <c r="D59" i="11"/>
  <c r="J59" i="11" s="1"/>
  <c r="C59" i="11"/>
  <c r="B59" i="11"/>
  <c r="L58" i="11"/>
  <c r="K58" i="11"/>
  <c r="I58" i="11"/>
  <c r="G58" i="11"/>
  <c r="H58" i="11" s="1"/>
  <c r="F58" i="11"/>
  <c r="D58" i="11"/>
  <c r="J58" i="11" s="1"/>
  <c r="C58" i="11"/>
  <c r="B58" i="11"/>
  <c r="L57" i="11"/>
  <c r="K57" i="11"/>
  <c r="I57" i="11"/>
  <c r="G57" i="11"/>
  <c r="H57" i="11" s="1"/>
  <c r="F57" i="11"/>
  <c r="D57" i="11"/>
  <c r="J57" i="11" s="1"/>
  <c r="C57" i="11"/>
  <c r="B57" i="11"/>
  <c r="L56" i="11"/>
  <c r="K56" i="11"/>
  <c r="I56" i="11"/>
  <c r="G56" i="11"/>
  <c r="H56" i="11" s="1"/>
  <c r="F56" i="11"/>
  <c r="D56" i="11"/>
  <c r="J56" i="11" s="1"/>
  <c r="C56" i="11"/>
  <c r="B56" i="11"/>
  <c r="L55" i="11"/>
  <c r="K55" i="11"/>
  <c r="I55" i="11"/>
  <c r="G55" i="11"/>
  <c r="H55" i="11" s="1"/>
  <c r="F55" i="11"/>
  <c r="D55" i="11"/>
  <c r="J55" i="11" s="1"/>
  <c r="C55" i="11"/>
  <c r="B55" i="11"/>
  <c r="L54" i="11"/>
  <c r="K54" i="11"/>
  <c r="I54" i="11"/>
  <c r="G54" i="11"/>
  <c r="H54" i="11" s="1"/>
  <c r="F54" i="11"/>
  <c r="D54" i="11"/>
  <c r="J54" i="11" s="1"/>
  <c r="C54" i="11"/>
  <c r="B54" i="11"/>
  <c r="L53" i="11"/>
  <c r="K53" i="11"/>
  <c r="I53" i="11"/>
  <c r="G53" i="11"/>
  <c r="H53" i="11" s="1"/>
  <c r="F53" i="11"/>
  <c r="D53" i="11"/>
  <c r="J53" i="11" s="1"/>
  <c r="C53" i="11"/>
  <c r="B53" i="11"/>
  <c r="L52" i="11"/>
  <c r="K52" i="11"/>
  <c r="I52" i="11"/>
  <c r="G52" i="11"/>
  <c r="H52" i="11" s="1"/>
  <c r="F52" i="11"/>
  <c r="D52" i="11"/>
  <c r="J52" i="11" s="1"/>
  <c r="C52" i="11"/>
  <c r="B52" i="11"/>
  <c r="L51" i="11"/>
  <c r="K51" i="11"/>
  <c r="I51" i="11"/>
  <c r="G51" i="11"/>
  <c r="H51" i="11" s="1"/>
  <c r="F51" i="11"/>
  <c r="D51" i="11"/>
  <c r="J51" i="11" s="1"/>
  <c r="C51" i="11"/>
  <c r="B51" i="11"/>
  <c r="L50" i="11"/>
  <c r="K50" i="11"/>
  <c r="I50" i="11"/>
  <c r="G50" i="11"/>
  <c r="H50" i="11" s="1"/>
  <c r="F50" i="11"/>
  <c r="D50" i="11"/>
  <c r="J50" i="11" s="1"/>
  <c r="C50" i="11"/>
  <c r="B50" i="11"/>
  <c r="L49" i="11"/>
  <c r="K49" i="11"/>
  <c r="I49" i="11"/>
  <c r="G49" i="11"/>
  <c r="H49" i="11" s="1"/>
  <c r="F49" i="11"/>
  <c r="D49" i="11"/>
  <c r="J49" i="11" s="1"/>
  <c r="C49" i="11"/>
  <c r="B49" i="11"/>
  <c r="L48" i="11"/>
  <c r="K48" i="11"/>
  <c r="I48" i="11"/>
  <c r="G48" i="11"/>
  <c r="H48" i="11" s="1"/>
  <c r="F48" i="11"/>
  <c r="D48" i="11"/>
  <c r="J48" i="11" s="1"/>
  <c r="C48" i="11"/>
  <c r="B48" i="11"/>
  <c r="L47" i="11"/>
  <c r="K47" i="11"/>
  <c r="I47" i="11"/>
  <c r="G47" i="11"/>
  <c r="H47" i="11" s="1"/>
  <c r="F47" i="11"/>
  <c r="D47" i="11"/>
  <c r="J47" i="11" s="1"/>
  <c r="C47" i="11"/>
  <c r="B47" i="11"/>
  <c r="L46" i="11"/>
  <c r="K46" i="11"/>
  <c r="I46" i="11"/>
  <c r="G46" i="11"/>
  <c r="H46" i="11" s="1"/>
  <c r="F46" i="11"/>
  <c r="D46" i="11"/>
  <c r="J46" i="11" s="1"/>
  <c r="C46" i="11"/>
  <c r="B46" i="11"/>
  <c r="L45" i="11"/>
  <c r="K45" i="11"/>
  <c r="I45" i="11"/>
  <c r="G45" i="11"/>
  <c r="H45" i="11" s="1"/>
  <c r="F45" i="11"/>
  <c r="D45" i="11"/>
  <c r="J45" i="11" s="1"/>
  <c r="C45" i="11"/>
  <c r="B45" i="11"/>
  <c r="L44" i="11"/>
  <c r="K44" i="11"/>
  <c r="I44" i="11"/>
  <c r="G44" i="11"/>
  <c r="H44" i="11" s="1"/>
  <c r="F44" i="11"/>
  <c r="D44" i="11"/>
  <c r="J44" i="11" s="1"/>
  <c r="C44" i="11"/>
  <c r="B44" i="11"/>
  <c r="L43" i="11"/>
  <c r="K43" i="11"/>
  <c r="I43" i="11"/>
  <c r="G43" i="11"/>
  <c r="H43" i="11" s="1"/>
  <c r="F43" i="11"/>
  <c r="D43" i="11"/>
  <c r="J43" i="11" s="1"/>
  <c r="C43" i="11"/>
  <c r="B43" i="11"/>
  <c r="L42" i="11"/>
  <c r="K42" i="11"/>
  <c r="I42" i="11"/>
  <c r="G42" i="11"/>
  <c r="H42" i="11" s="1"/>
  <c r="F42" i="11"/>
  <c r="D42" i="11"/>
  <c r="J42" i="11" s="1"/>
  <c r="C42" i="11"/>
  <c r="B42" i="11"/>
  <c r="L41" i="11"/>
  <c r="K41" i="11"/>
  <c r="I41" i="11"/>
  <c r="G41" i="11"/>
  <c r="H41" i="11" s="1"/>
  <c r="F41" i="11"/>
  <c r="D41" i="11"/>
  <c r="J41" i="11" s="1"/>
  <c r="C41" i="11"/>
  <c r="B41" i="11"/>
  <c r="L40" i="11"/>
  <c r="K40" i="11"/>
  <c r="I40" i="11"/>
  <c r="G40" i="11"/>
  <c r="H40" i="11" s="1"/>
  <c r="F40" i="11"/>
  <c r="D40" i="11"/>
  <c r="J40" i="11" s="1"/>
  <c r="C40" i="11"/>
  <c r="B40" i="11"/>
  <c r="L39" i="11"/>
  <c r="K39" i="11"/>
  <c r="I39" i="11"/>
  <c r="G39" i="11"/>
  <c r="H39" i="11" s="1"/>
  <c r="F39" i="11"/>
  <c r="D39" i="11"/>
  <c r="J39" i="11" s="1"/>
  <c r="C39" i="11"/>
  <c r="B39" i="11"/>
  <c r="L38" i="11"/>
  <c r="K38" i="11"/>
  <c r="I38" i="11"/>
  <c r="G38" i="11"/>
  <c r="H38" i="11" s="1"/>
  <c r="F38" i="11"/>
  <c r="D38" i="11"/>
  <c r="J38" i="11" s="1"/>
  <c r="C38" i="11"/>
  <c r="B38" i="11"/>
  <c r="L37" i="11"/>
  <c r="K37" i="11"/>
  <c r="I37" i="11"/>
  <c r="G37" i="11"/>
  <c r="H37" i="11" s="1"/>
  <c r="F37" i="11"/>
  <c r="D37" i="11"/>
  <c r="J37" i="11" s="1"/>
  <c r="C37" i="11"/>
  <c r="B37" i="11"/>
  <c r="L36" i="11"/>
  <c r="K36" i="11"/>
  <c r="I36" i="11"/>
  <c r="G36" i="11"/>
  <c r="H36" i="11" s="1"/>
  <c r="F36" i="11"/>
  <c r="D36" i="11"/>
  <c r="J36" i="11" s="1"/>
  <c r="C36" i="11"/>
  <c r="B36" i="11"/>
  <c r="L35" i="11"/>
  <c r="K35" i="11"/>
  <c r="I35" i="11"/>
  <c r="G35" i="11"/>
  <c r="H35" i="11" s="1"/>
  <c r="F35" i="11"/>
  <c r="D35" i="11"/>
  <c r="J35" i="11" s="1"/>
  <c r="C35" i="11"/>
  <c r="B35" i="11"/>
  <c r="L34" i="11"/>
  <c r="K34" i="11"/>
  <c r="I34" i="11"/>
  <c r="G34" i="11"/>
  <c r="H34" i="11" s="1"/>
  <c r="F34" i="11"/>
  <c r="D34" i="11"/>
  <c r="J34" i="11" s="1"/>
  <c r="C34" i="11"/>
  <c r="B34" i="11"/>
  <c r="L33" i="11"/>
  <c r="K33" i="11"/>
  <c r="I33" i="11"/>
  <c r="G33" i="11"/>
  <c r="H33" i="11" s="1"/>
  <c r="F33" i="11"/>
  <c r="D33" i="11"/>
  <c r="J33" i="11" s="1"/>
  <c r="C33" i="11"/>
  <c r="B33" i="11"/>
  <c r="L32" i="11"/>
  <c r="K32" i="11"/>
  <c r="I32" i="11"/>
  <c r="G32" i="11"/>
  <c r="H32" i="11" s="1"/>
  <c r="F32" i="11"/>
  <c r="D32" i="11"/>
  <c r="J32" i="11" s="1"/>
  <c r="C32" i="11"/>
  <c r="B32" i="11"/>
  <c r="L31" i="11"/>
  <c r="K31" i="11"/>
  <c r="I31" i="11"/>
  <c r="G31" i="11"/>
  <c r="H31" i="11" s="1"/>
  <c r="F31" i="11"/>
  <c r="D31" i="11"/>
  <c r="J31" i="11" s="1"/>
  <c r="C31" i="11"/>
  <c r="B31" i="11"/>
  <c r="L30" i="11"/>
  <c r="K30" i="11"/>
  <c r="I30" i="11"/>
  <c r="G30" i="11"/>
  <c r="H30" i="11" s="1"/>
  <c r="F30" i="11"/>
  <c r="D30" i="11"/>
  <c r="J30" i="11" s="1"/>
  <c r="C30" i="11"/>
  <c r="B30" i="11"/>
  <c r="L29" i="11"/>
  <c r="K29" i="11"/>
  <c r="I29" i="11"/>
  <c r="G29" i="11"/>
  <c r="H29" i="11" s="1"/>
  <c r="F29" i="11"/>
  <c r="D29" i="11"/>
  <c r="J29" i="11" s="1"/>
  <c r="C29" i="11"/>
  <c r="B29" i="11"/>
  <c r="L28" i="11"/>
  <c r="K28" i="11"/>
  <c r="I28" i="11"/>
  <c r="G28" i="11"/>
  <c r="H28" i="11" s="1"/>
  <c r="F28" i="11"/>
  <c r="D28" i="11"/>
  <c r="J28" i="11" s="1"/>
  <c r="C28" i="11"/>
  <c r="B28" i="11"/>
  <c r="L27" i="11"/>
  <c r="K27" i="11"/>
  <c r="I27" i="11"/>
  <c r="G27" i="11"/>
  <c r="H27" i="11" s="1"/>
  <c r="F27" i="11"/>
  <c r="D27" i="11"/>
  <c r="J27" i="11" s="1"/>
  <c r="C27" i="11"/>
  <c r="B27" i="11"/>
  <c r="L26" i="11"/>
  <c r="K26" i="11"/>
  <c r="I26" i="11"/>
  <c r="G26" i="11"/>
  <c r="H26" i="11" s="1"/>
  <c r="F26" i="11"/>
  <c r="D26" i="11"/>
  <c r="J26" i="11" s="1"/>
  <c r="C26" i="11"/>
  <c r="B26" i="11"/>
  <c r="L25" i="11"/>
  <c r="K25" i="11"/>
  <c r="I25" i="11"/>
  <c r="G25" i="11"/>
  <c r="H25" i="11" s="1"/>
  <c r="F25" i="11"/>
  <c r="D25" i="11"/>
  <c r="J25" i="11" s="1"/>
  <c r="C25" i="11"/>
  <c r="B25" i="11"/>
  <c r="L24" i="11"/>
  <c r="K24" i="11"/>
  <c r="I24" i="11"/>
  <c r="G24" i="11"/>
  <c r="H24" i="11" s="1"/>
  <c r="F24" i="11"/>
  <c r="D24" i="11"/>
  <c r="J24" i="11" s="1"/>
  <c r="C24" i="11"/>
  <c r="B24" i="11"/>
  <c r="L23" i="11"/>
  <c r="K23" i="11"/>
  <c r="I23" i="11"/>
  <c r="G23" i="11"/>
  <c r="H23" i="11" s="1"/>
  <c r="F23" i="11"/>
  <c r="D23" i="11"/>
  <c r="J23" i="11" s="1"/>
  <c r="C23" i="11"/>
  <c r="B23" i="11"/>
  <c r="L22" i="11"/>
  <c r="K22" i="11"/>
  <c r="I22" i="11"/>
  <c r="G22" i="11"/>
  <c r="H22" i="11" s="1"/>
  <c r="F22" i="11"/>
  <c r="D22" i="11"/>
  <c r="J22" i="11" s="1"/>
  <c r="C22" i="11"/>
  <c r="B22" i="11"/>
  <c r="L21" i="11"/>
  <c r="K21" i="11"/>
  <c r="I21" i="11"/>
  <c r="G21" i="11"/>
  <c r="H21" i="11" s="1"/>
  <c r="F21" i="11"/>
  <c r="D21" i="11"/>
  <c r="J21" i="11" s="1"/>
  <c r="C21" i="11"/>
  <c r="B21" i="11"/>
  <c r="L20" i="11"/>
  <c r="K20" i="11"/>
  <c r="I20" i="11"/>
  <c r="G20" i="11"/>
  <c r="H20" i="11" s="1"/>
  <c r="F20" i="11"/>
  <c r="D20" i="11"/>
  <c r="J20" i="11" s="1"/>
  <c r="C20" i="11"/>
  <c r="B20" i="11"/>
  <c r="L19" i="11"/>
  <c r="K19" i="11"/>
  <c r="I19" i="11"/>
  <c r="G19" i="11"/>
  <c r="H19" i="11" s="1"/>
  <c r="F19" i="11"/>
  <c r="D19" i="11"/>
  <c r="J19" i="11" s="1"/>
  <c r="C19" i="11"/>
  <c r="B19" i="11"/>
  <c r="L18" i="11"/>
  <c r="K18" i="11"/>
  <c r="I18" i="11"/>
  <c r="G18" i="11"/>
  <c r="H18" i="11" s="1"/>
  <c r="F18" i="11"/>
  <c r="D18" i="11"/>
  <c r="J18" i="11" s="1"/>
  <c r="C18" i="11"/>
  <c r="B18" i="11"/>
  <c r="L17" i="11"/>
  <c r="K17" i="11"/>
  <c r="I17" i="11"/>
  <c r="G17" i="11"/>
  <c r="H17" i="11" s="1"/>
  <c r="F17" i="11"/>
  <c r="D17" i="11"/>
  <c r="J17" i="11" s="1"/>
  <c r="C17" i="11"/>
  <c r="B17" i="11"/>
  <c r="L16" i="11"/>
  <c r="K16" i="11"/>
  <c r="I16" i="11"/>
  <c r="G16" i="11"/>
  <c r="H16" i="11" s="1"/>
  <c r="F16" i="11"/>
  <c r="D16" i="11"/>
  <c r="J16" i="11" s="1"/>
  <c r="C16" i="11"/>
  <c r="B16" i="11"/>
  <c r="L15" i="11"/>
  <c r="K15" i="11"/>
  <c r="I15" i="11"/>
  <c r="G15" i="11"/>
  <c r="H15" i="11" s="1"/>
  <c r="F15" i="11"/>
  <c r="D15" i="11"/>
  <c r="J15" i="11" s="1"/>
  <c r="C15" i="11"/>
  <c r="B15" i="11"/>
  <c r="L14" i="11"/>
  <c r="K14" i="11"/>
  <c r="I14" i="11"/>
  <c r="G14" i="11"/>
  <c r="H14" i="11" s="1"/>
  <c r="F14" i="11"/>
  <c r="D14" i="11"/>
  <c r="J14" i="11" s="1"/>
  <c r="C14" i="11"/>
  <c r="B14" i="11"/>
  <c r="L13" i="11"/>
  <c r="K13" i="11"/>
  <c r="I13" i="11"/>
  <c r="G13" i="11"/>
  <c r="H13" i="11" s="1"/>
  <c r="F13" i="11"/>
  <c r="D13" i="11"/>
  <c r="J13" i="11" s="1"/>
  <c r="C13" i="11"/>
  <c r="B13" i="11"/>
  <c r="L12" i="11"/>
  <c r="K12" i="11"/>
  <c r="I12" i="11"/>
  <c r="G12" i="11"/>
  <c r="H12" i="11" s="1"/>
  <c r="F12" i="11"/>
  <c r="D12" i="11"/>
  <c r="J12" i="11" s="1"/>
  <c r="C12" i="11"/>
  <c r="B12" i="11"/>
  <c r="L11" i="11"/>
  <c r="K11" i="11"/>
  <c r="I11" i="11"/>
  <c r="G11" i="11"/>
  <c r="H11" i="11" s="1"/>
  <c r="F11" i="11"/>
  <c r="D11" i="11"/>
  <c r="J11" i="11" s="1"/>
  <c r="C11" i="11"/>
  <c r="B11" i="11"/>
  <c r="L10" i="11"/>
  <c r="K10" i="11"/>
  <c r="I10" i="11"/>
  <c r="G10" i="11"/>
  <c r="H10" i="11" s="1"/>
  <c r="F10" i="11"/>
  <c r="D10" i="11"/>
  <c r="J10" i="11" s="1"/>
  <c r="C10" i="11"/>
  <c r="B10" i="11"/>
  <c r="L9" i="11"/>
  <c r="K9" i="11"/>
  <c r="I9" i="11"/>
  <c r="G9" i="11"/>
  <c r="H9" i="11" s="1"/>
  <c r="F9" i="11"/>
  <c r="D9" i="11"/>
  <c r="J9" i="11" s="1"/>
  <c r="C9" i="11"/>
  <c r="B9" i="11"/>
  <c r="L8" i="11"/>
  <c r="K8" i="11"/>
  <c r="I8" i="11"/>
  <c r="G8" i="11"/>
  <c r="H8" i="11" s="1"/>
  <c r="F8" i="11"/>
  <c r="D8" i="11"/>
  <c r="J8" i="11" s="1"/>
  <c r="C8" i="11"/>
  <c r="B8" i="11"/>
  <c r="L7" i="11"/>
  <c r="K7" i="11"/>
  <c r="I7" i="11"/>
  <c r="G7" i="11"/>
  <c r="H7" i="11" s="1"/>
  <c r="F7" i="11"/>
  <c r="D7" i="11"/>
  <c r="J7" i="11" s="1"/>
  <c r="C7" i="11"/>
  <c r="B7" i="11"/>
  <c r="L6" i="11"/>
  <c r="K6" i="11"/>
  <c r="I6" i="11"/>
  <c r="G6" i="11"/>
  <c r="H6" i="11" s="1"/>
  <c r="F6" i="11"/>
  <c r="D6" i="11"/>
  <c r="J6" i="11" s="1"/>
  <c r="C6" i="11"/>
  <c r="B6" i="11"/>
  <c r="L5" i="11"/>
  <c r="K5" i="11"/>
  <c r="I5" i="11"/>
  <c r="G5" i="11"/>
  <c r="H5" i="11" s="1"/>
  <c r="F5" i="11"/>
  <c r="D5" i="11"/>
  <c r="J5" i="11" s="1"/>
  <c r="C5" i="11"/>
  <c r="B5" i="11"/>
  <c r="L4" i="11"/>
  <c r="K4" i="11"/>
  <c r="I4" i="11"/>
  <c r="G4" i="11"/>
  <c r="H4" i="11" s="1"/>
  <c r="F4" i="11"/>
  <c r="D4" i="11"/>
  <c r="J4" i="11" s="1"/>
  <c r="C4" i="11"/>
  <c r="B4" i="11"/>
  <c r="L3" i="11"/>
  <c r="K3" i="11"/>
  <c r="I3" i="11"/>
  <c r="G3" i="11"/>
  <c r="H3" i="11" s="1"/>
  <c r="F3" i="11"/>
  <c r="D3" i="11"/>
  <c r="J3" i="11" s="1"/>
  <c r="C3" i="11"/>
  <c r="B3" i="11"/>
  <c r="L2" i="11"/>
  <c r="K2" i="11"/>
  <c r="K291" i="11" s="1"/>
  <c r="I2" i="11"/>
  <c r="I291" i="11" s="1"/>
  <c r="G2" i="11"/>
  <c r="G291" i="11" s="1"/>
  <c r="F2" i="11"/>
  <c r="F291" i="11" s="1"/>
  <c r="D2" i="11"/>
  <c r="J2" i="11" s="1"/>
  <c r="C2" i="11"/>
  <c r="B2" i="11"/>
  <c r="L303" i="10"/>
  <c r="K303" i="10"/>
  <c r="I303" i="10"/>
  <c r="G303" i="10"/>
  <c r="H303" i="10" s="1"/>
  <c r="M303" i="10" s="1"/>
  <c r="F303" i="10"/>
  <c r="D303" i="10"/>
  <c r="J303" i="10" s="1"/>
  <c r="C303" i="10"/>
  <c r="B303" i="10"/>
  <c r="L302" i="10"/>
  <c r="K302" i="10"/>
  <c r="I302" i="10"/>
  <c r="G302" i="10"/>
  <c r="H302" i="10" s="1"/>
  <c r="M302" i="10" s="1"/>
  <c r="F302" i="10"/>
  <c r="D302" i="10"/>
  <c r="J302" i="10" s="1"/>
  <c r="C302" i="10"/>
  <c r="B302" i="10"/>
  <c r="L301" i="10"/>
  <c r="K301" i="10"/>
  <c r="I301" i="10"/>
  <c r="G301" i="10"/>
  <c r="H301" i="10" s="1"/>
  <c r="M301" i="10" s="1"/>
  <c r="F301" i="10"/>
  <c r="D301" i="10"/>
  <c r="J301" i="10" s="1"/>
  <c r="C301" i="10"/>
  <c r="B301" i="10"/>
  <c r="L300" i="10"/>
  <c r="K300" i="10"/>
  <c r="I300" i="10"/>
  <c r="G300" i="10"/>
  <c r="H300" i="10" s="1"/>
  <c r="M300" i="10" s="1"/>
  <c r="F300" i="10"/>
  <c r="D300" i="10"/>
  <c r="J300" i="10" s="1"/>
  <c r="C300" i="10"/>
  <c r="B300" i="10"/>
  <c r="L299" i="10"/>
  <c r="K299" i="10"/>
  <c r="I299" i="10"/>
  <c r="G299" i="10"/>
  <c r="H299" i="10" s="1"/>
  <c r="M299" i="10" s="1"/>
  <c r="F299" i="10"/>
  <c r="D299" i="10"/>
  <c r="J299" i="10" s="1"/>
  <c r="C299" i="10"/>
  <c r="B299" i="10"/>
  <c r="L298" i="10"/>
  <c r="K298" i="10"/>
  <c r="I298" i="10"/>
  <c r="G298" i="10"/>
  <c r="H298" i="10" s="1"/>
  <c r="M298" i="10" s="1"/>
  <c r="F298" i="10"/>
  <c r="D298" i="10"/>
  <c r="J298" i="10" s="1"/>
  <c r="C298" i="10"/>
  <c r="B298" i="10"/>
  <c r="L297" i="10"/>
  <c r="K297" i="10"/>
  <c r="I297" i="10"/>
  <c r="G297" i="10"/>
  <c r="H297" i="10" s="1"/>
  <c r="M297" i="10" s="1"/>
  <c r="F297" i="10"/>
  <c r="D297" i="10"/>
  <c r="J297" i="10" s="1"/>
  <c r="C297" i="10"/>
  <c r="B297" i="10"/>
  <c r="L296" i="10"/>
  <c r="K296" i="10"/>
  <c r="I296" i="10"/>
  <c r="G296" i="10"/>
  <c r="H296" i="10" s="1"/>
  <c r="M296" i="10" s="1"/>
  <c r="F296" i="10"/>
  <c r="D296" i="10"/>
  <c r="J296" i="10" s="1"/>
  <c r="C296" i="10"/>
  <c r="B296" i="10"/>
  <c r="L295" i="10"/>
  <c r="K295" i="10"/>
  <c r="I295" i="10"/>
  <c r="G295" i="10"/>
  <c r="H295" i="10" s="1"/>
  <c r="M295" i="10" s="1"/>
  <c r="F295" i="10"/>
  <c r="D295" i="10"/>
  <c r="J295" i="10" s="1"/>
  <c r="C295" i="10"/>
  <c r="B295" i="10"/>
  <c r="L294" i="10"/>
  <c r="K294" i="10"/>
  <c r="I294" i="10"/>
  <c r="G294" i="10"/>
  <c r="H294" i="10" s="1"/>
  <c r="M294" i="10" s="1"/>
  <c r="F294" i="10"/>
  <c r="D294" i="10"/>
  <c r="J294" i="10" s="1"/>
  <c r="C294" i="10"/>
  <c r="B294" i="10"/>
  <c r="L293" i="10"/>
  <c r="K293" i="10"/>
  <c r="I293" i="10"/>
  <c r="G293" i="10"/>
  <c r="H293" i="10" s="1"/>
  <c r="M293" i="10" s="1"/>
  <c r="F293" i="10"/>
  <c r="D293" i="10"/>
  <c r="J293" i="10" s="1"/>
  <c r="C293" i="10"/>
  <c r="B293" i="10"/>
  <c r="L292" i="10"/>
  <c r="K292" i="10"/>
  <c r="I292" i="10"/>
  <c r="G292" i="10"/>
  <c r="H292" i="10" s="1"/>
  <c r="M292" i="10" s="1"/>
  <c r="F292" i="10"/>
  <c r="D292" i="10"/>
  <c r="J292" i="10" s="1"/>
  <c r="C292" i="10"/>
  <c r="B292" i="10"/>
  <c r="L291" i="10"/>
  <c r="K291" i="10"/>
  <c r="I291" i="10"/>
  <c r="G291" i="10"/>
  <c r="H291" i="10" s="1"/>
  <c r="M291" i="10" s="1"/>
  <c r="F291" i="10"/>
  <c r="D291" i="10"/>
  <c r="J291" i="10" s="1"/>
  <c r="C291" i="10"/>
  <c r="B291" i="10"/>
  <c r="L290" i="10"/>
  <c r="K290" i="10"/>
  <c r="I290" i="10"/>
  <c r="G290" i="10"/>
  <c r="H290" i="10" s="1"/>
  <c r="M290" i="10" s="1"/>
  <c r="F290" i="10"/>
  <c r="D290" i="10"/>
  <c r="J290" i="10" s="1"/>
  <c r="C290" i="10"/>
  <c r="B290" i="10"/>
  <c r="L289" i="10"/>
  <c r="K289" i="10"/>
  <c r="I289" i="10"/>
  <c r="G289" i="10"/>
  <c r="H289" i="10" s="1"/>
  <c r="M289" i="10" s="1"/>
  <c r="F289" i="10"/>
  <c r="D289" i="10"/>
  <c r="J289" i="10" s="1"/>
  <c r="C289" i="10"/>
  <c r="B289" i="10"/>
  <c r="L288" i="10"/>
  <c r="K288" i="10"/>
  <c r="I288" i="10"/>
  <c r="G288" i="10"/>
  <c r="H288" i="10" s="1"/>
  <c r="M288" i="10" s="1"/>
  <c r="F288" i="10"/>
  <c r="D288" i="10"/>
  <c r="J288" i="10" s="1"/>
  <c r="C288" i="10"/>
  <c r="B288" i="10"/>
  <c r="L287" i="10"/>
  <c r="K287" i="10"/>
  <c r="I287" i="10"/>
  <c r="G287" i="10"/>
  <c r="H287" i="10" s="1"/>
  <c r="M287" i="10" s="1"/>
  <c r="F287" i="10"/>
  <c r="D287" i="10"/>
  <c r="J287" i="10" s="1"/>
  <c r="C287" i="10"/>
  <c r="B287" i="10"/>
  <c r="L286" i="10"/>
  <c r="K286" i="10"/>
  <c r="I286" i="10"/>
  <c r="G286" i="10"/>
  <c r="H286" i="10" s="1"/>
  <c r="M286" i="10" s="1"/>
  <c r="F286" i="10"/>
  <c r="D286" i="10"/>
  <c r="J286" i="10" s="1"/>
  <c r="C286" i="10"/>
  <c r="B286" i="10"/>
  <c r="L285" i="10"/>
  <c r="K285" i="10"/>
  <c r="I285" i="10"/>
  <c r="G285" i="10"/>
  <c r="H285" i="10" s="1"/>
  <c r="M285" i="10" s="1"/>
  <c r="F285" i="10"/>
  <c r="D285" i="10"/>
  <c r="J285" i="10" s="1"/>
  <c r="C285" i="10"/>
  <c r="B285" i="10"/>
  <c r="L284" i="10"/>
  <c r="K284" i="10"/>
  <c r="I284" i="10"/>
  <c r="G284" i="10"/>
  <c r="H284" i="10" s="1"/>
  <c r="M284" i="10" s="1"/>
  <c r="F284" i="10"/>
  <c r="D284" i="10"/>
  <c r="J284" i="10" s="1"/>
  <c r="C284" i="10"/>
  <c r="B284" i="10"/>
  <c r="L283" i="10"/>
  <c r="K283" i="10"/>
  <c r="I283" i="10"/>
  <c r="G283" i="10"/>
  <c r="H283" i="10" s="1"/>
  <c r="M283" i="10" s="1"/>
  <c r="F283" i="10"/>
  <c r="D283" i="10"/>
  <c r="J283" i="10" s="1"/>
  <c r="C283" i="10"/>
  <c r="B283" i="10"/>
  <c r="L282" i="10"/>
  <c r="K282" i="10"/>
  <c r="I282" i="10"/>
  <c r="G282" i="10"/>
  <c r="H282" i="10" s="1"/>
  <c r="M282" i="10" s="1"/>
  <c r="F282" i="10"/>
  <c r="D282" i="10"/>
  <c r="J282" i="10" s="1"/>
  <c r="C282" i="10"/>
  <c r="B282" i="10"/>
  <c r="L281" i="10"/>
  <c r="K281" i="10"/>
  <c r="I281" i="10"/>
  <c r="G281" i="10"/>
  <c r="H281" i="10" s="1"/>
  <c r="M281" i="10" s="1"/>
  <c r="F281" i="10"/>
  <c r="D281" i="10"/>
  <c r="J281" i="10" s="1"/>
  <c r="C281" i="10"/>
  <c r="B281" i="10"/>
  <c r="L280" i="10"/>
  <c r="K280" i="10"/>
  <c r="I280" i="10"/>
  <c r="G280" i="10"/>
  <c r="H280" i="10" s="1"/>
  <c r="M280" i="10" s="1"/>
  <c r="F280" i="10"/>
  <c r="D280" i="10"/>
  <c r="J280" i="10" s="1"/>
  <c r="C280" i="10"/>
  <c r="B280" i="10"/>
  <c r="L279" i="10"/>
  <c r="K279" i="10"/>
  <c r="I279" i="10"/>
  <c r="G279" i="10"/>
  <c r="H279" i="10" s="1"/>
  <c r="M279" i="10" s="1"/>
  <c r="F279" i="10"/>
  <c r="D279" i="10"/>
  <c r="J279" i="10" s="1"/>
  <c r="C279" i="10"/>
  <c r="B279" i="10"/>
  <c r="L278" i="10"/>
  <c r="K278" i="10"/>
  <c r="I278" i="10"/>
  <c r="G278" i="10"/>
  <c r="H278" i="10" s="1"/>
  <c r="M278" i="10" s="1"/>
  <c r="F278" i="10"/>
  <c r="D278" i="10"/>
  <c r="J278" i="10" s="1"/>
  <c r="C278" i="10"/>
  <c r="B278" i="10"/>
  <c r="L277" i="10"/>
  <c r="K277" i="10"/>
  <c r="I277" i="10"/>
  <c r="G277" i="10"/>
  <c r="H277" i="10" s="1"/>
  <c r="M277" i="10" s="1"/>
  <c r="F277" i="10"/>
  <c r="D277" i="10"/>
  <c r="J277" i="10" s="1"/>
  <c r="C277" i="10"/>
  <c r="B277" i="10"/>
  <c r="L276" i="10"/>
  <c r="K276" i="10"/>
  <c r="I276" i="10"/>
  <c r="G276" i="10"/>
  <c r="H276" i="10" s="1"/>
  <c r="M276" i="10" s="1"/>
  <c r="F276" i="10"/>
  <c r="D276" i="10"/>
  <c r="J276" i="10" s="1"/>
  <c r="C276" i="10"/>
  <c r="B276" i="10"/>
  <c r="L275" i="10"/>
  <c r="K275" i="10"/>
  <c r="I275" i="10"/>
  <c r="G275" i="10"/>
  <c r="H275" i="10" s="1"/>
  <c r="M275" i="10" s="1"/>
  <c r="F275" i="10"/>
  <c r="D275" i="10"/>
  <c r="J275" i="10" s="1"/>
  <c r="C275" i="10"/>
  <c r="B275" i="10"/>
  <c r="L274" i="10"/>
  <c r="K274" i="10"/>
  <c r="I274" i="10"/>
  <c r="G274" i="10"/>
  <c r="H274" i="10" s="1"/>
  <c r="M274" i="10" s="1"/>
  <c r="F274" i="10"/>
  <c r="D274" i="10"/>
  <c r="J274" i="10" s="1"/>
  <c r="C274" i="10"/>
  <c r="B274" i="10"/>
  <c r="L273" i="10"/>
  <c r="K273" i="10"/>
  <c r="I273" i="10"/>
  <c r="G273" i="10"/>
  <c r="H273" i="10" s="1"/>
  <c r="M273" i="10" s="1"/>
  <c r="F273" i="10"/>
  <c r="D273" i="10"/>
  <c r="J273" i="10" s="1"/>
  <c r="C273" i="10"/>
  <c r="B273" i="10"/>
  <c r="L272" i="10"/>
  <c r="K272" i="10"/>
  <c r="I272" i="10"/>
  <c r="G272" i="10"/>
  <c r="H272" i="10" s="1"/>
  <c r="M272" i="10" s="1"/>
  <c r="F272" i="10"/>
  <c r="D272" i="10"/>
  <c r="J272" i="10" s="1"/>
  <c r="C272" i="10"/>
  <c r="B272" i="10"/>
  <c r="L271" i="10"/>
  <c r="K271" i="10"/>
  <c r="I271" i="10"/>
  <c r="G271" i="10"/>
  <c r="H271" i="10" s="1"/>
  <c r="M271" i="10" s="1"/>
  <c r="F271" i="10"/>
  <c r="D271" i="10"/>
  <c r="J271" i="10" s="1"/>
  <c r="C271" i="10"/>
  <c r="B271" i="10"/>
  <c r="L270" i="10"/>
  <c r="K270" i="10"/>
  <c r="I270" i="10"/>
  <c r="G270" i="10"/>
  <c r="H270" i="10" s="1"/>
  <c r="M270" i="10" s="1"/>
  <c r="F270" i="10"/>
  <c r="D270" i="10"/>
  <c r="J270" i="10" s="1"/>
  <c r="C270" i="10"/>
  <c r="B270" i="10"/>
  <c r="L269" i="10"/>
  <c r="K269" i="10"/>
  <c r="I269" i="10"/>
  <c r="G269" i="10"/>
  <c r="H269" i="10" s="1"/>
  <c r="M269" i="10" s="1"/>
  <c r="F269" i="10"/>
  <c r="D269" i="10"/>
  <c r="J269" i="10" s="1"/>
  <c r="C269" i="10"/>
  <c r="B269" i="10"/>
  <c r="L268" i="10"/>
  <c r="K268" i="10"/>
  <c r="I268" i="10"/>
  <c r="G268" i="10"/>
  <c r="H268" i="10" s="1"/>
  <c r="M268" i="10" s="1"/>
  <c r="F268" i="10"/>
  <c r="D268" i="10"/>
  <c r="J268" i="10" s="1"/>
  <c r="C268" i="10"/>
  <c r="B268" i="10"/>
  <c r="L267" i="10"/>
  <c r="K267" i="10"/>
  <c r="I267" i="10"/>
  <c r="G267" i="10"/>
  <c r="H267" i="10" s="1"/>
  <c r="M267" i="10" s="1"/>
  <c r="F267" i="10"/>
  <c r="D267" i="10"/>
  <c r="J267" i="10" s="1"/>
  <c r="C267" i="10"/>
  <c r="B267" i="10"/>
  <c r="L266" i="10"/>
  <c r="K266" i="10"/>
  <c r="I266" i="10"/>
  <c r="G266" i="10"/>
  <c r="H266" i="10" s="1"/>
  <c r="M266" i="10" s="1"/>
  <c r="F266" i="10"/>
  <c r="D266" i="10"/>
  <c r="J266" i="10" s="1"/>
  <c r="C266" i="10"/>
  <c r="B266" i="10"/>
  <c r="L265" i="10"/>
  <c r="K265" i="10"/>
  <c r="I265" i="10"/>
  <c r="G265" i="10"/>
  <c r="H265" i="10" s="1"/>
  <c r="M265" i="10" s="1"/>
  <c r="F265" i="10"/>
  <c r="D265" i="10"/>
  <c r="J265" i="10" s="1"/>
  <c r="C265" i="10"/>
  <c r="B265" i="10"/>
  <c r="L264" i="10"/>
  <c r="K264" i="10"/>
  <c r="I264" i="10"/>
  <c r="G264" i="10"/>
  <c r="H264" i="10" s="1"/>
  <c r="M264" i="10" s="1"/>
  <c r="F264" i="10"/>
  <c r="D264" i="10"/>
  <c r="J264" i="10" s="1"/>
  <c r="C264" i="10"/>
  <c r="B264" i="10"/>
  <c r="L263" i="10"/>
  <c r="K263" i="10"/>
  <c r="I263" i="10"/>
  <c r="G263" i="10"/>
  <c r="H263" i="10" s="1"/>
  <c r="M263" i="10" s="1"/>
  <c r="F263" i="10"/>
  <c r="D263" i="10"/>
  <c r="J263" i="10" s="1"/>
  <c r="C263" i="10"/>
  <c r="B263" i="10"/>
  <c r="L262" i="10"/>
  <c r="K262" i="10"/>
  <c r="I262" i="10"/>
  <c r="G262" i="10"/>
  <c r="H262" i="10" s="1"/>
  <c r="M262" i="10" s="1"/>
  <c r="F262" i="10"/>
  <c r="D262" i="10"/>
  <c r="J262" i="10" s="1"/>
  <c r="C262" i="10"/>
  <c r="B262" i="10"/>
  <c r="L261" i="10"/>
  <c r="K261" i="10"/>
  <c r="I261" i="10"/>
  <c r="G261" i="10"/>
  <c r="H261" i="10" s="1"/>
  <c r="M261" i="10" s="1"/>
  <c r="F261" i="10"/>
  <c r="D261" i="10"/>
  <c r="J261" i="10" s="1"/>
  <c r="C261" i="10"/>
  <c r="B261" i="10"/>
  <c r="L260" i="10"/>
  <c r="K260" i="10"/>
  <c r="I260" i="10"/>
  <c r="G260" i="10"/>
  <c r="H260" i="10" s="1"/>
  <c r="M260" i="10" s="1"/>
  <c r="F260" i="10"/>
  <c r="D260" i="10"/>
  <c r="J260" i="10" s="1"/>
  <c r="C260" i="10"/>
  <c r="B260" i="10"/>
  <c r="L259" i="10"/>
  <c r="K259" i="10"/>
  <c r="I259" i="10"/>
  <c r="G259" i="10"/>
  <c r="H259" i="10" s="1"/>
  <c r="M259" i="10" s="1"/>
  <c r="F259" i="10"/>
  <c r="D259" i="10"/>
  <c r="J259" i="10" s="1"/>
  <c r="C259" i="10"/>
  <c r="B259" i="10"/>
  <c r="L258" i="10"/>
  <c r="K258" i="10"/>
  <c r="I258" i="10"/>
  <c r="G258" i="10"/>
  <c r="H258" i="10" s="1"/>
  <c r="M258" i="10" s="1"/>
  <c r="F258" i="10"/>
  <c r="D258" i="10"/>
  <c r="J258" i="10" s="1"/>
  <c r="C258" i="10"/>
  <c r="B258" i="10"/>
  <c r="L257" i="10"/>
  <c r="K257" i="10"/>
  <c r="I257" i="10"/>
  <c r="G257" i="10"/>
  <c r="H257" i="10" s="1"/>
  <c r="M257" i="10" s="1"/>
  <c r="F257" i="10"/>
  <c r="D257" i="10"/>
  <c r="J257" i="10" s="1"/>
  <c r="C257" i="10"/>
  <c r="B257" i="10"/>
  <c r="L256" i="10"/>
  <c r="K256" i="10"/>
  <c r="I256" i="10"/>
  <c r="G256" i="10"/>
  <c r="H256" i="10" s="1"/>
  <c r="M256" i="10" s="1"/>
  <c r="F256" i="10"/>
  <c r="D256" i="10"/>
  <c r="J256" i="10" s="1"/>
  <c r="C256" i="10"/>
  <c r="B256" i="10"/>
  <c r="L255" i="10"/>
  <c r="K255" i="10"/>
  <c r="I255" i="10"/>
  <c r="G255" i="10"/>
  <c r="H255" i="10" s="1"/>
  <c r="M255" i="10" s="1"/>
  <c r="F255" i="10"/>
  <c r="D255" i="10"/>
  <c r="J255" i="10" s="1"/>
  <c r="C255" i="10"/>
  <c r="B255" i="10"/>
  <c r="L254" i="10"/>
  <c r="K254" i="10"/>
  <c r="I254" i="10"/>
  <c r="G254" i="10"/>
  <c r="H254" i="10" s="1"/>
  <c r="M254" i="10" s="1"/>
  <c r="F254" i="10"/>
  <c r="D254" i="10"/>
  <c r="J254" i="10" s="1"/>
  <c r="C254" i="10"/>
  <c r="B254" i="10"/>
  <c r="L253" i="10"/>
  <c r="K253" i="10"/>
  <c r="I253" i="10"/>
  <c r="G253" i="10"/>
  <c r="H253" i="10" s="1"/>
  <c r="M253" i="10" s="1"/>
  <c r="F253" i="10"/>
  <c r="D253" i="10"/>
  <c r="J253" i="10" s="1"/>
  <c r="C253" i="10"/>
  <c r="B253" i="10"/>
  <c r="L252" i="10"/>
  <c r="K252" i="10"/>
  <c r="I252" i="10"/>
  <c r="G252" i="10"/>
  <c r="H252" i="10" s="1"/>
  <c r="M252" i="10" s="1"/>
  <c r="F252" i="10"/>
  <c r="D252" i="10"/>
  <c r="J252" i="10" s="1"/>
  <c r="C252" i="10"/>
  <c r="B252" i="10"/>
  <c r="L251" i="10"/>
  <c r="K251" i="10"/>
  <c r="I251" i="10"/>
  <c r="G251" i="10"/>
  <c r="H251" i="10" s="1"/>
  <c r="M251" i="10" s="1"/>
  <c r="F251" i="10"/>
  <c r="D251" i="10"/>
  <c r="J251" i="10" s="1"/>
  <c r="C251" i="10"/>
  <c r="B251" i="10"/>
  <c r="L250" i="10"/>
  <c r="K250" i="10"/>
  <c r="I250" i="10"/>
  <c r="G250" i="10"/>
  <c r="H250" i="10" s="1"/>
  <c r="M250" i="10" s="1"/>
  <c r="F250" i="10"/>
  <c r="D250" i="10"/>
  <c r="J250" i="10" s="1"/>
  <c r="C250" i="10"/>
  <c r="B250" i="10"/>
  <c r="L249" i="10"/>
  <c r="K249" i="10"/>
  <c r="I249" i="10"/>
  <c r="G249" i="10"/>
  <c r="H249" i="10" s="1"/>
  <c r="M249" i="10" s="1"/>
  <c r="F249" i="10"/>
  <c r="D249" i="10"/>
  <c r="J249" i="10" s="1"/>
  <c r="C249" i="10"/>
  <c r="B249" i="10"/>
  <c r="L248" i="10"/>
  <c r="K248" i="10"/>
  <c r="I248" i="10"/>
  <c r="G248" i="10"/>
  <c r="H248" i="10" s="1"/>
  <c r="M248" i="10" s="1"/>
  <c r="F248" i="10"/>
  <c r="D248" i="10"/>
  <c r="J248" i="10" s="1"/>
  <c r="C248" i="10"/>
  <c r="B248" i="10"/>
  <c r="L247" i="10"/>
  <c r="K247" i="10"/>
  <c r="I247" i="10"/>
  <c r="G247" i="10"/>
  <c r="H247" i="10" s="1"/>
  <c r="M247" i="10" s="1"/>
  <c r="F247" i="10"/>
  <c r="D247" i="10"/>
  <c r="J247" i="10" s="1"/>
  <c r="C247" i="10"/>
  <c r="B247" i="10"/>
  <c r="L246" i="10"/>
  <c r="K246" i="10"/>
  <c r="I246" i="10"/>
  <c r="G246" i="10"/>
  <c r="H246" i="10" s="1"/>
  <c r="M246" i="10" s="1"/>
  <c r="F246" i="10"/>
  <c r="D246" i="10"/>
  <c r="J246" i="10" s="1"/>
  <c r="C246" i="10"/>
  <c r="B246" i="10"/>
  <c r="L245" i="10"/>
  <c r="K245" i="10"/>
  <c r="I245" i="10"/>
  <c r="G245" i="10"/>
  <c r="H245" i="10" s="1"/>
  <c r="M245" i="10" s="1"/>
  <c r="F245" i="10"/>
  <c r="D245" i="10"/>
  <c r="J245" i="10" s="1"/>
  <c r="C245" i="10"/>
  <c r="B245" i="10"/>
  <c r="L244" i="10"/>
  <c r="K244" i="10"/>
  <c r="I244" i="10"/>
  <c r="G244" i="10"/>
  <c r="H244" i="10" s="1"/>
  <c r="M244" i="10" s="1"/>
  <c r="F244" i="10"/>
  <c r="D244" i="10"/>
  <c r="J244" i="10" s="1"/>
  <c r="C244" i="10"/>
  <c r="B244" i="10"/>
  <c r="L243" i="10"/>
  <c r="K243" i="10"/>
  <c r="I243" i="10"/>
  <c r="G243" i="10"/>
  <c r="H243" i="10" s="1"/>
  <c r="M243" i="10" s="1"/>
  <c r="F243" i="10"/>
  <c r="D243" i="10"/>
  <c r="J243" i="10" s="1"/>
  <c r="C243" i="10"/>
  <c r="B243" i="10"/>
  <c r="L242" i="10"/>
  <c r="K242" i="10"/>
  <c r="I242" i="10"/>
  <c r="G242" i="10"/>
  <c r="H242" i="10" s="1"/>
  <c r="M242" i="10" s="1"/>
  <c r="F242" i="10"/>
  <c r="D242" i="10"/>
  <c r="J242" i="10" s="1"/>
  <c r="C242" i="10"/>
  <c r="B242" i="10"/>
  <c r="L241" i="10"/>
  <c r="K241" i="10"/>
  <c r="I241" i="10"/>
  <c r="G241" i="10"/>
  <c r="H241" i="10" s="1"/>
  <c r="M241" i="10" s="1"/>
  <c r="F241" i="10"/>
  <c r="D241" i="10"/>
  <c r="J241" i="10" s="1"/>
  <c r="C241" i="10"/>
  <c r="B241" i="10"/>
  <c r="L240" i="10"/>
  <c r="K240" i="10"/>
  <c r="I240" i="10"/>
  <c r="G240" i="10"/>
  <c r="H240" i="10" s="1"/>
  <c r="M240" i="10" s="1"/>
  <c r="F240" i="10"/>
  <c r="D240" i="10"/>
  <c r="J240" i="10" s="1"/>
  <c r="C240" i="10"/>
  <c r="B240" i="10"/>
  <c r="L239" i="10"/>
  <c r="K239" i="10"/>
  <c r="I239" i="10"/>
  <c r="G239" i="10"/>
  <c r="H239" i="10" s="1"/>
  <c r="M239" i="10" s="1"/>
  <c r="F239" i="10"/>
  <c r="D239" i="10"/>
  <c r="J239" i="10" s="1"/>
  <c r="C239" i="10"/>
  <c r="B239" i="10"/>
  <c r="L238" i="10"/>
  <c r="K238" i="10"/>
  <c r="I238" i="10"/>
  <c r="G238" i="10"/>
  <c r="H238" i="10" s="1"/>
  <c r="M238" i="10" s="1"/>
  <c r="F238" i="10"/>
  <c r="D238" i="10"/>
  <c r="J238" i="10" s="1"/>
  <c r="C238" i="10"/>
  <c r="B238" i="10"/>
  <c r="L237" i="10"/>
  <c r="K237" i="10"/>
  <c r="I237" i="10"/>
  <c r="G237" i="10"/>
  <c r="H237" i="10" s="1"/>
  <c r="M237" i="10" s="1"/>
  <c r="F237" i="10"/>
  <c r="D237" i="10"/>
  <c r="J237" i="10" s="1"/>
  <c r="C237" i="10"/>
  <c r="B237" i="10"/>
  <c r="L236" i="10"/>
  <c r="K236" i="10"/>
  <c r="I236" i="10"/>
  <c r="G236" i="10"/>
  <c r="H236" i="10" s="1"/>
  <c r="M236" i="10" s="1"/>
  <c r="F236" i="10"/>
  <c r="D236" i="10"/>
  <c r="J236" i="10" s="1"/>
  <c r="C236" i="10"/>
  <c r="B236" i="10"/>
  <c r="L235" i="10"/>
  <c r="K235" i="10"/>
  <c r="I235" i="10"/>
  <c r="G235" i="10"/>
  <c r="H235" i="10" s="1"/>
  <c r="M235" i="10" s="1"/>
  <c r="F235" i="10"/>
  <c r="D235" i="10"/>
  <c r="J235" i="10" s="1"/>
  <c r="C235" i="10"/>
  <c r="B235" i="10"/>
  <c r="L234" i="10"/>
  <c r="K234" i="10"/>
  <c r="I234" i="10"/>
  <c r="G234" i="10"/>
  <c r="H234" i="10" s="1"/>
  <c r="M234" i="10" s="1"/>
  <c r="F234" i="10"/>
  <c r="D234" i="10"/>
  <c r="J234" i="10" s="1"/>
  <c r="C234" i="10"/>
  <c r="B234" i="10"/>
  <c r="L233" i="10"/>
  <c r="K233" i="10"/>
  <c r="I233" i="10"/>
  <c r="G233" i="10"/>
  <c r="H233" i="10" s="1"/>
  <c r="M233" i="10" s="1"/>
  <c r="F233" i="10"/>
  <c r="D233" i="10"/>
  <c r="J233" i="10" s="1"/>
  <c r="C233" i="10"/>
  <c r="B233" i="10"/>
  <c r="L232" i="10"/>
  <c r="K232" i="10"/>
  <c r="I232" i="10"/>
  <c r="G232" i="10"/>
  <c r="H232" i="10" s="1"/>
  <c r="M232" i="10" s="1"/>
  <c r="F232" i="10"/>
  <c r="D232" i="10"/>
  <c r="J232" i="10" s="1"/>
  <c r="C232" i="10"/>
  <c r="B232" i="10"/>
  <c r="L231" i="10"/>
  <c r="K231" i="10"/>
  <c r="I231" i="10"/>
  <c r="G231" i="10"/>
  <c r="H231" i="10" s="1"/>
  <c r="M231" i="10" s="1"/>
  <c r="F231" i="10"/>
  <c r="D231" i="10"/>
  <c r="J231" i="10" s="1"/>
  <c r="C231" i="10"/>
  <c r="B231" i="10"/>
  <c r="L230" i="10"/>
  <c r="K230" i="10"/>
  <c r="I230" i="10"/>
  <c r="G230" i="10"/>
  <c r="H230" i="10" s="1"/>
  <c r="M230" i="10" s="1"/>
  <c r="F230" i="10"/>
  <c r="D230" i="10"/>
  <c r="J230" i="10" s="1"/>
  <c r="C230" i="10"/>
  <c r="B230" i="10"/>
  <c r="L229" i="10"/>
  <c r="K229" i="10"/>
  <c r="I229" i="10"/>
  <c r="G229" i="10"/>
  <c r="H229" i="10" s="1"/>
  <c r="M229" i="10" s="1"/>
  <c r="F229" i="10"/>
  <c r="D229" i="10"/>
  <c r="J229" i="10" s="1"/>
  <c r="C229" i="10"/>
  <c r="B229" i="10"/>
  <c r="L228" i="10"/>
  <c r="K228" i="10"/>
  <c r="I228" i="10"/>
  <c r="G228" i="10"/>
  <c r="H228" i="10" s="1"/>
  <c r="M228" i="10" s="1"/>
  <c r="F228" i="10"/>
  <c r="D228" i="10"/>
  <c r="J228" i="10" s="1"/>
  <c r="C228" i="10"/>
  <c r="B228" i="10"/>
  <c r="L227" i="10"/>
  <c r="K227" i="10"/>
  <c r="I227" i="10"/>
  <c r="G227" i="10"/>
  <c r="H227" i="10" s="1"/>
  <c r="M227" i="10" s="1"/>
  <c r="F227" i="10"/>
  <c r="D227" i="10"/>
  <c r="J227" i="10" s="1"/>
  <c r="C227" i="10"/>
  <c r="B227" i="10"/>
  <c r="L226" i="10"/>
  <c r="K226" i="10"/>
  <c r="I226" i="10"/>
  <c r="G226" i="10"/>
  <c r="H226" i="10" s="1"/>
  <c r="M226" i="10" s="1"/>
  <c r="F226" i="10"/>
  <c r="D226" i="10"/>
  <c r="J226" i="10" s="1"/>
  <c r="C226" i="10"/>
  <c r="B226" i="10"/>
  <c r="L225" i="10"/>
  <c r="K225" i="10"/>
  <c r="I225" i="10"/>
  <c r="G225" i="10"/>
  <c r="H225" i="10" s="1"/>
  <c r="M225" i="10" s="1"/>
  <c r="F225" i="10"/>
  <c r="D225" i="10"/>
  <c r="J225" i="10" s="1"/>
  <c r="C225" i="10"/>
  <c r="B225" i="10"/>
  <c r="L224" i="10"/>
  <c r="K224" i="10"/>
  <c r="I224" i="10"/>
  <c r="G224" i="10"/>
  <c r="H224" i="10" s="1"/>
  <c r="M224" i="10" s="1"/>
  <c r="F224" i="10"/>
  <c r="D224" i="10"/>
  <c r="J224" i="10" s="1"/>
  <c r="C224" i="10"/>
  <c r="B224" i="10"/>
  <c r="L223" i="10"/>
  <c r="K223" i="10"/>
  <c r="I223" i="10"/>
  <c r="G223" i="10"/>
  <c r="H223" i="10" s="1"/>
  <c r="M223" i="10" s="1"/>
  <c r="F223" i="10"/>
  <c r="D223" i="10"/>
  <c r="J223" i="10" s="1"/>
  <c r="C223" i="10"/>
  <c r="B223" i="10"/>
  <c r="L222" i="10"/>
  <c r="K222" i="10"/>
  <c r="I222" i="10"/>
  <c r="G222" i="10"/>
  <c r="H222" i="10" s="1"/>
  <c r="M222" i="10" s="1"/>
  <c r="F222" i="10"/>
  <c r="D222" i="10"/>
  <c r="J222" i="10" s="1"/>
  <c r="C222" i="10"/>
  <c r="B222" i="10"/>
  <c r="L221" i="10"/>
  <c r="K221" i="10"/>
  <c r="I221" i="10"/>
  <c r="G221" i="10"/>
  <c r="H221" i="10" s="1"/>
  <c r="M221" i="10" s="1"/>
  <c r="F221" i="10"/>
  <c r="D221" i="10"/>
  <c r="J221" i="10" s="1"/>
  <c r="C221" i="10"/>
  <c r="B221" i="10"/>
  <c r="L220" i="10"/>
  <c r="K220" i="10"/>
  <c r="I220" i="10"/>
  <c r="G220" i="10"/>
  <c r="H220" i="10" s="1"/>
  <c r="M220" i="10" s="1"/>
  <c r="F220" i="10"/>
  <c r="D220" i="10"/>
  <c r="J220" i="10" s="1"/>
  <c r="C220" i="10"/>
  <c r="B220" i="10"/>
  <c r="L219" i="10"/>
  <c r="K219" i="10"/>
  <c r="I219" i="10"/>
  <c r="G219" i="10"/>
  <c r="H219" i="10" s="1"/>
  <c r="M219" i="10" s="1"/>
  <c r="F219" i="10"/>
  <c r="D219" i="10"/>
  <c r="J219" i="10" s="1"/>
  <c r="C219" i="10"/>
  <c r="B219" i="10"/>
  <c r="L218" i="10"/>
  <c r="K218" i="10"/>
  <c r="I218" i="10"/>
  <c r="G218" i="10"/>
  <c r="H218" i="10" s="1"/>
  <c r="M218" i="10" s="1"/>
  <c r="F218" i="10"/>
  <c r="D218" i="10"/>
  <c r="J218" i="10" s="1"/>
  <c r="C218" i="10"/>
  <c r="B218" i="10"/>
  <c r="L217" i="10"/>
  <c r="K217" i="10"/>
  <c r="I217" i="10"/>
  <c r="G217" i="10"/>
  <c r="H217" i="10" s="1"/>
  <c r="M217" i="10" s="1"/>
  <c r="F217" i="10"/>
  <c r="D217" i="10"/>
  <c r="J217" i="10" s="1"/>
  <c r="C217" i="10"/>
  <c r="B217" i="10"/>
  <c r="L216" i="10"/>
  <c r="K216" i="10"/>
  <c r="I216" i="10"/>
  <c r="G216" i="10"/>
  <c r="H216" i="10" s="1"/>
  <c r="M216" i="10" s="1"/>
  <c r="F216" i="10"/>
  <c r="D216" i="10"/>
  <c r="J216" i="10" s="1"/>
  <c r="C216" i="10"/>
  <c r="B216" i="10"/>
  <c r="L215" i="10"/>
  <c r="K215" i="10"/>
  <c r="I215" i="10"/>
  <c r="G215" i="10"/>
  <c r="H215" i="10" s="1"/>
  <c r="M215" i="10" s="1"/>
  <c r="F215" i="10"/>
  <c r="D215" i="10"/>
  <c r="J215" i="10" s="1"/>
  <c r="C215" i="10"/>
  <c r="B215" i="10"/>
  <c r="L214" i="10"/>
  <c r="K214" i="10"/>
  <c r="I214" i="10"/>
  <c r="G214" i="10"/>
  <c r="H214" i="10" s="1"/>
  <c r="M214" i="10" s="1"/>
  <c r="F214" i="10"/>
  <c r="D214" i="10"/>
  <c r="J214" i="10" s="1"/>
  <c r="C214" i="10"/>
  <c r="B214" i="10"/>
  <c r="L213" i="10"/>
  <c r="K213" i="10"/>
  <c r="I213" i="10"/>
  <c r="G213" i="10"/>
  <c r="H213" i="10" s="1"/>
  <c r="M213" i="10" s="1"/>
  <c r="F213" i="10"/>
  <c r="D213" i="10"/>
  <c r="J213" i="10" s="1"/>
  <c r="C213" i="10"/>
  <c r="B213" i="10"/>
  <c r="L212" i="10"/>
  <c r="K212" i="10"/>
  <c r="I212" i="10"/>
  <c r="G212" i="10"/>
  <c r="H212" i="10" s="1"/>
  <c r="M212" i="10" s="1"/>
  <c r="F212" i="10"/>
  <c r="D212" i="10"/>
  <c r="J212" i="10" s="1"/>
  <c r="C212" i="10"/>
  <c r="B212" i="10"/>
  <c r="L211" i="10"/>
  <c r="K211" i="10"/>
  <c r="I211" i="10"/>
  <c r="G211" i="10"/>
  <c r="H211" i="10" s="1"/>
  <c r="M211" i="10" s="1"/>
  <c r="F211" i="10"/>
  <c r="D211" i="10"/>
  <c r="J211" i="10" s="1"/>
  <c r="C211" i="10"/>
  <c r="B211" i="10"/>
  <c r="L210" i="10"/>
  <c r="K210" i="10"/>
  <c r="I210" i="10"/>
  <c r="G210" i="10"/>
  <c r="H210" i="10" s="1"/>
  <c r="M210" i="10" s="1"/>
  <c r="F210" i="10"/>
  <c r="D210" i="10"/>
  <c r="J210" i="10" s="1"/>
  <c r="C210" i="10"/>
  <c r="B210" i="10"/>
  <c r="L209" i="10"/>
  <c r="K209" i="10"/>
  <c r="I209" i="10"/>
  <c r="G209" i="10"/>
  <c r="H209" i="10" s="1"/>
  <c r="M209" i="10" s="1"/>
  <c r="F209" i="10"/>
  <c r="D209" i="10"/>
  <c r="J209" i="10" s="1"/>
  <c r="C209" i="10"/>
  <c r="B209" i="10"/>
  <c r="L208" i="10"/>
  <c r="K208" i="10"/>
  <c r="I208" i="10"/>
  <c r="G208" i="10"/>
  <c r="H208" i="10" s="1"/>
  <c r="M208" i="10" s="1"/>
  <c r="F208" i="10"/>
  <c r="D208" i="10"/>
  <c r="J208" i="10" s="1"/>
  <c r="C208" i="10"/>
  <c r="B208" i="10"/>
  <c r="L207" i="10"/>
  <c r="K207" i="10"/>
  <c r="I207" i="10"/>
  <c r="G207" i="10"/>
  <c r="H207" i="10" s="1"/>
  <c r="M207" i="10" s="1"/>
  <c r="F207" i="10"/>
  <c r="D207" i="10"/>
  <c r="J207" i="10" s="1"/>
  <c r="C207" i="10"/>
  <c r="B207" i="10"/>
  <c r="L206" i="10"/>
  <c r="K206" i="10"/>
  <c r="I206" i="10"/>
  <c r="G206" i="10"/>
  <c r="H206" i="10" s="1"/>
  <c r="M206" i="10" s="1"/>
  <c r="F206" i="10"/>
  <c r="D206" i="10"/>
  <c r="J206" i="10" s="1"/>
  <c r="C206" i="10"/>
  <c r="B206" i="10"/>
  <c r="L205" i="10"/>
  <c r="K205" i="10"/>
  <c r="I205" i="10"/>
  <c r="G205" i="10"/>
  <c r="H205" i="10" s="1"/>
  <c r="M205" i="10" s="1"/>
  <c r="F205" i="10"/>
  <c r="D205" i="10"/>
  <c r="J205" i="10" s="1"/>
  <c r="C205" i="10"/>
  <c r="B205" i="10"/>
  <c r="L204" i="10"/>
  <c r="K204" i="10"/>
  <c r="I204" i="10"/>
  <c r="G204" i="10"/>
  <c r="H204" i="10" s="1"/>
  <c r="M204" i="10" s="1"/>
  <c r="F204" i="10"/>
  <c r="D204" i="10"/>
  <c r="J204" i="10" s="1"/>
  <c r="C204" i="10"/>
  <c r="B204" i="10"/>
  <c r="L203" i="10"/>
  <c r="K203" i="10"/>
  <c r="I203" i="10"/>
  <c r="G203" i="10"/>
  <c r="H203" i="10" s="1"/>
  <c r="M203" i="10" s="1"/>
  <c r="F203" i="10"/>
  <c r="D203" i="10"/>
  <c r="J203" i="10" s="1"/>
  <c r="C203" i="10"/>
  <c r="B203" i="10"/>
  <c r="L202" i="10"/>
  <c r="K202" i="10"/>
  <c r="I202" i="10"/>
  <c r="G202" i="10"/>
  <c r="H202" i="10" s="1"/>
  <c r="M202" i="10" s="1"/>
  <c r="F202" i="10"/>
  <c r="D202" i="10"/>
  <c r="J202" i="10" s="1"/>
  <c r="C202" i="10"/>
  <c r="B202" i="10"/>
  <c r="L201" i="10"/>
  <c r="K201" i="10"/>
  <c r="I201" i="10"/>
  <c r="G201" i="10"/>
  <c r="H201" i="10" s="1"/>
  <c r="M201" i="10" s="1"/>
  <c r="F201" i="10"/>
  <c r="D201" i="10"/>
  <c r="J201" i="10" s="1"/>
  <c r="C201" i="10"/>
  <c r="B201" i="10"/>
  <c r="L200" i="10"/>
  <c r="K200" i="10"/>
  <c r="I200" i="10"/>
  <c r="G200" i="10"/>
  <c r="H200" i="10" s="1"/>
  <c r="M200" i="10" s="1"/>
  <c r="F200" i="10"/>
  <c r="D200" i="10"/>
  <c r="J200" i="10" s="1"/>
  <c r="C200" i="10"/>
  <c r="B200" i="10"/>
  <c r="L199" i="10"/>
  <c r="K199" i="10"/>
  <c r="I199" i="10"/>
  <c r="G199" i="10"/>
  <c r="H199" i="10" s="1"/>
  <c r="M199" i="10" s="1"/>
  <c r="F199" i="10"/>
  <c r="D199" i="10"/>
  <c r="J199" i="10" s="1"/>
  <c r="C199" i="10"/>
  <c r="B199" i="10"/>
  <c r="L198" i="10"/>
  <c r="K198" i="10"/>
  <c r="I198" i="10"/>
  <c r="G198" i="10"/>
  <c r="H198" i="10" s="1"/>
  <c r="M198" i="10" s="1"/>
  <c r="F198" i="10"/>
  <c r="D198" i="10"/>
  <c r="J198" i="10" s="1"/>
  <c r="C198" i="10"/>
  <c r="B198" i="10"/>
  <c r="L197" i="10"/>
  <c r="K197" i="10"/>
  <c r="I197" i="10"/>
  <c r="G197" i="10"/>
  <c r="H197" i="10" s="1"/>
  <c r="M197" i="10" s="1"/>
  <c r="F197" i="10"/>
  <c r="D197" i="10"/>
  <c r="J197" i="10" s="1"/>
  <c r="C197" i="10"/>
  <c r="B197" i="10"/>
  <c r="L196" i="10"/>
  <c r="K196" i="10"/>
  <c r="I196" i="10"/>
  <c r="G196" i="10"/>
  <c r="H196" i="10" s="1"/>
  <c r="M196" i="10" s="1"/>
  <c r="F196" i="10"/>
  <c r="D196" i="10"/>
  <c r="J196" i="10" s="1"/>
  <c r="C196" i="10"/>
  <c r="B196" i="10"/>
  <c r="L195" i="10"/>
  <c r="K195" i="10"/>
  <c r="I195" i="10"/>
  <c r="G195" i="10"/>
  <c r="H195" i="10" s="1"/>
  <c r="M195" i="10" s="1"/>
  <c r="F195" i="10"/>
  <c r="D195" i="10"/>
  <c r="J195" i="10" s="1"/>
  <c r="C195" i="10"/>
  <c r="B195" i="10"/>
  <c r="L194" i="10"/>
  <c r="K194" i="10"/>
  <c r="I194" i="10"/>
  <c r="G194" i="10"/>
  <c r="H194" i="10" s="1"/>
  <c r="M194" i="10" s="1"/>
  <c r="F194" i="10"/>
  <c r="D194" i="10"/>
  <c r="J194" i="10" s="1"/>
  <c r="C194" i="10"/>
  <c r="B194" i="10"/>
  <c r="L193" i="10"/>
  <c r="K193" i="10"/>
  <c r="I193" i="10"/>
  <c r="G193" i="10"/>
  <c r="H193" i="10" s="1"/>
  <c r="M193" i="10" s="1"/>
  <c r="F193" i="10"/>
  <c r="D193" i="10"/>
  <c r="J193" i="10" s="1"/>
  <c r="C193" i="10"/>
  <c r="B193" i="10"/>
  <c r="L192" i="10"/>
  <c r="K192" i="10"/>
  <c r="I192" i="10"/>
  <c r="G192" i="10"/>
  <c r="H192" i="10" s="1"/>
  <c r="M192" i="10" s="1"/>
  <c r="F192" i="10"/>
  <c r="D192" i="10"/>
  <c r="J192" i="10" s="1"/>
  <c r="C192" i="10"/>
  <c r="B192" i="10"/>
  <c r="L191" i="10"/>
  <c r="K191" i="10"/>
  <c r="I191" i="10"/>
  <c r="G191" i="10"/>
  <c r="H191" i="10" s="1"/>
  <c r="M191" i="10" s="1"/>
  <c r="F191" i="10"/>
  <c r="D191" i="10"/>
  <c r="J191" i="10" s="1"/>
  <c r="C191" i="10"/>
  <c r="B191" i="10"/>
  <c r="L190" i="10"/>
  <c r="K190" i="10"/>
  <c r="I190" i="10"/>
  <c r="G190" i="10"/>
  <c r="H190" i="10" s="1"/>
  <c r="M190" i="10" s="1"/>
  <c r="F190" i="10"/>
  <c r="D190" i="10"/>
  <c r="J190" i="10" s="1"/>
  <c r="C190" i="10"/>
  <c r="B190" i="10"/>
  <c r="L189" i="10"/>
  <c r="K189" i="10"/>
  <c r="I189" i="10"/>
  <c r="G189" i="10"/>
  <c r="H189" i="10" s="1"/>
  <c r="M189" i="10" s="1"/>
  <c r="F189" i="10"/>
  <c r="D189" i="10"/>
  <c r="J189" i="10" s="1"/>
  <c r="C189" i="10"/>
  <c r="B189" i="10"/>
  <c r="L188" i="10"/>
  <c r="K188" i="10"/>
  <c r="I188" i="10"/>
  <c r="G188" i="10"/>
  <c r="H188" i="10" s="1"/>
  <c r="M188" i="10" s="1"/>
  <c r="F188" i="10"/>
  <c r="D188" i="10"/>
  <c r="J188" i="10" s="1"/>
  <c r="C188" i="10"/>
  <c r="B188" i="10"/>
  <c r="L187" i="10"/>
  <c r="K187" i="10"/>
  <c r="I187" i="10"/>
  <c r="G187" i="10"/>
  <c r="H187" i="10" s="1"/>
  <c r="M187" i="10" s="1"/>
  <c r="F187" i="10"/>
  <c r="D187" i="10"/>
  <c r="J187" i="10" s="1"/>
  <c r="C187" i="10"/>
  <c r="B187" i="10"/>
  <c r="L186" i="10"/>
  <c r="K186" i="10"/>
  <c r="I186" i="10"/>
  <c r="G186" i="10"/>
  <c r="H186" i="10" s="1"/>
  <c r="M186" i="10" s="1"/>
  <c r="F186" i="10"/>
  <c r="D186" i="10"/>
  <c r="J186" i="10" s="1"/>
  <c r="C186" i="10"/>
  <c r="B186" i="10"/>
  <c r="L185" i="10"/>
  <c r="K185" i="10"/>
  <c r="I185" i="10"/>
  <c r="G185" i="10"/>
  <c r="H185" i="10" s="1"/>
  <c r="M185" i="10" s="1"/>
  <c r="F185" i="10"/>
  <c r="D185" i="10"/>
  <c r="J185" i="10" s="1"/>
  <c r="C185" i="10"/>
  <c r="B185" i="10"/>
  <c r="L184" i="10"/>
  <c r="K184" i="10"/>
  <c r="I184" i="10"/>
  <c r="G184" i="10"/>
  <c r="H184" i="10" s="1"/>
  <c r="M184" i="10" s="1"/>
  <c r="F184" i="10"/>
  <c r="D184" i="10"/>
  <c r="J184" i="10" s="1"/>
  <c r="C184" i="10"/>
  <c r="B184" i="10"/>
  <c r="L183" i="10"/>
  <c r="K183" i="10"/>
  <c r="I183" i="10"/>
  <c r="G183" i="10"/>
  <c r="H183" i="10" s="1"/>
  <c r="M183" i="10" s="1"/>
  <c r="F183" i="10"/>
  <c r="D183" i="10"/>
  <c r="J183" i="10" s="1"/>
  <c r="C183" i="10"/>
  <c r="B183" i="10"/>
  <c r="L182" i="10"/>
  <c r="K182" i="10"/>
  <c r="I182" i="10"/>
  <c r="G182" i="10"/>
  <c r="H182" i="10" s="1"/>
  <c r="M182" i="10" s="1"/>
  <c r="F182" i="10"/>
  <c r="D182" i="10"/>
  <c r="J182" i="10" s="1"/>
  <c r="C182" i="10"/>
  <c r="B182" i="10"/>
  <c r="L181" i="10"/>
  <c r="K181" i="10"/>
  <c r="I181" i="10"/>
  <c r="G181" i="10"/>
  <c r="H181" i="10" s="1"/>
  <c r="M181" i="10" s="1"/>
  <c r="F181" i="10"/>
  <c r="D181" i="10"/>
  <c r="J181" i="10" s="1"/>
  <c r="C181" i="10"/>
  <c r="B181" i="10"/>
  <c r="L180" i="10"/>
  <c r="K180" i="10"/>
  <c r="I180" i="10"/>
  <c r="G180" i="10"/>
  <c r="H180" i="10" s="1"/>
  <c r="M180" i="10" s="1"/>
  <c r="F180" i="10"/>
  <c r="D180" i="10"/>
  <c r="J180" i="10" s="1"/>
  <c r="C180" i="10"/>
  <c r="B180" i="10"/>
  <c r="L179" i="10"/>
  <c r="K179" i="10"/>
  <c r="I179" i="10"/>
  <c r="G179" i="10"/>
  <c r="H179" i="10" s="1"/>
  <c r="M179" i="10" s="1"/>
  <c r="F179" i="10"/>
  <c r="D179" i="10"/>
  <c r="J179" i="10" s="1"/>
  <c r="C179" i="10"/>
  <c r="B179" i="10"/>
  <c r="L178" i="10"/>
  <c r="K178" i="10"/>
  <c r="I178" i="10"/>
  <c r="G178" i="10"/>
  <c r="H178" i="10" s="1"/>
  <c r="M178" i="10" s="1"/>
  <c r="F178" i="10"/>
  <c r="D178" i="10"/>
  <c r="J178" i="10" s="1"/>
  <c r="C178" i="10"/>
  <c r="B178" i="10"/>
  <c r="L177" i="10"/>
  <c r="K177" i="10"/>
  <c r="I177" i="10"/>
  <c r="G177" i="10"/>
  <c r="H177" i="10" s="1"/>
  <c r="M177" i="10" s="1"/>
  <c r="F177" i="10"/>
  <c r="D177" i="10"/>
  <c r="J177" i="10" s="1"/>
  <c r="C177" i="10"/>
  <c r="B177" i="10"/>
  <c r="L176" i="10"/>
  <c r="K176" i="10"/>
  <c r="I176" i="10"/>
  <c r="G176" i="10"/>
  <c r="H176" i="10" s="1"/>
  <c r="M176" i="10" s="1"/>
  <c r="F176" i="10"/>
  <c r="D176" i="10"/>
  <c r="J176" i="10" s="1"/>
  <c r="C176" i="10"/>
  <c r="B176" i="10"/>
  <c r="L175" i="10"/>
  <c r="K175" i="10"/>
  <c r="I175" i="10"/>
  <c r="G175" i="10"/>
  <c r="H175" i="10" s="1"/>
  <c r="M175" i="10" s="1"/>
  <c r="F175" i="10"/>
  <c r="D175" i="10"/>
  <c r="J175" i="10" s="1"/>
  <c r="C175" i="10"/>
  <c r="B175" i="10"/>
  <c r="L174" i="10"/>
  <c r="K174" i="10"/>
  <c r="I174" i="10"/>
  <c r="G174" i="10"/>
  <c r="H174" i="10" s="1"/>
  <c r="M174" i="10" s="1"/>
  <c r="F174" i="10"/>
  <c r="D174" i="10"/>
  <c r="J174" i="10" s="1"/>
  <c r="C174" i="10"/>
  <c r="B174" i="10"/>
  <c r="L173" i="10"/>
  <c r="K173" i="10"/>
  <c r="I173" i="10"/>
  <c r="G173" i="10"/>
  <c r="H173" i="10" s="1"/>
  <c r="M173" i="10" s="1"/>
  <c r="F173" i="10"/>
  <c r="D173" i="10"/>
  <c r="J173" i="10" s="1"/>
  <c r="C173" i="10"/>
  <c r="B173" i="10"/>
  <c r="L172" i="10"/>
  <c r="K172" i="10"/>
  <c r="I172" i="10"/>
  <c r="G172" i="10"/>
  <c r="H172" i="10" s="1"/>
  <c r="M172" i="10" s="1"/>
  <c r="F172" i="10"/>
  <c r="D172" i="10"/>
  <c r="J172" i="10" s="1"/>
  <c r="C172" i="10"/>
  <c r="B172" i="10"/>
  <c r="L171" i="10"/>
  <c r="K171" i="10"/>
  <c r="I171" i="10"/>
  <c r="G171" i="10"/>
  <c r="H171" i="10" s="1"/>
  <c r="M171" i="10" s="1"/>
  <c r="F171" i="10"/>
  <c r="D171" i="10"/>
  <c r="J171" i="10" s="1"/>
  <c r="C171" i="10"/>
  <c r="B171" i="10"/>
  <c r="L170" i="10"/>
  <c r="K170" i="10"/>
  <c r="I170" i="10"/>
  <c r="G170" i="10"/>
  <c r="H170" i="10" s="1"/>
  <c r="M170" i="10" s="1"/>
  <c r="F170" i="10"/>
  <c r="D170" i="10"/>
  <c r="J170" i="10" s="1"/>
  <c r="C170" i="10"/>
  <c r="B170" i="10"/>
  <c r="L169" i="10"/>
  <c r="K169" i="10"/>
  <c r="I169" i="10"/>
  <c r="G169" i="10"/>
  <c r="H169" i="10" s="1"/>
  <c r="M169" i="10" s="1"/>
  <c r="F169" i="10"/>
  <c r="D169" i="10"/>
  <c r="J169" i="10" s="1"/>
  <c r="C169" i="10"/>
  <c r="B169" i="10"/>
  <c r="L168" i="10"/>
  <c r="K168" i="10"/>
  <c r="I168" i="10"/>
  <c r="G168" i="10"/>
  <c r="H168" i="10" s="1"/>
  <c r="F168" i="10"/>
  <c r="D168" i="10"/>
  <c r="J168" i="10" s="1"/>
  <c r="C168" i="10"/>
  <c r="B168" i="10"/>
  <c r="L167" i="10"/>
  <c r="K167" i="10"/>
  <c r="I167" i="10"/>
  <c r="G167" i="10"/>
  <c r="H167" i="10" s="1"/>
  <c r="M167" i="10" s="1"/>
  <c r="F167" i="10"/>
  <c r="D167" i="10"/>
  <c r="J167" i="10" s="1"/>
  <c r="C167" i="10"/>
  <c r="B167" i="10"/>
  <c r="L166" i="10"/>
  <c r="K166" i="10"/>
  <c r="I166" i="10"/>
  <c r="G166" i="10"/>
  <c r="H166" i="10" s="1"/>
  <c r="M166" i="10" s="1"/>
  <c r="F166" i="10"/>
  <c r="D166" i="10"/>
  <c r="J166" i="10" s="1"/>
  <c r="C166" i="10"/>
  <c r="B166" i="10"/>
  <c r="L165" i="10"/>
  <c r="K165" i="10"/>
  <c r="I165" i="10"/>
  <c r="G165" i="10"/>
  <c r="H165" i="10" s="1"/>
  <c r="M165" i="10" s="1"/>
  <c r="F165" i="10"/>
  <c r="D165" i="10"/>
  <c r="J165" i="10" s="1"/>
  <c r="C165" i="10"/>
  <c r="B165" i="10"/>
  <c r="L164" i="10"/>
  <c r="K164" i="10"/>
  <c r="I164" i="10"/>
  <c r="G164" i="10"/>
  <c r="H164" i="10" s="1"/>
  <c r="M164" i="10" s="1"/>
  <c r="F164" i="10"/>
  <c r="D164" i="10"/>
  <c r="J164" i="10" s="1"/>
  <c r="C164" i="10"/>
  <c r="B164" i="10"/>
  <c r="L163" i="10"/>
  <c r="K163" i="10"/>
  <c r="I163" i="10"/>
  <c r="G163" i="10"/>
  <c r="H163" i="10" s="1"/>
  <c r="M163" i="10" s="1"/>
  <c r="F163" i="10"/>
  <c r="D163" i="10"/>
  <c r="J163" i="10" s="1"/>
  <c r="C163" i="10"/>
  <c r="B163" i="10"/>
  <c r="L162" i="10"/>
  <c r="K162" i="10"/>
  <c r="I162" i="10"/>
  <c r="G162" i="10"/>
  <c r="H162" i="10" s="1"/>
  <c r="M162" i="10" s="1"/>
  <c r="F162" i="10"/>
  <c r="D162" i="10"/>
  <c r="J162" i="10" s="1"/>
  <c r="C162" i="10"/>
  <c r="B162" i="10"/>
  <c r="L161" i="10"/>
  <c r="K161" i="10"/>
  <c r="I161" i="10"/>
  <c r="G161" i="10"/>
  <c r="H161" i="10" s="1"/>
  <c r="M161" i="10" s="1"/>
  <c r="F161" i="10"/>
  <c r="D161" i="10"/>
  <c r="J161" i="10" s="1"/>
  <c r="C161" i="10"/>
  <c r="B161" i="10"/>
  <c r="L160" i="10"/>
  <c r="K160" i="10"/>
  <c r="I160" i="10"/>
  <c r="G160" i="10"/>
  <c r="H160" i="10" s="1"/>
  <c r="M160" i="10" s="1"/>
  <c r="F160" i="10"/>
  <c r="D160" i="10"/>
  <c r="J160" i="10" s="1"/>
  <c r="C160" i="10"/>
  <c r="B160" i="10"/>
  <c r="L159" i="10"/>
  <c r="K159" i="10"/>
  <c r="I159" i="10"/>
  <c r="G159" i="10"/>
  <c r="H159" i="10" s="1"/>
  <c r="M159" i="10" s="1"/>
  <c r="F159" i="10"/>
  <c r="D159" i="10"/>
  <c r="J159" i="10" s="1"/>
  <c r="C159" i="10"/>
  <c r="B159" i="10"/>
  <c r="L158" i="10"/>
  <c r="K158" i="10"/>
  <c r="I158" i="10"/>
  <c r="G158" i="10"/>
  <c r="H158" i="10" s="1"/>
  <c r="M158" i="10" s="1"/>
  <c r="F158" i="10"/>
  <c r="D158" i="10"/>
  <c r="J158" i="10" s="1"/>
  <c r="C158" i="10"/>
  <c r="B158" i="10"/>
  <c r="L157" i="10"/>
  <c r="K157" i="10"/>
  <c r="I157" i="10"/>
  <c r="G157" i="10"/>
  <c r="H157" i="10" s="1"/>
  <c r="M157" i="10" s="1"/>
  <c r="F157" i="10"/>
  <c r="D157" i="10"/>
  <c r="J157" i="10" s="1"/>
  <c r="C157" i="10"/>
  <c r="B157" i="10"/>
  <c r="L156" i="10"/>
  <c r="K156" i="10"/>
  <c r="I156" i="10"/>
  <c r="G156" i="10"/>
  <c r="H156" i="10" s="1"/>
  <c r="M156" i="10" s="1"/>
  <c r="F156" i="10"/>
  <c r="D156" i="10"/>
  <c r="J156" i="10" s="1"/>
  <c r="C156" i="10"/>
  <c r="B156" i="10"/>
  <c r="L155" i="10"/>
  <c r="K155" i="10"/>
  <c r="I155" i="10"/>
  <c r="G155" i="10"/>
  <c r="H155" i="10" s="1"/>
  <c r="M155" i="10" s="1"/>
  <c r="F155" i="10"/>
  <c r="D155" i="10"/>
  <c r="J155" i="10" s="1"/>
  <c r="C155" i="10"/>
  <c r="B155" i="10"/>
  <c r="L154" i="10"/>
  <c r="K154" i="10"/>
  <c r="I154" i="10"/>
  <c r="G154" i="10"/>
  <c r="H154" i="10" s="1"/>
  <c r="M154" i="10" s="1"/>
  <c r="F154" i="10"/>
  <c r="D154" i="10"/>
  <c r="J154" i="10" s="1"/>
  <c r="C154" i="10"/>
  <c r="B154" i="10"/>
  <c r="L153" i="10"/>
  <c r="K153" i="10"/>
  <c r="I153" i="10"/>
  <c r="G153" i="10"/>
  <c r="H153" i="10" s="1"/>
  <c r="M153" i="10" s="1"/>
  <c r="F153" i="10"/>
  <c r="D153" i="10"/>
  <c r="J153" i="10" s="1"/>
  <c r="C153" i="10"/>
  <c r="B153" i="10"/>
  <c r="L152" i="10"/>
  <c r="K152" i="10"/>
  <c r="I152" i="10"/>
  <c r="G152" i="10"/>
  <c r="H152" i="10" s="1"/>
  <c r="M152" i="10" s="1"/>
  <c r="F152" i="10"/>
  <c r="D152" i="10"/>
  <c r="J152" i="10" s="1"/>
  <c r="C152" i="10"/>
  <c r="B152" i="10"/>
  <c r="L151" i="10"/>
  <c r="K151" i="10"/>
  <c r="I151" i="10"/>
  <c r="G151" i="10"/>
  <c r="H151" i="10" s="1"/>
  <c r="M151" i="10" s="1"/>
  <c r="F151" i="10"/>
  <c r="D151" i="10"/>
  <c r="J151" i="10" s="1"/>
  <c r="C151" i="10"/>
  <c r="B151" i="10"/>
  <c r="L150" i="10"/>
  <c r="K150" i="10"/>
  <c r="I150" i="10"/>
  <c r="G150" i="10"/>
  <c r="H150" i="10" s="1"/>
  <c r="M150" i="10" s="1"/>
  <c r="F150" i="10"/>
  <c r="D150" i="10"/>
  <c r="J150" i="10" s="1"/>
  <c r="C150" i="10"/>
  <c r="B150" i="10"/>
  <c r="L149" i="10"/>
  <c r="K149" i="10"/>
  <c r="I149" i="10"/>
  <c r="G149" i="10"/>
  <c r="H149" i="10" s="1"/>
  <c r="M149" i="10" s="1"/>
  <c r="F149" i="10"/>
  <c r="D149" i="10"/>
  <c r="J149" i="10" s="1"/>
  <c r="C149" i="10"/>
  <c r="B149" i="10"/>
  <c r="L148" i="10"/>
  <c r="K148" i="10"/>
  <c r="I148" i="10"/>
  <c r="G148" i="10"/>
  <c r="H148" i="10" s="1"/>
  <c r="M148" i="10" s="1"/>
  <c r="F148" i="10"/>
  <c r="D148" i="10"/>
  <c r="J148" i="10" s="1"/>
  <c r="C148" i="10"/>
  <c r="B148" i="10"/>
  <c r="L147" i="10"/>
  <c r="K147" i="10"/>
  <c r="I147" i="10"/>
  <c r="G147" i="10"/>
  <c r="H147" i="10" s="1"/>
  <c r="M147" i="10" s="1"/>
  <c r="F147" i="10"/>
  <c r="D147" i="10"/>
  <c r="J147" i="10" s="1"/>
  <c r="C147" i="10"/>
  <c r="B147" i="10"/>
  <c r="L146" i="10"/>
  <c r="K146" i="10"/>
  <c r="I146" i="10"/>
  <c r="G146" i="10"/>
  <c r="H146" i="10" s="1"/>
  <c r="M146" i="10" s="1"/>
  <c r="F146" i="10"/>
  <c r="D146" i="10"/>
  <c r="J146" i="10" s="1"/>
  <c r="C146" i="10"/>
  <c r="B146" i="10"/>
  <c r="L145" i="10"/>
  <c r="K145" i="10"/>
  <c r="I145" i="10"/>
  <c r="G145" i="10"/>
  <c r="H145" i="10" s="1"/>
  <c r="M145" i="10" s="1"/>
  <c r="F145" i="10"/>
  <c r="D145" i="10"/>
  <c r="J145" i="10" s="1"/>
  <c r="C145" i="10"/>
  <c r="B145" i="10"/>
  <c r="L144" i="10"/>
  <c r="K144" i="10"/>
  <c r="I144" i="10"/>
  <c r="G144" i="10"/>
  <c r="H144" i="10" s="1"/>
  <c r="M144" i="10" s="1"/>
  <c r="F144" i="10"/>
  <c r="D144" i="10"/>
  <c r="J144" i="10" s="1"/>
  <c r="C144" i="10"/>
  <c r="B144" i="10"/>
  <c r="L143" i="10"/>
  <c r="K143" i="10"/>
  <c r="I143" i="10"/>
  <c r="G143" i="10"/>
  <c r="H143" i="10" s="1"/>
  <c r="M143" i="10" s="1"/>
  <c r="F143" i="10"/>
  <c r="D143" i="10"/>
  <c r="J143" i="10" s="1"/>
  <c r="C143" i="10"/>
  <c r="B143" i="10"/>
  <c r="L142" i="10"/>
  <c r="K142" i="10"/>
  <c r="I142" i="10"/>
  <c r="G142" i="10"/>
  <c r="H142" i="10" s="1"/>
  <c r="M142" i="10" s="1"/>
  <c r="F142" i="10"/>
  <c r="D142" i="10"/>
  <c r="J142" i="10" s="1"/>
  <c r="C142" i="10"/>
  <c r="B142" i="10"/>
  <c r="L141" i="10"/>
  <c r="K141" i="10"/>
  <c r="I141" i="10"/>
  <c r="G141" i="10"/>
  <c r="H141" i="10" s="1"/>
  <c r="M141" i="10" s="1"/>
  <c r="F141" i="10"/>
  <c r="D141" i="10"/>
  <c r="J141" i="10" s="1"/>
  <c r="C141" i="10"/>
  <c r="B141" i="10"/>
  <c r="L140" i="10"/>
  <c r="K140" i="10"/>
  <c r="I140" i="10"/>
  <c r="G140" i="10"/>
  <c r="H140" i="10" s="1"/>
  <c r="F140" i="10"/>
  <c r="D140" i="10"/>
  <c r="J140" i="10" s="1"/>
  <c r="C140" i="10"/>
  <c r="B140" i="10"/>
  <c r="L139" i="10"/>
  <c r="K139" i="10"/>
  <c r="I139" i="10"/>
  <c r="G139" i="10"/>
  <c r="H139" i="10" s="1"/>
  <c r="F139" i="10"/>
  <c r="D139" i="10"/>
  <c r="J139" i="10" s="1"/>
  <c r="C139" i="10"/>
  <c r="B139" i="10"/>
  <c r="L138" i="10"/>
  <c r="K138" i="10"/>
  <c r="I138" i="10"/>
  <c r="G138" i="10"/>
  <c r="H138" i="10" s="1"/>
  <c r="F138" i="10"/>
  <c r="D138" i="10"/>
  <c r="J138" i="10" s="1"/>
  <c r="C138" i="10"/>
  <c r="B138" i="10"/>
  <c r="L137" i="10"/>
  <c r="K137" i="10"/>
  <c r="I137" i="10"/>
  <c r="G137" i="10"/>
  <c r="H137" i="10" s="1"/>
  <c r="F137" i="10"/>
  <c r="D137" i="10"/>
  <c r="J137" i="10" s="1"/>
  <c r="C137" i="10"/>
  <c r="B137" i="10"/>
  <c r="L136" i="10"/>
  <c r="K136" i="10"/>
  <c r="I136" i="10"/>
  <c r="G136" i="10"/>
  <c r="H136" i="10" s="1"/>
  <c r="F136" i="10"/>
  <c r="D136" i="10"/>
  <c r="J136" i="10" s="1"/>
  <c r="C136" i="10"/>
  <c r="B136" i="10"/>
  <c r="L135" i="10"/>
  <c r="K135" i="10"/>
  <c r="I135" i="10"/>
  <c r="G135" i="10"/>
  <c r="H135" i="10" s="1"/>
  <c r="F135" i="10"/>
  <c r="D135" i="10"/>
  <c r="J135" i="10" s="1"/>
  <c r="C135" i="10"/>
  <c r="B135" i="10"/>
  <c r="L134" i="10"/>
  <c r="K134" i="10"/>
  <c r="I134" i="10"/>
  <c r="G134" i="10"/>
  <c r="H134" i="10" s="1"/>
  <c r="F134" i="10"/>
  <c r="D134" i="10"/>
  <c r="J134" i="10" s="1"/>
  <c r="C134" i="10"/>
  <c r="B134" i="10"/>
  <c r="L133" i="10"/>
  <c r="K133" i="10"/>
  <c r="I133" i="10"/>
  <c r="G133" i="10"/>
  <c r="H133" i="10" s="1"/>
  <c r="F133" i="10"/>
  <c r="D133" i="10"/>
  <c r="J133" i="10" s="1"/>
  <c r="C133" i="10"/>
  <c r="B133" i="10"/>
  <c r="L132" i="10"/>
  <c r="K132" i="10"/>
  <c r="I132" i="10"/>
  <c r="G132" i="10"/>
  <c r="H132" i="10" s="1"/>
  <c r="F132" i="10"/>
  <c r="D132" i="10"/>
  <c r="J132" i="10" s="1"/>
  <c r="C132" i="10"/>
  <c r="B132" i="10"/>
  <c r="L131" i="10"/>
  <c r="K131" i="10"/>
  <c r="I131" i="10"/>
  <c r="G131" i="10"/>
  <c r="H131" i="10" s="1"/>
  <c r="F131" i="10"/>
  <c r="D131" i="10"/>
  <c r="J131" i="10" s="1"/>
  <c r="C131" i="10"/>
  <c r="B131" i="10"/>
  <c r="L130" i="10"/>
  <c r="K130" i="10"/>
  <c r="I130" i="10"/>
  <c r="G130" i="10"/>
  <c r="H130" i="10" s="1"/>
  <c r="F130" i="10"/>
  <c r="D130" i="10"/>
  <c r="J130" i="10" s="1"/>
  <c r="C130" i="10"/>
  <c r="B130" i="10"/>
  <c r="L129" i="10"/>
  <c r="K129" i="10"/>
  <c r="I129" i="10"/>
  <c r="G129" i="10"/>
  <c r="H129" i="10" s="1"/>
  <c r="F129" i="10"/>
  <c r="D129" i="10"/>
  <c r="J129" i="10" s="1"/>
  <c r="C129" i="10"/>
  <c r="B129" i="10"/>
  <c r="L128" i="10"/>
  <c r="K128" i="10"/>
  <c r="I128" i="10"/>
  <c r="G128" i="10"/>
  <c r="H128" i="10" s="1"/>
  <c r="F128" i="10"/>
  <c r="D128" i="10"/>
  <c r="J128" i="10" s="1"/>
  <c r="C128" i="10"/>
  <c r="B128" i="10"/>
  <c r="L127" i="10"/>
  <c r="K127" i="10"/>
  <c r="I127" i="10"/>
  <c r="G127" i="10"/>
  <c r="H127" i="10" s="1"/>
  <c r="F127" i="10"/>
  <c r="D127" i="10"/>
  <c r="J127" i="10" s="1"/>
  <c r="C127" i="10"/>
  <c r="B127" i="10"/>
  <c r="L126" i="10"/>
  <c r="K126" i="10"/>
  <c r="I126" i="10"/>
  <c r="G126" i="10"/>
  <c r="H126" i="10" s="1"/>
  <c r="F126" i="10"/>
  <c r="D126" i="10"/>
  <c r="J126" i="10" s="1"/>
  <c r="C126" i="10"/>
  <c r="B126" i="10"/>
  <c r="L125" i="10"/>
  <c r="K125" i="10"/>
  <c r="I125" i="10"/>
  <c r="G125" i="10"/>
  <c r="H125" i="10" s="1"/>
  <c r="F125" i="10"/>
  <c r="D125" i="10"/>
  <c r="J125" i="10" s="1"/>
  <c r="C125" i="10"/>
  <c r="B125" i="10"/>
  <c r="L124" i="10"/>
  <c r="K124" i="10"/>
  <c r="I124" i="10"/>
  <c r="G124" i="10"/>
  <c r="H124" i="10" s="1"/>
  <c r="F124" i="10"/>
  <c r="D124" i="10"/>
  <c r="J124" i="10" s="1"/>
  <c r="C124" i="10"/>
  <c r="B124" i="10"/>
  <c r="L123" i="10"/>
  <c r="K123" i="10"/>
  <c r="I123" i="10"/>
  <c r="G123" i="10"/>
  <c r="H123" i="10" s="1"/>
  <c r="F123" i="10"/>
  <c r="D123" i="10"/>
  <c r="J123" i="10" s="1"/>
  <c r="C123" i="10"/>
  <c r="B123" i="10"/>
  <c r="L122" i="10"/>
  <c r="K122" i="10"/>
  <c r="I122" i="10"/>
  <c r="G122" i="10"/>
  <c r="H122" i="10" s="1"/>
  <c r="F122" i="10"/>
  <c r="D122" i="10"/>
  <c r="J122" i="10" s="1"/>
  <c r="C122" i="10"/>
  <c r="B122" i="10"/>
  <c r="L121" i="10"/>
  <c r="K121" i="10"/>
  <c r="I121" i="10"/>
  <c r="G121" i="10"/>
  <c r="H121" i="10" s="1"/>
  <c r="F121" i="10"/>
  <c r="D121" i="10"/>
  <c r="J121" i="10" s="1"/>
  <c r="C121" i="10"/>
  <c r="B121" i="10"/>
  <c r="L120" i="10"/>
  <c r="K120" i="10"/>
  <c r="I120" i="10"/>
  <c r="G120" i="10"/>
  <c r="H120" i="10" s="1"/>
  <c r="F120" i="10"/>
  <c r="D120" i="10"/>
  <c r="J120" i="10" s="1"/>
  <c r="C120" i="10"/>
  <c r="B120" i="10"/>
  <c r="L119" i="10"/>
  <c r="K119" i="10"/>
  <c r="I119" i="10"/>
  <c r="G119" i="10"/>
  <c r="H119" i="10" s="1"/>
  <c r="F119" i="10"/>
  <c r="D119" i="10"/>
  <c r="J119" i="10" s="1"/>
  <c r="C119" i="10"/>
  <c r="B119" i="10"/>
  <c r="L118" i="10"/>
  <c r="K118" i="10"/>
  <c r="I118" i="10"/>
  <c r="G118" i="10"/>
  <c r="H118" i="10" s="1"/>
  <c r="F118" i="10"/>
  <c r="D118" i="10"/>
  <c r="J118" i="10" s="1"/>
  <c r="C118" i="10"/>
  <c r="B118" i="10"/>
  <c r="L117" i="10"/>
  <c r="K117" i="10"/>
  <c r="I117" i="10"/>
  <c r="G117" i="10"/>
  <c r="H117" i="10" s="1"/>
  <c r="F117" i="10"/>
  <c r="D117" i="10"/>
  <c r="J117" i="10" s="1"/>
  <c r="C117" i="10"/>
  <c r="B117" i="10"/>
  <c r="L116" i="10"/>
  <c r="K116" i="10"/>
  <c r="I116" i="10"/>
  <c r="G116" i="10"/>
  <c r="H116" i="10" s="1"/>
  <c r="F116" i="10"/>
  <c r="D116" i="10"/>
  <c r="J116" i="10" s="1"/>
  <c r="C116" i="10"/>
  <c r="B116" i="10"/>
  <c r="L115" i="10"/>
  <c r="K115" i="10"/>
  <c r="I115" i="10"/>
  <c r="G115" i="10"/>
  <c r="H115" i="10" s="1"/>
  <c r="F115" i="10"/>
  <c r="D115" i="10"/>
  <c r="J115" i="10" s="1"/>
  <c r="C115" i="10"/>
  <c r="B115" i="10"/>
  <c r="L114" i="10"/>
  <c r="K114" i="10"/>
  <c r="I114" i="10"/>
  <c r="G114" i="10"/>
  <c r="H114" i="10" s="1"/>
  <c r="F114" i="10"/>
  <c r="D114" i="10"/>
  <c r="J114" i="10" s="1"/>
  <c r="C114" i="10"/>
  <c r="B114" i="10"/>
  <c r="L113" i="10"/>
  <c r="K113" i="10"/>
  <c r="I113" i="10"/>
  <c r="G113" i="10"/>
  <c r="H113" i="10" s="1"/>
  <c r="F113" i="10"/>
  <c r="D113" i="10"/>
  <c r="J113" i="10" s="1"/>
  <c r="C113" i="10"/>
  <c r="B113" i="10"/>
  <c r="L112" i="10"/>
  <c r="K112" i="10"/>
  <c r="I112" i="10"/>
  <c r="G112" i="10"/>
  <c r="H112" i="10" s="1"/>
  <c r="F112" i="10"/>
  <c r="D112" i="10"/>
  <c r="J112" i="10" s="1"/>
  <c r="C112" i="10"/>
  <c r="B112" i="10"/>
  <c r="L111" i="10"/>
  <c r="K111" i="10"/>
  <c r="I111" i="10"/>
  <c r="G111" i="10"/>
  <c r="H111" i="10" s="1"/>
  <c r="F111" i="10"/>
  <c r="D111" i="10"/>
  <c r="J111" i="10" s="1"/>
  <c r="C111" i="10"/>
  <c r="B111" i="10"/>
  <c r="L110" i="10"/>
  <c r="K110" i="10"/>
  <c r="I110" i="10"/>
  <c r="G110" i="10"/>
  <c r="H110" i="10" s="1"/>
  <c r="F110" i="10"/>
  <c r="D110" i="10"/>
  <c r="J110" i="10" s="1"/>
  <c r="C110" i="10"/>
  <c r="B110" i="10"/>
  <c r="L109" i="10"/>
  <c r="K109" i="10"/>
  <c r="I109" i="10"/>
  <c r="G109" i="10"/>
  <c r="H109" i="10" s="1"/>
  <c r="F109" i="10"/>
  <c r="D109" i="10"/>
  <c r="J109" i="10" s="1"/>
  <c r="C109" i="10"/>
  <c r="B109" i="10"/>
  <c r="L108" i="10"/>
  <c r="K108" i="10"/>
  <c r="I108" i="10"/>
  <c r="G108" i="10"/>
  <c r="H108" i="10" s="1"/>
  <c r="F108" i="10"/>
  <c r="D108" i="10"/>
  <c r="J108" i="10" s="1"/>
  <c r="C108" i="10"/>
  <c r="B108" i="10"/>
  <c r="L107" i="10"/>
  <c r="K107" i="10"/>
  <c r="I107" i="10"/>
  <c r="G107" i="10"/>
  <c r="H107" i="10" s="1"/>
  <c r="F107" i="10"/>
  <c r="D107" i="10"/>
  <c r="J107" i="10" s="1"/>
  <c r="C107" i="10"/>
  <c r="B107" i="10"/>
  <c r="L106" i="10"/>
  <c r="K106" i="10"/>
  <c r="I106" i="10"/>
  <c r="G106" i="10"/>
  <c r="H106" i="10" s="1"/>
  <c r="F106" i="10"/>
  <c r="D106" i="10"/>
  <c r="J106" i="10" s="1"/>
  <c r="C106" i="10"/>
  <c r="B106" i="10"/>
  <c r="L105" i="10"/>
  <c r="K105" i="10"/>
  <c r="I105" i="10"/>
  <c r="G105" i="10"/>
  <c r="H105" i="10" s="1"/>
  <c r="F105" i="10"/>
  <c r="D105" i="10"/>
  <c r="J105" i="10" s="1"/>
  <c r="C105" i="10"/>
  <c r="B105" i="10"/>
  <c r="L104" i="10"/>
  <c r="K104" i="10"/>
  <c r="I104" i="10"/>
  <c r="G104" i="10"/>
  <c r="H104" i="10" s="1"/>
  <c r="F104" i="10"/>
  <c r="D104" i="10"/>
  <c r="J104" i="10" s="1"/>
  <c r="C104" i="10"/>
  <c r="B104" i="10"/>
  <c r="L103" i="10"/>
  <c r="K103" i="10"/>
  <c r="I103" i="10"/>
  <c r="G103" i="10"/>
  <c r="H103" i="10" s="1"/>
  <c r="F103" i="10"/>
  <c r="D103" i="10"/>
  <c r="J103" i="10" s="1"/>
  <c r="C103" i="10"/>
  <c r="B103" i="10"/>
  <c r="L102" i="10"/>
  <c r="K102" i="10"/>
  <c r="I102" i="10"/>
  <c r="G102" i="10"/>
  <c r="H102" i="10" s="1"/>
  <c r="F102" i="10"/>
  <c r="D102" i="10"/>
  <c r="J102" i="10" s="1"/>
  <c r="C102" i="10"/>
  <c r="B102" i="10"/>
  <c r="L101" i="10"/>
  <c r="K101" i="10"/>
  <c r="I101" i="10"/>
  <c r="G101" i="10"/>
  <c r="H101" i="10" s="1"/>
  <c r="F101" i="10"/>
  <c r="D101" i="10"/>
  <c r="J101" i="10" s="1"/>
  <c r="C101" i="10"/>
  <c r="B101" i="10"/>
  <c r="L100" i="10"/>
  <c r="K100" i="10"/>
  <c r="I100" i="10"/>
  <c r="G100" i="10"/>
  <c r="H100" i="10" s="1"/>
  <c r="F100" i="10"/>
  <c r="D100" i="10"/>
  <c r="J100" i="10" s="1"/>
  <c r="C100" i="10"/>
  <c r="B100" i="10"/>
  <c r="L99" i="10"/>
  <c r="K99" i="10"/>
  <c r="I99" i="10"/>
  <c r="G99" i="10"/>
  <c r="H99" i="10" s="1"/>
  <c r="F99" i="10"/>
  <c r="D99" i="10"/>
  <c r="J99" i="10" s="1"/>
  <c r="C99" i="10"/>
  <c r="B99" i="10"/>
  <c r="L98" i="10"/>
  <c r="K98" i="10"/>
  <c r="I98" i="10"/>
  <c r="G98" i="10"/>
  <c r="H98" i="10" s="1"/>
  <c r="F98" i="10"/>
  <c r="D98" i="10"/>
  <c r="J98" i="10" s="1"/>
  <c r="C98" i="10"/>
  <c r="B98" i="10"/>
  <c r="L97" i="10"/>
  <c r="K97" i="10"/>
  <c r="I97" i="10"/>
  <c r="G97" i="10"/>
  <c r="H97" i="10" s="1"/>
  <c r="F97" i="10"/>
  <c r="D97" i="10"/>
  <c r="J97" i="10" s="1"/>
  <c r="C97" i="10"/>
  <c r="B97" i="10"/>
  <c r="L96" i="10"/>
  <c r="K96" i="10"/>
  <c r="I96" i="10"/>
  <c r="G96" i="10"/>
  <c r="H96" i="10" s="1"/>
  <c r="F96" i="10"/>
  <c r="D96" i="10"/>
  <c r="J96" i="10" s="1"/>
  <c r="C96" i="10"/>
  <c r="B96" i="10"/>
  <c r="L95" i="10"/>
  <c r="K95" i="10"/>
  <c r="I95" i="10"/>
  <c r="G95" i="10"/>
  <c r="H95" i="10" s="1"/>
  <c r="F95" i="10"/>
  <c r="D95" i="10"/>
  <c r="J95" i="10" s="1"/>
  <c r="C95" i="10"/>
  <c r="B95" i="10"/>
  <c r="L94" i="10"/>
  <c r="K94" i="10"/>
  <c r="I94" i="10"/>
  <c r="G94" i="10"/>
  <c r="H94" i="10" s="1"/>
  <c r="F94" i="10"/>
  <c r="D94" i="10"/>
  <c r="J94" i="10" s="1"/>
  <c r="C94" i="10"/>
  <c r="B94" i="10"/>
  <c r="L93" i="10"/>
  <c r="K93" i="10"/>
  <c r="I93" i="10"/>
  <c r="G93" i="10"/>
  <c r="H93" i="10" s="1"/>
  <c r="F93" i="10"/>
  <c r="D93" i="10"/>
  <c r="J93" i="10" s="1"/>
  <c r="C93" i="10"/>
  <c r="B93" i="10"/>
  <c r="L92" i="10"/>
  <c r="K92" i="10"/>
  <c r="I92" i="10"/>
  <c r="G92" i="10"/>
  <c r="H92" i="10" s="1"/>
  <c r="F92" i="10"/>
  <c r="D92" i="10"/>
  <c r="J92" i="10" s="1"/>
  <c r="C92" i="10"/>
  <c r="B92" i="10"/>
  <c r="L91" i="10"/>
  <c r="K91" i="10"/>
  <c r="I91" i="10"/>
  <c r="G91" i="10"/>
  <c r="H91" i="10" s="1"/>
  <c r="F91" i="10"/>
  <c r="D91" i="10"/>
  <c r="J91" i="10" s="1"/>
  <c r="C91" i="10"/>
  <c r="B91" i="10"/>
  <c r="L90" i="10"/>
  <c r="K90" i="10"/>
  <c r="I90" i="10"/>
  <c r="G90" i="10"/>
  <c r="H90" i="10" s="1"/>
  <c r="F90" i="10"/>
  <c r="D90" i="10"/>
  <c r="J90" i="10" s="1"/>
  <c r="C90" i="10"/>
  <c r="B90" i="10"/>
  <c r="L89" i="10"/>
  <c r="K89" i="10"/>
  <c r="I89" i="10"/>
  <c r="G89" i="10"/>
  <c r="H89" i="10" s="1"/>
  <c r="F89" i="10"/>
  <c r="D89" i="10"/>
  <c r="J89" i="10" s="1"/>
  <c r="C89" i="10"/>
  <c r="B89" i="10"/>
  <c r="L88" i="10"/>
  <c r="K88" i="10"/>
  <c r="I88" i="10"/>
  <c r="G88" i="10"/>
  <c r="H88" i="10" s="1"/>
  <c r="F88" i="10"/>
  <c r="D88" i="10"/>
  <c r="J88" i="10" s="1"/>
  <c r="C88" i="10"/>
  <c r="B88" i="10"/>
  <c r="L87" i="10"/>
  <c r="K87" i="10"/>
  <c r="I87" i="10"/>
  <c r="G87" i="10"/>
  <c r="H87" i="10" s="1"/>
  <c r="F87" i="10"/>
  <c r="D87" i="10"/>
  <c r="J87" i="10" s="1"/>
  <c r="C87" i="10"/>
  <c r="B87" i="10"/>
  <c r="L86" i="10"/>
  <c r="K86" i="10"/>
  <c r="I86" i="10"/>
  <c r="G86" i="10"/>
  <c r="H86" i="10" s="1"/>
  <c r="F86" i="10"/>
  <c r="D86" i="10"/>
  <c r="J86" i="10" s="1"/>
  <c r="C86" i="10"/>
  <c r="B86" i="10"/>
  <c r="L85" i="10"/>
  <c r="K85" i="10"/>
  <c r="I85" i="10"/>
  <c r="G85" i="10"/>
  <c r="H85" i="10" s="1"/>
  <c r="F85" i="10"/>
  <c r="D85" i="10"/>
  <c r="J85" i="10" s="1"/>
  <c r="C85" i="10"/>
  <c r="B85" i="10"/>
  <c r="L84" i="10"/>
  <c r="K84" i="10"/>
  <c r="I84" i="10"/>
  <c r="G84" i="10"/>
  <c r="H84" i="10" s="1"/>
  <c r="F84" i="10"/>
  <c r="D84" i="10"/>
  <c r="J84" i="10" s="1"/>
  <c r="C84" i="10"/>
  <c r="B84" i="10"/>
  <c r="L83" i="10"/>
  <c r="K83" i="10"/>
  <c r="I83" i="10"/>
  <c r="G83" i="10"/>
  <c r="H83" i="10" s="1"/>
  <c r="F83" i="10"/>
  <c r="D83" i="10"/>
  <c r="J83" i="10" s="1"/>
  <c r="C83" i="10"/>
  <c r="B83" i="10"/>
  <c r="L82" i="10"/>
  <c r="K82" i="10"/>
  <c r="I82" i="10"/>
  <c r="G82" i="10"/>
  <c r="H82" i="10" s="1"/>
  <c r="F82" i="10"/>
  <c r="D82" i="10"/>
  <c r="J82" i="10" s="1"/>
  <c r="C82" i="10"/>
  <c r="B82" i="10"/>
  <c r="L81" i="10"/>
  <c r="K81" i="10"/>
  <c r="I81" i="10"/>
  <c r="G81" i="10"/>
  <c r="H81" i="10" s="1"/>
  <c r="F81" i="10"/>
  <c r="D81" i="10"/>
  <c r="J81" i="10" s="1"/>
  <c r="C81" i="10"/>
  <c r="B81" i="10"/>
  <c r="L80" i="10"/>
  <c r="K80" i="10"/>
  <c r="I80" i="10"/>
  <c r="G80" i="10"/>
  <c r="H80" i="10" s="1"/>
  <c r="F80" i="10"/>
  <c r="D80" i="10"/>
  <c r="J80" i="10" s="1"/>
  <c r="C80" i="10"/>
  <c r="B80" i="10"/>
  <c r="L79" i="10"/>
  <c r="K79" i="10"/>
  <c r="I79" i="10"/>
  <c r="G79" i="10"/>
  <c r="H79" i="10" s="1"/>
  <c r="F79" i="10"/>
  <c r="D79" i="10"/>
  <c r="J79" i="10" s="1"/>
  <c r="C79" i="10"/>
  <c r="B79" i="10"/>
  <c r="L78" i="10"/>
  <c r="K78" i="10"/>
  <c r="I78" i="10"/>
  <c r="G78" i="10"/>
  <c r="H78" i="10" s="1"/>
  <c r="F78" i="10"/>
  <c r="D78" i="10"/>
  <c r="J78" i="10" s="1"/>
  <c r="C78" i="10"/>
  <c r="B78" i="10"/>
  <c r="L77" i="10"/>
  <c r="K77" i="10"/>
  <c r="I77" i="10"/>
  <c r="G77" i="10"/>
  <c r="H77" i="10" s="1"/>
  <c r="F77" i="10"/>
  <c r="D77" i="10"/>
  <c r="J77" i="10" s="1"/>
  <c r="C77" i="10"/>
  <c r="B77" i="10"/>
  <c r="L76" i="10"/>
  <c r="K76" i="10"/>
  <c r="I76" i="10"/>
  <c r="G76" i="10"/>
  <c r="H76" i="10" s="1"/>
  <c r="F76" i="10"/>
  <c r="D76" i="10"/>
  <c r="J76" i="10" s="1"/>
  <c r="C76" i="10"/>
  <c r="B76" i="10"/>
  <c r="L75" i="10"/>
  <c r="K75" i="10"/>
  <c r="I75" i="10"/>
  <c r="G75" i="10"/>
  <c r="H75" i="10" s="1"/>
  <c r="F75" i="10"/>
  <c r="D75" i="10"/>
  <c r="J75" i="10" s="1"/>
  <c r="C75" i="10"/>
  <c r="B75" i="10"/>
  <c r="L74" i="10"/>
  <c r="K74" i="10"/>
  <c r="I74" i="10"/>
  <c r="G74" i="10"/>
  <c r="H74" i="10" s="1"/>
  <c r="F74" i="10"/>
  <c r="D74" i="10"/>
  <c r="J74" i="10" s="1"/>
  <c r="C74" i="10"/>
  <c r="B74" i="10"/>
  <c r="L73" i="10"/>
  <c r="K73" i="10"/>
  <c r="I73" i="10"/>
  <c r="G73" i="10"/>
  <c r="H73" i="10" s="1"/>
  <c r="F73" i="10"/>
  <c r="D73" i="10"/>
  <c r="J73" i="10" s="1"/>
  <c r="C73" i="10"/>
  <c r="B73" i="10"/>
  <c r="L72" i="10"/>
  <c r="K72" i="10"/>
  <c r="I72" i="10"/>
  <c r="G72" i="10"/>
  <c r="H72" i="10" s="1"/>
  <c r="F72" i="10"/>
  <c r="D72" i="10"/>
  <c r="J72" i="10" s="1"/>
  <c r="C72" i="10"/>
  <c r="B72" i="10"/>
  <c r="L71" i="10"/>
  <c r="K71" i="10"/>
  <c r="I71" i="10"/>
  <c r="G71" i="10"/>
  <c r="H71" i="10" s="1"/>
  <c r="F71" i="10"/>
  <c r="D71" i="10"/>
  <c r="J71" i="10" s="1"/>
  <c r="C71" i="10"/>
  <c r="B71" i="10"/>
  <c r="L70" i="10"/>
  <c r="K70" i="10"/>
  <c r="I70" i="10"/>
  <c r="G70" i="10"/>
  <c r="H70" i="10" s="1"/>
  <c r="F70" i="10"/>
  <c r="D70" i="10"/>
  <c r="J70" i="10" s="1"/>
  <c r="C70" i="10"/>
  <c r="B70" i="10"/>
  <c r="L69" i="10"/>
  <c r="K69" i="10"/>
  <c r="I69" i="10"/>
  <c r="G69" i="10"/>
  <c r="H69" i="10" s="1"/>
  <c r="F69" i="10"/>
  <c r="D69" i="10"/>
  <c r="J69" i="10" s="1"/>
  <c r="C69" i="10"/>
  <c r="B69" i="10"/>
  <c r="L68" i="10"/>
  <c r="K68" i="10"/>
  <c r="I68" i="10"/>
  <c r="G68" i="10"/>
  <c r="H68" i="10" s="1"/>
  <c r="F68" i="10"/>
  <c r="D68" i="10"/>
  <c r="J68" i="10" s="1"/>
  <c r="C68" i="10"/>
  <c r="B68" i="10"/>
  <c r="L67" i="10"/>
  <c r="K67" i="10"/>
  <c r="I67" i="10"/>
  <c r="G67" i="10"/>
  <c r="H67" i="10" s="1"/>
  <c r="F67" i="10"/>
  <c r="D67" i="10"/>
  <c r="J67" i="10" s="1"/>
  <c r="C67" i="10"/>
  <c r="B67" i="10"/>
  <c r="L66" i="10"/>
  <c r="K66" i="10"/>
  <c r="I66" i="10"/>
  <c r="G66" i="10"/>
  <c r="H66" i="10" s="1"/>
  <c r="F66" i="10"/>
  <c r="D66" i="10"/>
  <c r="J66" i="10" s="1"/>
  <c r="C66" i="10"/>
  <c r="B66" i="10"/>
  <c r="L65" i="10"/>
  <c r="K65" i="10"/>
  <c r="I65" i="10"/>
  <c r="G65" i="10"/>
  <c r="H65" i="10" s="1"/>
  <c r="F65" i="10"/>
  <c r="D65" i="10"/>
  <c r="J65" i="10" s="1"/>
  <c r="C65" i="10"/>
  <c r="B65" i="10"/>
  <c r="L64" i="10"/>
  <c r="K64" i="10"/>
  <c r="I64" i="10"/>
  <c r="G64" i="10"/>
  <c r="H64" i="10" s="1"/>
  <c r="F64" i="10"/>
  <c r="D64" i="10"/>
  <c r="J64" i="10" s="1"/>
  <c r="C64" i="10"/>
  <c r="B64" i="10"/>
  <c r="L63" i="10"/>
  <c r="K63" i="10"/>
  <c r="I63" i="10"/>
  <c r="G63" i="10"/>
  <c r="H63" i="10" s="1"/>
  <c r="F63" i="10"/>
  <c r="D63" i="10"/>
  <c r="J63" i="10" s="1"/>
  <c r="C63" i="10"/>
  <c r="B63" i="10"/>
  <c r="L62" i="10"/>
  <c r="K62" i="10"/>
  <c r="I62" i="10"/>
  <c r="G62" i="10"/>
  <c r="H62" i="10" s="1"/>
  <c r="F62" i="10"/>
  <c r="D62" i="10"/>
  <c r="J62" i="10" s="1"/>
  <c r="C62" i="10"/>
  <c r="B62" i="10"/>
  <c r="L61" i="10"/>
  <c r="K61" i="10"/>
  <c r="I61" i="10"/>
  <c r="G61" i="10"/>
  <c r="H61" i="10" s="1"/>
  <c r="F61" i="10"/>
  <c r="D61" i="10"/>
  <c r="J61" i="10" s="1"/>
  <c r="C61" i="10"/>
  <c r="B61" i="10"/>
  <c r="L60" i="10"/>
  <c r="K60" i="10"/>
  <c r="I60" i="10"/>
  <c r="G60" i="10"/>
  <c r="H60" i="10" s="1"/>
  <c r="F60" i="10"/>
  <c r="D60" i="10"/>
  <c r="J60" i="10" s="1"/>
  <c r="C60" i="10"/>
  <c r="B60" i="10"/>
  <c r="L59" i="10"/>
  <c r="K59" i="10"/>
  <c r="I59" i="10"/>
  <c r="G59" i="10"/>
  <c r="H59" i="10" s="1"/>
  <c r="F59" i="10"/>
  <c r="D59" i="10"/>
  <c r="J59" i="10" s="1"/>
  <c r="C59" i="10"/>
  <c r="B59" i="10"/>
  <c r="L58" i="10"/>
  <c r="K58" i="10"/>
  <c r="I58" i="10"/>
  <c r="G58" i="10"/>
  <c r="H58" i="10" s="1"/>
  <c r="F58" i="10"/>
  <c r="D58" i="10"/>
  <c r="J58" i="10" s="1"/>
  <c r="C58" i="10"/>
  <c r="B58" i="10"/>
  <c r="L57" i="10"/>
  <c r="K57" i="10"/>
  <c r="I57" i="10"/>
  <c r="G57" i="10"/>
  <c r="H57" i="10" s="1"/>
  <c r="F57" i="10"/>
  <c r="D57" i="10"/>
  <c r="J57" i="10" s="1"/>
  <c r="C57" i="10"/>
  <c r="B57" i="10"/>
  <c r="L56" i="10"/>
  <c r="K56" i="10"/>
  <c r="I56" i="10"/>
  <c r="G56" i="10"/>
  <c r="H56" i="10" s="1"/>
  <c r="F56" i="10"/>
  <c r="D56" i="10"/>
  <c r="J56" i="10" s="1"/>
  <c r="C56" i="10"/>
  <c r="B56" i="10"/>
  <c r="L55" i="10"/>
  <c r="K55" i="10"/>
  <c r="I55" i="10"/>
  <c r="G55" i="10"/>
  <c r="H55" i="10" s="1"/>
  <c r="F55" i="10"/>
  <c r="D55" i="10"/>
  <c r="J55" i="10" s="1"/>
  <c r="C55" i="10"/>
  <c r="B55" i="10"/>
  <c r="L54" i="10"/>
  <c r="K54" i="10"/>
  <c r="I54" i="10"/>
  <c r="G54" i="10"/>
  <c r="H54" i="10" s="1"/>
  <c r="F54" i="10"/>
  <c r="D54" i="10"/>
  <c r="J54" i="10" s="1"/>
  <c r="C54" i="10"/>
  <c r="B54" i="10"/>
  <c r="L53" i="10"/>
  <c r="K53" i="10"/>
  <c r="I53" i="10"/>
  <c r="G53" i="10"/>
  <c r="H53" i="10" s="1"/>
  <c r="F53" i="10"/>
  <c r="D53" i="10"/>
  <c r="J53" i="10" s="1"/>
  <c r="C53" i="10"/>
  <c r="B53" i="10"/>
  <c r="L52" i="10"/>
  <c r="K52" i="10"/>
  <c r="I52" i="10"/>
  <c r="G52" i="10"/>
  <c r="H52" i="10" s="1"/>
  <c r="F52" i="10"/>
  <c r="D52" i="10"/>
  <c r="J52" i="10" s="1"/>
  <c r="C52" i="10"/>
  <c r="B52" i="10"/>
  <c r="L51" i="10"/>
  <c r="K51" i="10"/>
  <c r="I51" i="10"/>
  <c r="G51" i="10"/>
  <c r="H51" i="10" s="1"/>
  <c r="F51" i="10"/>
  <c r="D51" i="10"/>
  <c r="J51" i="10" s="1"/>
  <c r="C51" i="10"/>
  <c r="B51" i="10"/>
  <c r="L50" i="10"/>
  <c r="K50" i="10"/>
  <c r="I50" i="10"/>
  <c r="G50" i="10"/>
  <c r="H50" i="10" s="1"/>
  <c r="F50" i="10"/>
  <c r="D50" i="10"/>
  <c r="J50" i="10" s="1"/>
  <c r="C50" i="10"/>
  <c r="B50" i="10"/>
  <c r="L49" i="10"/>
  <c r="K49" i="10"/>
  <c r="I49" i="10"/>
  <c r="G49" i="10"/>
  <c r="H49" i="10" s="1"/>
  <c r="F49" i="10"/>
  <c r="D49" i="10"/>
  <c r="J49" i="10" s="1"/>
  <c r="C49" i="10"/>
  <c r="B49" i="10"/>
  <c r="L48" i="10"/>
  <c r="K48" i="10"/>
  <c r="I48" i="10"/>
  <c r="G48" i="10"/>
  <c r="H48" i="10" s="1"/>
  <c r="F48" i="10"/>
  <c r="D48" i="10"/>
  <c r="J48" i="10" s="1"/>
  <c r="C48" i="10"/>
  <c r="B48" i="10"/>
  <c r="L47" i="10"/>
  <c r="K47" i="10"/>
  <c r="I47" i="10"/>
  <c r="G47" i="10"/>
  <c r="H47" i="10" s="1"/>
  <c r="F47" i="10"/>
  <c r="D47" i="10"/>
  <c r="J47" i="10" s="1"/>
  <c r="C47" i="10"/>
  <c r="B47" i="10"/>
  <c r="L46" i="10"/>
  <c r="K46" i="10"/>
  <c r="I46" i="10"/>
  <c r="G46" i="10"/>
  <c r="H46" i="10" s="1"/>
  <c r="F46" i="10"/>
  <c r="D46" i="10"/>
  <c r="J46" i="10" s="1"/>
  <c r="C46" i="10"/>
  <c r="B46" i="10"/>
  <c r="L45" i="10"/>
  <c r="K45" i="10"/>
  <c r="I45" i="10"/>
  <c r="G45" i="10"/>
  <c r="H45" i="10" s="1"/>
  <c r="F45" i="10"/>
  <c r="D45" i="10"/>
  <c r="J45" i="10" s="1"/>
  <c r="C45" i="10"/>
  <c r="B45" i="10"/>
  <c r="L44" i="10"/>
  <c r="K44" i="10"/>
  <c r="I44" i="10"/>
  <c r="G44" i="10"/>
  <c r="H44" i="10" s="1"/>
  <c r="F44" i="10"/>
  <c r="D44" i="10"/>
  <c r="J44" i="10" s="1"/>
  <c r="C44" i="10"/>
  <c r="B44" i="10"/>
  <c r="L43" i="10"/>
  <c r="K43" i="10"/>
  <c r="I43" i="10"/>
  <c r="G43" i="10"/>
  <c r="H43" i="10" s="1"/>
  <c r="F43" i="10"/>
  <c r="D43" i="10"/>
  <c r="J43" i="10" s="1"/>
  <c r="C43" i="10"/>
  <c r="B43" i="10"/>
  <c r="L42" i="10"/>
  <c r="K42" i="10"/>
  <c r="I42" i="10"/>
  <c r="G42" i="10"/>
  <c r="H42" i="10" s="1"/>
  <c r="F42" i="10"/>
  <c r="D42" i="10"/>
  <c r="J42" i="10" s="1"/>
  <c r="C42" i="10"/>
  <c r="B42" i="10"/>
  <c r="L41" i="10"/>
  <c r="K41" i="10"/>
  <c r="I41" i="10"/>
  <c r="G41" i="10"/>
  <c r="H41" i="10" s="1"/>
  <c r="F41" i="10"/>
  <c r="D41" i="10"/>
  <c r="J41" i="10" s="1"/>
  <c r="C41" i="10"/>
  <c r="B41" i="10"/>
  <c r="L40" i="10"/>
  <c r="K40" i="10"/>
  <c r="I40" i="10"/>
  <c r="G40" i="10"/>
  <c r="H40" i="10" s="1"/>
  <c r="F40" i="10"/>
  <c r="D40" i="10"/>
  <c r="J40" i="10" s="1"/>
  <c r="C40" i="10"/>
  <c r="B40" i="10"/>
  <c r="L39" i="10"/>
  <c r="K39" i="10"/>
  <c r="I39" i="10"/>
  <c r="G39" i="10"/>
  <c r="H39" i="10" s="1"/>
  <c r="F39" i="10"/>
  <c r="D39" i="10"/>
  <c r="J39" i="10" s="1"/>
  <c r="C39" i="10"/>
  <c r="B39" i="10"/>
  <c r="L38" i="10"/>
  <c r="K38" i="10"/>
  <c r="I38" i="10"/>
  <c r="G38" i="10"/>
  <c r="H38" i="10" s="1"/>
  <c r="F38" i="10"/>
  <c r="D38" i="10"/>
  <c r="J38" i="10" s="1"/>
  <c r="C38" i="10"/>
  <c r="B38" i="10"/>
  <c r="L37" i="10"/>
  <c r="K37" i="10"/>
  <c r="I37" i="10"/>
  <c r="G37" i="10"/>
  <c r="H37" i="10" s="1"/>
  <c r="F37" i="10"/>
  <c r="D37" i="10"/>
  <c r="J37" i="10" s="1"/>
  <c r="C37" i="10"/>
  <c r="B37" i="10"/>
  <c r="L36" i="10"/>
  <c r="K36" i="10"/>
  <c r="I36" i="10"/>
  <c r="G36" i="10"/>
  <c r="H36" i="10" s="1"/>
  <c r="F36" i="10"/>
  <c r="D36" i="10"/>
  <c r="J36" i="10" s="1"/>
  <c r="C36" i="10"/>
  <c r="B36" i="10"/>
  <c r="L35" i="10"/>
  <c r="K35" i="10"/>
  <c r="I35" i="10"/>
  <c r="G35" i="10"/>
  <c r="H35" i="10" s="1"/>
  <c r="F35" i="10"/>
  <c r="D35" i="10"/>
  <c r="J35" i="10" s="1"/>
  <c r="C35" i="10"/>
  <c r="B35" i="10"/>
  <c r="L34" i="10"/>
  <c r="K34" i="10"/>
  <c r="I34" i="10"/>
  <c r="G34" i="10"/>
  <c r="H34" i="10" s="1"/>
  <c r="F34" i="10"/>
  <c r="D34" i="10"/>
  <c r="J34" i="10" s="1"/>
  <c r="C34" i="10"/>
  <c r="B34" i="10"/>
  <c r="L33" i="10"/>
  <c r="K33" i="10"/>
  <c r="I33" i="10"/>
  <c r="G33" i="10"/>
  <c r="H33" i="10" s="1"/>
  <c r="F33" i="10"/>
  <c r="D33" i="10"/>
  <c r="J33" i="10" s="1"/>
  <c r="C33" i="10"/>
  <c r="B33" i="10"/>
  <c r="L32" i="10"/>
  <c r="K32" i="10"/>
  <c r="I32" i="10"/>
  <c r="G32" i="10"/>
  <c r="H32" i="10" s="1"/>
  <c r="F32" i="10"/>
  <c r="D32" i="10"/>
  <c r="J32" i="10" s="1"/>
  <c r="C32" i="10"/>
  <c r="B32" i="10"/>
  <c r="L31" i="10"/>
  <c r="K31" i="10"/>
  <c r="I31" i="10"/>
  <c r="G31" i="10"/>
  <c r="H31" i="10" s="1"/>
  <c r="F31" i="10"/>
  <c r="D31" i="10"/>
  <c r="J31" i="10" s="1"/>
  <c r="C31" i="10"/>
  <c r="B31" i="10"/>
  <c r="L30" i="10"/>
  <c r="K30" i="10"/>
  <c r="I30" i="10"/>
  <c r="G30" i="10"/>
  <c r="H30" i="10" s="1"/>
  <c r="F30" i="10"/>
  <c r="D30" i="10"/>
  <c r="J30" i="10" s="1"/>
  <c r="C30" i="10"/>
  <c r="B30" i="10"/>
  <c r="L29" i="10"/>
  <c r="K29" i="10"/>
  <c r="I29" i="10"/>
  <c r="G29" i="10"/>
  <c r="H29" i="10" s="1"/>
  <c r="F29" i="10"/>
  <c r="D29" i="10"/>
  <c r="J29" i="10" s="1"/>
  <c r="C29" i="10"/>
  <c r="B29" i="10"/>
  <c r="L28" i="10"/>
  <c r="K28" i="10"/>
  <c r="I28" i="10"/>
  <c r="G28" i="10"/>
  <c r="H28" i="10" s="1"/>
  <c r="F28" i="10"/>
  <c r="D28" i="10"/>
  <c r="J28" i="10" s="1"/>
  <c r="C28" i="10"/>
  <c r="B28" i="10"/>
  <c r="L27" i="10"/>
  <c r="K27" i="10"/>
  <c r="I27" i="10"/>
  <c r="G27" i="10"/>
  <c r="H27" i="10" s="1"/>
  <c r="F27" i="10"/>
  <c r="D27" i="10"/>
  <c r="J27" i="10" s="1"/>
  <c r="C27" i="10"/>
  <c r="B27" i="10"/>
  <c r="L26" i="10"/>
  <c r="K26" i="10"/>
  <c r="I26" i="10"/>
  <c r="G26" i="10"/>
  <c r="H26" i="10" s="1"/>
  <c r="F26" i="10"/>
  <c r="D26" i="10"/>
  <c r="J26" i="10" s="1"/>
  <c r="C26" i="10"/>
  <c r="B26" i="10"/>
  <c r="L25" i="10"/>
  <c r="K25" i="10"/>
  <c r="I25" i="10"/>
  <c r="G25" i="10"/>
  <c r="H25" i="10" s="1"/>
  <c r="F25" i="10"/>
  <c r="D25" i="10"/>
  <c r="J25" i="10" s="1"/>
  <c r="C25" i="10"/>
  <c r="B25" i="10"/>
  <c r="L24" i="10"/>
  <c r="K24" i="10"/>
  <c r="I24" i="10"/>
  <c r="G24" i="10"/>
  <c r="H24" i="10" s="1"/>
  <c r="F24" i="10"/>
  <c r="D24" i="10"/>
  <c r="J24" i="10" s="1"/>
  <c r="C24" i="10"/>
  <c r="B24" i="10"/>
  <c r="L23" i="10"/>
  <c r="K23" i="10"/>
  <c r="I23" i="10"/>
  <c r="G23" i="10"/>
  <c r="H23" i="10" s="1"/>
  <c r="F23" i="10"/>
  <c r="D23" i="10"/>
  <c r="J23" i="10" s="1"/>
  <c r="C23" i="10"/>
  <c r="B23" i="10"/>
  <c r="L22" i="10"/>
  <c r="K22" i="10"/>
  <c r="I22" i="10"/>
  <c r="G22" i="10"/>
  <c r="H22" i="10" s="1"/>
  <c r="F22" i="10"/>
  <c r="D22" i="10"/>
  <c r="J22" i="10" s="1"/>
  <c r="C22" i="10"/>
  <c r="B22" i="10"/>
  <c r="L21" i="10"/>
  <c r="K21" i="10"/>
  <c r="I21" i="10"/>
  <c r="G21" i="10"/>
  <c r="H21" i="10" s="1"/>
  <c r="F21" i="10"/>
  <c r="D21" i="10"/>
  <c r="J21" i="10" s="1"/>
  <c r="C21" i="10"/>
  <c r="B21" i="10"/>
  <c r="L20" i="10"/>
  <c r="K20" i="10"/>
  <c r="I20" i="10"/>
  <c r="G20" i="10"/>
  <c r="H20" i="10" s="1"/>
  <c r="F20" i="10"/>
  <c r="D20" i="10"/>
  <c r="J20" i="10" s="1"/>
  <c r="C20" i="10"/>
  <c r="B20" i="10"/>
  <c r="L19" i="10"/>
  <c r="K19" i="10"/>
  <c r="I19" i="10"/>
  <c r="G19" i="10"/>
  <c r="H19" i="10" s="1"/>
  <c r="F19" i="10"/>
  <c r="D19" i="10"/>
  <c r="J19" i="10" s="1"/>
  <c r="C19" i="10"/>
  <c r="B19" i="10"/>
  <c r="L18" i="10"/>
  <c r="K18" i="10"/>
  <c r="I18" i="10"/>
  <c r="G18" i="10"/>
  <c r="H18" i="10" s="1"/>
  <c r="F18" i="10"/>
  <c r="D18" i="10"/>
  <c r="J18" i="10" s="1"/>
  <c r="C18" i="10"/>
  <c r="B18" i="10"/>
  <c r="L17" i="10"/>
  <c r="K17" i="10"/>
  <c r="I17" i="10"/>
  <c r="G17" i="10"/>
  <c r="H17" i="10" s="1"/>
  <c r="F17" i="10"/>
  <c r="D17" i="10"/>
  <c r="J17" i="10" s="1"/>
  <c r="C17" i="10"/>
  <c r="B17" i="10"/>
  <c r="L16" i="10"/>
  <c r="K16" i="10"/>
  <c r="I16" i="10"/>
  <c r="G16" i="10"/>
  <c r="H16" i="10" s="1"/>
  <c r="F16" i="10"/>
  <c r="D16" i="10"/>
  <c r="J16" i="10" s="1"/>
  <c r="C16" i="10"/>
  <c r="B16" i="10"/>
  <c r="L15" i="10"/>
  <c r="K15" i="10"/>
  <c r="I15" i="10"/>
  <c r="G15" i="10"/>
  <c r="H15" i="10" s="1"/>
  <c r="F15" i="10"/>
  <c r="D15" i="10"/>
  <c r="J15" i="10" s="1"/>
  <c r="C15" i="10"/>
  <c r="B15" i="10"/>
  <c r="L14" i="10"/>
  <c r="K14" i="10"/>
  <c r="I14" i="10"/>
  <c r="G14" i="10"/>
  <c r="H14" i="10" s="1"/>
  <c r="F14" i="10"/>
  <c r="D14" i="10"/>
  <c r="J14" i="10" s="1"/>
  <c r="C14" i="10"/>
  <c r="B14" i="10"/>
  <c r="L13" i="10"/>
  <c r="K13" i="10"/>
  <c r="I13" i="10"/>
  <c r="G13" i="10"/>
  <c r="H13" i="10" s="1"/>
  <c r="F13" i="10"/>
  <c r="D13" i="10"/>
  <c r="J13" i="10" s="1"/>
  <c r="C13" i="10"/>
  <c r="B13" i="10"/>
  <c r="L12" i="10"/>
  <c r="K12" i="10"/>
  <c r="I12" i="10"/>
  <c r="G12" i="10"/>
  <c r="H12" i="10" s="1"/>
  <c r="F12" i="10"/>
  <c r="D12" i="10"/>
  <c r="J12" i="10" s="1"/>
  <c r="C12" i="10"/>
  <c r="B12" i="10"/>
  <c r="L11" i="10"/>
  <c r="K11" i="10"/>
  <c r="I11" i="10"/>
  <c r="G11" i="10"/>
  <c r="H11" i="10" s="1"/>
  <c r="F11" i="10"/>
  <c r="D11" i="10"/>
  <c r="J11" i="10" s="1"/>
  <c r="C11" i="10"/>
  <c r="B11" i="10"/>
  <c r="L10" i="10"/>
  <c r="K10" i="10"/>
  <c r="I10" i="10"/>
  <c r="G10" i="10"/>
  <c r="H10" i="10" s="1"/>
  <c r="F10" i="10"/>
  <c r="D10" i="10"/>
  <c r="J10" i="10" s="1"/>
  <c r="C10" i="10"/>
  <c r="B10" i="10"/>
  <c r="L9" i="10"/>
  <c r="K9" i="10"/>
  <c r="I9" i="10"/>
  <c r="G9" i="10"/>
  <c r="H9" i="10" s="1"/>
  <c r="F9" i="10"/>
  <c r="D9" i="10"/>
  <c r="J9" i="10" s="1"/>
  <c r="C9" i="10"/>
  <c r="B9" i="10"/>
  <c r="L8" i="10"/>
  <c r="K8" i="10"/>
  <c r="I8" i="10"/>
  <c r="G8" i="10"/>
  <c r="H8" i="10" s="1"/>
  <c r="F8" i="10"/>
  <c r="D8" i="10"/>
  <c r="J8" i="10" s="1"/>
  <c r="C8" i="10"/>
  <c r="B8" i="10"/>
  <c r="L7" i="10"/>
  <c r="K7" i="10"/>
  <c r="I7" i="10"/>
  <c r="G7" i="10"/>
  <c r="H7" i="10" s="1"/>
  <c r="F7" i="10"/>
  <c r="D7" i="10"/>
  <c r="J7" i="10" s="1"/>
  <c r="C7" i="10"/>
  <c r="B7" i="10"/>
  <c r="L6" i="10"/>
  <c r="K6" i="10"/>
  <c r="I6" i="10"/>
  <c r="G6" i="10"/>
  <c r="H6" i="10" s="1"/>
  <c r="F6" i="10"/>
  <c r="D6" i="10"/>
  <c r="J6" i="10" s="1"/>
  <c r="C6" i="10"/>
  <c r="B6" i="10"/>
  <c r="L5" i="10"/>
  <c r="K5" i="10"/>
  <c r="I5" i="10"/>
  <c r="G5" i="10"/>
  <c r="H5" i="10" s="1"/>
  <c r="F5" i="10"/>
  <c r="D5" i="10"/>
  <c r="J5" i="10" s="1"/>
  <c r="C5" i="10"/>
  <c r="B5" i="10"/>
  <c r="L4" i="10"/>
  <c r="K4" i="10"/>
  <c r="I4" i="10"/>
  <c r="G4" i="10"/>
  <c r="H4" i="10" s="1"/>
  <c r="F4" i="10"/>
  <c r="D4" i="10"/>
  <c r="J4" i="10" s="1"/>
  <c r="C4" i="10"/>
  <c r="B4" i="10"/>
  <c r="L3" i="10"/>
  <c r="K3" i="10"/>
  <c r="I3" i="10"/>
  <c r="G3" i="10"/>
  <c r="H3" i="10" s="1"/>
  <c r="F3" i="10"/>
  <c r="D3" i="10"/>
  <c r="J3" i="10" s="1"/>
  <c r="C3" i="10"/>
  <c r="B3" i="10"/>
  <c r="L2" i="10"/>
  <c r="L412" i="10" s="1"/>
  <c r="K2" i="10"/>
  <c r="K412" i="10" s="1"/>
  <c r="I2" i="10"/>
  <c r="I412" i="10" s="1"/>
  <c r="G2" i="10"/>
  <c r="H2" i="10" s="1"/>
  <c r="F2" i="10"/>
  <c r="F412" i="10" s="1"/>
  <c r="D2" i="10"/>
  <c r="J2" i="10" s="1"/>
  <c r="C2" i="10"/>
  <c r="B2" i="10"/>
  <c r="L55" i="9"/>
  <c r="K55" i="9"/>
  <c r="I55" i="9"/>
  <c r="G55" i="9"/>
  <c r="H55" i="9" s="1"/>
  <c r="F55" i="9"/>
  <c r="D55" i="9"/>
  <c r="J55" i="9" s="1"/>
  <c r="C55" i="9"/>
  <c r="B55" i="9"/>
  <c r="L54" i="9"/>
  <c r="K54" i="9"/>
  <c r="I54" i="9"/>
  <c r="G54" i="9"/>
  <c r="H54" i="9" s="1"/>
  <c r="F54" i="9"/>
  <c r="D54" i="9"/>
  <c r="J54" i="9" s="1"/>
  <c r="C54" i="9"/>
  <c r="B54" i="9"/>
  <c r="L53" i="9"/>
  <c r="K53" i="9"/>
  <c r="I53" i="9"/>
  <c r="G53" i="9"/>
  <c r="H53" i="9" s="1"/>
  <c r="F53" i="9"/>
  <c r="D53" i="9"/>
  <c r="J53" i="9" s="1"/>
  <c r="C53" i="9"/>
  <c r="B53" i="9"/>
  <c r="L52" i="9"/>
  <c r="K52" i="9"/>
  <c r="I52" i="9"/>
  <c r="G52" i="9"/>
  <c r="H52" i="9" s="1"/>
  <c r="F52" i="9"/>
  <c r="D52" i="9"/>
  <c r="J52" i="9" s="1"/>
  <c r="C52" i="9"/>
  <c r="B52" i="9"/>
  <c r="L51" i="9"/>
  <c r="K51" i="9"/>
  <c r="I51" i="9"/>
  <c r="G51" i="9"/>
  <c r="H51" i="9" s="1"/>
  <c r="F51" i="9"/>
  <c r="D51" i="9"/>
  <c r="J51" i="9" s="1"/>
  <c r="C51" i="9"/>
  <c r="B51" i="9"/>
  <c r="L50" i="9"/>
  <c r="K50" i="9"/>
  <c r="I50" i="9"/>
  <c r="G50" i="9"/>
  <c r="H50" i="9" s="1"/>
  <c r="F50" i="9"/>
  <c r="D50" i="9"/>
  <c r="J50" i="9" s="1"/>
  <c r="C50" i="9"/>
  <c r="B50" i="9"/>
  <c r="L49" i="9"/>
  <c r="K49" i="9"/>
  <c r="I49" i="9"/>
  <c r="G49" i="9"/>
  <c r="H49" i="9" s="1"/>
  <c r="F49" i="9"/>
  <c r="D49" i="9"/>
  <c r="J49" i="9" s="1"/>
  <c r="C49" i="9"/>
  <c r="B49" i="9"/>
  <c r="L48" i="9"/>
  <c r="K48" i="9"/>
  <c r="I48" i="9"/>
  <c r="G48" i="9"/>
  <c r="H48" i="9" s="1"/>
  <c r="F48" i="9"/>
  <c r="D48" i="9"/>
  <c r="J48" i="9" s="1"/>
  <c r="C48" i="9"/>
  <c r="B48" i="9"/>
  <c r="L47" i="9"/>
  <c r="K47" i="9"/>
  <c r="I47" i="9"/>
  <c r="G47" i="9"/>
  <c r="H47" i="9" s="1"/>
  <c r="F47" i="9"/>
  <c r="D47" i="9"/>
  <c r="J47" i="9" s="1"/>
  <c r="C47" i="9"/>
  <c r="B47" i="9"/>
  <c r="L46" i="9"/>
  <c r="K46" i="9"/>
  <c r="I46" i="9"/>
  <c r="G46" i="9"/>
  <c r="H46" i="9" s="1"/>
  <c r="F46" i="9"/>
  <c r="D46" i="9"/>
  <c r="J46" i="9" s="1"/>
  <c r="C46" i="9"/>
  <c r="B46" i="9"/>
  <c r="L45" i="9"/>
  <c r="K45" i="9"/>
  <c r="I45" i="9"/>
  <c r="G45" i="9"/>
  <c r="H45" i="9" s="1"/>
  <c r="F45" i="9"/>
  <c r="D45" i="9"/>
  <c r="J45" i="9" s="1"/>
  <c r="C45" i="9"/>
  <c r="B45" i="9"/>
  <c r="L44" i="9"/>
  <c r="K44" i="9"/>
  <c r="I44" i="9"/>
  <c r="G44" i="9"/>
  <c r="H44" i="9" s="1"/>
  <c r="F44" i="9"/>
  <c r="D44" i="9"/>
  <c r="J44" i="9" s="1"/>
  <c r="C44" i="9"/>
  <c r="B44" i="9"/>
  <c r="L43" i="9"/>
  <c r="K43" i="9"/>
  <c r="I43" i="9"/>
  <c r="G43" i="9"/>
  <c r="H43" i="9" s="1"/>
  <c r="F43" i="9"/>
  <c r="D43" i="9"/>
  <c r="J43" i="9" s="1"/>
  <c r="C43" i="9"/>
  <c r="B43" i="9"/>
  <c r="L42" i="9"/>
  <c r="K42" i="9"/>
  <c r="I42" i="9"/>
  <c r="G42" i="9"/>
  <c r="H42" i="9" s="1"/>
  <c r="F42" i="9"/>
  <c r="D42" i="9"/>
  <c r="J42" i="9" s="1"/>
  <c r="C42" i="9"/>
  <c r="B42" i="9"/>
  <c r="L41" i="9"/>
  <c r="K41" i="9"/>
  <c r="I41" i="9"/>
  <c r="G41" i="9"/>
  <c r="H41" i="9" s="1"/>
  <c r="F41" i="9"/>
  <c r="D41" i="9"/>
  <c r="J41" i="9" s="1"/>
  <c r="C41" i="9"/>
  <c r="B41" i="9"/>
  <c r="L40" i="9"/>
  <c r="K40" i="9"/>
  <c r="I40" i="9"/>
  <c r="G40" i="9"/>
  <c r="H40" i="9" s="1"/>
  <c r="F40" i="9"/>
  <c r="D40" i="9"/>
  <c r="J40" i="9" s="1"/>
  <c r="C40" i="9"/>
  <c r="B40" i="9"/>
  <c r="L39" i="9"/>
  <c r="K39" i="9"/>
  <c r="I39" i="9"/>
  <c r="G39" i="9"/>
  <c r="H39" i="9" s="1"/>
  <c r="F39" i="9"/>
  <c r="D39" i="9"/>
  <c r="J39" i="9" s="1"/>
  <c r="C39" i="9"/>
  <c r="B39" i="9"/>
  <c r="L38" i="9"/>
  <c r="K38" i="9"/>
  <c r="I38" i="9"/>
  <c r="G38" i="9"/>
  <c r="H38" i="9" s="1"/>
  <c r="F38" i="9"/>
  <c r="D38" i="9"/>
  <c r="J38" i="9" s="1"/>
  <c r="C38" i="9"/>
  <c r="B38" i="9"/>
  <c r="L37" i="9"/>
  <c r="K37" i="9"/>
  <c r="I37" i="9"/>
  <c r="G37" i="9"/>
  <c r="H37" i="9" s="1"/>
  <c r="F37" i="9"/>
  <c r="D37" i="9"/>
  <c r="J37" i="9" s="1"/>
  <c r="C37" i="9"/>
  <c r="B37" i="9"/>
  <c r="L36" i="9"/>
  <c r="K36" i="9"/>
  <c r="I36" i="9"/>
  <c r="G36" i="9"/>
  <c r="H36" i="9" s="1"/>
  <c r="F36" i="9"/>
  <c r="D36" i="9"/>
  <c r="J36" i="9" s="1"/>
  <c r="C36" i="9"/>
  <c r="B36" i="9"/>
  <c r="L35" i="9"/>
  <c r="K35" i="9"/>
  <c r="I35" i="9"/>
  <c r="G35" i="9"/>
  <c r="H35" i="9" s="1"/>
  <c r="F35" i="9"/>
  <c r="D35" i="9"/>
  <c r="J35" i="9" s="1"/>
  <c r="C35" i="9"/>
  <c r="B35" i="9"/>
  <c r="L34" i="9"/>
  <c r="K34" i="9"/>
  <c r="I34" i="9"/>
  <c r="G34" i="9"/>
  <c r="H34" i="9" s="1"/>
  <c r="F34" i="9"/>
  <c r="D34" i="9"/>
  <c r="J34" i="9" s="1"/>
  <c r="C34" i="9"/>
  <c r="B34" i="9"/>
  <c r="L33" i="9"/>
  <c r="K33" i="9"/>
  <c r="I33" i="9"/>
  <c r="G33" i="9"/>
  <c r="H33" i="9" s="1"/>
  <c r="F33" i="9"/>
  <c r="D33" i="9"/>
  <c r="J33" i="9" s="1"/>
  <c r="C33" i="9"/>
  <c r="B33" i="9"/>
  <c r="L32" i="9"/>
  <c r="K32" i="9"/>
  <c r="I32" i="9"/>
  <c r="G32" i="9"/>
  <c r="H32" i="9" s="1"/>
  <c r="F32" i="9"/>
  <c r="D32" i="9"/>
  <c r="J32" i="9" s="1"/>
  <c r="C32" i="9"/>
  <c r="B32" i="9"/>
  <c r="L31" i="9"/>
  <c r="K31" i="9"/>
  <c r="I31" i="9"/>
  <c r="G31" i="9"/>
  <c r="H31" i="9" s="1"/>
  <c r="F31" i="9"/>
  <c r="D31" i="9"/>
  <c r="J31" i="9" s="1"/>
  <c r="C31" i="9"/>
  <c r="B31" i="9"/>
  <c r="L30" i="9"/>
  <c r="K30" i="9"/>
  <c r="I30" i="9"/>
  <c r="G30" i="9"/>
  <c r="H30" i="9" s="1"/>
  <c r="F30" i="9"/>
  <c r="D30" i="9"/>
  <c r="J30" i="9" s="1"/>
  <c r="C30" i="9"/>
  <c r="B30" i="9"/>
  <c r="L29" i="9"/>
  <c r="K29" i="9"/>
  <c r="I29" i="9"/>
  <c r="G29" i="9"/>
  <c r="H29" i="9" s="1"/>
  <c r="F29" i="9"/>
  <c r="D29" i="9"/>
  <c r="J29" i="9" s="1"/>
  <c r="C29" i="9"/>
  <c r="B29" i="9"/>
  <c r="L28" i="9"/>
  <c r="K28" i="9"/>
  <c r="I28" i="9"/>
  <c r="G28" i="9"/>
  <c r="H28" i="9" s="1"/>
  <c r="F28" i="9"/>
  <c r="D28" i="9"/>
  <c r="J28" i="9" s="1"/>
  <c r="C28" i="9"/>
  <c r="B28" i="9"/>
  <c r="L27" i="9"/>
  <c r="K27" i="9"/>
  <c r="I27" i="9"/>
  <c r="G27" i="9"/>
  <c r="H27" i="9" s="1"/>
  <c r="F27" i="9"/>
  <c r="D27" i="9"/>
  <c r="J27" i="9" s="1"/>
  <c r="C27" i="9"/>
  <c r="B27" i="9"/>
  <c r="L26" i="9"/>
  <c r="K26" i="9"/>
  <c r="I26" i="9"/>
  <c r="G26" i="9"/>
  <c r="H26" i="9" s="1"/>
  <c r="F26" i="9"/>
  <c r="D26" i="9"/>
  <c r="J26" i="9" s="1"/>
  <c r="C26" i="9"/>
  <c r="B26" i="9"/>
  <c r="L25" i="9"/>
  <c r="K25" i="9"/>
  <c r="I25" i="9"/>
  <c r="G25" i="9"/>
  <c r="H25" i="9" s="1"/>
  <c r="F25" i="9"/>
  <c r="D25" i="9"/>
  <c r="J25" i="9" s="1"/>
  <c r="C25" i="9"/>
  <c r="B25" i="9"/>
  <c r="L24" i="9"/>
  <c r="K24" i="9"/>
  <c r="I24" i="9"/>
  <c r="G24" i="9"/>
  <c r="H24" i="9" s="1"/>
  <c r="F24" i="9"/>
  <c r="D24" i="9"/>
  <c r="J24" i="9" s="1"/>
  <c r="C24" i="9"/>
  <c r="B24" i="9"/>
  <c r="L23" i="9"/>
  <c r="K23" i="9"/>
  <c r="I23" i="9"/>
  <c r="G23" i="9"/>
  <c r="H23" i="9" s="1"/>
  <c r="F23" i="9"/>
  <c r="D23" i="9"/>
  <c r="J23" i="9" s="1"/>
  <c r="C23" i="9"/>
  <c r="B23" i="9"/>
  <c r="L22" i="9"/>
  <c r="K22" i="9"/>
  <c r="I22" i="9"/>
  <c r="G22" i="9"/>
  <c r="H22" i="9" s="1"/>
  <c r="F22" i="9"/>
  <c r="D22" i="9"/>
  <c r="J22" i="9" s="1"/>
  <c r="C22" i="9"/>
  <c r="B22" i="9"/>
  <c r="L21" i="9"/>
  <c r="K21" i="9"/>
  <c r="I21" i="9"/>
  <c r="G21" i="9"/>
  <c r="H21" i="9" s="1"/>
  <c r="F21" i="9"/>
  <c r="D21" i="9"/>
  <c r="J21" i="9" s="1"/>
  <c r="C21" i="9"/>
  <c r="B21" i="9"/>
  <c r="L20" i="9"/>
  <c r="K20" i="9"/>
  <c r="I20" i="9"/>
  <c r="G20" i="9"/>
  <c r="H20" i="9" s="1"/>
  <c r="F20" i="9"/>
  <c r="D20" i="9"/>
  <c r="J20" i="9" s="1"/>
  <c r="C20" i="9"/>
  <c r="B20" i="9"/>
  <c r="L19" i="9"/>
  <c r="K19" i="9"/>
  <c r="I19" i="9"/>
  <c r="G19" i="9"/>
  <c r="H19" i="9" s="1"/>
  <c r="F19" i="9"/>
  <c r="D19" i="9"/>
  <c r="J19" i="9" s="1"/>
  <c r="C19" i="9"/>
  <c r="B19" i="9"/>
  <c r="L18" i="9"/>
  <c r="K18" i="9"/>
  <c r="I18" i="9"/>
  <c r="G18" i="9"/>
  <c r="H18" i="9" s="1"/>
  <c r="F18" i="9"/>
  <c r="D18" i="9"/>
  <c r="J18" i="9" s="1"/>
  <c r="C18" i="9"/>
  <c r="B18" i="9"/>
  <c r="L17" i="9"/>
  <c r="K17" i="9"/>
  <c r="I17" i="9"/>
  <c r="G17" i="9"/>
  <c r="H17" i="9" s="1"/>
  <c r="F17" i="9"/>
  <c r="D17" i="9"/>
  <c r="J17" i="9" s="1"/>
  <c r="C17" i="9"/>
  <c r="B17" i="9"/>
  <c r="L16" i="9"/>
  <c r="K16" i="9"/>
  <c r="I16" i="9"/>
  <c r="G16" i="9"/>
  <c r="H16" i="9" s="1"/>
  <c r="F16" i="9"/>
  <c r="D16" i="9"/>
  <c r="J16" i="9" s="1"/>
  <c r="C16" i="9"/>
  <c r="B16" i="9"/>
  <c r="L15" i="9"/>
  <c r="K15" i="9"/>
  <c r="I15" i="9"/>
  <c r="G15" i="9"/>
  <c r="H15" i="9" s="1"/>
  <c r="F15" i="9"/>
  <c r="D15" i="9"/>
  <c r="J15" i="9" s="1"/>
  <c r="C15" i="9"/>
  <c r="B15" i="9"/>
  <c r="L14" i="9"/>
  <c r="K14" i="9"/>
  <c r="I14" i="9"/>
  <c r="G14" i="9"/>
  <c r="H14" i="9" s="1"/>
  <c r="F14" i="9"/>
  <c r="D14" i="9"/>
  <c r="J14" i="9" s="1"/>
  <c r="C14" i="9"/>
  <c r="B14" i="9"/>
  <c r="L13" i="9"/>
  <c r="K13" i="9"/>
  <c r="I13" i="9"/>
  <c r="G13" i="9"/>
  <c r="H13" i="9" s="1"/>
  <c r="F13" i="9"/>
  <c r="D13" i="9"/>
  <c r="J13" i="9" s="1"/>
  <c r="C13" i="9"/>
  <c r="B13" i="9"/>
  <c r="L12" i="9"/>
  <c r="K12" i="9"/>
  <c r="I12" i="9"/>
  <c r="G12" i="9"/>
  <c r="H12" i="9" s="1"/>
  <c r="F12" i="9"/>
  <c r="D12" i="9"/>
  <c r="J12" i="9" s="1"/>
  <c r="C12" i="9"/>
  <c r="B12" i="9"/>
  <c r="L11" i="9"/>
  <c r="K11" i="9"/>
  <c r="I11" i="9"/>
  <c r="G11" i="9"/>
  <c r="H11" i="9" s="1"/>
  <c r="F11" i="9"/>
  <c r="D11" i="9"/>
  <c r="J11" i="9" s="1"/>
  <c r="C11" i="9"/>
  <c r="B11" i="9"/>
  <c r="L10" i="9"/>
  <c r="K10" i="9"/>
  <c r="I10" i="9"/>
  <c r="G10" i="9"/>
  <c r="H10" i="9" s="1"/>
  <c r="F10" i="9"/>
  <c r="D10" i="9"/>
  <c r="J10" i="9" s="1"/>
  <c r="C10" i="9"/>
  <c r="B10" i="9"/>
  <c r="L9" i="9"/>
  <c r="K9" i="9"/>
  <c r="I9" i="9"/>
  <c r="G9" i="9"/>
  <c r="H9" i="9" s="1"/>
  <c r="F9" i="9"/>
  <c r="D9" i="9"/>
  <c r="J9" i="9" s="1"/>
  <c r="C9" i="9"/>
  <c r="B9" i="9"/>
  <c r="L8" i="9"/>
  <c r="K8" i="9"/>
  <c r="I8" i="9"/>
  <c r="G8" i="9"/>
  <c r="H8" i="9" s="1"/>
  <c r="F8" i="9"/>
  <c r="D8" i="9"/>
  <c r="J8" i="9" s="1"/>
  <c r="C8" i="9"/>
  <c r="B8" i="9"/>
  <c r="L7" i="9"/>
  <c r="K7" i="9"/>
  <c r="I7" i="9"/>
  <c r="G7" i="9"/>
  <c r="H7" i="9" s="1"/>
  <c r="F7" i="9"/>
  <c r="D7" i="9"/>
  <c r="J7" i="9" s="1"/>
  <c r="C7" i="9"/>
  <c r="B7" i="9"/>
  <c r="L6" i="9"/>
  <c r="K6" i="9"/>
  <c r="I6" i="9"/>
  <c r="G6" i="9"/>
  <c r="H6" i="9" s="1"/>
  <c r="F6" i="9"/>
  <c r="D6" i="9"/>
  <c r="J6" i="9" s="1"/>
  <c r="C6" i="9"/>
  <c r="B6" i="9"/>
  <c r="L5" i="9"/>
  <c r="K5" i="9"/>
  <c r="I5" i="9"/>
  <c r="G5" i="9"/>
  <c r="H5" i="9" s="1"/>
  <c r="F5" i="9"/>
  <c r="D5" i="9"/>
  <c r="J5" i="9" s="1"/>
  <c r="C5" i="9"/>
  <c r="B5" i="9"/>
  <c r="L4" i="9"/>
  <c r="K4" i="9"/>
  <c r="I4" i="9"/>
  <c r="G4" i="9"/>
  <c r="H4" i="9" s="1"/>
  <c r="F4" i="9"/>
  <c r="D4" i="9"/>
  <c r="J4" i="9" s="1"/>
  <c r="C4" i="9"/>
  <c r="B4" i="9"/>
  <c r="L3" i="9"/>
  <c r="K3" i="9"/>
  <c r="I3" i="9"/>
  <c r="G3" i="9"/>
  <c r="H3" i="9" s="1"/>
  <c r="F3" i="9"/>
  <c r="D3" i="9"/>
  <c r="J3" i="9" s="1"/>
  <c r="C3" i="9"/>
  <c r="B3" i="9"/>
  <c r="L2" i="9"/>
  <c r="L56" i="9" s="1"/>
  <c r="K2" i="9"/>
  <c r="K56" i="9" s="1"/>
  <c r="I2" i="9"/>
  <c r="I56" i="9" s="1"/>
  <c r="G2" i="9"/>
  <c r="G56" i="9" s="1"/>
  <c r="F2" i="9"/>
  <c r="D2" i="9"/>
  <c r="J2" i="9" s="1"/>
  <c r="J56" i="9" s="1"/>
  <c r="C2" i="9"/>
  <c r="B2" i="9"/>
  <c r="L5" i="8"/>
  <c r="K5" i="8"/>
  <c r="I5" i="8"/>
  <c r="G5" i="8"/>
  <c r="H5" i="8" s="1"/>
  <c r="F5" i="8"/>
  <c r="D5" i="8"/>
  <c r="J5" i="8" s="1"/>
  <c r="C5" i="8"/>
  <c r="B5" i="8"/>
  <c r="L4" i="8"/>
  <c r="K4" i="8"/>
  <c r="I4" i="8"/>
  <c r="G4" i="8"/>
  <c r="H4" i="8" s="1"/>
  <c r="F4" i="8"/>
  <c r="D4" i="8"/>
  <c r="J4" i="8" s="1"/>
  <c r="C4" i="8"/>
  <c r="B4" i="8"/>
  <c r="L3" i="8"/>
  <c r="K3" i="8"/>
  <c r="I3" i="8"/>
  <c r="G3" i="8"/>
  <c r="H3" i="8" s="1"/>
  <c r="F3" i="8"/>
  <c r="D3" i="8"/>
  <c r="J3" i="8" s="1"/>
  <c r="C3" i="8"/>
  <c r="B3" i="8"/>
  <c r="L2" i="8"/>
  <c r="L6" i="8" s="1"/>
  <c r="K2" i="8"/>
  <c r="K6" i="8" s="1"/>
  <c r="I2" i="8"/>
  <c r="I6" i="8" s="1"/>
  <c r="G2" i="8"/>
  <c r="G6" i="8" s="1"/>
  <c r="H6" i="8" s="1"/>
  <c r="F2" i="8"/>
  <c r="F6" i="8" s="1"/>
  <c r="D2" i="8"/>
  <c r="J2" i="8" s="1"/>
  <c r="J6" i="8" s="1"/>
  <c r="C2" i="8"/>
  <c r="B2" i="8"/>
  <c r="L196" i="7"/>
  <c r="K196" i="7"/>
  <c r="I196" i="7"/>
  <c r="G196" i="7"/>
  <c r="H196" i="7" s="1"/>
  <c r="F196" i="7"/>
  <c r="D196" i="7"/>
  <c r="J196" i="7" s="1"/>
  <c r="C196" i="7"/>
  <c r="B196" i="7"/>
  <c r="L195" i="7"/>
  <c r="K195" i="7"/>
  <c r="I195" i="7"/>
  <c r="G195" i="7"/>
  <c r="H195" i="7" s="1"/>
  <c r="F195" i="7"/>
  <c r="D195" i="7"/>
  <c r="J195" i="7" s="1"/>
  <c r="C195" i="7"/>
  <c r="B195" i="7"/>
  <c r="L194" i="7"/>
  <c r="K194" i="7"/>
  <c r="I194" i="7"/>
  <c r="G194" i="7"/>
  <c r="H194" i="7" s="1"/>
  <c r="F194" i="7"/>
  <c r="D194" i="7"/>
  <c r="J194" i="7" s="1"/>
  <c r="C194" i="7"/>
  <c r="B194" i="7"/>
  <c r="L193" i="7"/>
  <c r="K193" i="7"/>
  <c r="I193" i="7"/>
  <c r="G193" i="7"/>
  <c r="H193" i="7" s="1"/>
  <c r="F193" i="7"/>
  <c r="D193" i="7"/>
  <c r="J193" i="7" s="1"/>
  <c r="C193" i="7"/>
  <c r="B193" i="7"/>
  <c r="L192" i="7"/>
  <c r="K192" i="7"/>
  <c r="I192" i="7"/>
  <c r="G192" i="7"/>
  <c r="H192" i="7" s="1"/>
  <c r="F192" i="7"/>
  <c r="D192" i="7"/>
  <c r="J192" i="7" s="1"/>
  <c r="C192" i="7"/>
  <c r="B192" i="7"/>
  <c r="L191" i="7"/>
  <c r="K191" i="7"/>
  <c r="I191" i="7"/>
  <c r="G191" i="7"/>
  <c r="H191" i="7" s="1"/>
  <c r="F191" i="7"/>
  <c r="D191" i="7"/>
  <c r="J191" i="7" s="1"/>
  <c r="C191" i="7"/>
  <c r="B191" i="7"/>
  <c r="L190" i="7"/>
  <c r="K190" i="7"/>
  <c r="I190" i="7"/>
  <c r="G190" i="7"/>
  <c r="H190" i="7" s="1"/>
  <c r="F190" i="7"/>
  <c r="D190" i="7"/>
  <c r="J190" i="7" s="1"/>
  <c r="C190" i="7"/>
  <c r="B190" i="7"/>
  <c r="L189" i="7"/>
  <c r="K189" i="7"/>
  <c r="I189" i="7"/>
  <c r="G189" i="7"/>
  <c r="H189" i="7" s="1"/>
  <c r="F189" i="7"/>
  <c r="D189" i="7"/>
  <c r="J189" i="7" s="1"/>
  <c r="C189" i="7"/>
  <c r="B189" i="7"/>
  <c r="L188" i="7"/>
  <c r="K188" i="7"/>
  <c r="I188" i="7"/>
  <c r="G188" i="7"/>
  <c r="H188" i="7" s="1"/>
  <c r="F188" i="7"/>
  <c r="D188" i="7"/>
  <c r="J188" i="7" s="1"/>
  <c r="C188" i="7"/>
  <c r="B188" i="7"/>
  <c r="L187" i="7"/>
  <c r="K187" i="7"/>
  <c r="I187" i="7"/>
  <c r="G187" i="7"/>
  <c r="H187" i="7" s="1"/>
  <c r="F187" i="7"/>
  <c r="D187" i="7"/>
  <c r="J187" i="7" s="1"/>
  <c r="C187" i="7"/>
  <c r="B187" i="7"/>
  <c r="L186" i="7"/>
  <c r="K186" i="7"/>
  <c r="I186" i="7"/>
  <c r="G186" i="7"/>
  <c r="H186" i="7" s="1"/>
  <c r="F186" i="7"/>
  <c r="D186" i="7"/>
  <c r="J186" i="7" s="1"/>
  <c r="C186" i="7"/>
  <c r="B186" i="7"/>
  <c r="L185" i="7"/>
  <c r="K185" i="7"/>
  <c r="I185" i="7"/>
  <c r="G185" i="7"/>
  <c r="H185" i="7" s="1"/>
  <c r="F185" i="7"/>
  <c r="D185" i="7"/>
  <c r="J185" i="7" s="1"/>
  <c r="C185" i="7"/>
  <c r="L184" i="7"/>
  <c r="K184" i="7"/>
  <c r="I184" i="7"/>
  <c r="G184" i="7"/>
  <c r="H184" i="7" s="1"/>
  <c r="F184" i="7"/>
  <c r="D184" i="7"/>
  <c r="J184" i="7" s="1"/>
  <c r="C184" i="7"/>
  <c r="B184" i="7"/>
  <c r="L183" i="7"/>
  <c r="K183" i="7"/>
  <c r="I183" i="7"/>
  <c r="G183" i="7"/>
  <c r="H183" i="7" s="1"/>
  <c r="F183" i="7"/>
  <c r="D183" i="7"/>
  <c r="J183" i="7" s="1"/>
  <c r="C183" i="7"/>
  <c r="B183" i="7"/>
  <c r="L182" i="7"/>
  <c r="K182" i="7"/>
  <c r="I182" i="7"/>
  <c r="G182" i="7"/>
  <c r="H182" i="7" s="1"/>
  <c r="F182" i="7"/>
  <c r="D182" i="7"/>
  <c r="J182" i="7" s="1"/>
  <c r="C182" i="7"/>
  <c r="B182" i="7"/>
  <c r="L181" i="7"/>
  <c r="K181" i="7"/>
  <c r="I181" i="7"/>
  <c r="G181" i="7"/>
  <c r="H181" i="7" s="1"/>
  <c r="F181" i="7"/>
  <c r="D181" i="7"/>
  <c r="J181" i="7" s="1"/>
  <c r="C181" i="7"/>
  <c r="B181" i="7"/>
  <c r="L180" i="7"/>
  <c r="K180" i="7"/>
  <c r="I180" i="7"/>
  <c r="G180" i="7"/>
  <c r="H180" i="7" s="1"/>
  <c r="F180" i="7"/>
  <c r="D180" i="7"/>
  <c r="J180" i="7" s="1"/>
  <c r="C180" i="7"/>
  <c r="B180" i="7"/>
  <c r="L179" i="7"/>
  <c r="K179" i="7"/>
  <c r="I179" i="7"/>
  <c r="G179" i="7"/>
  <c r="H179" i="7" s="1"/>
  <c r="F179" i="7"/>
  <c r="D179" i="7"/>
  <c r="J179" i="7" s="1"/>
  <c r="C179" i="7"/>
  <c r="B179" i="7"/>
  <c r="L178" i="7"/>
  <c r="K178" i="7"/>
  <c r="I178" i="7"/>
  <c r="G178" i="7"/>
  <c r="H178" i="7" s="1"/>
  <c r="F178" i="7"/>
  <c r="D178" i="7"/>
  <c r="J178" i="7" s="1"/>
  <c r="C178" i="7"/>
  <c r="B178" i="7"/>
  <c r="L177" i="7"/>
  <c r="K177" i="7"/>
  <c r="I177" i="7"/>
  <c r="G177" i="7"/>
  <c r="H177" i="7" s="1"/>
  <c r="F177" i="7"/>
  <c r="D177" i="7"/>
  <c r="J177" i="7" s="1"/>
  <c r="C177" i="7"/>
  <c r="B177" i="7"/>
  <c r="L176" i="7"/>
  <c r="K176" i="7"/>
  <c r="I176" i="7"/>
  <c r="G176" i="7"/>
  <c r="H176" i="7" s="1"/>
  <c r="F176" i="7"/>
  <c r="D176" i="7"/>
  <c r="J176" i="7" s="1"/>
  <c r="C176" i="7"/>
  <c r="B176" i="7"/>
  <c r="L175" i="7"/>
  <c r="K175" i="7"/>
  <c r="I175" i="7"/>
  <c r="G175" i="7"/>
  <c r="H175" i="7" s="1"/>
  <c r="F175" i="7"/>
  <c r="D175" i="7"/>
  <c r="J175" i="7" s="1"/>
  <c r="C175" i="7"/>
  <c r="B175" i="7"/>
  <c r="L174" i="7"/>
  <c r="K174" i="7"/>
  <c r="I174" i="7"/>
  <c r="G174" i="7"/>
  <c r="H174" i="7" s="1"/>
  <c r="F174" i="7"/>
  <c r="D174" i="7"/>
  <c r="J174" i="7" s="1"/>
  <c r="C174" i="7"/>
  <c r="B174" i="7"/>
  <c r="L173" i="7"/>
  <c r="K173" i="7"/>
  <c r="I173" i="7"/>
  <c r="G173" i="7"/>
  <c r="H173" i="7" s="1"/>
  <c r="F173" i="7"/>
  <c r="D173" i="7"/>
  <c r="J173" i="7" s="1"/>
  <c r="C173" i="7"/>
  <c r="B173" i="7"/>
  <c r="L172" i="7"/>
  <c r="K172" i="7"/>
  <c r="I172" i="7"/>
  <c r="G172" i="7"/>
  <c r="H172" i="7" s="1"/>
  <c r="F172" i="7"/>
  <c r="D172" i="7"/>
  <c r="J172" i="7" s="1"/>
  <c r="C172" i="7"/>
  <c r="B172" i="7"/>
  <c r="L171" i="7"/>
  <c r="K171" i="7"/>
  <c r="I171" i="7"/>
  <c r="G171" i="7"/>
  <c r="H171" i="7" s="1"/>
  <c r="F171" i="7"/>
  <c r="D171" i="7"/>
  <c r="J171" i="7" s="1"/>
  <c r="C171" i="7"/>
  <c r="B171" i="7"/>
  <c r="L170" i="7"/>
  <c r="K170" i="7"/>
  <c r="I170" i="7"/>
  <c r="G170" i="7"/>
  <c r="H170" i="7" s="1"/>
  <c r="F170" i="7"/>
  <c r="D170" i="7"/>
  <c r="J170" i="7" s="1"/>
  <c r="C170" i="7"/>
  <c r="B170" i="7"/>
  <c r="L169" i="7"/>
  <c r="K169" i="7"/>
  <c r="I169" i="7"/>
  <c r="G169" i="7"/>
  <c r="H169" i="7" s="1"/>
  <c r="F169" i="7"/>
  <c r="D169" i="7"/>
  <c r="J169" i="7" s="1"/>
  <c r="C169" i="7"/>
  <c r="B169" i="7"/>
  <c r="L168" i="7"/>
  <c r="K168" i="7"/>
  <c r="I168" i="7"/>
  <c r="G168" i="7"/>
  <c r="H168" i="7" s="1"/>
  <c r="F168" i="7"/>
  <c r="D168" i="7"/>
  <c r="J168" i="7" s="1"/>
  <c r="C168" i="7"/>
  <c r="B168" i="7"/>
  <c r="L167" i="7"/>
  <c r="K167" i="7"/>
  <c r="I167" i="7"/>
  <c r="G167" i="7"/>
  <c r="H167" i="7" s="1"/>
  <c r="F167" i="7"/>
  <c r="D167" i="7"/>
  <c r="J167" i="7" s="1"/>
  <c r="C167" i="7"/>
  <c r="B167" i="7"/>
  <c r="L166" i="7"/>
  <c r="K166" i="7"/>
  <c r="I166" i="7"/>
  <c r="G166" i="7"/>
  <c r="H166" i="7" s="1"/>
  <c r="F166" i="7"/>
  <c r="D166" i="7"/>
  <c r="J166" i="7" s="1"/>
  <c r="C166" i="7"/>
  <c r="B166" i="7"/>
  <c r="L165" i="7"/>
  <c r="K165" i="7"/>
  <c r="I165" i="7"/>
  <c r="G165" i="7"/>
  <c r="H165" i="7" s="1"/>
  <c r="F165" i="7"/>
  <c r="D165" i="7"/>
  <c r="J165" i="7" s="1"/>
  <c r="C165" i="7"/>
  <c r="B165" i="7"/>
  <c r="L164" i="7"/>
  <c r="K164" i="7"/>
  <c r="I164" i="7"/>
  <c r="G164" i="7"/>
  <c r="H164" i="7" s="1"/>
  <c r="F164" i="7"/>
  <c r="D164" i="7"/>
  <c r="J164" i="7" s="1"/>
  <c r="C164" i="7"/>
  <c r="B164" i="7"/>
  <c r="L163" i="7"/>
  <c r="K163" i="7"/>
  <c r="I163" i="7"/>
  <c r="G163" i="7"/>
  <c r="H163" i="7" s="1"/>
  <c r="F163" i="7"/>
  <c r="D163" i="7"/>
  <c r="J163" i="7" s="1"/>
  <c r="C163" i="7"/>
  <c r="B163" i="7"/>
  <c r="L162" i="7"/>
  <c r="K162" i="7"/>
  <c r="I162" i="7"/>
  <c r="G162" i="7"/>
  <c r="H162" i="7" s="1"/>
  <c r="F162" i="7"/>
  <c r="D162" i="7"/>
  <c r="J162" i="7" s="1"/>
  <c r="C162" i="7"/>
  <c r="B162" i="7"/>
  <c r="L161" i="7"/>
  <c r="K161" i="7"/>
  <c r="I161" i="7"/>
  <c r="G161" i="7"/>
  <c r="H161" i="7" s="1"/>
  <c r="F161" i="7"/>
  <c r="D161" i="7"/>
  <c r="J161" i="7" s="1"/>
  <c r="C161" i="7"/>
  <c r="B161" i="7"/>
  <c r="L160" i="7"/>
  <c r="K160" i="7"/>
  <c r="I160" i="7"/>
  <c r="G160" i="7"/>
  <c r="H160" i="7" s="1"/>
  <c r="F160" i="7"/>
  <c r="D160" i="7"/>
  <c r="J160" i="7" s="1"/>
  <c r="C160" i="7"/>
  <c r="B160" i="7"/>
  <c r="L159" i="7"/>
  <c r="K159" i="7"/>
  <c r="I159" i="7"/>
  <c r="G159" i="7"/>
  <c r="H159" i="7" s="1"/>
  <c r="F159" i="7"/>
  <c r="D159" i="7"/>
  <c r="J159" i="7" s="1"/>
  <c r="C159" i="7"/>
  <c r="B159" i="7"/>
  <c r="L158" i="7"/>
  <c r="K158" i="7"/>
  <c r="I158" i="7"/>
  <c r="G158" i="7"/>
  <c r="H158" i="7" s="1"/>
  <c r="F158" i="7"/>
  <c r="D158" i="7"/>
  <c r="J158" i="7" s="1"/>
  <c r="C158" i="7"/>
  <c r="B158" i="7"/>
  <c r="L157" i="7"/>
  <c r="K157" i="7"/>
  <c r="I157" i="7"/>
  <c r="G157" i="7"/>
  <c r="H157" i="7" s="1"/>
  <c r="F157" i="7"/>
  <c r="D157" i="7"/>
  <c r="J157" i="7" s="1"/>
  <c r="C157" i="7"/>
  <c r="B157" i="7"/>
  <c r="L156" i="7"/>
  <c r="K156" i="7"/>
  <c r="I156" i="7"/>
  <c r="G156" i="7"/>
  <c r="H156" i="7" s="1"/>
  <c r="F156" i="7"/>
  <c r="D156" i="7"/>
  <c r="J156" i="7" s="1"/>
  <c r="C156" i="7"/>
  <c r="B156" i="7"/>
  <c r="L155" i="7"/>
  <c r="K155" i="7"/>
  <c r="I155" i="7"/>
  <c r="G155" i="7"/>
  <c r="H155" i="7" s="1"/>
  <c r="F155" i="7"/>
  <c r="D155" i="7"/>
  <c r="J155" i="7" s="1"/>
  <c r="C155" i="7"/>
  <c r="B155" i="7"/>
  <c r="L154" i="7"/>
  <c r="K154" i="7"/>
  <c r="I154" i="7"/>
  <c r="G154" i="7"/>
  <c r="H154" i="7" s="1"/>
  <c r="F154" i="7"/>
  <c r="D154" i="7"/>
  <c r="J154" i="7" s="1"/>
  <c r="C154" i="7"/>
  <c r="B154" i="7"/>
  <c r="L153" i="7"/>
  <c r="K153" i="7"/>
  <c r="I153" i="7"/>
  <c r="G153" i="7"/>
  <c r="H153" i="7" s="1"/>
  <c r="F153" i="7"/>
  <c r="D153" i="7"/>
  <c r="J153" i="7" s="1"/>
  <c r="C153" i="7"/>
  <c r="B153" i="7"/>
  <c r="L152" i="7"/>
  <c r="K152" i="7"/>
  <c r="I152" i="7"/>
  <c r="G152" i="7"/>
  <c r="H152" i="7" s="1"/>
  <c r="F152" i="7"/>
  <c r="D152" i="7"/>
  <c r="J152" i="7" s="1"/>
  <c r="C152" i="7"/>
  <c r="B152" i="7"/>
  <c r="L151" i="7"/>
  <c r="K151" i="7"/>
  <c r="I151" i="7"/>
  <c r="G151" i="7"/>
  <c r="H151" i="7" s="1"/>
  <c r="F151" i="7"/>
  <c r="D151" i="7"/>
  <c r="J151" i="7" s="1"/>
  <c r="C151" i="7"/>
  <c r="B151" i="7"/>
  <c r="L150" i="7"/>
  <c r="K150" i="7"/>
  <c r="I150" i="7"/>
  <c r="G150" i="7"/>
  <c r="H150" i="7" s="1"/>
  <c r="F150" i="7"/>
  <c r="D150" i="7"/>
  <c r="J150" i="7" s="1"/>
  <c r="C150" i="7"/>
  <c r="B150" i="7"/>
  <c r="L149" i="7"/>
  <c r="K149" i="7"/>
  <c r="I149" i="7"/>
  <c r="G149" i="7"/>
  <c r="H149" i="7" s="1"/>
  <c r="F149" i="7"/>
  <c r="D149" i="7"/>
  <c r="J149" i="7" s="1"/>
  <c r="C149" i="7"/>
  <c r="B149" i="7"/>
  <c r="L148" i="7"/>
  <c r="K148" i="7"/>
  <c r="I148" i="7"/>
  <c r="G148" i="7"/>
  <c r="H148" i="7" s="1"/>
  <c r="F148" i="7"/>
  <c r="D148" i="7"/>
  <c r="J148" i="7" s="1"/>
  <c r="C148" i="7"/>
  <c r="B148" i="7"/>
  <c r="L147" i="7"/>
  <c r="K147" i="7"/>
  <c r="I147" i="7"/>
  <c r="G147" i="7"/>
  <c r="H147" i="7" s="1"/>
  <c r="F147" i="7"/>
  <c r="D147" i="7"/>
  <c r="J147" i="7" s="1"/>
  <c r="C147" i="7"/>
  <c r="B147" i="7"/>
  <c r="L146" i="7"/>
  <c r="K146" i="7"/>
  <c r="I146" i="7"/>
  <c r="G146" i="7"/>
  <c r="H146" i="7" s="1"/>
  <c r="F146" i="7"/>
  <c r="D146" i="7"/>
  <c r="J146" i="7" s="1"/>
  <c r="C146" i="7"/>
  <c r="B146" i="7"/>
  <c r="L145" i="7"/>
  <c r="K145" i="7"/>
  <c r="I145" i="7"/>
  <c r="G145" i="7"/>
  <c r="H145" i="7" s="1"/>
  <c r="F145" i="7"/>
  <c r="D145" i="7"/>
  <c r="J145" i="7" s="1"/>
  <c r="C145" i="7"/>
  <c r="B145" i="7"/>
  <c r="L144" i="7"/>
  <c r="K144" i="7"/>
  <c r="I144" i="7"/>
  <c r="G144" i="7"/>
  <c r="H144" i="7" s="1"/>
  <c r="F144" i="7"/>
  <c r="D144" i="7"/>
  <c r="J144" i="7" s="1"/>
  <c r="C144" i="7"/>
  <c r="B144" i="7"/>
  <c r="L143" i="7"/>
  <c r="K143" i="7"/>
  <c r="I143" i="7"/>
  <c r="G143" i="7"/>
  <c r="H143" i="7" s="1"/>
  <c r="F143" i="7"/>
  <c r="D143" i="7"/>
  <c r="J143" i="7" s="1"/>
  <c r="C143" i="7"/>
  <c r="B143" i="7"/>
  <c r="L142" i="7"/>
  <c r="K142" i="7"/>
  <c r="I142" i="7"/>
  <c r="G142" i="7"/>
  <c r="H142" i="7" s="1"/>
  <c r="F142" i="7"/>
  <c r="D142" i="7"/>
  <c r="J142" i="7" s="1"/>
  <c r="C142" i="7"/>
  <c r="B142" i="7"/>
  <c r="L141" i="7"/>
  <c r="K141" i="7"/>
  <c r="I141" i="7"/>
  <c r="G141" i="7"/>
  <c r="H141" i="7" s="1"/>
  <c r="F141" i="7"/>
  <c r="D141" i="7"/>
  <c r="J141" i="7" s="1"/>
  <c r="C141" i="7"/>
  <c r="B141" i="7"/>
  <c r="L140" i="7"/>
  <c r="K140" i="7"/>
  <c r="I140" i="7"/>
  <c r="G140" i="7"/>
  <c r="H140" i="7" s="1"/>
  <c r="F140" i="7"/>
  <c r="D140" i="7"/>
  <c r="J140" i="7" s="1"/>
  <c r="C140" i="7"/>
  <c r="B140" i="7"/>
  <c r="L139" i="7"/>
  <c r="K139" i="7"/>
  <c r="I139" i="7"/>
  <c r="G139" i="7"/>
  <c r="H139" i="7" s="1"/>
  <c r="F139" i="7"/>
  <c r="D139" i="7"/>
  <c r="J139" i="7" s="1"/>
  <c r="C139" i="7"/>
  <c r="B139" i="7"/>
  <c r="L138" i="7"/>
  <c r="K138" i="7"/>
  <c r="I138" i="7"/>
  <c r="G138" i="7"/>
  <c r="H138" i="7" s="1"/>
  <c r="F138" i="7"/>
  <c r="D138" i="7"/>
  <c r="J138" i="7" s="1"/>
  <c r="C138" i="7"/>
  <c r="B138" i="7"/>
  <c r="L137" i="7"/>
  <c r="K137" i="7"/>
  <c r="I137" i="7"/>
  <c r="G137" i="7"/>
  <c r="H137" i="7" s="1"/>
  <c r="F137" i="7"/>
  <c r="D137" i="7"/>
  <c r="J137" i="7" s="1"/>
  <c r="C137" i="7"/>
  <c r="B137" i="7"/>
  <c r="L136" i="7"/>
  <c r="K136" i="7"/>
  <c r="I136" i="7"/>
  <c r="G136" i="7"/>
  <c r="H136" i="7" s="1"/>
  <c r="F136" i="7"/>
  <c r="D136" i="7"/>
  <c r="J136" i="7" s="1"/>
  <c r="C136" i="7"/>
  <c r="B136" i="7"/>
  <c r="L135" i="7"/>
  <c r="K135" i="7"/>
  <c r="I135" i="7"/>
  <c r="G135" i="7"/>
  <c r="H135" i="7" s="1"/>
  <c r="F135" i="7"/>
  <c r="D135" i="7"/>
  <c r="J135" i="7" s="1"/>
  <c r="C135" i="7"/>
  <c r="B135" i="7"/>
  <c r="L134" i="7"/>
  <c r="K134" i="7"/>
  <c r="I134" i="7"/>
  <c r="G134" i="7"/>
  <c r="H134" i="7" s="1"/>
  <c r="F134" i="7"/>
  <c r="D134" i="7"/>
  <c r="J134" i="7" s="1"/>
  <c r="C134" i="7"/>
  <c r="B134" i="7"/>
  <c r="L133" i="7"/>
  <c r="K133" i="7"/>
  <c r="I133" i="7"/>
  <c r="G133" i="7"/>
  <c r="H133" i="7" s="1"/>
  <c r="F133" i="7"/>
  <c r="D133" i="7"/>
  <c r="J133" i="7" s="1"/>
  <c r="C133" i="7"/>
  <c r="B133" i="7"/>
  <c r="L132" i="7"/>
  <c r="K132" i="7"/>
  <c r="I132" i="7"/>
  <c r="G132" i="7"/>
  <c r="H132" i="7" s="1"/>
  <c r="F132" i="7"/>
  <c r="D132" i="7"/>
  <c r="J132" i="7" s="1"/>
  <c r="C132" i="7"/>
  <c r="B132" i="7"/>
  <c r="L131" i="7"/>
  <c r="K131" i="7"/>
  <c r="I131" i="7"/>
  <c r="G131" i="7"/>
  <c r="H131" i="7" s="1"/>
  <c r="F131" i="7"/>
  <c r="D131" i="7"/>
  <c r="J131" i="7" s="1"/>
  <c r="C131" i="7"/>
  <c r="B131" i="7"/>
  <c r="L130" i="7"/>
  <c r="K130" i="7"/>
  <c r="I130" i="7"/>
  <c r="G130" i="7"/>
  <c r="H130" i="7" s="1"/>
  <c r="F130" i="7"/>
  <c r="D130" i="7"/>
  <c r="J130" i="7" s="1"/>
  <c r="C130" i="7"/>
  <c r="B130" i="7"/>
  <c r="L129" i="7"/>
  <c r="K129" i="7"/>
  <c r="I129" i="7"/>
  <c r="G129" i="7"/>
  <c r="H129" i="7" s="1"/>
  <c r="F129" i="7"/>
  <c r="D129" i="7"/>
  <c r="J129" i="7" s="1"/>
  <c r="C129" i="7"/>
  <c r="B129" i="7"/>
  <c r="L128" i="7"/>
  <c r="K128" i="7"/>
  <c r="I128" i="7"/>
  <c r="G128" i="7"/>
  <c r="H128" i="7" s="1"/>
  <c r="F128" i="7"/>
  <c r="D128" i="7"/>
  <c r="J128" i="7" s="1"/>
  <c r="C128" i="7"/>
  <c r="B128" i="7"/>
  <c r="L127" i="7"/>
  <c r="K127" i="7"/>
  <c r="I127" i="7"/>
  <c r="G127" i="7"/>
  <c r="H127" i="7" s="1"/>
  <c r="F127" i="7"/>
  <c r="D127" i="7"/>
  <c r="J127" i="7" s="1"/>
  <c r="C127" i="7"/>
  <c r="B127" i="7"/>
  <c r="L126" i="7"/>
  <c r="K126" i="7"/>
  <c r="I126" i="7"/>
  <c r="G126" i="7"/>
  <c r="H126" i="7" s="1"/>
  <c r="F126" i="7"/>
  <c r="D126" i="7"/>
  <c r="J126" i="7" s="1"/>
  <c r="C126" i="7"/>
  <c r="B126" i="7"/>
  <c r="L125" i="7"/>
  <c r="K125" i="7"/>
  <c r="I125" i="7"/>
  <c r="G125" i="7"/>
  <c r="H125" i="7" s="1"/>
  <c r="F125" i="7"/>
  <c r="D125" i="7"/>
  <c r="J125" i="7" s="1"/>
  <c r="C125" i="7"/>
  <c r="B125" i="7"/>
  <c r="L124" i="7"/>
  <c r="K124" i="7"/>
  <c r="I124" i="7"/>
  <c r="G124" i="7"/>
  <c r="H124" i="7" s="1"/>
  <c r="F124" i="7"/>
  <c r="D124" i="7"/>
  <c r="J124" i="7" s="1"/>
  <c r="C124" i="7"/>
  <c r="B124" i="7"/>
  <c r="L123" i="7"/>
  <c r="K123" i="7"/>
  <c r="I123" i="7"/>
  <c r="G123" i="7"/>
  <c r="H123" i="7" s="1"/>
  <c r="F123" i="7"/>
  <c r="D123" i="7"/>
  <c r="J123" i="7" s="1"/>
  <c r="C123" i="7"/>
  <c r="B123" i="7"/>
  <c r="L122" i="7"/>
  <c r="K122" i="7"/>
  <c r="I122" i="7"/>
  <c r="G122" i="7"/>
  <c r="H122" i="7" s="1"/>
  <c r="F122" i="7"/>
  <c r="D122" i="7"/>
  <c r="J122" i="7" s="1"/>
  <c r="C122" i="7"/>
  <c r="B122" i="7"/>
  <c r="L121" i="7"/>
  <c r="K121" i="7"/>
  <c r="I121" i="7"/>
  <c r="G121" i="7"/>
  <c r="H121" i="7" s="1"/>
  <c r="F121" i="7"/>
  <c r="D121" i="7"/>
  <c r="J121" i="7" s="1"/>
  <c r="C121" i="7"/>
  <c r="B121" i="7"/>
  <c r="L120" i="7"/>
  <c r="K120" i="7"/>
  <c r="I120" i="7"/>
  <c r="G120" i="7"/>
  <c r="H120" i="7" s="1"/>
  <c r="F120" i="7"/>
  <c r="D120" i="7"/>
  <c r="J120" i="7" s="1"/>
  <c r="C120" i="7"/>
  <c r="B120" i="7"/>
  <c r="L119" i="7"/>
  <c r="K119" i="7"/>
  <c r="I119" i="7"/>
  <c r="G119" i="7"/>
  <c r="H119" i="7" s="1"/>
  <c r="F119" i="7"/>
  <c r="D119" i="7"/>
  <c r="J119" i="7" s="1"/>
  <c r="C119" i="7"/>
  <c r="B119" i="7"/>
  <c r="L118" i="7"/>
  <c r="K118" i="7"/>
  <c r="I118" i="7"/>
  <c r="G118" i="7"/>
  <c r="H118" i="7" s="1"/>
  <c r="F118" i="7"/>
  <c r="D118" i="7"/>
  <c r="J118" i="7" s="1"/>
  <c r="C118" i="7"/>
  <c r="B118" i="7"/>
  <c r="L117" i="7"/>
  <c r="K117" i="7"/>
  <c r="I117" i="7"/>
  <c r="G117" i="7"/>
  <c r="H117" i="7" s="1"/>
  <c r="F117" i="7"/>
  <c r="D117" i="7"/>
  <c r="J117" i="7" s="1"/>
  <c r="C117" i="7"/>
  <c r="B117" i="7"/>
  <c r="L116" i="7"/>
  <c r="K116" i="7"/>
  <c r="I116" i="7"/>
  <c r="G116" i="7"/>
  <c r="H116" i="7" s="1"/>
  <c r="F116" i="7"/>
  <c r="D116" i="7"/>
  <c r="J116" i="7" s="1"/>
  <c r="C116" i="7"/>
  <c r="B116" i="7"/>
  <c r="L115" i="7"/>
  <c r="K115" i="7"/>
  <c r="I115" i="7"/>
  <c r="G115" i="7"/>
  <c r="H115" i="7" s="1"/>
  <c r="F115" i="7"/>
  <c r="D115" i="7"/>
  <c r="J115" i="7" s="1"/>
  <c r="C115" i="7"/>
  <c r="B115" i="7"/>
  <c r="L114" i="7"/>
  <c r="K114" i="7"/>
  <c r="I114" i="7"/>
  <c r="G114" i="7"/>
  <c r="H114" i="7" s="1"/>
  <c r="F114" i="7"/>
  <c r="D114" i="7"/>
  <c r="J114" i="7" s="1"/>
  <c r="C114" i="7"/>
  <c r="B114" i="7"/>
  <c r="L113" i="7"/>
  <c r="K113" i="7"/>
  <c r="I113" i="7"/>
  <c r="G113" i="7"/>
  <c r="H113" i="7" s="1"/>
  <c r="F113" i="7"/>
  <c r="D113" i="7"/>
  <c r="J113" i="7" s="1"/>
  <c r="C113" i="7"/>
  <c r="B113" i="7"/>
  <c r="L112" i="7"/>
  <c r="K112" i="7"/>
  <c r="I112" i="7"/>
  <c r="G112" i="7"/>
  <c r="H112" i="7" s="1"/>
  <c r="F112" i="7"/>
  <c r="D112" i="7"/>
  <c r="J112" i="7" s="1"/>
  <c r="C112" i="7"/>
  <c r="B112" i="7"/>
  <c r="L111" i="7"/>
  <c r="K111" i="7"/>
  <c r="I111" i="7"/>
  <c r="G111" i="7"/>
  <c r="H111" i="7" s="1"/>
  <c r="F111" i="7"/>
  <c r="D111" i="7"/>
  <c r="J111" i="7" s="1"/>
  <c r="C111" i="7"/>
  <c r="B111" i="7"/>
  <c r="L110" i="7"/>
  <c r="K110" i="7"/>
  <c r="I110" i="7"/>
  <c r="G110" i="7"/>
  <c r="H110" i="7" s="1"/>
  <c r="F110" i="7"/>
  <c r="D110" i="7"/>
  <c r="J110" i="7" s="1"/>
  <c r="C110" i="7"/>
  <c r="B110" i="7"/>
  <c r="L109" i="7"/>
  <c r="K109" i="7"/>
  <c r="I109" i="7"/>
  <c r="G109" i="7"/>
  <c r="H109" i="7" s="1"/>
  <c r="F109" i="7"/>
  <c r="D109" i="7"/>
  <c r="J109" i="7" s="1"/>
  <c r="C109" i="7"/>
  <c r="B109" i="7"/>
  <c r="L108" i="7"/>
  <c r="K108" i="7"/>
  <c r="I108" i="7"/>
  <c r="G108" i="7"/>
  <c r="H108" i="7" s="1"/>
  <c r="F108" i="7"/>
  <c r="D108" i="7"/>
  <c r="J108" i="7" s="1"/>
  <c r="C108" i="7"/>
  <c r="B108" i="7"/>
  <c r="L107" i="7"/>
  <c r="K107" i="7"/>
  <c r="I107" i="7"/>
  <c r="G107" i="7"/>
  <c r="H107" i="7" s="1"/>
  <c r="F107" i="7"/>
  <c r="D107" i="7"/>
  <c r="J107" i="7" s="1"/>
  <c r="C107" i="7"/>
  <c r="B107" i="7"/>
  <c r="L106" i="7"/>
  <c r="K106" i="7"/>
  <c r="I106" i="7"/>
  <c r="G106" i="7"/>
  <c r="H106" i="7" s="1"/>
  <c r="F106" i="7"/>
  <c r="D106" i="7"/>
  <c r="J106" i="7" s="1"/>
  <c r="C106" i="7"/>
  <c r="B106" i="7"/>
  <c r="L105" i="7"/>
  <c r="K105" i="7"/>
  <c r="I105" i="7"/>
  <c r="G105" i="7"/>
  <c r="H105" i="7" s="1"/>
  <c r="F105" i="7"/>
  <c r="D105" i="7"/>
  <c r="J105" i="7" s="1"/>
  <c r="C105" i="7"/>
  <c r="B105" i="7"/>
  <c r="L104" i="7"/>
  <c r="K104" i="7"/>
  <c r="I104" i="7"/>
  <c r="G104" i="7"/>
  <c r="H104" i="7" s="1"/>
  <c r="F104" i="7"/>
  <c r="D104" i="7"/>
  <c r="J104" i="7" s="1"/>
  <c r="C104" i="7"/>
  <c r="B104" i="7"/>
  <c r="L103" i="7"/>
  <c r="K103" i="7"/>
  <c r="I103" i="7"/>
  <c r="G103" i="7"/>
  <c r="H103" i="7" s="1"/>
  <c r="F103" i="7"/>
  <c r="D103" i="7"/>
  <c r="J103" i="7" s="1"/>
  <c r="C103" i="7"/>
  <c r="B103" i="7"/>
  <c r="L102" i="7"/>
  <c r="K102" i="7"/>
  <c r="I102" i="7"/>
  <c r="G102" i="7"/>
  <c r="H102" i="7" s="1"/>
  <c r="F102" i="7"/>
  <c r="D102" i="7"/>
  <c r="J102" i="7" s="1"/>
  <c r="C102" i="7"/>
  <c r="B102" i="7"/>
  <c r="L101" i="7"/>
  <c r="K101" i="7"/>
  <c r="I101" i="7"/>
  <c r="G101" i="7"/>
  <c r="H101" i="7" s="1"/>
  <c r="F101" i="7"/>
  <c r="D101" i="7"/>
  <c r="J101" i="7" s="1"/>
  <c r="C101" i="7"/>
  <c r="B101" i="7"/>
  <c r="L100" i="7"/>
  <c r="K100" i="7"/>
  <c r="I100" i="7"/>
  <c r="G100" i="7"/>
  <c r="H100" i="7" s="1"/>
  <c r="F100" i="7"/>
  <c r="D100" i="7"/>
  <c r="J100" i="7" s="1"/>
  <c r="C100" i="7"/>
  <c r="B100" i="7"/>
  <c r="L99" i="7"/>
  <c r="K99" i="7"/>
  <c r="I99" i="7"/>
  <c r="G99" i="7"/>
  <c r="H99" i="7" s="1"/>
  <c r="F99" i="7"/>
  <c r="D99" i="7"/>
  <c r="J99" i="7" s="1"/>
  <c r="C99" i="7"/>
  <c r="B99" i="7"/>
  <c r="L98" i="7"/>
  <c r="K98" i="7"/>
  <c r="I98" i="7"/>
  <c r="G98" i="7"/>
  <c r="H98" i="7" s="1"/>
  <c r="F98" i="7"/>
  <c r="D98" i="7"/>
  <c r="J98" i="7" s="1"/>
  <c r="C98" i="7"/>
  <c r="B98" i="7"/>
  <c r="L97" i="7"/>
  <c r="K97" i="7"/>
  <c r="I97" i="7"/>
  <c r="G97" i="7"/>
  <c r="H97" i="7" s="1"/>
  <c r="F97" i="7"/>
  <c r="D97" i="7"/>
  <c r="J97" i="7" s="1"/>
  <c r="C97" i="7"/>
  <c r="B97" i="7"/>
  <c r="L96" i="7"/>
  <c r="K96" i="7"/>
  <c r="I96" i="7"/>
  <c r="G96" i="7"/>
  <c r="H96" i="7" s="1"/>
  <c r="F96" i="7"/>
  <c r="D96" i="7"/>
  <c r="J96" i="7" s="1"/>
  <c r="C96" i="7"/>
  <c r="B96" i="7"/>
  <c r="L95" i="7"/>
  <c r="K95" i="7"/>
  <c r="I95" i="7"/>
  <c r="G95" i="7"/>
  <c r="H95" i="7" s="1"/>
  <c r="F95" i="7"/>
  <c r="D95" i="7"/>
  <c r="J95" i="7" s="1"/>
  <c r="C95" i="7"/>
  <c r="B95" i="7"/>
  <c r="L94" i="7"/>
  <c r="K94" i="7"/>
  <c r="I94" i="7"/>
  <c r="G94" i="7"/>
  <c r="H94" i="7" s="1"/>
  <c r="F94" i="7"/>
  <c r="D94" i="7"/>
  <c r="J94" i="7" s="1"/>
  <c r="C94" i="7"/>
  <c r="B94" i="7"/>
  <c r="L93" i="7"/>
  <c r="K93" i="7"/>
  <c r="I93" i="7"/>
  <c r="G93" i="7"/>
  <c r="H93" i="7" s="1"/>
  <c r="F93" i="7"/>
  <c r="D93" i="7"/>
  <c r="J93" i="7" s="1"/>
  <c r="C93" i="7"/>
  <c r="B93" i="7"/>
  <c r="L92" i="7"/>
  <c r="K92" i="7"/>
  <c r="I92" i="7"/>
  <c r="G92" i="7"/>
  <c r="H92" i="7" s="1"/>
  <c r="F92" i="7"/>
  <c r="D92" i="7"/>
  <c r="J92" i="7" s="1"/>
  <c r="C92" i="7"/>
  <c r="B92" i="7"/>
  <c r="L91" i="7"/>
  <c r="K91" i="7"/>
  <c r="I91" i="7"/>
  <c r="G91" i="7"/>
  <c r="H91" i="7" s="1"/>
  <c r="F91" i="7"/>
  <c r="D91" i="7"/>
  <c r="J91" i="7" s="1"/>
  <c r="C91" i="7"/>
  <c r="B91" i="7"/>
  <c r="L90" i="7"/>
  <c r="K90" i="7"/>
  <c r="I90" i="7"/>
  <c r="G90" i="7"/>
  <c r="H90" i="7" s="1"/>
  <c r="F90" i="7"/>
  <c r="D90" i="7"/>
  <c r="J90" i="7" s="1"/>
  <c r="C90" i="7"/>
  <c r="B90" i="7"/>
  <c r="L89" i="7"/>
  <c r="K89" i="7"/>
  <c r="I89" i="7"/>
  <c r="G89" i="7"/>
  <c r="H89" i="7" s="1"/>
  <c r="F89" i="7"/>
  <c r="D89" i="7"/>
  <c r="J89" i="7" s="1"/>
  <c r="C89" i="7"/>
  <c r="B89" i="7"/>
  <c r="L88" i="7"/>
  <c r="K88" i="7"/>
  <c r="I88" i="7"/>
  <c r="G88" i="7"/>
  <c r="H88" i="7" s="1"/>
  <c r="F88" i="7"/>
  <c r="D88" i="7"/>
  <c r="J88" i="7" s="1"/>
  <c r="C88" i="7"/>
  <c r="B88" i="7"/>
  <c r="L87" i="7"/>
  <c r="K87" i="7"/>
  <c r="I87" i="7"/>
  <c r="G87" i="7"/>
  <c r="H87" i="7" s="1"/>
  <c r="F87" i="7"/>
  <c r="D87" i="7"/>
  <c r="J87" i="7" s="1"/>
  <c r="C87" i="7"/>
  <c r="B87" i="7"/>
  <c r="L86" i="7"/>
  <c r="K86" i="7"/>
  <c r="I86" i="7"/>
  <c r="G86" i="7"/>
  <c r="H86" i="7" s="1"/>
  <c r="F86" i="7"/>
  <c r="D86" i="7"/>
  <c r="J86" i="7" s="1"/>
  <c r="C86" i="7"/>
  <c r="B86" i="7"/>
  <c r="L85" i="7"/>
  <c r="K85" i="7"/>
  <c r="I85" i="7"/>
  <c r="G85" i="7"/>
  <c r="H85" i="7" s="1"/>
  <c r="F85" i="7"/>
  <c r="D85" i="7"/>
  <c r="J85" i="7" s="1"/>
  <c r="C85" i="7"/>
  <c r="B85" i="7"/>
  <c r="L84" i="7"/>
  <c r="K84" i="7"/>
  <c r="I84" i="7"/>
  <c r="G84" i="7"/>
  <c r="H84" i="7" s="1"/>
  <c r="F84" i="7"/>
  <c r="D84" i="7"/>
  <c r="J84" i="7" s="1"/>
  <c r="C84" i="7"/>
  <c r="B84" i="7"/>
  <c r="L83" i="7"/>
  <c r="K83" i="7"/>
  <c r="I83" i="7"/>
  <c r="G83" i="7"/>
  <c r="H83" i="7" s="1"/>
  <c r="F83" i="7"/>
  <c r="D83" i="7"/>
  <c r="J83" i="7" s="1"/>
  <c r="C83" i="7"/>
  <c r="B83" i="7"/>
  <c r="L82" i="7"/>
  <c r="K82" i="7"/>
  <c r="I82" i="7"/>
  <c r="G82" i="7"/>
  <c r="H82" i="7" s="1"/>
  <c r="F82" i="7"/>
  <c r="D82" i="7"/>
  <c r="J82" i="7" s="1"/>
  <c r="C82" i="7"/>
  <c r="B82" i="7"/>
  <c r="L81" i="7"/>
  <c r="K81" i="7"/>
  <c r="I81" i="7"/>
  <c r="G81" i="7"/>
  <c r="H81" i="7" s="1"/>
  <c r="F81" i="7"/>
  <c r="D81" i="7"/>
  <c r="J81" i="7" s="1"/>
  <c r="C81" i="7"/>
  <c r="B81" i="7"/>
  <c r="L80" i="7"/>
  <c r="K80" i="7"/>
  <c r="I80" i="7"/>
  <c r="G80" i="7"/>
  <c r="H80" i="7" s="1"/>
  <c r="F80" i="7"/>
  <c r="D80" i="7"/>
  <c r="J80" i="7" s="1"/>
  <c r="C80" i="7"/>
  <c r="B80" i="7"/>
  <c r="L79" i="7"/>
  <c r="K79" i="7"/>
  <c r="I79" i="7"/>
  <c r="G79" i="7"/>
  <c r="H79" i="7" s="1"/>
  <c r="F79" i="7"/>
  <c r="D79" i="7"/>
  <c r="J79" i="7" s="1"/>
  <c r="C79" i="7"/>
  <c r="B79" i="7"/>
  <c r="L78" i="7"/>
  <c r="K78" i="7"/>
  <c r="I78" i="7"/>
  <c r="G78" i="7"/>
  <c r="H78" i="7" s="1"/>
  <c r="F78" i="7"/>
  <c r="D78" i="7"/>
  <c r="J78" i="7" s="1"/>
  <c r="C78" i="7"/>
  <c r="B78" i="7"/>
  <c r="L77" i="7"/>
  <c r="K77" i="7"/>
  <c r="I77" i="7"/>
  <c r="G77" i="7"/>
  <c r="H77" i="7" s="1"/>
  <c r="F77" i="7"/>
  <c r="D77" i="7"/>
  <c r="J77" i="7" s="1"/>
  <c r="C77" i="7"/>
  <c r="B77" i="7"/>
  <c r="L76" i="7"/>
  <c r="K76" i="7"/>
  <c r="I76" i="7"/>
  <c r="G76" i="7"/>
  <c r="H76" i="7" s="1"/>
  <c r="F76" i="7"/>
  <c r="D76" i="7"/>
  <c r="J76" i="7" s="1"/>
  <c r="C76" i="7"/>
  <c r="B76" i="7"/>
  <c r="L75" i="7"/>
  <c r="K75" i="7"/>
  <c r="I75" i="7"/>
  <c r="G75" i="7"/>
  <c r="H75" i="7" s="1"/>
  <c r="F75" i="7"/>
  <c r="D75" i="7"/>
  <c r="J75" i="7" s="1"/>
  <c r="C75" i="7"/>
  <c r="B75" i="7"/>
  <c r="L74" i="7"/>
  <c r="K74" i="7"/>
  <c r="I74" i="7"/>
  <c r="G74" i="7"/>
  <c r="H74" i="7" s="1"/>
  <c r="F74" i="7"/>
  <c r="D74" i="7"/>
  <c r="J74" i="7" s="1"/>
  <c r="C74" i="7"/>
  <c r="B74" i="7"/>
  <c r="L73" i="7"/>
  <c r="K73" i="7"/>
  <c r="I73" i="7"/>
  <c r="G73" i="7"/>
  <c r="H73" i="7" s="1"/>
  <c r="F73" i="7"/>
  <c r="D73" i="7"/>
  <c r="J73" i="7" s="1"/>
  <c r="C73" i="7"/>
  <c r="B73" i="7"/>
  <c r="L72" i="7"/>
  <c r="K72" i="7"/>
  <c r="I72" i="7"/>
  <c r="G72" i="7"/>
  <c r="H72" i="7" s="1"/>
  <c r="F72" i="7"/>
  <c r="D72" i="7"/>
  <c r="J72" i="7" s="1"/>
  <c r="C72" i="7"/>
  <c r="B72" i="7"/>
  <c r="L71" i="7"/>
  <c r="K71" i="7"/>
  <c r="I71" i="7"/>
  <c r="G71" i="7"/>
  <c r="H71" i="7" s="1"/>
  <c r="F71" i="7"/>
  <c r="D71" i="7"/>
  <c r="J71" i="7" s="1"/>
  <c r="C71" i="7"/>
  <c r="B71" i="7"/>
  <c r="L70" i="7"/>
  <c r="K70" i="7"/>
  <c r="I70" i="7"/>
  <c r="G70" i="7"/>
  <c r="H70" i="7" s="1"/>
  <c r="F70" i="7"/>
  <c r="D70" i="7"/>
  <c r="J70" i="7" s="1"/>
  <c r="C70" i="7"/>
  <c r="B70" i="7"/>
  <c r="L69" i="7"/>
  <c r="K69" i="7"/>
  <c r="I69" i="7"/>
  <c r="G69" i="7"/>
  <c r="H69" i="7" s="1"/>
  <c r="F69" i="7"/>
  <c r="D69" i="7"/>
  <c r="J69" i="7" s="1"/>
  <c r="C69" i="7"/>
  <c r="B69" i="7"/>
  <c r="L68" i="7"/>
  <c r="K68" i="7"/>
  <c r="I68" i="7"/>
  <c r="G68" i="7"/>
  <c r="H68" i="7" s="1"/>
  <c r="F68" i="7"/>
  <c r="D68" i="7"/>
  <c r="J68" i="7" s="1"/>
  <c r="C68" i="7"/>
  <c r="B68" i="7"/>
  <c r="L67" i="7"/>
  <c r="K67" i="7"/>
  <c r="I67" i="7"/>
  <c r="G67" i="7"/>
  <c r="H67" i="7" s="1"/>
  <c r="F67" i="7"/>
  <c r="D67" i="7"/>
  <c r="J67" i="7" s="1"/>
  <c r="C67" i="7"/>
  <c r="B67" i="7"/>
  <c r="L66" i="7"/>
  <c r="K66" i="7"/>
  <c r="I66" i="7"/>
  <c r="G66" i="7"/>
  <c r="H66" i="7" s="1"/>
  <c r="F66" i="7"/>
  <c r="D66" i="7"/>
  <c r="J66" i="7" s="1"/>
  <c r="C66" i="7"/>
  <c r="B66" i="7"/>
  <c r="L65" i="7"/>
  <c r="K65" i="7"/>
  <c r="I65" i="7"/>
  <c r="G65" i="7"/>
  <c r="H65" i="7" s="1"/>
  <c r="F65" i="7"/>
  <c r="D65" i="7"/>
  <c r="J65" i="7" s="1"/>
  <c r="C65" i="7"/>
  <c r="B65" i="7"/>
  <c r="L64" i="7"/>
  <c r="K64" i="7"/>
  <c r="I64" i="7"/>
  <c r="G64" i="7"/>
  <c r="H64" i="7" s="1"/>
  <c r="F64" i="7"/>
  <c r="D64" i="7"/>
  <c r="J64" i="7" s="1"/>
  <c r="C64" i="7"/>
  <c r="B64" i="7"/>
  <c r="L63" i="7"/>
  <c r="K63" i="7"/>
  <c r="I63" i="7"/>
  <c r="G63" i="7"/>
  <c r="H63" i="7" s="1"/>
  <c r="F63" i="7"/>
  <c r="D63" i="7"/>
  <c r="J63" i="7" s="1"/>
  <c r="C63" i="7"/>
  <c r="B63" i="7"/>
  <c r="L62" i="7"/>
  <c r="K62" i="7"/>
  <c r="I62" i="7"/>
  <c r="G62" i="7"/>
  <c r="H62" i="7" s="1"/>
  <c r="F62" i="7"/>
  <c r="D62" i="7"/>
  <c r="J62" i="7" s="1"/>
  <c r="C62" i="7"/>
  <c r="B62" i="7"/>
  <c r="L61" i="7"/>
  <c r="K61" i="7"/>
  <c r="I61" i="7"/>
  <c r="G61" i="7"/>
  <c r="H61" i="7" s="1"/>
  <c r="F61" i="7"/>
  <c r="D61" i="7"/>
  <c r="J61" i="7" s="1"/>
  <c r="C61" i="7"/>
  <c r="B61" i="7"/>
  <c r="L60" i="7"/>
  <c r="K60" i="7"/>
  <c r="I60" i="7"/>
  <c r="G60" i="7"/>
  <c r="H60" i="7" s="1"/>
  <c r="F60" i="7"/>
  <c r="D60" i="7"/>
  <c r="J60" i="7" s="1"/>
  <c r="C60" i="7"/>
  <c r="B60" i="7"/>
  <c r="L59" i="7"/>
  <c r="K59" i="7"/>
  <c r="I59" i="7"/>
  <c r="G59" i="7"/>
  <c r="H59" i="7" s="1"/>
  <c r="F59" i="7"/>
  <c r="D59" i="7"/>
  <c r="J59" i="7" s="1"/>
  <c r="C59" i="7"/>
  <c r="B59" i="7"/>
  <c r="L58" i="7"/>
  <c r="K58" i="7"/>
  <c r="I58" i="7"/>
  <c r="G58" i="7"/>
  <c r="H58" i="7" s="1"/>
  <c r="F58" i="7"/>
  <c r="D58" i="7"/>
  <c r="J58" i="7" s="1"/>
  <c r="C58" i="7"/>
  <c r="B58" i="7"/>
  <c r="L57" i="7"/>
  <c r="K57" i="7"/>
  <c r="I57" i="7"/>
  <c r="G57" i="7"/>
  <c r="H57" i="7" s="1"/>
  <c r="F57" i="7"/>
  <c r="D57" i="7"/>
  <c r="J57" i="7" s="1"/>
  <c r="C57" i="7"/>
  <c r="B57" i="7"/>
  <c r="L56" i="7"/>
  <c r="K56" i="7"/>
  <c r="I56" i="7"/>
  <c r="G56" i="7"/>
  <c r="H56" i="7" s="1"/>
  <c r="F56" i="7"/>
  <c r="D56" i="7"/>
  <c r="J56" i="7" s="1"/>
  <c r="C56" i="7"/>
  <c r="B56" i="7"/>
  <c r="L55" i="7"/>
  <c r="K55" i="7"/>
  <c r="I55" i="7"/>
  <c r="G55" i="7"/>
  <c r="H55" i="7" s="1"/>
  <c r="F55" i="7"/>
  <c r="D55" i="7"/>
  <c r="J55" i="7" s="1"/>
  <c r="C55" i="7"/>
  <c r="B55" i="7"/>
  <c r="L54" i="7"/>
  <c r="K54" i="7"/>
  <c r="I54" i="7"/>
  <c r="G54" i="7"/>
  <c r="H54" i="7" s="1"/>
  <c r="F54" i="7"/>
  <c r="D54" i="7"/>
  <c r="J54" i="7" s="1"/>
  <c r="C54" i="7"/>
  <c r="B54" i="7"/>
  <c r="L53" i="7"/>
  <c r="K53" i="7"/>
  <c r="I53" i="7"/>
  <c r="G53" i="7"/>
  <c r="H53" i="7" s="1"/>
  <c r="F53" i="7"/>
  <c r="D53" i="7"/>
  <c r="J53" i="7" s="1"/>
  <c r="C53" i="7"/>
  <c r="B53" i="7"/>
  <c r="L52" i="7"/>
  <c r="K52" i="7"/>
  <c r="I52" i="7"/>
  <c r="G52" i="7"/>
  <c r="H52" i="7" s="1"/>
  <c r="F52" i="7"/>
  <c r="D52" i="7"/>
  <c r="J52" i="7" s="1"/>
  <c r="C52" i="7"/>
  <c r="B52" i="7"/>
  <c r="L51" i="7"/>
  <c r="K51" i="7"/>
  <c r="I51" i="7"/>
  <c r="G51" i="7"/>
  <c r="H51" i="7" s="1"/>
  <c r="F51" i="7"/>
  <c r="D51" i="7"/>
  <c r="J51" i="7" s="1"/>
  <c r="C51" i="7"/>
  <c r="B51" i="7"/>
  <c r="L50" i="7"/>
  <c r="K50" i="7"/>
  <c r="I50" i="7"/>
  <c r="G50" i="7"/>
  <c r="H50" i="7" s="1"/>
  <c r="F50" i="7"/>
  <c r="D50" i="7"/>
  <c r="J50" i="7" s="1"/>
  <c r="C50" i="7"/>
  <c r="B50" i="7"/>
  <c r="L49" i="7"/>
  <c r="K49" i="7"/>
  <c r="I49" i="7"/>
  <c r="G49" i="7"/>
  <c r="H49" i="7" s="1"/>
  <c r="F49" i="7"/>
  <c r="D49" i="7"/>
  <c r="J49" i="7" s="1"/>
  <c r="C49" i="7"/>
  <c r="B49" i="7"/>
  <c r="L48" i="7"/>
  <c r="K48" i="7"/>
  <c r="I48" i="7"/>
  <c r="G48" i="7"/>
  <c r="H48" i="7" s="1"/>
  <c r="F48" i="7"/>
  <c r="D48" i="7"/>
  <c r="J48" i="7" s="1"/>
  <c r="C48" i="7"/>
  <c r="B48" i="7"/>
  <c r="L47" i="7"/>
  <c r="K47" i="7"/>
  <c r="I47" i="7"/>
  <c r="G47" i="7"/>
  <c r="H47" i="7" s="1"/>
  <c r="F47" i="7"/>
  <c r="D47" i="7"/>
  <c r="J47" i="7" s="1"/>
  <c r="C47" i="7"/>
  <c r="B47" i="7"/>
  <c r="L46" i="7"/>
  <c r="K46" i="7"/>
  <c r="I46" i="7"/>
  <c r="G46" i="7"/>
  <c r="H46" i="7" s="1"/>
  <c r="F46" i="7"/>
  <c r="D46" i="7"/>
  <c r="J46" i="7" s="1"/>
  <c r="C46" i="7"/>
  <c r="B46" i="7"/>
  <c r="L45" i="7"/>
  <c r="K45" i="7"/>
  <c r="I45" i="7"/>
  <c r="G45" i="7"/>
  <c r="H45" i="7" s="1"/>
  <c r="F45" i="7"/>
  <c r="D45" i="7"/>
  <c r="J45" i="7" s="1"/>
  <c r="C45" i="7"/>
  <c r="B45" i="7"/>
  <c r="L44" i="7"/>
  <c r="K44" i="7"/>
  <c r="I44" i="7"/>
  <c r="G44" i="7"/>
  <c r="H44" i="7" s="1"/>
  <c r="F44" i="7"/>
  <c r="D44" i="7"/>
  <c r="J44" i="7" s="1"/>
  <c r="C44" i="7"/>
  <c r="B44" i="7"/>
  <c r="L43" i="7"/>
  <c r="K43" i="7"/>
  <c r="I43" i="7"/>
  <c r="G43" i="7"/>
  <c r="H43" i="7" s="1"/>
  <c r="F43" i="7"/>
  <c r="D43" i="7"/>
  <c r="J43" i="7" s="1"/>
  <c r="C43" i="7"/>
  <c r="B43" i="7"/>
  <c r="L42" i="7"/>
  <c r="K42" i="7"/>
  <c r="I42" i="7"/>
  <c r="G42" i="7"/>
  <c r="H42" i="7" s="1"/>
  <c r="F42" i="7"/>
  <c r="D42" i="7"/>
  <c r="J42" i="7" s="1"/>
  <c r="C42" i="7"/>
  <c r="B42" i="7"/>
  <c r="L41" i="7"/>
  <c r="K41" i="7"/>
  <c r="I41" i="7"/>
  <c r="G41" i="7"/>
  <c r="H41" i="7" s="1"/>
  <c r="F41" i="7"/>
  <c r="D41" i="7"/>
  <c r="J41" i="7" s="1"/>
  <c r="C41" i="7"/>
  <c r="B41" i="7"/>
  <c r="L40" i="7"/>
  <c r="K40" i="7"/>
  <c r="I40" i="7"/>
  <c r="G40" i="7"/>
  <c r="H40" i="7" s="1"/>
  <c r="F40" i="7"/>
  <c r="D40" i="7"/>
  <c r="J40" i="7" s="1"/>
  <c r="C40" i="7"/>
  <c r="B40" i="7"/>
  <c r="L39" i="7"/>
  <c r="K39" i="7"/>
  <c r="I39" i="7"/>
  <c r="G39" i="7"/>
  <c r="H39" i="7" s="1"/>
  <c r="F39" i="7"/>
  <c r="D39" i="7"/>
  <c r="J39" i="7" s="1"/>
  <c r="C39" i="7"/>
  <c r="B39" i="7"/>
  <c r="L38" i="7"/>
  <c r="K38" i="7"/>
  <c r="I38" i="7"/>
  <c r="G38" i="7"/>
  <c r="H38" i="7" s="1"/>
  <c r="F38" i="7"/>
  <c r="D38" i="7"/>
  <c r="J38" i="7" s="1"/>
  <c r="C38" i="7"/>
  <c r="B38" i="7"/>
  <c r="L37" i="7"/>
  <c r="K37" i="7"/>
  <c r="I37" i="7"/>
  <c r="G37" i="7"/>
  <c r="H37" i="7" s="1"/>
  <c r="F37" i="7"/>
  <c r="D37" i="7"/>
  <c r="J37" i="7" s="1"/>
  <c r="C37" i="7"/>
  <c r="B37" i="7"/>
  <c r="L36" i="7"/>
  <c r="K36" i="7"/>
  <c r="I36" i="7"/>
  <c r="G36" i="7"/>
  <c r="H36" i="7" s="1"/>
  <c r="F36" i="7"/>
  <c r="D36" i="7"/>
  <c r="J36" i="7" s="1"/>
  <c r="C36" i="7"/>
  <c r="B36" i="7"/>
  <c r="L35" i="7"/>
  <c r="K35" i="7"/>
  <c r="I35" i="7"/>
  <c r="G35" i="7"/>
  <c r="H35" i="7" s="1"/>
  <c r="F35" i="7"/>
  <c r="D35" i="7"/>
  <c r="J35" i="7" s="1"/>
  <c r="C35" i="7"/>
  <c r="B35" i="7"/>
  <c r="L34" i="7"/>
  <c r="K34" i="7"/>
  <c r="I34" i="7"/>
  <c r="G34" i="7"/>
  <c r="H34" i="7" s="1"/>
  <c r="F34" i="7"/>
  <c r="D34" i="7"/>
  <c r="J34" i="7" s="1"/>
  <c r="C34" i="7"/>
  <c r="B34" i="7"/>
  <c r="L33" i="7"/>
  <c r="K33" i="7"/>
  <c r="I33" i="7"/>
  <c r="G33" i="7"/>
  <c r="H33" i="7" s="1"/>
  <c r="F33" i="7"/>
  <c r="D33" i="7"/>
  <c r="J33" i="7" s="1"/>
  <c r="C33" i="7"/>
  <c r="B33" i="7"/>
  <c r="L32" i="7"/>
  <c r="K32" i="7"/>
  <c r="I32" i="7"/>
  <c r="G32" i="7"/>
  <c r="H32" i="7" s="1"/>
  <c r="F32" i="7"/>
  <c r="D32" i="7"/>
  <c r="J32" i="7" s="1"/>
  <c r="C32" i="7"/>
  <c r="B32" i="7"/>
  <c r="L31" i="7"/>
  <c r="K31" i="7"/>
  <c r="I31" i="7"/>
  <c r="G31" i="7"/>
  <c r="H31" i="7" s="1"/>
  <c r="F31" i="7"/>
  <c r="D31" i="7"/>
  <c r="J31" i="7" s="1"/>
  <c r="C31" i="7"/>
  <c r="B31" i="7"/>
  <c r="L30" i="7"/>
  <c r="K30" i="7"/>
  <c r="I30" i="7"/>
  <c r="G30" i="7"/>
  <c r="H30" i="7" s="1"/>
  <c r="F30" i="7"/>
  <c r="D30" i="7"/>
  <c r="J30" i="7" s="1"/>
  <c r="C30" i="7"/>
  <c r="B30" i="7"/>
  <c r="L29" i="7"/>
  <c r="K29" i="7"/>
  <c r="I29" i="7"/>
  <c r="G29" i="7"/>
  <c r="H29" i="7" s="1"/>
  <c r="F29" i="7"/>
  <c r="D29" i="7"/>
  <c r="J29" i="7" s="1"/>
  <c r="C29" i="7"/>
  <c r="B29" i="7"/>
  <c r="L28" i="7"/>
  <c r="K28" i="7"/>
  <c r="I28" i="7"/>
  <c r="G28" i="7"/>
  <c r="H28" i="7" s="1"/>
  <c r="F28" i="7"/>
  <c r="D28" i="7"/>
  <c r="J28" i="7" s="1"/>
  <c r="C28" i="7"/>
  <c r="B28" i="7"/>
  <c r="L27" i="7"/>
  <c r="K27" i="7"/>
  <c r="I27" i="7"/>
  <c r="G27" i="7"/>
  <c r="H27" i="7" s="1"/>
  <c r="F27" i="7"/>
  <c r="D27" i="7"/>
  <c r="J27" i="7" s="1"/>
  <c r="C27" i="7"/>
  <c r="B27" i="7"/>
  <c r="L26" i="7"/>
  <c r="K26" i="7"/>
  <c r="I26" i="7"/>
  <c r="G26" i="7"/>
  <c r="H26" i="7" s="1"/>
  <c r="F26" i="7"/>
  <c r="D26" i="7"/>
  <c r="J26" i="7" s="1"/>
  <c r="C26" i="7"/>
  <c r="B26" i="7"/>
  <c r="L25" i="7"/>
  <c r="K25" i="7"/>
  <c r="I25" i="7"/>
  <c r="G25" i="7"/>
  <c r="H25" i="7" s="1"/>
  <c r="F25" i="7"/>
  <c r="D25" i="7"/>
  <c r="J25" i="7" s="1"/>
  <c r="C25" i="7"/>
  <c r="B25" i="7"/>
  <c r="L24" i="7"/>
  <c r="K24" i="7"/>
  <c r="I24" i="7"/>
  <c r="G24" i="7"/>
  <c r="H24" i="7" s="1"/>
  <c r="F24" i="7"/>
  <c r="D24" i="7"/>
  <c r="J24" i="7" s="1"/>
  <c r="C24" i="7"/>
  <c r="B24" i="7"/>
  <c r="L23" i="7"/>
  <c r="K23" i="7"/>
  <c r="I23" i="7"/>
  <c r="G23" i="7"/>
  <c r="H23" i="7" s="1"/>
  <c r="F23" i="7"/>
  <c r="D23" i="7"/>
  <c r="J23" i="7" s="1"/>
  <c r="C23" i="7"/>
  <c r="B23" i="7"/>
  <c r="L22" i="7"/>
  <c r="K22" i="7"/>
  <c r="I22" i="7"/>
  <c r="G22" i="7"/>
  <c r="H22" i="7" s="1"/>
  <c r="F22" i="7"/>
  <c r="D22" i="7"/>
  <c r="J22" i="7" s="1"/>
  <c r="C22" i="7"/>
  <c r="B22" i="7"/>
  <c r="L21" i="7"/>
  <c r="K21" i="7"/>
  <c r="I21" i="7"/>
  <c r="G21" i="7"/>
  <c r="H21" i="7" s="1"/>
  <c r="F21" i="7"/>
  <c r="D21" i="7"/>
  <c r="J21" i="7" s="1"/>
  <c r="C21" i="7"/>
  <c r="B21" i="7"/>
  <c r="L20" i="7"/>
  <c r="K20" i="7"/>
  <c r="I20" i="7"/>
  <c r="G20" i="7"/>
  <c r="H20" i="7" s="1"/>
  <c r="F20" i="7"/>
  <c r="D20" i="7"/>
  <c r="J20" i="7" s="1"/>
  <c r="C20" i="7"/>
  <c r="B20" i="7"/>
  <c r="L19" i="7"/>
  <c r="K19" i="7"/>
  <c r="I19" i="7"/>
  <c r="G19" i="7"/>
  <c r="H19" i="7" s="1"/>
  <c r="F19" i="7"/>
  <c r="D19" i="7"/>
  <c r="J19" i="7" s="1"/>
  <c r="C19" i="7"/>
  <c r="B19" i="7"/>
  <c r="L18" i="7"/>
  <c r="K18" i="7"/>
  <c r="I18" i="7"/>
  <c r="G18" i="7"/>
  <c r="H18" i="7" s="1"/>
  <c r="F18" i="7"/>
  <c r="D18" i="7"/>
  <c r="J18" i="7" s="1"/>
  <c r="C18" i="7"/>
  <c r="B18" i="7"/>
  <c r="L17" i="7"/>
  <c r="K17" i="7"/>
  <c r="I17" i="7"/>
  <c r="G17" i="7"/>
  <c r="H17" i="7" s="1"/>
  <c r="F17" i="7"/>
  <c r="D17" i="7"/>
  <c r="J17" i="7" s="1"/>
  <c r="C17" i="7"/>
  <c r="B17" i="7"/>
  <c r="L16" i="7"/>
  <c r="K16" i="7"/>
  <c r="I16" i="7"/>
  <c r="G16" i="7"/>
  <c r="H16" i="7" s="1"/>
  <c r="F16" i="7"/>
  <c r="D16" i="7"/>
  <c r="J16" i="7" s="1"/>
  <c r="C16" i="7"/>
  <c r="B16" i="7"/>
  <c r="L15" i="7"/>
  <c r="K15" i="7"/>
  <c r="I15" i="7"/>
  <c r="G15" i="7"/>
  <c r="H15" i="7" s="1"/>
  <c r="F15" i="7"/>
  <c r="D15" i="7"/>
  <c r="J15" i="7" s="1"/>
  <c r="C15" i="7"/>
  <c r="B15" i="7"/>
  <c r="L14" i="7"/>
  <c r="K14" i="7"/>
  <c r="I14" i="7"/>
  <c r="G14" i="7"/>
  <c r="H14" i="7" s="1"/>
  <c r="F14" i="7"/>
  <c r="D14" i="7"/>
  <c r="J14" i="7" s="1"/>
  <c r="C14" i="7"/>
  <c r="B14" i="7"/>
  <c r="L13" i="7"/>
  <c r="K13" i="7"/>
  <c r="I13" i="7"/>
  <c r="G13" i="7"/>
  <c r="H13" i="7" s="1"/>
  <c r="F13" i="7"/>
  <c r="D13" i="7"/>
  <c r="J13" i="7" s="1"/>
  <c r="C13" i="7"/>
  <c r="B13" i="7"/>
  <c r="L12" i="7"/>
  <c r="K12" i="7"/>
  <c r="I12" i="7"/>
  <c r="G12" i="7"/>
  <c r="H12" i="7" s="1"/>
  <c r="F12" i="7"/>
  <c r="D12" i="7"/>
  <c r="J12" i="7" s="1"/>
  <c r="C12" i="7"/>
  <c r="B12" i="7"/>
  <c r="L11" i="7"/>
  <c r="K11" i="7"/>
  <c r="I11" i="7"/>
  <c r="G11" i="7"/>
  <c r="H11" i="7" s="1"/>
  <c r="F11" i="7"/>
  <c r="D11" i="7"/>
  <c r="J11" i="7" s="1"/>
  <c r="C11" i="7"/>
  <c r="B11" i="7"/>
  <c r="L10" i="7"/>
  <c r="K10" i="7"/>
  <c r="I10" i="7"/>
  <c r="G10" i="7"/>
  <c r="H10" i="7" s="1"/>
  <c r="F10" i="7"/>
  <c r="D10" i="7"/>
  <c r="J10" i="7" s="1"/>
  <c r="C10" i="7"/>
  <c r="B10" i="7"/>
  <c r="L9" i="7"/>
  <c r="K9" i="7"/>
  <c r="I9" i="7"/>
  <c r="G9" i="7"/>
  <c r="H9" i="7" s="1"/>
  <c r="F9" i="7"/>
  <c r="D9" i="7"/>
  <c r="J9" i="7" s="1"/>
  <c r="C9" i="7"/>
  <c r="B9" i="7"/>
  <c r="L8" i="7"/>
  <c r="K8" i="7"/>
  <c r="I8" i="7"/>
  <c r="G8" i="7"/>
  <c r="H8" i="7" s="1"/>
  <c r="F8" i="7"/>
  <c r="D8" i="7"/>
  <c r="J8" i="7" s="1"/>
  <c r="C8" i="7"/>
  <c r="B8" i="7"/>
  <c r="L7" i="7"/>
  <c r="K7" i="7"/>
  <c r="I7" i="7"/>
  <c r="G7" i="7"/>
  <c r="H7" i="7" s="1"/>
  <c r="F7" i="7"/>
  <c r="D7" i="7"/>
  <c r="J7" i="7" s="1"/>
  <c r="C7" i="7"/>
  <c r="B7" i="7"/>
  <c r="L6" i="7"/>
  <c r="K6" i="7"/>
  <c r="I6" i="7"/>
  <c r="G6" i="7"/>
  <c r="H6" i="7" s="1"/>
  <c r="F6" i="7"/>
  <c r="D6" i="7"/>
  <c r="J6" i="7" s="1"/>
  <c r="C6" i="7"/>
  <c r="B6" i="7"/>
  <c r="L5" i="7"/>
  <c r="K5" i="7"/>
  <c r="I5" i="7"/>
  <c r="G5" i="7"/>
  <c r="H5" i="7" s="1"/>
  <c r="F5" i="7"/>
  <c r="D5" i="7"/>
  <c r="J5" i="7" s="1"/>
  <c r="C5" i="7"/>
  <c r="B5" i="7"/>
  <c r="L4" i="7"/>
  <c r="K4" i="7"/>
  <c r="I4" i="7"/>
  <c r="G4" i="7"/>
  <c r="H4" i="7" s="1"/>
  <c r="F4" i="7"/>
  <c r="D4" i="7"/>
  <c r="J4" i="7" s="1"/>
  <c r="C4" i="7"/>
  <c r="B4" i="7"/>
  <c r="L3" i="7"/>
  <c r="K3" i="7"/>
  <c r="I3" i="7"/>
  <c r="G3" i="7"/>
  <c r="H3" i="7" s="1"/>
  <c r="F3" i="7"/>
  <c r="D3" i="7"/>
  <c r="J3" i="7" s="1"/>
  <c r="C3" i="7"/>
  <c r="B3" i="7"/>
  <c r="L2" i="7"/>
  <c r="K2" i="7"/>
  <c r="K197" i="7" s="1"/>
  <c r="I2" i="7"/>
  <c r="I197" i="7" s="1"/>
  <c r="G2" i="7"/>
  <c r="F2" i="7"/>
  <c r="D2" i="7"/>
  <c r="J2" i="7" s="1"/>
  <c r="C2" i="7"/>
  <c r="B2" i="7"/>
  <c r="L263" i="6"/>
  <c r="K263" i="6"/>
  <c r="I263" i="6"/>
  <c r="G263" i="6"/>
  <c r="H263" i="6" s="1"/>
  <c r="F263" i="6"/>
  <c r="D263" i="6"/>
  <c r="J263" i="6" s="1"/>
  <c r="C263" i="6"/>
  <c r="B263" i="6"/>
  <c r="L262" i="6"/>
  <c r="K262" i="6"/>
  <c r="I262" i="6"/>
  <c r="G262" i="6"/>
  <c r="H262" i="6" s="1"/>
  <c r="F262" i="6"/>
  <c r="D262" i="6"/>
  <c r="J262" i="6" s="1"/>
  <c r="C262" i="6"/>
  <c r="B262" i="6"/>
  <c r="L261" i="6"/>
  <c r="K261" i="6"/>
  <c r="I261" i="6"/>
  <c r="G261" i="6"/>
  <c r="H261" i="6" s="1"/>
  <c r="F261" i="6"/>
  <c r="D261" i="6"/>
  <c r="J261" i="6" s="1"/>
  <c r="C261" i="6"/>
  <c r="B261" i="6"/>
  <c r="L260" i="6"/>
  <c r="K260" i="6"/>
  <c r="I260" i="6"/>
  <c r="G260" i="6"/>
  <c r="H260" i="6" s="1"/>
  <c r="F260" i="6"/>
  <c r="D260" i="6"/>
  <c r="J260" i="6" s="1"/>
  <c r="C260" i="6"/>
  <c r="B260" i="6"/>
  <c r="L259" i="6"/>
  <c r="K259" i="6"/>
  <c r="I259" i="6"/>
  <c r="G259" i="6"/>
  <c r="H259" i="6" s="1"/>
  <c r="F259" i="6"/>
  <c r="D259" i="6"/>
  <c r="J259" i="6" s="1"/>
  <c r="C259" i="6"/>
  <c r="B259" i="6"/>
  <c r="L258" i="6"/>
  <c r="K258" i="6"/>
  <c r="I258" i="6"/>
  <c r="G258" i="6"/>
  <c r="H258" i="6" s="1"/>
  <c r="F258" i="6"/>
  <c r="D258" i="6"/>
  <c r="J258" i="6" s="1"/>
  <c r="C258" i="6"/>
  <c r="B258" i="6"/>
  <c r="L257" i="6"/>
  <c r="K257" i="6"/>
  <c r="I257" i="6"/>
  <c r="G257" i="6"/>
  <c r="H257" i="6" s="1"/>
  <c r="F257" i="6"/>
  <c r="D257" i="6"/>
  <c r="J257" i="6" s="1"/>
  <c r="C257" i="6"/>
  <c r="B257" i="6"/>
  <c r="L256" i="6"/>
  <c r="K256" i="6"/>
  <c r="I256" i="6"/>
  <c r="G256" i="6"/>
  <c r="H256" i="6" s="1"/>
  <c r="F256" i="6"/>
  <c r="D256" i="6"/>
  <c r="J256" i="6" s="1"/>
  <c r="C256" i="6"/>
  <c r="B256" i="6"/>
  <c r="L255" i="6"/>
  <c r="K255" i="6"/>
  <c r="I255" i="6"/>
  <c r="G255" i="6"/>
  <c r="H255" i="6" s="1"/>
  <c r="F255" i="6"/>
  <c r="D255" i="6"/>
  <c r="J255" i="6" s="1"/>
  <c r="C255" i="6"/>
  <c r="B255" i="6"/>
  <c r="L254" i="6"/>
  <c r="K254" i="6"/>
  <c r="I254" i="6"/>
  <c r="G254" i="6"/>
  <c r="H254" i="6" s="1"/>
  <c r="F254" i="6"/>
  <c r="D254" i="6"/>
  <c r="J254" i="6" s="1"/>
  <c r="C254" i="6"/>
  <c r="B254" i="6"/>
  <c r="L253" i="6"/>
  <c r="K253" i="6"/>
  <c r="I253" i="6"/>
  <c r="G253" i="6"/>
  <c r="H253" i="6" s="1"/>
  <c r="F253" i="6"/>
  <c r="D253" i="6"/>
  <c r="J253" i="6" s="1"/>
  <c r="C253" i="6"/>
  <c r="B253" i="6"/>
  <c r="L252" i="6"/>
  <c r="K252" i="6"/>
  <c r="I252" i="6"/>
  <c r="G252" i="6"/>
  <c r="H252" i="6" s="1"/>
  <c r="F252" i="6"/>
  <c r="D252" i="6"/>
  <c r="J252" i="6" s="1"/>
  <c r="C252" i="6"/>
  <c r="B252" i="6"/>
  <c r="L251" i="6"/>
  <c r="K251" i="6"/>
  <c r="I251" i="6"/>
  <c r="G251" i="6"/>
  <c r="H251" i="6" s="1"/>
  <c r="F251" i="6"/>
  <c r="D251" i="6"/>
  <c r="J251" i="6" s="1"/>
  <c r="C251" i="6"/>
  <c r="B251" i="6"/>
  <c r="L250" i="6"/>
  <c r="K250" i="6"/>
  <c r="I250" i="6"/>
  <c r="G250" i="6"/>
  <c r="H250" i="6" s="1"/>
  <c r="F250" i="6"/>
  <c r="D250" i="6"/>
  <c r="J250" i="6" s="1"/>
  <c r="C250" i="6"/>
  <c r="B250" i="6"/>
  <c r="L249" i="6"/>
  <c r="K249" i="6"/>
  <c r="I249" i="6"/>
  <c r="G249" i="6"/>
  <c r="H249" i="6" s="1"/>
  <c r="F249" i="6"/>
  <c r="D249" i="6"/>
  <c r="J249" i="6" s="1"/>
  <c r="C249" i="6"/>
  <c r="B249" i="6"/>
  <c r="L248" i="6"/>
  <c r="K248" i="6"/>
  <c r="I248" i="6"/>
  <c r="G248" i="6"/>
  <c r="H248" i="6" s="1"/>
  <c r="F248" i="6"/>
  <c r="D248" i="6"/>
  <c r="J248" i="6" s="1"/>
  <c r="C248" i="6"/>
  <c r="B248" i="6"/>
  <c r="L247" i="6"/>
  <c r="K247" i="6"/>
  <c r="I247" i="6"/>
  <c r="G247" i="6"/>
  <c r="H247" i="6" s="1"/>
  <c r="F247" i="6"/>
  <c r="D247" i="6"/>
  <c r="J247" i="6" s="1"/>
  <c r="C247" i="6"/>
  <c r="B247" i="6"/>
  <c r="L246" i="6"/>
  <c r="K246" i="6"/>
  <c r="I246" i="6"/>
  <c r="G246" i="6"/>
  <c r="H246" i="6" s="1"/>
  <c r="F246" i="6"/>
  <c r="D246" i="6"/>
  <c r="J246" i="6" s="1"/>
  <c r="C246" i="6"/>
  <c r="B246" i="6"/>
  <c r="L245" i="6"/>
  <c r="K245" i="6"/>
  <c r="I245" i="6"/>
  <c r="G245" i="6"/>
  <c r="H245" i="6" s="1"/>
  <c r="F245" i="6"/>
  <c r="D245" i="6"/>
  <c r="J245" i="6" s="1"/>
  <c r="C245" i="6"/>
  <c r="B245" i="6"/>
  <c r="L244" i="6"/>
  <c r="K244" i="6"/>
  <c r="I244" i="6"/>
  <c r="G244" i="6"/>
  <c r="H244" i="6" s="1"/>
  <c r="F244" i="6"/>
  <c r="D244" i="6"/>
  <c r="J244" i="6" s="1"/>
  <c r="C244" i="6"/>
  <c r="B244" i="6"/>
  <c r="L243" i="6"/>
  <c r="K243" i="6"/>
  <c r="I243" i="6"/>
  <c r="G243" i="6"/>
  <c r="H243" i="6" s="1"/>
  <c r="F243" i="6"/>
  <c r="D243" i="6"/>
  <c r="J243" i="6" s="1"/>
  <c r="C243" i="6"/>
  <c r="B243" i="6"/>
  <c r="L242" i="6"/>
  <c r="K242" i="6"/>
  <c r="I242" i="6"/>
  <c r="G242" i="6"/>
  <c r="H242" i="6" s="1"/>
  <c r="F242" i="6"/>
  <c r="D242" i="6"/>
  <c r="J242" i="6" s="1"/>
  <c r="C242" i="6"/>
  <c r="B242" i="6"/>
  <c r="L241" i="6"/>
  <c r="K241" i="6"/>
  <c r="I241" i="6"/>
  <c r="G241" i="6"/>
  <c r="H241" i="6" s="1"/>
  <c r="F241" i="6"/>
  <c r="D241" i="6"/>
  <c r="J241" i="6" s="1"/>
  <c r="C241" i="6"/>
  <c r="B241" i="6"/>
  <c r="L240" i="6"/>
  <c r="K240" i="6"/>
  <c r="I240" i="6"/>
  <c r="G240" i="6"/>
  <c r="H240" i="6" s="1"/>
  <c r="F240" i="6"/>
  <c r="D240" i="6"/>
  <c r="J240" i="6" s="1"/>
  <c r="C240" i="6"/>
  <c r="B240" i="6"/>
  <c r="L239" i="6"/>
  <c r="K239" i="6"/>
  <c r="I239" i="6"/>
  <c r="G239" i="6"/>
  <c r="H239" i="6" s="1"/>
  <c r="F239" i="6"/>
  <c r="D239" i="6"/>
  <c r="J239" i="6" s="1"/>
  <c r="C239" i="6"/>
  <c r="B239" i="6"/>
  <c r="L238" i="6"/>
  <c r="K238" i="6"/>
  <c r="I238" i="6"/>
  <c r="G238" i="6"/>
  <c r="H238" i="6" s="1"/>
  <c r="F238" i="6"/>
  <c r="D238" i="6"/>
  <c r="J238" i="6" s="1"/>
  <c r="C238" i="6"/>
  <c r="B238" i="6"/>
  <c r="L237" i="6"/>
  <c r="K237" i="6"/>
  <c r="I237" i="6"/>
  <c r="G237" i="6"/>
  <c r="H237" i="6" s="1"/>
  <c r="F237" i="6"/>
  <c r="D237" i="6"/>
  <c r="J237" i="6" s="1"/>
  <c r="C237" i="6"/>
  <c r="B237" i="6"/>
  <c r="L236" i="6"/>
  <c r="K236" i="6"/>
  <c r="I236" i="6"/>
  <c r="G236" i="6"/>
  <c r="H236" i="6" s="1"/>
  <c r="F236" i="6"/>
  <c r="D236" i="6"/>
  <c r="J236" i="6" s="1"/>
  <c r="C236" i="6"/>
  <c r="B236" i="6"/>
  <c r="L235" i="6"/>
  <c r="K235" i="6"/>
  <c r="I235" i="6"/>
  <c r="G235" i="6"/>
  <c r="H235" i="6" s="1"/>
  <c r="F235" i="6"/>
  <c r="D235" i="6"/>
  <c r="J235" i="6" s="1"/>
  <c r="C235" i="6"/>
  <c r="B235" i="6"/>
  <c r="L234" i="6"/>
  <c r="K234" i="6"/>
  <c r="I234" i="6"/>
  <c r="G234" i="6"/>
  <c r="H234" i="6" s="1"/>
  <c r="F234" i="6"/>
  <c r="D234" i="6"/>
  <c r="J234" i="6" s="1"/>
  <c r="C234" i="6"/>
  <c r="B234" i="6"/>
  <c r="L233" i="6"/>
  <c r="K233" i="6"/>
  <c r="I233" i="6"/>
  <c r="G233" i="6"/>
  <c r="H233" i="6" s="1"/>
  <c r="F233" i="6"/>
  <c r="D233" i="6"/>
  <c r="J233" i="6" s="1"/>
  <c r="C233" i="6"/>
  <c r="B233" i="6"/>
  <c r="L232" i="6"/>
  <c r="K232" i="6"/>
  <c r="I232" i="6"/>
  <c r="G232" i="6"/>
  <c r="H232" i="6" s="1"/>
  <c r="F232" i="6"/>
  <c r="D232" i="6"/>
  <c r="J232" i="6" s="1"/>
  <c r="C232" i="6"/>
  <c r="B232" i="6"/>
  <c r="L231" i="6"/>
  <c r="K231" i="6"/>
  <c r="I231" i="6"/>
  <c r="G231" i="6"/>
  <c r="H231" i="6" s="1"/>
  <c r="F231" i="6"/>
  <c r="D231" i="6"/>
  <c r="J231" i="6" s="1"/>
  <c r="C231" i="6"/>
  <c r="B231" i="6"/>
  <c r="L230" i="6"/>
  <c r="K230" i="6"/>
  <c r="I230" i="6"/>
  <c r="G230" i="6"/>
  <c r="H230" i="6" s="1"/>
  <c r="F230" i="6"/>
  <c r="D230" i="6"/>
  <c r="J230" i="6" s="1"/>
  <c r="C230" i="6"/>
  <c r="B230" i="6"/>
  <c r="L229" i="6"/>
  <c r="K229" i="6"/>
  <c r="I229" i="6"/>
  <c r="G229" i="6"/>
  <c r="H229" i="6" s="1"/>
  <c r="F229" i="6"/>
  <c r="D229" i="6"/>
  <c r="J229" i="6" s="1"/>
  <c r="C229" i="6"/>
  <c r="B229" i="6"/>
  <c r="L228" i="6"/>
  <c r="K228" i="6"/>
  <c r="I228" i="6"/>
  <c r="G228" i="6"/>
  <c r="H228" i="6" s="1"/>
  <c r="F228" i="6"/>
  <c r="D228" i="6"/>
  <c r="J228" i="6" s="1"/>
  <c r="C228" i="6"/>
  <c r="B228" i="6"/>
  <c r="L227" i="6"/>
  <c r="K227" i="6"/>
  <c r="I227" i="6"/>
  <c r="G227" i="6"/>
  <c r="H227" i="6" s="1"/>
  <c r="F227" i="6"/>
  <c r="D227" i="6"/>
  <c r="J227" i="6" s="1"/>
  <c r="C227" i="6"/>
  <c r="B227" i="6"/>
  <c r="L226" i="6"/>
  <c r="K226" i="6"/>
  <c r="I226" i="6"/>
  <c r="G226" i="6"/>
  <c r="H226" i="6" s="1"/>
  <c r="F226" i="6"/>
  <c r="D226" i="6"/>
  <c r="J226" i="6" s="1"/>
  <c r="C226" i="6"/>
  <c r="B226" i="6"/>
  <c r="L225" i="6"/>
  <c r="K225" i="6"/>
  <c r="I225" i="6"/>
  <c r="G225" i="6"/>
  <c r="H225" i="6" s="1"/>
  <c r="F225" i="6"/>
  <c r="D225" i="6"/>
  <c r="J225" i="6" s="1"/>
  <c r="C225" i="6"/>
  <c r="B225" i="6"/>
  <c r="L224" i="6"/>
  <c r="K224" i="6"/>
  <c r="I224" i="6"/>
  <c r="G224" i="6"/>
  <c r="H224" i="6" s="1"/>
  <c r="F224" i="6"/>
  <c r="D224" i="6"/>
  <c r="J224" i="6" s="1"/>
  <c r="C224" i="6"/>
  <c r="B224" i="6"/>
  <c r="L223" i="6"/>
  <c r="K223" i="6"/>
  <c r="I223" i="6"/>
  <c r="G223" i="6"/>
  <c r="H223" i="6" s="1"/>
  <c r="F223" i="6"/>
  <c r="D223" i="6"/>
  <c r="J223" i="6" s="1"/>
  <c r="C223" i="6"/>
  <c r="B223" i="6"/>
  <c r="L222" i="6"/>
  <c r="K222" i="6"/>
  <c r="I222" i="6"/>
  <c r="G222" i="6"/>
  <c r="H222" i="6" s="1"/>
  <c r="F222" i="6"/>
  <c r="D222" i="6"/>
  <c r="J222" i="6" s="1"/>
  <c r="C222" i="6"/>
  <c r="B222" i="6"/>
  <c r="L221" i="6"/>
  <c r="K221" i="6"/>
  <c r="I221" i="6"/>
  <c r="G221" i="6"/>
  <c r="H221" i="6" s="1"/>
  <c r="F221" i="6"/>
  <c r="D221" i="6"/>
  <c r="J221" i="6" s="1"/>
  <c r="C221" i="6"/>
  <c r="B221" i="6"/>
  <c r="L220" i="6"/>
  <c r="K220" i="6"/>
  <c r="I220" i="6"/>
  <c r="G220" i="6"/>
  <c r="H220" i="6" s="1"/>
  <c r="F220" i="6"/>
  <c r="D220" i="6"/>
  <c r="J220" i="6" s="1"/>
  <c r="C220" i="6"/>
  <c r="B220" i="6"/>
  <c r="L219" i="6"/>
  <c r="K219" i="6"/>
  <c r="I219" i="6"/>
  <c r="G219" i="6"/>
  <c r="H219" i="6" s="1"/>
  <c r="F219" i="6"/>
  <c r="D219" i="6"/>
  <c r="J219" i="6" s="1"/>
  <c r="C219" i="6"/>
  <c r="B219" i="6"/>
  <c r="L218" i="6"/>
  <c r="K218" i="6"/>
  <c r="I218" i="6"/>
  <c r="G218" i="6"/>
  <c r="H218" i="6" s="1"/>
  <c r="F218" i="6"/>
  <c r="D218" i="6"/>
  <c r="J218" i="6" s="1"/>
  <c r="C218" i="6"/>
  <c r="B218" i="6"/>
  <c r="L217" i="6"/>
  <c r="K217" i="6"/>
  <c r="I217" i="6"/>
  <c r="G217" i="6"/>
  <c r="H217" i="6" s="1"/>
  <c r="F217" i="6"/>
  <c r="D217" i="6"/>
  <c r="J217" i="6" s="1"/>
  <c r="C217" i="6"/>
  <c r="B217" i="6"/>
  <c r="L216" i="6"/>
  <c r="K216" i="6"/>
  <c r="I216" i="6"/>
  <c r="G216" i="6"/>
  <c r="H216" i="6" s="1"/>
  <c r="F216" i="6"/>
  <c r="D216" i="6"/>
  <c r="J216" i="6" s="1"/>
  <c r="C216" i="6"/>
  <c r="B216" i="6"/>
  <c r="L215" i="6"/>
  <c r="K215" i="6"/>
  <c r="I215" i="6"/>
  <c r="G215" i="6"/>
  <c r="H215" i="6" s="1"/>
  <c r="F215" i="6"/>
  <c r="D215" i="6"/>
  <c r="J215" i="6" s="1"/>
  <c r="C215" i="6"/>
  <c r="B215" i="6"/>
  <c r="L214" i="6"/>
  <c r="K214" i="6"/>
  <c r="I214" i="6"/>
  <c r="G214" i="6"/>
  <c r="H214" i="6" s="1"/>
  <c r="F214" i="6"/>
  <c r="D214" i="6"/>
  <c r="J214" i="6" s="1"/>
  <c r="C214" i="6"/>
  <c r="B214" i="6"/>
  <c r="L213" i="6"/>
  <c r="K213" i="6"/>
  <c r="I213" i="6"/>
  <c r="G213" i="6"/>
  <c r="H213" i="6" s="1"/>
  <c r="F213" i="6"/>
  <c r="D213" i="6"/>
  <c r="J213" i="6" s="1"/>
  <c r="C213" i="6"/>
  <c r="B213" i="6"/>
  <c r="L212" i="6"/>
  <c r="K212" i="6"/>
  <c r="I212" i="6"/>
  <c r="G212" i="6"/>
  <c r="H212" i="6" s="1"/>
  <c r="F212" i="6"/>
  <c r="D212" i="6"/>
  <c r="J212" i="6" s="1"/>
  <c r="C212" i="6"/>
  <c r="B212" i="6"/>
  <c r="L211" i="6"/>
  <c r="K211" i="6"/>
  <c r="I211" i="6"/>
  <c r="G211" i="6"/>
  <c r="H211" i="6" s="1"/>
  <c r="F211" i="6"/>
  <c r="D211" i="6"/>
  <c r="J211" i="6" s="1"/>
  <c r="C211" i="6"/>
  <c r="B211" i="6"/>
  <c r="L210" i="6"/>
  <c r="K210" i="6"/>
  <c r="I210" i="6"/>
  <c r="G210" i="6"/>
  <c r="H210" i="6" s="1"/>
  <c r="F210" i="6"/>
  <c r="D210" i="6"/>
  <c r="J210" i="6" s="1"/>
  <c r="C210" i="6"/>
  <c r="B210" i="6"/>
  <c r="L209" i="6"/>
  <c r="K209" i="6"/>
  <c r="I209" i="6"/>
  <c r="G209" i="6"/>
  <c r="H209" i="6" s="1"/>
  <c r="F209" i="6"/>
  <c r="D209" i="6"/>
  <c r="J209" i="6" s="1"/>
  <c r="C209" i="6"/>
  <c r="B209" i="6"/>
  <c r="L208" i="6"/>
  <c r="K208" i="6"/>
  <c r="I208" i="6"/>
  <c r="G208" i="6"/>
  <c r="H208" i="6" s="1"/>
  <c r="F208" i="6"/>
  <c r="D208" i="6"/>
  <c r="J208" i="6" s="1"/>
  <c r="C208" i="6"/>
  <c r="B208" i="6"/>
  <c r="L207" i="6"/>
  <c r="K207" i="6"/>
  <c r="I207" i="6"/>
  <c r="G207" i="6"/>
  <c r="H207" i="6" s="1"/>
  <c r="F207" i="6"/>
  <c r="D207" i="6"/>
  <c r="J207" i="6" s="1"/>
  <c r="C207" i="6"/>
  <c r="B207" i="6"/>
  <c r="L206" i="6"/>
  <c r="K206" i="6"/>
  <c r="I206" i="6"/>
  <c r="G206" i="6"/>
  <c r="H206" i="6" s="1"/>
  <c r="F206" i="6"/>
  <c r="D206" i="6"/>
  <c r="J206" i="6" s="1"/>
  <c r="C206" i="6"/>
  <c r="B206" i="6"/>
  <c r="L205" i="6"/>
  <c r="K205" i="6"/>
  <c r="I205" i="6"/>
  <c r="G205" i="6"/>
  <c r="H205" i="6" s="1"/>
  <c r="F205" i="6"/>
  <c r="D205" i="6"/>
  <c r="J205" i="6" s="1"/>
  <c r="C205" i="6"/>
  <c r="B205" i="6"/>
  <c r="L204" i="6"/>
  <c r="K204" i="6"/>
  <c r="I204" i="6"/>
  <c r="G204" i="6"/>
  <c r="H204" i="6" s="1"/>
  <c r="F204" i="6"/>
  <c r="D204" i="6"/>
  <c r="J204" i="6" s="1"/>
  <c r="C204" i="6"/>
  <c r="B204" i="6"/>
  <c r="L203" i="6"/>
  <c r="K203" i="6"/>
  <c r="I203" i="6"/>
  <c r="G203" i="6"/>
  <c r="H203" i="6" s="1"/>
  <c r="F203" i="6"/>
  <c r="D203" i="6"/>
  <c r="J203" i="6" s="1"/>
  <c r="C203" i="6"/>
  <c r="B203" i="6"/>
  <c r="L202" i="6"/>
  <c r="K202" i="6"/>
  <c r="I202" i="6"/>
  <c r="G202" i="6"/>
  <c r="H202" i="6" s="1"/>
  <c r="F202" i="6"/>
  <c r="D202" i="6"/>
  <c r="J202" i="6" s="1"/>
  <c r="C202" i="6"/>
  <c r="B202" i="6"/>
  <c r="L201" i="6"/>
  <c r="K201" i="6"/>
  <c r="I201" i="6"/>
  <c r="G201" i="6"/>
  <c r="H201" i="6" s="1"/>
  <c r="F201" i="6"/>
  <c r="D201" i="6"/>
  <c r="J201" i="6" s="1"/>
  <c r="C201" i="6"/>
  <c r="B201" i="6"/>
  <c r="L200" i="6"/>
  <c r="K200" i="6"/>
  <c r="I200" i="6"/>
  <c r="G200" i="6"/>
  <c r="H200" i="6" s="1"/>
  <c r="F200" i="6"/>
  <c r="D200" i="6"/>
  <c r="J200" i="6" s="1"/>
  <c r="C200" i="6"/>
  <c r="B200" i="6"/>
  <c r="L199" i="6"/>
  <c r="K199" i="6"/>
  <c r="I199" i="6"/>
  <c r="G199" i="6"/>
  <c r="H199" i="6" s="1"/>
  <c r="F199" i="6"/>
  <c r="D199" i="6"/>
  <c r="J199" i="6" s="1"/>
  <c r="C199" i="6"/>
  <c r="B199" i="6"/>
  <c r="L198" i="6"/>
  <c r="K198" i="6"/>
  <c r="I198" i="6"/>
  <c r="G198" i="6"/>
  <c r="H198" i="6" s="1"/>
  <c r="F198" i="6"/>
  <c r="D198" i="6"/>
  <c r="J198" i="6" s="1"/>
  <c r="C198" i="6"/>
  <c r="B198" i="6"/>
  <c r="L197" i="6"/>
  <c r="K197" i="6"/>
  <c r="I197" i="6"/>
  <c r="G197" i="6"/>
  <c r="H197" i="6" s="1"/>
  <c r="F197" i="6"/>
  <c r="D197" i="6"/>
  <c r="J197" i="6" s="1"/>
  <c r="C197" i="6"/>
  <c r="B197" i="6"/>
  <c r="L196" i="6"/>
  <c r="K196" i="6"/>
  <c r="I196" i="6"/>
  <c r="G196" i="6"/>
  <c r="H196" i="6" s="1"/>
  <c r="F196" i="6"/>
  <c r="D196" i="6"/>
  <c r="J196" i="6" s="1"/>
  <c r="C196" i="6"/>
  <c r="B196" i="6"/>
  <c r="L195" i="6"/>
  <c r="K195" i="6"/>
  <c r="I195" i="6"/>
  <c r="G195" i="6"/>
  <c r="H195" i="6" s="1"/>
  <c r="F195" i="6"/>
  <c r="D195" i="6"/>
  <c r="J195" i="6" s="1"/>
  <c r="C195" i="6"/>
  <c r="B195" i="6"/>
  <c r="L194" i="6"/>
  <c r="K194" i="6"/>
  <c r="I194" i="6"/>
  <c r="G194" i="6"/>
  <c r="H194" i="6" s="1"/>
  <c r="F194" i="6"/>
  <c r="D194" i="6"/>
  <c r="J194" i="6" s="1"/>
  <c r="C194" i="6"/>
  <c r="B194" i="6"/>
  <c r="L193" i="6"/>
  <c r="K193" i="6"/>
  <c r="I193" i="6"/>
  <c r="G193" i="6"/>
  <c r="H193" i="6" s="1"/>
  <c r="F193" i="6"/>
  <c r="D193" i="6"/>
  <c r="J193" i="6" s="1"/>
  <c r="C193" i="6"/>
  <c r="B193" i="6"/>
  <c r="L192" i="6"/>
  <c r="K192" i="6"/>
  <c r="I192" i="6"/>
  <c r="G192" i="6"/>
  <c r="H192" i="6" s="1"/>
  <c r="F192" i="6"/>
  <c r="D192" i="6"/>
  <c r="J192" i="6" s="1"/>
  <c r="C192" i="6"/>
  <c r="B192" i="6"/>
  <c r="L191" i="6"/>
  <c r="K191" i="6"/>
  <c r="I191" i="6"/>
  <c r="G191" i="6"/>
  <c r="H191" i="6" s="1"/>
  <c r="F191" i="6"/>
  <c r="D191" i="6"/>
  <c r="J191" i="6" s="1"/>
  <c r="C191" i="6"/>
  <c r="B191" i="6"/>
  <c r="L190" i="6"/>
  <c r="K190" i="6"/>
  <c r="I190" i="6"/>
  <c r="G190" i="6"/>
  <c r="H190" i="6" s="1"/>
  <c r="F190" i="6"/>
  <c r="D190" i="6"/>
  <c r="J190" i="6" s="1"/>
  <c r="C190" i="6"/>
  <c r="B190" i="6"/>
  <c r="L189" i="6"/>
  <c r="K189" i="6"/>
  <c r="I189" i="6"/>
  <c r="G189" i="6"/>
  <c r="H189" i="6" s="1"/>
  <c r="F189" i="6"/>
  <c r="D189" i="6"/>
  <c r="J189" i="6" s="1"/>
  <c r="C189" i="6"/>
  <c r="B189" i="6"/>
  <c r="L188" i="6"/>
  <c r="K188" i="6"/>
  <c r="I188" i="6"/>
  <c r="G188" i="6"/>
  <c r="H188" i="6" s="1"/>
  <c r="F188" i="6"/>
  <c r="D188" i="6"/>
  <c r="J188" i="6" s="1"/>
  <c r="C188" i="6"/>
  <c r="B188" i="6"/>
  <c r="L187" i="6"/>
  <c r="K187" i="6"/>
  <c r="I187" i="6"/>
  <c r="G187" i="6"/>
  <c r="H187" i="6" s="1"/>
  <c r="F187" i="6"/>
  <c r="D187" i="6"/>
  <c r="J187" i="6" s="1"/>
  <c r="C187" i="6"/>
  <c r="B187" i="6"/>
  <c r="L186" i="6"/>
  <c r="K186" i="6"/>
  <c r="I186" i="6"/>
  <c r="G186" i="6"/>
  <c r="H186" i="6" s="1"/>
  <c r="F186" i="6"/>
  <c r="D186" i="6"/>
  <c r="J186" i="6" s="1"/>
  <c r="C186" i="6"/>
  <c r="B186" i="6"/>
  <c r="L185" i="6"/>
  <c r="K185" i="6"/>
  <c r="I185" i="6"/>
  <c r="G185" i="6"/>
  <c r="H185" i="6" s="1"/>
  <c r="F185" i="6"/>
  <c r="D185" i="6"/>
  <c r="J185" i="6" s="1"/>
  <c r="C185" i="6"/>
  <c r="B185" i="6"/>
  <c r="L184" i="6"/>
  <c r="K184" i="6"/>
  <c r="I184" i="6"/>
  <c r="G184" i="6"/>
  <c r="H184" i="6" s="1"/>
  <c r="F184" i="6"/>
  <c r="D184" i="6"/>
  <c r="J184" i="6" s="1"/>
  <c r="C184" i="6"/>
  <c r="B184" i="6"/>
  <c r="L183" i="6"/>
  <c r="K183" i="6"/>
  <c r="I183" i="6"/>
  <c r="G183" i="6"/>
  <c r="H183" i="6" s="1"/>
  <c r="F183" i="6"/>
  <c r="D183" i="6"/>
  <c r="J183" i="6" s="1"/>
  <c r="C183" i="6"/>
  <c r="B183" i="6"/>
  <c r="L182" i="6"/>
  <c r="K182" i="6"/>
  <c r="I182" i="6"/>
  <c r="G182" i="6"/>
  <c r="H182" i="6" s="1"/>
  <c r="F182" i="6"/>
  <c r="D182" i="6"/>
  <c r="J182" i="6" s="1"/>
  <c r="C182" i="6"/>
  <c r="B182" i="6"/>
  <c r="L181" i="6"/>
  <c r="K181" i="6"/>
  <c r="I181" i="6"/>
  <c r="G181" i="6"/>
  <c r="H181" i="6" s="1"/>
  <c r="F181" i="6"/>
  <c r="D181" i="6"/>
  <c r="J181" i="6" s="1"/>
  <c r="C181" i="6"/>
  <c r="B181" i="6"/>
  <c r="L180" i="6"/>
  <c r="K180" i="6"/>
  <c r="I180" i="6"/>
  <c r="G180" i="6"/>
  <c r="H180" i="6" s="1"/>
  <c r="F180" i="6"/>
  <c r="D180" i="6"/>
  <c r="J180" i="6" s="1"/>
  <c r="C180" i="6"/>
  <c r="B180" i="6"/>
  <c r="L179" i="6"/>
  <c r="K179" i="6"/>
  <c r="I179" i="6"/>
  <c r="G179" i="6"/>
  <c r="H179" i="6" s="1"/>
  <c r="F179" i="6"/>
  <c r="D179" i="6"/>
  <c r="J179" i="6" s="1"/>
  <c r="C179" i="6"/>
  <c r="B179" i="6"/>
  <c r="L178" i="6"/>
  <c r="K178" i="6"/>
  <c r="I178" i="6"/>
  <c r="G178" i="6"/>
  <c r="H178" i="6" s="1"/>
  <c r="F178" i="6"/>
  <c r="D178" i="6"/>
  <c r="J178" i="6" s="1"/>
  <c r="C178" i="6"/>
  <c r="B178" i="6"/>
  <c r="L177" i="6"/>
  <c r="K177" i="6"/>
  <c r="I177" i="6"/>
  <c r="G177" i="6"/>
  <c r="H177" i="6" s="1"/>
  <c r="F177" i="6"/>
  <c r="D177" i="6"/>
  <c r="J177" i="6" s="1"/>
  <c r="C177" i="6"/>
  <c r="B177" i="6"/>
  <c r="L176" i="6"/>
  <c r="K176" i="6"/>
  <c r="I176" i="6"/>
  <c r="G176" i="6"/>
  <c r="H176" i="6" s="1"/>
  <c r="F176" i="6"/>
  <c r="D176" i="6"/>
  <c r="J176" i="6" s="1"/>
  <c r="C176" i="6"/>
  <c r="B176" i="6"/>
  <c r="L175" i="6"/>
  <c r="K175" i="6"/>
  <c r="I175" i="6"/>
  <c r="G175" i="6"/>
  <c r="H175" i="6" s="1"/>
  <c r="F175" i="6"/>
  <c r="D175" i="6"/>
  <c r="J175" i="6" s="1"/>
  <c r="C175" i="6"/>
  <c r="B175" i="6"/>
  <c r="L174" i="6"/>
  <c r="K174" i="6"/>
  <c r="I174" i="6"/>
  <c r="G174" i="6"/>
  <c r="H174" i="6" s="1"/>
  <c r="F174" i="6"/>
  <c r="D174" i="6"/>
  <c r="J174" i="6" s="1"/>
  <c r="C174" i="6"/>
  <c r="B174" i="6"/>
  <c r="L173" i="6"/>
  <c r="K173" i="6"/>
  <c r="I173" i="6"/>
  <c r="G173" i="6"/>
  <c r="H173" i="6" s="1"/>
  <c r="F173" i="6"/>
  <c r="D173" i="6"/>
  <c r="J173" i="6" s="1"/>
  <c r="C173" i="6"/>
  <c r="B173" i="6"/>
  <c r="L172" i="6"/>
  <c r="K172" i="6"/>
  <c r="I172" i="6"/>
  <c r="G172" i="6"/>
  <c r="H172" i="6" s="1"/>
  <c r="F172" i="6"/>
  <c r="D172" i="6"/>
  <c r="J172" i="6" s="1"/>
  <c r="C172" i="6"/>
  <c r="B172" i="6"/>
  <c r="L171" i="6"/>
  <c r="K171" i="6"/>
  <c r="I171" i="6"/>
  <c r="G171" i="6"/>
  <c r="H171" i="6" s="1"/>
  <c r="F171" i="6"/>
  <c r="D171" i="6"/>
  <c r="J171" i="6" s="1"/>
  <c r="C171" i="6"/>
  <c r="B171" i="6"/>
  <c r="L170" i="6"/>
  <c r="K170" i="6"/>
  <c r="I170" i="6"/>
  <c r="G170" i="6"/>
  <c r="H170" i="6" s="1"/>
  <c r="F170" i="6"/>
  <c r="D170" i="6"/>
  <c r="J170" i="6" s="1"/>
  <c r="C170" i="6"/>
  <c r="B170" i="6"/>
  <c r="L169" i="6"/>
  <c r="K169" i="6"/>
  <c r="I169" i="6"/>
  <c r="G169" i="6"/>
  <c r="H169" i="6" s="1"/>
  <c r="F169" i="6"/>
  <c r="D169" i="6"/>
  <c r="J169" i="6" s="1"/>
  <c r="C169" i="6"/>
  <c r="B169" i="6"/>
  <c r="L168" i="6"/>
  <c r="K168" i="6"/>
  <c r="I168" i="6"/>
  <c r="G168" i="6"/>
  <c r="H168" i="6" s="1"/>
  <c r="F168" i="6"/>
  <c r="D168" i="6"/>
  <c r="J168" i="6" s="1"/>
  <c r="C168" i="6"/>
  <c r="B168" i="6"/>
  <c r="L167" i="6"/>
  <c r="K167" i="6"/>
  <c r="I167" i="6"/>
  <c r="G167" i="6"/>
  <c r="H167" i="6" s="1"/>
  <c r="F167" i="6"/>
  <c r="D167" i="6"/>
  <c r="J167" i="6" s="1"/>
  <c r="C167" i="6"/>
  <c r="B167" i="6"/>
  <c r="L166" i="6"/>
  <c r="K166" i="6"/>
  <c r="I166" i="6"/>
  <c r="G166" i="6"/>
  <c r="H166" i="6" s="1"/>
  <c r="F166" i="6"/>
  <c r="D166" i="6"/>
  <c r="J166" i="6" s="1"/>
  <c r="C166" i="6"/>
  <c r="B166" i="6"/>
  <c r="L165" i="6"/>
  <c r="K165" i="6"/>
  <c r="I165" i="6"/>
  <c r="G165" i="6"/>
  <c r="H165" i="6" s="1"/>
  <c r="F165" i="6"/>
  <c r="D165" i="6"/>
  <c r="J165" i="6" s="1"/>
  <c r="C165" i="6"/>
  <c r="B165" i="6"/>
  <c r="L164" i="6"/>
  <c r="K164" i="6"/>
  <c r="I164" i="6"/>
  <c r="G164" i="6"/>
  <c r="H164" i="6" s="1"/>
  <c r="F164" i="6"/>
  <c r="D164" i="6"/>
  <c r="J164" i="6" s="1"/>
  <c r="C164" i="6"/>
  <c r="B164" i="6"/>
  <c r="L163" i="6"/>
  <c r="K163" i="6"/>
  <c r="I163" i="6"/>
  <c r="G163" i="6"/>
  <c r="H163" i="6" s="1"/>
  <c r="F163" i="6"/>
  <c r="D163" i="6"/>
  <c r="J163" i="6" s="1"/>
  <c r="C163" i="6"/>
  <c r="B163" i="6"/>
  <c r="L162" i="6"/>
  <c r="K162" i="6"/>
  <c r="I162" i="6"/>
  <c r="G162" i="6"/>
  <c r="H162" i="6" s="1"/>
  <c r="F162" i="6"/>
  <c r="D162" i="6"/>
  <c r="J162" i="6" s="1"/>
  <c r="C162" i="6"/>
  <c r="B162" i="6"/>
  <c r="L161" i="6"/>
  <c r="K161" i="6"/>
  <c r="I161" i="6"/>
  <c r="G161" i="6"/>
  <c r="H161" i="6" s="1"/>
  <c r="F161" i="6"/>
  <c r="D161" i="6"/>
  <c r="J161" i="6" s="1"/>
  <c r="C161" i="6"/>
  <c r="B161" i="6"/>
  <c r="L160" i="6"/>
  <c r="K160" i="6"/>
  <c r="I160" i="6"/>
  <c r="G160" i="6"/>
  <c r="H160" i="6" s="1"/>
  <c r="F160" i="6"/>
  <c r="D160" i="6"/>
  <c r="J160" i="6" s="1"/>
  <c r="C160" i="6"/>
  <c r="B160" i="6"/>
  <c r="L159" i="6"/>
  <c r="K159" i="6"/>
  <c r="I159" i="6"/>
  <c r="G159" i="6"/>
  <c r="H159" i="6" s="1"/>
  <c r="F159" i="6"/>
  <c r="D159" i="6"/>
  <c r="J159" i="6" s="1"/>
  <c r="C159" i="6"/>
  <c r="B159" i="6"/>
  <c r="L158" i="6"/>
  <c r="K158" i="6"/>
  <c r="I158" i="6"/>
  <c r="G158" i="6"/>
  <c r="H158" i="6" s="1"/>
  <c r="F158" i="6"/>
  <c r="D158" i="6"/>
  <c r="J158" i="6" s="1"/>
  <c r="C158" i="6"/>
  <c r="B158" i="6"/>
  <c r="L157" i="6"/>
  <c r="K157" i="6"/>
  <c r="I157" i="6"/>
  <c r="G157" i="6"/>
  <c r="H157" i="6" s="1"/>
  <c r="F157" i="6"/>
  <c r="D157" i="6"/>
  <c r="J157" i="6" s="1"/>
  <c r="C157" i="6"/>
  <c r="B157" i="6"/>
  <c r="L156" i="6"/>
  <c r="K156" i="6"/>
  <c r="I156" i="6"/>
  <c r="G156" i="6"/>
  <c r="H156" i="6" s="1"/>
  <c r="F156" i="6"/>
  <c r="D156" i="6"/>
  <c r="J156" i="6" s="1"/>
  <c r="C156" i="6"/>
  <c r="B156" i="6"/>
  <c r="L155" i="6"/>
  <c r="K155" i="6"/>
  <c r="I155" i="6"/>
  <c r="G155" i="6"/>
  <c r="H155" i="6" s="1"/>
  <c r="F155" i="6"/>
  <c r="D155" i="6"/>
  <c r="J155" i="6" s="1"/>
  <c r="C155" i="6"/>
  <c r="B155" i="6"/>
  <c r="L154" i="6"/>
  <c r="K154" i="6"/>
  <c r="I154" i="6"/>
  <c r="G154" i="6"/>
  <c r="H154" i="6" s="1"/>
  <c r="F154" i="6"/>
  <c r="D154" i="6"/>
  <c r="J154" i="6" s="1"/>
  <c r="C154" i="6"/>
  <c r="B154" i="6"/>
  <c r="L153" i="6"/>
  <c r="K153" i="6"/>
  <c r="I153" i="6"/>
  <c r="G153" i="6"/>
  <c r="H153" i="6" s="1"/>
  <c r="F153" i="6"/>
  <c r="D153" i="6"/>
  <c r="J153" i="6" s="1"/>
  <c r="C153" i="6"/>
  <c r="B153" i="6"/>
  <c r="L152" i="6"/>
  <c r="K152" i="6"/>
  <c r="I152" i="6"/>
  <c r="G152" i="6"/>
  <c r="H152" i="6" s="1"/>
  <c r="F152" i="6"/>
  <c r="D152" i="6"/>
  <c r="J152" i="6" s="1"/>
  <c r="C152" i="6"/>
  <c r="B152" i="6"/>
  <c r="L151" i="6"/>
  <c r="K151" i="6"/>
  <c r="I151" i="6"/>
  <c r="G151" i="6"/>
  <c r="H151" i="6" s="1"/>
  <c r="F151" i="6"/>
  <c r="D151" i="6"/>
  <c r="J151" i="6" s="1"/>
  <c r="C151" i="6"/>
  <c r="B151" i="6"/>
  <c r="L150" i="6"/>
  <c r="K150" i="6"/>
  <c r="I150" i="6"/>
  <c r="G150" i="6"/>
  <c r="H150" i="6" s="1"/>
  <c r="F150" i="6"/>
  <c r="D150" i="6"/>
  <c r="J150" i="6" s="1"/>
  <c r="C150" i="6"/>
  <c r="B150" i="6"/>
  <c r="L149" i="6"/>
  <c r="K149" i="6"/>
  <c r="I149" i="6"/>
  <c r="G149" i="6"/>
  <c r="H149" i="6" s="1"/>
  <c r="F149" i="6"/>
  <c r="D149" i="6"/>
  <c r="J149" i="6" s="1"/>
  <c r="C149" i="6"/>
  <c r="B149" i="6"/>
  <c r="L148" i="6"/>
  <c r="K148" i="6"/>
  <c r="I148" i="6"/>
  <c r="G148" i="6"/>
  <c r="H148" i="6" s="1"/>
  <c r="F148" i="6"/>
  <c r="D148" i="6"/>
  <c r="J148" i="6" s="1"/>
  <c r="C148" i="6"/>
  <c r="B148" i="6"/>
  <c r="L147" i="6"/>
  <c r="K147" i="6"/>
  <c r="I147" i="6"/>
  <c r="G147" i="6"/>
  <c r="H147" i="6" s="1"/>
  <c r="F147" i="6"/>
  <c r="D147" i="6"/>
  <c r="J147" i="6" s="1"/>
  <c r="C147" i="6"/>
  <c r="B147" i="6"/>
  <c r="L146" i="6"/>
  <c r="K146" i="6"/>
  <c r="I146" i="6"/>
  <c r="G146" i="6"/>
  <c r="H146" i="6" s="1"/>
  <c r="F146" i="6"/>
  <c r="D146" i="6"/>
  <c r="J146" i="6" s="1"/>
  <c r="C146" i="6"/>
  <c r="B146" i="6"/>
  <c r="L145" i="6"/>
  <c r="K145" i="6"/>
  <c r="I145" i="6"/>
  <c r="G145" i="6"/>
  <c r="H145" i="6" s="1"/>
  <c r="F145" i="6"/>
  <c r="D145" i="6"/>
  <c r="J145" i="6" s="1"/>
  <c r="C145" i="6"/>
  <c r="B145" i="6"/>
  <c r="L144" i="6"/>
  <c r="K144" i="6"/>
  <c r="I144" i="6"/>
  <c r="G144" i="6"/>
  <c r="H144" i="6" s="1"/>
  <c r="F144" i="6"/>
  <c r="D144" i="6"/>
  <c r="J144" i="6" s="1"/>
  <c r="C144" i="6"/>
  <c r="B144" i="6"/>
  <c r="L143" i="6"/>
  <c r="K143" i="6"/>
  <c r="I143" i="6"/>
  <c r="G143" i="6"/>
  <c r="H143" i="6" s="1"/>
  <c r="F143" i="6"/>
  <c r="D143" i="6"/>
  <c r="J143" i="6" s="1"/>
  <c r="C143" i="6"/>
  <c r="B143" i="6"/>
  <c r="L142" i="6"/>
  <c r="K142" i="6"/>
  <c r="I142" i="6"/>
  <c r="G142" i="6"/>
  <c r="H142" i="6" s="1"/>
  <c r="F142" i="6"/>
  <c r="D142" i="6"/>
  <c r="J142" i="6" s="1"/>
  <c r="C142" i="6"/>
  <c r="B142" i="6"/>
  <c r="L141" i="6"/>
  <c r="K141" i="6"/>
  <c r="I141" i="6"/>
  <c r="G141" i="6"/>
  <c r="H141" i="6" s="1"/>
  <c r="F141" i="6"/>
  <c r="D141" i="6"/>
  <c r="J141" i="6" s="1"/>
  <c r="C141" i="6"/>
  <c r="B141" i="6"/>
  <c r="L140" i="6"/>
  <c r="K140" i="6"/>
  <c r="I140" i="6"/>
  <c r="G140" i="6"/>
  <c r="H140" i="6" s="1"/>
  <c r="F140" i="6"/>
  <c r="D140" i="6"/>
  <c r="J140" i="6" s="1"/>
  <c r="C140" i="6"/>
  <c r="B140" i="6"/>
  <c r="L139" i="6"/>
  <c r="K139" i="6"/>
  <c r="I139" i="6"/>
  <c r="G139" i="6"/>
  <c r="H139" i="6" s="1"/>
  <c r="F139" i="6"/>
  <c r="D139" i="6"/>
  <c r="J139" i="6" s="1"/>
  <c r="C139" i="6"/>
  <c r="B139" i="6"/>
  <c r="L138" i="6"/>
  <c r="K138" i="6"/>
  <c r="I138" i="6"/>
  <c r="G138" i="6"/>
  <c r="H138" i="6" s="1"/>
  <c r="F138" i="6"/>
  <c r="D138" i="6"/>
  <c r="J138" i="6" s="1"/>
  <c r="C138" i="6"/>
  <c r="B138" i="6"/>
  <c r="L137" i="6"/>
  <c r="K137" i="6"/>
  <c r="I137" i="6"/>
  <c r="G137" i="6"/>
  <c r="H137" i="6" s="1"/>
  <c r="F137" i="6"/>
  <c r="D137" i="6"/>
  <c r="J137" i="6" s="1"/>
  <c r="C137" i="6"/>
  <c r="B137" i="6"/>
  <c r="L136" i="6"/>
  <c r="K136" i="6"/>
  <c r="I136" i="6"/>
  <c r="G136" i="6"/>
  <c r="H136" i="6" s="1"/>
  <c r="F136" i="6"/>
  <c r="D136" i="6"/>
  <c r="J136" i="6" s="1"/>
  <c r="C136" i="6"/>
  <c r="B136" i="6"/>
  <c r="L135" i="6"/>
  <c r="K135" i="6"/>
  <c r="I135" i="6"/>
  <c r="G135" i="6"/>
  <c r="H135" i="6" s="1"/>
  <c r="F135" i="6"/>
  <c r="D135" i="6"/>
  <c r="J135" i="6" s="1"/>
  <c r="C135" i="6"/>
  <c r="B135" i="6"/>
  <c r="L134" i="6"/>
  <c r="K134" i="6"/>
  <c r="I134" i="6"/>
  <c r="G134" i="6"/>
  <c r="H134" i="6" s="1"/>
  <c r="F134" i="6"/>
  <c r="D134" i="6"/>
  <c r="J134" i="6" s="1"/>
  <c r="C134" i="6"/>
  <c r="B134" i="6"/>
  <c r="L133" i="6"/>
  <c r="K133" i="6"/>
  <c r="I133" i="6"/>
  <c r="G133" i="6"/>
  <c r="H133" i="6" s="1"/>
  <c r="F133" i="6"/>
  <c r="D133" i="6"/>
  <c r="J133" i="6" s="1"/>
  <c r="C133" i="6"/>
  <c r="B133" i="6"/>
  <c r="L132" i="6"/>
  <c r="K132" i="6"/>
  <c r="I132" i="6"/>
  <c r="G132" i="6"/>
  <c r="H132" i="6" s="1"/>
  <c r="F132" i="6"/>
  <c r="D132" i="6"/>
  <c r="J132" i="6" s="1"/>
  <c r="C132" i="6"/>
  <c r="B132" i="6"/>
  <c r="L131" i="6"/>
  <c r="K131" i="6"/>
  <c r="I131" i="6"/>
  <c r="G131" i="6"/>
  <c r="H131" i="6" s="1"/>
  <c r="F131" i="6"/>
  <c r="D131" i="6"/>
  <c r="J131" i="6" s="1"/>
  <c r="C131" i="6"/>
  <c r="B131" i="6"/>
  <c r="L130" i="6"/>
  <c r="K130" i="6"/>
  <c r="I130" i="6"/>
  <c r="G130" i="6"/>
  <c r="H130" i="6" s="1"/>
  <c r="F130" i="6"/>
  <c r="D130" i="6"/>
  <c r="J130" i="6" s="1"/>
  <c r="C130" i="6"/>
  <c r="B130" i="6"/>
  <c r="L129" i="6"/>
  <c r="K129" i="6"/>
  <c r="I129" i="6"/>
  <c r="G129" i="6"/>
  <c r="H129" i="6" s="1"/>
  <c r="F129" i="6"/>
  <c r="D129" i="6"/>
  <c r="J129" i="6" s="1"/>
  <c r="C129" i="6"/>
  <c r="B129" i="6"/>
  <c r="L128" i="6"/>
  <c r="K128" i="6"/>
  <c r="I128" i="6"/>
  <c r="G128" i="6"/>
  <c r="H128" i="6" s="1"/>
  <c r="F128" i="6"/>
  <c r="D128" i="6"/>
  <c r="J128" i="6" s="1"/>
  <c r="C128" i="6"/>
  <c r="B128" i="6"/>
  <c r="L127" i="6"/>
  <c r="K127" i="6"/>
  <c r="I127" i="6"/>
  <c r="G127" i="6"/>
  <c r="H127" i="6" s="1"/>
  <c r="F127" i="6"/>
  <c r="D127" i="6"/>
  <c r="J127" i="6" s="1"/>
  <c r="C127" i="6"/>
  <c r="B127" i="6"/>
  <c r="L126" i="6"/>
  <c r="K126" i="6"/>
  <c r="I126" i="6"/>
  <c r="G126" i="6"/>
  <c r="H126" i="6" s="1"/>
  <c r="F126" i="6"/>
  <c r="D126" i="6"/>
  <c r="J126" i="6" s="1"/>
  <c r="C126" i="6"/>
  <c r="B126" i="6"/>
  <c r="L125" i="6"/>
  <c r="K125" i="6"/>
  <c r="I125" i="6"/>
  <c r="G125" i="6"/>
  <c r="H125" i="6" s="1"/>
  <c r="F125" i="6"/>
  <c r="D125" i="6"/>
  <c r="J125" i="6" s="1"/>
  <c r="C125" i="6"/>
  <c r="B125" i="6"/>
  <c r="L124" i="6"/>
  <c r="K124" i="6"/>
  <c r="I124" i="6"/>
  <c r="G124" i="6"/>
  <c r="H124" i="6" s="1"/>
  <c r="F124" i="6"/>
  <c r="D124" i="6"/>
  <c r="J124" i="6" s="1"/>
  <c r="C124" i="6"/>
  <c r="B124" i="6"/>
  <c r="L123" i="6"/>
  <c r="K123" i="6"/>
  <c r="I123" i="6"/>
  <c r="G123" i="6"/>
  <c r="H123" i="6" s="1"/>
  <c r="F123" i="6"/>
  <c r="D123" i="6"/>
  <c r="J123" i="6" s="1"/>
  <c r="C123" i="6"/>
  <c r="B123" i="6"/>
  <c r="L122" i="6"/>
  <c r="K122" i="6"/>
  <c r="I122" i="6"/>
  <c r="G122" i="6"/>
  <c r="H122" i="6" s="1"/>
  <c r="F122" i="6"/>
  <c r="D122" i="6"/>
  <c r="J122" i="6" s="1"/>
  <c r="C122" i="6"/>
  <c r="B122" i="6"/>
  <c r="L121" i="6"/>
  <c r="K121" i="6"/>
  <c r="I121" i="6"/>
  <c r="G121" i="6"/>
  <c r="H121" i="6" s="1"/>
  <c r="F121" i="6"/>
  <c r="D121" i="6"/>
  <c r="J121" i="6" s="1"/>
  <c r="C121" i="6"/>
  <c r="B121" i="6"/>
  <c r="L120" i="6"/>
  <c r="K120" i="6"/>
  <c r="I120" i="6"/>
  <c r="G120" i="6"/>
  <c r="H120" i="6" s="1"/>
  <c r="F120" i="6"/>
  <c r="D120" i="6"/>
  <c r="J120" i="6" s="1"/>
  <c r="C120" i="6"/>
  <c r="B120" i="6"/>
  <c r="L119" i="6"/>
  <c r="K119" i="6"/>
  <c r="I119" i="6"/>
  <c r="G119" i="6"/>
  <c r="H119" i="6" s="1"/>
  <c r="F119" i="6"/>
  <c r="D119" i="6"/>
  <c r="J119" i="6" s="1"/>
  <c r="C119" i="6"/>
  <c r="B119" i="6"/>
  <c r="L118" i="6"/>
  <c r="K118" i="6"/>
  <c r="I118" i="6"/>
  <c r="G118" i="6"/>
  <c r="H118" i="6" s="1"/>
  <c r="F118" i="6"/>
  <c r="D118" i="6"/>
  <c r="J118" i="6" s="1"/>
  <c r="C118" i="6"/>
  <c r="B118" i="6"/>
  <c r="L117" i="6"/>
  <c r="K117" i="6"/>
  <c r="I117" i="6"/>
  <c r="G117" i="6"/>
  <c r="H117" i="6" s="1"/>
  <c r="F117" i="6"/>
  <c r="D117" i="6"/>
  <c r="J117" i="6" s="1"/>
  <c r="C117" i="6"/>
  <c r="B117" i="6"/>
  <c r="L116" i="6"/>
  <c r="K116" i="6"/>
  <c r="I116" i="6"/>
  <c r="G116" i="6"/>
  <c r="H116" i="6" s="1"/>
  <c r="F116" i="6"/>
  <c r="D116" i="6"/>
  <c r="J116" i="6" s="1"/>
  <c r="C116" i="6"/>
  <c r="B116" i="6"/>
  <c r="L115" i="6"/>
  <c r="K115" i="6"/>
  <c r="I115" i="6"/>
  <c r="G115" i="6"/>
  <c r="H115" i="6" s="1"/>
  <c r="F115" i="6"/>
  <c r="D115" i="6"/>
  <c r="J115" i="6" s="1"/>
  <c r="C115" i="6"/>
  <c r="B115" i="6"/>
  <c r="L114" i="6"/>
  <c r="K114" i="6"/>
  <c r="I114" i="6"/>
  <c r="G114" i="6"/>
  <c r="H114" i="6" s="1"/>
  <c r="F114" i="6"/>
  <c r="D114" i="6"/>
  <c r="J114" i="6" s="1"/>
  <c r="C114" i="6"/>
  <c r="B114" i="6"/>
  <c r="L113" i="6"/>
  <c r="K113" i="6"/>
  <c r="I113" i="6"/>
  <c r="G113" i="6"/>
  <c r="H113" i="6" s="1"/>
  <c r="F113" i="6"/>
  <c r="D113" i="6"/>
  <c r="J113" i="6" s="1"/>
  <c r="C113" i="6"/>
  <c r="B113" i="6"/>
  <c r="L112" i="6"/>
  <c r="K112" i="6"/>
  <c r="I112" i="6"/>
  <c r="G112" i="6"/>
  <c r="H112" i="6" s="1"/>
  <c r="F112" i="6"/>
  <c r="D112" i="6"/>
  <c r="J112" i="6" s="1"/>
  <c r="C112" i="6"/>
  <c r="B112" i="6"/>
  <c r="L111" i="6"/>
  <c r="K111" i="6"/>
  <c r="I111" i="6"/>
  <c r="G111" i="6"/>
  <c r="H111" i="6" s="1"/>
  <c r="F111" i="6"/>
  <c r="D111" i="6"/>
  <c r="J111" i="6" s="1"/>
  <c r="C111" i="6"/>
  <c r="B111" i="6"/>
  <c r="L110" i="6"/>
  <c r="K110" i="6"/>
  <c r="I110" i="6"/>
  <c r="G110" i="6"/>
  <c r="H110" i="6" s="1"/>
  <c r="F110" i="6"/>
  <c r="D110" i="6"/>
  <c r="J110" i="6" s="1"/>
  <c r="C110" i="6"/>
  <c r="B110" i="6"/>
  <c r="L109" i="6"/>
  <c r="K109" i="6"/>
  <c r="I109" i="6"/>
  <c r="G109" i="6"/>
  <c r="H109" i="6" s="1"/>
  <c r="F109" i="6"/>
  <c r="D109" i="6"/>
  <c r="J109" i="6" s="1"/>
  <c r="C109" i="6"/>
  <c r="B109" i="6"/>
  <c r="L108" i="6"/>
  <c r="K108" i="6"/>
  <c r="I108" i="6"/>
  <c r="G108" i="6"/>
  <c r="H108" i="6" s="1"/>
  <c r="F108" i="6"/>
  <c r="D108" i="6"/>
  <c r="J108" i="6" s="1"/>
  <c r="C108" i="6"/>
  <c r="B108" i="6"/>
  <c r="L107" i="6"/>
  <c r="K107" i="6"/>
  <c r="I107" i="6"/>
  <c r="G107" i="6"/>
  <c r="H107" i="6" s="1"/>
  <c r="F107" i="6"/>
  <c r="D107" i="6"/>
  <c r="J107" i="6" s="1"/>
  <c r="C107" i="6"/>
  <c r="B107" i="6"/>
  <c r="L106" i="6"/>
  <c r="K106" i="6"/>
  <c r="I106" i="6"/>
  <c r="G106" i="6"/>
  <c r="H106" i="6" s="1"/>
  <c r="F106" i="6"/>
  <c r="D106" i="6"/>
  <c r="J106" i="6" s="1"/>
  <c r="C106" i="6"/>
  <c r="B106" i="6"/>
  <c r="L105" i="6"/>
  <c r="K105" i="6"/>
  <c r="I105" i="6"/>
  <c r="G105" i="6"/>
  <c r="H105" i="6" s="1"/>
  <c r="F105" i="6"/>
  <c r="D105" i="6"/>
  <c r="J105" i="6" s="1"/>
  <c r="C105" i="6"/>
  <c r="B105" i="6"/>
  <c r="L104" i="6"/>
  <c r="K104" i="6"/>
  <c r="I104" i="6"/>
  <c r="G104" i="6"/>
  <c r="H104" i="6" s="1"/>
  <c r="F104" i="6"/>
  <c r="D104" i="6"/>
  <c r="J104" i="6" s="1"/>
  <c r="C104" i="6"/>
  <c r="B104" i="6"/>
  <c r="H103" i="6"/>
  <c r="M103" i="6" s="1"/>
  <c r="D103" i="6"/>
  <c r="C103" i="6"/>
  <c r="B103" i="6"/>
  <c r="L102" i="6"/>
  <c r="K102" i="6"/>
  <c r="I102" i="6"/>
  <c r="G102" i="6"/>
  <c r="H102" i="6" s="1"/>
  <c r="F102" i="6"/>
  <c r="D102" i="6"/>
  <c r="J102" i="6" s="1"/>
  <c r="C102" i="6"/>
  <c r="B102" i="6"/>
  <c r="L101" i="6"/>
  <c r="K101" i="6"/>
  <c r="I101" i="6"/>
  <c r="G101" i="6"/>
  <c r="H101" i="6" s="1"/>
  <c r="F101" i="6"/>
  <c r="D101" i="6"/>
  <c r="J101" i="6" s="1"/>
  <c r="C101" i="6"/>
  <c r="B101" i="6"/>
  <c r="L100" i="6"/>
  <c r="K100" i="6"/>
  <c r="I100" i="6"/>
  <c r="G100" i="6"/>
  <c r="H100" i="6" s="1"/>
  <c r="F100" i="6"/>
  <c r="D100" i="6"/>
  <c r="J100" i="6" s="1"/>
  <c r="C100" i="6"/>
  <c r="B100" i="6"/>
  <c r="L99" i="6"/>
  <c r="K99" i="6"/>
  <c r="I99" i="6"/>
  <c r="G99" i="6"/>
  <c r="H99" i="6" s="1"/>
  <c r="F99" i="6"/>
  <c r="D99" i="6"/>
  <c r="J99" i="6" s="1"/>
  <c r="C99" i="6"/>
  <c r="B99" i="6"/>
  <c r="L98" i="6"/>
  <c r="K98" i="6"/>
  <c r="I98" i="6"/>
  <c r="G98" i="6"/>
  <c r="H98" i="6" s="1"/>
  <c r="F98" i="6"/>
  <c r="D98" i="6"/>
  <c r="J98" i="6" s="1"/>
  <c r="C98" i="6"/>
  <c r="B98" i="6"/>
  <c r="L97" i="6"/>
  <c r="K97" i="6"/>
  <c r="I97" i="6"/>
  <c r="G97" i="6"/>
  <c r="H97" i="6" s="1"/>
  <c r="F97" i="6"/>
  <c r="D97" i="6"/>
  <c r="J97" i="6" s="1"/>
  <c r="C97" i="6"/>
  <c r="B97" i="6"/>
  <c r="L96" i="6"/>
  <c r="K96" i="6"/>
  <c r="I96" i="6"/>
  <c r="G96" i="6"/>
  <c r="H96" i="6" s="1"/>
  <c r="F96" i="6"/>
  <c r="D96" i="6"/>
  <c r="J96" i="6" s="1"/>
  <c r="C96" i="6"/>
  <c r="B96" i="6"/>
  <c r="L95" i="6"/>
  <c r="K95" i="6"/>
  <c r="I95" i="6"/>
  <c r="G95" i="6"/>
  <c r="H95" i="6" s="1"/>
  <c r="F95" i="6"/>
  <c r="D95" i="6"/>
  <c r="J95" i="6" s="1"/>
  <c r="C95" i="6"/>
  <c r="B95" i="6"/>
  <c r="L94" i="6"/>
  <c r="K94" i="6"/>
  <c r="I94" i="6"/>
  <c r="G94" i="6"/>
  <c r="H94" i="6" s="1"/>
  <c r="F94" i="6"/>
  <c r="D94" i="6"/>
  <c r="J94" i="6" s="1"/>
  <c r="C94" i="6"/>
  <c r="B94" i="6"/>
  <c r="L93" i="6"/>
  <c r="K93" i="6"/>
  <c r="I93" i="6"/>
  <c r="G93" i="6"/>
  <c r="H93" i="6" s="1"/>
  <c r="F93" i="6"/>
  <c r="D93" i="6"/>
  <c r="J93" i="6" s="1"/>
  <c r="C93" i="6"/>
  <c r="B93" i="6"/>
  <c r="L92" i="6"/>
  <c r="K92" i="6"/>
  <c r="I92" i="6"/>
  <c r="G92" i="6"/>
  <c r="H92" i="6" s="1"/>
  <c r="F92" i="6"/>
  <c r="D92" i="6"/>
  <c r="J92" i="6" s="1"/>
  <c r="C92" i="6"/>
  <c r="B92" i="6"/>
  <c r="L91" i="6"/>
  <c r="K91" i="6"/>
  <c r="I91" i="6"/>
  <c r="G91" i="6"/>
  <c r="H91" i="6" s="1"/>
  <c r="F91" i="6"/>
  <c r="D91" i="6"/>
  <c r="J91" i="6" s="1"/>
  <c r="C91" i="6"/>
  <c r="B91" i="6"/>
  <c r="L90" i="6"/>
  <c r="K90" i="6"/>
  <c r="I90" i="6"/>
  <c r="G90" i="6"/>
  <c r="H90" i="6" s="1"/>
  <c r="F90" i="6"/>
  <c r="D90" i="6"/>
  <c r="J90" i="6" s="1"/>
  <c r="C90" i="6"/>
  <c r="B90" i="6"/>
  <c r="L89" i="6"/>
  <c r="K89" i="6"/>
  <c r="I89" i="6"/>
  <c r="G89" i="6"/>
  <c r="H89" i="6" s="1"/>
  <c r="F89" i="6"/>
  <c r="D89" i="6"/>
  <c r="J89" i="6" s="1"/>
  <c r="C89" i="6"/>
  <c r="B89" i="6"/>
  <c r="L88" i="6"/>
  <c r="K88" i="6"/>
  <c r="I88" i="6"/>
  <c r="G88" i="6"/>
  <c r="H88" i="6" s="1"/>
  <c r="F88" i="6"/>
  <c r="D88" i="6"/>
  <c r="J88" i="6" s="1"/>
  <c r="C88" i="6"/>
  <c r="B88" i="6"/>
  <c r="L87" i="6"/>
  <c r="K87" i="6"/>
  <c r="I87" i="6"/>
  <c r="G87" i="6"/>
  <c r="H87" i="6" s="1"/>
  <c r="F87" i="6"/>
  <c r="D87" i="6"/>
  <c r="J87" i="6" s="1"/>
  <c r="C87" i="6"/>
  <c r="B87" i="6"/>
  <c r="L86" i="6"/>
  <c r="K86" i="6"/>
  <c r="I86" i="6"/>
  <c r="G86" i="6"/>
  <c r="H86" i="6" s="1"/>
  <c r="F86" i="6"/>
  <c r="D86" i="6"/>
  <c r="J86" i="6" s="1"/>
  <c r="C86" i="6"/>
  <c r="B86" i="6"/>
  <c r="L85" i="6"/>
  <c r="K85" i="6"/>
  <c r="I85" i="6"/>
  <c r="G85" i="6"/>
  <c r="H85" i="6" s="1"/>
  <c r="F85" i="6"/>
  <c r="D85" i="6"/>
  <c r="J85" i="6" s="1"/>
  <c r="C85" i="6"/>
  <c r="B85" i="6"/>
  <c r="L84" i="6"/>
  <c r="K84" i="6"/>
  <c r="I84" i="6"/>
  <c r="G84" i="6"/>
  <c r="H84" i="6" s="1"/>
  <c r="F84" i="6"/>
  <c r="D84" i="6"/>
  <c r="J84" i="6" s="1"/>
  <c r="C84" i="6"/>
  <c r="B84" i="6"/>
  <c r="L83" i="6"/>
  <c r="K83" i="6"/>
  <c r="I83" i="6"/>
  <c r="G83" i="6"/>
  <c r="H83" i="6" s="1"/>
  <c r="F83" i="6"/>
  <c r="D83" i="6"/>
  <c r="J83" i="6" s="1"/>
  <c r="C83" i="6"/>
  <c r="B83" i="6"/>
  <c r="L82" i="6"/>
  <c r="K82" i="6"/>
  <c r="I82" i="6"/>
  <c r="G82" i="6"/>
  <c r="H82" i="6" s="1"/>
  <c r="F82" i="6"/>
  <c r="D82" i="6"/>
  <c r="J82" i="6" s="1"/>
  <c r="C82" i="6"/>
  <c r="B82" i="6"/>
  <c r="L81" i="6"/>
  <c r="K81" i="6"/>
  <c r="I81" i="6"/>
  <c r="G81" i="6"/>
  <c r="H81" i="6" s="1"/>
  <c r="F81" i="6"/>
  <c r="D81" i="6"/>
  <c r="J81" i="6" s="1"/>
  <c r="C81" i="6"/>
  <c r="B81" i="6"/>
  <c r="L80" i="6"/>
  <c r="K80" i="6"/>
  <c r="I80" i="6"/>
  <c r="G80" i="6"/>
  <c r="H80" i="6" s="1"/>
  <c r="F80" i="6"/>
  <c r="D80" i="6"/>
  <c r="J80" i="6" s="1"/>
  <c r="C80" i="6"/>
  <c r="B80" i="6"/>
  <c r="L79" i="6"/>
  <c r="K79" i="6"/>
  <c r="I79" i="6"/>
  <c r="G79" i="6"/>
  <c r="H79" i="6" s="1"/>
  <c r="F79" i="6"/>
  <c r="D79" i="6"/>
  <c r="J79" i="6" s="1"/>
  <c r="C79" i="6"/>
  <c r="B79" i="6"/>
  <c r="L78" i="6"/>
  <c r="K78" i="6"/>
  <c r="I78" i="6"/>
  <c r="G78" i="6"/>
  <c r="H78" i="6" s="1"/>
  <c r="F78" i="6"/>
  <c r="D78" i="6"/>
  <c r="J78" i="6" s="1"/>
  <c r="C78" i="6"/>
  <c r="B78" i="6"/>
  <c r="L77" i="6"/>
  <c r="K77" i="6"/>
  <c r="I77" i="6"/>
  <c r="G77" i="6"/>
  <c r="H77" i="6" s="1"/>
  <c r="F77" i="6"/>
  <c r="D77" i="6"/>
  <c r="J77" i="6" s="1"/>
  <c r="C77" i="6"/>
  <c r="B77" i="6"/>
  <c r="L76" i="6"/>
  <c r="K76" i="6"/>
  <c r="I76" i="6"/>
  <c r="G76" i="6"/>
  <c r="H76" i="6" s="1"/>
  <c r="F76" i="6"/>
  <c r="D76" i="6"/>
  <c r="J76" i="6" s="1"/>
  <c r="C76" i="6"/>
  <c r="B76" i="6"/>
  <c r="L75" i="6"/>
  <c r="K75" i="6"/>
  <c r="I75" i="6"/>
  <c r="G75" i="6"/>
  <c r="H75" i="6" s="1"/>
  <c r="F75" i="6"/>
  <c r="D75" i="6"/>
  <c r="J75" i="6" s="1"/>
  <c r="C75" i="6"/>
  <c r="B75" i="6"/>
  <c r="L74" i="6"/>
  <c r="K74" i="6"/>
  <c r="I74" i="6"/>
  <c r="G74" i="6"/>
  <c r="H74" i="6" s="1"/>
  <c r="F74" i="6"/>
  <c r="D74" i="6"/>
  <c r="J74" i="6" s="1"/>
  <c r="C74" i="6"/>
  <c r="B74" i="6"/>
  <c r="L73" i="6"/>
  <c r="K73" i="6"/>
  <c r="I73" i="6"/>
  <c r="G73" i="6"/>
  <c r="H73" i="6" s="1"/>
  <c r="F73" i="6"/>
  <c r="D73" i="6"/>
  <c r="J73" i="6" s="1"/>
  <c r="C73" i="6"/>
  <c r="B73" i="6"/>
  <c r="L72" i="6"/>
  <c r="K72" i="6"/>
  <c r="I72" i="6"/>
  <c r="G72" i="6"/>
  <c r="H72" i="6" s="1"/>
  <c r="F72" i="6"/>
  <c r="D72" i="6"/>
  <c r="J72" i="6" s="1"/>
  <c r="C72" i="6"/>
  <c r="B72" i="6"/>
  <c r="L71" i="6"/>
  <c r="K71" i="6"/>
  <c r="I71" i="6"/>
  <c r="G71" i="6"/>
  <c r="H71" i="6" s="1"/>
  <c r="F71" i="6"/>
  <c r="D71" i="6"/>
  <c r="J71" i="6" s="1"/>
  <c r="C71" i="6"/>
  <c r="B71" i="6"/>
  <c r="L70" i="6"/>
  <c r="K70" i="6"/>
  <c r="I70" i="6"/>
  <c r="G70" i="6"/>
  <c r="H70" i="6" s="1"/>
  <c r="F70" i="6"/>
  <c r="D70" i="6"/>
  <c r="J70" i="6" s="1"/>
  <c r="C70" i="6"/>
  <c r="B70" i="6"/>
  <c r="L69" i="6"/>
  <c r="K69" i="6"/>
  <c r="I69" i="6"/>
  <c r="G69" i="6"/>
  <c r="H69" i="6" s="1"/>
  <c r="F69" i="6"/>
  <c r="D69" i="6"/>
  <c r="J69" i="6" s="1"/>
  <c r="C69" i="6"/>
  <c r="B69" i="6"/>
  <c r="L68" i="6"/>
  <c r="K68" i="6"/>
  <c r="I68" i="6"/>
  <c r="G68" i="6"/>
  <c r="H68" i="6" s="1"/>
  <c r="F68" i="6"/>
  <c r="D68" i="6"/>
  <c r="J68" i="6" s="1"/>
  <c r="C68" i="6"/>
  <c r="B68" i="6"/>
  <c r="L67" i="6"/>
  <c r="K67" i="6"/>
  <c r="I67" i="6"/>
  <c r="G67" i="6"/>
  <c r="H67" i="6" s="1"/>
  <c r="F67" i="6"/>
  <c r="D67" i="6"/>
  <c r="J67" i="6" s="1"/>
  <c r="C67" i="6"/>
  <c r="B67" i="6"/>
  <c r="L66" i="6"/>
  <c r="K66" i="6"/>
  <c r="I66" i="6"/>
  <c r="G66" i="6"/>
  <c r="H66" i="6" s="1"/>
  <c r="F66" i="6"/>
  <c r="D66" i="6"/>
  <c r="J66" i="6" s="1"/>
  <c r="C66" i="6"/>
  <c r="B66" i="6"/>
  <c r="L65" i="6"/>
  <c r="K65" i="6"/>
  <c r="I65" i="6"/>
  <c r="G65" i="6"/>
  <c r="H65" i="6" s="1"/>
  <c r="F65" i="6"/>
  <c r="D65" i="6"/>
  <c r="J65" i="6" s="1"/>
  <c r="C65" i="6"/>
  <c r="B65" i="6"/>
  <c r="L64" i="6"/>
  <c r="K64" i="6"/>
  <c r="I64" i="6"/>
  <c r="G64" i="6"/>
  <c r="H64" i="6" s="1"/>
  <c r="F64" i="6"/>
  <c r="D64" i="6"/>
  <c r="J64" i="6" s="1"/>
  <c r="C64" i="6"/>
  <c r="B64" i="6"/>
  <c r="L63" i="6"/>
  <c r="K63" i="6"/>
  <c r="I63" i="6"/>
  <c r="G63" i="6"/>
  <c r="H63" i="6" s="1"/>
  <c r="F63" i="6"/>
  <c r="D63" i="6"/>
  <c r="J63" i="6" s="1"/>
  <c r="C63" i="6"/>
  <c r="B63" i="6"/>
  <c r="L62" i="6"/>
  <c r="K62" i="6"/>
  <c r="I62" i="6"/>
  <c r="G62" i="6"/>
  <c r="H62" i="6" s="1"/>
  <c r="F62" i="6"/>
  <c r="D62" i="6"/>
  <c r="J62" i="6" s="1"/>
  <c r="C62" i="6"/>
  <c r="B62" i="6"/>
  <c r="L61" i="6"/>
  <c r="K61" i="6"/>
  <c r="I61" i="6"/>
  <c r="G61" i="6"/>
  <c r="H61" i="6" s="1"/>
  <c r="F61" i="6"/>
  <c r="D61" i="6"/>
  <c r="J61" i="6" s="1"/>
  <c r="C61" i="6"/>
  <c r="B61" i="6"/>
  <c r="L60" i="6"/>
  <c r="K60" i="6"/>
  <c r="I60" i="6"/>
  <c r="G60" i="6"/>
  <c r="H60" i="6" s="1"/>
  <c r="F60" i="6"/>
  <c r="D60" i="6"/>
  <c r="J60" i="6" s="1"/>
  <c r="C60" i="6"/>
  <c r="B60" i="6"/>
  <c r="L59" i="6"/>
  <c r="K59" i="6"/>
  <c r="I59" i="6"/>
  <c r="G59" i="6"/>
  <c r="H59" i="6" s="1"/>
  <c r="F59" i="6"/>
  <c r="D59" i="6"/>
  <c r="J59" i="6" s="1"/>
  <c r="C59" i="6"/>
  <c r="B59" i="6"/>
  <c r="L58" i="6"/>
  <c r="K58" i="6"/>
  <c r="I58" i="6"/>
  <c r="G58" i="6"/>
  <c r="H58" i="6" s="1"/>
  <c r="F58" i="6"/>
  <c r="D58" i="6"/>
  <c r="J58" i="6" s="1"/>
  <c r="C58" i="6"/>
  <c r="B58" i="6"/>
  <c r="L57" i="6"/>
  <c r="K57" i="6"/>
  <c r="I57" i="6"/>
  <c r="G57" i="6"/>
  <c r="H57" i="6" s="1"/>
  <c r="F57" i="6"/>
  <c r="D57" i="6"/>
  <c r="J57" i="6" s="1"/>
  <c r="C57" i="6"/>
  <c r="L56" i="6"/>
  <c r="K56" i="6"/>
  <c r="I56" i="6"/>
  <c r="G56" i="6"/>
  <c r="H56" i="6" s="1"/>
  <c r="M56" i="6" s="1"/>
  <c r="F56" i="6"/>
  <c r="D56" i="6"/>
  <c r="J56" i="6" s="1"/>
  <c r="C56" i="6"/>
  <c r="B56" i="6"/>
  <c r="L55" i="6"/>
  <c r="K55" i="6"/>
  <c r="I55" i="6"/>
  <c r="G55" i="6"/>
  <c r="H55" i="6" s="1"/>
  <c r="M55" i="6" s="1"/>
  <c r="F55" i="6"/>
  <c r="D55" i="6"/>
  <c r="J55" i="6" s="1"/>
  <c r="C55" i="6"/>
  <c r="B55" i="6"/>
  <c r="L54" i="6"/>
  <c r="K54" i="6"/>
  <c r="I54" i="6"/>
  <c r="G54" i="6"/>
  <c r="H54" i="6" s="1"/>
  <c r="M54" i="6" s="1"/>
  <c r="F54" i="6"/>
  <c r="D54" i="6"/>
  <c r="J54" i="6" s="1"/>
  <c r="C54" i="6"/>
  <c r="B54" i="6"/>
  <c r="L53" i="6"/>
  <c r="K53" i="6"/>
  <c r="I53" i="6"/>
  <c r="G53" i="6"/>
  <c r="H53" i="6" s="1"/>
  <c r="M53" i="6" s="1"/>
  <c r="F53" i="6"/>
  <c r="D53" i="6"/>
  <c r="J53" i="6" s="1"/>
  <c r="C53" i="6"/>
  <c r="B53" i="6"/>
  <c r="L52" i="6"/>
  <c r="K52" i="6"/>
  <c r="I52" i="6"/>
  <c r="G52" i="6"/>
  <c r="H52" i="6" s="1"/>
  <c r="M52" i="6" s="1"/>
  <c r="F52" i="6"/>
  <c r="D52" i="6"/>
  <c r="J52" i="6" s="1"/>
  <c r="C52" i="6"/>
  <c r="B52" i="6"/>
  <c r="L51" i="6"/>
  <c r="K51" i="6"/>
  <c r="I51" i="6"/>
  <c r="G51" i="6"/>
  <c r="H51" i="6" s="1"/>
  <c r="M51" i="6" s="1"/>
  <c r="F51" i="6"/>
  <c r="D51" i="6"/>
  <c r="J51" i="6" s="1"/>
  <c r="C51" i="6"/>
  <c r="B51" i="6"/>
  <c r="L50" i="6"/>
  <c r="K50" i="6"/>
  <c r="I50" i="6"/>
  <c r="G50" i="6"/>
  <c r="H50" i="6" s="1"/>
  <c r="M50" i="6" s="1"/>
  <c r="F50" i="6"/>
  <c r="D50" i="6"/>
  <c r="J50" i="6" s="1"/>
  <c r="C50" i="6"/>
  <c r="B50" i="6"/>
  <c r="L49" i="6"/>
  <c r="K49" i="6"/>
  <c r="I49" i="6"/>
  <c r="G49" i="6"/>
  <c r="H49" i="6" s="1"/>
  <c r="M49" i="6" s="1"/>
  <c r="F49" i="6"/>
  <c r="D49" i="6"/>
  <c r="J49" i="6" s="1"/>
  <c r="C49" i="6"/>
  <c r="B49" i="6"/>
  <c r="L48" i="6"/>
  <c r="K48" i="6"/>
  <c r="I48" i="6"/>
  <c r="G48" i="6"/>
  <c r="H48" i="6" s="1"/>
  <c r="M48" i="6" s="1"/>
  <c r="F48" i="6"/>
  <c r="D48" i="6"/>
  <c r="J48" i="6" s="1"/>
  <c r="C48" i="6"/>
  <c r="B48" i="6"/>
  <c r="L47" i="6"/>
  <c r="K47" i="6"/>
  <c r="I47" i="6"/>
  <c r="G47" i="6"/>
  <c r="H47" i="6" s="1"/>
  <c r="M47" i="6" s="1"/>
  <c r="F47" i="6"/>
  <c r="D47" i="6"/>
  <c r="J47" i="6" s="1"/>
  <c r="C47" i="6"/>
  <c r="B47" i="6"/>
  <c r="L46" i="6"/>
  <c r="K46" i="6"/>
  <c r="I46" i="6"/>
  <c r="G46" i="6"/>
  <c r="H46" i="6" s="1"/>
  <c r="M46" i="6" s="1"/>
  <c r="F46" i="6"/>
  <c r="D46" i="6"/>
  <c r="J46" i="6" s="1"/>
  <c r="C46" i="6"/>
  <c r="B46" i="6"/>
  <c r="L45" i="6"/>
  <c r="K45" i="6"/>
  <c r="I45" i="6"/>
  <c r="G45" i="6"/>
  <c r="H45" i="6" s="1"/>
  <c r="M45" i="6" s="1"/>
  <c r="F45" i="6"/>
  <c r="D45" i="6"/>
  <c r="J45" i="6" s="1"/>
  <c r="C45" i="6"/>
  <c r="B45" i="6"/>
  <c r="L44" i="6"/>
  <c r="K44" i="6"/>
  <c r="I44" i="6"/>
  <c r="G44" i="6"/>
  <c r="H44" i="6" s="1"/>
  <c r="M44" i="6" s="1"/>
  <c r="F44" i="6"/>
  <c r="D44" i="6"/>
  <c r="J44" i="6" s="1"/>
  <c r="C44" i="6"/>
  <c r="B44" i="6"/>
  <c r="L43" i="6"/>
  <c r="K43" i="6"/>
  <c r="I43" i="6"/>
  <c r="G43" i="6"/>
  <c r="H43" i="6" s="1"/>
  <c r="M43" i="6" s="1"/>
  <c r="F43" i="6"/>
  <c r="D43" i="6"/>
  <c r="J43" i="6" s="1"/>
  <c r="C43" i="6"/>
  <c r="B43" i="6"/>
  <c r="L42" i="6"/>
  <c r="K42" i="6"/>
  <c r="I42" i="6"/>
  <c r="G42" i="6"/>
  <c r="H42" i="6" s="1"/>
  <c r="M42" i="6" s="1"/>
  <c r="F42" i="6"/>
  <c r="D42" i="6"/>
  <c r="J42" i="6" s="1"/>
  <c r="C42" i="6"/>
  <c r="B42" i="6"/>
  <c r="L41" i="6"/>
  <c r="K41" i="6"/>
  <c r="I41" i="6"/>
  <c r="G41" i="6"/>
  <c r="H41" i="6" s="1"/>
  <c r="M41" i="6" s="1"/>
  <c r="F41" i="6"/>
  <c r="D41" i="6"/>
  <c r="J41" i="6" s="1"/>
  <c r="C41" i="6"/>
  <c r="B41" i="6"/>
  <c r="L40" i="6"/>
  <c r="K40" i="6"/>
  <c r="I40" i="6"/>
  <c r="G40" i="6"/>
  <c r="H40" i="6" s="1"/>
  <c r="M40" i="6" s="1"/>
  <c r="F40" i="6"/>
  <c r="D40" i="6"/>
  <c r="J40" i="6" s="1"/>
  <c r="C40" i="6"/>
  <c r="B40" i="6"/>
  <c r="L39" i="6"/>
  <c r="K39" i="6"/>
  <c r="I39" i="6"/>
  <c r="G39" i="6"/>
  <c r="H39" i="6" s="1"/>
  <c r="M39" i="6" s="1"/>
  <c r="F39" i="6"/>
  <c r="D39" i="6"/>
  <c r="J39" i="6" s="1"/>
  <c r="C39" i="6"/>
  <c r="B39" i="6"/>
  <c r="L38" i="6"/>
  <c r="K38" i="6"/>
  <c r="I38" i="6"/>
  <c r="G38" i="6"/>
  <c r="H38" i="6" s="1"/>
  <c r="M38" i="6" s="1"/>
  <c r="F38" i="6"/>
  <c r="D38" i="6"/>
  <c r="J38" i="6" s="1"/>
  <c r="C38" i="6"/>
  <c r="B38" i="6"/>
  <c r="L37" i="6"/>
  <c r="K37" i="6"/>
  <c r="I37" i="6"/>
  <c r="G37" i="6"/>
  <c r="H37" i="6" s="1"/>
  <c r="M37" i="6" s="1"/>
  <c r="F37" i="6"/>
  <c r="D37" i="6"/>
  <c r="J37" i="6" s="1"/>
  <c r="C37" i="6"/>
  <c r="B37" i="6"/>
  <c r="L36" i="6"/>
  <c r="K36" i="6"/>
  <c r="I36" i="6"/>
  <c r="G36" i="6"/>
  <c r="H36" i="6" s="1"/>
  <c r="M36" i="6" s="1"/>
  <c r="F36" i="6"/>
  <c r="D36" i="6"/>
  <c r="J36" i="6" s="1"/>
  <c r="C36" i="6"/>
  <c r="B36" i="6"/>
  <c r="L35" i="6"/>
  <c r="K35" i="6"/>
  <c r="I35" i="6"/>
  <c r="G35" i="6"/>
  <c r="H35" i="6" s="1"/>
  <c r="M35" i="6" s="1"/>
  <c r="F35" i="6"/>
  <c r="D35" i="6"/>
  <c r="J35" i="6" s="1"/>
  <c r="C35" i="6"/>
  <c r="B35" i="6"/>
  <c r="L34" i="6"/>
  <c r="K34" i="6"/>
  <c r="I34" i="6"/>
  <c r="G34" i="6"/>
  <c r="H34" i="6" s="1"/>
  <c r="M34" i="6" s="1"/>
  <c r="F34" i="6"/>
  <c r="D34" i="6"/>
  <c r="J34" i="6" s="1"/>
  <c r="C34" i="6"/>
  <c r="B34" i="6"/>
  <c r="L33" i="6"/>
  <c r="K33" i="6"/>
  <c r="I33" i="6"/>
  <c r="G33" i="6"/>
  <c r="H33" i="6" s="1"/>
  <c r="M33" i="6" s="1"/>
  <c r="F33" i="6"/>
  <c r="D33" i="6"/>
  <c r="J33" i="6" s="1"/>
  <c r="C33" i="6"/>
  <c r="B33" i="6"/>
  <c r="L32" i="6"/>
  <c r="K32" i="6"/>
  <c r="I32" i="6"/>
  <c r="G32" i="6"/>
  <c r="H32" i="6" s="1"/>
  <c r="M32" i="6" s="1"/>
  <c r="F32" i="6"/>
  <c r="D32" i="6"/>
  <c r="J32" i="6" s="1"/>
  <c r="C32" i="6"/>
  <c r="B32" i="6"/>
  <c r="L31" i="6"/>
  <c r="K31" i="6"/>
  <c r="I31" i="6"/>
  <c r="G31" i="6"/>
  <c r="H31" i="6" s="1"/>
  <c r="M31" i="6" s="1"/>
  <c r="F31" i="6"/>
  <c r="D31" i="6"/>
  <c r="J31" i="6" s="1"/>
  <c r="C31" i="6"/>
  <c r="B31" i="6"/>
  <c r="L30" i="6"/>
  <c r="K30" i="6"/>
  <c r="I30" i="6"/>
  <c r="G30" i="6"/>
  <c r="H30" i="6" s="1"/>
  <c r="M30" i="6" s="1"/>
  <c r="F30" i="6"/>
  <c r="D30" i="6"/>
  <c r="J30" i="6" s="1"/>
  <c r="C30" i="6"/>
  <c r="B30" i="6"/>
  <c r="L29" i="6"/>
  <c r="K29" i="6"/>
  <c r="I29" i="6"/>
  <c r="G29" i="6"/>
  <c r="H29" i="6" s="1"/>
  <c r="M29" i="6" s="1"/>
  <c r="F29" i="6"/>
  <c r="D29" i="6"/>
  <c r="J29" i="6" s="1"/>
  <c r="C29" i="6"/>
  <c r="B29" i="6"/>
  <c r="L28" i="6"/>
  <c r="K28" i="6"/>
  <c r="I28" i="6"/>
  <c r="G28" i="6"/>
  <c r="H28" i="6" s="1"/>
  <c r="M28" i="6" s="1"/>
  <c r="F28" i="6"/>
  <c r="D28" i="6"/>
  <c r="J28" i="6" s="1"/>
  <c r="C28" i="6"/>
  <c r="B28" i="6"/>
  <c r="L27" i="6"/>
  <c r="K27" i="6"/>
  <c r="I27" i="6"/>
  <c r="G27" i="6"/>
  <c r="H27" i="6" s="1"/>
  <c r="M27" i="6" s="1"/>
  <c r="F27" i="6"/>
  <c r="D27" i="6"/>
  <c r="J27" i="6" s="1"/>
  <c r="C27" i="6"/>
  <c r="B27" i="6"/>
  <c r="L26" i="6"/>
  <c r="K26" i="6"/>
  <c r="I26" i="6"/>
  <c r="G26" i="6"/>
  <c r="H26" i="6" s="1"/>
  <c r="M26" i="6" s="1"/>
  <c r="F26" i="6"/>
  <c r="D26" i="6"/>
  <c r="J26" i="6" s="1"/>
  <c r="C26" i="6"/>
  <c r="B26" i="6"/>
  <c r="L25" i="6"/>
  <c r="K25" i="6"/>
  <c r="I25" i="6"/>
  <c r="G25" i="6"/>
  <c r="H25" i="6" s="1"/>
  <c r="M25" i="6" s="1"/>
  <c r="F25" i="6"/>
  <c r="D25" i="6"/>
  <c r="J25" i="6" s="1"/>
  <c r="C25" i="6"/>
  <c r="B25" i="6"/>
  <c r="L24" i="6"/>
  <c r="K24" i="6"/>
  <c r="I24" i="6"/>
  <c r="G24" i="6"/>
  <c r="H24" i="6" s="1"/>
  <c r="M24" i="6" s="1"/>
  <c r="F24" i="6"/>
  <c r="D24" i="6"/>
  <c r="J24" i="6" s="1"/>
  <c r="C24" i="6"/>
  <c r="B24" i="6"/>
  <c r="L23" i="6"/>
  <c r="K23" i="6"/>
  <c r="I23" i="6"/>
  <c r="G23" i="6"/>
  <c r="H23" i="6" s="1"/>
  <c r="M23" i="6" s="1"/>
  <c r="F23" i="6"/>
  <c r="D23" i="6"/>
  <c r="J23" i="6" s="1"/>
  <c r="C23" i="6"/>
  <c r="B23" i="6"/>
  <c r="L22" i="6"/>
  <c r="K22" i="6"/>
  <c r="I22" i="6"/>
  <c r="G22" i="6"/>
  <c r="H22" i="6" s="1"/>
  <c r="M22" i="6" s="1"/>
  <c r="F22" i="6"/>
  <c r="D22" i="6"/>
  <c r="J22" i="6" s="1"/>
  <c r="C22" i="6"/>
  <c r="B22" i="6"/>
  <c r="L21" i="6"/>
  <c r="K21" i="6"/>
  <c r="I21" i="6"/>
  <c r="G21" i="6"/>
  <c r="H21" i="6" s="1"/>
  <c r="M21" i="6" s="1"/>
  <c r="F21" i="6"/>
  <c r="D21" i="6"/>
  <c r="J21" i="6" s="1"/>
  <c r="C21" i="6"/>
  <c r="B21" i="6"/>
  <c r="L20" i="6"/>
  <c r="K20" i="6"/>
  <c r="I20" i="6"/>
  <c r="G20" i="6"/>
  <c r="H20" i="6" s="1"/>
  <c r="M20" i="6" s="1"/>
  <c r="F20" i="6"/>
  <c r="D20" i="6"/>
  <c r="J20" i="6" s="1"/>
  <c r="C20" i="6"/>
  <c r="B20" i="6"/>
  <c r="L19" i="6"/>
  <c r="K19" i="6"/>
  <c r="I19" i="6"/>
  <c r="G19" i="6"/>
  <c r="H19" i="6" s="1"/>
  <c r="M19" i="6" s="1"/>
  <c r="F19" i="6"/>
  <c r="D19" i="6"/>
  <c r="J19" i="6" s="1"/>
  <c r="C19" i="6"/>
  <c r="B19" i="6"/>
  <c r="L18" i="6"/>
  <c r="K18" i="6"/>
  <c r="I18" i="6"/>
  <c r="G18" i="6"/>
  <c r="H18" i="6" s="1"/>
  <c r="M18" i="6" s="1"/>
  <c r="F18" i="6"/>
  <c r="D18" i="6"/>
  <c r="J18" i="6" s="1"/>
  <c r="C18" i="6"/>
  <c r="B18" i="6"/>
  <c r="L17" i="6"/>
  <c r="K17" i="6"/>
  <c r="I17" i="6"/>
  <c r="G17" i="6"/>
  <c r="H17" i="6" s="1"/>
  <c r="M17" i="6" s="1"/>
  <c r="F17" i="6"/>
  <c r="D17" i="6"/>
  <c r="J17" i="6" s="1"/>
  <c r="C17" i="6"/>
  <c r="B17" i="6"/>
  <c r="L16" i="6"/>
  <c r="K16" i="6"/>
  <c r="I16" i="6"/>
  <c r="G16" i="6"/>
  <c r="H16" i="6" s="1"/>
  <c r="M16" i="6" s="1"/>
  <c r="F16" i="6"/>
  <c r="D16" i="6"/>
  <c r="J16" i="6" s="1"/>
  <c r="C16" i="6"/>
  <c r="B16" i="6"/>
  <c r="L15" i="6"/>
  <c r="K15" i="6"/>
  <c r="I15" i="6"/>
  <c r="G15" i="6"/>
  <c r="H15" i="6" s="1"/>
  <c r="M15" i="6" s="1"/>
  <c r="F15" i="6"/>
  <c r="D15" i="6"/>
  <c r="J15" i="6" s="1"/>
  <c r="C15" i="6"/>
  <c r="B15" i="6"/>
  <c r="L14" i="6"/>
  <c r="K14" i="6"/>
  <c r="I14" i="6"/>
  <c r="G14" i="6"/>
  <c r="H14" i="6" s="1"/>
  <c r="M14" i="6" s="1"/>
  <c r="F14" i="6"/>
  <c r="D14" i="6"/>
  <c r="J14" i="6" s="1"/>
  <c r="C14" i="6"/>
  <c r="B14" i="6"/>
  <c r="L13" i="6"/>
  <c r="K13" i="6"/>
  <c r="I13" i="6"/>
  <c r="G13" i="6"/>
  <c r="H13" i="6" s="1"/>
  <c r="M13" i="6" s="1"/>
  <c r="F13" i="6"/>
  <c r="D13" i="6"/>
  <c r="J13" i="6" s="1"/>
  <c r="C13" i="6"/>
  <c r="B13" i="6"/>
  <c r="L12" i="6"/>
  <c r="K12" i="6"/>
  <c r="I12" i="6"/>
  <c r="G12" i="6"/>
  <c r="H12" i="6" s="1"/>
  <c r="M12" i="6" s="1"/>
  <c r="F12" i="6"/>
  <c r="D12" i="6"/>
  <c r="J12" i="6" s="1"/>
  <c r="C12" i="6"/>
  <c r="B12" i="6"/>
  <c r="L11" i="6"/>
  <c r="K11" i="6"/>
  <c r="I11" i="6"/>
  <c r="G11" i="6"/>
  <c r="H11" i="6" s="1"/>
  <c r="M11" i="6" s="1"/>
  <c r="F11" i="6"/>
  <c r="D11" i="6"/>
  <c r="J11" i="6" s="1"/>
  <c r="C11" i="6"/>
  <c r="B11" i="6"/>
  <c r="L10" i="6"/>
  <c r="K10" i="6"/>
  <c r="I10" i="6"/>
  <c r="G10" i="6"/>
  <c r="H10" i="6" s="1"/>
  <c r="M10" i="6" s="1"/>
  <c r="F10" i="6"/>
  <c r="D10" i="6"/>
  <c r="J10" i="6" s="1"/>
  <c r="C10" i="6"/>
  <c r="B10" i="6"/>
  <c r="L9" i="6"/>
  <c r="K9" i="6"/>
  <c r="I9" i="6"/>
  <c r="G9" i="6"/>
  <c r="H9" i="6" s="1"/>
  <c r="M9" i="6" s="1"/>
  <c r="F9" i="6"/>
  <c r="D9" i="6"/>
  <c r="J9" i="6" s="1"/>
  <c r="C9" i="6"/>
  <c r="B9" i="6"/>
  <c r="L8" i="6"/>
  <c r="K8" i="6"/>
  <c r="I8" i="6"/>
  <c r="G8" i="6"/>
  <c r="H8" i="6" s="1"/>
  <c r="M8" i="6" s="1"/>
  <c r="F8" i="6"/>
  <c r="D8" i="6"/>
  <c r="J8" i="6" s="1"/>
  <c r="C8" i="6"/>
  <c r="B8" i="6"/>
  <c r="L7" i="6"/>
  <c r="K7" i="6"/>
  <c r="I7" i="6"/>
  <c r="G7" i="6"/>
  <c r="H7" i="6" s="1"/>
  <c r="M7" i="6" s="1"/>
  <c r="F7" i="6"/>
  <c r="D7" i="6"/>
  <c r="J7" i="6" s="1"/>
  <c r="C7" i="6"/>
  <c r="B7" i="6"/>
  <c r="L6" i="6"/>
  <c r="K6" i="6"/>
  <c r="I6" i="6"/>
  <c r="G6" i="6"/>
  <c r="H6" i="6" s="1"/>
  <c r="M6" i="6" s="1"/>
  <c r="F6" i="6"/>
  <c r="D6" i="6"/>
  <c r="J6" i="6" s="1"/>
  <c r="C6" i="6"/>
  <c r="B6" i="6"/>
  <c r="L5" i="6"/>
  <c r="K5" i="6"/>
  <c r="I5" i="6"/>
  <c r="G5" i="6"/>
  <c r="H5" i="6" s="1"/>
  <c r="M5" i="6" s="1"/>
  <c r="F5" i="6"/>
  <c r="D5" i="6"/>
  <c r="J5" i="6" s="1"/>
  <c r="C5" i="6"/>
  <c r="B5" i="6"/>
  <c r="L4" i="6"/>
  <c r="K4" i="6"/>
  <c r="I4" i="6"/>
  <c r="G4" i="6"/>
  <c r="H4" i="6" s="1"/>
  <c r="M4" i="6" s="1"/>
  <c r="F4" i="6"/>
  <c r="D4" i="6"/>
  <c r="J4" i="6" s="1"/>
  <c r="C4" i="6"/>
  <c r="B4" i="6"/>
  <c r="L3" i="6"/>
  <c r="K3" i="6"/>
  <c r="I3" i="6"/>
  <c r="G3" i="6"/>
  <c r="H3" i="6" s="1"/>
  <c r="M3" i="6" s="1"/>
  <c r="F3" i="6"/>
  <c r="D3" i="6"/>
  <c r="J3" i="6" s="1"/>
  <c r="C3" i="6"/>
  <c r="B3" i="6"/>
  <c r="L2" i="6"/>
  <c r="L264" i="6" s="1"/>
  <c r="K2" i="6"/>
  <c r="I2" i="6"/>
  <c r="I264" i="6" s="1"/>
  <c r="G2" i="6"/>
  <c r="G264" i="6" s="1"/>
  <c r="F2" i="6"/>
  <c r="F264" i="6" s="1"/>
  <c r="D2" i="6"/>
  <c r="J2" i="6" s="1"/>
  <c r="C2" i="6"/>
  <c r="B2" i="6"/>
  <c r="K303" i="5"/>
  <c r="I303" i="5"/>
  <c r="G303" i="5"/>
  <c r="H303" i="5" s="1"/>
  <c r="F303" i="5"/>
  <c r="D303" i="5"/>
  <c r="J303" i="5" s="1"/>
  <c r="C303" i="5"/>
  <c r="B303" i="5"/>
  <c r="K302" i="5"/>
  <c r="I302" i="5"/>
  <c r="G302" i="5"/>
  <c r="H302" i="5" s="1"/>
  <c r="F302" i="5"/>
  <c r="D302" i="5"/>
  <c r="J302" i="5" s="1"/>
  <c r="C302" i="5"/>
  <c r="B302" i="5"/>
  <c r="K301" i="5"/>
  <c r="I301" i="5"/>
  <c r="G301" i="5"/>
  <c r="H301" i="5" s="1"/>
  <c r="F301" i="5"/>
  <c r="D301" i="5"/>
  <c r="J301" i="5" s="1"/>
  <c r="C301" i="5"/>
  <c r="B301" i="5"/>
  <c r="K300" i="5"/>
  <c r="I300" i="5"/>
  <c r="G300" i="5"/>
  <c r="H300" i="5" s="1"/>
  <c r="F300" i="5"/>
  <c r="D300" i="5"/>
  <c r="J300" i="5" s="1"/>
  <c r="C300" i="5"/>
  <c r="B300" i="5"/>
  <c r="K299" i="5"/>
  <c r="I299" i="5"/>
  <c r="G299" i="5"/>
  <c r="H299" i="5" s="1"/>
  <c r="F299" i="5"/>
  <c r="D299" i="5"/>
  <c r="J299" i="5" s="1"/>
  <c r="C299" i="5"/>
  <c r="B299" i="5"/>
  <c r="K298" i="5"/>
  <c r="I298" i="5"/>
  <c r="G298" i="5"/>
  <c r="H298" i="5" s="1"/>
  <c r="F298" i="5"/>
  <c r="D298" i="5"/>
  <c r="J298" i="5" s="1"/>
  <c r="C298" i="5"/>
  <c r="B298" i="5"/>
  <c r="K297" i="5"/>
  <c r="I297" i="5"/>
  <c r="G297" i="5"/>
  <c r="H297" i="5" s="1"/>
  <c r="F297" i="5"/>
  <c r="D297" i="5"/>
  <c r="J297" i="5" s="1"/>
  <c r="C297" i="5"/>
  <c r="B297" i="5"/>
  <c r="K296" i="5"/>
  <c r="I296" i="5"/>
  <c r="G296" i="5"/>
  <c r="H296" i="5" s="1"/>
  <c r="F296" i="5"/>
  <c r="D296" i="5"/>
  <c r="J296" i="5" s="1"/>
  <c r="C296" i="5"/>
  <c r="B296" i="5"/>
  <c r="K295" i="5"/>
  <c r="I295" i="5"/>
  <c r="G295" i="5"/>
  <c r="H295" i="5" s="1"/>
  <c r="F295" i="5"/>
  <c r="D295" i="5"/>
  <c r="J295" i="5" s="1"/>
  <c r="C295" i="5"/>
  <c r="B295" i="5"/>
  <c r="K294" i="5"/>
  <c r="I294" i="5"/>
  <c r="G294" i="5"/>
  <c r="H294" i="5" s="1"/>
  <c r="F294" i="5"/>
  <c r="D294" i="5"/>
  <c r="J294" i="5" s="1"/>
  <c r="C294" i="5"/>
  <c r="B294" i="5"/>
  <c r="K293" i="5"/>
  <c r="I293" i="5"/>
  <c r="G293" i="5"/>
  <c r="H293" i="5" s="1"/>
  <c r="F293" i="5"/>
  <c r="D293" i="5"/>
  <c r="J293" i="5" s="1"/>
  <c r="C293" i="5"/>
  <c r="B293" i="5"/>
  <c r="K292" i="5"/>
  <c r="I292" i="5"/>
  <c r="G292" i="5"/>
  <c r="H292" i="5" s="1"/>
  <c r="F292" i="5"/>
  <c r="D292" i="5"/>
  <c r="J292" i="5" s="1"/>
  <c r="C292" i="5"/>
  <c r="B292" i="5"/>
  <c r="K291" i="5"/>
  <c r="I291" i="5"/>
  <c r="G291" i="5"/>
  <c r="H291" i="5" s="1"/>
  <c r="F291" i="5"/>
  <c r="D291" i="5"/>
  <c r="J291" i="5" s="1"/>
  <c r="C291" i="5"/>
  <c r="B291" i="5"/>
  <c r="K290" i="5"/>
  <c r="I290" i="5"/>
  <c r="G290" i="5"/>
  <c r="H290" i="5" s="1"/>
  <c r="F290" i="5"/>
  <c r="D290" i="5"/>
  <c r="J290" i="5" s="1"/>
  <c r="C290" i="5"/>
  <c r="B290" i="5"/>
  <c r="K289" i="5"/>
  <c r="I289" i="5"/>
  <c r="G289" i="5"/>
  <c r="H289" i="5" s="1"/>
  <c r="F289" i="5"/>
  <c r="D289" i="5"/>
  <c r="J289" i="5" s="1"/>
  <c r="C289" i="5"/>
  <c r="B289" i="5"/>
  <c r="K288" i="5"/>
  <c r="I288" i="5"/>
  <c r="G288" i="5"/>
  <c r="H288" i="5" s="1"/>
  <c r="F288" i="5"/>
  <c r="D288" i="5"/>
  <c r="J288" i="5" s="1"/>
  <c r="C288" i="5"/>
  <c r="B288" i="5"/>
  <c r="K287" i="5"/>
  <c r="I287" i="5"/>
  <c r="G287" i="5"/>
  <c r="H287" i="5" s="1"/>
  <c r="F287" i="5"/>
  <c r="D287" i="5"/>
  <c r="J287" i="5" s="1"/>
  <c r="C287" i="5"/>
  <c r="B287" i="5"/>
  <c r="K286" i="5"/>
  <c r="I286" i="5"/>
  <c r="G286" i="5"/>
  <c r="H286" i="5" s="1"/>
  <c r="F286" i="5"/>
  <c r="D286" i="5"/>
  <c r="J286" i="5" s="1"/>
  <c r="C286" i="5"/>
  <c r="B286" i="5"/>
  <c r="K285" i="5"/>
  <c r="I285" i="5"/>
  <c r="G285" i="5"/>
  <c r="H285" i="5" s="1"/>
  <c r="F285" i="5"/>
  <c r="D285" i="5"/>
  <c r="J285" i="5" s="1"/>
  <c r="C285" i="5"/>
  <c r="B285" i="5"/>
  <c r="K284" i="5"/>
  <c r="I284" i="5"/>
  <c r="G284" i="5"/>
  <c r="H284" i="5" s="1"/>
  <c r="F284" i="5"/>
  <c r="D284" i="5"/>
  <c r="J284" i="5" s="1"/>
  <c r="C284" i="5"/>
  <c r="B284" i="5"/>
  <c r="K283" i="5"/>
  <c r="I283" i="5"/>
  <c r="G283" i="5"/>
  <c r="H283" i="5" s="1"/>
  <c r="F283" i="5"/>
  <c r="D283" i="5"/>
  <c r="J283" i="5" s="1"/>
  <c r="C283" i="5"/>
  <c r="B283" i="5"/>
  <c r="K282" i="5"/>
  <c r="I282" i="5"/>
  <c r="G282" i="5"/>
  <c r="H282" i="5" s="1"/>
  <c r="F282" i="5"/>
  <c r="D282" i="5"/>
  <c r="J282" i="5" s="1"/>
  <c r="C282" i="5"/>
  <c r="B282" i="5"/>
  <c r="K281" i="5"/>
  <c r="I281" i="5"/>
  <c r="G281" i="5"/>
  <c r="H281" i="5" s="1"/>
  <c r="F281" i="5"/>
  <c r="D281" i="5"/>
  <c r="J281" i="5" s="1"/>
  <c r="C281" i="5"/>
  <c r="B281" i="5"/>
  <c r="K280" i="5"/>
  <c r="I280" i="5"/>
  <c r="G280" i="5"/>
  <c r="H280" i="5" s="1"/>
  <c r="F280" i="5"/>
  <c r="D280" i="5"/>
  <c r="J280" i="5" s="1"/>
  <c r="C280" i="5"/>
  <c r="B280" i="5"/>
  <c r="K279" i="5"/>
  <c r="I279" i="5"/>
  <c r="G279" i="5"/>
  <c r="H279" i="5" s="1"/>
  <c r="F279" i="5"/>
  <c r="D279" i="5"/>
  <c r="J279" i="5" s="1"/>
  <c r="C279" i="5"/>
  <c r="B279" i="5"/>
  <c r="K278" i="5"/>
  <c r="I278" i="5"/>
  <c r="G278" i="5"/>
  <c r="H278" i="5" s="1"/>
  <c r="F278" i="5"/>
  <c r="D278" i="5"/>
  <c r="J278" i="5" s="1"/>
  <c r="C278" i="5"/>
  <c r="B278" i="5"/>
  <c r="K277" i="5"/>
  <c r="I277" i="5"/>
  <c r="G277" i="5"/>
  <c r="H277" i="5" s="1"/>
  <c r="F277" i="5"/>
  <c r="D277" i="5"/>
  <c r="J277" i="5" s="1"/>
  <c r="C277" i="5"/>
  <c r="B277" i="5"/>
  <c r="K276" i="5"/>
  <c r="I276" i="5"/>
  <c r="G276" i="5"/>
  <c r="H276" i="5" s="1"/>
  <c r="F276" i="5"/>
  <c r="D276" i="5"/>
  <c r="J276" i="5" s="1"/>
  <c r="C276" i="5"/>
  <c r="B276" i="5"/>
  <c r="K275" i="5"/>
  <c r="I275" i="5"/>
  <c r="G275" i="5"/>
  <c r="H275" i="5" s="1"/>
  <c r="F275" i="5"/>
  <c r="D275" i="5"/>
  <c r="J275" i="5" s="1"/>
  <c r="C275" i="5"/>
  <c r="B275" i="5"/>
  <c r="K274" i="5"/>
  <c r="I274" i="5"/>
  <c r="G274" i="5"/>
  <c r="H274" i="5" s="1"/>
  <c r="F274" i="5"/>
  <c r="D274" i="5"/>
  <c r="J274" i="5" s="1"/>
  <c r="C274" i="5"/>
  <c r="B274" i="5"/>
  <c r="K273" i="5"/>
  <c r="I273" i="5"/>
  <c r="G273" i="5"/>
  <c r="H273" i="5" s="1"/>
  <c r="F273" i="5"/>
  <c r="D273" i="5"/>
  <c r="J273" i="5" s="1"/>
  <c r="C273" i="5"/>
  <c r="B273" i="5"/>
  <c r="K272" i="5"/>
  <c r="I272" i="5"/>
  <c r="G272" i="5"/>
  <c r="H272" i="5" s="1"/>
  <c r="F272" i="5"/>
  <c r="D272" i="5"/>
  <c r="J272" i="5" s="1"/>
  <c r="C272" i="5"/>
  <c r="B272" i="5"/>
  <c r="K271" i="5"/>
  <c r="I271" i="5"/>
  <c r="G271" i="5"/>
  <c r="H271" i="5" s="1"/>
  <c r="F271" i="5"/>
  <c r="D271" i="5"/>
  <c r="J271" i="5" s="1"/>
  <c r="C271" i="5"/>
  <c r="B271" i="5"/>
  <c r="K270" i="5"/>
  <c r="I270" i="5"/>
  <c r="G270" i="5"/>
  <c r="H270" i="5" s="1"/>
  <c r="F270" i="5"/>
  <c r="D270" i="5"/>
  <c r="J270" i="5" s="1"/>
  <c r="C270" i="5"/>
  <c r="B270" i="5"/>
  <c r="K269" i="5"/>
  <c r="I269" i="5"/>
  <c r="G269" i="5"/>
  <c r="H269" i="5" s="1"/>
  <c r="F269" i="5"/>
  <c r="D269" i="5"/>
  <c r="J269" i="5" s="1"/>
  <c r="C269" i="5"/>
  <c r="B269" i="5"/>
  <c r="K268" i="5"/>
  <c r="I268" i="5"/>
  <c r="G268" i="5"/>
  <c r="H268" i="5" s="1"/>
  <c r="F268" i="5"/>
  <c r="D268" i="5"/>
  <c r="J268" i="5" s="1"/>
  <c r="C268" i="5"/>
  <c r="B268" i="5"/>
  <c r="K267" i="5"/>
  <c r="I267" i="5"/>
  <c r="G267" i="5"/>
  <c r="H267" i="5" s="1"/>
  <c r="F267" i="5"/>
  <c r="D267" i="5"/>
  <c r="J267" i="5" s="1"/>
  <c r="C267" i="5"/>
  <c r="B267" i="5"/>
  <c r="K266" i="5"/>
  <c r="I266" i="5"/>
  <c r="G266" i="5"/>
  <c r="H266" i="5" s="1"/>
  <c r="F266" i="5"/>
  <c r="D266" i="5"/>
  <c r="J266" i="5" s="1"/>
  <c r="C266" i="5"/>
  <c r="B266" i="5"/>
  <c r="K265" i="5"/>
  <c r="I265" i="5"/>
  <c r="G265" i="5"/>
  <c r="H265" i="5" s="1"/>
  <c r="F265" i="5"/>
  <c r="D265" i="5"/>
  <c r="J265" i="5" s="1"/>
  <c r="C265" i="5"/>
  <c r="B265" i="5"/>
  <c r="K264" i="5"/>
  <c r="I264" i="5"/>
  <c r="G264" i="5"/>
  <c r="H264" i="5" s="1"/>
  <c r="F264" i="5"/>
  <c r="D264" i="5"/>
  <c r="J264" i="5" s="1"/>
  <c r="C264" i="5"/>
  <c r="B264" i="5"/>
  <c r="K263" i="5"/>
  <c r="I263" i="5"/>
  <c r="G263" i="5"/>
  <c r="H263" i="5" s="1"/>
  <c r="F263" i="5"/>
  <c r="D263" i="5"/>
  <c r="J263" i="5" s="1"/>
  <c r="C263" i="5"/>
  <c r="B263" i="5"/>
  <c r="K262" i="5"/>
  <c r="I262" i="5"/>
  <c r="G262" i="5"/>
  <c r="H262" i="5" s="1"/>
  <c r="F262" i="5"/>
  <c r="D262" i="5"/>
  <c r="J262" i="5" s="1"/>
  <c r="C262" i="5"/>
  <c r="B262" i="5"/>
  <c r="K261" i="5"/>
  <c r="I261" i="5"/>
  <c r="G261" i="5"/>
  <c r="H261" i="5" s="1"/>
  <c r="F261" i="5"/>
  <c r="D261" i="5"/>
  <c r="J261" i="5" s="1"/>
  <c r="C261" i="5"/>
  <c r="B261" i="5"/>
  <c r="K260" i="5"/>
  <c r="I260" i="5"/>
  <c r="G260" i="5"/>
  <c r="H260" i="5" s="1"/>
  <c r="F260" i="5"/>
  <c r="D260" i="5"/>
  <c r="J260" i="5" s="1"/>
  <c r="C260" i="5"/>
  <c r="B260" i="5"/>
  <c r="K259" i="5"/>
  <c r="I259" i="5"/>
  <c r="G259" i="5"/>
  <c r="H259" i="5" s="1"/>
  <c r="F259" i="5"/>
  <c r="D259" i="5"/>
  <c r="J259" i="5" s="1"/>
  <c r="C259" i="5"/>
  <c r="B259" i="5"/>
  <c r="K258" i="5"/>
  <c r="I258" i="5"/>
  <c r="G258" i="5"/>
  <c r="H258" i="5" s="1"/>
  <c r="F258" i="5"/>
  <c r="D258" i="5"/>
  <c r="J258" i="5" s="1"/>
  <c r="C258" i="5"/>
  <c r="B258" i="5"/>
  <c r="K257" i="5"/>
  <c r="I257" i="5"/>
  <c r="G257" i="5"/>
  <c r="H257" i="5" s="1"/>
  <c r="F257" i="5"/>
  <c r="D257" i="5"/>
  <c r="J257" i="5" s="1"/>
  <c r="C257" i="5"/>
  <c r="B257" i="5"/>
  <c r="K256" i="5"/>
  <c r="I256" i="5"/>
  <c r="G256" i="5"/>
  <c r="H256" i="5" s="1"/>
  <c r="F256" i="5"/>
  <c r="D256" i="5"/>
  <c r="J256" i="5" s="1"/>
  <c r="C256" i="5"/>
  <c r="B256" i="5"/>
  <c r="K255" i="5"/>
  <c r="I255" i="5"/>
  <c r="G255" i="5"/>
  <c r="H255" i="5" s="1"/>
  <c r="F255" i="5"/>
  <c r="D255" i="5"/>
  <c r="J255" i="5" s="1"/>
  <c r="C255" i="5"/>
  <c r="B255" i="5"/>
  <c r="K254" i="5"/>
  <c r="I254" i="5"/>
  <c r="G254" i="5"/>
  <c r="H254" i="5" s="1"/>
  <c r="F254" i="5"/>
  <c r="D254" i="5"/>
  <c r="J254" i="5" s="1"/>
  <c r="C254" i="5"/>
  <c r="B254" i="5"/>
  <c r="K253" i="5"/>
  <c r="I253" i="5"/>
  <c r="G253" i="5"/>
  <c r="H253" i="5" s="1"/>
  <c r="F253" i="5"/>
  <c r="D253" i="5"/>
  <c r="J253" i="5" s="1"/>
  <c r="C253" i="5"/>
  <c r="B253" i="5"/>
  <c r="K252" i="5"/>
  <c r="I252" i="5"/>
  <c r="G252" i="5"/>
  <c r="H252" i="5" s="1"/>
  <c r="F252" i="5"/>
  <c r="D252" i="5"/>
  <c r="J252" i="5" s="1"/>
  <c r="C252" i="5"/>
  <c r="B252" i="5"/>
  <c r="K251" i="5"/>
  <c r="I251" i="5"/>
  <c r="G251" i="5"/>
  <c r="H251" i="5" s="1"/>
  <c r="F251" i="5"/>
  <c r="D251" i="5"/>
  <c r="J251" i="5" s="1"/>
  <c r="C251" i="5"/>
  <c r="B251" i="5"/>
  <c r="K250" i="5"/>
  <c r="I250" i="5"/>
  <c r="G250" i="5"/>
  <c r="H250" i="5" s="1"/>
  <c r="F250" i="5"/>
  <c r="D250" i="5"/>
  <c r="J250" i="5" s="1"/>
  <c r="C250" i="5"/>
  <c r="B250" i="5"/>
  <c r="K249" i="5"/>
  <c r="I249" i="5"/>
  <c r="G249" i="5"/>
  <c r="H249" i="5" s="1"/>
  <c r="F249" i="5"/>
  <c r="D249" i="5"/>
  <c r="J249" i="5" s="1"/>
  <c r="C249" i="5"/>
  <c r="B249" i="5"/>
  <c r="K248" i="5"/>
  <c r="I248" i="5"/>
  <c r="G248" i="5"/>
  <c r="H248" i="5" s="1"/>
  <c r="F248" i="5"/>
  <c r="D248" i="5"/>
  <c r="J248" i="5" s="1"/>
  <c r="C248" i="5"/>
  <c r="B248" i="5"/>
  <c r="K247" i="5"/>
  <c r="I247" i="5"/>
  <c r="G247" i="5"/>
  <c r="H247" i="5" s="1"/>
  <c r="F247" i="5"/>
  <c r="D247" i="5"/>
  <c r="J247" i="5" s="1"/>
  <c r="C247" i="5"/>
  <c r="B247" i="5"/>
  <c r="K246" i="5"/>
  <c r="I246" i="5"/>
  <c r="G246" i="5"/>
  <c r="H246" i="5" s="1"/>
  <c r="F246" i="5"/>
  <c r="D246" i="5"/>
  <c r="J246" i="5" s="1"/>
  <c r="C246" i="5"/>
  <c r="B246" i="5"/>
  <c r="K245" i="5"/>
  <c r="I245" i="5"/>
  <c r="G245" i="5"/>
  <c r="H245" i="5" s="1"/>
  <c r="F245" i="5"/>
  <c r="D245" i="5"/>
  <c r="J245" i="5" s="1"/>
  <c r="C245" i="5"/>
  <c r="B245" i="5"/>
  <c r="K244" i="5"/>
  <c r="I244" i="5"/>
  <c r="G244" i="5"/>
  <c r="H244" i="5" s="1"/>
  <c r="F244" i="5"/>
  <c r="D244" i="5"/>
  <c r="J244" i="5" s="1"/>
  <c r="C244" i="5"/>
  <c r="B244" i="5"/>
  <c r="K243" i="5"/>
  <c r="I243" i="5"/>
  <c r="G243" i="5"/>
  <c r="H243" i="5" s="1"/>
  <c r="F243" i="5"/>
  <c r="D243" i="5"/>
  <c r="J243" i="5" s="1"/>
  <c r="C243" i="5"/>
  <c r="B243" i="5"/>
  <c r="K242" i="5"/>
  <c r="I242" i="5"/>
  <c r="G242" i="5"/>
  <c r="H242" i="5" s="1"/>
  <c r="F242" i="5"/>
  <c r="D242" i="5"/>
  <c r="J242" i="5" s="1"/>
  <c r="C242" i="5"/>
  <c r="B242" i="5"/>
  <c r="K241" i="5"/>
  <c r="I241" i="5"/>
  <c r="G241" i="5"/>
  <c r="H241" i="5" s="1"/>
  <c r="F241" i="5"/>
  <c r="D241" i="5"/>
  <c r="J241" i="5" s="1"/>
  <c r="C241" i="5"/>
  <c r="B241" i="5"/>
  <c r="K240" i="5"/>
  <c r="I240" i="5"/>
  <c r="G240" i="5"/>
  <c r="H240" i="5" s="1"/>
  <c r="F240" i="5"/>
  <c r="D240" i="5"/>
  <c r="J240" i="5" s="1"/>
  <c r="C240" i="5"/>
  <c r="B240" i="5"/>
  <c r="K239" i="5"/>
  <c r="I239" i="5"/>
  <c r="G239" i="5"/>
  <c r="H239" i="5" s="1"/>
  <c r="F239" i="5"/>
  <c r="D239" i="5"/>
  <c r="J239" i="5" s="1"/>
  <c r="C239" i="5"/>
  <c r="B239" i="5"/>
  <c r="K238" i="5"/>
  <c r="I238" i="5"/>
  <c r="G238" i="5"/>
  <c r="H238" i="5" s="1"/>
  <c r="F238" i="5"/>
  <c r="D238" i="5"/>
  <c r="J238" i="5" s="1"/>
  <c r="C238" i="5"/>
  <c r="B238" i="5"/>
  <c r="K237" i="5"/>
  <c r="I237" i="5"/>
  <c r="G237" i="5"/>
  <c r="H237" i="5" s="1"/>
  <c r="F237" i="5"/>
  <c r="D237" i="5"/>
  <c r="J237" i="5" s="1"/>
  <c r="C237" i="5"/>
  <c r="B237" i="5"/>
  <c r="K236" i="5"/>
  <c r="I236" i="5"/>
  <c r="G236" i="5"/>
  <c r="H236" i="5" s="1"/>
  <c r="F236" i="5"/>
  <c r="D236" i="5"/>
  <c r="J236" i="5" s="1"/>
  <c r="C236" i="5"/>
  <c r="B236" i="5"/>
  <c r="K235" i="5"/>
  <c r="I235" i="5"/>
  <c r="G235" i="5"/>
  <c r="H235" i="5" s="1"/>
  <c r="F235" i="5"/>
  <c r="D235" i="5"/>
  <c r="J235" i="5" s="1"/>
  <c r="C235" i="5"/>
  <c r="B235" i="5"/>
  <c r="K234" i="5"/>
  <c r="I234" i="5"/>
  <c r="G234" i="5"/>
  <c r="H234" i="5" s="1"/>
  <c r="F234" i="5"/>
  <c r="D234" i="5"/>
  <c r="J234" i="5" s="1"/>
  <c r="C234" i="5"/>
  <c r="B234" i="5"/>
  <c r="K233" i="5"/>
  <c r="I233" i="5"/>
  <c r="G233" i="5"/>
  <c r="H233" i="5" s="1"/>
  <c r="F233" i="5"/>
  <c r="D233" i="5"/>
  <c r="J233" i="5" s="1"/>
  <c r="C233" i="5"/>
  <c r="B233" i="5"/>
  <c r="K232" i="5"/>
  <c r="I232" i="5"/>
  <c r="G232" i="5"/>
  <c r="H232" i="5" s="1"/>
  <c r="F232" i="5"/>
  <c r="D232" i="5"/>
  <c r="J232" i="5" s="1"/>
  <c r="C232" i="5"/>
  <c r="B232" i="5"/>
  <c r="K231" i="5"/>
  <c r="I231" i="5"/>
  <c r="G231" i="5"/>
  <c r="H231" i="5" s="1"/>
  <c r="F231" i="5"/>
  <c r="D231" i="5"/>
  <c r="J231" i="5" s="1"/>
  <c r="C231" i="5"/>
  <c r="B231" i="5"/>
  <c r="K230" i="5"/>
  <c r="I230" i="5"/>
  <c r="G230" i="5"/>
  <c r="H230" i="5" s="1"/>
  <c r="F230" i="5"/>
  <c r="D230" i="5"/>
  <c r="J230" i="5" s="1"/>
  <c r="C230" i="5"/>
  <c r="B230" i="5"/>
  <c r="K229" i="5"/>
  <c r="I229" i="5"/>
  <c r="G229" i="5"/>
  <c r="H229" i="5" s="1"/>
  <c r="F229" i="5"/>
  <c r="D229" i="5"/>
  <c r="J229" i="5" s="1"/>
  <c r="C229" i="5"/>
  <c r="B229" i="5"/>
  <c r="K228" i="5"/>
  <c r="I228" i="5"/>
  <c r="G228" i="5"/>
  <c r="H228" i="5" s="1"/>
  <c r="F228" i="5"/>
  <c r="D228" i="5"/>
  <c r="J228" i="5" s="1"/>
  <c r="C228" i="5"/>
  <c r="B228" i="5"/>
  <c r="K227" i="5"/>
  <c r="I227" i="5"/>
  <c r="G227" i="5"/>
  <c r="H227" i="5" s="1"/>
  <c r="F227" i="5"/>
  <c r="D227" i="5"/>
  <c r="J227" i="5" s="1"/>
  <c r="C227" i="5"/>
  <c r="B227" i="5"/>
  <c r="K226" i="5"/>
  <c r="I226" i="5"/>
  <c r="G226" i="5"/>
  <c r="H226" i="5" s="1"/>
  <c r="F226" i="5"/>
  <c r="D226" i="5"/>
  <c r="J226" i="5" s="1"/>
  <c r="C226" i="5"/>
  <c r="B226" i="5"/>
  <c r="K225" i="5"/>
  <c r="I225" i="5"/>
  <c r="G225" i="5"/>
  <c r="H225" i="5" s="1"/>
  <c r="F225" i="5"/>
  <c r="D225" i="5"/>
  <c r="J225" i="5" s="1"/>
  <c r="C225" i="5"/>
  <c r="B225" i="5"/>
  <c r="K224" i="5"/>
  <c r="I224" i="5"/>
  <c r="G224" i="5"/>
  <c r="H224" i="5" s="1"/>
  <c r="F224" i="5"/>
  <c r="D224" i="5"/>
  <c r="J224" i="5" s="1"/>
  <c r="C224" i="5"/>
  <c r="B224" i="5"/>
  <c r="K223" i="5"/>
  <c r="I223" i="5"/>
  <c r="G223" i="5"/>
  <c r="H223" i="5" s="1"/>
  <c r="F223" i="5"/>
  <c r="D223" i="5"/>
  <c r="J223" i="5" s="1"/>
  <c r="C223" i="5"/>
  <c r="B223" i="5"/>
  <c r="K222" i="5"/>
  <c r="I222" i="5"/>
  <c r="G222" i="5"/>
  <c r="H222" i="5" s="1"/>
  <c r="F222" i="5"/>
  <c r="D222" i="5"/>
  <c r="J222" i="5" s="1"/>
  <c r="C222" i="5"/>
  <c r="B222" i="5"/>
  <c r="K221" i="5"/>
  <c r="I221" i="5"/>
  <c r="G221" i="5"/>
  <c r="H221" i="5" s="1"/>
  <c r="F221" i="5"/>
  <c r="D221" i="5"/>
  <c r="J221" i="5" s="1"/>
  <c r="C221" i="5"/>
  <c r="B221" i="5"/>
  <c r="K220" i="5"/>
  <c r="I220" i="5"/>
  <c r="G220" i="5"/>
  <c r="H220" i="5" s="1"/>
  <c r="F220" i="5"/>
  <c r="D220" i="5"/>
  <c r="J220" i="5" s="1"/>
  <c r="C220" i="5"/>
  <c r="B220" i="5"/>
  <c r="K219" i="5"/>
  <c r="I219" i="5"/>
  <c r="G219" i="5"/>
  <c r="H219" i="5" s="1"/>
  <c r="F219" i="5"/>
  <c r="D219" i="5"/>
  <c r="J219" i="5" s="1"/>
  <c r="C219" i="5"/>
  <c r="B219" i="5"/>
  <c r="K218" i="5"/>
  <c r="I218" i="5"/>
  <c r="G218" i="5"/>
  <c r="H218" i="5" s="1"/>
  <c r="F218" i="5"/>
  <c r="D218" i="5"/>
  <c r="J218" i="5" s="1"/>
  <c r="C218" i="5"/>
  <c r="B218" i="5"/>
  <c r="K217" i="5"/>
  <c r="I217" i="5"/>
  <c r="G217" i="5"/>
  <c r="H217" i="5" s="1"/>
  <c r="F217" i="5"/>
  <c r="D217" i="5"/>
  <c r="J217" i="5" s="1"/>
  <c r="C217" i="5"/>
  <c r="B217" i="5"/>
  <c r="K216" i="5"/>
  <c r="I216" i="5"/>
  <c r="G216" i="5"/>
  <c r="H216" i="5" s="1"/>
  <c r="F216" i="5"/>
  <c r="D216" i="5"/>
  <c r="J216" i="5" s="1"/>
  <c r="C216" i="5"/>
  <c r="B216" i="5"/>
  <c r="K215" i="5"/>
  <c r="I215" i="5"/>
  <c r="G215" i="5"/>
  <c r="H215" i="5" s="1"/>
  <c r="F215" i="5"/>
  <c r="D215" i="5"/>
  <c r="J215" i="5" s="1"/>
  <c r="C215" i="5"/>
  <c r="B215" i="5"/>
  <c r="K214" i="5"/>
  <c r="I214" i="5"/>
  <c r="G214" i="5"/>
  <c r="H214" i="5" s="1"/>
  <c r="F214" i="5"/>
  <c r="D214" i="5"/>
  <c r="J214" i="5" s="1"/>
  <c r="C214" i="5"/>
  <c r="B214" i="5"/>
  <c r="K213" i="5"/>
  <c r="I213" i="5"/>
  <c r="G213" i="5"/>
  <c r="H213" i="5" s="1"/>
  <c r="F213" i="5"/>
  <c r="D213" i="5"/>
  <c r="J213" i="5" s="1"/>
  <c r="C213" i="5"/>
  <c r="B213" i="5"/>
  <c r="K212" i="5"/>
  <c r="I212" i="5"/>
  <c r="G212" i="5"/>
  <c r="H212" i="5" s="1"/>
  <c r="F212" i="5"/>
  <c r="D212" i="5"/>
  <c r="J212" i="5" s="1"/>
  <c r="C212" i="5"/>
  <c r="B212" i="5"/>
  <c r="K211" i="5"/>
  <c r="I211" i="5"/>
  <c r="G211" i="5"/>
  <c r="H211" i="5" s="1"/>
  <c r="F211" i="5"/>
  <c r="D211" i="5"/>
  <c r="J211" i="5" s="1"/>
  <c r="C211" i="5"/>
  <c r="B211" i="5"/>
  <c r="K210" i="5"/>
  <c r="I210" i="5"/>
  <c r="G210" i="5"/>
  <c r="H210" i="5" s="1"/>
  <c r="F210" i="5"/>
  <c r="D210" i="5"/>
  <c r="J210" i="5" s="1"/>
  <c r="C210" i="5"/>
  <c r="B210" i="5"/>
  <c r="K209" i="5"/>
  <c r="I209" i="5"/>
  <c r="G209" i="5"/>
  <c r="H209" i="5" s="1"/>
  <c r="F209" i="5"/>
  <c r="D209" i="5"/>
  <c r="J209" i="5" s="1"/>
  <c r="C209" i="5"/>
  <c r="B209" i="5"/>
  <c r="K208" i="5"/>
  <c r="I208" i="5"/>
  <c r="G208" i="5"/>
  <c r="H208" i="5" s="1"/>
  <c r="F208" i="5"/>
  <c r="D208" i="5"/>
  <c r="J208" i="5" s="1"/>
  <c r="C208" i="5"/>
  <c r="B208" i="5"/>
  <c r="K207" i="5"/>
  <c r="I207" i="5"/>
  <c r="G207" i="5"/>
  <c r="H207" i="5" s="1"/>
  <c r="F207" i="5"/>
  <c r="D207" i="5"/>
  <c r="J207" i="5" s="1"/>
  <c r="C207" i="5"/>
  <c r="B207" i="5"/>
  <c r="K206" i="5"/>
  <c r="I206" i="5"/>
  <c r="G206" i="5"/>
  <c r="H206" i="5" s="1"/>
  <c r="F206" i="5"/>
  <c r="D206" i="5"/>
  <c r="J206" i="5" s="1"/>
  <c r="C206" i="5"/>
  <c r="B206" i="5"/>
  <c r="K205" i="5"/>
  <c r="I205" i="5"/>
  <c r="G205" i="5"/>
  <c r="H205" i="5" s="1"/>
  <c r="F205" i="5"/>
  <c r="D205" i="5"/>
  <c r="J205" i="5" s="1"/>
  <c r="C205" i="5"/>
  <c r="B205" i="5"/>
  <c r="K204" i="5"/>
  <c r="I204" i="5"/>
  <c r="G204" i="5"/>
  <c r="H204" i="5" s="1"/>
  <c r="F204" i="5"/>
  <c r="D204" i="5"/>
  <c r="J204" i="5" s="1"/>
  <c r="C204" i="5"/>
  <c r="B204" i="5"/>
  <c r="K203" i="5"/>
  <c r="I203" i="5"/>
  <c r="G203" i="5"/>
  <c r="H203" i="5" s="1"/>
  <c r="F203" i="5"/>
  <c r="D203" i="5"/>
  <c r="J203" i="5" s="1"/>
  <c r="C203" i="5"/>
  <c r="B203" i="5"/>
  <c r="K202" i="5"/>
  <c r="I202" i="5"/>
  <c r="G202" i="5"/>
  <c r="H202" i="5" s="1"/>
  <c r="F202" i="5"/>
  <c r="D202" i="5"/>
  <c r="J202" i="5" s="1"/>
  <c r="C202" i="5"/>
  <c r="B202" i="5"/>
  <c r="K201" i="5"/>
  <c r="I201" i="5"/>
  <c r="G201" i="5"/>
  <c r="H201" i="5" s="1"/>
  <c r="F201" i="5"/>
  <c r="D201" i="5"/>
  <c r="J201" i="5" s="1"/>
  <c r="C201" i="5"/>
  <c r="B201" i="5"/>
  <c r="K200" i="5"/>
  <c r="I200" i="5"/>
  <c r="G200" i="5"/>
  <c r="H200" i="5" s="1"/>
  <c r="F200" i="5"/>
  <c r="D200" i="5"/>
  <c r="J200" i="5" s="1"/>
  <c r="C200" i="5"/>
  <c r="B200" i="5"/>
  <c r="K199" i="5"/>
  <c r="I199" i="5"/>
  <c r="G199" i="5"/>
  <c r="H199" i="5" s="1"/>
  <c r="F199" i="5"/>
  <c r="D199" i="5"/>
  <c r="J199" i="5" s="1"/>
  <c r="C199" i="5"/>
  <c r="B199" i="5"/>
  <c r="K198" i="5"/>
  <c r="I198" i="5"/>
  <c r="G198" i="5"/>
  <c r="H198" i="5" s="1"/>
  <c r="F198" i="5"/>
  <c r="D198" i="5"/>
  <c r="J198" i="5" s="1"/>
  <c r="C198" i="5"/>
  <c r="B198" i="5"/>
  <c r="K197" i="5"/>
  <c r="I197" i="5"/>
  <c r="G197" i="5"/>
  <c r="H197" i="5" s="1"/>
  <c r="F197" i="5"/>
  <c r="D197" i="5"/>
  <c r="J197" i="5" s="1"/>
  <c r="C197" i="5"/>
  <c r="B197" i="5"/>
  <c r="K196" i="5"/>
  <c r="I196" i="5"/>
  <c r="G196" i="5"/>
  <c r="H196" i="5" s="1"/>
  <c r="F196" i="5"/>
  <c r="D196" i="5"/>
  <c r="J196" i="5" s="1"/>
  <c r="C196" i="5"/>
  <c r="B196" i="5"/>
  <c r="K195" i="5"/>
  <c r="I195" i="5"/>
  <c r="G195" i="5"/>
  <c r="H195" i="5" s="1"/>
  <c r="F195" i="5"/>
  <c r="D195" i="5"/>
  <c r="J195" i="5" s="1"/>
  <c r="C195" i="5"/>
  <c r="B195" i="5"/>
  <c r="K194" i="5"/>
  <c r="I194" i="5"/>
  <c r="G194" i="5"/>
  <c r="H194" i="5" s="1"/>
  <c r="F194" i="5"/>
  <c r="D194" i="5"/>
  <c r="J194" i="5" s="1"/>
  <c r="C194" i="5"/>
  <c r="B194" i="5"/>
  <c r="K193" i="5"/>
  <c r="I193" i="5"/>
  <c r="G193" i="5"/>
  <c r="H193" i="5" s="1"/>
  <c r="F193" i="5"/>
  <c r="D193" i="5"/>
  <c r="J193" i="5" s="1"/>
  <c r="C193" i="5"/>
  <c r="B193" i="5"/>
  <c r="K192" i="5"/>
  <c r="I192" i="5"/>
  <c r="G192" i="5"/>
  <c r="H192" i="5" s="1"/>
  <c r="F192" i="5"/>
  <c r="D192" i="5"/>
  <c r="J192" i="5" s="1"/>
  <c r="C192" i="5"/>
  <c r="B192" i="5"/>
  <c r="K191" i="5"/>
  <c r="I191" i="5"/>
  <c r="G191" i="5"/>
  <c r="H191" i="5" s="1"/>
  <c r="F191" i="5"/>
  <c r="D191" i="5"/>
  <c r="J191" i="5" s="1"/>
  <c r="C191" i="5"/>
  <c r="B191" i="5"/>
  <c r="K190" i="5"/>
  <c r="I190" i="5"/>
  <c r="G190" i="5"/>
  <c r="H190" i="5" s="1"/>
  <c r="F190" i="5"/>
  <c r="D190" i="5"/>
  <c r="J190" i="5" s="1"/>
  <c r="C190" i="5"/>
  <c r="B190" i="5"/>
  <c r="K189" i="5"/>
  <c r="I189" i="5"/>
  <c r="G189" i="5"/>
  <c r="H189" i="5" s="1"/>
  <c r="F189" i="5"/>
  <c r="D189" i="5"/>
  <c r="J189" i="5" s="1"/>
  <c r="C189" i="5"/>
  <c r="B189" i="5"/>
  <c r="K188" i="5"/>
  <c r="I188" i="5"/>
  <c r="G188" i="5"/>
  <c r="H188" i="5" s="1"/>
  <c r="F188" i="5"/>
  <c r="D188" i="5"/>
  <c r="J188" i="5" s="1"/>
  <c r="C188" i="5"/>
  <c r="B188" i="5"/>
  <c r="K187" i="5"/>
  <c r="I187" i="5"/>
  <c r="G187" i="5"/>
  <c r="H187" i="5" s="1"/>
  <c r="F187" i="5"/>
  <c r="D187" i="5"/>
  <c r="J187" i="5" s="1"/>
  <c r="C187" i="5"/>
  <c r="B187" i="5"/>
  <c r="K186" i="5"/>
  <c r="I186" i="5"/>
  <c r="G186" i="5"/>
  <c r="H186" i="5" s="1"/>
  <c r="F186" i="5"/>
  <c r="D186" i="5"/>
  <c r="J186" i="5" s="1"/>
  <c r="C186" i="5"/>
  <c r="B186" i="5"/>
  <c r="K185" i="5"/>
  <c r="I185" i="5"/>
  <c r="G185" i="5"/>
  <c r="H185" i="5" s="1"/>
  <c r="F185" i="5"/>
  <c r="D185" i="5"/>
  <c r="J185" i="5" s="1"/>
  <c r="C185" i="5"/>
  <c r="B185" i="5"/>
  <c r="K184" i="5"/>
  <c r="I184" i="5"/>
  <c r="G184" i="5"/>
  <c r="H184" i="5" s="1"/>
  <c r="F184" i="5"/>
  <c r="D184" i="5"/>
  <c r="J184" i="5" s="1"/>
  <c r="C184" i="5"/>
  <c r="B184" i="5"/>
  <c r="K183" i="5"/>
  <c r="I183" i="5"/>
  <c r="G183" i="5"/>
  <c r="H183" i="5" s="1"/>
  <c r="F183" i="5"/>
  <c r="D183" i="5"/>
  <c r="J183" i="5" s="1"/>
  <c r="C183" i="5"/>
  <c r="B183" i="5"/>
  <c r="K182" i="5"/>
  <c r="I182" i="5"/>
  <c r="G182" i="5"/>
  <c r="H182" i="5" s="1"/>
  <c r="F182" i="5"/>
  <c r="D182" i="5"/>
  <c r="J182" i="5" s="1"/>
  <c r="C182" i="5"/>
  <c r="B182" i="5"/>
  <c r="K181" i="5"/>
  <c r="I181" i="5"/>
  <c r="G181" i="5"/>
  <c r="H181" i="5" s="1"/>
  <c r="F181" i="5"/>
  <c r="D181" i="5"/>
  <c r="J181" i="5" s="1"/>
  <c r="C181" i="5"/>
  <c r="B181" i="5"/>
  <c r="K180" i="5"/>
  <c r="I180" i="5"/>
  <c r="G180" i="5"/>
  <c r="H180" i="5" s="1"/>
  <c r="F180" i="5"/>
  <c r="D180" i="5"/>
  <c r="J180" i="5" s="1"/>
  <c r="C180" i="5"/>
  <c r="B180" i="5"/>
  <c r="K179" i="5"/>
  <c r="I179" i="5"/>
  <c r="G179" i="5"/>
  <c r="H179" i="5" s="1"/>
  <c r="F179" i="5"/>
  <c r="D179" i="5"/>
  <c r="J179" i="5" s="1"/>
  <c r="C179" i="5"/>
  <c r="B179" i="5"/>
  <c r="K178" i="5"/>
  <c r="I178" i="5"/>
  <c r="G178" i="5"/>
  <c r="H178" i="5" s="1"/>
  <c r="F178" i="5"/>
  <c r="D178" i="5"/>
  <c r="J178" i="5" s="1"/>
  <c r="C178" i="5"/>
  <c r="B178" i="5"/>
  <c r="K177" i="5"/>
  <c r="I177" i="5"/>
  <c r="G177" i="5"/>
  <c r="H177" i="5" s="1"/>
  <c r="F177" i="5"/>
  <c r="D177" i="5"/>
  <c r="J177" i="5" s="1"/>
  <c r="C177" i="5"/>
  <c r="B177" i="5"/>
  <c r="K176" i="5"/>
  <c r="I176" i="5"/>
  <c r="G176" i="5"/>
  <c r="H176" i="5" s="1"/>
  <c r="F176" i="5"/>
  <c r="D176" i="5"/>
  <c r="J176" i="5" s="1"/>
  <c r="C176" i="5"/>
  <c r="B176" i="5"/>
  <c r="K175" i="5"/>
  <c r="I175" i="5"/>
  <c r="G175" i="5"/>
  <c r="H175" i="5" s="1"/>
  <c r="F175" i="5"/>
  <c r="D175" i="5"/>
  <c r="J175" i="5" s="1"/>
  <c r="C175" i="5"/>
  <c r="B175" i="5"/>
  <c r="K174" i="5"/>
  <c r="I174" i="5"/>
  <c r="G174" i="5"/>
  <c r="H174" i="5" s="1"/>
  <c r="F174" i="5"/>
  <c r="D174" i="5"/>
  <c r="J174" i="5" s="1"/>
  <c r="C174" i="5"/>
  <c r="B174" i="5"/>
  <c r="K173" i="5"/>
  <c r="I173" i="5"/>
  <c r="G173" i="5"/>
  <c r="H173" i="5" s="1"/>
  <c r="F173" i="5"/>
  <c r="D173" i="5"/>
  <c r="J173" i="5" s="1"/>
  <c r="C173" i="5"/>
  <c r="B173" i="5"/>
  <c r="K172" i="5"/>
  <c r="I172" i="5"/>
  <c r="G172" i="5"/>
  <c r="H172" i="5" s="1"/>
  <c r="F172" i="5"/>
  <c r="D172" i="5"/>
  <c r="J172" i="5" s="1"/>
  <c r="C172" i="5"/>
  <c r="B172" i="5"/>
  <c r="K171" i="5"/>
  <c r="I171" i="5"/>
  <c r="G171" i="5"/>
  <c r="H171" i="5" s="1"/>
  <c r="F171" i="5"/>
  <c r="D171" i="5"/>
  <c r="J171" i="5" s="1"/>
  <c r="C171" i="5"/>
  <c r="B171" i="5"/>
  <c r="K170" i="5"/>
  <c r="I170" i="5"/>
  <c r="G170" i="5"/>
  <c r="H170" i="5" s="1"/>
  <c r="F170" i="5"/>
  <c r="D170" i="5"/>
  <c r="J170" i="5" s="1"/>
  <c r="C170" i="5"/>
  <c r="B170" i="5"/>
  <c r="K169" i="5"/>
  <c r="I169" i="5"/>
  <c r="G169" i="5"/>
  <c r="H169" i="5" s="1"/>
  <c r="F169" i="5"/>
  <c r="D169" i="5"/>
  <c r="J169" i="5" s="1"/>
  <c r="C169" i="5"/>
  <c r="B169" i="5"/>
  <c r="K168" i="5"/>
  <c r="I168" i="5"/>
  <c r="G168" i="5"/>
  <c r="H168" i="5" s="1"/>
  <c r="F168" i="5"/>
  <c r="D168" i="5"/>
  <c r="J168" i="5" s="1"/>
  <c r="C168" i="5"/>
  <c r="B168" i="5"/>
  <c r="K167" i="5"/>
  <c r="I167" i="5"/>
  <c r="G167" i="5"/>
  <c r="H167" i="5" s="1"/>
  <c r="F167" i="5"/>
  <c r="D167" i="5"/>
  <c r="J167" i="5" s="1"/>
  <c r="C167" i="5"/>
  <c r="B167" i="5"/>
  <c r="K166" i="5"/>
  <c r="I166" i="5"/>
  <c r="G166" i="5"/>
  <c r="H166" i="5" s="1"/>
  <c r="F166" i="5"/>
  <c r="D166" i="5"/>
  <c r="J166" i="5" s="1"/>
  <c r="C166" i="5"/>
  <c r="B166" i="5"/>
  <c r="K165" i="5"/>
  <c r="I165" i="5"/>
  <c r="G165" i="5"/>
  <c r="H165" i="5" s="1"/>
  <c r="F165" i="5"/>
  <c r="D165" i="5"/>
  <c r="J165" i="5" s="1"/>
  <c r="C165" i="5"/>
  <c r="B165" i="5"/>
  <c r="K164" i="5"/>
  <c r="I164" i="5"/>
  <c r="G164" i="5"/>
  <c r="H164" i="5" s="1"/>
  <c r="F164" i="5"/>
  <c r="D164" i="5"/>
  <c r="J164" i="5" s="1"/>
  <c r="C164" i="5"/>
  <c r="B164" i="5"/>
  <c r="K163" i="5"/>
  <c r="I163" i="5"/>
  <c r="G163" i="5"/>
  <c r="H163" i="5" s="1"/>
  <c r="F163" i="5"/>
  <c r="D163" i="5"/>
  <c r="J163" i="5" s="1"/>
  <c r="C163" i="5"/>
  <c r="B163" i="5"/>
  <c r="K162" i="5"/>
  <c r="I162" i="5"/>
  <c r="G162" i="5"/>
  <c r="H162" i="5" s="1"/>
  <c r="F162" i="5"/>
  <c r="D162" i="5"/>
  <c r="J162" i="5" s="1"/>
  <c r="C162" i="5"/>
  <c r="B162" i="5"/>
  <c r="K161" i="5"/>
  <c r="I161" i="5"/>
  <c r="G161" i="5"/>
  <c r="H161" i="5" s="1"/>
  <c r="F161" i="5"/>
  <c r="D161" i="5"/>
  <c r="J161" i="5" s="1"/>
  <c r="C161" i="5"/>
  <c r="B161" i="5"/>
  <c r="K160" i="5"/>
  <c r="I160" i="5"/>
  <c r="G160" i="5"/>
  <c r="H160" i="5" s="1"/>
  <c r="F160" i="5"/>
  <c r="D160" i="5"/>
  <c r="J160" i="5" s="1"/>
  <c r="C160" i="5"/>
  <c r="B160" i="5"/>
  <c r="K159" i="5"/>
  <c r="I159" i="5"/>
  <c r="G159" i="5"/>
  <c r="H159" i="5" s="1"/>
  <c r="F159" i="5"/>
  <c r="D159" i="5"/>
  <c r="J159" i="5" s="1"/>
  <c r="C159" i="5"/>
  <c r="B159" i="5"/>
  <c r="K158" i="5"/>
  <c r="I158" i="5"/>
  <c r="G158" i="5"/>
  <c r="H158" i="5" s="1"/>
  <c r="F158" i="5"/>
  <c r="D158" i="5"/>
  <c r="J158" i="5" s="1"/>
  <c r="C158" i="5"/>
  <c r="B158" i="5"/>
  <c r="K157" i="5"/>
  <c r="I157" i="5"/>
  <c r="G157" i="5"/>
  <c r="H157" i="5" s="1"/>
  <c r="F157" i="5"/>
  <c r="D157" i="5"/>
  <c r="J157" i="5" s="1"/>
  <c r="C157" i="5"/>
  <c r="B157" i="5"/>
  <c r="K156" i="5"/>
  <c r="I156" i="5"/>
  <c r="G156" i="5"/>
  <c r="H156" i="5" s="1"/>
  <c r="F156" i="5"/>
  <c r="D156" i="5"/>
  <c r="J156" i="5" s="1"/>
  <c r="C156" i="5"/>
  <c r="B156" i="5"/>
  <c r="K155" i="5"/>
  <c r="I155" i="5"/>
  <c r="G155" i="5"/>
  <c r="H155" i="5" s="1"/>
  <c r="F155" i="5"/>
  <c r="D155" i="5"/>
  <c r="J155" i="5" s="1"/>
  <c r="C155" i="5"/>
  <c r="B155" i="5"/>
  <c r="K154" i="5"/>
  <c r="I154" i="5"/>
  <c r="G154" i="5"/>
  <c r="H154" i="5" s="1"/>
  <c r="F154" i="5"/>
  <c r="D154" i="5"/>
  <c r="J154" i="5" s="1"/>
  <c r="C154" i="5"/>
  <c r="B154" i="5"/>
  <c r="K153" i="5"/>
  <c r="I153" i="5"/>
  <c r="G153" i="5"/>
  <c r="H153" i="5" s="1"/>
  <c r="F153" i="5"/>
  <c r="D153" i="5"/>
  <c r="J153" i="5" s="1"/>
  <c r="C153" i="5"/>
  <c r="B153" i="5"/>
  <c r="K152" i="5"/>
  <c r="I152" i="5"/>
  <c r="G152" i="5"/>
  <c r="H152" i="5" s="1"/>
  <c r="F152" i="5"/>
  <c r="D152" i="5"/>
  <c r="J152" i="5" s="1"/>
  <c r="C152" i="5"/>
  <c r="B152" i="5"/>
  <c r="K151" i="5"/>
  <c r="I151" i="5"/>
  <c r="G151" i="5"/>
  <c r="H151" i="5" s="1"/>
  <c r="F151" i="5"/>
  <c r="D151" i="5"/>
  <c r="J151" i="5" s="1"/>
  <c r="C151" i="5"/>
  <c r="B151" i="5"/>
  <c r="K150" i="5"/>
  <c r="I150" i="5"/>
  <c r="G150" i="5"/>
  <c r="H150" i="5" s="1"/>
  <c r="F150" i="5"/>
  <c r="D150" i="5"/>
  <c r="J150" i="5" s="1"/>
  <c r="C150" i="5"/>
  <c r="B150" i="5"/>
  <c r="K149" i="5"/>
  <c r="I149" i="5"/>
  <c r="G149" i="5"/>
  <c r="H149" i="5" s="1"/>
  <c r="F149" i="5"/>
  <c r="D149" i="5"/>
  <c r="J149" i="5" s="1"/>
  <c r="C149" i="5"/>
  <c r="B149" i="5"/>
  <c r="K148" i="5"/>
  <c r="I148" i="5"/>
  <c r="G148" i="5"/>
  <c r="H148" i="5" s="1"/>
  <c r="F148" i="5"/>
  <c r="D148" i="5"/>
  <c r="J148" i="5" s="1"/>
  <c r="C148" i="5"/>
  <c r="B148" i="5"/>
  <c r="K147" i="5"/>
  <c r="I147" i="5"/>
  <c r="G147" i="5"/>
  <c r="H147" i="5" s="1"/>
  <c r="F147" i="5"/>
  <c r="D147" i="5"/>
  <c r="J147" i="5" s="1"/>
  <c r="C147" i="5"/>
  <c r="B147" i="5"/>
  <c r="K146" i="5"/>
  <c r="I146" i="5"/>
  <c r="G146" i="5"/>
  <c r="H146" i="5" s="1"/>
  <c r="F146" i="5"/>
  <c r="D146" i="5"/>
  <c r="J146" i="5" s="1"/>
  <c r="C146" i="5"/>
  <c r="B146" i="5"/>
  <c r="K145" i="5"/>
  <c r="I145" i="5"/>
  <c r="G145" i="5"/>
  <c r="H145" i="5" s="1"/>
  <c r="F145" i="5"/>
  <c r="D145" i="5"/>
  <c r="J145" i="5" s="1"/>
  <c r="C145" i="5"/>
  <c r="B145" i="5"/>
  <c r="K144" i="5"/>
  <c r="I144" i="5"/>
  <c r="G144" i="5"/>
  <c r="H144" i="5" s="1"/>
  <c r="F144" i="5"/>
  <c r="D144" i="5"/>
  <c r="J144" i="5" s="1"/>
  <c r="C144" i="5"/>
  <c r="B144" i="5"/>
  <c r="K143" i="5"/>
  <c r="I143" i="5"/>
  <c r="G143" i="5"/>
  <c r="H143" i="5" s="1"/>
  <c r="F143" i="5"/>
  <c r="D143" i="5"/>
  <c r="J143" i="5" s="1"/>
  <c r="C143" i="5"/>
  <c r="B143" i="5"/>
  <c r="K142" i="5"/>
  <c r="I142" i="5"/>
  <c r="G142" i="5"/>
  <c r="H142" i="5" s="1"/>
  <c r="F142" i="5"/>
  <c r="D142" i="5"/>
  <c r="J142" i="5" s="1"/>
  <c r="C142" i="5"/>
  <c r="B142" i="5"/>
  <c r="K141" i="5"/>
  <c r="I141" i="5"/>
  <c r="G141" i="5"/>
  <c r="H141" i="5" s="1"/>
  <c r="F141" i="5"/>
  <c r="D141" i="5"/>
  <c r="J141" i="5" s="1"/>
  <c r="C141" i="5"/>
  <c r="B141" i="5"/>
  <c r="K140" i="5"/>
  <c r="I140" i="5"/>
  <c r="G140" i="5"/>
  <c r="H140" i="5" s="1"/>
  <c r="F140" i="5"/>
  <c r="D140" i="5"/>
  <c r="J140" i="5" s="1"/>
  <c r="C140" i="5"/>
  <c r="B140" i="5"/>
  <c r="K139" i="5"/>
  <c r="I139" i="5"/>
  <c r="G139" i="5"/>
  <c r="H139" i="5" s="1"/>
  <c r="F139" i="5"/>
  <c r="D139" i="5"/>
  <c r="J139" i="5" s="1"/>
  <c r="C139" i="5"/>
  <c r="B139" i="5"/>
  <c r="K138" i="5"/>
  <c r="I138" i="5"/>
  <c r="G138" i="5"/>
  <c r="H138" i="5" s="1"/>
  <c r="F138" i="5"/>
  <c r="D138" i="5"/>
  <c r="J138" i="5" s="1"/>
  <c r="C138" i="5"/>
  <c r="B138" i="5"/>
  <c r="K137" i="5"/>
  <c r="I137" i="5"/>
  <c r="G137" i="5"/>
  <c r="H137" i="5" s="1"/>
  <c r="F137" i="5"/>
  <c r="D137" i="5"/>
  <c r="J137" i="5" s="1"/>
  <c r="C137" i="5"/>
  <c r="B137" i="5"/>
  <c r="K136" i="5"/>
  <c r="I136" i="5"/>
  <c r="G136" i="5"/>
  <c r="H136" i="5" s="1"/>
  <c r="F136" i="5"/>
  <c r="D136" i="5"/>
  <c r="J136" i="5" s="1"/>
  <c r="C136" i="5"/>
  <c r="B136" i="5"/>
  <c r="K135" i="5"/>
  <c r="I135" i="5"/>
  <c r="G135" i="5"/>
  <c r="H135" i="5" s="1"/>
  <c r="F135" i="5"/>
  <c r="D135" i="5"/>
  <c r="J135" i="5" s="1"/>
  <c r="C135" i="5"/>
  <c r="B135" i="5"/>
  <c r="K134" i="5"/>
  <c r="I134" i="5"/>
  <c r="G134" i="5"/>
  <c r="H134" i="5" s="1"/>
  <c r="F134" i="5"/>
  <c r="D134" i="5"/>
  <c r="J134" i="5" s="1"/>
  <c r="C134" i="5"/>
  <c r="B134" i="5"/>
  <c r="K133" i="5"/>
  <c r="I133" i="5"/>
  <c r="G133" i="5"/>
  <c r="H133" i="5" s="1"/>
  <c r="F133" i="5"/>
  <c r="D133" i="5"/>
  <c r="J133" i="5" s="1"/>
  <c r="C133" i="5"/>
  <c r="B133" i="5"/>
  <c r="K132" i="5"/>
  <c r="I132" i="5"/>
  <c r="G132" i="5"/>
  <c r="H132" i="5" s="1"/>
  <c r="F132" i="5"/>
  <c r="D132" i="5"/>
  <c r="J132" i="5" s="1"/>
  <c r="C132" i="5"/>
  <c r="B132" i="5"/>
  <c r="K131" i="5"/>
  <c r="I131" i="5"/>
  <c r="G131" i="5"/>
  <c r="H131" i="5" s="1"/>
  <c r="F131" i="5"/>
  <c r="D131" i="5"/>
  <c r="J131" i="5" s="1"/>
  <c r="C131" i="5"/>
  <c r="B131" i="5"/>
  <c r="K130" i="5"/>
  <c r="I130" i="5"/>
  <c r="G130" i="5"/>
  <c r="H130" i="5" s="1"/>
  <c r="F130" i="5"/>
  <c r="D130" i="5"/>
  <c r="J130" i="5" s="1"/>
  <c r="C130" i="5"/>
  <c r="B130" i="5"/>
  <c r="K129" i="5"/>
  <c r="I129" i="5"/>
  <c r="G129" i="5"/>
  <c r="H129" i="5" s="1"/>
  <c r="F129" i="5"/>
  <c r="D129" i="5"/>
  <c r="J129" i="5" s="1"/>
  <c r="C129" i="5"/>
  <c r="B129" i="5"/>
  <c r="K128" i="5"/>
  <c r="I128" i="5"/>
  <c r="G128" i="5"/>
  <c r="H128" i="5" s="1"/>
  <c r="F128" i="5"/>
  <c r="D128" i="5"/>
  <c r="J128" i="5" s="1"/>
  <c r="C128" i="5"/>
  <c r="B128" i="5"/>
  <c r="K127" i="5"/>
  <c r="I127" i="5"/>
  <c r="G127" i="5"/>
  <c r="H127" i="5" s="1"/>
  <c r="F127" i="5"/>
  <c r="D127" i="5"/>
  <c r="J127" i="5" s="1"/>
  <c r="C127" i="5"/>
  <c r="B127" i="5"/>
  <c r="K126" i="5"/>
  <c r="I126" i="5"/>
  <c r="G126" i="5"/>
  <c r="H126" i="5" s="1"/>
  <c r="F126" i="5"/>
  <c r="D126" i="5"/>
  <c r="J126" i="5" s="1"/>
  <c r="C126" i="5"/>
  <c r="B126" i="5"/>
  <c r="K125" i="5"/>
  <c r="I125" i="5"/>
  <c r="G125" i="5"/>
  <c r="H125" i="5" s="1"/>
  <c r="F125" i="5"/>
  <c r="D125" i="5"/>
  <c r="J125" i="5" s="1"/>
  <c r="C125" i="5"/>
  <c r="B125" i="5"/>
  <c r="K124" i="5"/>
  <c r="I124" i="5"/>
  <c r="G124" i="5"/>
  <c r="H124" i="5" s="1"/>
  <c r="F124" i="5"/>
  <c r="D124" i="5"/>
  <c r="J124" i="5" s="1"/>
  <c r="C124" i="5"/>
  <c r="B124" i="5"/>
  <c r="K123" i="5"/>
  <c r="I123" i="5"/>
  <c r="G123" i="5"/>
  <c r="H123" i="5" s="1"/>
  <c r="F123" i="5"/>
  <c r="D123" i="5"/>
  <c r="J123" i="5" s="1"/>
  <c r="C123" i="5"/>
  <c r="B123" i="5"/>
  <c r="K122" i="5"/>
  <c r="I122" i="5"/>
  <c r="G122" i="5"/>
  <c r="H122" i="5" s="1"/>
  <c r="F122" i="5"/>
  <c r="D122" i="5"/>
  <c r="J122" i="5" s="1"/>
  <c r="C122" i="5"/>
  <c r="B122" i="5"/>
  <c r="K121" i="5"/>
  <c r="I121" i="5"/>
  <c r="G121" i="5"/>
  <c r="H121" i="5" s="1"/>
  <c r="F121" i="5"/>
  <c r="D121" i="5"/>
  <c r="J121" i="5" s="1"/>
  <c r="C121" i="5"/>
  <c r="B121" i="5"/>
  <c r="K120" i="5"/>
  <c r="I120" i="5"/>
  <c r="G120" i="5"/>
  <c r="H120" i="5" s="1"/>
  <c r="F120" i="5"/>
  <c r="D120" i="5"/>
  <c r="J120" i="5" s="1"/>
  <c r="C120" i="5"/>
  <c r="B120" i="5"/>
  <c r="K119" i="5"/>
  <c r="I119" i="5"/>
  <c r="G119" i="5"/>
  <c r="H119" i="5" s="1"/>
  <c r="F119" i="5"/>
  <c r="D119" i="5"/>
  <c r="J119" i="5" s="1"/>
  <c r="C119" i="5"/>
  <c r="B119" i="5"/>
  <c r="K118" i="5"/>
  <c r="I118" i="5"/>
  <c r="G118" i="5"/>
  <c r="H118" i="5" s="1"/>
  <c r="F118" i="5"/>
  <c r="D118" i="5"/>
  <c r="J118" i="5" s="1"/>
  <c r="C118" i="5"/>
  <c r="B118" i="5"/>
  <c r="K117" i="5"/>
  <c r="I117" i="5"/>
  <c r="G117" i="5"/>
  <c r="H117" i="5" s="1"/>
  <c r="F117" i="5"/>
  <c r="D117" i="5"/>
  <c r="J117" i="5" s="1"/>
  <c r="C117" i="5"/>
  <c r="B117" i="5"/>
  <c r="K116" i="5"/>
  <c r="I116" i="5"/>
  <c r="G116" i="5"/>
  <c r="H116" i="5" s="1"/>
  <c r="F116" i="5"/>
  <c r="D116" i="5"/>
  <c r="J116" i="5" s="1"/>
  <c r="C116" i="5"/>
  <c r="B116" i="5"/>
  <c r="K115" i="5"/>
  <c r="I115" i="5"/>
  <c r="G115" i="5"/>
  <c r="H115" i="5" s="1"/>
  <c r="F115" i="5"/>
  <c r="D115" i="5"/>
  <c r="J115" i="5" s="1"/>
  <c r="C115" i="5"/>
  <c r="B115" i="5"/>
  <c r="K114" i="5"/>
  <c r="I114" i="5"/>
  <c r="G114" i="5"/>
  <c r="H114" i="5" s="1"/>
  <c r="F114" i="5"/>
  <c r="D114" i="5"/>
  <c r="J114" i="5" s="1"/>
  <c r="C114" i="5"/>
  <c r="B114" i="5"/>
  <c r="K113" i="5"/>
  <c r="I113" i="5"/>
  <c r="G113" i="5"/>
  <c r="H113" i="5" s="1"/>
  <c r="F113" i="5"/>
  <c r="D113" i="5"/>
  <c r="J113" i="5" s="1"/>
  <c r="C113" i="5"/>
  <c r="B113" i="5"/>
  <c r="K112" i="5"/>
  <c r="I112" i="5"/>
  <c r="G112" i="5"/>
  <c r="H112" i="5" s="1"/>
  <c r="F112" i="5"/>
  <c r="D112" i="5"/>
  <c r="J112" i="5" s="1"/>
  <c r="C112" i="5"/>
  <c r="B112" i="5"/>
  <c r="K111" i="5"/>
  <c r="I111" i="5"/>
  <c r="G111" i="5"/>
  <c r="H111" i="5" s="1"/>
  <c r="F111" i="5"/>
  <c r="D111" i="5"/>
  <c r="J111" i="5" s="1"/>
  <c r="C111" i="5"/>
  <c r="B111" i="5"/>
  <c r="K110" i="5"/>
  <c r="I110" i="5"/>
  <c r="G110" i="5"/>
  <c r="H110" i="5" s="1"/>
  <c r="F110" i="5"/>
  <c r="D110" i="5"/>
  <c r="J110" i="5" s="1"/>
  <c r="C110" i="5"/>
  <c r="B110" i="5"/>
  <c r="K109" i="5"/>
  <c r="I109" i="5"/>
  <c r="G109" i="5"/>
  <c r="H109" i="5" s="1"/>
  <c r="F109" i="5"/>
  <c r="D109" i="5"/>
  <c r="J109" i="5" s="1"/>
  <c r="C109" i="5"/>
  <c r="B109" i="5"/>
  <c r="K108" i="5"/>
  <c r="I108" i="5"/>
  <c r="G108" i="5"/>
  <c r="H108" i="5" s="1"/>
  <c r="F108" i="5"/>
  <c r="D108" i="5"/>
  <c r="J108" i="5" s="1"/>
  <c r="C108" i="5"/>
  <c r="B108" i="5"/>
  <c r="K107" i="5"/>
  <c r="I107" i="5"/>
  <c r="G107" i="5"/>
  <c r="H107" i="5" s="1"/>
  <c r="F107" i="5"/>
  <c r="D107" i="5"/>
  <c r="J107" i="5" s="1"/>
  <c r="C107" i="5"/>
  <c r="B107" i="5"/>
  <c r="K106" i="5"/>
  <c r="I106" i="5"/>
  <c r="G106" i="5"/>
  <c r="H106" i="5" s="1"/>
  <c r="F106" i="5"/>
  <c r="D106" i="5"/>
  <c r="J106" i="5" s="1"/>
  <c r="C106" i="5"/>
  <c r="B106" i="5"/>
  <c r="K105" i="5"/>
  <c r="I105" i="5"/>
  <c r="G105" i="5"/>
  <c r="H105" i="5" s="1"/>
  <c r="F105" i="5"/>
  <c r="D105" i="5"/>
  <c r="J105" i="5" s="1"/>
  <c r="C105" i="5"/>
  <c r="B105" i="5"/>
  <c r="K104" i="5"/>
  <c r="I104" i="5"/>
  <c r="G104" i="5"/>
  <c r="H104" i="5" s="1"/>
  <c r="F104" i="5"/>
  <c r="D104" i="5"/>
  <c r="J104" i="5" s="1"/>
  <c r="C104" i="5"/>
  <c r="B104" i="5"/>
  <c r="K103" i="5"/>
  <c r="I103" i="5"/>
  <c r="G103" i="5"/>
  <c r="H103" i="5" s="1"/>
  <c r="F103" i="5"/>
  <c r="D103" i="5"/>
  <c r="J103" i="5" s="1"/>
  <c r="C103" i="5"/>
  <c r="B103" i="5"/>
  <c r="K102" i="5"/>
  <c r="I102" i="5"/>
  <c r="G102" i="5"/>
  <c r="H102" i="5" s="1"/>
  <c r="F102" i="5"/>
  <c r="D102" i="5"/>
  <c r="J102" i="5" s="1"/>
  <c r="C102" i="5"/>
  <c r="B102" i="5"/>
  <c r="K101" i="5"/>
  <c r="I101" i="5"/>
  <c r="G101" i="5"/>
  <c r="H101" i="5" s="1"/>
  <c r="F101" i="5"/>
  <c r="D101" i="5"/>
  <c r="J101" i="5" s="1"/>
  <c r="C101" i="5"/>
  <c r="B101" i="5"/>
  <c r="K100" i="5"/>
  <c r="I100" i="5"/>
  <c r="G100" i="5"/>
  <c r="H100" i="5" s="1"/>
  <c r="F100" i="5"/>
  <c r="D100" i="5"/>
  <c r="J100" i="5" s="1"/>
  <c r="C100" i="5"/>
  <c r="B100" i="5"/>
  <c r="K99" i="5"/>
  <c r="I99" i="5"/>
  <c r="G99" i="5"/>
  <c r="H99" i="5" s="1"/>
  <c r="F99" i="5"/>
  <c r="D99" i="5"/>
  <c r="J99" i="5" s="1"/>
  <c r="C99" i="5"/>
  <c r="B99" i="5"/>
  <c r="K98" i="5"/>
  <c r="I98" i="5"/>
  <c r="G98" i="5"/>
  <c r="H98" i="5" s="1"/>
  <c r="F98" i="5"/>
  <c r="D98" i="5"/>
  <c r="J98" i="5" s="1"/>
  <c r="C98" i="5"/>
  <c r="B98" i="5"/>
  <c r="K97" i="5"/>
  <c r="I97" i="5"/>
  <c r="G97" i="5"/>
  <c r="H97" i="5" s="1"/>
  <c r="F97" i="5"/>
  <c r="D97" i="5"/>
  <c r="J97" i="5" s="1"/>
  <c r="C97" i="5"/>
  <c r="B97" i="5"/>
  <c r="K96" i="5"/>
  <c r="I96" i="5"/>
  <c r="G96" i="5"/>
  <c r="H96" i="5" s="1"/>
  <c r="F96" i="5"/>
  <c r="D96" i="5"/>
  <c r="J96" i="5" s="1"/>
  <c r="C96" i="5"/>
  <c r="B96" i="5"/>
  <c r="K95" i="5"/>
  <c r="I95" i="5"/>
  <c r="G95" i="5"/>
  <c r="H95" i="5" s="1"/>
  <c r="F95" i="5"/>
  <c r="D95" i="5"/>
  <c r="J95" i="5" s="1"/>
  <c r="C95" i="5"/>
  <c r="B95" i="5"/>
  <c r="K94" i="5"/>
  <c r="I94" i="5"/>
  <c r="G94" i="5"/>
  <c r="H94" i="5" s="1"/>
  <c r="F94" i="5"/>
  <c r="D94" i="5"/>
  <c r="J94" i="5" s="1"/>
  <c r="C94" i="5"/>
  <c r="B94" i="5"/>
  <c r="K93" i="5"/>
  <c r="I93" i="5"/>
  <c r="G93" i="5"/>
  <c r="H93" i="5" s="1"/>
  <c r="F93" i="5"/>
  <c r="D93" i="5"/>
  <c r="J93" i="5" s="1"/>
  <c r="C93" i="5"/>
  <c r="B93" i="5"/>
  <c r="K92" i="5"/>
  <c r="I92" i="5"/>
  <c r="G92" i="5"/>
  <c r="H92" i="5" s="1"/>
  <c r="F92" i="5"/>
  <c r="D92" i="5"/>
  <c r="J92" i="5" s="1"/>
  <c r="C92" i="5"/>
  <c r="B92" i="5"/>
  <c r="K91" i="5"/>
  <c r="I91" i="5"/>
  <c r="G91" i="5"/>
  <c r="H91" i="5" s="1"/>
  <c r="F91" i="5"/>
  <c r="D91" i="5"/>
  <c r="J91" i="5" s="1"/>
  <c r="C91" i="5"/>
  <c r="B91" i="5"/>
  <c r="K90" i="5"/>
  <c r="I90" i="5"/>
  <c r="G90" i="5"/>
  <c r="H90" i="5" s="1"/>
  <c r="F90" i="5"/>
  <c r="D90" i="5"/>
  <c r="J90" i="5" s="1"/>
  <c r="C90" i="5"/>
  <c r="B90" i="5"/>
  <c r="K89" i="5"/>
  <c r="I89" i="5"/>
  <c r="G89" i="5"/>
  <c r="H89" i="5" s="1"/>
  <c r="F89" i="5"/>
  <c r="D89" i="5"/>
  <c r="J89" i="5" s="1"/>
  <c r="C89" i="5"/>
  <c r="B89" i="5"/>
  <c r="K88" i="5"/>
  <c r="I88" i="5"/>
  <c r="G88" i="5"/>
  <c r="H88" i="5" s="1"/>
  <c r="F88" i="5"/>
  <c r="D88" i="5"/>
  <c r="J88" i="5" s="1"/>
  <c r="C88" i="5"/>
  <c r="B88" i="5"/>
  <c r="K87" i="5"/>
  <c r="I87" i="5"/>
  <c r="G87" i="5"/>
  <c r="H87" i="5" s="1"/>
  <c r="F87" i="5"/>
  <c r="D87" i="5"/>
  <c r="J87" i="5" s="1"/>
  <c r="C87" i="5"/>
  <c r="B87" i="5"/>
  <c r="K86" i="5"/>
  <c r="I86" i="5"/>
  <c r="G86" i="5"/>
  <c r="H86" i="5" s="1"/>
  <c r="F86" i="5"/>
  <c r="D86" i="5"/>
  <c r="J86" i="5" s="1"/>
  <c r="C86" i="5"/>
  <c r="B86" i="5"/>
  <c r="K85" i="5"/>
  <c r="I85" i="5"/>
  <c r="G85" i="5"/>
  <c r="H85" i="5" s="1"/>
  <c r="F85" i="5"/>
  <c r="D85" i="5"/>
  <c r="J85" i="5" s="1"/>
  <c r="C85" i="5"/>
  <c r="B85" i="5"/>
  <c r="K84" i="5"/>
  <c r="I84" i="5"/>
  <c r="G84" i="5"/>
  <c r="H84" i="5" s="1"/>
  <c r="F84" i="5"/>
  <c r="D84" i="5"/>
  <c r="J84" i="5" s="1"/>
  <c r="C84" i="5"/>
  <c r="B84" i="5"/>
  <c r="K83" i="5"/>
  <c r="I83" i="5"/>
  <c r="G83" i="5"/>
  <c r="H83" i="5" s="1"/>
  <c r="F83" i="5"/>
  <c r="D83" i="5"/>
  <c r="J83" i="5" s="1"/>
  <c r="C83" i="5"/>
  <c r="B83" i="5"/>
  <c r="K82" i="5"/>
  <c r="I82" i="5"/>
  <c r="G82" i="5"/>
  <c r="H82" i="5" s="1"/>
  <c r="F82" i="5"/>
  <c r="D82" i="5"/>
  <c r="J82" i="5" s="1"/>
  <c r="C82" i="5"/>
  <c r="B82" i="5"/>
  <c r="K81" i="5"/>
  <c r="I81" i="5"/>
  <c r="G81" i="5"/>
  <c r="H81" i="5" s="1"/>
  <c r="F81" i="5"/>
  <c r="D81" i="5"/>
  <c r="J81" i="5" s="1"/>
  <c r="C81" i="5"/>
  <c r="B81" i="5"/>
  <c r="K80" i="5"/>
  <c r="I80" i="5"/>
  <c r="G80" i="5"/>
  <c r="H80" i="5" s="1"/>
  <c r="F80" i="5"/>
  <c r="D80" i="5"/>
  <c r="J80" i="5" s="1"/>
  <c r="C80" i="5"/>
  <c r="B80" i="5"/>
  <c r="K79" i="5"/>
  <c r="I79" i="5"/>
  <c r="G79" i="5"/>
  <c r="H79" i="5" s="1"/>
  <c r="F79" i="5"/>
  <c r="D79" i="5"/>
  <c r="J79" i="5" s="1"/>
  <c r="C79" i="5"/>
  <c r="B79" i="5"/>
  <c r="K78" i="5"/>
  <c r="I78" i="5"/>
  <c r="G78" i="5"/>
  <c r="H78" i="5" s="1"/>
  <c r="F78" i="5"/>
  <c r="D78" i="5"/>
  <c r="J78" i="5" s="1"/>
  <c r="C78" i="5"/>
  <c r="B78" i="5"/>
  <c r="K77" i="5"/>
  <c r="I77" i="5"/>
  <c r="G77" i="5"/>
  <c r="H77" i="5" s="1"/>
  <c r="F77" i="5"/>
  <c r="D77" i="5"/>
  <c r="J77" i="5" s="1"/>
  <c r="C77" i="5"/>
  <c r="B77" i="5"/>
  <c r="K76" i="5"/>
  <c r="I76" i="5"/>
  <c r="G76" i="5"/>
  <c r="H76" i="5" s="1"/>
  <c r="F76" i="5"/>
  <c r="D76" i="5"/>
  <c r="J76" i="5" s="1"/>
  <c r="C76" i="5"/>
  <c r="B76" i="5"/>
  <c r="K75" i="5"/>
  <c r="I75" i="5"/>
  <c r="G75" i="5"/>
  <c r="H75" i="5" s="1"/>
  <c r="F75" i="5"/>
  <c r="D75" i="5"/>
  <c r="J75" i="5" s="1"/>
  <c r="C75" i="5"/>
  <c r="B75" i="5"/>
  <c r="K74" i="5"/>
  <c r="I74" i="5"/>
  <c r="G74" i="5"/>
  <c r="H74" i="5" s="1"/>
  <c r="F74" i="5"/>
  <c r="D74" i="5"/>
  <c r="J74" i="5" s="1"/>
  <c r="C74" i="5"/>
  <c r="B74" i="5"/>
  <c r="K73" i="5"/>
  <c r="I73" i="5"/>
  <c r="G73" i="5"/>
  <c r="H73" i="5" s="1"/>
  <c r="F73" i="5"/>
  <c r="D73" i="5"/>
  <c r="J73" i="5" s="1"/>
  <c r="C73" i="5"/>
  <c r="B73" i="5"/>
  <c r="K72" i="5"/>
  <c r="I72" i="5"/>
  <c r="G72" i="5"/>
  <c r="H72" i="5" s="1"/>
  <c r="F72" i="5"/>
  <c r="D72" i="5"/>
  <c r="J72" i="5" s="1"/>
  <c r="C72" i="5"/>
  <c r="B72" i="5"/>
  <c r="K71" i="5"/>
  <c r="I71" i="5"/>
  <c r="G71" i="5"/>
  <c r="H71" i="5" s="1"/>
  <c r="F71" i="5"/>
  <c r="D71" i="5"/>
  <c r="J71" i="5" s="1"/>
  <c r="C71" i="5"/>
  <c r="B71" i="5"/>
  <c r="K70" i="5"/>
  <c r="I70" i="5"/>
  <c r="G70" i="5"/>
  <c r="H70" i="5" s="1"/>
  <c r="F70" i="5"/>
  <c r="D70" i="5"/>
  <c r="J70" i="5" s="1"/>
  <c r="C70" i="5"/>
  <c r="B70" i="5"/>
  <c r="K69" i="5"/>
  <c r="I69" i="5"/>
  <c r="G69" i="5"/>
  <c r="H69" i="5" s="1"/>
  <c r="F69" i="5"/>
  <c r="D69" i="5"/>
  <c r="J69" i="5" s="1"/>
  <c r="C69" i="5"/>
  <c r="B69" i="5"/>
  <c r="K68" i="5"/>
  <c r="I68" i="5"/>
  <c r="G68" i="5"/>
  <c r="H68" i="5" s="1"/>
  <c r="F68" i="5"/>
  <c r="D68" i="5"/>
  <c r="J68" i="5" s="1"/>
  <c r="C68" i="5"/>
  <c r="B68" i="5"/>
  <c r="K67" i="5"/>
  <c r="I67" i="5"/>
  <c r="G67" i="5"/>
  <c r="H67" i="5" s="1"/>
  <c r="F67" i="5"/>
  <c r="D67" i="5"/>
  <c r="J67" i="5" s="1"/>
  <c r="C67" i="5"/>
  <c r="B67" i="5"/>
  <c r="K66" i="5"/>
  <c r="I66" i="5"/>
  <c r="G66" i="5"/>
  <c r="H66" i="5" s="1"/>
  <c r="F66" i="5"/>
  <c r="D66" i="5"/>
  <c r="J66" i="5" s="1"/>
  <c r="C66" i="5"/>
  <c r="B66" i="5"/>
  <c r="K65" i="5"/>
  <c r="I65" i="5"/>
  <c r="G65" i="5"/>
  <c r="H65" i="5" s="1"/>
  <c r="F65" i="5"/>
  <c r="D65" i="5"/>
  <c r="J65" i="5" s="1"/>
  <c r="C65" i="5"/>
  <c r="B65" i="5"/>
  <c r="K64" i="5"/>
  <c r="I64" i="5"/>
  <c r="G64" i="5"/>
  <c r="H64" i="5" s="1"/>
  <c r="F64" i="5"/>
  <c r="D64" i="5"/>
  <c r="J64" i="5" s="1"/>
  <c r="C64" i="5"/>
  <c r="B64" i="5"/>
  <c r="K63" i="5"/>
  <c r="I63" i="5"/>
  <c r="G63" i="5"/>
  <c r="H63" i="5" s="1"/>
  <c r="F63" i="5"/>
  <c r="D63" i="5"/>
  <c r="J63" i="5" s="1"/>
  <c r="C63" i="5"/>
  <c r="B63" i="5"/>
  <c r="K62" i="5"/>
  <c r="I62" i="5"/>
  <c r="G62" i="5"/>
  <c r="H62" i="5" s="1"/>
  <c r="F62" i="5"/>
  <c r="D62" i="5"/>
  <c r="J62" i="5" s="1"/>
  <c r="C62" i="5"/>
  <c r="B62" i="5"/>
  <c r="K61" i="5"/>
  <c r="I61" i="5"/>
  <c r="G61" i="5"/>
  <c r="H61" i="5" s="1"/>
  <c r="F61" i="5"/>
  <c r="D61" i="5"/>
  <c r="J61" i="5" s="1"/>
  <c r="C61" i="5"/>
  <c r="B61" i="5"/>
  <c r="K60" i="5"/>
  <c r="I60" i="5"/>
  <c r="G60" i="5"/>
  <c r="H60" i="5" s="1"/>
  <c r="F60" i="5"/>
  <c r="D60" i="5"/>
  <c r="J60" i="5" s="1"/>
  <c r="C60" i="5"/>
  <c r="B60" i="5"/>
  <c r="K59" i="5"/>
  <c r="I59" i="5"/>
  <c r="G59" i="5"/>
  <c r="H59" i="5" s="1"/>
  <c r="F59" i="5"/>
  <c r="D59" i="5"/>
  <c r="J59" i="5" s="1"/>
  <c r="C59" i="5"/>
  <c r="B59" i="5"/>
  <c r="K58" i="5"/>
  <c r="I58" i="5"/>
  <c r="G58" i="5"/>
  <c r="H58" i="5" s="1"/>
  <c r="F58" i="5"/>
  <c r="D58" i="5"/>
  <c r="J58" i="5" s="1"/>
  <c r="C58" i="5"/>
  <c r="B58" i="5"/>
  <c r="K57" i="5"/>
  <c r="I57" i="5"/>
  <c r="G57" i="5"/>
  <c r="H57" i="5" s="1"/>
  <c r="F57" i="5"/>
  <c r="D57" i="5"/>
  <c r="J57" i="5" s="1"/>
  <c r="C57" i="5"/>
  <c r="B57" i="5"/>
  <c r="K56" i="5"/>
  <c r="I56" i="5"/>
  <c r="G56" i="5"/>
  <c r="H56" i="5" s="1"/>
  <c r="F56" i="5"/>
  <c r="D56" i="5"/>
  <c r="J56" i="5" s="1"/>
  <c r="C56" i="5"/>
  <c r="B56" i="5"/>
  <c r="K55" i="5"/>
  <c r="I55" i="5"/>
  <c r="G55" i="5"/>
  <c r="H55" i="5" s="1"/>
  <c r="F55" i="5"/>
  <c r="D55" i="5"/>
  <c r="J55" i="5" s="1"/>
  <c r="C55" i="5"/>
  <c r="B55" i="5"/>
  <c r="K54" i="5"/>
  <c r="I54" i="5"/>
  <c r="G54" i="5"/>
  <c r="H54" i="5" s="1"/>
  <c r="F54" i="5"/>
  <c r="D54" i="5"/>
  <c r="J54" i="5" s="1"/>
  <c r="C54" i="5"/>
  <c r="B54" i="5"/>
  <c r="K53" i="5"/>
  <c r="I53" i="5"/>
  <c r="G53" i="5"/>
  <c r="H53" i="5" s="1"/>
  <c r="F53" i="5"/>
  <c r="D53" i="5"/>
  <c r="J53" i="5" s="1"/>
  <c r="C53" i="5"/>
  <c r="B53" i="5"/>
  <c r="K52" i="5"/>
  <c r="I52" i="5"/>
  <c r="G52" i="5"/>
  <c r="H52" i="5" s="1"/>
  <c r="F52" i="5"/>
  <c r="D52" i="5"/>
  <c r="J52" i="5" s="1"/>
  <c r="C52" i="5"/>
  <c r="B52" i="5"/>
  <c r="K51" i="5"/>
  <c r="I51" i="5"/>
  <c r="G51" i="5"/>
  <c r="H51" i="5" s="1"/>
  <c r="F51" i="5"/>
  <c r="D51" i="5"/>
  <c r="J51" i="5" s="1"/>
  <c r="C51" i="5"/>
  <c r="B51" i="5"/>
  <c r="K50" i="5"/>
  <c r="I50" i="5"/>
  <c r="G50" i="5"/>
  <c r="H50" i="5" s="1"/>
  <c r="F50" i="5"/>
  <c r="D50" i="5"/>
  <c r="J50" i="5" s="1"/>
  <c r="C50" i="5"/>
  <c r="B50" i="5"/>
  <c r="K49" i="5"/>
  <c r="I49" i="5"/>
  <c r="G49" i="5"/>
  <c r="H49" i="5" s="1"/>
  <c r="F49" i="5"/>
  <c r="D49" i="5"/>
  <c r="J49" i="5" s="1"/>
  <c r="C49" i="5"/>
  <c r="B49" i="5"/>
  <c r="K48" i="5"/>
  <c r="I48" i="5"/>
  <c r="G48" i="5"/>
  <c r="H48" i="5" s="1"/>
  <c r="F48" i="5"/>
  <c r="D48" i="5"/>
  <c r="J48" i="5" s="1"/>
  <c r="C48" i="5"/>
  <c r="B48" i="5"/>
  <c r="K47" i="5"/>
  <c r="I47" i="5"/>
  <c r="G47" i="5"/>
  <c r="H47" i="5" s="1"/>
  <c r="F47" i="5"/>
  <c r="D47" i="5"/>
  <c r="J47" i="5" s="1"/>
  <c r="C47" i="5"/>
  <c r="B47" i="5"/>
  <c r="K46" i="5"/>
  <c r="I46" i="5"/>
  <c r="G46" i="5"/>
  <c r="H46" i="5" s="1"/>
  <c r="F46" i="5"/>
  <c r="D46" i="5"/>
  <c r="J46" i="5" s="1"/>
  <c r="C46" i="5"/>
  <c r="B46" i="5"/>
  <c r="K45" i="5"/>
  <c r="I45" i="5"/>
  <c r="G45" i="5"/>
  <c r="H45" i="5" s="1"/>
  <c r="F45" i="5"/>
  <c r="D45" i="5"/>
  <c r="J45" i="5" s="1"/>
  <c r="C45" i="5"/>
  <c r="B45" i="5"/>
  <c r="K44" i="5"/>
  <c r="I44" i="5"/>
  <c r="G44" i="5"/>
  <c r="H44" i="5" s="1"/>
  <c r="F44" i="5"/>
  <c r="D44" i="5"/>
  <c r="J44" i="5" s="1"/>
  <c r="C44" i="5"/>
  <c r="B44" i="5"/>
  <c r="K43" i="5"/>
  <c r="I43" i="5"/>
  <c r="G43" i="5"/>
  <c r="H43" i="5" s="1"/>
  <c r="F43" i="5"/>
  <c r="D43" i="5"/>
  <c r="J43" i="5" s="1"/>
  <c r="C43" i="5"/>
  <c r="B43" i="5"/>
  <c r="K42" i="5"/>
  <c r="I42" i="5"/>
  <c r="G42" i="5"/>
  <c r="H42" i="5" s="1"/>
  <c r="F42" i="5"/>
  <c r="D42" i="5"/>
  <c r="J42" i="5" s="1"/>
  <c r="C42" i="5"/>
  <c r="B42" i="5"/>
  <c r="K41" i="5"/>
  <c r="I41" i="5"/>
  <c r="G41" i="5"/>
  <c r="H41" i="5" s="1"/>
  <c r="F41" i="5"/>
  <c r="D41" i="5"/>
  <c r="J41" i="5" s="1"/>
  <c r="C41" i="5"/>
  <c r="B41" i="5"/>
  <c r="K40" i="5"/>
  <c r="I40" i="5"/>
  <c r="G40" i="5"/>
  <c r="H40" i="5" s="1"/>
  <c r="F40" i="5"/>
  <c r="D40" i="5"/>
  <c r="J40" i="5" s="1"/>
  <c r="C40" i="5"/>
  <c r="B40" i="5"/>
  <c r="K39" i="5"/>
  <c r="I39" i="5"/>
  <c r="G39" i="5"/>
  <c r="H39" i="5" s="1"/>
  <c r="F39" i="5"/>
  <c r="D39" i="5"/>
  <c r="J39" i="5" s="1"/>
  <c r="C39" i="5"/>
  <c r="B39" i="5"/>
  <c r="K38" i="5"/>
  <c r="I38" i="5"/>
  <c r="G38" i="5"/>
  <c r="H38" i="5" s="1"/>
  <c r="F38" i="5"/>
  <c r="D38" i="5"/>
  <c r="J38" i="5" s="1"/>
  <c r="C38" i="5"/>
  <c r="B38" i="5"/>
  <c r="K37" i="5"/>
  <c r="I37" i="5"/>
  <c r="G37" i="5"/>
  <c r="H37" i="5" s="1"/>
  <c r="F37" i="5"/>
  <c r="D37" i="5"/>
  <c r="J37" i="5" s="1"/>
  <c r="C37" i="5"/>
  <c r="B37" i="5"/>
  <c r="K36" i="5"/>
  <c r="I36" i="5"/>
  <c r="G36" i="5"/>
  <c r="H36" i="5" s="1"/>
  <c r="F36" i="5"/>
  <c r="D36" i="5"/>
  <c r="J36" i="5" s="1"/>
  <c r="C36" i="5"/>
  <c r="B36" i="5"/>
  <c r="K35" i="5"/>
  <c r="I35" i="5"/>
  <c r="G35" i="5"/>
  <c r="H35" i="5" s="1"/>
  <c r="F35" i="5"/>
  <c r="D35" i="5"/>
  <c r="J35" i="5" s="1"/>
  <c r="C35" i="5"/>
  <c r="B35" i="5"/>
  <c r="K34" i="5"/>
  <c r="I34" i="5"/>
  <c r="G34" i="5"/>
  <c r="H34" i="5" s="1"/>
  <c r="F34" i="5"/>
  <c r="D34" i="5"/>
  <c r="J34" i="5" s="1"/>
  <c r="C34" i="5"/>
  <c r="B34" i="5"/>
  <c r="K33" i="5"/>
  <c r="I33" i="5"/>
  <c r="G33" i="5"/>
  <c r="H33" i="5" s="1"/>
  <c r="F33" i="5"/>
  <c r="D33" i="5"/>
  <c r="J33" i="5" s="1"/>
  <c r="C33" i="5"/>
  <c r="B33" i="5"/>
  <c r="K32" i="5"/>
  <c r="I32" i="5"/>
  <c r="G32" i="5"/>
  <c r="H32" i="5" s="1"/>
  <c r="F32" i="5"/>
  <c r="D32" i="5"/>
  <c r="J32" i="5" s="1"/>
  <c r="C32" i="5"/>
  <c r="B32" i="5"/>
  <c r="K31" i="5"/>
  <c r="I31" i="5"/>
  <c r="G31" i="5"/>
  <c r="H31" i="5" s="1"/>
  <c r="F31" i="5"/>
  <c r="D31" i="5"/>
  <c r="J31" i="5" s="1"/>
  <c r="C31" i="5"/>
  <c r="B31" i="5"/>
  <c r="K30" i="5"/>
  <c r="I30" i="5"/>
  <c r="G30" i="5"/>
  <c r="H30" i="5" s="1"/>
  <c r="F30" i="5"/>
  <c r="D30" i="5"/>
  <c r="J30" i="5" s="1"/>
  <c r="C30" i="5"/>
  <c r="B30" i="5"/>
  <c r="K29" i="5"/>
  <c r="I29" i="5"/>
  <c r="G29" i="5"/>
  <c r="H29" i="5" s="1"/>
  <c r="F29" i="5"/>
  <c r="D29" i="5"/>
  <c r="J29" i="5" s="1"/>
  <c r="C29" i="5"/>
  <c r="B29" i="5"/>
  <c r="K28" i="5"/>
  <c r="I28" i="5"/>
  <c r="G28" i="5"/>
  <c r="H28" i="5" s="1"/>
  <c r="F28" i="5"/>
  <c r="D28" i="5"/>
  <c r="J28" i="5" s="1"/>
  <c r="C28" i="5"/>
  <c r="B28" i="5"/>
  <c r="K27" i="5"/>
  <c r="I27" i="5"/>
  <c r="G27" i="5"/>
  <c r="H27" i="5" s="1"/>
  <c r="F27" i="5"/>
  <c r="D27" i="5"/>
  <c r="J27" i="5" s="1"/>
  <c r="C27" i="5"/>
  <c r="B27" i="5"/>
  <c r="K26" i="5"/>
  <c r="I26" i="5"/>
  <c r="G26" i="5"/>
  <c r="H26" i="5" s="1"/>
  <c r="F26" i="5"/>
  <c r="D26" i="5"/>
  <c r="J26" i="5" s="1"/>
  <c r="C26" i="5"/>
  <c r="B26" i="5"/>
  <c r="K25" i="5"/>
  <c r="I25" i="5"/>
  <c r="G25" i="5"/>
  <c r="H25" i="5" s="1"/>
  <c r="F25" i="5"/>
  <c r="D25" i="5"/>
  <c r="J25" i="5" s="1"/>
  <c r="C25" i="5"/>
  <c r="B25" i="5"/>
  <c r="K24" i="5"/>
  <c r="I24" i="5"/>
  <c r="G24" i="5"/>
  <c r="H24" i="5" s="1"/>
  <c r="F24" i="5"/>
  <c r="D24" i="5"/>
  <c r="J24" i="5" s="1"/>
  <c r="C24" i="5"/>
  <c r="B24" i="5"/>
  <c r="K23" i="5"/>
  <c r="I23" i="5"/>
  <c r="G23" i="5"/>
  <c r="H23" i="5" s="1"/>
  <c r="F23" i="5"/>
  <c r="D23" i="5"/>
  <c r="J23" i="5" s="1"/>
  <c r="C23" i="5"/>
  <c r="B23" i="5"/>
  <c r="K22" i="5"/>
  <c r="I22" i="5"/>
  <c r="G22" i="5"/>
  <c r="H22" i="5" s="1"/>
  <c r="F22" i="5"/>
  <c r="D22" i="5"/>
  <c r="J22" i="5" s="1"/>
  <c r="C22" i="5"/>
  <c r="B22" i="5"/>
  <c r="K21" i="5"/>
  <c r="I21" i="5"/>
  <c r="G21" i="5"/>
  <c r="H21" i="5" s="1"/>
  <c r="F21" i="5"/>
  <c r="D21" i="5"/>
  <c r="J21" i="5" s="1"/>
  <c r="C21" i="5"/>
  <c r="B21" i="5"/>
  <c r="K20" i="5"/>
  <c r="I20" i="5"/>
  <c r="G20" i="5"/>
  <c r="H20" i="5" s="1"/>
  <c r="F20" i="5"/>
  <c r="D20" i="5"/>
  <c r="J20" i="5" s="1"/>
  <c r="C20" i="5"/>
  <c r="B20" i="5"/>
  <c r="K19" i="5"/>
  <c r="I19" i="5"/>
  <c r="G19" i="5"/>
  <c r="H19" i="5" s="1"/>
  <c r="F19" i="5"/>
  <c r="D19" i="5"/>
  <c r="J19" i="5" s="1"/>
  <c r="C19" i="5"/>
  <c r="B19" i="5"/>
  <c r="K18" i="5"/>
  <c r="I18" i="5"/>
  <c r="G18" i="5"/>
  <c r="H18" i="5" s="1"/>
  <c r="F18" i="5"/>
  <c r="D18" i="5"/>
  <c r="J18" i="5" s="1"/>
  <c r="C18" i="5"/>
  <c r="B18" i="5"/>
  <c r="K17" i="5"/>
  <c r="I17" i="5"/>
  <c r="G17" i="5"/>
  <c r="H17" i="5" s="1"/>
  <c r="F17" i="5"/>
  <c r="D17" i="5"/>
  <c r="J17" i="5" s="1"/>
  <c r="C17" i="5"/>
  <c r="B17" i="5"/>
  <c r="K16" i="5"/>
  <c r="I16" i="5"/>
  <c r="G16" i="5"/>
  <c r="H16" i="5" s="1"/>
  <c r="F16" i="5"/>
  <c r="D16" i="5"/>
  <c r="J16" i="5" s="1"/>
  <c r="C16" i="5"/>
  <c r="B16" i="5"/>
  <c r="K15" i="5"/>
  <c r="I15" i="5"/>
  <c r="G15" i="5"/>
  <c r="H15" i="5" s="1"/>
  <c r="F15" i="5"/>
  <c r="D15" i="5"/>
  <c r="J15" i="5" s="1"/>
  <c r="C15" i="5"/>
  <c r="B15" i="5"/>
  <c r="K14" i="5"/>
  <c r="I14" i="5"/>
  <c r="G14" i="5"/>
  <c r="H14" i="5" s="1"/>
  <c r="F14" i="5"/>
  <c r="D14" i="5"/>
  <c r="J14" i="5" s="1"/>
  <c r="C14" i="5"/>
  <c r="B14" i="5"/>
  <c r="K13" i="5"/>
  <c r="I13" i="5"/>
  <c r="G13" i="5"/>
  <c r="H13" i="5" s="1"/>
  <c r="F13" i="5"/>
  <c r="D13" i="5"/>
  <c r="J13" i="5" s="1"/>
  <c r="C13" i="5"/>
  <c r="B13" i="5"/>
  <c r="K12" i="5"/>
  <c r="I12" i="5"/>
  <c r="G12" i="5"/>
  <c r="H12" i="5" s="1"/>
  <c r="F12" i="5"/>
  <c r="D12" i="5"/>
  <c r="J12" i="5" s="1"/>
  <c r="C12" i="5"/>
  <c r="B12" i="5"/>
  <c r="K11" i="5"/>
  <c r="I11" i="5"/>
  <c r="G11" i="5"/>
  <c r="H11" i="5" s="1"/>
  <c r="F11" i="5"/>
  <c r="D11" i="5"/>
  <c r="J11" i="5" s="1"/>
  <c r="C11" i="5"/>
  <c r="B11" i="5"/>
  <c r="K10" i="5"/>
  <c r="I10" i="5"/>
  <c r="G10" i="5"/>
  <c r="H10" i="5" s="1"/>
  <c r="F10" i="5"/>
  <c r="D10" i="5"/>
  <c r="J10" i="5" s="1"/>
  <c r="C10" i="5"/>
  <c r="B10" i="5"/>
  <c r="K9" i="5"/>
  <c r="I9" i="5"/>
  <c r="G9" i="5"/>
  <c r="H9" i="5" s="1"/>
  <c r="F9" i="5"/>
  <c r="D9" i="5"/>
  <c r="J9" i="5" s="1"/>
  <c r="C9" i="5"/>
  <c r="B9" i="5"/>
  <c r="K8" i="5"/>
  <c r="I8" i="5"/>
  <c r="G8" i="5"/>
  <c r="H8" i="5" s="1"/>
  <c r="F8" i="5"/>
  <c r="D8" i="5"/>
  <c r="J8" i="5" s="1"/>
  <c r="C8" i="5"/>
  <c r="B8" i="5"/>
  <c r="K7" i="5"/>
  <c r="I7" i="5"/>
  <c r="G7" i="5"/>
  <c r="H7" i="5" s="1"/>
  <c r="F7" i="5"/>
  <c r="D7" i="5"/>
  <c r="J7" i="5" s="1"/>
  <c r="C7" i="5"/>
  <c r="B7" i="5"/>
  <c r="K6" i="5"/>
  <c r="I6" i="5"/>
  <c r="G6" i="5"/>
  <c r="H6" i="5" s="1"/>
  <c r="F6" i="5"/>
  <c r="D6" i="5"/>
  <c r="J6" i="5" s="1"/>
  <c r="C6" i="5"/>
  <c r="B6" i="5"/>
  <c r="K5" i="5"/>
  <c r="I5" i="5"/>
  <c r="G5" i="5"/>
  <c r="H5" i="5" s="1"/>
  <c r="F5" i="5"/>
  <c r="D5" i="5"/>
  <c r="J5" i="5" s="1"/>
  <c r="C5" i="5"/>
  <c r="B5" i="5"/>
  <c r="K4" i="5"/>
  <c r="I4" i="5"/>
  <c r="G4" i="5"/>
  <c r="H4" i="5" s="1"/>
  <c r="F4" i="5"/>
  <c r="D4" i="5"/>
  <c r="J4" i="5" s="1"/>
  <c r="C4" i="5"/>
  <c r="B4" i="5"/>
  <c r="K3" i="5"/>
  <c r="I3" i="5"/>
  <c r="G3" i="5"/>
  <c r="H3" i="5" s="1"/>
  <c r="F3" i="5"/>
  <c r="D3" i="5"/>
  <c r="J3" i="5" s="1"/>
  <c r="C3" i="5"/>
  <c r="B3" i="5"/>
  <c r="K2" i="5"/>
  <c r="K341" i="5" s="1"/>
  <c r="I2" i="5"/>
  <c r="G2" i="5"/>
  <c r="F2" i="5"/>
  <c r="D2" i="5"/>
  <c r="J2" i="5" s="1"/>
  <c r="C2" i="5"/>
  <c r="B2" i="5"/>
  <c r="M169" i="12" l="1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137" i="12"/>
  <c r="J291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J412" i="10"/>
  <c r="H412" i="10"/>
  <c r="M2" i="10"/>
  <c r="M4" i="10"/>
  <c r="M6" i="10"/>
  <c r="M8" i="10"/>
  <c r="M10" i="10"/>
  <c r="M12" i="10"/>
  <c r="M13" i="10"/>
  <c r="M15" i="10"/>
  <c r="M16" i="10"/>
  <c r="M18" i="10"/>
  <c r="M21" i="10"/>
  <c r="M23" i="10"/>
  <c r="M24" i="10"/>
  <c r="M26" i="10"/>
  <c r="M30" i="10"/>
  <c r="M32" i="10"/>
  <c r="M34" i="10"/>
  <c r="M36" i="10"/>
  <c r="M37" i="10"/>
  <c r="M38" i="10"/>
  <c r="M42" i="10"/>
  <c r="M43" i="10"/>
  <c r="M45" i="10"/>
  <c r="M47" i="10"/>
  <c r="M49" i="10"/>
  <c r="M51" i="10"/>
  <c r="M53" i="10"/>
  <c r="M55" i="10"/>
  <c r="M57" i="10"/>
  <c r="M59" i="10"/>
  <c r="M60" i="10"/>
  <c r="M62" i="10"/>
  <c r="M63" i="10"/>
  <c r="M64" i="10"/>
  <c r="M65" i="10"/>
  <c r="M66" i="10"/>
  <c r="M67" i="10"/>
  <c r="M68" i="10"/>
  <c r="M70" i="10"/>
  <c r="M71" i="10"/>
  <c r="M73" i="10"/>
  <c r="M75" i="10"/>
  <c r="M77" i="10"/>
  <c r="M79" i="10"/>
  <c r="M81" i="10"/>
  <c r="M83" i="10"/>
  <c r="M84" i="10"/>
  <c r="M85" i="10"/>
  <c r="M86" i="10"/>
  <c r="M87" i="10"/>
  <c r="M88" i="10"/>
  <c r="M89" i="10"/>
  <c r="M90" i="10"/>
  <c r="M91" i="10"/>
  <c r="M92" i="10"/>
  <c r="M94" i="10"/>
  <c r="M95" i="10"/>
  <c r="M96" i="10"/>
  <c r="M97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3" i="10"/>
  <c r="M127" i="10"/>
  <c r="M131" i="10"/>
  <c r="M135" i="10"/>
  <c r="M139" i="10"/>
  <c r="M3" i="10"/>
  <c r="M5" i="10"/>
  <c r="M7" i="10"/>
  <c r="M9" i="10"/>
  <c r="M11" i="10"/>
  <c r="M14" i="10"/>
  <c r="M17" i="10"/>
  <c r="M19" i="10"/>
  <c r="M20" i="10"/>
  <c r="M22" i="10"/>
  <c r="M25" i="10"/>
  <c r="M27" i="10"/>
  <c r="M28" i="10"/>
  <c r="M29" i="10"/>
  <c r="M31" i="10"/>
  <c r="M33" i="10"/>
  <c r="M35" i="10"/>
  <c r="M39" i="10"/>
  <c r="M40" i="10"/>
  <c r="M41" i="10"/>
  <c r="M44" i="10"/>
  <c r="M46" i="10"/>
  <c r="M48" i="10"/>
  <c r="M50" i="10"/>
  <c r="M52" i="10"/>
  <c r="M54" i="10"/>
  <c r="M56" i="10"/>
  <c r="M58" i="10"/>
  <c r="M61" i="10"/>
  <c r="M69" i="10"/>
  <c r="M72" i="10"/>
  <c r="M74" i="10"/>
  <c r="M76" i="10"/>
  <c r="M78" i="10"/>
  <c r="M80" i="10"/>
  <c r="M82" i="10"/>
  <c r="M93" i="10"/>
  <c r="M98" i="10"/>
  <c r="M120" i="10"/>
  <c r="M121" i="10"/>
  <c r="M122" i="10"/>
  <c r="M124" i="10"/>
  <c r="M125" i="10"/>
  <c r="M126" i="10"/>
  <c r="M128" i="10"/>
  <c r="M129" i="10"/>
  <c r="M130" i="10"/>
  <c r="M132" i="10"/>
  <c r="M133" i="10"/>
  <c r="M134" i="10"/>
  <c r="M136" i="10"/>
  <c r="M137" i="10"/>
  <c r="M138" i="10"/>
  <c r="M140" i="10"/>
  <c r="M168" i="10"/>
  <c r="M340" i="10"/>
  <c r="M336" i="10"/>
  <c r="M332" i="10"/>
  <c r="M328" i="10"/>
  <c r="M324" i="10"/>
  <c r="M320" i="10"/>
  <c r="M316" i="10"/>
  <c r="M312" i="10"/>
  <c r="M308" i="10"/>
  <c r="M304" i="10"/>
  <c r="M338" i="10"/>
  <c r="M334" i="10"/>
  <c r="M330" i="10"/>
  <c r="M326" i="10"/>
  <c r="M322" i="10"/>
  <c r="M318" i="10"/>
  <c r="M314" i="10"/>
  <c r="M310" i="10"/>
  <c r="M306" i="10"/>
  <c r="M337" i="10"/>
  <c r="M333" i="10"/>
  <c r="M329" i="10"/>
  <c r="M325" i="10"/>
  <c r="M321" i="10"/>
  <c r="M317" i="10"/>
  <c r="M313" i="10"/>
  <c r="M309" i="10"/>
  <c r="M305" i="10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3" i="8"/>
  <c r="M4" i="8"/>
  <c r="M5" i="8"/>
  <c r="H2" i="7"/>
  <c r="G197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J197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7" i="7"/>
  <c r="M58" i="7"/>
  <c r="M59" i="7"/>
  <c r="M61" i="7"/>
  <c r="M62" i="7"/>
  <c r="M63" i="7"/>
  <c r="M65" i="7"/>
  <c r="M67" i="7"/>
  <c r="M70" i="7"/>
  <c r="M71" i="7"/>
  <c r="M72" i="7"/>
  <c r="M74" i="7"/>
  <c r="M75" i="7"/>
  <c r="M76" i="7"/>
  <c r="M78" i="7"/>
  <c r="M79" i="7"/>
  <c r="M80" i="7"/>
  <c r="M82" i="7"/>
  <c r="M83" i="7"/>
  <c r="M84" i="7"/>
  <c r="M86" i="7"/>
  <c r="M87" i="7"/>
  <c r="M89" i="7"/>
  <c r="M91" i="7"/>
  <c r="M93" i="7"/>
  <c r="M95" i="7"/>
  <c r="M97" i="7"/>
  <c r="M99" i="7"/>
  <c r="M101" i="7"/>
  <c r="M103" i="7"/>
  <c r="M105" i="7"/>
  <c r="M107" i="7"/>
  <c r="M109" i="7"/>
  <c r="M111" i="7"/>
  <c r="M113" i="7"/>
  <c r="M115" i="7"/>
  <c r="M117" i="7"/>
  <c r="M119" i="7"/>
  <c r="M121" i="7"/>
  <c r="M123" i="7"/>
  <c r="M125" i="7"/>
  <c r="M127" i="7"/>
  <c r="M129" i="7"/>
  <c r="M131" i="7"/>
  <c r="M133" i="7"/>
  <c r="M135" i="7"/>
  <c r="M137" i="7"/>
  <c r="M139" i="7"/>
  <c r="M141" i="7"/>
  <c r="M143" i="7"/>
  <c r="M145" i="7"/>
  <c r="M147" i="7"/>
  <c r="M149" i="7"/>
  <c r="M151" i="7"/>
  <c r="M153" i="7"/>
  <c r="M155" i="7"/>
  <c r="M157" i="7"/>
  <c r="M159" i="7"/>
  <c r="M161" i="7"/>
  <c r="M163" i="7"/>
  <c r="M165" i="7"/>
  <c r="M167" i="7"/>
  <c r="M169" i="7"/>
  <c r="M171" i="7"/>
  <c r="M173" i="7"/>
  <c r="M175" i="7"/>
  <c r="M177" i="7"/>
  <c r="L197" i="7"/>
  <c r="M187" i="7"/>
  <c r="M189" i="7"/>
  <c r="M195" i="7"/>
  <c r="J264" i="6"/>
  <c r="K264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I341" i="5"/>
  <c r="M334" i="5"/>
  <c r="M330" i="5"/>
  <c r="M326" i="5"/>
  <c r="M322" i="5"/>
  <c r="M318" i="5"/>
  <c r="M321" i="5"/>
  <c r="M317" i="5"/>
  <c r="F341" i="5"/>
  <c r="G341" i="5"/>
  <c r="M337" i="5"/>
  <c r="M333" i="5"/>
  <c r="M329" i="5"/>
  <c r="M325" i="5"/>
  <c r="M340" i="5"/>
  <c r="M336" i="5"/>
  <c r="M332" i="5"/>
  <c r="M328" i="5"/>
  <c r="M324" i="5"/>
  <c r="M320" i="5"/>
  <c r="M316" i="5"/>
  <c r="M312" i="5"/>
  <c r="M308" i="5"/>
  <c r="M304" i="5"/>
  <c r="M339" i="5"/>
  <c r="M335" i="5"/>
  <c r="M331" i="5"/>
  <c r="M327" i="5"/>
  <c r="M323" i="5"/>
  <c r="M319" i="5"/>
  <c r="M315" i="5"/>
  <c r="M311" i="5"/>
  <c r="M307" i="5"/>
  <c r="M338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J341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303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F210" i="12"/>
  <c r="L291" i="11"/>
  <c r="H2" i="8"/>
  <c r="M2" i="8" s="1"/>
  <c r="M6" i="8" s="1"/>
  <c r="M185" i="7"/>
  <c r="M191" i="7"/>
  <c r="M193" i="7"/>
  <c r="M69" i="7"/>
  <c r="M73" i="7"/>
  <c r="M77" i="7"/>
  <c r="M81" i="7"/>
  <c r="M85" i="7"/>
  <c r="M179" i="7"/>
  <c r="M181" i="7"/>
  <c r="M183" i="7"/>
  <c r="F197" i="7"/>
  <c r="M186" i="7"/>
  <c r="M188" i="7"/>
  <c r="M190" i="7"/>
  <c r="M192" i="7"/>
  <c r="M194" i="7"/>
  <c r="M196" i="7"/>
  <c r="M56" i="7"/>
  <c r="M60" i="7"/>
  <c r="M64" i="7"/>
  <c r="M66" i="7"/>
  <c r="M68" i="7"/>
  <c r="M88" i="7"/>
  <c r="M90" i="7"/>
  <c r="M92" i="7"/>
  <c r="M94" i="7"/>
  <c r="M96" i="7"/>
  <c r="M98" i="7"/>
  <c r="M100" i="7"/>
  <c r="M102" i="7"/>
  <c r="M104" i="7"/>
  <c r="M106" i="7"/>
  <c r="M108" i="7"/>
  <c r="M110" i="7"/>
  <c r="M112" i="7"/>
  <c r="M114" i="7"/>
  <c r="M116" i="7"/>
  <c r="M118" i="7"/>
  <c r="M120" i="7"/>
  <c r="M122" i="7"/>
  <c r="M124" i="7"/>
  <c r="M126" i="7"/>
  <c r="M128" i="7"/>
  <c r="M130" i="7"/>
  <c r="M132" i="7"/>
  <c r="M134" i="7"/>
  <c r="M136" i="7"/>
  <c r="M138" i="7"/>
  <c r="M140" i="7"/>
  <c r="M142" i="7"/>
  <c r="M144" i="7"/>
  <c r="M146" i="7"/>
  <c r="M148" i="7"/>
  <c r="M150" i="7"/>
  <c r="M152" i="7"/>
  <c r="M154" i="7"/>
  <c r="M156" i="7"/>
  <c r="M158" i="7"/>
  <c r="M160" i="7"/>
  <c r="M162" i="7"/>
  <c r="M164" i="7"/>
  <c r="M166" i="7"/>
  <c r="M168" i="7"/>
  <c r="M170" i="7"/>
  <c r="M172" i="7"/>
  <c r="M174" i="7"/>
  <c r="M176" i="7"/>
  <c r="M178" i="7"/>
  <c r="M180" i="7"/>
  <c r="M182" i="7"/>
  <c r="M184" i="7"/>
  <c r="H2" i="12"/>
  <c r="H2" i="11"/>
  <c r="G412" i="10"/>
  <c r="F56" i="9"/>
  <c r="H2" i="9"/>
  <c r="H2" i="6"/>
  <c r="M2" i="6" s="1"/>
  <c r="M264" i="6" s="1"/>
  <c r="H2" i="5"/>
  <c r="B11" i="2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G3" i="3"/>
  <c r="H3" i="3" s="1"/>
  <c r="M3" i="3" s="1"/>
  <c r="G4" i="3"/>
  <c r="H4" i="3" s="1"/>
  <c r="G5" i="3"/>
  <c r="H5" i="3" s="1"/>
  <c r="G6" i="3"/>
  <c r="H6" i="3" s="1"/>
  <c r="M6" i="3" s="1"/>
  <c r="G7" i="3"/>
  <c r="H7" i="3" s="1"/>
  <c r="M7" i="3" s="1"/>
  <c r="G8" i="3"/>
  <c r="H8" i="3" s="1"/>
  <c r="G9" i="3"/>
  <c r="H9" i="3" s="1"/>
  <c r="G10" i="3"/>
  <c r="H10" i="3" s="1"/>
  <c r="G11" i="3"/>
  <c r="H11" i="3" s="1"/>
  <c r="M11" i="3" s="1"/>
  <c r="G12" i="3"/>
  <c r="H12" i="3" s="1"/>
  <c r="G13" i="3"/>
  <c r="H13" i="3" s="1"/>
  <c r="G14" i="3"/>
  <c r="H14" i="3" s="1"/>
  <c r="G15" i="3"/>
  <c r="H15" i="3" s="1"/>
  <c r="M15" i="3" s="1"/>
  <c r="G16" i="3"/>
  <c r="H16" i="3" s="1"/>
  <c r="G17" i="3"/>
  <c r="H17" i="3" s="1"/>
  <c r="G18" i="3"/>
  <c r="H18" i="3" s="1"/>
  <c r="G19" i="3"/>
  <c r="H19" i="3" s="1"/>
  <c r="M19" i="3" s="1"/>
  <c r="G20" i="3"/>
  <c r="H20" i="3" s="1"/>
  <c r="G21" i="3"/>
  <c r="H21" i="3" s="1"/>
  <c r="G22" i="3"/>
  <c r="H22" i="3" s="1"/>
  <c r="G23" i="3"/>
  <c r="H23" i="3" s="1"/>
  <c r="M23" i="3" s="1"/>
  <c r="G24" i="3"/>
  <c r="H24" i="3" s="1"/>
  <c r="G25" i="3"/>
  <c r="H25" i="3" s="1"/>
  <c r="G26" i="3"/>
  <c r="H26" i="3" s="1"/>
  <c r="G27" i="3"/>
  <c r="H27" i="3" s="1"/>
  <c r="M27" i="3" s="1"/>
  <c r="G28" i="3"/>
  <c r="H28" i="3" s="1"/>
  <c r="G29" i="3"/>
  <c r="H29" i="3" s="1"/>
  <c r="G30" i="3"/>
  <c r="H30" i="3" s="1"/>
  <c r="G31" i="3"/>
  <c r="H31" i="3" s="1"/>
  <c r="M31" i="3" s="1"/>
  <c r="G32" i="3"/>
  <c r="H32" i="3" s="1"/>
  <c r="G33" i="3"/>
  <c r="H33" i="3" s="1"/>
  <c r="G34" i="3"/>
  <c r="H34" i="3" s="1"/>
  <c r="G35" i="3"/>
  <c r="H35" i="3" s="1"/>
  <c r="M35" i="3" s="1"/>
  <c r="G36" i="3"/>
  <c r="H36" i="3" s="1"/>
  <c r="G37" i="3"/>
  <c r="H37" i="3" s="1"/>
  <c r="G38" i="3"/>
  <c r="H38" i="3" s="1"/>
  <c r="G39" i="3"/>
  <c r="H39" i="3" s="1"/>
  <c r="M39" i="3" s="1"/>
  <c r="G40" i="3"/>
  <c r="H40" i="3" s="1"/>
  <c r="G41" i="3"/>
  <c r="H41" i="3" s="1"/>
  <c r="G42" i="3"/>
  <c r="H42" i="3" s="1"/>
  <c r="G43" i="3"/>
  <c r="H43" i="3" s="1"/>
  <c r="M43" i="3" s="1"/>
  <c r="G44" i="3"/>
  <c r="H44" i="3" s="1"/>
  <c r="G45" i="3"/>
  <c r="H45" i="3" s="1"/>
  <c r="G46" i="3"/>
  <c r="H46" i="3" s="1"/>
  <c r="G47" i="3"/>
  <c r="H47" i="3" s="1"/>
  <c r="M47" i="3" s="1"/>
  <c r="G48" i="3"/>
  <c r="H48" i="3" s="1"/>
  <c r="G49" i="3"/>
  <c r="H49" i="3" s="1"/>
  <c r="G50" i="3"/>
  <c r="H50" i="3" s="1"/>
  <c r="G51" i="3"/>
  <c r="H51" i="3" s="1"/>
  <c r="M51" i="3" s="1"/>
  <c r="G52" i="3"/>
  <c r="H52" i="3" s="1"/>
  <c r="G53" i="3"/>
  <c r="H53" i="3" s="1"/>
  <c r="G54" i="3"/>
  <c r="H54" i="3" s="1"/>
  <c r="G55" i="3"/>
  <c r="H55" i="3" s="1"/>
  <c r="M55" i="3" s="1"/>
  <c r="G56" i="3"/>
  <c r="H56" i="3" s="1"/>
  <c r="G57" i="3"/>
  <c r="H57" i="3" s="1"/>
  <c r="G58" i="3"/>
  <c r="H58" i="3" s="1"/>
  <c r="G59" i="3"/>
  <c r="H59" i="3" s="1"/>
  <c r="M59" i="3" s="1"/>
  <c r="G60" i="3"/>
  <c r="H60" i="3" s="1"/>
  <c r="G61" i="3"/>
  <c r="H61" i="3" s="1"/>
  <c r="G62" i="3"/>
  <c r="H62" i="3" s="1"/>
  <c r="G63" i="3"/>
  <c r="H63" i="3" s="1"/>
  <c r="G64" i="3"/>
  <c r="H64" i="3" s="1"/>
  <c r="G65" i="3"/>
  <c r="H65" i="3" s="1"/>
  <c r="G66" i="3"/>
  <c r="H66" i="3" s="1"/>
  <c r="G67" i="3"/>
  <c r="H67" i="3" s="1"/>
  <c r="G68" i="3"/>
  <c r="H68" i="3" s="1"/>
  <c r="G69" i="3"/>
  <c r="H69" i="3" s="1"/>
  <c r="G70" i="3"/>
  <c r="H70" i="3" s="1"/>
  <c r="G71" i="3"/>
  <c r="H71" i="3" s="1"/>
  <c r="G72" i="3"/>
  <c r="H72" i="3" s="1"/>
  <c r="G73" i="3"/>
  <c r="H73" i="3" s="1"/>
  <c r="G74" i="3"/>
  <c r="H74" i="3" s="1"/>
  <c r="G75" i="3"/>
  <c r="H75" i="3" s="1"/>
  <c r="G76" i="3"/>
  <c r="H76" i="3" s="1"/>
  <c r="G77" i="3"/>
  <c r="H77" i="3" s="1"/>
  <c r="G78" i="3"/>
  <c r="H78" i="3" s="1"/>
  <c r="G79" i="3"/>
  <c r="H79" i="3" s="1"/>
  <c r="G80" i="3"/>
  <c r="H80" i="3" s="1"/>
  <c r="G81" i="3"/>
  <c r="H81" i="3" s="1"/>
  <c r="G82" i="3"/>
  <c r="H82" i="3" s="1"/>
  <c r="G83" i="3"/>
  <c r="H83" i="3" s="1"/>
  <c r="G84" i="3"/>
  <c r="H84" i="3" s="1"/>
  <c r="G85" i="3"/>
  <c r="H85" i="3" s="1"/>
  <c r="G86" i="3"/>
  <c r="H86" i="3" s="1"/>
  <c r="G87" i="3"/>
  <c r="H87" i="3" s="1"/>
  <c r="G88" i="3"/>
  <c r="H88" i="3" s="1"/>
  <c r="G89" i="3"/>
  <c r="H89" i="3" s="1"/>
  <c r="G90" i="3"/>
  <c r="H90" i="3" s="1"/>
  <c r="G91" i="3"/>
  <c r="H91" i="3" s="1"/>
  <c r="G92" i="3"/>
  <c r="H92" i="3" s="1"/>
  <c r="G93" i="3"/>
  <c r="H93" i="3" s="1"/>
  <c r="G94" i="3"/>
  <c r="H94" i="3" s="1"/>
  <c r="G95" i="3"/>
  <c r="H95" i="3" s="1"/>
  <c r="G96" i="3"/>
  <c r="H96" i="3" s="1"/>
  <c r="G97" i="3"/>
  <c r="H97" i="3" s="1"/>
  <c r="G98" i="3"/>
  <c r="H98" i="3" s="1"/>
  <c r="G99" i="3"/>
  <c r="H99" i="3" s="1"/>
  <c r="G100" i="3"/>
  <c r="H100" i="3" s="1"/>
  <c r="G101" i="3"/>
  <c r="H101" i="3" s="1"/>
  <c r="G102" i="3"/>
  <c r="H102" i="3" s="1"/>
  <c r="G103" i="3"/>
  <c r="H103" i="3" s="1"/>
  <c r="G104" i="3"/>
  <c r="H104" i="3" s="1"/>
  <c r="G105" i="3"/>
  <c r="H105" i="3" s="1"/>
  <c r="G106" i="3"/>
  <c r="H106" i="3" s="1"/>
  <c r="G107" i="3"/>
  <c r="H107" i="3" s="1"/>
  <c r="G108" i="3"/>
  <c r="H108" i="3" s="1"/>
  <c r="G109" i="3"/>
  <c r="H109" i="3" s="1"/>
  <c r="G110" i="3"/>
  <c r="H110" i="3" s="1"/>
  <c r="G111" i="3"/>
  <c r="H111" i="3" s="1"/>
  <c r="G112" i="3"/>
  <c r="H112" i="3" s="1"/>
  <c r="G113" i="3"/>
  <c r="H113" i="3" s="1"/>
  <c r="G114" i="3"/>
  <c r="H114" i="3" s="1"/>
  <c r="G115" i="3"/>
  <c r="H115" i="3" s="1"/>
  <c r="G116" i="3"/>
  <c r="H116" i="3" s="1"/>
  <c r="G117" i="3"/>
  <c r="H117" i="3" s="1"/>
  <c r="G118" i="3"/>
  <c r="H118" i="3" s="1"/>
  <c r="G119" i="3"/>
  <c r="H119" i="3" s="1"/>
  <c r="G120" i="3"/>
  <c r="H120" i="3" s="1"/>
  <c r="G121" i="3"/>
  <c r="H121" i="3" s="1"/>
  <c r="G122" i="3"/>
  <c r="H122" i="3" s="1"/>
  <c r="G123" i="3"/>
  <c r="H123" i="3" s="1"/>
  <c r="G124" i="3"/>
  <c r="H124" i="3" s="1"/>
  <c r="G125" i="3"/>
  <c r="H125" i="3" s="1"/>
  <c r="G126" i="3"/>
  <c r="H126" i="3" s="1"/>
  <c r="G127" i="3"/>
  <c r="H127" i="3" s="1"/>
  <c r="G128" i="3"/>
  <c r="H128" i="3" s="1"/>
  <c r="G129" i="3"/>
  <c r="H129" i="3" s="1"/>
  <c r="G130" i="3"/>
  <c r="H130" i="3" s="1"/>
  <c r="G131" i="3"/>
  <c r="H131" i="3" s="1"/>
  <c r="G132" i="3"/>
  <c r="H132" i="3" s="1"/>
  <c r="G133" i="3"/>
  <c r="H133" i="3" s="1"/>
  <c r="G134" i="3"/>
  <c r="H134" i="3" s="1"/>
  <c r="G135" i="3"/>
  <c r="H135" i="3" s="1"/>
  <c r="G136" i="3"/>
  <c r="H136" i="3" s="1"/>
  <c r="G137" i="3"/>
  <c r="H137" i="3" s="1"/>
  <c r="G138" i="3"/>
  <c r="H138" i="3" s="1"/>
  <c r="G139" i="3"/>
  <c r="H139" i="3" s="1"/>
  <c r="G140" i="3"/>
  <c r="H140" i="3" s="1"/>
  <c r="G141" i="3"/>
  <c r="H141" i="3" s="1"/>
  <c r="G142" i="3"/>
  <c r="H142" i="3" s="1"/>
  <c r="G143" i="3"/>
  <c r="H143" i="3" s="1"/>
  <c r="G144" i="3"/>
  <c r="H144" i="3" s="1"/>
  <c r="G145" i="3"/>
  <c r="H145" i="3" s="1"/>
  <c r="G146" i="3"/>
  <c r="H146" i="3" s="1"/>
  <c r="G147" i="3"/>
  <c r="H147" i="3" s="1"/>
  <c r="G148" i="3"/>
  <c r="H148" i="3" s="1"/>
  <c r="G149" i="3"/>
  <c r="H149" i="3" s="1"/>
  <c r="G150" i="3"/>
  <c r="H150" i="3" s="1"/>
  <c r="G151" i="3"/>
  <c r="H151" i="3" s="1"/>
  <c r="G152" i="3"/>
  <c r="H152" i="3" s="1"/>
  <c r="G153" i="3"/>
  <c r="H153" i="3" s="1"/>
  <c r="G154" i="3"/>
  <c r="H154" i="3" s="1"/>
  <c r="G155" i="3"/>
  <c r="H155" i="3" s="1"/>
  <c r="G156" i="3"/>
  <c r="H156" i="3" s="1"/>
  <c r="G157" i="3"/>
  <c r="H157" i="3" s="1"/>
  <c r="G158" i="3"/>
  <c r="H158" i="3" s="1"/>
  <c r="G159" i="3"/>
  <c r="H159" i="3" s="1"/>
  <c r="G160" i="3"/>
  <c r="H160" i="3" s="1"/>
  <c r="G161" i="3"/>
  <c r="H161" i="3" s="1"/>
  <c r="G162" i="3"/>
  <c r="H162" i="3" s="1"/>
  <c r="G163" i="3"/>
  <c r="H163" i="3" s="1"/>
  <c r="G164" i="3"/>
  <c r="H164" i="3" s="1"/>
  <c r="G165" i="3"/>
  <c r="H165" i="3" s="1"/>
  <c r="G166" i="3"/>
  <c r="H166" i="3" s="1"/>
  <c r="G167" i="3"/>
  <c r="H167" i="3" s="1"/>
  <c r="G168" i="3"/>
  <c r="H168" i="3" s="1"/>
  <c r="G169" i="3"/>
  <c r="H169" i="3" s="1"/>
  <c r="G170" i="3"/>
  <c r="H170" i="3" s="1"/>
  <c r="G171" i="3"/>
  <c r="H171" i="3" s="1"/>
  <c r="G172" i="3"/>
  <c r="H172" i="3" s="1"/>
  <c r="G173" i="3"/>
  <c r="H173" i="3" s="1"/>
  <c r="G174" i="3"/>
  <c r="H174" i="3" s="1"/>
  <c r="G175" i="3"/>
  <c r="H175" i="3" s="1"/>
  <c r="G176" i="3"/>
  <c r="H176" i="3" s="1"/>
  <c r="G177" i="3"/>
  <c r="H177" i="3" s="1"/>
  <c r="G178" i="3"/>
  <c r="H178" i="3" s="1"/>
  <c r="G179" i="3"/>
  <c r="H179" i="3" s="1"/>
  <c r="G180" i="3"/>
  <c r="H180" i="3" s="1"/>
  <c r="G181" i="3"/>
  <c r="H181" i="3" s="1"/>
  <c r="G182" i="3"/>
  <c r="H182" i="3" s="1"/>
  <c r="G183" i="3"/>
  <c r="H183" i="3" s="1"/>
  <c r="G184" i="3"/>
  <c r="H184" i="3" s="1"/>
  <c r="G185" i="3"/>
  <c r="H185" i="3" s="1"/>
  <c r="G186" i="3"/>
  <c r="H186" i="3" s="1"/>
  <c r="G187" i="3"/>
  <c r="H187" i="3" s="1"/>
  <c r="G188" i="3"/>
  <c r="H188" i="3" s="1"/>
  <c r="G189" i="3"/>
  <c r="H189" i="3" s="1"/>
  <c r="G190" i="3"/>
  <c r="H190" i="3" s="1"/>
  <c r="G191" i="3"/>
  <c r="H191" i="3" s="1"/>
  <c r="G192" i="3"/>
  <c r="H192" i="3" s="1"/>
  <c r="G193" i="3"/>
  <c r="H193" i="3" s="1"/>
  <c r="G194" i="3"/>
  <c r="H194" i="3" s="1"/>
  <c r="G195" i="3"/>
  <c r="H195" i="3" s="1"/>
  <c r="G196" i="3"/>
  <c r="H196" i="3" s="1"/>
  <c r="G197" i="3"/>
  <c r="H197" i="3" s="1"/>
  <c r="G198" i="3"/>
  <c r="H198" i="3" s="1"/>
  <c r="G199" i="3"/>
  <c r="H199" i="3" s="1"/>
  <c r="G200" i="3"/>
  <c r="H200" i="3" s="1"/>
  <c r="G201" i="3"/>
  <c r="H201" i="3" s="1"/>
  <c r="G202" i="3"/>
  <c r="H202" i="3" s="1"/>
  <c r="G203" i="3"/>
  <c r="H203" i="3" s="1"/>
  <c r="G204" i="3"/>
  <c r="H204" i="3" s="1"/>
  <c r="G205" i="3"/>
  <c r="H205" i="3" s="1"/>
  <c r="G206" i="3"/>
  <c r="H206" i="3" s="1"/>
  <c r="G207" i="3"/>
  <c r="H207" i="3" s="1"/>
  <c r="G208" i="3"/>
  <c r="H208" i="3" s="1"/>
  <c r="G209" i="3"/>
  <c r="H209" i="3" s="1"/>
  <c r="G210" i="3"/>
  <c r="H210" i="3" s="1"/>
  <c r="G211" i="3"/>
  <c r="H211" i="3" s="1"/>
  <c r="G212" i="3"/>
  <c r="H212" i="3" s="1"/>
  <c r="G213" i="3"/>
  <c r="H213" i="3" s="1"/>
  <c r="G214" i="3"/>
  <c r="H214" i="3" s="1"/>
  <c r="G215" i="3"/>
  <c r="H215" i="3" s="1"/>
  <c r="G216" i="3"/>
  <c r="H216" i="3" s="1"/>
  <c r="G217" i="3"/>
  <c r="H217" i="3" s="1"/>
  <c r="G218" i="3"/>
  <c r="H218" i="3" s="1"/>
  <c r="G219" i="3"/>
  <c r="H219" i="3" s="1"/>
  <c r="G220" i="3"/>
  <c r="H220" i="3" s="1"/>
  <c r="G221" i="3"/>
  <c r="H221" i="3" s="1"/>
  <c r="G222" i="3"/>
  <c r="H222" i="3" s="1"/>
  <c r="G223" i="3"/>
  <c r="H223" i="3" s="1"/>
  <c r="G224" i="3"/>
  <c r="H224" i="3" s="1"/>
  <c r="G225" i="3"/>
  <c r="H225" i="3" s="1"/>
  <c r="G226" i="3"/>
  <c r="H226" i="3" s="1"/>
  <c r="G227" i="3"/>
  <c r="H227" i="3" s="1"/>
  <c r="G228" i="3"/>
  <c r="H228" i="3" s="1"/>
  <c r="G229" i="3"/>
  <c r="H229" i="3" s="1"/>
  <c r="G230" i="3"/>
  <c r="H230" i="3" s="1"/>
  <c r="G231" i="3"/>
  <c r="H231" i="3" s="1"/>
  <c r="G232" i="3"/>
  <c r="H232" i="3" s="1"/>
  <c r="G233" i="3"/>
  <c r="H233" i="3" s="1"/>
  <c r="G234" i="3"/>
  <c r="H234" i="3" s="1"/>
  <c r="G235" i="3"/>
  <c r="H235" i="3" s="1"/>
  <c r="G236" i="3"/>
  <c r="H236" i="3" s="1"/>
  <c r="G237" i="3"/>
  <c r="H237" i="3" s="1"/>
  <c r="G238" i="3"/>
  <c r="H238" i="3" s="1"/>
  <c r="G239" i="3"/>
  <c r="H239" i="3" s="1"/>
  <c r="G240" i="3"/>
  <c r="H240" i="3" s="1"/>
  <c r="G241" i="3"/>
  <c r="H241" i="3" s="1"/>
  <c r="G242" i="3"/>
  <c r="H242" i="3" s="1"/>
  <c r="G243" i="3"/>
  <c r="H243" i="3" s="1"/>
  <c r="G244" i="3"/>
  <c r="H244" i="3" s="1"/>
  <c r="G245" i="3"/>
  <c r="H245" i="3" s="1"/>
  <c r="G246" i="3"/>
  <c r="H246" i="3" s="1"/>
  <c r="G247" i="3"/>
  <c r="H247" i="3" s="1"/>
  <c r="G248" i="3"/>
  <c r="H248" i="3" s="1"/>
  <c r="G249" i="3"/>
  <c r="H249" i="3" s="1"/>
  <c r="G250" i="3"/>
  <c r="H250" i="3" s="1"/>
  <c r="G251" i="3"/>
  <c r="H251" i="3" s="1"/>
  <c r="G252" i="3"/>
  <c r="H252" i="3" s="1"/>
  <c r="G253" i="3"/>
  <c r="H253" i="3" s="1"/>
  <c r="G254" i="3"/>
  <c r="H254" i="3" s="1"/>
  <c r="G255" i="3"/>
  <c r="H255" i="3" s="1"/>
  <c r="G256" i="3"/>
  <c r="H256" i="3" s="1"/>
  <c r="G257" i="3"/>
  <c r="H257" i="3" s="1"/>
  <c r="G258" i="3"/>
  <c r="H258" i="3" s="1"/>
  <c r="G259" i="3"/>
  <c r="H259" i="3" s="1"/>
  <c r="G260" i="3"/>
  <c r="H260" i="3" s="1"/>
  <c r="G261" i="3"/>
  <c r="H261" i="3" s="1"/>
  <c r="G262" i="3"/>
  <c r="H262" i="3" s="1"/>
  <c r="G263" i="3"/>
  <c r="H263" i="3" s="1"/>
  <c r="G264" i="3"/>
  <c r="H264" i="3" s="1"/>
  <c r="G265" i="3"/>
  <c r="H265" i="3" s="1"/>
  <c r="G266" i="3"/>
  <c r="H266" i="3" s="1"/>
  <c r="G267" i="3"/>
  <c r="H267" i="3" s="1"/>
  <c r="G268" i="3"/>
  <c r="H268" i="3" s="1"/>
  <c r="G269" i="3"/>
  <c r="H269" i="3" s="1"/>
  <c r="G270" i="3"/>
  <c r="H270" i="3" s="1"/>
  <c r="G271" i="3"/>
  <c r="H271" i="3" s="1"/>
  <c r="G272" i="3"/>
  <c r="H272" i="3" s="1"/>
  <c r="G273" i="3"/>
  <c r="H273" i="3" s="1"/>
  <c r="G274" i="3"/>
  <c r="H274" i="3" s="1"/>
  <c r="G275" i="3"/>
  <c r="H275" i="3" s="1"/>
  <c r="G276" i="3"/>
  <c r="H276" i="3" s="1"/>
  <c r="G277" i="3"/>
  <c r="H277" i="3" s="1"/>
  <c r="G278" i="3"/>
  <c r="H278" i="3" s="1"/>
  <c r="G279" i="3"/>
  <c r="H279" i="3" s="1"/>
  <c r="G280" i="3"/>
  <c r="H280" i="3" s="1"/>
  <c r="G281" i="3"/>
  <c r="H281" i="3" s="1"/>
  <c r="G282" i="3"/>
  <c r="H282" i="3" s="1"/>
  <c r="G283" i="3"/>
  <c r="H283" i="3" s="1"/>
  <c r="G284" i="3"/>
  <c r="H284" i="3" s="1"/>
  <c r="G285" i="3"/>
  <c r="H285" i="3" s="1"/>
  <c r="G286" i="3"/>
  <c r="H286" i="3" s="1"/>
  <c r="G287" i="3"/>
  <c r="H287" i="3" s="1"/>
  <c r="G288" i="3"/>
  <c r="H288" i="3" s="1"/>
  <c r="G289" i="3"/>
  <c r="H289" i="3" s="1"/>
  <c r="G290" i="3"/>
  <c r="H290" i="3" s="1"/>
  <c r="G291" i="3"/>
  <c r="H291" i="3" s="1"/>
  <c r="G292" i="3"/>
  <c r="H292" i="3" s="1"/>
  <c r="G293" i="3"/>
  <c r="H293" i="3" s="1"/>
  <c r="G294" i="3"/>
  <c r="H294" i="3" s="1"/>
  <c r="G295" i="3"/>
  <c r="H295" i="3" s="1"/>
  <c r="G296" i="3"/>
  <c r="H296" i="3" s="1"/>
  <c r="G297" i="3"/>
  <c r="H297" i="3" s="1"/>
  <c r="G298" i="3"/>
  <c r="H298" i="3" s="1"/>
  <c r="G299" i="3"/>
  <c r="H299" i="3" s="1"/>
  <c r="G300" i="3"/>
  <c r="H300" i="3" s="1"/>
  <c r="G301" i="3"/>
  <c r="H301" i="3" s="1"/>
  <c r="G302" i="3"/>
  <c r="H302" i="3" s="1"/>
  <c r="G303" i="3"/>
  <c r="H303" i="3" s="1"/>
  <c r="L2" i="3"/>
  <c r="K2" i="3"/>
  <c r="I2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2" i="3"/>
  <c r="D3" i="3"/>
  <c r="J3" i="3" s="1"/>
  <c r="D4" i="3"/>
  <c r="J4" i="3" s="1"/>
  <c r="D5" i="3"/>
  <c r="J5" i="3" s="1"/>
  <c r="D6" i="3"/>
  <c r="J6" i="3" s="1"/>
  <c r="D7" i="3"/>
  <c r="J7" i="3" s="1"/>
  <c r="D8" i="3"/>
  <c r="J8" i="3" s="1"/>
  <c r="D9" i="3"/>
  <c r="J9" i="3" s="1"/>
  <c r="D10" i="3"/>
  <c r="J10" i="3" s="1"/>
  <c r="D11" i="3"/>
  <c r="J11" i="3" s="1"/>
  <c r="D12" i="3"/>
  <c r="J12" i="3" s="1"/>
  <c r="D13" i="3"/>
  <c r="J13" i="3" s="1"/>
  <c r="D14" i="3"/>
  <c r="J14" i="3" s="1"/>
  <c r="D15" i="3"/>
  <c r="J15" i="3" s="1"/>
  <c r="D16" i="3"/>
  <c r="J16" i="3" s="1"/>
  <c r="D17" i="3"/>
  <c r="J17" i="3" s="1"/>
  <c r="D18" i="3"/>
  <c r="J18" i="3" s="1"/>
  <c r="D19" i="3"/>
  <c r="J19" i="3" s="1"/>
  <c r="D20" i="3"/>
  <c r="J20" i="3" s="1"/>
  <c r="D21" i="3"/>
  <c r="J21" i="3" s="1"/>
  <c r="D22" i="3"/>
  <c r="J22" i="3" s="1"/>
  <c r="D23" i="3"/>
  <c r="J23" i="3" s="1"/>
  <c r="D24" i="3"/>
  <c r="J24" i="3" s="1"/>
  <c r="D25" i="3"/>
  <c r="J25" i="3" s="1"/>
  <c r="D26" i="3"/>
  <c r="J26" i="3" s="1"/>
  <c r="D27" i="3"/>
  <c r="J27" i="3" s="1"/>
  <c r="D28" i="3"/>
  <c r="J28" i="3" s="1"/>
  <c r="D29" i="3"/>
  <c r="J29" i="3" s="1"/>
  <c r="D30" i="3"/>
  <c r="J30" i="3" s="1"/>
  <c r="D31" i="3"/>
  <c r="J31" i="3" s="1"/>
  <c r="D32" i="3"/>
  <c r="J32" i="3" s="1"/>
  <c r="D33" i="3"/>
  <c r="J33" i="3" s="1"/>
  <c r="D34" i="3"/>
  <c r="J34" i="3" s="1"/>
  <c r="D35" i="3"/>
  <c r="J35" i="3" s="1"/>
  <c r="D36" i="3"/>
  <c r="J36" i="3" s="1"/>
  <c r="D37" i="3"/>
  <c r="J37" i="3" s="1"/>
  <c r="D38" i="3"/>
  <c r="J38" i="3" s="1"/>
  <c r="D39" i="3"/>
  <c r="J39" i="3" s="1"/>
  <c r="D40" i="3"/>
  <c r="J40" i="3" s="1"/>
  <c r="D41" i="3"/>
  <c r="J41" i="3" s="1"/>
  <c r="D42" i="3"/>
  <c r="J42" i="3" s="1"/>
  <c r="D43" i="3"/>
  <c r="J43" i="3" s="1"/>
  <c r="D44" i="3"/>
  <c r="J44" i="3" s="1"/>
  <c r="D45" i="3"/>
  <c r="J45" i="3" s="1"/>
  <c r="D46" i="3"/>
  <c r="J46" i="3" s="1"/>
  <c r="D47" i="3"/>
  <c r="J47" i="3" s="1"/>
  <c r="D48" i="3"/>
  <c r="J48" i="3" s="1"/>
  <c r="D49" i="3"/>
  <c r="J49" i="3" s="1"/>
  <c r="D50" i="3"/>
  <c r="J50" i="3" s="1"/>
  <c r="D51" i="3"/>
  <c r="J51" i="3" s="1"/>
  <c r="D52" i="3"/>
  <c r="J52" i="3" s="1"/>
  <c r="D53" i="3"/>
  <c r="J53" i="3" s="1"/>
  <c r="D54" i="3"/>
  <c r="J54" i="3" s="1"/>
  <c r="D55" i="3"/>
  <c r="J55" i="3" s="1"/>
  <c r="D56" i="3"/>
  <c r="J56" i="3" s="1"/>
  <c r="D57" i="3"/>
  <c r="J57" i="3" s="1"/>
  <c r="D58" i="3"/>
  <c r="J58" i="3" s="1"/>
  <c r="D59" i="3"/>
  <c r="J59" i="3" s="1"/>
  <c r="D60" i="3"/>
  <c r="J60" i="3" s="1"/>
  <c r="D61" i="3"/>
  <c r="J61" i="3" s="1"/>
  <c r="D62" i="3"/>
  <c r="J62" i="3" s="1"/>
  <c r="D63" i="3"/>
  <c r="J63" i="3" s="1"/>
  <c r="D64" i="3"/>
  <c r="J64" i="3" s="1"/>
  <c r="D65" i="3"/>
  <c r="J65" i="3" s="1"/>
  <c r="D66" i="3"/>
  <c r="J66" i="3" s="1"/>
  <c r="D67" i="3"/>
  <c r="J67" i="3" s="1"/>
  <c r="D68" i="3"/>
  <c r="J68" i="3" s="1"/>
  <c r="D69" i="3"/>
  <c r="J69" i="3" s="1"/>
  <c r="D70" i="3"/>
  <c r="J70" i="3" s="1"/>
  <c r="D71" i="3"/>
  <c r="J71" i="3" s="1"/>
  <c r="D72" i="3"/>
  <c r="J72" i="3" s="1"/>
  <c r="D73" i="3"/>
  <c r="J73" i="3" s="1"/>
  <c r="D74" i="3"/>
  <c r="J74" i="3" s="1"/>
  <c r="D75" i="3"/>
  <c r="J75" i="3" s="1"/>
  <c r="D76" i="3"/>
  <c r="J76" i="3" s="1"/>
  <c r="D77" i="3"/>
  <c r="J77" i="3" s="1"/>
  <c r="D78" i="3"/>
  <c r="J78" i="3" s="1"/>
  <c r="D79" i="3"/>
  <c r="J79" i="3" s="1"/>
  <c r="D80" i="3"/>
  <c r="J80" i="3" s="1"/>
  <c r="D81" i="3"/>
  <c r="J81" i="3" s="1"/>
  <c r="D82" i="3"/>
  <c r="J82" i="3" s="1"/>
  <c r="D83" i="3"/>
  <c r="J83" i="3" s="1"/>
  <c r="D84" i="3"/>
  <c r="J84" i="3" s="1"/>
  <c r="D85" i="3"/>
  <c r="J85" i="3" s="1"/>
  <c r="D86" i="3"/>
  <c r="J86" i="3" s="1"/>
  <c r="D87" i="3"/>
  <c r="J87" i="3" s="1"/>
  <c r="D88" i="3"/>
  <c r="J88" i="3" s="1"/>
  <c r="D89" i="3"/>
  <c r="J89" i="3" s="1"/>
  <c r="D90" i="3"/>
  <c r="J90" i="3" s="1"/>
  <c r="D91" i="3"/>
  <c r="J91" i="3" s="1"/>
  <c r="D92" i="3"/>
  <c r="J92" i="3" s="1"/>
  <c r="D93" i="3"/>
  <c r="J93" i="3" s="1"/>
  <c r="D94" i="3"/>
  <c r="J94" i="3" s="1"/>
  <c r="D95" i="3"/>
  <c r="J95" i="3" s="1"/>
  <c r="D96" i="3"/>
  <c r="J96" i="3" s="1"/>
  <c r="D97" i="3"/>
  <c r="J97" i="3" s="1"/>
  <c r="D98" i="3"/>
  <c r="J98" i="3" s="1"/>
  <c r="D99" i="3"/>
  <c r="J99" i="3" s="1"/>
  <c r="D100" i="3"/>
  <c r="J100" i="3" s="1"/>
  <c r="D101" i="3"/>
  <c r="J101" i="3" s="1"/>
  <c r="D102" i="3"/>
  <c r="J102" i="3" s="1"/>
  <c r="D103" i="3"/>
  <c r="J103" i="3" s="1"/>
  <c r="D104" i="3"/>
  <c r="J104" i="3" s="1"/>
  <c r="D105" i="3"/>
  <c r="J105" i="3" s="1"/>
  <c r="D106" i="3"/>
  <c r="J106" i="3" s="1"/>
  <c r="D107" i="3"/>
  <c r="J107" i="3" s="1"/>
  <c r="D108" i="3"/>
  <c r="J108" i="3" s="1"/>
  <c r="D109" i="3"/>
  <c r="J109" i="3" s="1"/>
  <c r="D110" i="3"/>
  <c r="J110" i="3" s="1"/>
  <c r="D111" i="3"/>
  <c r="J111" i="3" s="1"/>
  <c r="D112" i="3"/>
  <c r="J112" i="3" s="1"/>
  <c r="D113" i="3"/>
  <c r="J113" i="3" s="1"/>
  <c r="D114" i="3"/>
  <c r="J114" i="3" s="1"/>
  <c r="D115" i="3"/>
  <c r="J115" i="3" s="1"/>
  <c r="D116" i="3"/>
  <c r="J116" i="3" s="1"/>
  <c r="D117" i="3"/>
  <c r="J117" i="3" s="1"/>
  <c r="D118" i="3"/>
  <c r="J118" i="3" s="1"/>
  <c r="D119" i="3"/>
  <c r="J119" i="3" s="1"/>
  <c r="D120" i="3"/>
  <c r="J120" i="3" s="1"/>
  <c r="D121" i="3"/>
  <c r="J121" i="3" s="1"/>
  <c r="D122" i="3"/>
  <c r="J122" i="3" s="1"/>
  <c r="D123" i="3"/>
  <c r="J123" i="3" s="1"/>
  <c r="D124" i="3"/>
  <c r="J124" i="3" s="1"/>
  <c r="D125" i="3"/>
  <c r="J125" i="3" s="1"/>
  <c r="D126" i="3"/>
  <c r="J126" i="3" s="1"/>
  <c r="D127" i="3"/>
  <c r="J127" i="3" s="1"/>
  <c r="D128" i="3"/>
  <c r="J128" i="3" s="1"/>
  <c r="D129" i="3"/>
  <c r="J129" i="3" s="1"/>
  <c r="D130" i="3"/>
  <c r="J130" i="3" s="1"/>
  <c r="D131" i="3"/>
  <c r="J131" i="3" s="1"/>
  <c r="D132" i="3"/>
  <c r="J132" i="3" s="1"/>
  <c r="D133" i="3"/>
  <c r="J133" i="3" s="1"/>
  <c r="D134" i="3"/>
  <c r="J134" i="3" s="1"/>
  <c r="D135" i="3"/>
  <c r="J135" i="3" s="1"/>
  <c r="D136" i="3"/>
  <c r="J136" i="3" s="1"/>
  <c r="D137" i="3"/>
  <c r="J137" i="3" s="1"/>
  <c r="D138" i="3"/>
  <c r="J138" i="3" s="1"/>
  <c r="D139" i="3"/>
  <c r="J139" i="3" s="1"/>
  <c r="D140" i="3"/>
  <c r="J140" i="3" s="1"/>
  <c r="D141" i="3"/>
  <c r="J141" i="3" s="1"/>
  <c r="D142" i="3"/>
  <c r="J142" i="3" s="1"/>
  <c r="D143" i="3"/>
  <c r="J143" i="3" s="1"/>
  <c r="D144" i="3"/>
  <c r="J144" i="3" s="1"/>
  <c r="D145" i="3"/>
  <c r="J145" i="3" s="1"/>
  <c r="D146" i="3"/>
  <c r="J146" i="3" s="1"/>
  <c r="D147" i="3"/>
  <c r="J147" i="3" s="1"/>
  <c r="D148" i="3"/>
  <c r="J148" i="3" s="1"/>
  <c r="D149" i="3"/>
  <c r="J149" i="3" s="1"/>
  <c r="D150" i="3"/>
  <c r="J150" i="3" s="1"/>
  <c r="D151" i="3"/>
  <c r="J151" i="3" s="1"/>
  <c r="D152" i="3"/>
  <c r="J152" i="3" s="1"/>
  <c r="D153" i="3"/>
  <c r="J153" i="3" s="1"/>
  <c r="D154" i="3"/>
  <c r="J154" i="3" s="1"/>
  <c r="D155" i="3"/>
  <c r="J155" i="3" s="1"/>
  <c r="D156" i="3"/>
  <c r="J156" i="3" s="1"/>
  <c r="D157" i="3"/>
  <c r="J157" i="3" s="1"/>
  <c r="D158" i="3"/>
  <c r="J158" i="3" s="1"/>
  <c r="D159" i="3"/>
  <c r="J159" i="3" s="1"/>
  <c r="D160" i="3"/>
  <c r="J160" i="3" s="1"/>
  <c r="D161" i="3"/>
  <c r="J161" i="3" s="1"/>
  <c r="D162" i="3"/>
  <c r="J162" i="3" s="1"/>
  <c r="D163" i="3"/>
  <c r="J163" i="3" s="1"/>
  <c r="D164" i="3"/>
  <c r="J164" i="3" s="1"/>
  <c r="D165" i="3"/>
  <c r="J165" i="3" s="1"/>
  <c r="D166" i="3"/>
  <c r="J166" i="3" s="1"/>
  <c r="D167" i="3"/>
  <c r="J167" i="3" s="1"/>
  <c r="D168" i="3"/>
  <c r="J168" i="3" s="1"/>
  <c r="D169" i="3"/>
  <c r="J169" i="3" s="1"/>
  <c r="D170" i="3"/>
  <c r="J170" i="3" s="1"/>
  <c r="D171" i="3"/>
  <c r="J171" i="3" s="1"/>
  <c r="D172" i="3"/>
  <c r="J172" i="3" s="1"/>
  <c r="D173" i="3"/>
  <c r="J173" i="3" s="1"/>
  <c r="D174" i="3"/>
  <c r="J174" i="3" s="1"/>
  <c r="D175" i="3"/>
  <c r="J175" i="3" s="1"/>
  <c r="D176" i="3"/>
  <c r="J176" i="3" s="1"/>
  <c r="D177" i="3"/>
  <c r="J177" i="3" s="1"/>
  <c r="D178" i="3"/>
  <c r="J178" i="3" s="1"/>
  <c r="D179" i="3"/>
  <c r="J179" i="3" s="1"/>
  <c r="D180" i="3"/>
  <c r="J180" i="3" s="1"/>
  <c r="D181" i="3"/>
  <c r="J181" i="3" s="1"/>
  <c r="D182" i="3"/>
  <c r="J182" i="3" s="1"/>
  <c r="D183" i="3"/>
  <c r="J183" i="3" s="1"/>
  <c r="D184" i="3"/>
  <c r="J184" i="3" s="1"/>
  <c r="D185" i="3"/>
  <c r="J185" i="3" s="1"/>
  <c r="D186" i="3"/>
  <c r="J186" i="3" s="1"/>
  <c r="D187" i="3"/>
  <c r="J187" i="3" s="1"/>
  <c r="D188" i="3"/>
  <c r="J188" i="3" s="1"/>
  <c r="D189" i="3"/>
  <c r="J189" i="3" s="1"/>
  <c r="D190" i="3"/>
  <c r="J190" i="3" s="1"/>
  <c r="D191" i="3"/>
  <c r="J191" i="3" s="1"/>
  <c r="D192" i="3"/>
  <c r="J192" i="3" s="1"/>
  <c r="D193" i="3"/>
  <c r="J193" i="3" s="1"/>
  <c r="D194" i="3"/>
  <c r="J194" i="3" s="1"/>
  <c r="D195" i="3"/>
  <c r="J195" i="3" s="1"/>
  <c r="D196" i="3"/>
  <c r="J196" i="3" s="1"/>
  <c r="D197" i="3"/>
  <c r="J197" i="3" s="1"/>
  <c r="D198" i="3"/>
  <c r="J198" i="3" s="1"/>
  <c r="D199" i="3"/>
  <c r="J199" i="3" s="1"/>
  <c r="D200" i="3"/>
  <c r="J200" i="3" s="1"/>
  <c r="D201" i="3"/>
  <c r="J201" i="3" s="1"/>
  <c r="D202" i="3"/>
  <c r="J202" i="3" s="1"/>
  <c r="D203" i="3"/>
  <c r="J203" i="3" s="1"/>
  <c r="D204" i="3"/>
  <c r="J204" i="3" s="1"/>
  <c r="D205" i="3"/>
  <c r="J205" i="3" s="1"/>
  <c r="D206" i="3"/>
  <c r="J206" i="3" s="1"/>
  <c r="D207" i="3"/>
  <c r="J207" i="3" s="1"/>
  <c r="D208" i="3"/>
  <c r="J208" i="3" s="1"/>
  <c r="D209" i="3"/>
  <c r="J209" i="3" s="1"/>
  <c r="D210" i="3"/>
  <c r="J210" i="3" s="1"/>
  <c r="D211" i="3"/>
  <c r="J211" i="3" s="1"/>
  <c r="D212" i="3"/>
  <c r="J212" i="3" s="1"/>
  <c r="D213" i="3"/>
  <c r="J213" i="3" s="1"/>
  <c r="D214" i="3"/>
  <c r="J214" i="3" s="1"/>
  <c r="D215" i="3"/>
  <c r="J215" i="3" s="1"/>
  <c r="D216" i="3"/>
  <c r="J216" i="3" s="1"/>
  <c r="D217" i="3"/>
  <c r="J217" i="3" s="1"/>
  <c r="D218" i="3"/>
  <c r="J218" i="3" s="1"/>
  <c r="D219" i="3"/>
  <c r="J219" i="3" s="1"/>
  <c r="D220" i="3"/>
  <c r="J220" i="3" s="1"/>
  <c r="D221" i="3"/>
  <c r="J221" i="3" s="1"/>
  <c r="D222" i="3"/>
  <c r="J222" i="3" s="1"/>
  <c r="D223" i="3"/>
  <c r="J223" i="3" s="1"/>
  <c r="D224" i="3"/>
  <c r="J224" i="3" s="1"/>
  <c r="D225" i="3"/>
  <c r="J225" i="3" s="1"/>
  <c r="D226" i="3"/>
  <c r="J226" i="3" s="1"/>
  <c r="D227" i="3"/>
  <c r="J227" i="3" s="1"/>
  <c r="D228" i="3"/>
  <c r="J228" i="3" s="1"/>
  <c r="D229" i="3"/>
  <c r="J229" i="3" s="1"/>
  <c r="D230" i="3"/>
  <c r="J230" i="3" s="1"/>
  <c r="D231" i="3"/>
  <c r="J231" i="3" s="1"/>
  <c r="D232" i="3"/>
  <c r="J232" i="3" s="1"/>
  <c r="D233" i="3"/>
  <c r="J233" i="3" s="1"/>
  <c r="D234" i="3"/>
  <c r="J234" i="3" s="1"/>
  <c r="D235" i="3"/>
  <c r="J235" i="3" s="1"/>
  <c r="D236" i="3"/>
  <c r="J236" i="3" s="1"/>
  <c r="D237" i="3"/>
  <c r="J237" i="3" s="1"/>
  <c r="D238" i="3"/>
  <c r="J238" i="3" s="1"/>
  <c r="D239" i="3"/>
  <c r="J239" i="3" s="1"/>
  <c r="D240" i="3"/>
  <c r="J240" i="3" s="1"/>
  <c r="D241" i="3"/>
  <c r="J241" i="3" s="1"/>
  <c r="D242" i="3"/>
  <c r="J242" i="3" s="1"/>
  <c r="D243" i="3"/>
  <c r="J243" i="3" s="1"/>
  <c r="D244" i="3"/>
  <c r="J244" i="3" s="1"/>
  <c r="D245" i="3"/>
  <c r="J245" i="3" s="1"/>
  <c r="D246" i="3"/>
  <c r="J246" i="3" s="1"/>
  <c r="D247" i="3"/>
  <c r="J247" i="3" s="1"/>
  <c r="D248" i="3"/>
  <c r="J248" i="3" s="1"/>
  <c r="D249" i="3"/>
  <c r="J249" i="3" s="1"/>
  <c r="D250" i="3"/>
  <c r="J250" i="3" s="1"/>
  <c r="D251" i="3"/>
  <c r="J251" i="3" s="1"/>
  <c r="D252" i="3"/>
  <c r="J252" i="3" s="1"/>
  <c r="D253" i="3"/>
  <c r="J253" i="3" s="1"/>
  <c r="D254" i="3"/>
  <c r="J254" i="3" s="1"/>
  <c r="D255" i="3"/>
  <c r="J255" i="3" s="1"/>
  <c r="D256" i="3"/>
  <c r="J256" i="3" s="1"/>
  <c r="D257" i="3"/>
  <c r="J257" i="3" s="1"/>
  <c r="D258" i="3"/>
  <c r="J258" i="3" s="1"/>
  <c r="D259" i="3"/>
  <c r="J259" i="3" s="1"/>
  <c r="D260" i="3"/>
  <c r="J260" i="3" s="1"/>
  <c r="D261" i="3"/>
  <c r="J261" i="3" s="1"/>
  <c r="D262" i="3"/>
  <c r="J262" i="3" s="1"/>
  <c r="D263" i="3"/>
  <c r="J263" i="3" s="1"/>
  <c r="D264" i="3"/>
  <c r="J264" i="3" s="1"/>
  <c r="D265" i="3"/>
  <c r="J265" i="3" s="1"/>
  <c r="D266" i="3"/>
  <c r="J266" i="3" s="1"/>
  <c r="D267" i="3"/>
  <c r="J267" i="3" s="1"/>
  <c r="D268" i="3"/>
  <c r="J268" i="3" s="1"/>
  <c r="D269" i="3"/>
  <c r="J269" i="3" s="1"/>
  <c r="D270" i="3"/>
  <c r="J270" i="3" s="1"/>
  <c r="D271" i="3"/>
  <c r="J271" i="3" s="1"/>
  <c r="D272" i="3"/>
  <c r="J272" i="3" s="1"/>
  <c r="D273" i="3"/>
  <c r="J273" i="3" s="1"/>
  <c r="D274" i="3"/>
  <c r="J274" i="3" s="1"/>
  <c r="D275" i="3"/>
  <c r="J275" i="3" s="1"/>
  <c r="D276" i="3"/>
  <c r="J276" i="3" s="1"/>
  <c r="D277" i="3"/>
  <c r="J277" i="3" s="1"/>
  <c r="D278" i="3"/>
  <c r="J278" i="3" s="1"/>
  <c r="D279" i="3"/>
  <c r="J279" i="3" s="1"/>
  <c r="D280" i="3"/>
  <c r="J280" i="3" s="1"/>
  <c r="D281" i="3"/>
  <c r="J281" i="3" s="1"/>
  <c r="D282" i="3"/>
  <c r="J282" i="3" s="1"/>
  <c r="D283" i="3"/>
  <c r="J283" i="3" s="1"/>
  <c r="D284" i="3"/>
  <c r="J284" i="3" s="1"/>
  <c r="D285" i="3"/>
  <c r="J285" i="3" s="1"/>
  <c r="D286" i="3"/>
  <c r="J286" i="3" s="1"/>
  <c r="D287" i="3"/>
  <c r="J287" i="3" s="1"/>
  <c r="D288" i="3"/>
  <c r="J288" i="3" s="1"/>
  <c r="D289" i="3"/>
  <c r="J289" i="3" s="1"/>
  <c r="D290" i="3"/>
  <c r="J290" i="3" s="1"/>
  <c r="D291" i="3"/>
  <c r="J291" i="3" s="1"/>
  <c r="D292" i="3"/>
  <c r="J292" i="3" s="1"/>
  <c r="D293" i="3"/>
  <c r="J293" i="3" s="1"/>
  <c r="D294" i="3"/>
  <c r="J294" i="3" s="1"/>
  <c r="D295" i="3"/>
  <c r="J295" i="3" s="1"/>
  <c r="D296" i="3"/>
  <c r="J296" i="3" s="1"/>
  <c r="D297" i="3"/>
  <c r="J297" i="3" s="1"/>
  <c r="D298" i="3"/>
  <c r="J298" i="3" s="1"/>
  <c r="D299" i="3"/>
  <c r="J299" i="3" s="1"/>
  <c r="D300" i="3"/>
  <c r="J300" i="3" s="1"/>
  <c r="D301" i="3"/>
  <c r="J301" i="3" s="1"/>
  <c r="D302" i="3"/>
  <c r="J302" i="3" s="1"/>
  <c r="D303" i="3"/>
  <c r="J303" i="3" s="1"/>
  <c r="D2" i="3"/>
  <c r="J2" i="3" s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2" i="3"/>
  <c r="M2" i="12" l="1"/>
  <c r="M210" i="12" s="1"/>
  <c r="H210" i="12"/>
  <c r="M2" i="11"/>
  <c r="M291" i="11" s="1"/>
  <c r="H291" i="11"/>
  <c r="M412" i="10"/>
  <c r="M2" i="9"/>
  <c r="M56" i="9" s="1"/>
  <c r="H56" i="9"/>
  <c r="M2" i="7"/>
  <c r="M197" i="7" s="1"/>
  <c r="H197" i="7"/>
  <c r="H264" i="6"/>
  <c r="H341" i="5"/>
  <c r="M2" i="5"/>
  <c r="M341" i="5" s="1"/>
  <c r="K304" i="3"/>
  <c r="M301" i="3"/>
  <c r="M297" i="3"/>
  <c r="M293" i="3"/>
  <c r="M289" i="3"/>
  <c r="M285" i="3"/>
  <c r="M281" i="3"/>
  <c r="M277" i="3"/>
  <c r="M273" i="3"/>
  <c r="M269" i="3"/>
  <c r="M265" i="3"/>
  <c r="M261" i="3"/>
  <c r="M257" i="3"/>
  <c r="M253" i="3"/>
  <c r="M249" i="3"/>
  <c r="M245" i="3"/>
  <c r="M241" i="3"/>
  <c r="M237" i="3"/>
  <c r="M233" i="3"/>
  <c r="M229" i="3"/>
  <c r="M225" i="3"/>
  <c r="M221" i="3"/>
  <c r="M217" i="3"/>
  <c r="M213" i="3"/>
  <c r="M209" i="3"/>
  <c r="M205" i="3"/>
  <c r="M201" i="3"/>
  <c r="M197" i="3"/>
  <c r="M193" i="3"/>
  <c r="M189" i="3"/>
  <c r="M185" i="3"/>
  <c r="M181" i="3"/>
  <c r="M177" i="3"/>
  <c r="M173" i="3"/>
  <c r="M169" i="3"/>
  <c r="M165" i="3"/>
  <c r="M161" i="3"/>
  <c r="M157" i="3"/>
  <c r="M153" i="3"/>
  <c r="M149" i="3"/>
  <c r="M145" i="3"/>
  <c r="M141" i="3"/>
  <c r="M137" i="3"/>
  <c r="M133" i="3"/>
  <c r="M129" i="3"/>
  <c r="M125" i="3"/>
  <c r="M121" i="3"/>
  <c r="M117" i="3"/>
  <c r="M113" i="3"/>
  <c r="M109" i="3"/>
  <c r="M105" i="3"/>
  <c r="M101" i="3"/>
  <c r="M97" i="3"/>
  <c r="M93" i="3"/>
  <c r="M89" i="3"/>
  <c r="M85" i="3"/>
  <c r="M81" i="3"/>
  <c r="M77" i="3"/>
  <c r="M73" i="3"/>
  <c r="M69" i="3"/>
  <c r="M65" i="3"/>
  <c r="M61" i="3"/>
  <c r="M57" i="3"/>
  <c r="M53" i="3"/>
  <c r="M49" i="3"/>
  <c r="M45" i="3"/>
  <c r="M41" i="3"/>
  <c r="M37" i="3"/>
  <c r="M33" i="3"/>
  <c r="M29" i="3"/>
  <c r="M25" i="3"/>
  <c r="M21" i="3"/>
  <c r="M17" i="3"/>
  <c r="M13" i="3"/>
  <c r="M9" i="3"/>
  <c r="M5" i="3"/>
  <c r="L304" i="3"/>
  <c r="M300" i="3"/>
  <c r="M296" i="3"/>
  <c r="M292" i="3"/>
  <c r="M288" i="3"/>
  <c r="M284" i="3"/>
  <c r="M280" i="3"/>
  <c r="M276" i="3"/>
  <c r="M272" i="3"/>
  <c r="M268" i="3"/>
  <c r="M264" i="3"/>
  <c r="M260" i="3"/>
  <c r="M256" i="3"/>
  <c r="M252" i="3"/>
  <c r="M248" i="3"/>
  <c r="M244" i="3"/>
  <c r="M240" i="3"/>
  <c r="M236" i="3"/>
  <c r="M232" i="3"/>
  <c r="M228" i="3"/>
  <c r="M224" i="3"/>
  <c r="M220" i="3"/>
  <c r="M216" i="3"/>
  <c r="M212" i="3"/>
  <c r="M208" i="3"/>
  <c r="M204" i="3"/>
  <c r="M200" i="3"/>
  <c r="M196" i="3"/>
  <c r="M192" i="3"/>
  <c r="M188" i="3"/>
  <c r="M184" i="3"/>
  <c r="M180" i="3"/>
  <c r="M176" i="3"/>
  <c r="M172" i="3"/>
  <c r="M168" i="3"/>
  <c r="M164" i="3"/>
  <c r="M160" i="3"/>
  <c r="M156" i="3"/>
  <c r="M152" i="3"/>
  <c r="M148" i="3"/>
  <c r="M144" i="3"/>
  <c r="M140" i="3"/>
  <c r="M136" i="3"/>
  <c r="M132" i="3"/>
  <c r="M128" i="3"/>
  <c r="M124" i="3"/>
  <c r="M120" i="3"/>
  <c r="M116" i="3"/>
  <c r="M112" i="3"/>
  <c r="M108" i="3"/>
  <c r="M104" i="3"/>
  <c r="M100" i="3"/>
  <c r="M96" i="3"/>
  <c r="M92" i="3"/>
  <c r="M88" i="3"/>
  <c r="M84" i="3"/>
  <c r="M80" i="3"/>
  <c r="M76" i="3"/>
  <c r="M72" i="3"/>
  <c r="M68" i="3"/>
  <c r="M64" i="3"/>
  <c r="M60" i="3"/>
  <c r="M56" i="3"/>
  <c r="M52" i="3"/>
  <c r="M48" i="3"/>
  <c r="M44" i="3"/>
  <c r="M40" i="3"/>
  <c r="M36" i="3"/>
  <c r="M32" i="3"/>
  <c r="M28" i="3"/>
  <c r="M24" i="3"/>
  <c r="M20" i="3"/>
  <c r="M16" i="3"/>
  <c r="M12" i="3"/>
  <c r="M8" i="3"/>
  <c r="M4" i="3"/>
  <c r="J304" i="3"/>
  <c r="H2" i="3"/>
  <c r="G304" i="3"/>
  <c r="M303" i="3"/>
  <c r="M299" i="3"/>
  <c r="M295" i="3"/>
  <c r="M291" i="3"/>
  <c r="M287" i="3"/>
  <c r="M283" i="3"/>
  <c r="M279" i="3"/>
  <c r="M275" i="3"/>
  <c r="M271" i="3"/>
  <c r="M267" i="3"/>
  <c r="M263" i="3"/>
  <c r="M259" i="3"/>
  <c r="M255" i="3"/>
  <c r="M251" i="3"/>
  <c r="M247" i="3"/>
  <c r="M243" i="3"/>
  <c r="M239" i="3"/>
  <c r="M235" i="3"/>
  <c r="M231" i="3"/>
  <c r="M227" i="3"/>
  <c r="M223" i="3"/>
  <c r="M219" i="3"/>
  <c r="M215" i="3"/>
  <c r="M211" i="3"/>
  <c r="M207" i="3"/>
  <c r="M203" i="3"/>
  <c r="M199" i="3"/>
  <c r="M195" i="3"/>
  <c r="M191" i="3"/>
  <c r="M187" i="3"/>
  <c r="M183" i="3"/>
  <c r="M179" i="3"/>
  <c r="M175" i="3"/>
  <c r="M171" i="3"/>
  <c r="M167" i="3"/>
  <c r="M163" i="3"/>
  <c r="M159" i="3"/>
  <c r="M155" i="3"/>
  <c r="M151" i="3"/>
  <c r="M147" i="3"/>
  <c r="M143" i="3"/>
  <c r="M139" i="3"/>
  <c r="M135" i="3"/>
  <c r="M131" i="3"/>
  <c r="M127" i="3"/>
  <c r="M123" i="3"/>
  <c r="M119" i="3"/>
  <c r="M115" i="3"/>
  <c r="M111" i="3"/>
  <c r="M107" i="3"/>
  <c r="M103" i="3"/>
  <c r="M99" i="3"/>
  <c r="M95" i="3"/>
  <c r="M91" i="3"/>
  <c r="M87" i="3"/>
  <c r="M83" i="3"/>
  <c r="M79" i="3"/>
  <c r="M75" i="3"/>
  <c r="M71" i="3"/>
  <c r="M67" i="3"/>
  <c r="M63" i="3"/>
  <c r="I304" i="3"/>
  <c r="M302" i="3"/>
  <c r="M298" i="3"/>
  <c r="M294" i="3"/>
  <c r="M290" i="3"/>
  <c r="M286" i="3"/>
  <c r="M282" i="3"/>
  <c r="M278" i="3"/>
  <c r="M274" i="3"/>
  <c r="M270" i="3"/>
  <c r="M266" i="3"/>
  <c r="M262" i="3"/>
  <c r="M258" i="3"/>
  <c r="M254" i="3"/>
  <c r="M250" i="3"/>
  <c r="M246" i="3"/>
  <c r="M242" i="3"/>
  <c r="M238" i="3"/>
  <c r="M234" i="3"/>
  <c r="M230" i="3"/>
  <c r="M226" i="3"/>
  <c r="M222" i="3"/>
  <c r="M218" i="3"/>
  <c r="M214" i="3"/>
  <c r="M210" i="3"/>
  <c r="M206" i="3"/>
  <c r="M202" i="3"/>
  <c r="M198" i="3"/>
  <c r="M194" i="3"/>
  <c r="M190" i="3"/>
  <c r="M186" i="3"/>
  <c r="M182" i="3"/>
  <c r="M178" i="3"/>
  <c r="M174" i="3"/>
  <c r="M170" i="3"/>
  <c r="M166" i="3"/>
  <c r="M162" i="3"/>
  <c r="M158" i="3"/>
  <c r="M154" i="3"/>
  <c r="M150" i="3"/>
  <c r="M146" i="3"/>
  <c r="M142" i="3"/>
  <c r="M138" i="3"/>
  <c r="M134" i="3"/>
  <c r="M130" i="3"/>
  <c r="M126" i="3"/>
  <c r="M122" i="3"/>
  <c r="M118" i="3"/>
  <c r="M114" i="3"/>
  <c r="M110" i="3"/>
  <c r="M106" i="3"/>
  <c r="M102" i="3"/>
  <c r="M98" i="3"/>
  <c r="M94" i="3"/>
  <c r="M90" i="3"/>
  <c r="M86" i="3"/>
  <c r="M82" i="3"/>
  <c r="M78" i="3"/>
  <c r="M74" i="3"/>
  <c r="M70" i="3"/>
  <c r="M66" i="3"/>
  <c r="M62" i="3"/>
  <c r="M58" i="3"/>
  <c r="M54" i="3"/>
  <c r="M50" i="3"/>
  <c r="M46" i="3"/>
  <c r="M42" i="3"/>
  <c r="M38" i="3"/>
  <c r="M34" i="3"/>
  <c r="M30" i="3"/>
  <c r="M26" i="3"/>
  <c r="M22" i="3"/>
  <c r="M18" i="3"/>
  <c r="M14" i="3"/>
  <c r="M10" i="3"/>
  <c r="F304" i="3"/>
  <c r="H304" i="3" l="1"/>
  <c r="M2" i="3"/>
  <c r="M304" i="3" s="1"/>
</calcChain>
</file>

<file path=xl/sharedStrings.xml><?xml version="1.0" encoding="utf-8"?>
<sst xmlns="http://schemas.openxmlformats.org/spreadsheetml/2006/main" count="25731" uniqueCount="4345">
  <si>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</si>
  <si>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</si>
  <si>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</si>
  <si>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</si>
  <si>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</si>
  <si>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</si>
  <si>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</si>
  <si>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</si>
  <si>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</si>
  <si>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</si>
  <si>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</si>
  <si>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</si>
  <si>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</si>
  <si>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</si>
  <si>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</si>
  <si>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</si>
  <si>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</si>
  <si>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</si>
  <si>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</si>
  <si>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</si>
  <si>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</si>
  <si>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</si>
  <si>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</si>
  <si>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</si>
  <si>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</si>
  <si>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</si>
  <si>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</si>
  <si>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</si>
  <si>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</si>
  <si>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</si>
  <si>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0029</t>
  </si>
  <si>
    <t>0031</t>
  </si>
  <si>
    <t>0032</t>
  </si>
  <si>
    <t>0033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</si>
  <si>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</si>
  <si>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</si>
  <si>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</si>
  <si>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</si>
  <si>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</si>
  <si>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</si>
  <si>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</si>
  <si>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</si>
  <si>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</si>
  <si>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</si>
  <si>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</si>
  <si>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</si>
  <si>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</si>
  <si>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</si>
  <si>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</si>
  <si>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</si>
  <si>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</si>
  <si>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</si>
  <si>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0006</t>
  </si>
  <si>
    <t>0018</t>
  </si>
  <si>
    <t>0028</t>
  </si>
  <si>
    <t>0030</t>
  </si>
  <si>
    <t>0034</t>
  </si>
  <si>
    <t>0035</t>
  </si>
  <si>
    <t>0036</t>
  </si>
  <si>
    <t>DISTRICT</t>
  </si>
  <si>
    <t>Cuttack</t>
  </si>
  <si>
    <t>SUB-DISTRICT</t>
  </si>
  <si>
    <t xml:space="preserve">Narasinghpur </t>
  </si>
  <si>
    <t>VILLAGE</t>
  </si>
  <si>
    <t>Kaintara</t>
  </si>
  <si>
    <t>EB</t>
  </si>
  <si>
    <t>Nuagaon</t>
  </si>
  <si>
    <t>Paikaregeda</t>
  </si>
  <si>
    <t>Satyajaypur</t>
  </si>
  <si>
    <t>Dhanurjayapur</t>
  </si>
  <si>
    <t>Kunjabanapur</t>
  </si>
  <si>
    <t>Regeda</t>
  </si>
  <si>
    <t>Panchama</t>
  </si>
  <si>
    <t>Kamaladiha</t>
  </si>
  <si>
    <t>Baliputa</t>
  </si>
  <si>
    <t>Ranibhuin</t>
  </si>
  <si>
    <t>Mandania</t>
  </si>
  <si>
    <t>Talasahi</t>
  </si>
  <si>
    <t>Mahigarh</t>
  </si>
  <si>
    <t>Jaganathpur</t>
  </si>
  <si>
    <t>Janisahi</t>
  </si>
  <si>
    <t>Shyampur</t>
  </si>
  <si>
    <t>Sisupathar</t>
  </si>
  <si>
    <t>Chakamunda</t>
  </si>
  <si>
    <t>Marudi</t>
  </si>
  <si>
    <t>Jayamangalpur(Ka)</t>
  </si>
  <si>
    <t>Hinjalakhal</t>
  </si>
  <si>
    <t>Jayamangalpur</t>
  </si>
  <si>
    <t>Chikankhandi</t>
  </si>
  <si>
    <t>Sanagaon</t>
  </si>
  <si>
    <t>Odasinga</t>
  </si>
  <si>
    <t>Basantapur</t>
  </si>
  <si>
    <t>Jodumu</t>
  </si>
  <si>
    <t>Mardamekha</t>
  </si>
  <si>
    <t>Sukat</t>
  </si>
  <si>
    <t>Krishnaprasad</t>
  </si>
  <si>
    <t>Barabhaya</t>
  </si>
  <si>
    <t>Kusal</t>
  </si>
  <si>
    <t>Balikiari</t>
  </si>
  <si>
    <t>Jaganathprasad</t>
  </si>
  <si>
    <t>Jaganathaprasadpatana</t>
  </si>
  <si>
    <t>Saradhapur</t>
  </si>
  <si>
    <t>Baradiha</t>
  </si>
  <si>
    <t>Chakraprasad</t>
  </si>
  <si>
    <t>Subalaya</t>
  </si>
  <si>
    <t>Malisahi</t>
  </si>
  <si>
    <t>Nuagan</t>
  </si>
  <si>
    <t>Balisahi</t>
  </si>
  <si>
    <t>Kendumula</t>
  </si>
  <si>
    <t>Nakhapada</t>
  </si>
  <si>
    <t>Kanagudi</t>
  </si>
  <si>
    <t>Metakapur</t>
  </si>
  <si>
    <t>Ghantapada</t>
  </si>
  <si>
    <t>Jogibahali</t>
  </si>
  <si>
    <t>Khalisahi</t>
  </si>
  <si>
    <t>Sargunapalli</t>
  </si>
  <si>
    <t>Kathakhunta</t>
  </si>
  <si>
    <t>Purusottampur</t>
  </si>
  <si>
    <t>Kokalaba</t>
  </si>
  <si>
    <t>Galishigadia</t>
  </si>
  <si>
    <t>Ullashkot</t>
  </si>
  <si>
    <t>Ainsia</t>
  </si>
  <si>
    <t>Dimiria</t>
  </si>
  <si>
    <t>Nuapatana</t>
  </si>
  <si>
    <t>Paramala</t>
  </si>
  <si>
    <t>Malka</t>
  </si>
  <si>
    <t>Nimasahi</t>
  </si>
  <si>
    <t>Gurujang</t>
  </si>
  <si>
    <t>Damakata</t>
  </si>
  <si>
    <t>Damasahi</t>
  </si>
  <si>
    <t>Ostanarayanipur</t>
  </si>
  <si>
    <t>Madheipada</t>
  </si>
  <si>
    <t>Parbatipur</t>
  </si>
  <si>
    <t>Kanlapada</t>
  </si>
  <si>
    <t>Cheramulia</t>
  </si>
  <si>
    <t>Muliapada</t>
  </si>
  <si>
    <t>Jemadeipur</t>
  </si>
  <si>
    <t>Matigadia</t>
  </si>
  <si>
    <t>Khairapada</t>
  </si>
  <si>
    <t>Bhejiapada</t>
  </si>
  <si>
    <t>Badabhuin</t>
  </si>
  <si>
    <t>Bhagatpur</t>
  </si>
  <si>
    <t>Jantaria</t>
  </si>
  <si>
    <t>Gopapur</t>
  </si>
  <si>
    <t>Kalisahi</t>
  </si>
  <si>
    <t>Badhia</t>
  </si>
  <si>
    <t>Harichandanpur</t>
  </si>
  <si>
    <t>Nizigarh</t>
  </si>
  <si>
    <t>Baulasahi</t>
  </si>
  <si>
    <t>Pathansahi</t>
  </si>
  <si>
    <t>Gandapalli</t>
  </si>
  <si>
    <t>Tangisahi</t>
  </si>
  <si>
    <t>Basantpur</t>
  </si>
  <si>
    <t>Kakudia</t>
  </si>
  <si>
    <t>Thengapalli</t>
  </si>
  <si>
    <t>Pithakhai</t>
  </si>
  <si>
    <t>Paikapadapatana</t>
  </si>
  <si>
    <t>Guhalasahi</t>
  </si>
  <si>
    <t>Krushnachandrapur</t>
  </si>
  <si>
    <t>Kathaukhoja</t>
  </si>
  <si>
    <t>Mathurapur</t>
  </si>
  <si>
    <t>Arakhabadi</t>
  </si>
  <si>
    <t>Ransingpur</t>
  </si>
  <si>
    <t>Jhajibandha</t>
  </si>
  <si>
    <t>Anantaprasad</t>
  </si>
  <si>
    <t>Jayapur</t>
  </si>
  <si>
    <t>Khola</t>
  </si>
  <si>
    <t>Nuabhuin</t>
  </si>
  <si>
    <t>Birasingpur</t>
  </si>
  <si>
    <t>Sadhucharanpur</t>
  </si>
  <si>
    <t>Ramachandrapur</t>
  </si>
  <si>
    <t>Chatarpada</t>
  </si>
  <si>
    <t>Karabira</t>
  </si>
  <si>
    <t>Benipathara</t>
  </si>
  <si>
    <t>Nuagarh</t>
  </si>
  <si>
    <t>Brahmani</t>
  </si>
  <si>
    <t>Khruani</t>
  </si>
  <si>
    <t>Bhuska</t>
  </si>
  <si>
    <t>Kandhal</t>
  </si>
  <si>
    <t>Seramunda</t>
  </si>
  <si>
    <t>Jayadamodarpur</t>
  </si>
  <si>
    <t>Nandagola</t>
  </si>
  <si>
    <t>Debhuin</t>
  </si>
  <si>
    <t>Kandhadebhuin</t>
  </si>
  <si>
    <t>Dalaka</t>
  </si>
  <si>
    <t>Kandhabadabhuin</t>
  </si>
  <si>
    <t>Patrabhaga</t>
  </si>
  <si>
    <t>Panchagochiazungle(KA)</t>
  </si>
  <si>
    <t>Panchagochhia</t>
  </si>
  <si>
    <t>Sagar</t>
  </si>
  <si>
    <t>Nandakishorepur</t>
  </si>
  <si>
    <t>Mahurakhia</t>
  </si>
  <si>
    <t>Jenasahi</t>
  </si>
  <si>
    <t>Lembo</t>
  </si>
  <si>
    <t>Badaberena</t>
  </si>
  <si>
    <t>Bandhahuda</t>
  </si>
  <si>
    <t>Barapali</t>
  </si>
  <si>
    <t>Abhinapur</t>
  </si>
  <si>
    <t>Alara</t>
  </si>
  <si>
    <t>Barakoli</t>
  </si>
  <si>
    <t>Nukhapada</t>
  </si>
  <si>
    <t>Kendupalli</t>
  </si>
  <si>
    <t>Rautbhuin</t>
  </si>
  <si>
    <t>Deuotarraghunathpur</t>
  </si>
  <si>
    <t>Jayamangal</t>
  </si>
  <si>
    <t>Nuapalli</t>
  </si>
  <si>
    <t>Kandhakanalapara</t>
  </si>
  <si>
    <t>Mandatotha</t>
  </si>
  <si>
    <t>Santarapur</t>
  </si>
  <si>
    <t>Ghoradia</t>
  </si>
  <si>
    <t>Dhanipur</t>
  </si>
  <si>
    <t>Brahmapura</t>
  </si>
  <si>
    <t>Phulapada</t>
  </si>
  <si>
    <t>Nilakanthapur</t>
  </si>
  <si>
    <t>Patanda</t>
  </si>
  <si>
    <t>Lehenga</t>
  </si>
  <si>
    <t>Tanlamadhupur</t>
  </si>
  <si>
    <t>Padmapur</t>
  </si>
  <si>
    <t>Kamaladeipur</t>
  </si>
  <si>
    <t xml:space="preserve">Kanpur </t>
  </si>
  <si>
    <t>Talapunji</t>
  </si>
  <si>
    <t>Kansailo</t>
  </si>
  <si>
    <t>Barasinga</t>
  </si>
  <si>
    <t>Ostapala</t>
  </si>
  <si>
    <t>Olaba</t>
  </si>
  <si>
    <t>Guptamanik</t>
  </si>
  <si>
    <t>Borosa</t>
  </si>
  <si>
    <t>Similibola</t>
  </si>
  <si>
    <t>Bhanarpal</t>
  </si>
  <si>
    <t>Jenapal</t>
  </si>
  <si>
    <t>Naupal</t>
  </si>
  <si>
    <t>Godibandha</t>
  </si>
  <si>
    <t>Bokoda</t>
  </si>
  <si>
    <t>Purukutia</t>
  </si>
  <si>
    <t>Bahali</t>
  </si>
  <si>
    <t>Khajuria</t>
  </si>
  <si>
    <t>Rangadaba</t>
  </si>
  <si>
    <t>Gamilo</t>
  </si>
  <si>
    <t>Ranganipatana</t>
  </si>
  <si>
    <t>Adhei Gundi</t>
  </si>
  <si>
    <t>Ragadisahi</t>
  </si>
  <si>
    <t>Jamubahali</t>
  </si>
  <si>
    <t>Manasinghpatana</t>
  </si>
  <si>
    <t>Bincanabati</t>
  </si>
  <si>
    <t>Kalamatia</t>
  </si>
  <si>
    <t>Kumbhiritola</t>
  </si>
  <si>
    <t>Kuranja</t>
  </si>
  <si>
    <t>Balijharipatana</t>
  </si>
  <si>
    <t>Syamasundarapurpatana</t>
  </si>
  <si>
    <t>Baselihatapatana</t>
  </si>
  <si>
    <t>Baselihata</t>
  </si>
  <si>
    <t>Kanarpur</t>
  </si>
  <si>
    <t>Haripur</t>
  </si>
  <si>
    <t>Kuranjamalisahi</t>
  </si>
  <si>
    <t>Tagilo</t>
  </si>
  <si>
    <t>Attanda</t>
  </si>
  <si>
    <t>Dumalborei</t>
  </si>
  <si>
    <t>Siaria</t>
  </si>
  <si>
    <t>Biswanathapur</t>
  </si>
  <si>
    <t>Kandhabereni</t>
  </si>
  <si>
    <t>Champeswar</t>
  </si>
  <si>
    <t>Solabandha</t>
  </si>
  <si>
    <t>Nandapur</t>
  </si>
  <si>
    <t>Chasabarabati</t>
  </si>
  <si>
    <t>Karilo</t>
  </si>
  <si>
    <t>Bagadharia</t>
  </si>
  <si>
    <t>Hatiapalli</t>
  </si>
  <si>
    <t>Jalakeli</t>
  </si>
  <si>
    <t>Durgaprasadtaila</t>
  </si>
  <si>
    <t>Durgaprasada</t>
  </si>
  <si>
    <t>Paikabarabati</t>
  </si>
  <si>
    <t>Ganagana</t>
  </si>
  <si>
    <t>Bhaliadihadasana</t>
  </si>
  <si>
    <t>Muraripur</t>
  </si>
  <si>
    <t>Chandrapur</t>
  </si>
  <si>
    <t>Ekadal</t>
  </si>
  <si>
    <t>Kanjiapada</t>
  </si>
  <si>
    <t>Padamaldesha</t>
  </si>
  <si>
    <t>Padamalpatana</t>
  </si>
  <si>
    <t>Tamara</t>
  </si>
  <si>
    <t>Purunagopalapur</t>
  </si>
  <si>
    <t>Siariataila</t>
  </si>
  <si>
    <t>Kanakpur</t>
  </si>
  <si>
    <t>Mardanpatana</t>
  </si>
  <si>
    <t>Kanpur</t>
  </si>
  <si>
    <t>Manapur</t>
  </si>
  <si>
    <t>Rusipada</t>
  </si>
  <si>
    <t>Champatotha</t>
  </si>
  <si>
    <t xml:space="preserve">Badamba </t>
  </si>
  <si>
    <t>Chhanchunia</t>
  </si>
  <si>
    <t>Dandakhamb</t>
  </si>
  <si>
    <t>Daleimaru</t>
  </si>
  <si>
    <t>Aranda</t>
  </si>
  <si>
    <t>Khalibati</t>
  </si>
  <si>
    <t>Soruan</t>
  </si>
  <si>
    <t>Badabili</t>
  </si>
  <si>
    <t>Kaduapada</t>
  </si>
  <si>
    <t>Khandabandha</t>
  </si>
  <si>
    <t>Karada</t>
  </si>
  <si>
    <t>Khandualnuagan</t>
  </si>
  <si>
    <t>Barimul</t>
  </si>
  <si>
    <t>Gojapada</t>
  </si>
  <si>
    <t>Dhanapalli</t>
  </si>
  <si>
    <t>Budhapanka</t>
  </si>
  <si>
    <t>Kuanarpal</t>
  </si>
  <si>
    <t>Kasikiari</t>
  </si>
  <si>
    <t>Godipatana</t>
  </si>
  <si>
    <t>Maniabandha</t>
  </si>
  <si>
    <t>Majhipada</t>
  </si>
  <si>
    <t>Khuntukata</t>
  </si>
  <si>
    <t>Syamsundarpur</t>
  </si>
  <si>
    <t>Bajhaberana</t>
  </si>
  <si>
    <t>Satagachhia</t>
  </si>
  <si>
    <t>Banpur</t>
  </si>
  <si>
    <t>Rampur</t>
  </si>
  <si>
    <t>Gurudipal</t>
  </si>
  <si>
    <t>Kadambapal</t>
  </si>
  <si>
    <t>Tinigharia</t>
  </si>
  <si>
    <t>Badakambilo</t>
  </si>
  <si>
    <t>Telikambilo</t>
  </si>
  <si>
    <t>Benudharpur</t>
  </si>
  <si>
    <t>Mandiapali</t>
  </si>
  <si>
    <t>Kusapal</t>
  </si>
  <si>
    <t>Pattamahadeipur</t>
  </si>
  <si>
    <t>Kharod</t>
  </si>
  <si>
    <t>Mahatabandha</t>
  </si>
  <si>
    <t>Barapatia</t>
  </si>
  <si>
    <t>Dasarathipur</t>
  </si>
  <si>
    <t>Janipadar</t>
  </si>
  <si>
    <t>Malati</t>
  </si>
  <si>
    <t>Dudhiaberani</t>
  </si>
  <si>
    <t>Chauli</t>
  </si>
  <si>
    <t>Madhupur</t>
  </si>
  <si>
    <t>Gopalpur</t>
  </si>
  <si>
    <t>Khairpanga</t>
  </si>
  <si>
    <t>Podasahi</t>
  </si>
  <si>
    <t>Majhipatna</t>
  </si>
  <si>
    <t>Aselipur</t>
  </si>
  <si>
    <t>Badaberana</t>
  </si>
  <si>
    <t>Gundadwar</t>
  </si>
  <si>
    <t>Achhutpur</t>
  </si>
  <si>
    <t>Jodamba</t>
  </si>
  <si>
    <t>Khamarsahi</t>
  </si>
  <si>
    <t>Nuataila</t>
  </si>
  <si>
    <t>Kotapala</t>
  </si>
  <si>
    <t>Sanabarsingh</t>
  </si>
  <si>
    <t>Badabarsingi</t>
  </si>
  <si>
    <t>Kajalbedha</t>
  </si>
  <si>
    <t>Sundarianuagan</t>
  </si>
  <si>
    <t>Kirikicha</t>
  </si>
  <si>
    <t>Mahulia</t>
  </si>
  <si>
    <t>Matiapada</t>
  </si>
  <si>
    <t>Santarabali</t>
  </si>
  <si>
    <t>Abhimanpur</t>
  </si>
  <si>
    <t>Birabarpur</t>
  </si>
  <si>
    <t>Bidharpur</t>
  </si>
  <si>
    <t>Talamundali</t>
  </si>
  <si>
    <t>Kankadajodi</t>
  </si>
  <si>
    <t>Kadana</t>
  </si>
  <si>
    <t>Jodamunh</t>
  </si>
  <si>
    <t>Indrang</t>
  </si>
  <si>
    <t>Nuapada</t>
  </si>
  <si>
    <t>Belapada</t>
  </si>
  <si>
    <t>Diniary</t>
  </si>
  <si>
    <t>Chandimangal</t>
  </si>
  <si>
    <t>Ragadipada</t>
  </si>
  <si>
    <t>Champeidwar</t>
  </si>
  <si>
    <t>Gadapokhari</t>
  </si>
  <si>
    <t>Mangalpur</t>
  </si>
  <si>
    <t>Tulasipur</t>
  </si>
  <si>
    <t>Bijipur</t>
  </si>
  <si>
    <t>Muliabank</t>
  </si>
  <si>
    <t>Khandamal</t>
  </si>
  <si>
    <t>Gopamathura</t>
  </si>
  <si>
    <t>Biswambharpur</t>
  </si>
  <si>
    <t>Madhuban</t>
  </si>
  <si>
    <t>Sunapal</t>
  </si>
  <si>
    <t>Deuli</t>
  </si>
  <si>
    <t>Banamalipur</t>
  </si>
  <si>
    <t>Khariamada</t>
  </si>
  <si>
    <t>Padmalabhapur</t>
  </si>
  <si>
    <t>Pankal</t>
  </si>
  <si>
    <t>Gagana</t>
  </si>
  <si>
    <t>Kesabereni</t>
  </si>
  <si>
    <t>Krishnachanrapur</t>
  </si>
  <si>
    <t>Damangadia</t>
  </si>
  <si>
    <t>Beliapal</t>
  </si>
  <si>
    <t>Amatya</t>
  </si>
  <si>
    <t>Biswanathpur</t>
  </si>
  <si>
    <t>Ratapat</t>
  </si>
  <si>
    <t>Gobardhanpur</t>
  </si>
  <si>
    <t>Kandha</t>
  </si>
  <si>
    <t>Gamei</t>
  </si>
  <si>
    <t>Khalidhip</t>
  </si>
  <si>
    <t>Sasanga</t>
  </si>
  <si>
    <t>Ugalpur</t>
  </si>
  <si>
    <t>Karadibandha</t>
  </si>
  <si>
    <t>Kanjiapal</t>
  </si>
  <si>
    <t>Jhajia</t>
  </si>
  <si>
    <t>Ichhapur</t>
  </si>
  <si>
    <t>Parajapada</t>
  </si>
  <si>
    <t>Mangarajapur</t>
  </si>
  <si>
    <t>Sankhameri</t>
  </si>
  <si>
    <t>Kantapada</t>
  </si>
  <si>
    <t>Gopinathapur</t>
  </si>
  <si>
    <t>Satakudia</t>
  </si>
  <si>
    <t>Tunapur</t>
  </si>
  <si>
    <t>Mugagahir</t>
  </si>
  <si>
    <t>Telunia</t>
  </si>
  <si>
    <t>Nuabandha</t>
  </si>
  <si>
    <t>Naranpur</t>
  </si>
  <si>
    <t>Bangarsinga</t>
  </si>
  <si>
    <t>Haritha</t>
  </si>
  <si>
    <t>TOWN</t>
  </si>
  <si>
    <t xml:space="preserve">Badamba (Nizigarh) (CT)  </t>
  </si>
  <si>
    <t>WARD</t>
  </si>
  <si>
    <t>Badamba (Nizigarh) (CT)   WARD NO.-0001</t>
  </si>
  <si>
    <t xml:space="preserve">Baidyeswar </t>
  </si>
  <si>
    <t>Kothapatana</t>
  </si>
  <si>
    <t>Baideswar</t>
  </si>
  <si>
    <t>Malabiharpur</t>
  </si>
  <si>
    <t>Rameswar</t>
  </si>
  <si>
    <t>Rajiba</t>
  </si>
  <si>
    <t>Samapurdala</t>
  </si>
  <si>
    <t>Samapurpatana</t>
  </si>
  <si>
    <t>Anuary</t>
  </si>
  <si>
    <t>Andharua</t>
  </si>
  <si>
    <t>Golaganda</t>
  </si>
  <si>
    <t>Kurumapada</t>
  </si>
  <si>
    <t>Podapatana</t>
  </si>
  <si>
    <t>Kota</t>
  </si>
  <si>
    <t>Khairapanga</t>
  </si>
  <si>
    <t>Balipahada</t>
  </si>
  <si>
    <t>Balabhadrapur</t>
  </si>
  <si>
    <t>Natery</t>
  </si>
  <si>
    <t>Manapurpatana</t>
  </si>
  <si>
    <t>Jagannathpurpatana</t>
  </si>
  <si>
    <t>Kalipoi</t>
  </si>
  <si>
    <t>Goudachheli</t>
  </si>
  <si>
    <t>Kantakai</t>
  </si>
  <si>
    <t>Kantakaipatana</t>
  </si>
  <si>
    <t>Chadheibandhapatana</t>
  </si>
  <si>
    <t>Chadhebandha</t>
  </si>
  <si>
    <t>Bania</t>
  </si>
  <si>
    <t>Panikorada</t>
  </si>
  <si>
    <t>Gahiragadia</t>
  </si>
  <si>
    <t>Karadapalli</t>
  </si>
  <si>
    <t>Jokiladala</t>
  </si>
  <si>
    <t>Jokiladesha</t>
  </si>
  <si>
    <t>Khajuripada</t>
  </si>
  <si>
    <t>Nandahatapalli</t>
  </si>
  <si>
    <t>Purunapani</t>
  </si>
  <si>
    <t>Baghei</t>
  </si>
  <si>
    <t>Madhuapalli</t>
  </si>
  <si>
    <t>Parsurampur</t>
  </si>
  <si>
    <t>Krushnapali</t>
  </si>
  <si>
    <t>Krushnapallipatana</t>
  </si>
  <si>
    <t>Lembery</t>
  </si>
  <si>
    <t>Luhagodipatna</t>
  </si>
  <si>
    <t>Gureipalli</t>
  </si>
  <si>
    <t>Madhuapallipatna</t>
  </si>
  <si>
    <t>Jayaramdaspatana</t>
  </si>
  <si>
    <t>Kalapathar</t>
  </si>
  <si>
    <t>Purbagadia</t>
  </si>
  <si>
    <t>Kadhamalla</t>
  </si>
  <si>
    <t>Panigrahipurpatana</t>
  </si>
  <si>
    <t>Puinchha</t>
  </si>
  <si>
    <t>Gahiragadiapatana</t>
  </si>
  <si>
    <t>Pandalam</t>
  </si>
  <si>
    <t xml:space="preserve">Banki </t>
  </si>
  <si>
    <t>Krushnapur</t>
  </si>
  <si>
    <t>Gholapur</t>
  </si>
  <si>
    <t>Kantapanhara</t>
  </si>
  <si>
    <t>Podapada</t>
  </si>
  <si>
    <t>Kadalibadi</t>
  </si>
  <si>
    <t>Bishnupur</t>
  </si>
  <si>
    <t>Ostia</t>
  </si>
  <si>
    <t>Phulabadi</t>
  </si>
  <si>
    <t>Chakuleswar</t>
  </si>
  <si>
    <t>Anandapur</t>
  </si>
  <si>
    <t>Santarapur alias Subarnapur</t>
  </si>
  <si>
    <t>Sarandagada</t>
  </si>
  <si>
    <t>Ghodabar</t>
  </si>
  <si>
    <t>Bisoipatana</t>
  </si>
  <si>
    <t>Anandanathapatana</t>
  </si>
  <si>
    <t>Chandipurpatana</t>
  </si>
  <si>
    <t>Sahangagopalpur</t>
  </si>
  <si>
    <t>Gobindpur</t>
  </si>
  <si>
    <t>Ghasiput</t>
  </si>
  <si>
    <t>Kusupangi</t>
  </si>
  <si>
    <t>Pathapur</t>
  </si>
  <si>
    <t xml:space="preserve">Charigharia </t>
  </si>
  <si>
    <t>Banara</t>
  </si>
  <si>
    <t>Bhagipur</t>
  </si>
  <si>
    <t>Gayala Banka</t>
  </si>
  <si>
    <t>Gadajit</t>
  </si>
  <si>
    <t xml:space="preserve">Nistipur </t>
  </si>
  <si>
    <t>Karabar</t>
  </si>
  <si>
    <t>Mukundapur Charigharia</t>
  </si>
  <si>
    <t>Similipur</t>
  </si>
  <si>
    <t>Tentulia</t>
  </si>
  <si>
    <t>Bandalo</t>
  </si>
  <si>
    <t>Charimadhia</t>
  </si>
  <si>
    <t>Manipur</t>
  </si>
  <si>
    <t>Gaudapadapatana</t>
  </si>
  <si>
    <t>Baunsput</t>
  </si>
  <si>
    <t>Khajuripadapatana</t>
  </si>
  <si>
    <t>Harirajpur</t>
  </si>
  <si>
    <t>Barapadanapur</t>
  </si>
  <si>
    <t>Sukhuakhala</t>
  </si>
  <si>
    <t>Gobindapur</t>
  </si>
  <si>
    <t>Dulanapur</t>
  </si>
  <si>
    <t>Arapur</t>
  </si>
  <si>
    <t>Bilipada</t>
  </si>
  <si>
    <t>Pakharakhal</t>
  </si>
  <si>
    <t>Dharasa</t>
  </si>
  <si>
    <t>Rangipur</t>
  </si>
  <si>
    <t>Singhanathapur</t>
  </si>
  <si>
    <t>Raghunathapur</t>
  </si>
  <si>
    <t>Patapur</t>
  </si>
  <si>
    <t>Ragadipatna</t>
  </si>
  <si>
    <t>Kotadwar</t>
  </si>
  <si>
    <t>Durgapur</t>
  </si>
  <si>
    <t>Gopalapur</t>
  </si>
  <si>
    <t>Ramachandarapur</t>
  </si>
  <si>
    <t>Haliasahi</t>
  </si>
  <si>
    <t>Rajuasahi</t>
  </si>
  <si>
    <t>Mundali</t>
  </si>
  <si>
    <t>Kurumchaini</t>
  </si>
  <si>
    <t>Baigeni</t>
  </si>
  <si>
    <t>Maijori</t>
  </si>
  <si>
    <t>Botalama</t>
  </si>
  <si>
    <t xml:space="preserve">Gopa </t>
  </si>
  <si>
    <t>Bilitentulia</t>
  </si>
  <si>
    <t>Pathapurpatana</t>
  </si>
  <si>
    <t>Pathuripada</t>
  </si>
  <si>
    <t>Pasania</t>
  </si>
  <si>
    <t>Baraput</t>
  </si>
  <si>
    <t>Dengamba</t>
  </si>
  <si>
    <t>Tiarasahi</t>
  </si>
  <si>
    <t>Kiapalla</t>
  </si>
  <si>
    <t>Kumusara</t>
  </si>
  <si>
    <t>Naraganga</t>
  </si>
  <si>
    <t>Ranganisahi</t>
  </si>
  <si>
    <t>Sunapatna</t>
  </si>
  <si>
    <t>Hatimara</t>
  </si>
  <si>
    <t>Jamudihi</t>
  </si>
  <si>
    <t>Tarapur</t>
  </si>
  <si>
    <t>Khamarpatna</t>
  </si>
  <si>
    <t>Dhansarapatna</t>
  </si>
  <si>
    <t>Padanapur</t>
  </si>
  <si>
    <t>Tala Basta</t>
  </si>
  <si>
    <t>Banki (NAC)</t>
  </si>
  <si>
    <t>Banki (NAC) WARD NO.-0001</t>
  </si>
  <si>
    <t>Banki (NAC) WARD NO.-0002</t>
  </si>
  <si>
    <t>Banki (NAC) WARD NO.-0003</t>
  </si>
  <si>
    <t>Banki (NAC) WARD NO.-0004</t>
  </si>
  <si>
    <t>Banki (NAC) WARD NO.-0005</t>
  </si>
  <si>
    <t>Banki (NAC) WARD NO.-0006</t>
  </si>
  <si>
    <t>Banki (NAC) WARD NO.-0007</t>
  </si>
  <si>
    <t>Banki (NAC) WARD NO.-0008</t>
  </si>
  <si>
    <t>Banki (NAC) WARD NO.-0009</t>
  </si>
  <si>
    <t>Banki (NAC) WARD NO.-0010</t>
  </si>
  <si>
    <t>Banki (NAC) WARD NO.-0011</t>
  </si>
  <si>
    <t>Banki (NAC) WARD NO.-0012</t>
  </si>
  <si>
    <t>Banki (NAC) WARD NO.-0013</t>
  </si>
  <si>
    <t>Banki (NAC) WARD NO.-0014</t>
  </si>
  <si>
    <t>Banki (NAC) WARD NO.-0015</t>
  </si>
  <si>
    <t>Banki (NAC) WARD NO.-0016</t>
  </si>
  <si>
    <t>Banki (NAC) WARD NO.-0017</t>
  </si>
  <si>
    <t xml:space="preserve">Tigiria </t>
  </si>
  <si>
    <t>Haridapasi</t>
  </si>
  <si>
    <t>Achalkote</t>
  </si>
  <si>
    <t>Bhiruda</t>
  </si>
  <si>
    <t>Godijharia</t>
  </si>
  <si>
    <t>Sesagan</t>
  </si>
  <si>
    <t>Panchagan</t>
  </si>
  <si>
    <t>Sudarsanpur</t>
  </si>
  <si>
    <t>Bhejia</t>
  </si>
  <si>
    <t>Gokarna Khal</t>
  </si>
  <si>
    <t>Jemadeipurpatna</t>
  </si>
  <si>
    <t>Godarabandha</t>
  </si>
  <si>
    <t>Baliput</t>
  </si>
  <si>
    <t>Baneswarpada</t>
  </si>
  <si>
    <t>Gopinahapursasan</t>
  </si>
  <si>
    <t>Kumbhiput</t>
  </si>
  <si>
    <t>Mahuldhipa</t>
  </si>
  <si>
    <t>Badabhuibahrbila</t>
  </si>
  <si>
    <t>Samapada</t>
  </si>
  <si>
    <t>Chasaanara</t>
  </si>
  <si>
    <t>Paikianara</t>
  </si>
  <si>
    <t>Purunatigiria</t>
  </si>
  <si>
    <t>Kanthipur</t>
  </si>
  <si>
    <t>Raghurampur</t>
  </si>
  <si>
    <t>Koilikanya</t>
  </si>
  <si>
    <t>Kalibiri</t>
  </si>
  <si>
    <t>Bindhanima</t>
  </si>
  <si>
    <t>Gadadharapur</t>
  </si>
  <si>
    <t>Biriput</t>
  </si>
  <si>
    <t>Basudevpur</t>
  </si>
  <si>
    <t>Bhogada</t>
  </si>
  <si>
    <t>Belanta</t>
  </si>
  <si>
    <t>Harisaranpur</t>
  </si>
  <si>
    <t>Manpur</t>
  </si>
  <si>
    <t>Sananauput</t>
  </si>
  <si>
    <t>Hatamal</t>
  </si>
  <si>
    <t>Sunthipal</t>
  </si>
  <si>
    <t>Samapur</t>
  </si>
  <si>
    <t>Badanauput</t>
  </si>
  <si>
    <t>Salijanga</t>
  </si>
  <si>
    <t>Baulanga</t>
  </si>
  <si>
    <t>Khandahata</t>
  </si>
  <si>
    <t>Nuapatna (CT)</t>
  </si>
  <si>
    <t>Nuapatna (CT) WARD NO.-0001</t>
  </si>
  <si>
    <t xml:space="preserve">Athagad </t>
  </si>
  <si>
    <t>Matikot</t>
  </si>
  <si>
    <t>Arakhapatana</t>
  </si>
  <si>
    <t>Muktadeipur</t>
  </si>
  <si>
    <t>Jaganathaballavapur Sasan</t>
  </si>
  <si>
    <t>Bhagirathipur</t>
  </si>
  <si>
    <t>Jenapadadesh</t>
  </si>
  <si>
    <t>Jenapadadal</t>
  </si>
  <si>
    <t>Gudupada</t>
  </si>
  <si>
    <t>Koranga</t>
  </si>
  <si>
    <t>Talabasta</t>
  </si>
  <si>
    <t>Sathilo</t>
  </si>
  <si>
    <t>Kuanla</t>
  </si>
  <si>
    <t>Amrutamonahipatana</t>
  </si>
  <si>
    <t>Samasarapur</t>
  </si>
  <si>
    <t>Radhapatipur</t>
  </si>
  <si>
    <t>Ankula</t>
  </si>
  <si>
    <t>Budhiapatana</t>
  </si>
  <si>
    <t>Khuntakata</t>
  </si>
  <si>
    <t>Regedapada</t>
  </si>
  <si>
    <t>Badabhuindal</t>
  </si>
  <si>
    <t>Badabhuindesh</t>
  </si>
  <si>
    <t>Jagiapada</t>
  </si>
  <si>
    <t>Raghunathpur Patana</t>
  </si>
  <si>
    <t>Gopiballavapur</t>
  </si>
  <si>
    <t>Mahidharpur</t>
  </si>
  <si>
    <t>Radhadarsanpur</t>
  </si>
  <si>
    <t>Haripriyapur</t>
  </si>
  <si>
    <t>Radhakesabpur</t>
  </si>
  <si>
    <t>Laxminarayanpur</t>
  </si>
  <si>
    <t>Radhamohanpur</t>
  </si>
  <si>
    <t>Radhaballaavapur</t>
  </si>
  <si>
    <t>Radhagobindapur</t>
  </si>
  <si>
    <t>Radhaprasanapur</t>
  </si>
  <si>
    <t>Radhamadhabpur</t>
  </si>
  <si>
    <t>Dhaipur</t>
  </si>
  <si>
    <t>Gadadharpur</t>
  </si>
  <si>
    <t>Somanathpur</t>
  </si>
  <si>
    <t>Banakhandi</t>
  </si>
  <si>
    <t>Bentapada</t>
  </si>
  <si>
    <t>Radhakantapatna</t>
  </si>
  <si>
    <t>Dhanurjoyapur</t>
  </si>
  <si>
    <t>Karikol</t>
  </si>
  <si>
    <t>Joranda</t>
  </si>
  <si>
    <t>Indipur</t>
  </si>
  <si>
    <t>Paikarapur</t>
  </si>
  <si>
    <t>Iswara</t>
  </si>
  <si>
    <t>Dorada</t>
  </si>
  <si>
    <t>Chunapada</t>
  </si>
  <si>
    <t>Tarasingha</t>
  </si>
  <si>
    <t>Gundichapur</t>
  </si>
  <si>
    <t>Kulailo</t>
  </si>
  <si>
    <t>Talagada</t>
  </si>
  <si>
    <t>Silapat</t>
  </si>
  <si>
    <t>Udayapurdala</t>
  </si>
  <si>
    <t>Udayapurdesh</t>
  </si>
  <si>
    <t>Karakamal</t>
  </si>
  <si>
    <t>Nauratha</t>
  </si>
  <si>
    <t>Gajaamba</t>
  </si>
  <si>
    <t>Patalinga</t>
  </si>
  <si>
    <t>Birijinga</t>
  </si>
  <si>
    <t>Gaurangapur</t>
  </si>
  <si>
    <t>Bailo</t>
  </si>
  <si>
    <t>Tarading</t>
  </si>
  <si>
    <t>Haridagahir</t>
  </si>
  <si>
    <t>Dahisara</t>
  </si>
  <si>
    <t>Tailamal</t>
  </si>
  <si>
    <t>Balipada</t>
  </si>
  <si>
    <t>Rajanagar</t>
  </si>
  <si>
    <t>Gariapat</t>
  </si>
  <si>
    <t>Betakholi</t>
  </si>
  <si>
    <t>Bandhahata</t>
  </si>
  <si>
    <t>Katkiasahi</t>
  </si>
  <si>
    <t>Nuagada</t>
  </si>
  <si>
    <t>Balarampur</t>
  </si>
  <si>
    <t>Patenigan</t>
  </si>
  <si>
    <t>Dhurukudia</t>
  </si>
  <si>
    <t>megha</t>
  </si>
  <si>
    <t>Kandarpur</t>
  </si>
  <si>
    <t>Nandailo</t>
  </si>
  <si>
    <t>Raotarapur</t>
  </si>
  <si>
    <t>Baghera</t>
  </si>
  <si>
    <t>Dasapur</t>
  </si>
  <si>
    <t>Athagad (NAC)</t>
  </si>
  <si>
    <t>Athagad (NAC) WARD NO.-0001</t>
  </si>
  <si>
    <t>Athagad (NAC) WARD NO.-0002</t>
  </si>
  <si>
    <t>Athagad (NAC) WARD NO.-0003</t>
  </si>
  <si>
    <t>Athagad (NAC) WARD NO.-0004</t>
  </si>
  <si>
    <t>Athagad (NAC) WARD NO.-0005</t>
  </si>
  <si>
    <t>Athagad (NAC) WARD NO.-0006</t>
  </si>
  <si>
    <t>Athagad (NAC) WARD NO.-0007</t>
  </si>
  <si>
    <t>Athagad (NAC) WARD NO.-0008</t>
  </si>
  <si>
    <t>Athagad (NAC) WARD NO.-0009</t>
  </si>
  <si>
    <t>Athagad (NAC) WARD NO.-0010</t>
  </si>
  <si>
    <t>Athagad (NAC) WARD NO.-0011</t>
  </si>
  <si>
    <t>Athagad (NAC) WARD NO.-0012</t>
  </si>
  <si>
    <t>Athagad (NAC) WARD NO.-0013</t>
  </si>
  <si>
    <t>Athagad (NAC) WARD NO.-0014</t>
  </si>
  <si>
    <t>Athagad (NAC) WARD NO.-0015</t>
  </si>
  <si>
    <t>Athagad (NAC) WARD NO.-0016</t>
  </si>
  <si>
    <t>Athagad (NAC) WARD NO.-0017</t>
  </si>
  <si>
    <t>Athagad (NAC) WARD NO.-0018</t>
  </si>
  <si>
    <t xml:space="preserve">Barang </t>
  </si>
  <si>
    <t>Arilo</t>
  </si>
  <si>
    <t>Narajmarthapur</t>
  </si>
  <si>
    <t>Talagar</t>
  </si>
  <si>
    <t>Chakradharpur</t>
  </si>
  <si>
    <t>Ramadaspur</t>
  </si>
  <si>
    <t>Govindpur</t>
  </si>
  <si>
    <t>Ratagaralenka Sahi</t>
  </si>
  <si>
    <t>Padmalava nagar</t>
  </si>
  <si>
    <t>Brahmangan</t>
  </si>
  <si>
    <t>Chandiprasad</t>
  </si>
  <si>
    <t>Madhubana</t>
  </si>
  <si>
    <t>Fakirapada</t>
  </si>
  <si>
    <t>Mundamuhan</t>
  </si>
  <si>
    <t>Naranapur</t>
  </si>
  <si>
    <t>Kunheipara</t>
  </si>
  <si>
    <t>Sribantapur</t>
  </si>
  <si>
    <t>Bachapur</t>
  </si>
  <si>
    <t>Panchupal</t>
  </si>
  <si>
    <t>Madhusudanpur</t>
  </si>
  <si>
    <t>Dadhapatna (CT)</t>
  </si>
  <si>
    <t>Dadhapatna (CT) WARD NO.-0001</t>
  </si>
  <si>
    <t>Belagachhia (CT)</t>
  </si>
  <si>
    <t>Belagachhia (CT) WARD NO.-0001</t>
  </si>
  <si>
    <t xml:space="preserve">Gurudijhatia </t>
  </si>
  <si>
    <t>Kolathapangi</t>
  </si>
  <si>
    <t>Sauria</t>
  </si>
  <si>
    <t>Rajaballavapur</t>
  </si>
  <si>
    <t>Kaduanuagan</t>
  </si>
  <si>
    <t>Sarakuan</t>
  </si>
  <si>
    <t>Kanthapur</t>
  </si>
  <si>
    <t>Gobarasasan</t>
  </si>
  <si>
    <t>Gobara</t>
  </si>
  <si>
    <t>Dampatipur</t>
  </si>
  <si>
    <t>Santanibati</t>
  </si>
  <si>
    <t>Kantania</t>
  </si>
  <si>
    <t>Baghua</t>
  </si>
  <si>
    <t>Kumarpur</t>
  </si>
  <si>
    <t>Balipur</t>
  </si>
  <si>
    <t>Pahilabar</t>
  </si>
  <si>
    <t>Kuspangi</t>
  </si>
  <si>
    <t>Sarkoli</t>
  </si>
  <si>
    <t>Charabhaunri</t>
  </si>
  <si>
    <t>Mantiri</t>
  </si>
  <si>
    <t>Prabatia</t>
  </si>
  <si>
    <t>Chhagan</t>
  </si>
  <si>
    <t>Gurudijhatia</t>
  </si>
  <si>
    <t>Kotar</t>
  </si>
  <si>
    <t>Pithakhia</t>
  </si>
  <si>
    <t>Radhapriyapur</t>
  </si>
  <si>
    <t>Balisasan</t>
  </si>
  <si>
    <t>Bali</t>
  </si>
  <si>
    <t>Baula</t>
  </si>
  <si>
    <t>Paikerapur</t>
  </si>
  <si>
    <t>Mancheswar</t>
  </si>
  <si>
    <t>Suniamunha</t>
  </si>
  <si>
    <t>Kalankipur</t>
  </si>
  <si>
    <t>Lingapada</t>
  </si>
  <si>
    <t>Prasanapur</t>
  </si>
  <si>
    <t>Nuadihi</t>
  </si>
  <si>
    <t>Narangabasta</t>
  </si>
  <si>
    <t>Brahmanbasta</t>
  </si>
  <si>
    <t>Bamanapur</t>
  </si>
  <si>
    <t>Sitarampur</t>
  </si>
  <si>
    <t>Oranda</t>
  </si>
  <si>
    <t>Chhotiamba</t>
  </si>
  <si>
    <t>Kapursingh</t>
  </si>
  <si>
    <t xml:space="preserve">Khuntuni  </t>
  </si>
  <si>
    <t xml:space="preserve">Mahalaxmipur </t>
  </si>
  <si>
    <t>Kansar</t>
  </si>
  <si>
    <t>Dalua</t>
  </si>
  <si>
    <t>Sabitripur</t>
  </si>
  <si>
    <t>Kandarei</t>
  </si>
  <si>
    <t>Rahangol</t>
  </si>
  <si>
    <t>Khanduali</t>
  </si>
  <si>
    <t>Saraswatipur</t>
  </si>
  <si>
    <t>Radhakrushnapur</t>
  </si>
  <si>
    <t>Khamarnuagan</t>
  </si>
  <si>
    <t>Radhakishorpur</t>
  </si>
  <si>
    <t>Belda</t>
  </si>
  <si>
    <t>Machhapur</t>
  </si>
  <si>
    <t>Radhadamodarpur</t>
  </si>
  <si>
    <t>Rampei</t>
  </si>
  <si>
    <t>Khuntuni</t>
  </si>
  <si>
    <t>Krushnashyampur</t>
  </si>
  <si>
    <t>Bhogara</t>
  </si>
  <si>
    <t>Chhenakhianuagan</t>
  </si>
  <si>
    <t>Dalabhaga</t>
  </si>
  <si>
    <t>Champia</t>
  </si>
  <si>
    <t>Radhashyampur</t>
  </si>
  <si>
    <t>Chandrabalishyamapur</t>
  </si>
  <si>
    <t>Ghantikhala</t>
  </si>
  <si>
    <t>Ramshyampur</t>
  </si>
  <si>
    <t>Nidhipur</t>
  </si>
  <si>
    <t>Gopalprasad</t>
  </si>
  <si>
    <t>Baudhapur</t>
  </si>
  <si>
    <t>Jenapur</t>
  </si>
  <si>
    <t>Keutapada</t>
  </si>
  <si>
    <t>Dhurusia</t>
  </si>
  <si>
    <t>Jagmohanpur</t>
  </si>
  <si>
    <t>Bhuinbarei</t>
  </si>
  <si>
    <t>Shrirangapur</t>
  </si>
  <si>
    <t>Anantapur</t>
  </si>
  <si>
    <t>Nuasasan</t>
  </si>
  <si>
    <t>Brahmapur</t>
  </si>
  <si>
    <t>Radharamanpur</t>
  </si>
  <si>
    <t>Nursinghapur</t>
  </si>
  <si>
    <t>Radhasaranpur</t>
  </si>
  <si>
    <t>Totapada</t>
  </si>
  <si>
    <t>Madhabpur</t>
  </si>
  <si>
    <t>Champapur</t>
  </si>
  <si>
    <t>Mahakalabasta</t>
  </si>
  <si>
    <t>Radhadhabpur</t>
  </si>
  <si>
    <t xml:space="preserve">Choudwar </t>
  </si>
  <si>
    <t>Kochilanuagaon</t>
  </si>
  <si>
    <t>Ambilijhari</t>
  </si>
  <si>
    <t>Badakusunpur</t>
  </si>
  <si>
    <t>Karanji</t>
  </si>
  <si>
    <t>Machhapangi</t>
  </si>
  <si>
    <t>Berhampur</t>
  </si>
  <si>
    <t>Purohitpur</t>
  </si>
  <si>
    <t>Banto</t>
  </si>
  <si>
    <t>Mahisalanda</t>
  </si>
  <si>
    <t>Sankarpur</t>
  </si>
  <si>
    <t>Mangarajpur</t>
  </si>
  <si>
    <t>Bagadhara</t>
  </si>
  <si>
    <t>Raghunathprasad</t>
  </si>
  <si>
    <t>Badasantarapur</t>
  </si>
  <si>
    <t>Sardarkharida</t>
  </si>
  <si>
    <t>Badapadagaon</t>
  </si>
  <si>
    <t>Agrahat</t>
  </si>
  <si>
    <t>Angarjori</t>
  </si>
  <si>
    <t>Bhorandi</t>
  </si>
  <si>
    <t>Athabatia</t>
  </si>
  <si>
    <t>Palasia</t>
  </si>
  <si>
    <t>Padhania</t>
  </si>
  <si>
    <t>Damodarapur</t>
  </si>
  <si>
    <t>Kumbhei</t>
  </si>
  <si>
    <t>Salagaon</t>
  </si>
  <si>
    <t>Garudgaon</t>
  </si>
  <si>
    <t>Nirgundi</t>
  </si>
  <si>
    <t>Alarpur</t>
  </si>
  <si>
    <t>Badachanchoo</t>
  </si>
  <si>
    <t>Nakhara</t>
  </si>
  <si>
    <t>Kujibara</t>
  </si>
  <si>
    <t>Sanachancho</t>
  </si>
  <si>
    <t>Jajabhairab</t>
  </si>
  <si>
    <t>Jhatia</t>
  </si>
  <si>
    <t>Kayalpada</t>
  </si>
  <si>
    <t>Similihanda</t>
  </si>
  <si>
    <t>Gopinathpada</t>
  </si>
  <si>
    <t>Mahalapada</t>
  </si>
  <si>
    <t>Kakhadi</t>
  </si>
  <si>
    <t>Bidyadharpur</t>
  </si>
  <si>
    <t>Choudwar (M + OG)</t>
  </si>
  <si>
    <t>Charibatia (CT)</t>
  </si>
  <si>
    <t>Charibatia (CT) WARD NO.-0001</t>
  </si>
  <si>
    <t xml:space="preserve">Tangi </t>
  </si>
  <si>
    <t>Kanjia</t>
  </si>
  <si>
    <t>Sapanapur</t>
  </si>
  <si>
    <t>Patalasingada</t>
  </si>
  <si>
    <t>Napatua</t>
  </si>
  <si>
    <t>Bira-chintamanipur</t>
  </si>
  <si>
    <t>Suanai</t>
  </si>
  <si>
    <t>Abhayapur</t>
  </si>
  <si>
    <t>Sapha</t>
  </si>
  <si>
    <t>Chandanpur</t>
  </si>
  <si>
    <t>Kanhupur</t>
  </si>
  <si>
    <t>Kusupara</t>
  </si>
  <si>
    <t>Biswali</t>
  </si>
  <si>
    <t>Bada-pokhari</t>
  </si>
  <si>
    <t>Bamburi</t>
  </si>
  <si>
    <t>Barapada</t>
  </si>
  <si>
    <t>Anjua</t>
  </si>
  <si>
    <t>Garudagaon</t>
  </si>
  <si>
    <t>Haladibasanta</t>
  </si>
  <si>
    <t>Kamanga</t>
  </si>
  <si>
    <t>Guali</t>
  </si>
  <si>
    <t>Gurujanga</t>
  </si>
  <si>
    <t>Nelia</t>
  </si>
  <si>
    <t>Chhatabar</t>
  </si>
  <si>
    <t>Beguniadiha</t>
  </si>
  <si>
    <t>Madhapur</t>
  </si>
  <si>
    <t>Kanamira</t>
  </si>
  <si>
    <t>Teliapada</t>
  </si>
  <si>
    <t>Jakana</t>
  </si>
  <si>
    <t>Haduotta</t>
  </si>
  <si>
    <t>Chintamanipur</t>
  </si>
  <si>
    <t>Narendrapur</t>
  </si>
  <si>
    <t>Kolha</t>
  </si>
  <si>
    <t>Sama-sundarpur</t>
  </si>
  <si>
    <t>Mania</t>
  </si>
  <si>
    <t>Kadei</t>
  </si>
  <si>
    <t>Gopasanthapur</t>
  </si>
  <si>
    <t>Ghasisanthapur</t>
  </si>
  <si>
    <t>Maguradhanmandal</t>
  </si>
  <si>
    <t>Bada-Debil</t>
  </si>
  <si>
    <t>Sanadebil</t>
  </si>
  <si>
    <t>Rudrapur</t>
  </si>
  <si>
    <t>Ganeswarpur</t>
  </si>
  <si>
    <t>Govindapur</t>
  </si>
  <si>
    <t>Rasiknagar</t>
  </si>
  <si>
    <t>Narasingpur</t>
  </si>
  <si>
    <t>Gokulpur</t>
  </si>
  <si>
    <t>Jaripada</t>
  </si>
  <si>
    <t>Sanalekhanpur</t>
  </si>
  <si>
    <t>Jagannathpur</t>
  </si>
  <si>
    <t>Nausadhipur</t>
  </si>
  <si>
    <t>Damaka</t>
  </si>
  <si>
    <t>Nischinta</t>
  </si>
  <si>
    <t>Rajakona</t>
  </si>
  <si>
    <t>Uchhapada</t>
  </si>
  <si>
    <t>Bainchua</t>
  </si>
  <si>
    <t>Beruan</t>
  </si>
  <si>
    <t>Bandal</t>
  </si>
  <si>
    <t>Tikarpada</t>
  </si>
  <si>
    <t>Kandarkana</t>
  </si>
  <si>
    <t>Kotasahi</t>
  </si>
  <si>
    <t>Hadua</t>
  </si>
  <si>
    <t>Kairapari</t>
  </si>
  <si>
    <t>Sardola</t>
  </si>
  <si>
    <t>Brahmanabhog</t>
  </si>
  <si>
    <t>Bahuda</t>
  </si>
  <si>
    <t>Chatilo</t>
  </si>
  <si>
    <t>Tiranpada</t>
  </si>
  <si>
    <t>Tantira</t>
  </si>
  <si>
    <t>Solagaon</t>
  </si>
  <si>
    <t>Harianta</t>
  </si>
  <si>
    <t>Tarota</t>
  </si>
  <si>
    <t>Banika</t>
  </si>
  <si>
    <t>Sainto</t>
  </si>
  <si>
    <t>Hatasisua</t>
  </si>
  <si>
    <t>Sanokesharpur</t>
  </si>
  <si>
    <t>Narapada</t>
  </si>
  <si>
    <t>Baranga</t>
  </si>
  <si>
    <t>Korekore</t>
  </si>
  <si>
    <t>Napanga</t>
  </si>
  <si>
    <t>Brahmanapada</t>
  </si>
  <si>
    <t>Teruan</t>
  </si>
  <si>
    <t>Birol</t>
  </si>
  <si>
    <t>Sohada</t>
  </si>
  <si>
    <t>Ganaraba</t>
  </si>
  <si>
    <t>Saranga</t>
  </si>
  <si>
    <t>Bhatimunda</t>
  </si>
  <si>
    <t>Kani</t>
  </si>
  <si>
    <t>Paiguan</t>
  </si>
  <si>
    <t>Astapari</t>
  </si>
  <si>
    <t xml:space="preserve">Kanheipur (CT)  </t>
  </si>
  <si>
    <t>Kanheipur (CT)   WARD NO.-0001</t>
  </si>
  <si>
    <t xml:space="preserve">Ramgarh (CT)  </t>
  </si>
  <si>
    <t>Ramgarh (CT)   WARD NO.-0001</t>
  </si>
  <si>
    <t xml:space="preserve">Mahanga </t>
  </si>
  <si>
    <t>Dobandhia</t>
  </si>
  <si>
    <t>Meripur</t>
  </si>
  <si>
    <t>Bajapura</t>
  </si>
  <si>
    <t>Banapur</t>
  </si>
  <si>
    <t>Mohanpur</t>
  </si>
  <si>
    <t>Alinagar</t>
  </si>
  <si>
    <t>Baratha</t>
  </si>
  <si>
    <t>Kaudkol</t>
  </si>
  <si>
    <t>Koliatha</t>
  </si>
  <si>
    <t>Mulubasanta</t>
  </si>
  <si>
    <t>Uttarsahi(1)</t>
  </si>
  <si>
    <t>Mirjapur</t>
  </si>
  <si>
    <t>Uttarsahi(3)</t>
  </si>
  <si>
    <t>Gunupur</t>
  </si>
  <si>
    <t>Dharmadaspur</t>
  </si>
  <si>
    <t>Sipura</t>
  </si>
  <si>
    <t>Kusupur</t>
  </si>
  <si>
    <t>Panaspur</t>
  </si>
  <si>
    <t>Nadiasahaspur</t>
  </si>
  <si>
    <t>Sahaspur</t>
  </si>
  <si>
    <t>Sorala</t>
  </si>
  <si>
    <t>Akarapada</t>
  </si>
  <si>
    <t>Kalyanpur</t>
  </si>
  <si>
    <t>Lalitagiri</t>
  </si>
  <si>
    <t>Champatipur</t>
  </si>
  <si>
    <t>Haribhaktapur</t>
  </si>
  <si>
    <t>Gangadhar</t>
  </si>
  <si>
    <t>Manitiri</t>
  </si>
  <si>
    <t>Jerakanda</t>
  </si>
  <si>
    <t>matiparilo</t>
  </si>
  <si>
    <t>Rahania</t>
  </si>
  <si>
    <t>Gokalpur</t>
  </si>
  <si>
    <t>Mogolpatna</t>
  </si>
  <si>
    <t>Bagasarpur</t>
  </si>
  <si>
    <t>Kalianti</t>
  </si>
  <si>
    <t>Malihata</t>
  </si>
  <si>
    <t>Adamahespur</t>
  </si>
  <si>
    <t>Hansadia</t>
  </si>
  <si>
    <t>Kuhunda</t>
  </si>
  <si>
    <t>Hargobindpur</t>
  </si>
  <si>
    <t>Ghisuan</t>
  </si>
  <si>
    <t>Dhaulia</t>
  </si>
  <si>
    <t>Benupura</t>
  </si>
  <si>
    <t>Damanisingpur</t>
  </si>
  <si>
    <t>Chakamadhupur</t>
  </si>
  <si>
    <t>Padhanpada</t>
  </si>
  <si>
    <t>Gothamuhan</t>
  </si>
  <si>
    <t>Kaitha</t>
  </si>
  <si>
    <t>Goudapatana</t>
  </si>
  <si>
    <t>Jasarajpur</t>
  </si>
  <si>
    <t>Satori</t>
  </si>
  <si>
    <t>Samasarpur</t>
  </si>
  <si>
    <t>Nandakishorpur</t>
  </si>
  <si>
    <t>Malikpur</t>
  </si>
  <si>
    <t>Kundi</t>
  </si>
  <si>
    <t>Banaguria</t>
  </si>
  <si>
    <t>Sankhapur</t>
  </si>
  <si>
    <t>Jalasarpur</t>
  </si>
  <si>
    <t>Srikrushnapur</t>
  </si>
  <si>
    <t>Pasulunda</t>
  </si>
  <si>
    <t>Gangapura</t>
  </si>
  <si>
    <t>Alijoda</t>
  </si>
  <si>
    <t>Sultanpur</t>
  </si>
  <si>
    <t>Malipura</t>
  </si>
  <si>
    <t>Usuma</t>
  </si>
  <si>
    <t>Dharapur</t>
  </si>
  <si>
    <t>Salara</t>
  </si>
  <si>
    <t>Jatiparilo</t>
  </si>
  <si>
    <t>Kaerpur</t>
  </si>
  <si>
    <t>Brahmanamanijori</t>
  </si>
  <si>
    <t>Keutakhandi</t>
  </si>
  <si>
    <t>Jira</t>
  </si>
  <si>
    <t>Podamarai</t>
  </si>
  <si>
    <t>Kusunpur</t>
  </si>
  <si>
    <t>Raghunathpur</t>
  </si>
  <si>
    <t>Saem</t>
  </si>
  <si>
    <t>Olakana</t>
  </si>
  <si>
    <t>Itukura</t>
  </si>
  <si>
    <t>Sindhupur</t>
  </si>
  <si>
    <t>Haladia</t>
  </si>
  <si>
    <t>Itamundali</t>
  </si>
  <si>
    <t>Jhadeswarpur</t>
  </si>
  <si>
    <t>Goratanga</t>
  </si>
  <si>
    <t>Erakana</t>
  </si>
  <si>
    <t>Sukuapada</t>
  </si>
  <si>
    <t>Debario</t>
  </si>
  <si>
    <t>manijori</t>
  </si>
  <si>
    <t>Gokan</t>
  </si>
  <si>
    <t>Osanga</t>
  </si>
  <si>
    <t>Barahipur</t>
  </si>
  <si>
    <t>Mahanga</t>
  </si>
  <si>
    <t>Raghunathnagar</t>
  </si>
  <si>
    <t>Budhukunia</t>
  </si>
  <si>
    <t>Padandaspur</t>
  </si>
  <si>
    <t>Jasuapur</t>
  </si>
  <si>
    <t>Kusundaspur</t>
  </si>
  <si>
    <t>Bhanraj</t>
  </si>
  <si>
    <t>Jailo</t>
  </si>
  <si>
    <t>Kantikiari</t>
  </si>
  <si>
    <t>Jankoti</t>
  </si>
  <si>
    <t>Nurtang</t>
  </si>
  <si>
    <t>Sahapur</t>
  </si>
  <si>
    <t>Bhedasalipur</t>
  </si>
  <si>
    <t>Naptuan</t>
  </si>
  <si>
    <t>Ramkrushnapur</t>
  </si>
  <si>
    <t>Bheda</t>
  </si>
  <si>
    <t>Mauda</t>
  </si>
  <si>
    <t>Balitotha</t>
  </si>
  <si>
    <t>Manjari</t>
  </si>
  <si>
    <t>Chasakhand</t>
  </si>
  <si>
    <t>Sankroda</t>
  </si>
  <si>
    <t>Alasara</t>
  </si>
  <si>
    <t>Baro</t>
  </si>
  <si>
    <t>Khartang</t>
  </si>
  <si>
    <t>Siripur</t>
  </si>
  <si>
    <t>Inda</t>
  </si>
  <si>
    <t>Baradia</t>
  </si>
  <si>
    <t>Barabati</t>
  </si>
  <si>
    <t>Brahmagoda</t>
  </si>
  <si>
    <t>Oda</t>
  </si>
  <si>
    <t>Chahapada</t>
  </si>
  <si>
    <t>Khandol</t>
  </si>
  <si>
    <t>Ranigoda</t>
  </si>
  <si>
    <t>Dharosyamsundarpur</t>
  </si>
  <si>
    <t>Kedareswar</t>
  </si>
  <si>
    <t>Gaudpada</t>
  </si>
  <si>
    <t>Pallisahi</t>
  </si>
  <si>
    <t>Hatapada</t>
  </si>
  <si>
    <t>Sutarpada</t>
  </si>
  <si>
    <t>kaudkola</t>
  </si>
  <si>
    <t>Jampada</t>
  </si>
  <si>
    <t>Alunata</t>
  </si>
  <si>
    <t>Aliara</t>
  </si>
  <si>
    <t>Keralo</t>
  </si>
  <si>
    <t>Bainpur</t>
  </si>
  <si>
    <t>Narijanga</t>
  </si>
  <si>
    <t>Goudgop</t>
  </si>
  <si>
    <t>Sahaniazpur</t>
  </si>
  <si>
    <t>Kurujanga</t>
  </si>
  <si>
    <t>Sabalkana</t>
  </si>
  <si>
    <t>Pandia</t>
  </si>
  <si>
    <t>Dihigop</t>
  </si>
  <si>
    <t>Chakarpur</t>
  </si>
  <si>
    <t>Nahang</t>
  </si>
  <si>
    <t>Badagotha</t>
  </si>
  <si>
    <t>Adhanga</t>
  </si>
  <si>
    <t>Sukleswar</t>
  </si>
  <si>
    <t>Ramkapur</t>
  </si>
  <si>
    <t>Nahanga</t>
  </si>
  <si>
    <t>Bhaunria</t>
  </si>
  <si>
    <t>Umar</t>
  </si>
  <si>
    <t>Ostapur</t>
  </si>
  <si>
    <t>Kaluria</t>
  </si>
  <si>
    <t>Gotara</t>
  </si>
  <si>
    <t>Praharajapur</t>
  </si>
  <si>
    <t>Apilo</t>
  </si>
  <si>
    <t>Dularpur</t>
  </si>
  <si>
    <t>Naiguan</t>
  </si>
  <si>
    <t>Bantala</t>
  </si>
  <si>
    <t>Bharatpada</t>
  </si>
  <si>
    <t xml:space="preserve">Salepur </t>
  </si>
  <si>
    <t>Lekhanapur</t>
  </si>
  <si>
    <t>Narada</t>
  </si>
  <si>
    <t>Nanpur</t>
  </si>
  <si>
    <t>Kukudang</t>
  </si>
  <si>
    <t>Garagara</t>
  </si>
  <si>
    <t>Kuanrpur</t>
  </si>
  <si>
    <t>Malasasan</t>
  </si>
  <si>
    <t>Gothada</t>
  </si>
  <si>
    <t>Tilada</t>
  </si>
  <si>
    <t>Katikata</t>
  </si>
  <si>
    <t>Odasingh</t>
  </si>
  <si>
    <t>Talapada</t>
  </si>
  <si>
    <t>Bhora</t>
  </si>
  <si>
    <t>Praharajpur</t>
  </si>
  <si>
    <t>Bodhasara</t>
  </si>
  <si>
    <t>Bhimdaspur</t>
  </si>
  <si>
    <t>Kalidahi</t>
  </si>
  <si>
    <t>Kankarailo</t>
  </si>
  <si>
    <t>Oldia</t>
  </si>
  <si>
    <t>Khaira</t>
  </si>
  <si>
    <t>Chhotinatara</t>
  </si>
  <si>
    <t>Chhotipada</t>
  </si>
  <si>
    <t>Mirzapur</t>
  </si>
  <si>
    <t>Dharmagatapur</t>
  </si>
  <si>
    <t>Matanagar</t>
  </si>
  <si>
    <t>Madhanga</t>
  </si>
  <si>
    <t>Raisunguda</t>
  </si>
  <si>
    <t>Dhuansahi</t>
  </si>
  <si>
    <t>Keranga</t>
  </si>
  <si>
    <t>Karamuan</t>
  </si>
  <si>
    <t>Sidho</t>
  </si>
  <si>
    <t>Dhanupada</t>
  </si>
  <si>
    <t>Orabari</t>
  </si>
  <si>
    <t>Barabari</t>
  </si>
  <si>
    <t>Ramakrushnapur</t>
  </si>
  <si>
    <t>Katarapa</t>
  </si>
  <si>
    <t>Jagulaipada</t>
  </si>
  <si>
    <t>Utarola</t>
  </si>
  <si>
    <t>Mahanapur</t>
  </si>
  <si>
    <t>Reba</t>
  </si>
  <si>
    <t>Elamapur</t>
  </si>
  <si>
    <t>Uchadiha</t>
  </si>
  <si>
    <t>Sabijipur</t>
  </si>
  <si>
    <t>Balisamala-2</t>
  </si>
  <si>
    <t>Patana</t>
  </si>
  <si>
    <t>Balisamala-1</t>
  </si>
  <si>
    <t>Hirapur</t>
  </si>
  <si>
    <t>Purana</t>
  </si>
  <si>
    <t>Mahana</t>
  </si>
  <si>
    <t>Sankarapur</t>
  </si>
  <si>
    <t>Basudeipur</t>
  </si>
  <si>
    <t>Karimabad</t>
  </si>
  <si>
    <t>Balia</t>
  </si>
  <si>
    <t>Ballabhapur</t>
  </si>
  <si>
    <t>Bodamundai</t>
  </si>
  <si>
    <t>Satabati</t>
  </si>
  <si>
    <t>Chhanipur</t>
  </si>
  <si>
    <t>Pikola</t>
  </si>
  <si>
    <t>Manoharpur</t>
  </si>
  <si>
    <t>Saigoda</t>
  </si>
  <si>
    <t>Kusambi</t>
  </si>
  <si>
    <t>Jharpada</t>
  </si>
  <si>
    <t>Phogola</t>
  </si>
  <si>
    <t>Jairampur</t>
  </si>
  <si>
    <t>Rasulpur</t>
  </si>
  <si>
    <t>Dahapada</t>
  </si>
  <si>
    <t>Jiginipur</t>
  </si>
  <si>
    <t>Terabindha</t>
  </si>
  <si>
    <t>Barado</t>
  </si>
  <si>
    <t>Sunakhandi</t>
  </si>
  <si>
    <t>Banahara</t>
  </si>
  <si>
    <t>Chamarigola</t>
  </si>
  <si>
    <t>Barigola</t>
  </si>
  <si>
    <t>Chandradeipur</t>
  </si>
  <si>
    <t>Jahangirabad</t>
  </si>
  <si>
    <t>Sarada</t>
  </si>
  <si>
    <t>Alipur</t>
  </si>
  <si>
    <t>Gangapur</t>
  </si>
  <si>
    <t>Osada</t>
  </si>
  <si>
    <t>Sauri</t>
  </si>
  <si>
    <t>Nandola</t>
  </si>
  <si>
    <t>Bhatapada</t>
  </si>
  <si>
    <t>Bisarapur</t>
  </si>
  <si>
    <t>Tentola</t>
  </si>
  <si>
    <t>Raghabapur</t>
  </si>
  <si>
    <t>Baharapada</t>
  </si>
  <si>
    <t>Bahabalapur</t>
  </si>
  <si>
    <t>Sisua</t>
  </si>
  <si>
    <t>Lunahar</t>
  </si>
  <si>
    <t>Betei</t>
  </si>
  <si>
    <t>Dingeswar</t>
  </si>
  <si>
    <t>Kulia</t>
  </si>
  <si>
    <t>Kashipur</t>
  </si>
  <si>
    <t>Badaroutapati</t>
  </si>
  <si>
    <t>Baunapati</t>
  </si>
  <si>
    <t>Gobindapati</t>
  </si>
  <si>
    <t>Natara</t>
  </si>
  <si>
    <t>Matakatapur</t>
  </si>
  <si>
    <t>Riso</t>
  </si>
  <si>
    <t>Khandagan</t>
  </si>
  <si>
    <t>Sanaroutapati</t>
  </si>
  <si>
    <t>Champatipatana</t>
  </si>
  <si>
    <t>Kulanapur</t>
  </si>
  <si>
    <t>Bateswar</t>
  </si>
  <si>
    <t xml:space="preserve">Nischintakoili </t>
  </si>
  <si>
    <t>Natakai</t>
  </si>
  <si>
    <t>Badakhira</t>
  </si>
  <si>
    <t>Othaka</t>
  </si>
  <si>
    <t>Nischintakoili</t>
  </si>
  <si>
    <t>Ekarukhi</t>
  </si>
  <si>
    <t>Mahajanpur</t>
  </si>
  <si>
    <t>Jamara</t>
  </si>
  <si>
    <t>Buhalo</t>
  </si>
  <si>
    <t>Hanupur</t>
  </si>
  <si>
    <t>Sunailo</t>
  </si>
  <si>
    <t>Sarapada</t>
  </si>
  <si>
    <t>Badathakan</t>
  </si>
  <si>
    <t>Bodhanga</t>
  </si>
  <si>
    <t>Sadhupur</t>
  </si>
  <si>
    <t>Panchasarangabalarampur</t>
  </si>
  <si>
    <t>Badafatepur</t>
  </si>
  <si>
    <t>Tentalapur</t>
  </si>
  <si>
    <t>Murudabada</t>
  </si>
  <si>
    <t>Gaudabisi</t>
  </si>
  <si>
    <t>Katarapada</t>
  </si>
  <si>
    <t>Pithapada</t>
  </si>
  <si>
    <t>Julukipada</t>
  </si>
  <si>
    <t>Ranipada</t>
  </si>
  <si>
    <t>Sukarapada</t>
  </si>
  <si>
    <t>Haladharpur</t>
  </si>
  <si>
    <t>Sunalunda</t>
  </si>
  <si>
    <t>Aenda</t>
  </si>
  <si>
    <t>Kendilo</t>
  </si>
  <si>
    <t>Paschimakhandabhola</t>
  </si>
  <si>
    <t>Ramaranga</t>
  </si>
  <si>
    <t>Parasailo</t>
  </si>
  <si>
    <t>Anasarapur</t>
  </si>
  <si>
    <t>Kulagan-isalo</t>
  </si>
  <si>
    <t>Dikhitapada</t>
  </si>
  <si>
    <t>Bhagabatpur</t>
  </si>
  <si>
    <t>Baharabamphu</t>
  </si>
  <si>
    <t>Bharigol</t>
  </si>
  <si>
    <t>Kentala</t>
  </si>
  <si>
    <t>Lokanathpur</t>
  </si>
  <si>
    <t>Kulasukarpada</t>
  </si>
  <si>
    <t>Kulabadakhir</t>
  </si>
  <si>
    <t>Sankilo</t>
  </si>
  <si>
    <t>Sadhakanagar</t>
  </si>
  <si>
    <t>Erakanasamilpankapal</t>
  </si>
  <si>
    <t>Nemalo</t>
  </si>
  <si>
    <t>Ghantalo</t>
  </si>
  <si>
    <t>Handibhanga</t>
  </si>
  <si>
    <t>Chhapachikana</t>
  </si>
  <si>
    <t>Taratasasan</t>
  </si>
  <si>
    <t>Koilirangi</t>
  </si>
  <si>
    <t>Debaral</t>
  </si>
  <si>
    <t>Bamara</t>
  </si>
  <si>
    <t>Bainpada</t>
  </si>
  <si>
    <t>Kuandol</t>
  </si>
  <si>
    <t>Damodarpur</t>
  </si>
  <si>
    <t>Sahadebpur</t>
  </si>
  <si>
    <t>Fatepur</t>
  </si>
  <si>
    <t>Bandhakatia</t>
  </si>
  <si>
    <t>Odaghipur</t>
  </si>
  <si>
    <t>Baliapada</t>
  </si>
  <si>
    <t>Bhoipada</t>
  </si>
  <si>
    <t>Demando</t>
  </si>
  <si>
    <t>Bagura</t>
  </si>
  <si>
    <t>Kuansola</t>
  </si>
  <si>
    <t>Kantapari</t>
  </si>
  <si>
    <t>Tilakana</t>
  </si>
  <si>
    <t>Manikpur</t>
  </si>
  <si>
    <t>Marada</t>
  </si>
  <si>
    <t>Keutuli</t>
  </si>
  <si>
    <t>Khandagiri</t>
  </si>
  <si>
    <t>Janardanpur</t>
  </si>
  <si>
    <t>Purunapari</t>
  </si>
  <si>
    <t>Kalamasirjayantapur</t>
  </si>
  <si>
    <t>Palasa</t>
  </si>
  <si>
    <t>Sahalapur</t>
  </si>
  <si>
    <t>Arei</t>
  </si>
  <si>
    <t>Lendurabhagabanpur</t>
  </si>
  <si>
    <t>Bandhupur</t>
  </si>
  <si>
    <t>Bhabarachanda</t>
  </si>
  <si>
    <t>Rahansa</t>
  </si>
  <si>
    <t>Jaladia</t>
  </si>
  <si>
    <t>Maligan</t>
  </si>
  <si>
    <t>Jamunapur</t>
  </si>
  <si>
    <t>Nemala</t>
  </si>
  <si>
    <t>Mahamadpur</t>
  </si>
  <si>
    <t>Bhagabanpur</t>
  </si>
  <si>
    <t>Birehipur</t>
  </si>
  <si>
    <t>Danapur</t>
  </si>
  <si>
    <t>Mallikapur</t>
  </si>
  <si>
    <t>Kesula</t>
  </si>
  <si>
    <t>Sundarpur</t>
  </si>
  <si>
    <t>Kamalpur</t>
  </si>
  <si>
    <t>Bisamapada</t>
  </si>
  <si>
    <t>Agyanpur</t>
  </si>
  <si>
    <t>Namakani</t>
  </si>
  <si>
    <t>Kutilo</t>
  </si>
  <si>
    <t>Kerilo</t>
  </si>
  <si>
    <t>Orati</t>
  </si>
  <si>
    <t>Khadayatpatikira</t>
  </si>
  <si>
    <t>Serapur</t>
  </si>
  <si>
    <t>Manatir</t>
  </si>
  <si>
    <t>Barasahi</t>
  </si>
  <si>
    <t>Dianpur</t>
  </si>
  <si>
    <t>Narajapur</t>
  </si>
  <si>
    <t>Krushnadaspur</t>
  </si>
  <si>
    <t>Asarapada</t>
  </si>
  <si>
    <t>Bagulipada</t>
  </si>
  <si>
    <t>Chandapur</t>
  </si>
  <si>
    <t>Mangalapur</t>
  </si>
  <si>
    <t>Sarobarapur</t>
  </si>
  <si>
    <t>Nagaspur</t>
  </si>
  <si>
    <t>Bilapalada</t>
  </si>
  <si>
    <t>Sanathakan</t>
  </si>
  <si>
    <t>Mulusuanga</t>
  </si>
  <si>
    <t>Santapur</t>
  </si>
  <si>
    <t>Brahmankhanda</t>
  </si>
  <si>
    <t>Orikanta</t>
  </si>
  <si>
    <t>Palada</t>
  </si>
  <si>
    <t>Dudura</t>
  </si>
  <si>
    <t>Kamapur</t>
  </si>
  <si>
    <t>Charirakaba</t>
  </si>
  <si>
    <t>Badanaiguan</t>
  </si>
  <si>
    <t>Daudpur</t>
  </si>
  <si>
    <t>Nahalpur</t>
  </si>
  <si>
    <t>Kakudiapada</t>
  </si>
  <si>
    <t>Buhalpur</t>
  </si>
  <si>
    <t>Rameswarpur</t>
  </si>
  <si>
    <t xml:space="preserve">Kishannagar </t>
  </si>
  <si>
    <t>Tarito</t>
  </si>
  <si>
    <t>Kuruli</t>
  </si>
  <si>
    <t>Buruda</t>
  </si>
  <si>
    <t>Murkundi</t>
  </si>
  <si>
    <t>Gothamira</t>
  </si>
  <si>
    <t>Boilo</t>
  </si>
  <si>
    <t>Ratilo</t>
  </si>
  <si>
    <t>Kalikapur</t>
  </si>
  <si>
    <t>Belera</t>
  </si>
  <si>
    <t>Purunahat</t>
  </si>
  <si>
    <t>Dondo</t>
  </si>
  <si>
    <t>Odakimira</t>
  </si>
  <si>
    <t>Samitanga</t>
  </si>
  <si>
    <t>Sogala</t>
  </si>
  <si>
    <t>Kulasamitanga</t>
  </si>
  <si>
    <t>Udayapur</t>
  </si>
  <si>
    <t>Sailo</t>
  </si>
  <si>
    <t>Sudukhanda</t>
  </si>
  <si>
    <t>Artaka</t>
  </si>
  <si>
    <t>Patenigoan</t>
  </si>
  <si>
    <t>Panimando</t>
  </si>
  <si>
    <t>Sirlo</t>
  </si>
  <si>
    <t>Jahanpur</t>
  </si>
  <si>
    <t>Khentalo</t>
  </si>
  <si>
    <t>Isaniberhampur</t>
  </si>
  <si>
    <t>Mangadeipur</t>
  </si>
  <si>
    <t>Jaganathapur</t>
  </si>
  <si>
    <t>Taradapada</t>
  </si>
  <si>
    <t>Balisukuri</t>
  </si>
  <si>
    <t>Mallipur</t>
  </si>
  <si>
    <t>Benipur</t>
  </si>
  <si>
    <t>Kesannagar</t>
  </si>
  <si>
    <t>Biswalapada</t>
  </si>
  <si>
    <t>Hulipur</t>
  </si>
  <si>
    <t>Odapada</t>
  </si>
  <si>
    <t>Sagadipatana</t>
  </si>
  <si>
    <t>Barada</t>
  </si>
  <si>
    <t>Chanchapada</t>
  </si>
  <si>
    <t>Paikasahi</t>
  </si>
  <si>
    <t>Kosida</t>
  </si>
  <si>
    <t>Barimunda</t>
  </si>
  <si>
    <t>Jasapada</t>
  </si>
  <si>
    <t>Dharina</t>
  </si>
  <si>
    <t>Kamarpada</t>
  </si>
  <si>
    <t>Kotuan</t>
  </si>
  <si>
    <t>Archhili</t>
  </si>
  <si>
    <t>Sanasomapur</t>
  </si>
  <si>
    <t>Baastapada</t>
  </si>
  <si>
    <t>Ramakumarpur</t>
  </si>
  <si>
    <t>Somapur</t>
  </si>
  <si>
    <t>Teldia</t>
  </si>
  <si>
    <t>Tarilo</t>
  </si>
  <si>
    <t>Singalo</t>
  </si>
  <si>
    <t>Kesapur</t>
  </si>
  <si>
    <t>Naradagaudagaon</t>
  </si>
  <si>
    <t>Thoriapada</t>
  </si>
  <si>
    <t>Paikana</t>
  </si>
  <si>
    <t>Bodhapur</t>
  </si>
  <si>
    <t>Mulapaida</t>
  </si>
  <si>
    <t>Mahangaraghunathpur</t>
  </si>
  <si>
    <t>Dakhinasailo</t>
  </si>
  <si>
    <t>Fulara</t>
  </si>
  <si>
    <t>Siuli</t>
  </si>
  <si>
    <t>Ainipur</t>
  </si>
  <si>
    <t>Paramanandapur</t>
  </si>
  <si>
    <t>Sainporuan</t>
  </si>
  <si>
    <t>Sadhusahi</t>
  </si>
  <si>
    <t>Kalarabanka</t>
  </si>
  <si>
    <t>Bodara</t>
  </si>
  <si>
    <t>Brahmanbhuin</t>
  </si>
  <si>
    <t>Radhanagar</t>
  </si>
  <si>
    <t>Bankol</t>
  </si>
  <si>
    <t>Barimula</t>
  </si>
  <si>
    <t>Bodhagan</t>
  </si>
  <si>
    <t>Babujanga</t>
  </si>
  <si>
    <t>Parikusamandal</t>
  </si>
  <si>
    <t>Dulupur</t>
  </si>
  <si>
    <t>Uttarkul</t>
  </si>
  <si>
    <t>Safipur</t>
  </si>
  <si>
    <t>Pinpur</t>
  </si>
  <si>
    <t>Muguria</t>
  </si>
  <si>
    <t>Biribandha</t>
  </si>
  <si>
    <t>Odakhanda</t>
  </si>
  <si>
    <t>Dharibil</t>
  </si>
  <si>
    <t>Mehendipur</t>
  </si>
  <si>
    <t>Sangrampur</t>
  </si>
  <si>
    <t>Champa</t>
  </si>
  <si>
    <t>Manijanga</t>
  </si>
  <si>
    <t>Mahammadpur</t>
  </si>
  <si>
    <t>Bhuinsailo</t>
  </si>
  <si>
    <t xml:space="preserve">Jagatpur </t>
  </si>
  <si>
    <t>Makundapur</t>
  </si>
  <si>
    <t>Badabhimarajpur</t>
  </si>
  <si>
    <t>Sanabhimarajpur</t>
  </si>
  <si>
    <t>Chahapara</t>
  </si>
  <si>
    <t>Gopinathpur</t>
  </si>
  <si>
    <t>Ganipur</t>
  </si>
  <si>
    <t>Kulinda</t>
  </si>
  <si>
    <t>Purushottampur</t>
  </si>
  <si>
    <t>Ganapur</t>
  </si>
  <si>
    <t>Satyabhamapur</t>
  </si>
  <si>
    <t>Kisinapur</t>
  </si>
  <si>
    <t>Sambhupur</t>
  </si>
  <si>
    <t>Bahadulapatna</t>
  </si>
  <si>
    <t>Laxminarayanapur</t>
  </si>
  <si>
    <t>Trilochanpur</t>
  </si>
  <si>
    <t>Kothabada</t>
  </si>
  <si>
    <t>Mutarifa</t>
  </si>
  <si>
    <t>Bhairpur</t>
  </si>
  <si>
    <t>Sunakhala</t>
  </si>
  <si>
    <t>Gunjarpur</t>
  </si>
  <si>
    <t>Andeisahi</t>
  </si>
  <si>
    <t>Champati</t>
  </si>
  <si>
    <t>Paschimakachha</t>
  </si>
  <si>
    <t>Madhyakachha</t>
  </si>
  <si>
    <t>Barbodia</t>
  </si>
  <si>
    <t>Purbakachha</t>
  </si>
  <si>
    <t>Atoda</t>
  </si>
  <si>
    <t>Bahugram</t>
  </si>
  <si>
    <t>Jamalpur</t>
  </si>
  <si>
    <t>Singamapur</t>
  </si>
  <si>
    <t xml:space="preserve">Cuttack Sadar </t>
  </si>
  <si>
    <t>Urali</t>
  </si>
  <si>
    <t>Jhinkiria</t>
  </si>
  <si>
    <t>Sriram</t>
  </si>
  <si>
    <t>Manibad</t>
  </si>
  <si>
    <t>Jharakata</t>
  </si>
  <si>
    <t>Naharpada</t>
  </si>
  <si>
    <t>Aini</t>
  </si>
  <si>
    <t>Bagulapada</t>
  </si>
  <si>
    <t>Dianrajahansa</t>
  </si>
  <si>
    <t>Bentakar</t>
  </si>
  <si>
    <t>Dadhibabanpur</t>
  </si>
  <si>
    <t>Kadampada</t>
  </si>
  <si>
    <t>Nachhipur</t>
  </si>
  <si>
    <t>Sainda</t>
  </si>
  <si>
    <t>Adalia</t>
  </si>
  <si>
    <t>Khandeita</t>
  </si>
  <si>
    <t>Badadhuleswar</t>
  </si>
  <si>
    <t>Bahalpada</t>
  </si>
  <si>
    <t>Bantunia</t>
  </si>
  <si>
    <t>Erancha</t>
  </si>
  <si>
    <t>Sabalpur</t>
  </si>
  <si>
    <t>Tailipada</t>
  </si>
  <si>
    <t>Sankhatras</t>
  </si>
  <si>
    <t>Dahigan</t>
  </si>
  <si>
    <t>Rautrapur</t>
  </si>
  <si>
    <t>Khadichuandeuli</t>
  </si>
  <si>
    <t>Tainkana</t>
  </si>
  <si>
    <t>Basantakundal</t>
  </si>
  <si>
    <t>Kalapada</t>
  </si>
  <si>
    <t>Bhargol</t>
  </si>
  <si>
    <t>Dihasarichuan</t>
  </si>
  <si>
    <t>Baral</t>
  </si>
  <si>
    <t>Chanduli</t>
  </si>
  <si>
    <t>Korkora</t>
  </si>
  <si>
    <t>Kulasarichuan</t>
  </si>
  <si>
    <t>Sabal</t>
  </si>
  <si>
    <t>Khalarda</t>
  </si>
  <si>
    <t>Deokali</t>
  </si>
  <si>
    <t xml:space="preserve">Arad </t>
  </si>
  <si>
    <t>Sasolgram</t>
  </si>
  <si>
    <t>Biswalpada</t>
  </si>
  <si>
    <t>Aman</t>
  </si>
  <si>
    <t>Amanpara</t>
  </si>
  <si>
    <t>Aradiapada</t>
  </si>
  <si>
    <t>Sumandi</t>
  </si>
  <si>
    <t>Mulakodinda</t>
  </si>
  <si>
    <t>Jiginpur</t>
  </si>
  <si>
    <t>Maheshpur</t>
  </si>
  <si>
    <t>Singhol</t>
  </si>
  <si>
    <t>Dianpara</t>
  </si>
  <si>
    <t>Bisipada</t>
  </si>
  <si>
    <t>Brahmanada</t>
  </si>
  <si>
    <t>Bankeswar</t>
  </si>
  <si>
    <t>Sainso</t>
  </si>
  <si>
    <t>Gababast</t>
  </si>
  <si>
    <t>Santol</t>
  </si>
  <si>
    <t>Nagari</t>
  </si>
  <si>
    <t>Mahidharapada</t>
  </si>
  <si>
    <t>Khandagar</t>
  </si>
  <si>
    <t>Batapuran</t>
  </si>
  <si>
    <t>Dalabada</t>
  </si>
  <si>
    <t>Kokala</t>
  </si>
  <si>
    <t>Rahura</t>
  </si>
  <si>
    <t>Andhoti</t>
  </si>
  <si>
    <t>Bhunlo</t>
  </si>
  <si>
    <t>Mahura</t>
  </si>
  <si>
    <t>Simol</t>
  </si>
  <si>
    <t>Khalor</t>
  </si>
  <si>
    <t>Chhotol</t>
  </si>
  <si>
    <t>Olar</t>
  </si>
  <si>
    <t>Kurang-padhana</t>
  </si>
  <si>
    <t>Raepur</t>
  </si>
  <si>
    <t>Gabilo</t>
  </si>
  <si>
    <t>Brahmanjharilo</t>
  </si>
  <si>
    <t>Kurunti</t>
  </si>
  <si>
    <t>Ara</t>
  </si>
  <si>
    <t>Uttampur</t>
  </si>
  <si>
    <t>Kurangsasan</t>
  </si>
  <si>
    <t>Khandola</t>
  </si>
  <si>
    <t>Bambilo</t>
  </si>
  <si>
    <t>Kaijanga</t>
  </si>
  <si>
    <t>Siso</t>
  </si>
  <si>
    <t>Barajharilo</t>
  </si>
  <si>
    <t>Gangeswar</t>
  </si>
  <si>
    <t>Kuanilo</t>
  </si>
  <si>
    <t>Nachipur</t>
  </si>
  <si>
    <t>Matagajpur</t>
  </si>
  <si>
    <t>Hatsahi</t>
  </si>
  <si>
    <t>Gatiroutpatana (Part)
 Dihasahi</t>
  </si>
  <si>
    <t>Nimeisapur</t>
  </si>
  <si>
    <t>Dighi</t>
  </si>
  <si>
    <t>Ayatpur</t>
  </si>
  <si>
    <t>Danduasipara</t>
  </si>
  <si>
    <t>Brahmanbadi</t>
  </si>
  <si>
    <t>Kespur</t>
  </si>
  <si>
    <t>Sidheswarpur</t>
  </si>
  <si>
    <t>Athanga</t>
  </si>
  <si>
    <t>Korpada</t>
  </si>
  <si>
    <t>Phakirpara</t>
  </si>
  <si>
    <t>Deopur</t>
  </si>
  <si>
    <t>Kusinga</t>
  </si>
  <si>
    <t xml:space="preserve">Biribati (Dighi) (Part) </t>
  </si>
  <si>
    <t>Rajahansa</t>
  </si>
  <si>
    <t>Saphipur</t>
  </si>
  <si>
    <t>Paramahansa</t>
  </si>
  <si>
    <t xml:space="preserve">C.R.R.I. </t>
  </si>
  <si>
    <t>Banabidyadharpur</t>
  </si>
  <si>
    <t>Gatiroutpatana (Part)
Basundhara Short stay Home, S.H.-12 (From C.R.R.I. Last boundary to Biribati)</t>
  </si>
  <si>
    <t>Tanrapasasan</t>
  </si>
  <si>
    <t xml:space="preserve">Biribati (Part) 
(Tarini Temple) </t>
  </si>
  <si>
    <t xml:space="preserve">Gobindpur </t>
  </si>
  <si>
    <t>Kajalpur</t>
  </si>
  <si>
    <t>Tithapada</t>
  </si>
  <si>
    <t>Sirsundarpur</t>
  </si>
  <si>
    <t>Paikapada</t>
  </si>
  <si>
    <t>Gunadola</t>
  </si>
  <si>
    <t>Gogala</t>
  </si>
  <si>
    <t>Gelapur</t>
  </si>
  <si>
    <t>Nuagangram</t>
  </si>
  <si>
    <t>Megha</t>
  </si>
  <si>
    <t>Simalda</t>
  </si>
  <si>
    <t>Mankha</t>
  </si>
  <si>
    <t>Majurai</t>
  </si>
  <si>
    <t>Badawaubarai</t>
  </si>
  <si>
    <t>Tarjana</t>
  </si>
  <si>
    <t>Sankhua</t>
  </si>
  <si>
    <t>Barasailo</t>
  </si>
  <si>
    <t>Nuagan-sasan</t>
  </si>
  <si>
    <t>Jainlo</t>
  </si>
  <si>
    <t>Johala</t>
  </si>
  <si>
    <t>Khandasailo</t>
  </si>
  <si>
    <t>Waujang</t>
  </si>
  <si>
    <t>Badapatasundarpur</t>
  </si>
  <si>
    <t>Sanapatasundarpur</t>
  </si>
  <si>
    <t>Netakundi</t>
  </si>
  <si>
    <t>Bhodal</t>
  </si>
  <si>
    <t>Urujanga</t>
  </si>
  <si>
    <t>Chaupada</t>
  </si>
  <si>
    <t>Kamarsahi</t>
  </si>
  <si>
    <t>Jharapara</t>
  </si>
  <si>
    <t>Bada Kharamanga</t>
  </si>
  <si>
    <t>Kheras</t>
  </si>
  <si>
    <t>Sudusailo</t>
  </si>
  <si>
    <t>Balada</t>
  </si>
  <si>
    <t>Rahamba</t>
  </si>
  <si>
    <t>Tunda</t>
  </si>
  <si>
    <t>Postal</t>
  </si>
  <si>
    <t>Brahmanbati</t>
  </si>
  <si>
    <t>Sanamulai</t>
  </si>
  <si>
    <t>Badabil</t>
  </si>
  <si>
    <t>Brahmanasailo</t>
  </si>
  <si>
    <t>Dhanamandala</t>
  </si>
  <si>
    <t>Kansilo</t>
  </si>
  <si>
    <t>Udijohal</t>
  </si>
  <si>
    <t>Adikundi</t>
  </si>
  <si>
    <t>Manikunda</t>
  </si>
  <si>
    <t>Uradha</t>
  </si>
  <si>
    <t>Pohala</t>
  </si>
  <si>
    <t>Badamulai</t>
  </si>
  <si>
    <t>Babaja</t>
  </si>
  <si>
    <t>Uttarana</t>
  </si>
  <si>
    <t>Dimiri</t>
  </si>
  <si>
    <t>Noda</t>
  </si>
  <si>
    <t>Arisola</t>
  </si>
  <si>
    <t>Gopalnagar</t>
  </si>
  <si>
    <t>Alingi</t>
  </si>
  <si>
    <t>Olatapur</t>
  </si>
  <si>
    <t>Badakhalagan</t>
  </si>
  <si>
    <t>Badabruti</t>
  </si>
  <si>
    <t>Padhansahi</t>
  </si>
  <si>
    <t>Bagalpur</t>
  </si>
  <si>
    <t>Sundargram</t>
  </si>
  <si>
    <t>Chitalpur</t>
  </si>
  <si>
    <t>Kuanarpur</t>
  </si>
  <si>
    <t>Olatpur</t>
  </si>
  <si>
    <t>Guptamanika</t>
  </si>
  <si>
    <t>Bairoi</t>
  </si>
  <si>
    <t>Chheda</t>
  </si>
  <si>
    <t>Narua</t>
  </si>
  <si>
    <t>Adaspur</t>
  </si>
  <si>
    <t>Saleibedapur-II</t>
  </si>
  <si>
    <t>Govindarampatna</t>
  </si>
  <si>
    <t>Saleibedapur-III</t>
  </si>
  <si>
    <t xml:space="preserve">Niali </t>
  </si>
  <si>
    <t>Palasudha</t>
  </si>
  <si>
    <t>Magurakuda</t>
  </si>
  <si>
    <t>Kulasri</t>
  </si>
  <si>
    <t>Alatalanga</t>
  </si>
  <si>
    <t>Amara pada</t>
  </si>
  <si>
    <t>Barisana</t>
  </si>
  <si>
    <t>Badhiasahi</t>
  </si>
  <si>
    <t>Patrakana</t>
  </si>
  <si>
    <t>Kharibil</t>
  </si>
  <si>
    <t>Anlo-1</t>
  </si>
  <si>
    <t>Nuababaja</t>
  </si>
  <si>
    <t>Khajara</t>
  </si>
  <si>
    <t>Malo</t>
  </si>
  <si>
    <t>Pasanga</t>
  </si>
  <si>
    <t>Kabicharapur</t>
  </si>
  <si>
    <t>Kasarada</t>
  </si>
  <si>
    <t>Raniola</t>
  </si>
  <si>
    <t>Padatira</t>
  </si>
  <si>
    <t>Puinchanda</t>
  </si>
  <si>
    <t>Baragudikuda</t>
  </si>
  <si>
    <t>Silada</t>
  </si>
  <si>
    <t>Raichandol</t>
  </si>
  <si>
    <t>Sagadailo</t>
  </si>
  <si>
    <t>Sithalo</t>
  </si>
  <si>
    <t>Sasanpada</t>
  </si>
  <si>
    <t>Banchhasailo</t>
  </si>
  <si>
    <t>Ekaberuan</t>
  </si>
  <si>
    <t>Nati</t>
  </si>
  <si>
    <t>Kalakha (Mahisagotha)</t>
  </si>
  <si>
    <t>Sundarada</t>
  </si>
  <si>
    <t>Karanja</t>
  </si>
  <si>
    <t>Suanlo</t>
  </si>
  <si>
    <t>Garapada</t>
  </si>
  <si>
    <t>Polasara</t>
  </si>
  <si>
    <t>Kahnupur</t>
  </si>
  <si>
    <t>Bilasuni</t>
  </si>
  <si>
    <t>Badabankihati</t>
  </si>
  <si>
    <t>Taraban</t>
  </si>
  <si>
    <t>Sanabankihati</t>
  </si>
  <si>
    <t>Balara</t>
  </si>
  <si>
    <t>Dihijanga</t>
  </si>
  <si>
    <t>Mahangapada</t>
  </si>
  <si>
    <t>Anlo-II</t>
  </si>
  <si>
    <t>Kapileswarpur</t>
  </si>
  <si>
    <t>Kantapara</t>
  </si>
  <si>
    <t>Alana</t>
  </si>
  <si>
    <t>Bansahi</t>
  </si>
  <si>
    <t>Gobindapada</t>
  </si>
  <si>
    <t>Subarnapur</t>
  </si>
  <si>
    <t>Badakorakara</t>
  </si>
  <si>
    <t>Khandasara</t>
  </si>
  <si>
    <t>Denga</t>
  </si>
  <si>
    <t>Khandamunda</t>
  </si>
  <si>
    <t>Olansa</t>
  </si>
  <si>
    <t>Lekhanpur</t>
  </si>
  <si>
    <t>Bagalsahi</t>
  </si>
  <si>
    <t>Bagalgarh</t>
  </si>
  <si>
    <t>Pokharigan</t>
  </si>
  <si>
    <t>Pahanga</t>
  </si>
  <si>
    <t>Juanga</t>
  </si>
  <si>
    <t>Tihudi</t>
  </si>
  <si>
    <t>Parimala</t>
  </si>
  <si>
    <t>Saransa</t>
  </si>
  <si>
    <t>Arakata</t>
  </si>
  <si>
    <t>Baghamara</t>
  </si>
  <si>
    <t>Badaro</t>
  </si>
  <si>
    <t>Athantara</t>
  </si>
  <si>
    <t>Solamanga</t>
  </si>
  <si>
    <t>Barimundei</t>
  </si>
  <si>
    <t>Baharana</t>
  </si>
  <si>
    <t>Waupali</t>
  </si>
  <si>
    <t>Pubakhanda</t>
  </si>
  <si>
    <t>Niali</t>
  </si>
  <si>
    <t>Majhikhanda</t>
  </si>
  <si>
    <t>Barabodia</t>
  </si>
  <si>
    <t>Harishpur</t>
  </si>
  <si>
    <t>Sahanajpur</t>
  </si>
  <si>
    <t>Jalarpur</t>
  </si>
  <si>
    <t>Tolagopinathpur</t>
  </si>
  <si>
    <t>Tampada</t>
  </si>
  <si>
    <t>Lunigan</t>
  </si>
  <si>
    <t>Podana</t>
  </si>
  <si>
    <t>Kapasi</t>
  </si>
  <si>
    <t>Korkor</t>
  </si>
  <si>
    <t>Patelibanpur</t>
  </si>
  <si>
    <t>Kantisala</t>
  </si>
  <si>
    <t>Gundara</t>
  </si>
  <si>
    <t>Karanga</t>
  </si>
  <si>
    <t>Nuapitapada</t>
  </si>
  <si>
    <t>Madhaba</t>
  </si>
  <si>
    <t>Ratanpur</t>
  </si>
  <si>
    <t>Jahangirpur</t>
  </si>
  <si>
    <t>Purunasatanga</t>
  </si>
  <si>
    <t>Krushnaprasad</t>
  </si>
  <si>
    <t>Sarana</t>
  </si>
  <si>
    <t>Nuasatanga</t>
  </si>
  <si>
    <t>Sutinda</t>
  </si>
  <si>
    <t>Sarakora</t>
  </si>
  <si>
    <t>Satakalia</t>
  </si>
  <si>
    <t>Rokida</t>
  </si>
  <si>
    <t>Puruna Betenda</t>
  </si>
  <si>
    <t>Nua-Betenda</t>
  </si>
  <si>
    <t>Nachhigan</t>
  </si>
  <si>
    <t>Nijigadatailapur</t>
  </si>
  <si>
    <t>Ambapada</t>
  </si>
  <si>
    <t>Kantikula</t>
  </si>
  <si>
    <t>Binishpur</t>
  </si>
  <si>
    <t>Mahatapari</t>
  </si>
  <si>
    <t>Nibharan</t>
  </si>
  <si>
    <t>Salapoi</t>
  </si>
  <si>
    <t>Suninda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</si>
  <si>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</si>
  <si>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</si>
  <si>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</si>
  <si>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</si>
  <si>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</si>
  <si>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</si>
  <si>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</si>
  <si>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</si>
  <si>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</si>
  <si>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</si>
  <si>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</si>
  <si>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</si>
  <si>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</si>
  <si>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</si>
  <si>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</si>
  <si>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</si>
  <si>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</si>
  <si>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</si>
  <si>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</si>
  <si>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</si>
  <si>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</si>
  <si>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</si>
  <si>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</si>
  <si>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</si>
  <si>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</si>
  <si>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</si>
  <si>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</si>
  <si>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</si>
  <si>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</si>
  <si>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</si>
  <si>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</si>
  <si>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</si>
  <si>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</si>
  <si>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</si>
  <si>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</si>
  <si>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</si>
  <si>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</si>
  <si>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</si>
  <si>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</si>
  <si>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</si>
  <si>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</si>
  <si>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</si>
  <si>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</si>
  <si>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</si>
  <si>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</si>
  <si>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</si>
  <si>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</si>
  <si>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</si>
  <si>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</si>
  <si>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</si>
  <si>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</si>
  <si>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</si>
  <si>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</si>
  <si>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</si>
  <si>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</si>
  <si>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</si>
  <si>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</si>
  <si>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</si>
  <si>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</si>
  <si>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</si>
  <si>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</si>
  <si>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</si>
  <si>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</si>
  <si>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</si>
  <si>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</si>
  <si>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</si>
  <si>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</si>
  <si>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</si>
  <si>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</si>
  <si>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</si>
  <si>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</si>
  <si>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</si>
  <si>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</si>
  <si>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</si>
  <si>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</si>
  <si>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</si>
  <si>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</si>
  <si>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</si>
  <si>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</si>
  <si>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</si>
  <si>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</si>
  <si>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</si>
  <si>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</si>
  <si>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</si>
  <si>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</si>
  <si>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</si>
  <si>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</si>
  <si>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</si>
  <si>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</si>
  <si>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</si>
  <si>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</si>
  <si>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</si>
  <si>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</si>
  <si>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</si>
  <si>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381</t>
  </si>
  <si>
    <t>00000</t>
  </si>
  <si>
    <t>02944</t>
  </si>
  <si>
    <t>398433</t>
  </si>
  <si>
    <t>398434</t>
  </si>
  <si>
    <t>398435</t>
  </si>
  <si>
    <t>398436</t>
  </si>
  <si>
    <t>398437</t>
  </si>
  <si>
    <t>398439</t>
  </si>
  <si>
    <t>398440</t>
  </si>
  <si>
    <t>398441</t>
  </si>
  <si>
    <t>398442</t>
  </si>
  <si>
    <t>398443</t>
  </si>
  <si>
    <t>398444</t>
  </si>
  <si>
    <t>398445</t>
  </si>
  <si>
    <t>398446</t>
  </si>
  <si>
    <t>398447</t>
  </si>
  <si>
    <t>398448</t>
  </si>
  <si>
    <t>398449</t>
  </si>
  <si>
    <t>398451</t>
  </si>
  <si>
    <t>398452</t>
  </si>
  <si>
    <t>398453</t>
  </si>
  <si>
    <t>398454</t>
  </si>
  <si>
    <t>398455</t>
  </si>
  <si>
    <t>398456</t>
  </si>
  <si>
    <t>398457</t>
  </si>
  <si>
    <t>398458</t>
  </si>
  <si>
    <t>398459</t>
  </si>
  <si>
    <t>398461</t>
  </si>
  <si>
    <t>398463</t>
  </si>
  <si>
    <t>398464</t>
  </si>
  <si>
    <t>398465</t>
  </si>
  <si>
    <t>398469</t>
  </si>
  <si>
    <t>398470</t>
  </si>
  <si>
    <t>398471</t>
  </si>
  <si>
    <t>398472</t>
  </si>
  <si>
    <t>398473</t>
  </si>
  <si>
    <t>398474</t>
  </si>
  <si>
    <t>398475</t>
  </si>
  <si>
    <t>398476</t>
  </si>
  <si>
    <t>398477</t>
  </si>
  <si>
    <t>398478</t>
  </si>
  <si>
    <t>398479</t>
  </si>
  <si>
    <t>398480</t>
  </si>
  <si>
    <t>398481</t>
  </si>
  <si>
    <t>398482</t>
  </si>
  <si>
    <t>398483</t>
  </si>
  <si>
    <t>398484</t>
  </si>
  <si>
    <t>398485</t>
  </si>
  <si>
    <t>398486</t>
  </si>
  <si>
    <t>398487</t>
  </si>
  <si>
    <t>398488</t>
  </si>
  <si>
    <t>398489</t>
  </si>
  <si>
    <t>398490</t>
  </si>
  <si>
    <t>398491</t>
  </si>
  <si>
    <t>398492</t>
  </si>
  <si>
    <t>398493</t>
  </si>
  <si>
    <t>398494</t>
  </si>
  <si>
    <t>398495</t>
  </si>
  <si>
    <t>398496</t>
  </si>
  <si>
    <t>398497</t>
  </si>
  <si>
    <t>398498</t>
  </si>
  <si>
    <t>398499</t>
  </si>
  <si>
    <t>398500</t>
  </si>
  <si>
    <t>398501</t>
  </si>
  <si>
    <t>398502</t>
  </si>
  <si>
    <t>398503</t>
  </si>
  <si>
    <t>398504</t>
  </si>
  <si>
    <t>398505</t>
  </si>
  <si>
    <t>398506</t>
  </si>
  <si>
    <t>398507</t>
  </si>
  <si>
    <t>398508</t>
  </si>
  <si>
    <t>398509</t>
  </si>
  <si>
    <t>398510</t>
  </si>
  <si>
    <t>398511</t>
  </si>
  <si>
    <t>398512</t>
  </si>
  <si>
    <t>398513</t>
  </si>
  <si>
    <t>398514</t>
  </si>
  <si>
    <t>398515</t>
  </si>
  <si>
    <t>398516</t>
  </si>
  <si>
    <t>398519</t>
  </si>
  <si>
    <t>398520</t>
  </si>
  <si>
    <t>398521</t>
  </si>
  <si>
    <t>398522</t>
  </si>
  <si>
    <t>398523</t>
  </si>
  <si>
    <t>398524</t>
  </si>
  <si>
    <t>398525</t>
  </si>
  <si>
    <t>398526</t>
  </si>
  <si>
    <t>398527</t>
  </si>
  <si>
    <t>398528</t>
  </si>
  <si>
    <t>398529</t>
  </si>
  <si>
    <t>398530</t>
  </si>
  <si>
    <t>398531</t>
  </si>
  <si>
    <t>398532</t>
  </si>
  <si>
    <t>398534</t>
  </si>
  <si>
    <t>398535</t>
  </si>
  <si>
    <t>398536</t>
  </si>
  <si>
    <t>398537</t>
  </si>
  <si>
    <t>398538</t>
  </si>
  <si>
    <t>398539</t>
  </si>
  <si>
    <t>398540</t>
  </si>
  <si>
    <t>398541</t>
  </si>
  <si>
    <t>398542</t>
  </si>
  <si>
    <t>398543</t>
  </si>
  <si>
    <t>398545</t>
  </si>
  <si>
    <t>398546</t>
  </si>
  <si>
    <t>398548</t>
  </si>
  <si>
    <t>398549</t>
  </si>
  <si>
    <t>398550</t>
  </si>
  <si>
    <t>398551</t>
  </si>
  <si>
    <t>398552</t>
  </si>
  <si>
    <t>398553</t>
  </si>
  <si>
    <t>398554</t>
  </si>
  <si>
    <t>398555</t>
  </si>
  <si>
    <t>398556</t>
  </si>
  <si>
    <t>398557</t>
  </si>
  <si>
    <t>398558</t>
  </si>
  <si>
    <t>398559</t>
  </si>
  <si>
    <t>398560</t>
  </si>
  <si>
    <t>398561</t>
  </si>
  <si>
    <t>398562</t>
  </si>
  <si>
    <t>398563</t>
  </si>
  <si>
    <t>398564</t>
  </si>
  <si>
    <t>398565</t>
  </si>
  <si>
    <t>398566</t>
  </si>
  <si>
    <t>398567</t>
  </si>
  <si>
    <t>398568</t>
  </si>
  <si>
    <t>398569</t>
  </si>
  <si>
    <t>398570</t>
  </si>
  <si>
    <t>398571</t>
  </si>
  <si>
    <t>398572</t>
  </si>
  <si>
    <t>398573</t>
  </si>
  <si>
    <t>398574</t>
  </si>
  <si>
    <t>398575</t>
  </si>
  <si>
    <t>398576</t>
  </si>
  <si>
    <t>398577</t>
  </si>
  <si>
    <t>398578</t>
  </si>
  <si>
    <t>398579</t>
  </si>
  <si>
    <t>398580</t>
  </si>
  <si>
    <t>398581</t>
  </si>
  <si>
    <t>398582</t>
  </si>
  <si>
    <t>398583</t>
  </si>
  <si>
    <t>398584</t>
  </si>
  <si>
    <t>398585</t>
  </si>
  <si>
    <t>398586</t>
  </si>
  <si>
    <t>398588</t>
  </si>
  <si>
    <t>398589</t>
  </si>
  <si>
    <t>398590</t>
  </si>
  <si>
    <t>398591</t>
  </si>
  <si>
    <t>398592</t>
  </si>
  <si>
    <t>398593</t>
  </si>
  <si>
    <t>398594</t>
  </si>
  <si>
    <t>398595</t>
  </si>
  <si>
    <t>398596</t>
  </si>
  <si>
    <t>398597</t>
  </si>
  <si>
    <t>398598</t>
  </si>
  <si>
    <t>398599</t>
  </si>
  <si>
    <t>398600</t>
  </si>
  <si>
    <t>398601</t>
  </si>
  <si>
    <t>398602</t>
  </si>
  <si>
    <t>02945</t>
  </si>
  <si>
    <t>398603</t>
  </si>
  <si>
    <t>398604</t>
  </si>
  <si>
    <t>398605</t>
  </si>
  <si>
    <t>398606</t>
  </si>
  <si>
    <t>398607</t>
  </si>
  <si>
    <t>398608</t>
  </si>
  <si>
    <t>398609</t>
  </si>
  <si>
    <t>398610</t>
  </si>
  <si>
    <t>398611</t>
  </si>
  <si>
    <t>398612</t>
  </si>
  <si>
    <t>398613</t>
  </si>
  <si>
    <t>398614</t>
  </si>
  <si>
    <t>398615</t>
  </si>
  <si>
    <t>398616</t>
  </si>
  <si>
    <t>398617</t>
  </si>
  <si>
    <t>398618</t>
  </si>
  <si>
    <t>398619</t>
  </si>
  <si>
    <t>398620</t>
  </si>
  <si>
    <t>398622</t>
  </si>
  <si>
    <t>398623</t>
  </si>
  <si>
    <t>398624</t>
  </si>
  <si>
    <t>398625</t>
  </si>
  <si>
    <t>398626</t>
  </si>
  <si>
    <t>398627</t>
  </si>
  <si>
    <t>398629</t>
  </si>
  <si>
    <t>398630</t>
  </si>
  <si>
    <t>398631</t>
  </si>
  <si>
    <t>398632</t>
  </si>
  <si>
    <t>398633</t>
  </si>
  <si>
    <t>398635</t>
  </si>
  <si>
    <t>398636</t>
  </si>
  <si>
    <t>398637</t>
  </si>
  <si>
    <t>398638</t>
  </si>
  <si>
    <t>398639</t>
  </si>
  <si>
    <t>398640</t>
  </si>
  <si>
    <t>398641</t>
  </si>
  <si>
    <t>398642</t>
  </si>
  <si>
    <t>398643</t>
  </si>
  <si>
    <t>398644</t>
  </si>
  <si>
    <t>398645</t>
  </si>
  <si>
    <t>398646</t>
  </si>
  <si>
    <t>398647</t>
  </si>
  <si>
    <t>398648</t>
  </si>
  <si>
    <t>398649</t>
  </si>
  <si>
    <t>398650</t>
  </si>
  <si>
    <t>398652</t>
  </si>
  <si>
    <t>398653</t>
  </si>
  <si>
    <t>398654</t>
  </si>
  <si>
    <t>398655</t>
  </si>
  <si>
    <t>398656</t>
  </si>
  <si>
    <t>398657</t>
  </si>
  <si>
    <t>398658</t>
  </si>
  <si>
    <t>398659</t>
  </si>
  <si>
    <t>398660</t>
  </si>
  <si>
    <t>398662</t>
  </si>
  <si>
    <t>398663</t>
  </si>
  <si>
    <t>398664</t>
  </si>
  <si>
    <t>398666</t>
  </si>
  <si>
    <t>398667</t>
  </si>
  <si>
    <t>398668</t>
  </si>
  <si>
    <t>398669</t>
  </si>
  <si>
    <t>398671</t>
  </si>
  <si>
    <t>398672</t>
  </si>
  <si>
    <t>398673</t>
  </si>
  <si>
    <t>398674</t>
  </si>
  <si>
    <t>398675</t>
  </si>
  <si>
    <t>398676</t>
  </si>
  <si>
    <t>398677</t>
  </si>
  <si>
    <t>398678</t>
  </si>
  <si>
    <t>02946</t>
  </si>
  <si>
    <t>398681</t>
  </si>
  <si>
    <t>398682</t>
  </si>
  <si>
    <t>398683</t>
  </si>
  <si>
    <t>398684</t>
  </si>
  <si>
    <t>398685</t>
  </si>
  <si>
    <t>398686</t>
  </si>
  <si>
    <t>398687</t>
  </si>
  <si>
    <t>398688</t>
  </si>
  <si>
    <t>398689</t>
  </si>
  <si>
    <t>398690</t>
  </si>
  <si>
    <t>398691</t>
  </si>
  <si>
    <t>398692</t>
  </si>
  <si>
    <t>398693</t>
  </si>
  <si>
    <t>398694</t>
  </si>
  <si>
    <t>398695</t>
  </si>
  <si>
    <t>398696</t>
  </si>
  <si>
    <t>398697</t>
  </si>
  <si>
    <t>398698</t>
  </si>
  <si>
    <t>398699</t>
  </si>
  <si>
    <t>398700</t>
  </si>
  <si>
    <t>398701</t>
  </si>
  <si>
    <t>398702</t>
  </si>
  <si>
    <t>398704</t>
  </si>
  <si>
    <t>398705</t>
  </si>
  <si>
    <t>398707</t>
  </si>
  <si>
    <t>398708</t>
  </si>
  <si>
    <t>398709</t>
  </si>
  <si>
    <t>398710</t>
  </si>
  <si>
    <t>398711</t>
  </si>
  <si>
    <t>398712</t>
  </si>
  <si>
    <t>398713</t>
  </si>
  <si>
    <t>398714</t>
  </si>
  <si>
    <t>398715</t>
  </si>
  <si>
    <t>398716</t>
  </si>
  <si>
    <t>398717</t>
  </si>
  <si>
    <t>398718</t>
  </si>
  <si>
    <t>398719</t>
  </si>
  <si>
    <t>398720</t>
  </si>
  <si>
    <t>398721</t>
  </si>
  <si>
    <t>398722</t>
  </si>
  <si>
    <t>398723</t>
  </si>
  <si>
    <t>398724</t>
  </si>
  <si>
    <t>398725</t>
  </si>
  <si>
    <t>398726</t>
  </si>
  <si>
    <t>398727</t>
  </si>
  <si>
    <t>398728</t>
  </si>
  <si>
    <t>398729</t>
  </si>
  <si>
    <t>398730</t>
  </si>
  <si>
    <t>398731</t>
  </si>
  <si>
    <t>398732</t>
  </si>
  <si>
    <t>398734</t>
  </si>
  <si>
    <t>398735</t>
  </si>
  <si>
    <t>398736</t>
  </si>
  <si>
    <t>398737</t>
  </si>
  <si>
    <t>398738</t>
  </si>
  <si>
    <t>398739</t>
  </si>
  <si>
    <t>398740</t>
  </si>
  <si>
    <t>398741</t>
  </si>
  <si>
    <t>398742</t>
  </si>
  <si>
    <t>398743</t>
  </si>
  <si>
    <t>398744</t>
  </si>
  <si>
    <t>398745</t>
  </si>
  <si>
    <t>398746</t>
  </si>
  <si>
    <t>398747</t>
  </si>
  <si>
    <t>398748</t>
  </si>
  <si>
    <t>398749</t>
  </si>
  <si>
    <t>398750</t>
  </si>
  <si>
    <t>398751</t>
  </si>
  <si>
    <t>398752</t>
  </si>
  <si>
    <t>398753</t>
  </si>
  <si>
    <t>398754</t>
  </si>
  <si>
    <t>398755</t>
  </si>
  <si>
    <t>398756</t>
  </si>
  <si>
    <t>398757</t>
  </si>
  <si>
    <t>398758</t>
  </si>
  <si>
    <t>398759</t>
  </si>
  <si>
    <t>398760</t>
  </si>
  <si>
    <t>398761</t>
  </si>
  <si>
    <t>398762</t>
  </si>
  <si>
    <t>398763</t>
  </si>
  <si>
    <t>398764</t>
  </si>
  <si>
    <t>398765</t>
  </si>
  <si>
    <t>398766</t>
  </si>
  <si>
    <t>398767</t>
  </si>
  <si>
    <t>398768</t>
  </si>
  <si>
    <t>398769</t>
  </si>
  <si>
    <t>398770</t>
  </si>
  <si>
    <t>398771</t>
  </si>
  <si>
    <t>398772</t>
  </si>
  <si>
    <t>398773</t>
  </si>
  <si>
    <t>398774</t>
  </si>
  <si>
    <t>398775</t>
  </si>
  <si>
    <t>398776</t>
  </si>
  <si>
    <t>398777</t>
  </si>
  <si>
    <t>398778</t>
  </si>
  <si>
    <t>398779</t>
  </si>
  <si>
    <t>398780</t>
  </si>
  <si>
    <t>398781</t>
  </si>
  <si>
    <t>398782</t>
  </si>
  <si>
    <t>398783</t>
  </si>
  <si>
    <t>398784</t>
  </si>
  <si>
    <t>398785</t>
  </si>
  <si>
    <t>398786</t>
  </si>
  <si>
    <t>398787</t>
  </si>
  <si>
    <t>398788</t>
  </si>
  <si>
    <t>398789</t>
  </si>
  <si>
    <t>398790</t>
  </si>
  <si>
    <t>398791</t>
  </si>
  <si>
    <t>398792</t>
  </si>
  <si>
    <t>398793</t>
  </si>
  <si>
    <t>398794</t>
  </si>
  <si>
    <t>398795</t>
  </si>
  <si>
    <t>398796</t>
  </si>
  <si>
    <t>398797</t>
  </si>
  <si>
    <t>398798</t>
  </si>
  <si>
    <t>398799</t>
  </si>
  <si>
    <t>398800</t>
  </si>
  <si>
    <t>398801</t>
  </si>
  <si>
    <t>398802</t>
  </si>
  <si>
    <t>398803</t>
  </si>
  <si>
    <t>398804</t>
  </si>
  <si>
    <t>398805</t>
  </si>
  <si>
    <t>398806</t>
  </si>
  <si>
    <t>398807</t>
  </si>
  <si>
    <t>398808</t>
  </si>
  <si>
    <t>398809</t>
  </si>
  <si>
    <t>398810</t>
  </si>
  <si>
    <t>398811</t>
  </si>
  <si>
    <t>398812</t>
  </si>
  <si>
    <t>398813</t>
  </si>
  <si>
    <t>398814</t>
  </si>
  <si>
    <t>398815</t>
  </si>
  <si>
    <t>398816</t>
  </si>
  <si>
    <t>398817</t>
  </si>
  <si>
    <t>398818</t>
  </si>
  <si>
    <t>02947</t>
  </si>
  <si>
    <t>398819</t>
  </si>
  <si>
    <t>398820</t>
  </si>
  <si>
    <t>398821</t>
  </si>
  <si>
    <t>398822</t>
  </si>
  <si>
    <t>398823</t>
  </si>
  <si>
    <t>398824</t>
  </si>
  <si>
    <t>398825</t>
  </si>
  <si>
    <t>398826</t>
  </si>
  <si>
    <t>398827</t>
  </si>
  <si>
    <t>398828</t>
  </si>
  <si>
    <t>398829</t>
  </si>
  <si>
    <t>398830</t>
  </si>
  <si>
    <t>398831</t>
  </si>
  <si>
    <t>398832</t>
  </si>
  <si>
    <t>398833</t>
  </si>
  <si>
    <t>398834</t>
  </si>
  <si>
    <t>398835</t>
  </si>
  <si>
    <t>398836</t>
  </si>
  <si>
    <t>398837</t>
  </si>
  <si>
    <t>398838</t>
  </si>
  <si>
    <t>398839</t>
  </si>
  <si>
    <t>398840</t>
  </si>
  <si>
    <t>398841</t>
  </si>
  <si>
    <t>398842</t>
  </si>
  <si>
    <t>398844</t>
  </si>
  <si>
    <t>398845</t>
  </si>
  <si>
    <t>398846</t>
  </si>
  <si>
    <t>398847</t>
  </si>
  <si>
    <t>398848</t>
  </si>
  <si>
    <t>398849</t>
  </si>
  <si>
    <t>398850</t>
  </si>
  <si>
    <t>398851</t>
  </si>
  <si>
    <t>398852</t>
  </si>
  <si>
    <t>398853</t>
  </si>
  <si>
    <t>398854</t>
  </si>
  <si>
    <t>398855</t>
  </si>
  <si>
    <t>398856</t>
  </si>
  <si>
    <t>398857</t>
  </si>
  <si>
    <t>398858</t>
  </si>
  <si>
    <t>398859</t>
  </si>
  <si>
    <t>398860</t>
  </si>
  <si>
    <t>398861</t>
  </si>
  <si>
    <t>398863</t>
  </si>
  <si>
    <t>398864</t>
  </si>
  <si>
    <t>398865</t>
  </si>
  <si>
    <t>398866</t>
  </si>
  <si>
    <t>398868</t>
  </si>
  <si>
    <t>398869</t>
  </si>
  <si>
    <t>398870</t>
  </si>
  <si>
    <t>398871</t>
  </si>
  <si>
    <t>398872</t>
  </si>
  <si>
    <t>398874</t>
  </si>
  <si>
    <t>398875</t>
  </si>
  <si>
    <t>398876</t>
  </si>
  <si>
    <t>398877</t>
  </si>
  <si>
    <t>398878</t>
  </si>
  <si>
    <t>398879</t>
  </si>
  <si>
    <t>02948</t>
  </si>
  <si>
    <t>398880</t>
  </si>
  <si>
    <t>398881</t>
  </si>
  <si>
    <t>398882</t>
  </si>
  <si>
    <t>398883</t>
  </si>
  <si>
    <t>398884</t>
  </si>
  <si>
    <t>398885</t>
  </si>
  <si>
    <t>398886</t>
  </si>
  <si>
    <t>398888</t>
  </si>
  <si>
    <t>398889</t>
  </si>
  <si>
    <t>398890</t>
  </si>
  <si>
    <t>398891</t>
  </si>
  <si>
    <t>398892</t>
  </si>
  <si>
    <t>398893</t>
  </si>
  <si>
    <t>398894</t>
  </si>
  <si>
    <t>398895</t>
  </si>
  <si>
    <t>398896</t>
  </si>
  <si>
    <t>398897</t>
  </si>
  <si>
    <t>398898</t>
  </si>
  <si>
    <t>398899</t>
  </si>
  <si>
    <t>398900</t>
  </si>
  <si>
    <t>398901</t>
  </si>
  <si>
    <t>398902</t>
  </si>
  <si>
    <t>398904</t>
  </si>
  <si>
    <t>398905</t>
  </si>
  <si>
    <t>398906</t>
  </si>
  <si>
    <t>398907</t>
  </si>
  <si>
    <t>398908</t>
  </si>
  <si>
    <t>398909</t>
  </si>
  <si>
    <t>398910</t>
  </si>
  <si>
    <t>398911</t>
  </si>
  <si>
    <t>398912</t>
  </si>
  <si>
    <t>398914</t>
  </si>
  <si>
    <t>398915</t>
  </si>
  <si>
    <t>398916</t>
  </si>
  <si>
    <t>398917</t>
  </si>
  <si>
    <t>398918</t>
  </si>
  <si>
    <t>398919</t>
  </si>
  <si>
    <t>398920</t>
  </si>
  <si>
    <t>398921</t>
  </si>
  <si>
    <t>398922</t>
  </si>
  <si>
    <t>398923</t>
  </si>
  <si>
    <t>398924</t>
  </si>
  <si>
    <t>398925</t>
  </si>
  <si>
    <t>398926</t>
  </si>
  <si>
    <t>398927</t>
  </si>
  <si>
    <t>398928</t>
  </si>
  <si>
    <t>398929</t>
  </si>
  <si>
    <t>398930</t>
  </si>
  <si>
    <t>398931</t>
  </si>
  <si>
    <t>398932</t>
  </si>
  <si>
    <t>398933</t>
  </si>
  <si>
    <t>398934</t>
  </si>
  <si>
    <t>398935</t>
  </si>
  <si>
    <t>398936</t>
  </si>
  <si>
    <t>398937</t>
  </si>
  <si>
    <t>398939</t>
  </si>
  <si>
    <t>398943</t>
  </si>
  <si>
    <t>398944</t>
  </si>
  <si>
    <t>398945</t>
  </si>
  <si>
    <t>398947</t>
  </si>
  <si>
    <t>398948</t>
  </si>
  <si>
    <t>398949</t>
  </si>
  <si>
    <t>398950</t>
  </si>
  <si>
    <t>398951</t>
  </si>
  <si>
    <t>398952</t>
  </si>
  <si>
    <t>398953</t>
  </si>
  <si>
    <t>398954</t>
  </si>
  <si>
    <t>398955</t>
  </si>
  <si>
    <t>398956</t>
  </si>
  <si>
    <t>398957</t>
  </si>
  <si>
    <t>398958</t>
  </si>
  <si>
    <t>398959</t>
  </si>
  <si>
    <t>398960</t>
  </si>
  <si>
    <t>398961</t>
  </si>
  <si>
    <t>398962</t>
  </si>
  <si>
    <t>398963</t>
  </si>
  <si>
    <t>398964</t>
  </si>
  <si>
    <t>398965</t>
  </si>
  <si>
    <t>398966</t>
  </si>
  <si>
    <t>398967</t>
  </si>
  <si>
    <t>398968</t>
  </si>
  <si>
    <t>398969</t>
  </si>
  <si>
    <t>398970</t>
  </si>
  <si>
    <t>398971</t>
  </si>
  <si>
    <t>398972</t>
  </si>
  <si>
    <t>398973</t>
  </si>
  <si>
    <t>398974</t>
  </si>
  <si>
    <t>398976</t>
  </si>
  <si>
    <t>398977</t>
  </si>
  <si>
    <t>801841</t>
  </si>
  <si>
    <t>02949</t>
  </si>
  <si>
    <t>398978</t>
  </si>
  <si>
    <t>398979</t>
  </si>
  <si>
    <t>398980</t>
  </si>
  <si>
    <t>398981</t>
  </si>
  <si>
    <t>398984</t>
  </si>
  <si>
    <t>398985</t>
  </si>
  <si>
    <t>398986</t>
  </si>
  <si>
    <t>398987</t>
  </si>
  <si>
    <t>398988</t>
  </si>
  <si>
    <t>398989</t>
  </si>
  <si>
    <t>398990</t>
  </si>
  <si>
    <t>398991</t>
  </si>
  <si>
    <t>398992</t>
  </si>
  <si>
    <t>398993</t>
  </si>
  <si>
    <t>398994</t>
  </si>
  <si>
    <t>398995</t>
  </si>
  <si>
    <t>398996</t>
  </si>
  <si>
    <t>398997</t>
  </si>
  <si>
    <t>398998</t>
  </si>
  <si>
    <t>398999</t>
  </si>
  <si>
    <t>399000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</si>
  <si>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</si>
  <si>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</si>
  <si>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</si>
  <si>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</si>
  <si>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</si>
  <si>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</si>
  <si>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</si>
  <si>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</si>
  <si>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</si>
  <si>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</si>
  <si>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</si>
  <si>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</si>
  <si>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</si>
  <si>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399014</t>
  </si>
  <si>
    <t>399015</t>
  </si>
  <si>
    <t>399016</t>
  </si>
  <si>
    <t>399017</t>
  </si>
  <si>
    <t>399018</t>
  </si>
  <si>
    <t>399019</t>
  </si>
  <si>
    <t>399020</t>
  </si>
  <si>
    <t>399021</t>
  </si>
  <si>
    <t>399022</t>
  </si>
  <si>
    <t>399023</t>
  </si>
  <si>
    <t>399024</t>
  </si>
  <si>
    <t>399025</t>
  </si>
  <si>
    <t>399026</t>
  </si>
  <si>
    <t>399027</t>
  </si>
  <si>
    <t>02950</t>
  </si>
  <si>
    <t>399028</t>
  </si>
  <si>
    <t>399029</t>
  </si>
  <si>
    <t>399030</t>
  </si>
  <si>
    <t>399031</t>
  </si>
  <si>
    <t>399032</t>
  </si>
  <si>
    <t>399033</t>
  </si>
  <si>
    <t>399034</t>
  </si>
  <si>
    <t>399035</t>
  </si>
  <si>
    <t>399036</t>
  </si>
  <si>
    <t>399037</t>
  </si>
  <si>
    <t>399038</t>
  </si>
  <si>
    <t>399039</t>
  </si>
  <si>
    <t>399040</t>
  </si>
  <si>
    <t>399041</t>
  </si>
  <si>
    <t>399042</t>
  </si>
  <si>
    <t>399043</t>
  </si>
  <si>
    <t>399044</t>
  </si>
  <si>
    <t>399045</t>
  </si>
  <si>
    <t>399046</t>
  </si>
  <si>
    <t>399047</t>
  </si>
  <si>
    <t>399048</t>
  </si>
  <si>
    <t>399049</t>
  </si>
  <si>
    <t>399051</t>
  </si>
  <si>
    <t>399052</t>
  </si>
  <si>
    <t>399053</t>
  </si>
  <si>
    <t>399054</t>
  </si>
  <si>
    <t>399055</t>
  </si>
  <si>
    <t>399056</t>
  </si>
  <si>
    <t>399058</t>
  </si>
  <si>
    <t>399059</t>
  </si>
  <si>
    <t>399060</t>
  </si>
  <si>
    <t>399061</t>
  </si>
  <si>
    <t>399062</t>
  </si>
  <si>
    <t>399063</t>
  </si>
  <si>
    <t>399064</t>
  </si>
  <si>
    <t>399065</t>
  </si>
  <si>
    <t>399066</t>
  </si>
  <si>
    <t>399067</t>
  </si>
  <si>
    <t>399068</t>
  </si>
  <si>
    <t>399069</t>
  </si>
  <si>
    <t>399071</t>
  </si>
  <si>
    <t>399074</t>
  </si>
  <si>
    <t>399075</t>
  </si>
  <si>
    <t>399076</t>
  </si>
  <si>
    <t>399077</t>
  </si>
  <si>
    <t>399078</t>
  </si>
  <si>
    <t>399079</t>
  </si>
  <si>
    <t>399080</t>
  </si>
  <si>
    <t>399081</t>
  </si>
  <si>
    <t>399082</t>
  </si>
  <si>
    <t>399083</t>
  </si>
  <si>
    <t>399084</t>
  </si>
  <si>
    <t>399085</t>
  </si>
  <si>
    <t>399086</t>
  </si>
  <si>
    <t>399087</t>
  </si>
  <si>
    <t>399088</t>
  </si>
  <si>
    <t>399089</t>
  </si>
  <si>
    <t>399090</t>
  </si>
  <si>
    <t>399091</t>
  </si>
  <si>
    <t>399092</t>
  </si>
  <si>
    <t>399093</t>
  </si>
  <si>
    <t>399094</t>
  </si>
  <si>
    <t>399095</t>
  </si>
  <si>
    <t>399096</t>
  </si>
  <si>
    <t>399097</t>
  </si>
  <si>
    <t>399098</t>
  </si>
  <si>
    <t>399099</t>
  </si>
  <si>
    <t>399101</t>
  </si>
  <si>
    <t>399102</t>
  </si>
  <si>
    <t>399103</t>
  </si>
  <si>
    <t>399104</t>
  </si>
  <si>
    <t>399105</t>
  </si>
  <si>
    <t>399106</t>
  </si>
  <si>
    <t>399107</t>
  </si>
  <si>
    <t>399110</t>
  </si>
  <si>
    <t>399111</t>
  </si>
  <si>
    <t>399112</t>
  </si>
  <si>
    <t>399113</t>
  </si>
  <si>
    <t>399114</t>
  </si>
  <si>
    <t>399117</t>
  </si>
  <si>
    <t>399118</t>
  </si>
  <si>
    <t>399119</t>
  </si>
  <si>
    <t>399120</t>
  </si>
  <si>
    <t>399121</t>
  </si>
  <si>
    <t>399122</t>
  </si>
  <si>
    <t>399123</t>
  </si>
  <si>
    <t>399124</t>
  </si>
  <si>
    <t>399125</t>
  </si>
  <si>
    <t>399126</t>
  </si>
  <si>
    <t>399127</t>
  </si>
  <si>
    <t>399128</t>
  </si>
  <si>
    <t>801842</t>
  </si>
  <si>
    <t>02951</t>
  </si>
  <si>
    <t>399129</t>
  </si>
  <si>
    <t>399130</t>
  </si>
  <si>
    <t>399131</t>
  </si>
  <si>
    <t>399133</t>
  </si>
  <si>
    <t>399134</t>
  </si>
  <si>
    <t>399135</t>
  </si>
  <si>
    <t>399136</t>
  </si>
  <si>
    <t>399137</t>
  </si>
  <si>
    <t>399138</t>
  </si>
  <si>
    <t>399139</t>
  </si>
  <si>
    <t>399140</t>
  </si>
  <si>
    <t>399141</t>
  </si>
  <si>
    <t>399142</t>
  </si>
  <si>
    <t>399143</t>
  </si>
  <si>
    <t>399144</t>
  </si>
  <si>
    <t>399146</t>
  </si>
  <si>
    <t>399147</t>
  </si>
  <si>
    <t>399148</t>
  </si>
  <si>
    <t>399149</t>
  </si>
  <si>
    <t>399150</t>
  </si>
  <si>
    <t>399151</t>
  </si>
  <si>
    <t>399152</t>
  </si>
  <si>
    <t>399153</t>
  </si>
  <si>
    <t>399154</t>
  </si>
  <si>
    <t>02952</t>
  </si>
  <si>
    <t>399155</t>
  </si>
  <si>
    <t>399156</t>
  </si>
  <si>
    <t>399157</t>
  </si>
  <si>
    <t>399158</t>
  </si>
  <si>
    <t>399159</t>
  </si>
  <si>
    <t>399160</t>
  </si>
  <si>
    <t>399161</t>
  </si>
  <si>
    <t>399162</t>
  </si>
  <si>
    <t>399163</t>
  </si>
  <si>
    <t>399164</t>
  </si>
  <si>
    <t>399165</t>
  </si>
  <si>
    <t>399167</t>
  </si>
  <si>
    <t>399168</t>
  </si>
  <si>
    <t>399169</t>
  </si>
  <si>
    <t>399170</t>
  </si>
  <si>
    <t>399171</t>
  </si>
  <si>
    <t>399172</t>
  </si>
  <si>
    <t>399173</t>
  </si>
  <si>
    <t>399174</t>
  </si>
  <si>
    <t>399175</t>
  </si>
  <si>
    <t>399177</t>
  </si>
  <si>
    <t>399178</t>
  </si>
  <si>
    <t>399179</t>
  </si>
  <si>
    <t>399180</t>
  </si>
  <si>
    <t>399181</t>
  </si>
  <si>
    <t>399182</t>
  </si>
  <si>
    <t>399184</t>
  </si>
  <si>
    <t>399185</t>
  </si>
  <si>
    <t>399186</t>
  </si>
  <si>
    <t>399187</t>
  </si>
  <si>
    <t>399188</t>
  </si>
  <si>
    <t>399189</t>
  </si>
  <si>
    <t>399190</t>
  </si>
  <si>
    <t>399191</t>
  </si>
  <si>
    <t>399192</t>
  </si>
  <si>
    <t>399193</t>
  </si>
  <si>
    <t>399194</t>
  </si>
  <si>
    <t>399195</t>
  </si>
  <si>
    <t>399196</t>
  </si>
  <si>
    <t>399197</t>
  </si>
  <si>
    <t>399199</t>
  </si>
  <si>
    <t>399200</t>
  </si>
  <si>
    <t>399201</t>
  </si>
  <si>
    <t>399202</t>
  </si>
  <si>
    <t>399203</t>
  </si>
  <si>
    <t>02953</t>
  </si>
  <si>
    <t>399204</t>
  </si>
  <si>
    <t>399205</t>
  </si>
  <si>
    <t>399206</t>
  </si>
  <si>
    <t>399207</t>
  </si>
  <si>
    <t>399208</t>
  </si>
  <si>
    <t>399209</t>
  </si>
  <si>
    <t>399210</t>
  </si>
  <si>
    <t>399211</t>
  </si>
  <si>
    <t>399212</t>
  </si>
  <si>
    <t>399213</t>
  </si>
  <si>
    <t>399214</t>
  </si>
  <si>
    <t>399215</t>
  </si>
  <si>
    <t>399216</t>
  </si>
  <si>
    <t>399217</t>
  </si>
  <si>
    <t>399218</t>
  </si>
  <si>
    <t>399219</t>
  </si>
  <si>
    <t>399220</t>
  </si>
  <si>
    <t>399221</t>
  </si>
  <si>
    <t>399222</t>
  </si>
  <si>
    <t>399223</t>
  </si>
  <si>
    <t>399224</t>
  </si>
  <si>
    <t>399225</t>
  </si>
  <si>
    <t>399226</t>
  </si>
  <si>
    <t>399227</t>
  </si>
  <si>
    <t>399228</t>
  </si>
  <si>
    <t>399229</t>
  </si>
  <si>
    <t>399230</t>
  </si>
  <si>
    <t>399231</t>
  </si>
  <si>
    <t>399232</t>
  </si>
  <si>
    <t>399233</t>
  </si>
  <si>
    <t>399234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</si>
  <si>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</si>
  <si>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</si>
  <si>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</si>
  <si>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</si>
  <si>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</si>
  <si>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</si>
  <si>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</si>
  <si>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</si>
  <si>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</si>
  <si>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399245</t>
  </si>
  <si>
    <t>399246</t>
  </si>
  <si>
    <t>399247</t>
  </si>
  <si>
    <t>399248</t>
  </si>
  <si>
    <t>399249</t>
  </si>
  <si>
    <t>399250</t>
  </si>
  <si>
    <t>399251</t>
  </si>
  <si>
    <t>399253</t>
  </si>
  <si>
    <t>399254</t>
  </si>
  <si>
    <t>02954</t>
  </si>
  <si>
    <t>399255</t>
  </si>
  <si>
    <t>399256</t>
  </si>
  <si>
    <t>399257</t>
  </si>
  <si>
    <t>399258</t>
  </si>
  <si>
    <t>399259</t>
  </si>
  <si>
    <t>399260</t>
  </si>
  <si>
    <t>399261</t>
  </si>
  <si>
    <t>399262</t>
  </si>
  <si>
    <t>399263</t>
  </si>
  <si>
    <t>399264</t>
  </si>
  <si>
    <t>399265</t>
  </si>
  <si>
    <t>399266</t>
  </si>
  <si>
    <t>399267</t>
  </si>
  <si>
    <t>399270</t>
  </si>
  <si>
    <t>399271</t>
  </si>
  <si>
    <t>399272</t>
  </si>
  <si>
    <t>399273</t>
  </si>
  <si>
    <t>399276</t>
  </si>
  <si>
    <t>399278</t>
  </si>
  <si>
    <t>399279</t>
  </si>
  <si>
    <t>399281</t>
  </si>
  <si>
    <t>399282</t>
  </si>
  <si>
    <t>399283</t>
  </si>
  <si>
    <t>399284</t>
  </si>
  <si>
    <t>399285</t>
  </si>
  <si>
    <t>399286</t>
  </si>
  <si>
    <t>399287</t>
  </si>
  <si>
    <t>399288</t>
  </si>
  <si>
    <t>399289</t>
  </si>
  <si>
    <t>399290</t>
  </si>
  <si>
    <t>399291</t>
  </si>
  <si>
    <t>399292</t>
  </si>
  <si>
    <t>399293</t>
  </si>
  <si>
    <t>399294</t>
  </si>
  <si>
    <t>399295</t>
  </si>
  <si>
    <t>399296</t>
  </si>
  <si>
    <t>399297</t>
  </si>
  <si>
    <t>399298</t>
  </si>
  <si>
    <t>399299</t>
  </si>
  <si>
    <t>399300</t>
  </si>
  <si>
    <t>399304</t>
  </si>
  <si>
    <t>399306</t>
  </si>
  <si>
    <t>399307</t>
  </si>
  <si>
    <t>399308</t>
  </si>
  <si>
    <t>399309</t>
  </si>
  <si>
    <t>399310</t>
  </si>
  <si>
    <t>399311</t>
  </si>
  <si>
    <t>399312</t>
  </si>
  <si>
    <t>399314</t>
  </si>
  <si>
    <t>801843</t>
  </si>
  <si>
    <t>Industrial Area (OG) (Ward 20)  WARD NO.-0020 (Rural MDDS CODE:399316)</t>
  </si>
  <si>
    <t>Industrial Area (OG) (Ward 21)  WARD NO.-0021 (Rural MDDS CODE:399316)</t>
  </si>
  <si>
    <t>Industrial Area (OG) (Ward 22)  WARD NO.-0022 (Rural MDDS CODE:399316)</t>
  </si>
  <si>
    <t>Industrial Area (OG) (Ward 23)  WARD NO.-0023 (Rural MDDS CODE:399316)</t>
  </si>
  <si>
    <t>Industrial Area (OG) (Ward 24)  WARD NO.-0024 (Rural MDDS CODE:399316)</t>
  </si>
  <si>
    <t>Industrial Area (OG) (Ward 25)  WARD NO.-0025 (Rural MDDS CODE:399316)</t>
  </si>
  <si>
    <t>Industrial Area (OG) (Ward 26)  WARD NO.-0026 (Rural MDDS CODE:399316)</t>
  </si>
  <si>
    <t>Industrial Area (OG) (Ward 27)  WARD NO.-0027 (Rural MDDS CODE:399316)</t>
  </si>
  <si>
    <t>Industrial Area (OG) (Ward 28)  WARD NO.-0028 (Rural MDDS CODE:399316)</t>
  </si>
  <si>
    <t>Industrial Area (OG) (Ward 29)  WARD NO.-0029 (Rural MDDS CODE:399316)</t>
  </si>
  <si>
    <t>Industrial Area (OG) (Ward 30)  WARD NO.-0030 (Rural MDDS CODE:399316)</t>
  </si>
  <si>
    <t>399315</t>
  </si>
  <si>
    <t>02955</t>
  </si>
  <si>
    <t>399317</t>
  </si>
  <si>
    <t>399318</t>
  </si>
  <si>
    <t>399319</t>
  </si>
  <si>
    <t>399320</t>
  </si>
  <si>
    <t>399321</t>
  </si>
  <si>
    <t>399322</t>
  </si>
  <si>
    <t>399323</t>
  </si>
  <si>
    <t>399324</t>
  </si>
  <si>
    <t>399325</t>
  </si>
  <si>
    <t>399326</t>
  </si>
  <si>
    <t>399327</t>
  </si>
  <si>
    <t>399328</t>
  </si>
  <si>
    <t>399329</t>
  </si>
  <si>
    <t>399330</t>
  </si>
  <si>
    <t>399331</t>
  </si>
  <si>
    <t>399332</t>
  </si>
  <si>
    <t>399333</t>
  </si>
  <si>
    <t>399334</t>
  </si>
  <si>
    <t>399335</t>
  </si>
  <si>
    <t>399336</t>
  </si>
  <si>
    <t>399337</t>
  </si>
  <si>
    <t>399339</t>
  </si>
  <si>
    <t>399341</t>
  </si>
  <si>
    <t>399342</t>
  </si>
  <si>
    <t>399343</t>
  </si>
  <si>
    <t>399344</t>
  </si>
  <si>
    <t>399346</t>
  </si>
  <si>
    <t>399347</t>
  </si>
  <si>
    <t>399348</t>
  </si>
  <si>
    <t>399350</t>
  </si>
  <si>
    <t>399351</t>
  </si>
  <si>
    <t>399352</t>
  </si>
  <si>
    <t>399353</t>
  </si>
  <si>
    <t>399354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</si>
  <si>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</si>
  <si>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</si>
  <si>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</si>
  <si>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</si>
  <si>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</si>
  <si>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</si>
  <si>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</si>
  <si>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</si>
  <si>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</si>
  <si>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</si>
  <si>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</si>
  <si>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</si>
  <si>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</si>
  <si>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</si>
  <si>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</si>
  <si>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</si>
  <si>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</si>
  <si>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</si>
  <si>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</si>
  <si>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</si>
  <si>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</si>
  <si>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</si>
  <si>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</si>
  <si>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399379</t>
  </si>
  <si>
    <t>399380</t>
  </si>
  <si>
    <t>399381</t>
  </si>
  <si>
    <t>399383</t>
  </si>
  <si>
    <t>399385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</si>
  <si>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</si>
  <si>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</si>
  <si>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</si>
  <si>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</si>
  <si>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</si>
  <si>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</si>
  <si>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</si>
  <si>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</si>
  <si>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</si>
  <si>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</si>
  <si>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</si>
  <si>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</si>
  <si>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</si>
  <si>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</si>
  <si>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</si>
  <si>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</si>
  <si>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</si>
  <si>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</si>
  <si>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</si>
  <si>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</si>
  <si>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</si>
  <si>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</si>
  <si>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</si>
  <si>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</si>
  <si>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</si>
  <si>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399413</t>
  </si>
  <si>
    <t>399414</t>
  </si>
  <si>
    <t>399415</t>
  </si>
  <si>
    <t>399416</t>
  </si>
  <si>
    <t>399417</t>
  </si>
  <si>
    <t>399418</t>
  </si>
  <si>
    <t>399419</t>
  </si>
  <si>
    <t>399420</t>
  </si>
  <si>
    <t>399421</t>
  </si>
  <si>
    <t>399422</t>
  </si>
  <si>
    <t>02956</t>
  </si>
  <si>
    <t>399423</t>
  </si>
  <si>
    <t>399424</t>
  </si>
  <si>
    <t>399425</t>
  </si>
  <si>
    <t>399426</t>
  </si>
  <si>
    <t>399427</t>
  </si>
  <si>
    <t>399428</t>
  </si>
  <si>
    <t>399429</t>
  </si>
  <si>
    <t>399430</t>
  </si>
  <si>
    <t>399431</t>
  </si>
  <si>
    <t>399432</t>
  </si>
  <si>
    <t>399433</t>
  </si>
  <si>
    <t>399434</t>
  </si>
  <si>
    <t>399436</t>
  </si>
  <si>
    <t>399437</t>
  </si>
  <si>
    <t>399438</t>
  </si>
  <si>
    <t>399439</t>
  </si>
  <si>
    <t>399440</t>
  </si>
  <si>
    <t>399441</t>
  </si>
  <si>
    <t>399442</t>
  </si>
  <si>
    <t>399443</t>
  </si>
  <si>
    <t>399444</t>
  </si>
  <si>
    <t>399445</t>
  </si>
  <si>
    <t>399446</t>
  </si>
  <si>
    <t>399447</t>
  </si>
  <si>
    <t>399448</t>
  </si>
  <si>
    <t>399449</t>
  </si>
  <si>
    <t>399450</t>
  </si>
  <si>
    <t>399451</t>
  </si>
  <si>
    <t>399452</t>
  </si>
  <si>
    <t>399453</t>
  </si>
  <si>
    <t>399454</t>
  </si>
  <si>
    <t>399455</t>
  </si>
  <si>
    <t>399456</t>
  </si>
  <si>
    <t>399457</t>
  </si>
  <si>
    <t>399458</t>
  </si>
  <si>
    <t>399459</t>
  </si>
  <si>
    <t>399460</t>
  </si>
  <si>
    <t>399461</t>
  </si>
  <si>
    <t>399462</t>
  </si>
  <si>
    <t>399463</t>
  </si>
  <si>
    <t>399464</t>
  </si>
  <si>
    <t>399465</t>
  </si>
  <si>
    <t>399466</t>
  </si>
  <si>
    <t>399467</t>
  </si>
  <si>
    <t>399468</t>
  </si>
  <si>
    <t>399469</t>
  </si>
  <si>
    <t>399470</t>
  </si>
  <si>
    <t>399471</t>
  </si>
  <si>
    <t>399472</t>
  </si>
  <si>
    <t>399473</t>
  </si>
  <si>
    <t>399474</t>
  </si>
  <si>
    <t>399475</t>
  </si>
  <si>
    <t>399476</t>
  </si>
  <si>
    <t>399477</t>
  </si>
  <si>
    <t>399478</t>
  </si>
  <si>
    <t>399479</t>
  </si>
  <si>
    <t>399480</t>
  </si>
  <si>
    <t>399481</t>
  </si>
  <si>
    <t>399482</t>
  </si>
  <si>
    <t>399483</t>
  </si>
  <si>
    <t>399484</t>
  </si>
  <si>
    <t>399485</t>
  </si>
  <si>
    <t>399486</t>
  </si>
  <si>
    <t>399487</t>
  </si>
  <si>
    <t>399488</t>
  </si>
  <si>
    <t>399489</t>
  </si>
  <si>
    <t>399490</t>
  </si>
  <si>
    <t>399491</t>
  </si>
  <si>
    <t>399492</t>
  </si>
  <si>
    <t>399493</t>
  </si>
  <si>
    <t>399494</t>
  </si>
  <si>
    <t>399495</t>
  </si>
  <si>
    <t>399496</t>
  </si>
  <si>
    <t>399497</t>
  </si>
  <si>
    <t>399498</t>
  </si>
  <si>
    <t>399499</t>
  </si>
  <si>
    <t>399500</t>
  </si>
  <si>
    <t>399501</t>
  </si>
  <si>
    <t>399502</t>
  </si>
  <si>
    <t>399503</t>
  </si>
  <si>
    <t>399504</t>
  </si>
  <si>
    <t>399505</t>
  </si>
  <si>
    <t>399506</t>
  </si>
  <si>
    <t>399507</t>
  </si>
  <si>
    <t>399508</t>
  </si>
  <si>
    <t>399509</t>
  </si>
  <si>
    <t>399510</t>
  </si>
  <si>
    <t>399511</t>
  </si>
  <si>
    <t>399512</t>
  </si>
  <si>
    <t>399513</t>
  </si>
  <si>
    <t>399514</t>
  </si>
  <si>
    <t>399516</t>
  </si>
  <si>
    <t>399517</t>
  </si>
  <si>
    <t>399518</t>
  </si>
  <si>
    <t>399519</t>
  </si>
  <si>
    <t>399520</t>
  </si>
  <si>
    <t>399521</t>
  </si>
  <si>
    <t>399522</t>
  </si>
  <si>
    <t>399523</t>
  </si>
  <si>
    <t>399524</t>
  </si>
  <si>
    <t>399525</t>
  </si>
  <si>
    <t>399526</t>
  </si>
  <si>
    <t>399527</t>
  </si>
  <si>
    <t>399528</t>
  </si>
  <si>
    <t>399529</t>
  </si>
  <si>
    <t>399530</t>
  </si>
  <si>
    <t>399531</t>
  </si>
  <si>
    <t>399532</t>
  </si>
  <si>
    <t>399533</t>
  </si>
  <si>
    <t>399534</t>
  </si>
  <si>
    <t>399535</t>
  </si>
  <si>
    <t>399536</t>
  </si>
  <si>
    <t>399537</t>
  </si>
  <si>
    <t>399538</t>
  </si>
  <si>
    <t>399539</t>
  </si>
  <si>
    <t>399540</t>
  </si>
  <si>
    <t>399541</t>
  </si>
  <si>
    <t>399542</t>
  </si>
  <si>
    <t>399543</t>
  </si>
  <si>
    <t>399544</t>
  </si>
  <si>
    <t>399545</t>
  </si>
  <si>
    <t>399546</t>
  </si>
  <si>
    <t>399547</t>
  </si>
  <si>
    <t>399548</t>
  </si>
  <si>
    <t>399549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</si>
  <si>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</si>
  <si>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</si>
  <si>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</si>
  <si>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</si>
  <si>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</si>
  <si>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</si>
  <si>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</si>
  <si>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</si>
  <si>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399558</t>
  </si>
  <si>
    <t>399559</t>
  </si>
  <si>
    <t>399560</t>
  </si>
  <si>
    <t>399561</t>
  </si>
  <si>
    <t>399562</t>
  </si>
  <si>
    <t>399563</t>
  </si>
  <si>
    <t>399564</t>
  </si>
  <si>
    <t>399565</t>
  </si>
  <si>
    <t>399566</t>
  </si>
  <si>
    <t>399567</t>
  </si>
  <si>
    <t>399568</t>
  </si>
  <si>
    <t>399569</t>
  </si>
  <si>
    <t>399570</t>
  </si>
  <si>
    <t>399571</t>
  </si>
  <si>
    <t>399572</t>
  </si>
  <si>
    <t>399573</t>
  </si>
  <si>
    <t>399574</t>
  </si>
  <si>
    <t>399575</t>
  </si>
  <si>
    <t>399576</t>
  </si>
  <si>
    <t>399577</t>
  </si>
  <si>
    <t>399578</t>
  </si>
  <si>
    <t>399579</t>
  </si>
  <si>
    <t>399580</t>
  </si>
  <si>
    <t>399581</t>
  </si>
  <si>
    <t>399582</t>
  </si>
  <si>
    <t>399583</t>
  </si>
  <si>
    <t>399584</t>
  </si>
  <si>
    <t>399585</t>
  </si>
  <si>
    <t>399586</t>
  </si>
  <si>
    <t>399587</t>
  </si>
  <si>
    <t>399588</t>
  </si>
  <si>
    <t>399589</t>
  </si>
  <si>
    <t>399590</t>
  </si>
  <si>
    <t>399591</t>
  </si>
  <si>
    <t>399592</t>
  </si>
  <si>
    <t>399593</t>
  </si>
  <si>
    <t>399594</t>
  </si>
  <si>
    <t>399595</t>
  </si>
  <si>
    <t>399596</t>
  </si>
  <si>
    <t>399597</t>
  </si>
  <si>
    <t>399598</t>
  </si>
  <si>
    <t>399599</t>
  </si>
  <si>
    <t>399600</t>
  </si>
  <si>
    <t>399601</t>
  </si>
  <si>
    <t>399602</t>
  </si>
  <si>
    <t>399603</t>
  </si>
  <si>
    <t>399604</t>
  </si>
  <si>
    <t>399605</t>
  </si>
  <si>
    <t>399606</t>
  </si>
  <si>
    <t>399607</t>
  </si>
  <si>
    <t>399608</t>
  </si>
  <si>
    <t>399609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</si>
  <si>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</si>
  <si>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</si>
  <si>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</si>
  <si>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</si>
  <si>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</si>
  <si>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</si>
  <si>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</si>
  <si>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</si>
  <si>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02957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</si>
  <si>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</si>
  <si>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</si>
  <si>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</si>
  <si>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</si>
  <si>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</si>
  <si>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</si>
  <si>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</si>
  <si>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</si>
  <si>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</si>
  <si>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</si>
  <si>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</si>
  <si>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</si>
  <si>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</si>
  <si>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</si>
  <si>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</si>
  <si>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</si>
  <si>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</si>
  <si>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</si>
  <si>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</si>
  <si>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</si>
  <si>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</si>
  <si>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</si>
  <si>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</si>
  <si>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</si>
  <si>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</si>
  <si>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</si>
  <si>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</si>
  <si>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</si>
  <si>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</si>
  <si>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</si>
  <si>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</si>
  <si>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</si>
  <si>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</si>
  <si>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</si>
  <si>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</si>
  <si>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</si>
  <si>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</si>
  <si>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</si>
  <si>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</si>
  <si>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</si>
  <si>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</si>
  <si>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</si>
  <si>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</si>
  <si>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</si>
  <si>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</si>
  <si>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</si>
  <si>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</si>
  <si>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</si>
  <si>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</si>
  <si>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</si>
  <si>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</si>
  <si>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</si>
  <si>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</si>
  <si>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</si>
  <si>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</si>
  <si>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</si>
  <si>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</si>
  <si>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</si>
  <si>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</si>
  <si>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</si>
  <si>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</si>
  <si>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</si>
  <si>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</si>
  <si>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</si>
  <si>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</si>
  <si>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</si>
  <si>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</si>
  <si>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</si>
  <si>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</si>
  <si>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</si>
  <si>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</si>
  <si>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</si>
  <si>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</si>
  <si>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</si>
  <si>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</si>
  <si>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</si>
  <si>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</si>
  <si>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</si>
  <si>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</si>
  <si>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</si>
  <si>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</si>
  <si>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399700</t>
  </si>
  <si>
    <t>399701</t>
  </si>
  <si>
    <t>399702</t>
  </si>
  <si>
    <t>399703</t>
  </si>
  <si>
    <t>399704</t>
  </si>
  <si>
    <t>399705</t>
  </si>
  <si>
    <t>399706</t>
  </si>
  <si>
    <t>399707</t>
  </si>
  <si>
    <t>399708</t>
  </si>
  <si>
    <t>399709</t>
  </si>
  <si>
    <t>399710</t>
  </si>
  <si>
    <t>399711</t>
  </si>
  <si>
    <t>399712</t>
  </si>
  <si>
    <t>399713</t>
  </si>
  <si>
    <t>399714</t>
  </si>
  <si>
    <t>399715</t>
  </si>
  <si>
    <t>399716</t>
  </si>
  <si>
    <t>399717</t>
  </si>
  <si>
    <t>399718</t>
  </si>
  <si>
    <t>399719</t>
  </si>
  <si>
    <t>399720</t>
  </si>
  <si>
    <t>399721</t>
  </si>
  <si>
    <t>399722</t>
  </si>
  <si>
    <t>399723</t>
  </si>
  <si>
    <t>399724</t>
  </si>
  <si>
    <t>399725</t>
  </si>
  <si>
    <t>399726</t>
  </si>
  <si>
    <t>399727</t>
  </si>
  <si>
    <t>399728</t>
  </si>
  <si>
    <t>399729</t>
  </si>
  <si>
    <t>399730</t>
  </si>
  <si>
    <t>399731</t>
  </si>
  <si>
    <t>399732</t>
  </si>
  <si>
    <t>399733</t>
  </si>
  <si>
    <t>399734</t>
  </si>
  <si>
    <t>399735</t>
  </si>
  <si>
    <t>399736</t>
  </si>
  <si>
    <t>399737</t>
  </si>
  <si>
    <t>399738</t>
  </si>
  <si>
    <t>399740</t>
  </si>
  <si>
    <t>399741</t>
  </si>
  <si>
    <t>399742</t>
  </si>
  <si>
    <t>399743</t>
  </si>
  <si>
    <t>399744</t>
  </si>
  <si>
    <t>02958</t>
  </si>
  <si>
    <t>399745</t>
  </si>
  <si>
    <t>399746</t>
  </si>
  <si>
    <t>399747</t>
  </si>
  <si>
    <t>399748</t>
  </si>
  <si>
    <t>399749</t>
  </si>
  <si>
    <t>399750</t>
  </si>
  <si>
    <t>399751</t>
  </si>
  <si>
    <t>399752</t>
  </si>
  <si>
    <t>399753</t>
  </si>
  <si>
    <t>399754</t>
  </si>
  <si>
    <t>399755</t>
  </si>
  <si>
    <t>399756</t>
  </si>
  <si>
    <t>399757</t>
  </si>
  <si>
    <t>399758</t>
  </si>
  <si>
    <t>399759</t>
  </si>
  <si>
    <t>399760</t>
  </si>
  <si>
    <t>399761</t>
  </si>
  <si>
    <t>399762</t>
  </si>
  <si>
    <t>399763</t>
  </si>
  <si>
    <t>399764</t>
  </si>
  <si>
    <t>399765</t>
  </si>
  <si>
    <t>399766</t>
  </si>
  <si>
    <t>399767</t>
  </si>
  <si>
    <t>399768</t>
  </si>
  <si>
    <t>399769</t>
  </si>
  <si>
    <t>399770</t>
  </si>
  <si>
    <t>399771</t>
  </si>
  <si>
    <t>399772</t>
  </si>
  <si>
    <t>399773</t>
  </si>
  <si>
    <t>399774</t>
  </si>
  <si>
    <t>399775</t>
  </si>
  <si>
    <t>399776</t>
  </si>
  <si>
    <t>399777</t>
  </si>
  <si>
    <t>399778</t>
  </si>
  <si>
    <t>399779</t>
  </si>
  <si>
    <t>399780</t>
  </si>
  <si>
    <t>399781</t>
  </si>
  <si>
    <t>399782</t>
  </si>
  <si>
    <t>399783</t>
  </si>
  <si>
    <t>399784</t>
  </si>
  <si>
    <t>399785</t>
  </si>
  <si>
    <t>399786</t>
  </si>
  <si>
    <t>399787</t>
  </si>
  <si>
    <t>399788</t>
  </si>
  <si>
    <t>399789</t>
  </si>
  <si>
    <t>399790</t>
  </si>
  <si>
    <t>399791</t>
  </si>
  <si>
    <t>399792</t>
  </si>
  <si>
    <t>399793</t>
  </si>
  <si>
    <t>399794</t>
  </si>
  <si>
    <t>02959</t>
  </si>
  <si>
    <t>399795</t>
  </si>
  <si>
    <t>399796</t>
  </si>
  <si>
    <t>399797</t>
  </si>
  <si>
    <t>399798</t>
  </si>
  <si>
    <t>399799</t>
  </si>
  <si>
    <t>399800</t>
  </si>
  <si>
    <t>399801</t>
  </si>
  <si>
    <t>399802</t>
  </si>
  <si>
    <t>399803</t>
  </si>
  <si>
    <t>399804</t>
  </si>
  <si>
    <t>399805</t>
  </si>
  <si>
    <t>399806</t>
  </si>
  <si>
    <t>399807</t>
  </si>
  <si>
    <t>399808</t>
  </si>
  <si>
    <t>399809</t>
  </si>
  <si>
    <t>399810</t>
  </si>
  <si>
    <t>399811</t>
  </si>
  <si>
    <t>399812</t>
  </si>
  <si>
    <t>399813</t>
  </si>
  <si>
    <t>399814</t>
  </si>
  <si>
    <t>399815</t>
  </si>
  <si>
    <t>399816</t>
  </si>
  <si>
    <t>399817</t>
  </si>
  <si>
    <t>399818</t>
  </si>
  <si>
    <t>399819</t>
  </si>
  <si>
    <t>399820</t>
  </si>
  <si>
    <t>399821</t>
  </si>
  <si>
    <t>399823</t>
  </si>
  <si>
    <t>399824</t>
  </si>
  <si>
    <t>399825</t>
  </si>
  <si>
    <t>399826</t>
  </si>
  <si>
    <t>399827</t>
  </si>
  <si>
    <t>399828</t>
  </si>
  <si>
    <t>399829</t>
  </si>
  <si>
    <t>399830</t>
  </si>
  <si>
    <t>399831</t>
  </si>
  <si>
    <t>399834</t>
  </si>
  <si>
    <t>399835</t>
  </si>
  <si>
    <t>399836</t>
  </si>
  <si>
    <t>399837</t>
  </si>
  <si>
    <t>399838</t>
  </si>
  <si>
    <t>399839</t>
  </si>
  <si>
    <t>399840</t>
  </si>
  <si>
    <t>399841</t>
  </si>
  <si>
    <t>399842</t>
  </si>
  <si>
    <t>399843</t>
  </si>
  <si>
    <t>399844</t>
  </si>
  <si>
    <t>399845</t>
  </si>
  <si>
    <t>399846</t>
  </si>
  <si>
    <t>399847</t>
  </si>
  <si>
    <t>399848</t>
  </si>
  <si>
    <t>399849</t>
  </si>
  <si>
    <t>399850</t>
  </si>
  <si>
    <t>399851</t>
  </si>
  <si>
    <t>399852</t>
  </si>
  <si>
    <t>399853</t>
  </si>
  <si>
    <t>399854</t>
  </si>
  <si>
    <t>399855</t>
  </si>
  <si>
    <t>399856</t>
  </si>
  <si>
    <t>399857</t>
  </si>
  <si>
    <t>399858</t>
  </si>
  <si>
    <t>399859</t>
  </si>
  <si>
    <t>399860</t>
  </si>
  <si>
    <t>399861</t>
  </si>
  <si>
    <t>399862</t>
  </si>
  <si>
    <t>399863</t>
  </si>
  <si>
    <t>399864</t>
  </si>
  <si>
    <t>399865</t>
  </si>
  <si>
    <t>399866</t>
  </si>
  <si>
    <t>399867</t>
  </si>
  <si>
    <t>399868</t>
  </si>
  <si>
    <t>399869</t>
  </si>
  <si>
    <t>399870</t>
  </si>
  <si>
    <t>399871</t>
  </si>
  <si>
    <t>399872</t>
  </si>
  <si>
    <t>399873</t>
  </si>
  <si>
    <t>399874</t>
  </si>
  <si>
    <t>399875</t>
  </si>
  <si>
    <t>399876</t>
  </si>
  <si>
    <t>399877</t>
  </si>
  <si>
    <t>399879</t>
  </si>
  <si>
    <t>399880</t>
  </si>
  <si>
    <t>399881</t>
  </si>
  <si>
    <t>399882</t>
  </si>
  <si>
    <t>399883</t>
  </si>
  <si>
    <t>399884</t>
  </si>
  <si>
    <t>399885</t>
  </si>
  <si>
    <t>399886</t>
  </si>
  <si>
    <t>399887</t>
  </si>
  <si>
    <t>399888</t>
  </si>
  <si>
    <t>399889</t>
  </si>
  <si>
    <t>399890</t>
  </si>
  <si>
    <t>399891</t>
  </si>
  <si>
    <t>399892</t>
  </si>
  <si>
    <t>399893</t>
  </si>
  <si>
    <t>399894</t>
  </si>
  <si>
    <t>399895</t>
  </si>
  <si>
    <t>02960</t>
  </si>
  <si>
    <t>399896</t>
  </si>
  <si>
    <t>399897</t>
  </si>
  <si>
    <t>399898</t>
  </si>
  <si>
    <t>399899</t>
  </si>
  <si>
    <t>399900</t>
  </si>
  <si>
    <t>399901</t>
  </si>
  <si>
    <t>399902</t>
  </si>
  <si>
    <t>399903</t>
  </si>
  <si>
    <t>399904</t>
  </si>
  <si>
    <t>399905</t>
  </si>
  <si>
    <t>399906</t>
  </si>
  <si>
    <t>399907</t>
  </si>
  <si>
    <t>399908</t>
  </si>
  <si>
    <t>399909</t>
  </si>
  <si>
    <t>399911</t>
  </si>
  <si>
    <t>399912</t>
  </si>
  <si>
    <t>399913</t>
  </si>
  <si>
    <t>399914</t>
  </si>
  <si>
    <t>399915</t>
  </si>
  <si>
    <t>399916</t>
  </si>
  <si>
    <t>399917</t>
  </si>
  <si>
    <t>399918</t>
  </si>
  <si>
    <t>399919</t>
  </si>
  <si>
    <t>399920</t>
  </si>
  <si>
    <t>399921</t>
  </si>
  <si>
    <t>399922</t>
  </si>
  <si>
    <t>399923</t>
  </si>
  <si>
    <t>399924</t>
  </si>
  <si>
    <t>399925</t>
  </si>
  <si>
    <t>399926</t>
  </si>
  <si>
    <t>399927</t>
  </si>
  <si>
    <t>399928</t>
  </si>
  <si>
    <t>399929</t>
  </si>
  <si>
    <t>399930</t>
  </si>
  <si>
    <t>399931</t>
  </si>
  <si>
    <t>399932</t>
  </si>
  <si>
    <t>399933</t>
  </si>
  <si>
    <t>399934</t>
  </si>
  <si>
    <t>399935</t>
  </si>
  <si>
    <t>399936</t>
  </si>
  <si>
    <t>399937</t>
  </si>
  <si>
    <t>399938</t>
  </si>
  <si>
    <t>399939</t>
  </si>
  <si>
    <t>399940</t>
  </si>
  <si>
    <t>399941</t>
  </si>
  <si>
    <t>399942</t>
  </si>
  <si>
    <t>399943</t>
  </si>
  <si>
    <t>399944</t>
  </si>
  <si>
    <t>399945</t>
  </si>
  <si>
    <t>399946</t>
  </si>
  <si>
    <t>399947</t>
  </si>
  <si>
    <t>399948</t>
  </si>
  <si>
    <t>399949</t>
  </si>
  <si>
    <t>399950</t>
  </si>
  <si>
    <t>399951</t>
  </si>
  <si>
    <t>399952</t>
  </si>
  <si>
    <t>399953</t>
  </si>
  <si>
    <t>399954</t>
  </si>
  <si>
    <t>399955</t>
  </si>
  <si>
    <t>399956</t>
  </si>
  <si>
    <t>399957</t>
  </si>
  <si>
    <t>399958</t>
  </si>
  <si>
    <t>399959</t>
  </si>
  <si>
    <t>399960</t>
  </si>
  <si>
    <t>399961</t>
  </si>
  <si>
    <t>399962</t>
  </si>
  <si>
    <t>399963</t>
  </si>
  <si>
    <t>399964</t>
  </si>
  <si>
    <t>399965</t>
  </si>
  <si>
    <t>399966</t>
  </si>
  <si>
    <t>399967</t>
  </si>
  <si>
    <t>399968</t>
  </si>
  <si>
    <t>399969</t>
  </si>
  <si>
    <t>399970</t>
  </si>
  <si>
    <t>399971</t>
  </si>
  <si>
    <t>399972</t>
  </si>
  <si>
    <t>399973</t>
  </si>
  <si>
    <t>399974</t>
  </si>
  <si>
    <t>399975</t>
  </si>
  <si>
    <t>399976</t>
  </si>
  <si>
    <t>399977</t>
  </si>
  <si>
    <t>399978</t>
  </si>
  <si>
    <t>399979</t>
  </si>
  <si>
    <t>399980</t>
  </si>
  <si>
    <t>399981</t>
  </si>
  <si>
    <t>399982</t>
  </si>
  <si>
    <t>399983</t>
  </si>
  <si>
    <t>399984</t>
  </si>
  <si>
    <t>399985</t>
  </si>
  <si>
    <t>399986</t>
  </si>
  <si>
    <t>399987</t>
  </si>
  <si>
    <t>399988</t>
  </si>
  <si>
    <t>399989</t>
  </si>
  <si>
    <t>399990</t>
  </si>
  <si>
    <t>399991</t>
  </si>
  <si>
    <t>399992</t>
  </si>
  <si>
    <t>399993</t>
  </si>
  <si>
    <t>399994</t>
  </si>
  <si>
    <t>399995</t>
  </si>
  <si>
    <t>399996</t>
  </si>
  <si>
    <t>399997</t>
  </si>
  <si>
    <t>399998</t>
  </si>
  <si>
    <t>399999</t>
  </si>
  <si>
    <t>400000</t>
  </si>
  <si>
    <t>400001</t>
  </si>
  <si>
    <t>400002</t>
  </si>
  <si>
    <t>400003</t>
  </si>
  <si>
    <t>400004</t>
  </si>
  <si>
    <t>400005</t>
  </si>
  <si>
    <t>400006</t>
  </si>
  <si>
    <t>02961</t>
  </si>
  <si>
    <t>400007</t>
  </si>
  <si>
    <t>400008</t>
  </si>
  <si>
    <t>400009</t>
  </si>
  <si>
    <t>400010</t>
  </si>
  <si>
    <t>400011</t>
  </si>
  <si>
    <t>400012</t>
  </si>
  <si>
    <t>400013</t>
  </si>
  <si>
    <t>400014</t>
  </si>
  <si>
    <t>400015</t>
  </si>
  <si>
    <t>400016</t>
  </si>
  <si>
    <t>400017</t>
  </si>
  <si>
    <t>400018</t>
  </si>
  <si>
    <t>400019</t>
  </si>
  <si>
    <t>400020</t>
  </si>
  <si>
    <t>400021</t>
  </si>
  <si>
    <t>400022</t>
  </si>
  <si>
    <t>400023</t>
  </si>
  <si>
    <t>400024</t>
  </si>
  <si>
    <t>400025</t>
  </si>
  <si>
    <t>400026</t>
  </si>
  <si>
    <t>400027</t>
  </si>
  <si>
    <t>400028</t>
  </si>
  <si>
    <t>400029</t>
  </si>
  <si>
    <t>400030</t>
  </si>
  <si>
    <t>400031</t>
  </si>
  <si>
    <t>400032</t>
  </si>
  <si>
    <t>400033</t>
  </si>
  <si>
    <t>400034</t>
  </si>
  <si>
    <t>400035</t>
  </si>
  <si>
    <t>400036</t>
  </si>
  <si>
    <t>400037</t>
  </si>
  <si>
    <t>400038</t>
  </si>
  <si>
    <t>400039</t>
  </si>
  <si>
    <t>400040</t>
  </si>
  <si>
    <t>400041</t>
  </si>
  <si>
    <t>400042</t>
  </si>
  <si>
    <t>400043</t>
  </si>
  <si>
    <t>02962</t>
  </si>
  <si>
    <t>400044</t>
  </si>
  <si>
    <t>400045</t>
  </si>
  <si>
    <t>400046</t>
  </si>
  <si>
    <t>400047</t>
  </si>
  <si>
    <t>400048</t>
  </si>
  <si>
    <t>400049</t>
  </si>
  <si>
    <t>400050</t>
  </si>
  <si>
    <t>400051</t>
  </si>
  <si>
    <t>400052</t>
  </si>
  <si>
    <t>400053</t>
  </si>
  <si>
    <t>400054</t>
  </si>
  <si>
    <t>400055</t>
  </si>
  <si>
    <t>400056</t>
  </si>
  <si>
    <t>400057</t>
  </si>
  <si>
    <t>400058</t>
  </si>
  <si>
    <t>400059</t>
  </si>
  <si>
    <t>400060</t>
  </si>
  <si>
    <t>400061</t>
  </si>
  <si>
    <t>400062</t>
  </si>
  <si>
    <t>400063</t>
  </si>
  <si>
    <t>400064</t>
  </si>
  <si>
    <t>400065</t>
  </si>
  <si>
    <t>400067</t>
  </si>
  <si>
    <t>400068</t>
  </si>
  <si>
    <t>400069</t>
  </si>
  <si>
    <t>400070</t>
  </si>
  <si>
    <t>400071</t>
  </si>
  <si>
    <t>400072</t>
  </si>
  <si>
    <t>400073</t>
  </si>
  <si>
    <t>400074</t>
  </si>
  <si>
    <t>400075</t>
  </si>
  <si>
    <t>400076</t>
  </si>
  <si>
    <t>400077</t>
  </si>
  <si>
    <t>400078</t>
  </si>
  <si>
    <t>400079</t>
  </si>
  <si>
    <t>400080</t>
  </si>
  <si>
    <t>400081</t>
  </si>
  <si>
    <t>400082</t>
  </si>
  <si>
    <t>400083</t>
  </si>
  <si>
    <t>400084</t>
  </si>
  <si>
    <t>400085</t>
  </si>
  <si>
    <t>400086</t>
  </si>
  <si>
    <t>400087</t>
  </si>
  <si>
    <t>400088</t>
  </si>
  <si>
    <t>400089</t>
  </si>
  <si>
    <t>400090</t>
  </si>
  <si>
    <t>400091</t>
  </si>
  <si>
    <t>400092</t>
  </si>
  <si>
    <t>400093</t>
  </si>
  <si>
    <t>400094</t>
  </si>
  <si>
    <t>400095</t>
  </si>
  <si>
    <t>400096</t>
  </si>
  <si>
    <t>400097</t>
  </si>
  <si>
    <t>400098</t>
  </si>
  <si>
    <t>400099</t>
  </si>
  <si>
    <t>400100</t>
  </si>
  <si>
    <t>400101</t>
  </si>
  <si>
    <t>400102</t>
  </si>
  <si>
    <t>400103</t>
  </si>
  <si>
    <t>400104</t>
  </si>
  <si>
    <t>400105</t>
  </si>
  <si>
    <t>400106</t>
  </si>
  <si>
    <t>400107</t>
  </si>
  <si>
    <t>400108</t>
  </si>
  <si>
    <t>400109</t>
  </si>
  <si>
    <t>400110</t>
  </si>
  <si>
    <t>400111</t>
  </si>
  <si>
    <t>400112</t>
  </si>
  <si>
    <t>400113</t>
  </si>
  <si>
    <t>400114</t>
  </si>
  <si>
    <t>400115</t>
  </si>
  <si>
    <t>400116</t>
  </si>
  <si>
    <t>400117</t>
  </si>
  <si>
    <t>400118</t>
  </si>
  <si>
    <t>400119</t>
  </si>
  <si>
    <t>400120</t>
  </si>
  <si>
    <t>400121</t>
  </si>
  <si>
    <t>400122</t>
  </si>
  <si>
    <t>400123</t>
  </si>
  <si>
    <t>400124</t>
  </si>
  <si>
    <t>400125</t>
  </si>
  <si>
    <t>400126</t>
  </si>
  <si>
    <t>400127</t>
  </si>
  <si>
    <t>400128</t>
  </si>
  <si>
    <t>400129</t>
  </si>
  <si>
    <t>400130</t>
  </si>
  <si>
    <t>400131</t>
  </si>
  <si>
    <t>400132</t>
  </si>
  <si>
    <t>400133</t>
  </si>
  <si>
    <t>400134</t>
  </si>
  <si>
    <t>400135</t>
  </si>
  <si>
    <t>400136</t>
  </si>
  <si>
    <t>400137</t>
  </si>
  <si>
    <t>400138</t>
  </si>
  <si>
    <t>400139</t>
  </si>
  <si>
    <t>400140</t>
  </si>
  <si>
    <t>400141</t>
  </si>
  <si>
    <t>02963</t>
  </si>
  <si>
    <t>400142</t>
  </si>
  <si>
    <t>400143</t>
  </si>
  <si>
    <t>400144</t>
  </si>
  <si>
    <t>400145</t>
  </si>
  <si>
    <t>400146</t>
  </si>
  <si>
    <t>400147</t>
  </si>
  <si>
    <t>400148</t>
  </si>
  <si>
    <t>400149</t>
  </si>
  <si>
    <t>400150</t>
  </si>
  <si>
    <t>400151</t>
  </si>
  <si>
    <t>400152</t>
  </si>
  <si>
    <t>400153</t>
  </si>
  <si>
    <t>400154</t>
  </si>
  <si>
    <t>400155</t>
  </si>
  <si>
    <t>400156</t>
  </si>
  <si>
    <t>400157</t>
  </si>
  <si>
    <t>400158</t>
  </si>
  <si>
    <t>400159</t>
  </si>
  <si>
    <t>400160</t>
  </si>
  <si>
    <t>400161</t>
  </si>
  <si>
    <t>400162</t>
  </si>
  <si>
    <t>400163</t>
  </si>
  <si>
    <t>400164</t>
  </si>
  <si>
    <t>400165</t>
  </si>
  <si>
    <t>400166</t>
  </si>
  <si>
    <t>400167</t>
  </si>
  <si>
    <t>400168</t>
  </si>
  <si>
    <t>02964</t>
  </si>
  <si>
    <t>400169</t>
  </si>
  <si>
    <t>400170</t>
  </si>
  <si>
    <t>02965</t>
  </si>
  <si>
    <t>400171</t>
  </si>
  <si>
    <t>400172</t>
  </si>
  <si>
    <t>400173</t>
  </si>
  <si>
    <t>400174</t>
  </si>
  <si>
    <t>400175</t>
  </si>
  <si>
    <t>400176</t>
  </si>
  <si>
    <t>400177</t>
  </si>
  <si>
    <t>400178</t>
  </si>
  <si>
    <t>400179</t>
  </si>
  <si>
    <t>400180</t>
  </si>
  <si>
    <t>400181</t>
  </si>
  <si>
    <t>400182</t>
  </si>
  <si>
    <t>400183</t>
  </si>
  <si>
    <t>400184</t>
  </si>
  <si>
    <t>400185</t>
  </si>
  <si>
    <t>400186</t>
  </si>
  <si>
    <t>400187</t>
  </si>
  <si>
    <t>400188</t>
  </si>
  <si>
    <t>400189</t>
  </si>
  <si>
    <t>400190</t>
  </si>
  <si>
    <t>400191</t>
  </si>
  <si>
    <t>400192</t>
  </si>
  <si>
    <t>400193</t>
  </si>
  <si>
    <t>400194</t>
  </si>
  <si>
    <t>400195</t>
  </si>
  <si>
    <t>400196</t>
  </si>
  <si>
    <t>400197</t>
  </si>
  <si>
    <t>400198</t>
  </si>
  <si>
    <t>400199</t>
  </si>
  <si>
    <t>400200</t>
  </si>
  <si>
    <t>400202</t>
  </si>
  <si>
    <t>400203</t>
  </si>
  <si>
    <t>400204</t>
  </si>
  <si>
    <t>400205</t>
  </si>
  <si>
    <t>400206</t>
  </si>
  <si>
    <t>400207</t>
  </si>
  <si>
    <t>400208</t>
  </si>
  <si>
    <t>400209</t>
  </si>
  <si>
    <t>400210</t>
  </si>
  <si>
    <t>400211</t>
  </si>
  <si>
    <t>400212</t>
  </si>
  <si>
    <t>400213</t>
  </si>
  <si>
    <t>400214</t>
  </si>
  <si>
    <t>400215</t>
  </si>
  <si>
    <t>400216</t>
  </si>
  <si>
    <t>400217</t>
  </si>
  <si>
    <t>400218</t>
  </si>
  <si>
    <t>400219</t>
  </si>
  <si>
    <t>400220</t>
  </si>
  <si>
    <t>400221</t>
  </si>
  <si>
    <t>400223</t>
  </si>
  <si>
    <t>400224</t>
  </si>
  <si>
    <t>400225</t>
  </si>
  <si>
    <t>400226</t>
  </si>
  <si>
    <t>400227</t>
  </si>
  <si>
    <t>400228</t>
  </si>
  <si>
    <t>400229</t>
  </si>
  <si>
    <t>400230</t>
  </si>
  <si>
    <t>400231</t>
  </si>
  <si>
    <t>400232</t>
  </si>
  <si>
    <t>400233</t>
  </si>
  <si>
    <t>400234</t>
  </si>
  <si>
    <t>400235</t>
  </si>
  <si>
    <t>400236</t>
  </si>
  <si>
    <t>400237</t>
  </si>
  <si>
    <t>02966</t>
  </si>
  <si>
    <t>400239</t>
  </si>
  <si>
    <t>400240</t>
  </si>
  <si>
    <t>400241</t>
  </si>
  <si>
    <t>400242</t>
  </si>
  <si>
    <t>400243</t>
  </si>
  <si>
    <t>400244</t>
  </si>
  <si>
    <t>400245</t>
  </si>
  <si>
    <t>400246</t>
  </si>
  <si>
    <t>400247</t>
  </si>
  <si>
    <t>400248</t>
  </si>
  <si>
    <t>400249</t>
  </si>
  <si>
    <t>400250</t>
  </si>
  <si>
    <t>400251</t>
  </si>
  <si>
    <t>400252</t>
  </si>
  <si>
    <t>400253</t>
  </si>
  <si>
    <t>400254</t>
  </si>
  <si>
    <t>400255</t>
  </si>
  <si>
    <t>400256</t>
  </si>
  <si>
    <t>400257</t>
  </si>
  <si>
    <t>400259</t>
  </si>
  <si>
    <t>400260</t>
  </si>
  <si>
    <t>02967</t>
  </si>
  <si>
    <t>400261</t>
  </si>
  <si>
    <t>400262</t>
  </si>
  <si>
    <t>400263</t>
  </si>
  <si>
    <t>400264</t>
  </si>
  <si>
    <t>400265</t>
  </si>
  <si>
    <t>400266</t>
  </si>
  <si>
    <t>400267</t>
  </si>
  <si>
    <t>400269</t>
  </si>
  <si>
    <t>400270</t>
  </si>
  <si>
    <t>400271</t>
  </si>
  <si>
    <t>400272</t>
  </si>
  <si>
    <t>400273</t>
  </si>
  <si>
    <t>400274</t>
  </si>
  <si>
    <t>400275</t>
  </si>
  <si>
    <t>400276</t>
  </si>
  <si>
    <t>400278</t>
  </si>
  <si>
    <t>400279</t>
  </si>
  <si>
    <t>400280</t>
  </si>
  <si>
    <t>400281</t>
  </si>
  <si>
    <t>400282</t>
  </si>
  <si>
    <t>400283</t>
  </si>
  <si>
    <t>400284</t>
  </si>
  <si>
    <t>400285</t>
  </si>
  <si>
    <t>400286</t>
  </si>
  <si>
    <t>400287</t>
  </si>
  <si>
    <t>400288</t>
  </si>
  <si>
    <t>400289</t>
  </si>
  <si>
    <t>400290</t>
  </si>
  <si>
    <t>400291</t>
  </si>
  <si>
    <t>400292</t>
  </si>
  <si>
    <t>400293</t>
  </si>
  <si>
    <t>400294</t>
  </si>
  <si>
    <t>400295</t>
  </si>
  <si>
    <t>400296</t>
  </si>
  <si>
    <t>400297</t>
  </si>
  <si>
    <t>400298</t>
  </si>
  <si>
    <t>400299</t>
  </si>
  <si>
    <t>400300</t>
  </si>
  <si>
    <t>400301</t>
  </si>
  <si>
    <t>400302</t>
  </si>
  <si>
    <t>400303</t>
  </si>
  <si>
    <t>400304</t>
  </si>
  <si>
    <t>400305</t>
  </si>
  <si>
    <t>400306</t>
  </si>
  <si>
    <t>400307</t>
  </si>
  <si>
    <t>400308</t>
  </si>
  <si>
    <t>400309</t>
  </si>
  <si>
    <t>400310</t>
  </si>
  <si>
    <t>400311</t>
  </si>
  <si>
    <t>400312</t>
  </si>
  <si>
    <t>400313</t>
  </si>
  <si>
    <t>400314</t>
  </si>
  <si>
    <t>400315</t>
  </si>
  <si>
    <t>400316</t>
  </si>
  <si>
    <t>400317</t>
  </si>
  <si>
    <t>400318</t>
  </si>
  <si>
    <t>400319</t>
  </si>
  <si>
    <t>400320</t>
  </si>
  <si>
    <t>400321</t>
  </si>
  <si>
    <t>400322</t>
  </si>
  <si>
    <t>400323</t>
  </si>
  <si>
    <t>400324</t>
  </si>
  <si>
    <t>400325</t>
  </si>
  <si>
    <t>400326</t>
  </si>
  <si>
    <t>400327</t>
  </si>
  <si>
    <t>400328</t>
  </si>
  <si>
    <t>400329</t>
  </si>
  <si>
    <t>400330</t>
  </si>
  <si>
    <t>400331</t>
  </si>
  <si>
    <t>400332</t>
  </si>
  <si>
    <t>400333</t>
  </si>
  <si>
    <t>400334</t>
  </si>
  <si>
    <t>400335</t>
  </si>
  <si>
    <t>400336</t>
  </si>
  <si>
    <t>400337</t>
  </si>
  <si>
    <t>400338</t>
  </si>
  <si>
    <t>400339</t>
  </si>
  <si>
    <t>400340</t>
  </si>
  <si>
    <t>400341</t>
  </si>
  <si>
    <t>400342</t>
  </si>
  <si>
    <t>400343</t>
  </si>
  <si>
    <t>400344</t>
  </si>
  <si>
    <t>400345</t>
  </si>
  <si>
    <t>400346</t>
  </si>
  <si>
    <t>400347</t>
  </si>
  <si>
    <t>400348</t>
  </si>
  <si>
    <t>400349</t>
  </si>
  <si>
    <t>400350</t>
  </si>
  <si>
    <t>400351</t>
  </si>
  <si>
    <t>400352</t>
  </si>
  <si>
    <t>400353</t>
  </si>
  <si>
    <t>400354</t>
  </si>
  <si>
    <t>400355</t>
  </si>
  <si>
    <t>400356</t>
  </si>
  <si>
    <t>400357</t>
  </si>
  <si>
    <t>400358</t>
  </si>
  <si>
    <t>400359</t>
  </si>
  <si>
    <t>400360</t>
  </si>
  <si>
    <t>400361</t>
  </si>
  <si>
    <t>400362</t>
  </si>
  <si>
    <t>400363</t>
  </si>
  <si>
    <t>400365</t>
  </si>
  <si>
    <t>400366</t>
  </si>
  <si>
    <t>400367</t>
  </si>
  <si>
    <t>400368</t>
  </si>
  <si>
    <t>400369</t>
  </si>
  <si>
    <t>400370</t>
  </si>
  <si>
    <t>400372</t>
  </si>
  <si>
    <t>400373</t>
  </si>
  <si>
    <t>400374</t>
  </si>
  <si>
    <t>400375</t>
  </si>
  <si>
    <t>400376</t>
  </si>
  <si>
    <t>400377</t>
  </si>
  <si>
    <t>400378</t>
  </si>
  <si>
    <t>400379</t>
  </si>
  <si>
    <t>400380</t>
  </si>
  <si>
    <t>400381</t>
  </si>
  <si>
    <t>400382</t>
  </si>
  <si>
    <t>400383</t>
  </si>
  <si>
    <t>400384</t>
  </si>
  <si>
    <t>400385</t>
  </si>
  <si>
    <t>400386</t>
  </si>
  <si>
    <t>400387</t>
  </si>
  <si>
    <t>400388</t>
  </si>
  <si>
    <t>400389</t>
  </si>
  <si>
    <t>400390</t>
  </si>
  <si>
    <t>02968</t>
  </si>
  <si>
    <t>801844</t>
  </si>
  <si>
    <t>Choudwar (M) WARD NO.-0001</t>
  </si>
  <si>
    <t>Choudwar (M) WARD NO.-0002</t>
  </si>
  <si>
    <t>Choudwar (M) WARD NO.-0003</t>
  </si>
  <si>
    <t>Choudwar (M) WARD NO.-0004</t>
  </si>
  <si>
    <t>Choudwar (M) WARD NO.-0005</t>
  </si>
  <si>
    <t>Choudwar (M) WARD NO.-0006</t>
  </si>
  <si>
    <t>Choudwar (M) WARD NO.-0007</t>
  </si>
  <si>
    <t>Choudwar (M) WARD NO.-0008</t>
  </si>
  <si>
    <t>Choudwar (M) WARD NO.-0009</t>
  </si>
  <si>
    <t>Choudwar (M) WARD NO.-0010</t>
  </si>
  <si>
    <t>Choudwar (M) WARD NO.-0011</t>
  </si>
  <si>
    <t>Choudwar (M) WARD NO.-0012</t>
  </si>
  <si>
    <t>Choudwar (M) WARD NO.-0013</t>
  </si>
  <si>
    <t>Choudwar (M) WARD NO.-0014</t>
  </si>
  <si>
    <t>Choudwar (M) WARD NO.-0015</t>
  </si>
  <si>
    <t>Choudwar (M) WARD NO.-0016</t>
  </si>
  <si>
    <t>Choudwar (M) WARD NO.-0017</t>
  </si>
  <si>
    <t>Choudwar (M) WARD NO.-0018</t>
  </si>
  <si>
    <t>Choudwar (M) WARD NO.-0019</t>
  </si>
  <si>
    <t>Choudwar (M)</t>
  </si>
  <si>
    <t>Cuttack (M Corp.)</t>
  </si>
  <si>
    <t>Cuttack (M Corp.) WARD NO.-0001</t>
  </si>
  <si>
    <t>Cuttack (M Corp.) WARD NO.-0002</t>
  </si>
  <si>
    <t>Cuttack (M Corp.) WARD NO.-0003</t>
  </si>
  <si>
    <t>Cuttack (M Corp.) WARD NO.-0004</t>
  </si>
  <si>
    <t>Cuttack (M Corp.) WARD NO.-0005</t>
  </si>
  <si>
    <t>Cuttack (M Corp.) WARD NO.-0006</t>
  </si>
  <si>
    <t>Cuttack (M Corp.) WARD NO.-0007</t>
  </si>
  <si>
    <t>Cuttack (M Corp.) WARD NO.-0008</t>
  </si>
  <si>
    <t>Cuttack (M Corp.) WARD NO.-0009</t>
  </si>
  <si>
    <t>Cuttack (M Corp.) WARD NO.-0010</t>
  </si>
  <si>
    <t>Cuttack (M Corp.) WARD NO.-0011</t>
  </si>
  <si>
    <t>Cuttack (M Corp.) WARD NO.-0012</t>
  </si>
  <si>
    <t>Cuttack (M Corp.) WARD NO.-0013</t>
  </si>
  <si>
    <t>Cuttack (M Corp.) WARD NO.-0014</t>
  </si>
  <si>
    <t>Cuttack (M Corp.) WARD NO.-0015</t>
  </si>
  <si>
    <t>Cuttack (M Corp.) WARD NO.-0016</t>
  </si>
  <si>
    <t>Cuttack (M Corp.) WARD NO.-0017</t>
  </si>
  <si>
    <t>Cuttack (M Corp.) WARD NO.-0018</t>
  </si>
  <si>
    <t>Cuttack (M Corp.) WARD NO.-0019</t>
  </si>
  <si>
    <t>Cuttack (M Corp.) WARD NO.-0020</t>
  </si>
  <si>
    <t>Cuttack (M Corp.) WARD NO.-0021</t>
  </si>
  <si>
    <t>Cuttack (M Corp.) WARD NO.-0022</t>
  </si>
  <si>
    <t>Cuttack (M Corp.) WARD NO.-0023</t>
  </si>
  <si>
    <t>Cuttack (M Corp.) WARD NO.-0024</t>
  </si>
  <si>
    <t>Cuttack (M Corp.) WARD NO.-0025</t>
  </si>
  <si>
    <t>Cuttack (M Corp.) WARD NO.-0026</t>
  </si>
  <si>
    <t>Cuttack (M Corp.) WARD NO.-0027</t>
  </si>
  <si>
    <t>Cuttack (M Corp.) WARD NO.-0028</t>
  </si>
  <si>
    <t>Cuttack (M Corp.) WARD NO.-0029</t>
  </si>
  <si>
    <t>Cuttack (M Corp.) WARD NO.-0030</t>
  </si>
  <si>
    <t>Cuttack (M Corp.) WARD NO.-0031</t>
  </si>
  <si>
    <t>Cuttack (M Corp.) WARD NO.-0032</t>
  </si>
  <si>
    <t>Cuttack (M Corp.) WARD NO.-0033</t>
  </si>
  <si>
    <t>Cuttack (M Corp.) WARD NO.-0034</t>
  </si>
  <si>
    <t>Cuttack (M Corp.) WARD NO.-0035</t>
  </si>
  <si>
    <t>Cuttack (M Corp.) WARD NO.-0036</t>
  </si>
  <si>
    <t>Cuttack (M Corp.) WARD NO.-0037</t>
  </si>
  <si>
    <t>Cuttack (M Corp.) WARD NO.-0038</t>
  </si>
  <si>
    <t>Cuttack (M Corp.) WARD NO.-0039</t>
  </si>
  <si>
    <t>Cuttack (M Corp.) WARD NO.-0040</t>
  </si>
  <si>
    <t>Cuttack (M Corp.) WARD NO.-0041</t>
  </si>
  <si>
    <t>Cuttack (M Corp.) WARD NO.-0042</t>
  </si>
  <si>
    <t>Cuttack (M Corp.) WARD NO.-0043</t>
  </si>
  <si>
    <t>Cuttack (M Corp.) WARD NO.-0044</t>
  </si>
  <si>
    <t>Cuttack (M Corp.) WARD NO.-0045</t>
  </si>
  <si>
    <t>Cuttack (M Corp.) WARD NO.-0046</t>
  </si>
  <si>
    <t>Cuttack (M Corp.) WARD NO.-0047</t>
  </si>
  <si>
    <t>Cuttack (M Corp.) WARD NO.-0048</t>
  </si>
  <si>
    <t>Cuttack (M Corp.) WARD NO.-0049</t>
  </si>
  <si>
    <t>Cuttack (M Corp.) WARD NO.-0050</t>
  </si>
  <si>
    <t>Cuttack (M Corp.) WARD NO.-0051</t>
  </si>
  <si>
    <t>Cuttack (M Corp.) WARD NO.-0052</t>
  </si>
  <si>
    <t>Cuttack (M Corp.) WARD NO.-0053</t>
  </si>
  <si>
    <t>Cuttack (M Corp.) WARD NO.-0054</t>
  </si>
  <si>
    <t>398438</t>
  </si>
  <si>
    <t>Kainpokhari</t>
  </si>
  <si>
    <t>398450</t>
  </si>
  <si>
    <t>Dhanadhip</t>
  </si>
  <si>
    <t>398460</t>
  </si>
  <si>
    <t>Bada gaon</t>
  </si>
  <si>
    <t>398462</t>
  </si>
  <si>
    <t>Badhiaregeda</t>
  </si>
  <si>
    <t>398466</t>
  </si>
  <si>
    <t>Dabakhol</t>
  </si>
  <si>
    <t>398467</t>
  </si>
  <si>
    <t>Tolakapatia</t>
  </si>
  <si>
    <t>398468</t>
  </si>
  <si>
    <t>398517</t>
  </si>
  <si>
    <t>Chinamali</t>
  </si>
  <si>
    <t>398518</t>
  </si>
  <si>
    <t>Saharsahi</t>
  </si>
  <si>
    <t>398533</t>
  </si>
  <si>
    <t>Gadamadhupur</t>
  </si>
  <si>
    <t>398544</t>
  </si>
  <si>
    <t>Narayan Prasad</t>
  </si>
  <si>
    <t>398547</t>
  </si>
  <si>
    <t>Kaliapada</t>
  </si>
  <si>
    <t>398587</t>
  </si>
  <si>
    <t>Bramhotor Raghunathpur</t>
  </si>
  <si>
    <t>398621</t>
  </si>
  <si>
    <t>Gulugula</t>
  </si>
  <si>
    <t>398628</t>
  </si>
  <si>
    <t>398634</t>
  </si>
  <si>
    <t>Balijhari Rayatibad</t>
  </si>
  <si>
    <t>398651</t>
  </si>
  <si>
    <t>398661</t>
  </si>
  <si>
    <t>Bhaliadiha Chhanna</t>
  </si>
  <si>
    <t>398665</t>
  </si>
  <si>
    <t>Chanahata</t>
  </si>
  <si>
    <t>398670</t>
  </si>
  <si>
    <t>Khunta Bandha</t>
  </si>
  <si>
    <t>398679</t>
  </si>
  <si>
    <t>Balijhari Paikbada</t>
  </si>
  <si>
    <t>398680</t>
  </si>
  <si>
    <t>Shyamasundarpur</t>
  </si>
  <si>
    <t>398703</t>
  </si>
  <si>
    <t>Bengaberana</t>
  </si>
  <si>
    <t>398706</t>
  </si>
  <si>
    <t>Katarapal</t>
  </si>
  <si>
    <t>398733</t>
  </si>
  <si>
    <t>Chakundapali</t>
  </si>
  <si>
    <t>398843</t>
  </si>
  <si>
    <t>Betrabila</t>
  </si>
  <si>
    <t>398862</t>
  </si>
  <si>
    <t>Maranga</t>
  </si>
  <si>
    <t>398867</t>
  </si>
  <si>
    <t>Dholaberena</t>
  </si>
  <si>
    <t>398873</t>
  </si>
  <si>
    <t>Khiripokhari</t>
  </si>
  <si>
    <t>398887</t>
  </si>
  <si>
    <t>Paikamala</t>
  </si>
  <si>
    <t>398903</t>
  </si>
  <si>
    <t>Mahanadi</t>
  </si>
  <si>
    <t>398913</t>
  </si>
  <si>
    <t>Patugadadharpur</t>
  </si>
  <si>
    <t>398938</t>
  </si>
  <si>
    <t>Singhabil</t>
  </si>
  <si>
    <t>398940</t>
  </si>
  <si>
    <t>Jagannathapur</t>
  </si>
  <si>
    <t>398941</t>
  </si>
  <si>
    <t>Bhedadal</t>
  </si>
  <si>
    <t>398942</t>
  </si>
  <si>
    <t>Ambajit</t>
  </si>
  <si>
    <t>398946</t>
  </si>
  <si>
    <t>Similia</t>
  </si>
  <si>
    <t>398975</t>
  </si>
  <si>
    <t>398982</t>
  </si>
  <si>
    <t>398983</t>
  </si>
  <si>
    <t>Hariharpur</t>
  </si>
  <si>
    <t>399050</t>
  </si>
  <si>
    <t>Chirigunipat</t>
  </si>
  <si>
    <t>399057</t>
  </si>
  <si>
    <t>Baidehipur</t>
  </si>
  <si>
    <t>399070</t>
  </si>
  <si>
    <t>Hadianimal</t>
  </si>
  <si>
    <t>399072</t>
  </si>
  <si>
    <t>Dwarikapur</t>
  </si>
  <si>
    <t>399073</t>
  </si>
  <si>
    <t>399100</t>
  </si>
  <si>
    <t>Balijhari</t>
  </si>
  <si>
    <t>399108</t>
  </si>
  <si>
    <t>Kanyagahir</t>
  </si>
  <si>
    <t>399109</t>
  </si>
  <si>
    <t>Taradikhal</t>
  </si>
  <si>
    <t>399115</t>
  </si>
  <si>
    <t>399116</t>
  </si>
  <si>
    <t>Lalitabisakhapur</t>
  </si>
  <si>
    <t>399132</t>
  </si>
  <si>
    <t>399145</t>
  </si>
  <si>
    <t>399166</t>
  </si>
  <si>
    <t>Chaman</t>
  </si>
  <si>
    <t>399176</t>
  </si>
  <si>
    <t>Torada</t>
  </si>
  <si>
    <t>399183</t>
  </si>
  <si>
    <t>399198</t>
  </si>
  <si>
    <t>Pihura</t>
  </si>
  <si>
    <t>399235</t>
  </si>
  <si>
    <t>Binjhagiri</t>
  </si>
  <si>
    <t>399252</t>
  </si>
  <si>
    <t>399268</t>
  </si>
  <si>
    <t>Haduanabatia</t>
  </si>
  <si>
    <t>399269</t>
  </si>
  <si>
    <t>Champadeipur</t>
  </si>
  <si>
    <t>399274</t>
  </si>
  <si>
    <t>Salapada</t>
  </si>
  <si>
    <t>399275</t>
  </si>
  <si>
    <t>Chhotapadagoan</t>
  </si>
  <si>
    <t>399277</t>
  </si>
  <si>
    <t>Jaganathbhatta</t>
  </si>
  <si>
    <t>399280</t>
  </si>
  <si>
    <t>Sosapatana</t>
  </si>
  <si>
    <t>399301</t>
  </si>
  <si>
    <t>Bhabadeipur</t>
  </si>
  <si>
    <t>399302</t>
  </si>
  <si>
    <t>399303</t>
  </si>
  <si>
    <t>Chhatisa-1</t>
  </si>
  <si>
    <t>399305</t>
  </si>
  <si>
    <t>Tapanda</t>
  </si>
  <si>
    <t>399313</t>
  </si>
  <si>
    <t>Sanakakhadi</t>
  </si>
  <si>
    <t>399338</t>
  </si>
  <si>
    <t>Kakatapur</t>
  </si>
  <si>
    <t>399340</t>
  </si>
  <si>
    <t>Sana-gomandia</t>
  </si>
  <si>
    <t>399345</t>
  </si>
  <si>
    <t>399349</t>
  </si>
  <si>
    <t>399355</t>
  </si>
  <si>
    <t>Kanakpada</t>
  </si>
  <si>
    <t>399382</t>
  </si>
  <si>
    <t>Bani</t>
  </si>
  <si>
    <t>399384</t>
  </si>
  <si>
    <t>Atanga</t>
  </si>
  <si>
    <t>399386</t>
  </si>
  <si>
    <t>Kothamali</t>
  </si>
  <si>
    <t>399398</t>
  </si>
  <si>
    <t>Arada</t>
  </si>
  <si>
    <t>399435</t>
  </si>
  <si>
    <t>Uttarsahi(2)</t>
  </si>
  <si>
    <t>399515</t>
  </si>
  <si>
    <t>Juipur</t>
  </si>
  <si>
    <t>399626</t>
  </si>
  <si>
    <t>Sanakamarda</t>
  </si>
  <si>
    <t>399739</t>
  </si>
  <si>
    <t>Ganganarasinghpur</t>
  </si>
  <si>
    <t>399822</t>
  </si>
  <si>
    <t>399832</t>
  </si>
  <si>
    <t>Baunsapada</t>
  </si>
  <si>
    <t>399833</t>
  </si>
  <si>
    <t>399878</t>
  </si>
  <si>
    <t>Raghabpur</t>
  </si>
  <si>
    <t>399910</t>
  </si>
  <si>
    <t>Asalapur</t>
  </si>
  <si>
    <t>400066</t>
  </si>
  <si>
    <t>Sanadhuleswar</t>
  </si>
  <si>
    <t>400201</t>
  </si>
  <si>
    <t>Arimula</t>
  </si>
  <si>
    <t>400222</t>
  </si>
  <si>
    <t>Kesarpur</t>
  </si>
  <si>
    <t>400238</t>
  </si>
  <si>
    <t>Arapada</t>
  </si>
  <si>
    <t>400258</t>
  </si>
  <si>
    <t>Saleibedapur-1</t>
  </si>
  <si>
    <t>400268</t>
  </si>
  <si>
    <t>Darikhandayta</t>
  </si>
  <si>
    <t>400277</t>
  </si>
  <si>
    <t>Rasimula</t>
  </si>
  <si>
    <t>400364</t>
  </si>
  <si>
    <t>Kurangapada</t>
  </si>
  <si>
    <t>400371</t>
  </si>
  <si>
    <t>Angeswar</t>
  </si>
  <si>
    <t>AC_Name</t>
  </si>
  <si>
    <t>SALIPUR</t>
  </si>
  <si>
    <t>ATHAGARH</t>
  </si>
  <si>
    <t>MAHANGA</t>
  </si>
  <si>
    <t>BARAMBA</t>
  </si>
  <si>
    <t>CHOUDWAR-CUTTACK</t>
  </si>
  <si>
    <t>BARABATI-CUTTACK</t>
  </si>
  <si>
    <t>BANKI</t>
  </si>
  <si>
    <t>NIALI (SC)</t>
  </si>
  <si>
    <t>CUTTACK SADAR (SC)</t>
  </si>
  <si>
    <t>Name_Census</t>
  </si>
  <si>
    <t>Area</t>
  </si>
  <si>
    <t>Tangi</t>
  </si>
  <si>
    <t>Tigiria</t>
  </si>
  <si>
    <t>Athagad</t>
  </si>
  <si>
    <t>Choudwar(p)</t>
  </si>
  <si>
    <t>Choudwar (p)</t>
  </si>
  <si>
    <t>Chandipurpatna</t>
  </si>
  <si>
    <t>Gaurangpur</t>
  </si>
  <si>
    <t>Birajianga</t>
  </si>
  <si>
    <t>Khajuripadapatna</t>
  </si>
  <si>
    <t>Bindanima</t>
  </si>
  <si>
    <t>Dahipur</t>
  </si>
  <si>
    <t>Baharbilla</t>
  </si>
  <si>
    <t>Baunsaput</t>
  </si>
  <si>
    <t>Gobrasasan</t>
  </si>
  <si>
    <t>Jenapadadesa</t>
  </si>
  <si>
    <t>Mahalaxmipur </t>
  </si>
  <si>
    <t>Achalkota</t>
  </si>
  <si>
    <t>Lidayapurdala</t>
  </si>
  <si>
    <t>village_code_2011</t>
  </si>
  <si>
    <t>village_name_2011</t>
  </si>
  <si>
    <t>state_code_2011</t>
  </si>
  <si>
    <t>district_code_2011</t>
  </si>
  <si>
    <t>sub_district_code_2011</t>
  </si>
  <si>
    <t>village_code_2001</t>
  </si>
  <si>
    <t>village_name_2001</t>
  </si>
  <si>
    <t>state_code_2001</t>
  </si>
  <si>
    <t>district_code_2001</t>
  </si>
  <si>
    <t>sub_district_code_2001</t>
  </si>
  <si>
    <t>CEN_2001</t>
  </si>
  <si>
    <t>Paikamal</t>
  </si>
  <si>
    <t>Banki</t>
  </si>
  <si>
    <t>Brundabanpur</t>
  </si>
  <si>
    <t>Danardanpur</t>
  </si>
  <si>
    <t>Narasinghpur</t>
  </si>
  <si>
    <t>Fulabadi</t>
  </si>
  <si>
    <t>Junga</t>
  </si>
  <si>
    <t>Narda</t>
  </si>
  <si>
    <t>Rautarapur</t>
  </si>
  <si>
    <t>Andhia</t>
  </si>
  <si>
    <t>Bahabalpur</t>
  </si>
  <si>
    <t>Ogalpur</t>
  </si>
  <si>
    <t>Ostapal</t>
  </si>
  <si>
    <t>Srikrishnapur</t>
  </si>
  <si>
    <t>Jharkata</t>
  </si>
  <si>
    <t>Dalabad</t>
  </si>
  <si>
    <t>Kanheipur</t>
  </si>
  <si>
    <t>Tentol</t>
  </si>
  <si>
    <t>Balitutha</t>
  </si>
  <si>
    <t>Matagajapur</t>
  </si>
  <si>
    <t>Achutapur</t>
  </si>
  <si>
    <t>Biribati</t>
  </si>
  <si>
    <t>Manatira</t>
  </si>
  <si>
    <t>Sanawaubarai</t>
  </si>
  <si>
    <t>Jodum</t>
  </si>
  <si>
    <t>Kendumul</t>
  </si>
  <si>
    <t>Damakanta</t>
  </si>
  <si>
    <t>Nizgarh</t>
  </si>
  <si>
    <t>Ranasingpur</t>
  </si>
  <si>
    <t>Kharuani</t>
  </si>
  <si>
    <t>Devotarraghunathpur</t>
  </si>
  <si>
    <t>Mandatutha</t>
  </si>
  <si>
    <t>Boras</t>
  </si>
  <si>
    <t>Bokada</t>
  </si>
  <si>
    <t>Ranganipatna</t>
  </si>
  <si>
    <t>Bichanabati</t>
  </si>
  <si>
    <t>Balijharipatna</t>
  </si>
  <si>
    <t>Syamasundarpurpatana</t>
  </si>
  <si>
    <t>Bagdharia</t>
  </si>
  <si>
    <t>Durgaprasad</t>
  </si>
  <si>
    <t>Bhaliadihadasanna</t>
  </si>
  <si>
    <t>Padamalpatna</t>
  </si>
  <si>
    <t>Purunagopalpur</t>
  </si>
  <si>
    <t>kanakapur</t>
  </si>
  <si>
    <t>Balijhari Paikabad</t>
  </si>
  <si>
    <t>Shyam Sundarpur</t>
  </si>
  <si>
    <t>Dandakhumb</t>
  </si>
  <si>
    <t>Badabila</t>
  </si>
  <si>
    <t>Khandualinuagan</t>
  </si>
  <si>
    <t>Dhanapali</t>
  </si>
  <si>
    <t>Kunarpal</t>
  </si>
  <si>
    <t>Bengabarena</t>
  </si>
  <si>
    <t>Banjhabarena</t>
  </si>
  <si>
    <t>Kadampal</t>
  </si>
  <si>
    <t>Dudhiabereni</t>
  </si>
  <si>
    <t>Narayanaprasad</t>
  </si>
  <si>
    <t>Badabarena</t>
  </si>
  <si>
    <t>Kottapalla</t>
  </si>
  <si>
    <t>Sanabarsing</t>
  </si>
  <si>
    <t>Badabarsing</t>
  </si>
  <si>
    <t>Padmanabhapur</t>
  </si>
  <si>
    <t>Amatia</t>
  </si>
  <si>
    <t>Bangarisinga</t>
  </si>
  <si>
    <t>Badamba (Nizigarh) (CT)  </t>
  </si>
  <si>
    <t>Badamba(Nizigarh)</t>
  </si>
  <si>
    <t>Baidyeswar</t>
  </si>
  <si>
    <t>Samapurdal</t>
  </si>
  <si>
    <t>Kurumupada</t>
  </si>
  <si>
    <t>Koto</t>
  </si>
  <si>
    <t>Nateri</t>
  </si>
  <si>
    <t>Jaganathpurpatana</t>
  </si>
  <si>
    <t>Betrabili</t>
  </si>
  <si>
    <t>Goudachhali</t>
  </si>
  <si>
    <t>Chadheibandhapatna</t>
  </si>
  <si>
    <t>Chadheibandha</t>
  </si>
  <si>
    <t>Jokiladal</t>
  </si>
  <si>
    <t>Jokiladesh</t>
  </si>
  <si>
    <t>Krushnapalipatana</t>
  </si>
  <si>
    <t>Lemberi</t>
  </si>
  <si>
    <t>Jayaramdaspatna</t>
  </si>
  <si>
    <t>Khirapokhari</t>
  </si>
  <si>
    <t>Panigrahipurpatna</t>
  </si>
  <si>
    <t>Puincha</t>
  </si>
  <si>
    <t>Gahirigadiapatana</t>
  </si>
  <si>
    <t>Kantapahara</t>
  </si>
  <si>
    <t>Santarapur alias Subarnpur</t>
  </si>
  <si>
    <t>Saranda Garh</t>
  </si>
  <si>
    <t>Bisoipatna</t>
  </si>
  <si>
    <t>Anandanathapatna</t>
  </si>
  <si>
    <t>Charigharia </t>
  </si>
  <si>
    <t>Gayala Bank</t>
  </si>
  <si>
    <t>Nistipur </t>
  </si>
  <si>
    <t>Karabara</t>
  </si>
  <si>
    <t>Gaudapadapatna</t>
  </si>
  <si>
    <t>Singhanathpur</t>
  </si>
  <si>
    <t>Kotodwar</t>
  </si>
  <si>
    <t>Baigini</t>
  </si>
  <si>
    <t>Gopa </t>
  </si>
  <si>
    <t>Pathapurpatna</t>
  </si>
  <si>
    <t>Tiarsahi</t>
  </si>
  <si>
    <t>Salijangha</t>
  </si>
  <si>
    <t>Fakirpara</t>
  </si>
  <si>
    <t>Bachhapur</t>
  </si>
  <si>
    <t>Sanachanchoo</t>
  </si>
  <si>
    <t>Jajbhairaba</t>
  </si>
  <si>
    <t>Kayalapada</t>
  </si>
  <si>
    <t>Kanheipur (CT)  </t>
  </si>
  <si>
    <t>Ramgarh (CT)  </t>
  </si>
  <si>
    <t>Ramagarh</t>
  </si>
  <si>
    <t>laptuan</t>
  </si>
  <si>
    <t>Ramkrishnapur</t>
  </si>
  <si>
    <t>Bhera</t>
  </si>
  <si>
    <t>Mouda</t>
  </si>
  <si>
    <t>Bramagada</t>
  </si>
  <si>
    <t>Keral</t>
  </si>
  <si>
    <t>Ramakapur</t>
  </si>
  <si>
    <t>Tunpur</t>
  </si>
  <si>
    <t>Gargara</t>
  </si>
  <si>
    <t>Odasing</t>
  </si>
  <si>
    <t>Bhimadaspur</t>
  </si>
  <si>
    <t>Oladia</t>
  </si>
  <si>
    <t>Dharmagatpur</t>
  </si>
  <si>
    <t>barabari</t>
  </si>
  <si>
    <t>Uttrola</t>
  </si>
  <si>
    <t>Sabijapur</t>
  </si>
  <si>
    <t>Balesamala-2</t>
  </si>
  <si>
    <t>Bodamundei</t>
  </si>
  <si>
    <t>Phagola</t>
  </si>
  <si>
    <t>Nandol</t>
  </si>
  <si>
    <t>Sapanpur</t>
  </si>
  <si>
    <t>Lokanathapur</t>
  </si>
  <si>
    <t>Kulasukarapada</t>
  </si>
  <si>
    <t>Nembal</t>
  </si>
  <si>
    <t>Bagulapara</t>
  </si>
  <si>
    <t>Kadampara</t>
  </si>
  <si>
    <t>Baulkud</t>
  </si>
  <si>
    <t>Adalh(adalia)</t>
  </si>
  <si>
    <t>Khandaeta</t>
  </si>
  <si>
    <t>Baradhuleswar</t>
  </si>
  <si>
    <t>Bahalpara</t>
  </si>
  <si>
    <t>Eranch</t>
  </si>
  <si>
    <t>Taikana</t>
  </si>
  <si>
    <t>Khalardda</t>
  </si>
  <si>
    <t>Arad </t>
  </si>
  <si>
    <t>Biswalpara</t>
  </si>
  <si>
    <t>Brahmana</t>
  </si>
  <si>
    <t>Kokal</t>
  </si>
  <si>
    <t>Kurang-padhan</t>
  </si>
  <si>
    <t>Brahmanajharilo</t>
  </si>
  <si>
    <t>Uttamapur</t>
  </si>
  <si>
    <t>Khandolo</t>
  </si>
  <si>
    <t>Gatiroutpatana (Part) Dihasahi</t>
  </si>
  <si>
    <t>Gatiroutpatana</t>
  </si>
  <si>
    <t>Biribati (Dighi) (Part) </t>
  </si>
  <si>
    <t>Gatiroutpatana (Part) Basundhara Short stay Home, S.H.-12 (From C.R.R.I. Last boundary to Biribati)</t>
  </si>
  <si>
    <t>Biribati (Part) (Tarini Temple) </t>
  </si>
  <si>
    <t>Sirasundarpur</t>
  </si>
  <si>
    <t>Ranipara</t>
  </si>
  <si>
    <t>Johal</t>
  </si>
  <si>
    <t>Arimul</t>
  </si>
  <si>
    <t>Chaupara</t>
  </si>
  <si>
    <t>Brahmanabati</t>
  </si>
  <si>
    <t>Sanamolei</t>
  </si>
  <si>
    <t>Badamulei</t>
  </si>
  <si>
    <t>Darikhandayat</t>
  </si>
  <si>
    <t>Kabichandrapur</t>
  </si>
  <si>
    <t>Kasarda</t>
  </si>
  <si>
    <t>Dihijang</t>
  </si>
  <si>
    <t>Mahanga </t>
  </si>
  <si>
    <t>Badakorkora</t>
  </si>
  <si>
    <t>Bagalasahi</t>
  </si>
  <si>
    <t>Bagalagarh</t>
  </si>
  <si>
    <t>Tihuri</t>
  </si>
  <si>
    <t>Gundar</t>
  </si>
  <si>
    <t>Sarakore</t>
  </si>
  <si>
    <t>Nigiganatalipur</t>
  </si>
  <si>
    <t>Mahatapara</t>
  </si>
  <si>
    <t>Nibhran</t>
  </si>
  <si>
    <t>Name_All_Village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</si>
  <si>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</si>
  <si>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</si>
  <si>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</si>
  <si>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</si>
  <si>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</si>
  <si>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</si>
  <si>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</si>
  <si>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</si>
  <si>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</si>
  <si>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</si>
  <si>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</si>
  <si>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</si>
  <si>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</si>
  <si>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</si>
  <si>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</si>
  <si>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</si>
  <si>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</si>
  <si>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</si>
  <si>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</si>
  <si>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</si>
  <si>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</si>
  <si>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</si>
  <si>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</si>
  <si>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</si>
  <si>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</si>
  <si>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</si>
  <si>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</si>
  <si>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</si>
  <si>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</si>
  <si>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</si>
  <si>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</si>
  <si>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</si>
  <si>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</si>
  <si>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</si>
  <si>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</si>
  <si>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</si>
  <si>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</si>
  <si>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</si>
  <si>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</si>
  <si>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</si>
  <si>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</si>
  <si>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</si>
  <si>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</si>
  <si>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</si>
  <si>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</si>
  <si>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</si>
  <si>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</si>
  <si>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</si>
  <si>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</si>
  <si>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</si>
  <si>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</si>
  <si>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</si>
  <si>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</si>
  <si>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</si>
  <si>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</si>
  <si>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</si>
  <si>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</si>
  <si>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</si>
  <si>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</si>
  <si>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</si>
  <si>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</si>
  <si>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</si>
  <si>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</si>
  <si>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</si>
  <si>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</si>
  <si>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</si>
  <si>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</si>
  <si>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</si>
  <si>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</si>
  <si>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</si>
  <si>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</si>
  <si>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</si>
  <si>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</si>
  <si>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</si>
  <si>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</si>
  <si>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</si>
  <si>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</si>
  <si>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</si>
  <si>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</si>
  <si>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</si>
  <si>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</si>
  <si>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</si>
  <si>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</si>
  <si>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</si>
  <si>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</si>
  <si>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</si>
  <si>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Kanheipur (CT)</t>
  </si>
  <si>
    <t>Name_All_Village (2001)</t>
  </si>
  <si>
    <t>Name_All_Village (2011)</t>
  </si>
  <si>
    <t>Barang</t>
  </si>
  <si>
    <t>Cuttack (m. Corp.)</t>
  </si>
  <si>
    <t>Badamba</t>
  </si>
  <si>
    <t>Kishannagar</t>
  </si>
  <si>
    <t>Area_Map</t>
  </si>
  <si>
    <t>Area_Sum</t>
  </si>
  <si>
    <t>District Area_Map</t>
  </si>
  <si>
    <t>TOT_WORK_AGE_POP</t>
  </si>
  <si>
    <t>Elligible_NON_WORK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</si>
</sst>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  <font>
      <b/>
      <sz val="10"/>
      <color rgb="FF000000"/>
      <name val="Helvetica Neue"/>
      <family val="2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0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8" fillId="0" borderId="0" xfId="0" applyFont="1" applyFill="1" applyAlignmen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  <xf numFmtId="0" fontId="19" fillId="0" borderId="0" xfId="0" applyFont="1"/>
    <xf numFmtId="0" fontId="16" fillId="0" borderId="0" xfId="0" applyFont="1"/>
    <xf numFmtId="0" fontId="20" fillId="0" borderId="0" xfId="0" applyFont="1"/>
    <xf numFmtId="0" fontId="0" fillId="33" borderId="0" xfId="0" applyFill="1"/>
    <xf numFmtId="0" fontId="21" fillId="0" borderId="0" xfId="0" applyFont="1"/>
    <xf numFmtId="2" fontId="21" fillId="0" borderId="0" xfId="0" applyNumberFormat="1" applyFont="1"/>
    <xf numFmtId="2" fontId="19" fillId="0" borderId="0" xfId="0" applyNumberFormat="1" applyFont="1"/>
    <xf numFmtId="0" fontId="0" fillId="34" borderId="0" xfId="0" applyFill="1"/>
    <xf numFmtId="49" fontId="0" fillId="34" borderId="0" xfId="0" applyNumberFormat="1" applyFill="1"/>
    <xf numFmtId="0" fontId="0" fillId="35" borderId="0" xfId="0" applyFill="1"/>
    <xf numFmtId="49" fontId="0" fillId="35" borderId="0" xfId="0" applyNumberFormat="1" applyFill="1"/>
    <xf numFmtId="0" fontId="0" fillId="0" borderId="0" xfId="0" applyFill="1"/>
    <xf numFmtId="1" fontId="0" fillId="0" borderId="0" xfId="0" applyNumberFormat="1"/>
    <xf numFmtId="1" fontId="20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CP2170"/>
  <sheetViews>
    <sheetView topLeftCell="A2053" workbookViewId="0">
      <selection activeCell="H2068" sqref="H2068"/>
    </sheetView>
  </sheetViews>
  <sheetFormatPr baseColWidth="10" defaultColWidth="8.83203125" defaultRowHeight="15" x14ac:dyDescent="0.2"/>
  <cols>
    <col min="7" max="7" width="15.6640625" customWidth="1"/>
    <col min="8" max="8" width="25.33203125" customWidth="1"/>
    <col min="10" max="11" width="8.83203125" style="13"/>
    <col min="26" max="26" width="8.83203125" style="13"/>
    <col min="29" max="29" width="8.83203125" style="13"/>
    <col min="31" max="31" width="8.6640625" style="15" customWidth="1"/>
    <col min="47" max="47" width="15" style="13" bestFit="1" customWidth="1"/>
    <col min="48" max="48" width="15.5" bestFit="1" customWidth="1"/>
    <col min="68" max="68" width="16.5" style="13" bestFit="1" customWidth="1"/>
    <col min="77" max="77" width="18.83203125" style="13" bestFit="1" customWidth="1"/>
    <col min="92" max="92" width="14.6640625" style="13" bestFit="1" customWidth="1"/>
  </cols>
  <sheetData>
    <row r="1" spans="1:94" x14ac:dyDescent="0.2">
      <c r="A1" t="s">
        <v>1779</v>
      </c>
      <c r="B1" t="s">
        <v>1780</v>
      </c>
      <c r="C1" t="s">
        <v>1781</v>
      </c>
      <c r="D1" t="s">
        <v>1782</v>
      </c>
      <c r="E1" t="s">
        <v>1783</v>
      </c>
      <c r="F1" t="s">
        <v>65</v>
      </c>
      <c r="G1" t="s">
        <v>1784</v>
      </c>
      <c r="H1" t="s">
        <v>1785</v>
      </c>
      <c r="I1" t="s">
        <v>1786</v>
      </c>
      <c r="J1" s="13" t="s">
        <v>1787</v>
      </c>
      <c r="K1" s="13" t="s">
        <v>1788</v>
      </c>
      <c r="L1" t="s">
        <v>1789</v>
      </c>
      <c r="M1" t="s">
        <v>1790</v>
      </c>
      <c r="N1" t="s">
        <v>1791</v>
      </c>
      <c r="O1" t="s">
        <v>1792</v>
      </c>
      <c r="P1" t="s">
        <v>1793</v>
      </c>
      <c r="Q1" t="s">
        <v>1794</v>
      </c>
      <c r="R1" t="s">
        <v>1795</v>
      </c>
      <c r="S1" t="s">
        <v>1796</v>
      </c>
      <c r="T1" t="s">
        <v>1797</v>
      </c>
      <c r="U1" t="s">
        <v>1798</v>
      </c>
      <c r="V1" t="s">
        <v>1799</v>
      </c>
      <c r="W1" t="s">
        <v>1800</v>
      </c>
      <c r="X1" t="s">
        <v>1801</v>
      </c>
      <c r="Y1" t="s">
        <v>1802</v>
      </c>
      <c r="Z1" s="13" t="s">
        <v>1803</v>
      </c>
      <c r="AA1" t="s">
        <v>1804</v>
      </c>
      <c r="AB1" t="s">
        <v>1805</v>
      </c>
      <c r="AC1" s="13" t="s">
        <v>1806</v>
      </c>
      <c r="AD1" t="s">
        <v>1807</v>
      </c>
      <c r="AE1" s="15" t="s">
        <v>1808</v>
      </c>
      <c r="AF1" t="s">
        <v>1809</v>
      </c>
      <c r="AG1" t="s">
        <v>1810</v>
      </c>
      <c r="AH1" t="s">
        <v>1811</v>
      </c>
      <c r="AI1" t="s">
        <v>1812</v>
      </c>
      <c r="AJ1" t="s">
        <v>1813</v>
      </c>
      <c r="AK1" t="s">
        <v>1814</v>
      </c>
      <c r="AL1" t="s">
        <v>1815</v>
      </c>
      <c r="AM1" t="s">
        <v>1816</v>
      </c>
      <c r="AN1" t="s">
        <v>1817</v>
      </c>
      <c r="AO1" t="s">
        <v>1818</v>
      </c>
      <c r="AP1" t="s">
        <v>1819</v>
      </c>
      <c r="AQ1" t="s">
        <v>1820</v>
      </c>
      <c r="AR1" t="s">
        <v>1821</v>
      </c>
      <c r="AS1" t="s">
        <v>1822</v>
      </c>
      <c r="AT1" t="s">
        <v>1823</v>
      </c>
      <c r="AU1" s="13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  <c r="BF1" t="s">
        <v>1835</v>
      </c>
      <c r="BG1" t="s">
        <v>1836</v>
      </c>
      <c r="BH1" t="s">
        <v>1837</v>
      </c>
      <c r="BI1" t="s">
        <v>1838</v>
      </c>
      <c r="BJ1" t="s">
        <v>1839</v>
      </c>
      <c r="BK1" t="s">
        <v>1840</v>
      </c>
      <c r="BL1" t="s">
        <v>1841</v>
      </c>
      <c r="BM1" t="s">
        <v>1842</v>
      </c>
      <c r="BN1" t="s">
        <v>1843</v>
      </c>
      <c r="BO1" t="s">
        <v>1844</v>
      </c>
      <c r="BP1" s="13" t="s">
        <v>1845</v>
      </c>
      <c r="BQ1" t="s">
        <v>1846</v>
      </c>
      <c r="BR1" t="s">
        <v>1847</v>
      </c>
      <c r="BS1" t="s">
        <v>1848</v>
      </c>
      <c r="BT1" t="s">
        <v>1849</v>
      </c>
      <c r="BU1" t="s">
        <v>1850</v>
      </c>
      <c r="BV1" t="s">
        <v>1851</v>
      </c>
      <c r="BW1" t="s">
        <v>1852</v>
      </c>
      <c r="BX1" t="s">
        <v>1853</v>
      </c>
      <c r="BY1" s="13" t="s">
        <v>1854</v>
      </c>
      <c r="BZ1" t="s">
        <v>1855</v>
      </c>
      <c r="CA1" t="s">
        <v>1856</v>
      </c>
      <c r="CB1" t="s">
        <v>1857</v>
      </c>
      <c r="CC1" t="s">
        <v>1858</v>
      </c>
      <c r="CD1" t="s">
        <v>1859</v>
      </c>
      <c r="CE1" t="s">
        <v>1860</v>
      </c>
      <c r="CF1" t="s">
        <v>1861</v>
      </c>
      <c r="CG1" t="s">
        <v>1862</v>
      </c>
      <c r="CH1" t="s">
        <v>1863</v>
      </c>
      <c r="CI1" t="s">
        <v>1864</v>
      </c>
      <c r="CJ1" t="s">
        <v>1865</v>
      </c>
      <c r="CK1" t="s">
        <v>1866</v>
      </c>
      <c r="CL1" t="s">
        <v>1867</v>
      </c>
      <c r="CM1" t="s">
        <v>1868</v>
      </c>
      <c r="CN1" s="13" t="s">
        <v>1869</v>
      </c>
      <c r="CO1" t="s">
        <v>1870</v>
      </c>
      <c r="CP1" t="s">
        <v>1871</v>
      </c>
    </row>
    <row r="2" spans="1:94" hidden="1" x14ac:dyDescent="0.2">
      <c r="A2" s="1" t="s">
        <v>1872</v>
      </c>
      <c r="B2" s="1" t="s">
        <v>1873</v>
      </c>
      <c r="C2" s="1" t="s">
        <v>1874</v>
      </c>
      <c r="D2" s="1" t="s">
        <v>7</v>
      </c>
      <c r="E2" s="1" t="s">
        <v>6</v>
      </c>
      <c r="F2" s="1" t="s">
        <v>7</v>
      </c>
      <c r="G2" s="1" t="s">
        <v>59</v>
      </c>
      <c r="H2" s="1" t="s">
        <v>60</v>
      </c>
      <c r="I2" s="1" t="s">
        <v>0</v>
      </c>
      <c r="J2">
        <v>579170</v>
      </c>
      <c r="K2">
        <v>2624470</v>
      </c>
      <c r="L2">
        <v>1352760</v>
      </c>
      <c r="M2">
        <v>1271710</v>
      </c>
      <c r="N2">
        <v>271816</v>
      </c>
      <c r="O2">
        <v>142037</v>
      </c>
      <c r="P2">
        <v>129779</v>
      </c>
      <c r="Q2">
        <v>498633</v>
      </c>
      <c r="R2">
        <v>254456</v>
      </c>
      <c r="S2">
        <v>244177</v>
      </c>
      <c r="T2">
        <v>93745</v>
      </c>
      <c r="U2">
        <v>47437</v>
      </c>
      <c r="V2">
        <v>46308</v>
      </c>
      <c r="W2">
        <v>2011469</v>
      </c>
      <c r="X2">
        <v>1103033</v>
      </c>
      <c r="Y2">
        <v>908436</v>
      </c>
      <c r="Z2">
        <v>613001</v>
      </c>
      <c r="AA2">
        <v>249727</v>
      </c>
      <c r="AB2">
        <v>363274</v>
      </c>
      <c r="AC2">
        <v>936365</v>
      </c>
      <c r="AD2">
        <v>761876</v>
      </c>
      <c r="AE2">
        <v>174489</v>
      </c>
      <c r="AF2">
        <v>696274</v>
      </c>
      <c r="AG2">
        <v>615670</v>
      </c>
      <c r="AH2">
        <v>80604</v>
      </c>
      <c r="AI2">
        <v>119181</v>
      </c>
      <c r="AJ2">
        <v>114861</v>
      </c>
      <c r="AK2">
        <v>4320</v>
      </c>
      <c r="AL2">
        <v>132637</v>
      </c>
      <c r="AM2">
        <v>117492</v>
      </c>
      <c r="AN2">
        <v>15145</v>
      </c>
      <c r="AO2">
        <v>36649</v>
      </c>
      <c r="AP2">
        <v>30518</v>
      </c>
      <c r="AQ2">
        <v>6131</v>
      </c>
      <c r="AR2">
        <v>407807</v>
      </c>
      <c r="AS2">
        <v>352799</v>
      </c>
      <c r="AT2">
        <v>55008</v>
      </c>
      <c r="AU2">
        <v>240091</v>
      </c>
      <c r="AV2">
        <v>146206</v>
      </c>
      <c r="AW2">
        <v>93885</v>
      </c>
      <c r="AX2">
        <v>19517</v>
      </c>
      <c r="AY2">
        <v>12937</v>
      </c>
      <c r="AZ2">
        <v>6580</v>
      </c>
      <c r="BA2">
        <v>115661</v>
      </c>
      <c r="BB2">
        <v>70195</v>
      </c>
      <c r="BC2">
        <v>45466</v>
      </c>
      <c r="BD2">
        <v>15160</v>
      </c>
      <c r="BE2">
        <v>7387</v>
      </c>
      <c r="BF2">
        <v>7773</v>
      </c>
      <c r="BG2">
        <v>89753</v>
      </c>
      <c r="BH2">
        <v>55687</v>
      </c>
      <c r="BI2">
        <v>34066</v>
      </c>
      <c r="BJ2">
        <v>195802</v>
      </c>
      <c r="BK2">
        <v>123038</v>
      </c>
      <c r="BL2">
        <v>72764</v>
      </c>
      <c r="BM2">
        <v>15947</v>
      </c>
      <c r="BN2">
        <v>10891</v>
      </c>
      <c r="BO2">
        <v>5056</v>
      </c>
      <c r="BP2">
        <v>92375</v>
      </c>
      <c r="BQ2">
        <v>58383</v>
      </c>
      <c r="BR2">
        <v>33992</v>
      </c>
      <c r="BS2">
        <v>12323</v>
      </c>
      <c r="BT2">
        <v>6210</v>
      </c>
      <c r="BU2">
        <v>6113</v>
      </c>
      <c r="BV2">
        <v>75157</v>
      </c>
      <c r="BW2">
        <v>47554</v>
      </c>
      <c r="BX2">
        <v>27603</v>
      </c>
      <c r="BY2">
        <v>44289</v>
      </c>
      <c r="BZ2">
        <v>23168</v>
      </c>
      <c r="CA2">
        <v>21121</v>
      </c>
      <c r="CB2">
        <v>3570</v>
      </c>
      <c r="CC2">
        <v>2046</v>
      </c>
      <c r="CD2">
        <v>1524</v>
      </c>
      <c r="CE2">
        <v>23286</v>
      </c>
      <c r="CF2">
        <v>11812</v>
      </c>
      <c r="CG2">
        <v>11474</v>
      </c>
      <c r="CH2">
        <v>2837</v>
      </c>
      <c r="CI2">
        <v>1177</v>
      </c>
      <c r="CJ2">
        <v>1660</v>
      </c>
      <c r="CK2">
        <v>14596</v>
      </c>
      <c r="CL2">
        <v>8133</v>
      </c>
      <c r="CM2">
        <v>6463</v>
      </c>
      <c r="CN2">
        <v>1688105</v>
      </c>
      <c r="CO2">
        <v>590884</v>
      </c>
      <c r="CP2">
        <v>1097221</v>
      </c>
    </row>
    <row r="3" spans="1:94" hidden="1" x14ac:dyDescent="0.2">
      <c r="A3" s="1" t="s">
        <v>1872</v>
      </c>
      <c r="B3" s="1" t="s">
        <v>1873</v>
      </c>
      <c r="C3" s="1" t="s">
        <v>1874</v>
      </c>
      <c r="D3" s="1" t="s">
        <v>7</v>
      </c>
      <c r="E3" s="1" t="s">
        <v>6</v>
      </c>
      <c r="F3" s="1" t="s">
        <v>7</v>
      </c>
      <c r="G3" s="1" t="s">
        <v>59</v>
      </c>
      <c r="H3" s="1" t="s">
        <v>60</v>
      </c>
      <c r="I3" s="1" t="s">
        <v>2</v>
      </c>
      <c r="J3">
        <v>429454</v>
      </c>
      <c r="K3">
        <v>1888423</v>
      </c>
      <c r="L3">
        <v>970885</v>
      </c>
      <c r="M3">
        <v>917538</v>
      </c>
      <c r="N3">
        <v>201598</v>
      </c>
      <c r="O3">
        <v>105054</v>
      </c>
      <c r="P3">
        <v>96544</v>
      </c>
      <c r="Q3">
        <v>406771</v>
      </c>
      <c r="R3">
        <v>207678</v>
      </c>
      <c r="S3">
        <v>199093</v>
      </c>
      <c r="T3">
        <v>81658</v>
      </c>
      <c r="U3">
        <v>41229</v>
      </c>
      <c r="V3">
        <v>40429</v>
      </c>
      <c r="W3">
        <v>1407978</v>
      </c>
      <c r="X3">
        <v>780022</v>
      </c>
      <c r="Y3">
        <v>627956</v>
      </c>
      <c r="Z3">
        <v>480445</v>
      </c>
      <c r="AA3">
        <v>190863</v>
      </c>
      <c r="AB3">
        <v>289582</v>
      </c>
      <c r="AC3">
        <v>683899</v>
      </c>
      <c r="AD3">
        <v>553818</v>
      </c>
      <c r="AE3">
        <v>130081</v>
      </c>
      <c r="AF3">
        <v>478649</v>
      </c>
      <c r="AG3">
        <v>429679</v>
      </c>
      <c r="AH3">
        <v>48970</v>
      </c>
      <c r="AI3">
        <v>116303</v>
      </c>
      <c r="AJ3">
        <v>112330</v>
      </c>
      <c r="AK3">
        <v>3973</v>
      </c>
      <c r="AL3">
        <v>129162</v>
      </c>
      <c r="AM3">
        <v>114578</v>
      </c>
      <c r="AN3">
        <v>14584</v>
      </c>
      <c r="AO3">
        <v>24115</v>
      </c>
      <c r="AP3">
        <v>19797</v>
      </c>
      <c r="AQ3">
        <v>4318</v>
      </c>
      <c r="AR3">
        <v>209069</v>
      </c>
      <c r="AS3">
        <v>182974</v>
      </c>
      <c r="AT3">
        <v>26095</v>
      </c>
      <c r="AU3">
        <v>205250</v>
      </c>
      <c r="AV3">
        <v>124139</v>
      </c>
      <c r="AW3">
        <v>81111</v>
      </c>
      <c r="AX3">
        <v>18330</v>
      </c>
      <c r="AY3">
        <v>12328</v>
      </c>
      <c r="AZ3">
        <v>6002</v>
      </c>
      <c r="BA3">
        <v>113881</v>
      </c>
      <c r="BB3">
        <v>68906</v>
      </c>
      <c r="BC3">
        <v>44975</v>
      </c>
      <c r="BD3">
        <v>12292</v>
      </c>
      <c r="BE3">
        <v>5762</v>
      </c>
      <c r="BF3">
        <v>6530</v>
      </c>
      <c r="BG3">
        <v>60747</v>
      </c>
      <c r="BH3">
        <v>37143</v>
      </c>
      <c r="BI3">
        <v>23604</v>
      </c>
      <c r="BJ3">
        <v>163823</v>
      </c>
      <c r="BK3">
        <v>102931</v>
      </c>
      <c r="BL3">
        <v>60892</v>
      </c>
      <c r="BM3">
        <v>14784</v>
      </c>
      <c r="BN3">
        <v>10300</v>
      </c>
      <c r="BO3">
        <v>4484</v>
      </c>
      <c r="BP3">
        <v>90765</v>
      </c>
      <c r="BQ3">
        <v>57214</v>
      </c>
      <c r="BR3">
        <v>33551</v>
      </c>
      <c r="BS3">
        <v>9894</v>
      </c>
      <c r="BT3">
        <v>4814</v>
      </c>
      <c r="BU3">
        <v>5080</v>
      </c>
      <c r="BV3">
        <v>48380</v>
      </c>
      <c r="BW3">
        <v>30603</v>
      </c>
      <c r="BX3">
        <v>17777</v>
      </c>
      <c r="BY3">
        <v>41427</v>
      </c>
      <c r="BZ3">
        <v>21208</v>
      </c>
      <c r="CA3">
        <v>20219</v>
      </c>
      <c r="CB3">
        <v>3546</v>
      </c>
      <c r="CC3">
        <v>2028</v>
      </c>
      <c r="CD3">
        <v>1518</v>
      </c>
      <c r="CE3">
        <v>23116</v>
      </c>
      <c r="CF3">
        <v>11692</v>
      </c>
      <c r="CG3">
        <v>11424</v>
      </c>
      <c r="CH3">
        <v>2398</v>
      </c>
      <c r="CI3">
        <v>948</v>
      </c>
      <c r="CJ3">
        <v>1450</v>
      </c>
      <c r="CK3">
        <v>12367</v>
      </c>
      <c r="CL3">
        <v>6540</v>
      </c>
      <c r="CM3">
        <v>5827</v>
      </c>
      <c r="CN3">
        <v>1204524</v>
      </c>
      <c r="CO3">
        <v>417067</v>
      </c>
      <c r="CP3">
        <v>787457</v>
      </c>
    </row>
    <row r="4" spans="1:94" hidden="1" x14ac:dyDescent="0.2">
      <c r="A4" s="1" t="s">
        <v>1872</v>
      </c>
      <c r="B4" s="1" t="s">
        <v>1873</v>
      </c>
      <c r="C4" s="1" t="s">
        <v>1874</v>
      </c>
      <c r="D4" s="1" t="s">
        <v>7</v>
      </c>
      <c r="E4" s="1" t="s">
        <v>6</v>
      </c>
      <c r="F4" s="1" t="s">
        <v>7</v>
      </c>
      <c r="G4" s="1" t="s">
        <v>59</v>
      </c>
      <c r="H4" s="1" t="s">
        <v>60</v>
      </c>
      <c r="I4" s="1" t="s">
        <v>4</v>
      </c>
      <c r="J4">
        <v>149716</v>
      </c>
      <c r="K4">
        <v>736047</v>
      </c>
      <c r="L4">
        <v>381875</v>
      </c>
      <c r="M4">
        <v>354172</v>
      </c>
      <c r="N4">
        <v>70218</v>
      </c>
      <c r="O4">
        <v>36983</v>
      </c>
      <c r="P4">
        <v>33235</v>
      </c>
      <c r="Q4">
        <v>91862</v>
      </c>
      <c r="R4">
        <v>46778</v>
      </c>
      <c r="S4">
        <v>45084</v>
      </c>
      <c r="T4">
        <v>12087</v>
      </c>
      <c r="U4">
        <v>6208</v>
      </c>
      <c r="V4">
        <v>5879</v>
      </c>
      <c r="W4">
        <v>603491</v>
      </c>
      <c r="X4">
        <v>323011</v>
      </c>
      <c r="Y4">
        <v>280480</v>
      </c>
      <c r="Z4">
        <v>132556</v>
      </c>
      <c r="AA4">
        <v>58864</v>
      </c>
      <c r="AB4">
        <v>73692</v>
      </c>
      <c r="AC4">
        <v>252466</v>
      </c>
      <c r="AD4">
        <v>208058</v>
      </c>
      <c r="AE4">
        <v>44408</v>
      </c>
      <c r="AF4">
        <v>217625</v>
      </c>
      <c r="AG4">
        <v>185991</v>
      </c>
      <c r="AH4">
        <v>31634</v>
      </c>
      <c r="AI4">
        <v>2878</v>
      </c>
      <c r="AJ4">
        <v>2531</v>
      </c>
      <c r="AK4">
        <v>347</v>
      </c>
      <c r="AL4">
        <v>3475</v>
      </c>
      <c r="AM4">
        <v>2914</v>
      </c>
      <c r="AN4">
        <v>561</v>
      </c>
      <c r="AO4">
        <v>12534</v>
      </c>
      <c r="AP4">
        <v>10721</v>
      </c>
      <c r="AQ4">
        <v>1813</v>
      </c>
      <c r="AR4">
        <v>198738</v>
      </c>
      <c r="AS4">
        <v>169825</v>
      </c>
      <c r="AT4">
        <v>28913</v>
      </c>
      <c r="AU4">
        <v>34841</v>
      </c>
      <c r="AV4">
        <v>22067</v>
      </c>
      <c r="AW4">
        <v>12774</v>
      </c>
      <c r="AX4">
        <v>1187</v>
      </c>
      <c r="AY4">
        <v>609</v>
      </c>
      <c r="AZ4">
        <v>578</v>
      </c>
      <c r="BA4">
        <v>1780</v>
      </c>
      <c r="BB4">
        <v>1289</v>
      </c>
      <c r="BC4">
        <v>491</v>
      </c>
      <c r="BD4">
        <v>2868</v>
      </c>
      <c r="BE4">
        <v>1625</v>
      </c>
      <c r="BF4">
        <v>1243</v>
      </c>
      <c r="BG4">
        <v>29006</v>
      </c>
      <c r="BH4">
        <v>18544</v>
      </c>
      <c r="BI4">
        <v>10462</v>
      </c>
      <c r="BJ4">
        <v>31979</v>
      </c>
      <c r="BK4">
        <v>20107</v>
      </c>
      <c r="BL4">
        <v>11872</v>
      </c>
      <c r="BM4">
        <v>1163</v>
      </c>
      <c r="BN4">
        <v>591</v>
      </c>
      <c r="BO4">
        <v>572</v>
      </c>
      <c r="BP4">
        <v>1610</v>
      </c>
      <c r="BQ4">
        <v>1169</v>
      </c>
      <c r="BR4">
        <v>441</v>
      </c>
      <c r="BS4">
        <v>2429</v>
      </c>
      <c r="BT4">
        <v>1396</v>
      </c>
      <c r="BU4">
        <v>1033</v>
      </c>
      <c r="BV4">
        <v>26777</v>
      </c>
      <c r="BW4">
        <v>16951</v>
      </c>
      <c r="BX4">
        <v>9826</v>
      </c>
      <c r="BY4">
        <v>2862</v>
      </c>
      <c r="BZ4">
        <v>1960</v>
      </c>
      <c r="CA4">
        <v>902</v>
      </c>
      <c r="CB4">
        <v>24</v>
      </c>
      <c r="CC4">
        <v>18</v>
      </c>
      <c r="CD4">
        <v>6</v>
      </c>
      <c r="CE4">
        <v>170</v>
      </c>
      <c r="CF4">
        <v>120</v>
      </c>
      <c r="CG4">
        <v>50</v>
      </c>
      <c r="CH4">
        <v>439</v>
      </c>
      <c r="CI4">
        <v>229</v>
      </c>
      <c r="CJ4">
        <v>210</v>
      </c>
      <c r="CK4">
        <v>2229</v>
      </c>
      <c r="CL4">
        <v>1593</v>
      </c>
      <c r="CM4">
        <v>636</v>
      </c>
      <c r="CN4">
        <v>483581</v>
      </c>
      <c r="CO4">
        <v>173817</v>
      </c>
      <c r="CP4">
        <v>309764</v>
      </c>
    </row>
    <row r="5" spans="1:94" hidden="1" x14ac:dyDescent="0.2">
      <c r="A5" s="1" t="s">
        <v>1872</v>
      </c>
      <c r="B5" s="1" t="s">
        <v>1873</v>
      </c>
      <c r="C5" s="1" t="s">
        <v>1875</v>
      </c>
      <c r="D5" s="1" t="s">
        <v>7</v>
      </c>
      <c r="E5" s="1" t="s">
        <v>6</v>
      </c>
      <c r="F5" s="1" t="s">
        <v>7</v>
      </c>
      <c r="G5" s="1" t="s">
        <v>61</v>
      </c>
      <c r="H5" s="1" t="s">
        <v>62</v>
      </c>
      <c r="I5" s="1" t="s">
        <v>0</v>
      </c>
      <c r="J5">
        <v>22487</v>
      </c>
      <c r="K5">
        <v>97624</v>
      </c>
      <c r="L5">
        <v>51055</v>
      </c>
      <c r="M5">
        <v>46569</v>
      </c>
      <c r="N5">
        <v>11219</v>
      </c>
      <c r="O5">
        <v>6014</v>
      </c>
      <c r="P5">
        <v>5205</v>
      </c>
      <c r="Q5">
        <v>22922</v>
      </c>
      <c r="R5">
        <v>11914</v>
      </c>
      <c r="S5">
        <v>11008</v>
      </c>
      <c r="T5">
        <v>6053</v>
      </c>
      <c r="U5">
        <v>3074</v>
      </c>
      <c r="V5">
        <v>2979</v>
      </c>
      <c r="W5">
        <v>69493</v>
      </c>
      <c r="X5">
        <v>39527</v>
      </c>
      <c r="Y5">
        <v>29966</v>
      </c>
      <c r="Z5">
        <v>28131</v>
      </c>
      <c r="AA5">
        <v>11528</v>
      </c>
      <c r="AB5">
        <v>16603</v>
      </c>
      <c r="AC5">
        <v>38596</v>
      </c>
      <c r="AD5">
        <v>29273</v>
      </c>
      <c r="AE5">
        <v>9323</v>
      </c>
      <c r="AF5">
        <v>27299</v>
      </c>
      <c r="AG5">
        <v>24417</v>
      </c>
      <c r="AH5">
        <v>2882</v>
      </c>
      <c r="AI5">
        <v>5760</v>
      </c>
      <c r="AJ5">
        <v>5302</v>
      </c>
      <c r="AK5">
        <v>458</v>
      </c>
      <c r="AL5">
        <v>11008</v>
      </c>
      <c r="AM5">
        <v>9657</v>
      </c>
      <c r="AN5">
        <v>1351</v>
      </c>
      <c r="AO5">
        <v>771</v>
      </c>
      <c r="AP5">
        <v>598</v>
      </c>
      <c r="AQ5">
        <v>173</v>
      </c>
      <c r="AR5">
        <v>9760</v>
      </c>
      <c r="AS5">
        <v>8860</v>
      </c>
      <c r="AT5">
        <v>900</v>
      </c>
      <c r="AU5">
        <v>11297</v>
      </c>
      <c r="AV5">
        <v>4856</v>
      </c>
      <c r="AW5">
        <v>6441</v>
      </c>
      <c r="AX5">
        <v>1003</v>
      </c>
      <c r="AY5">
        <v>591</v>
      </c>
      <c r="AZ5">
        <v>412</v>
      </c>
      <c r="BA5">
        <v>8360</v>
      </c>
      <c r="BB5">
        <v>3065</v>
      </c>
      <c r="BC5">
        <v>5295</v>
      </c>
      <c r="BD5">
        <v>623</v>
      </c>
      <c r="BE5">
        <v>231</v>
      </c>
      <c r="BF5">
        <v>392</v>
      </c>
      <c r="BG5">
        <v>1311</v>
      </c>
      <c r="BH5">
        <v>969</v>
      </c>
      <c r="BI5">
        <v>342</v>
      </c>
      <c r="BJ5">
        <v>8550</v>
      </c>
      <c r="BK5">
        <v>4329</v>
      </c>
      <c r="BL5">
        <v>4221</v>
      </c>
      <c r="BM5">
        <v>921</v>
      </c>
      <c r="BN5">
        <v>546</v>
      </c>
      <c r="BO5">
        <v>375</v>
      </c>
      <c r="BP5">
        <v>5982</v>
      </c>
      <c r="BQ5">
        <v>2728</v>
      </c>
      <c r="BR5">
        <v>3254</v>
      </c>
      <c r="BS5">
        <v>533</v>
      </c>
      <c r="BT5">
        <v>204</v>
      </c>
      <c r="BU5">
        <v>329</v>
      </c>
      <c r="BV5">
        <v>1114</v>
      </c>
      <c r="BW5">
        <v>851</v>
      </c>
      <c r="BX5">
        <v>263</v>
      </c>
      <c r="BY5">
        <v>2747</v>
      </c>
      <c r="BZ5">
        <v>527</v>
      </c>
      <c r="CA5">
        <v>2220</v>
      </c>
      <c r="CB5">
        <v>82</v>
      </c>
      <c r="CC5">
        <v>45</v>
      </c>
      <c r="CD5">
        <v>37</v>
      </c>
      <c r="CE5">
        <v>2378</v>
      </c>
      <c r="CF5">
        <v>337</v>
      </c>
      <c r="CG5">
        <v>2041</v>
      </c>
      <c r="CH5">
        <v>90</v>
      </c>
      <c r="CI5">
        <v>27</v>
      </c>
      <c r="CJ5">
        <v>63</v>
      </c>
      <c r="CK5">
        <v>197</v>
      </c>
      <c r="CL5">
        <v>118</v>
      </c>
      <c r="CM5">
        <v>79</v>
      </c>
      <c r="CN5">
        <v>59028</v>
      </c>
      <c r="CO5">
        <v>21782</v>
      </c>
      <c r="CP5">
        <v>37246</v>
      </c>
    </row>
    <row r="6" spans="1:94" hidden="1" x14ac:dyDescent="0.2">
      <c r="A6" s="1" t="s">
        <v>1872</v>
      </c>
      <c r="B6" s="1" t="s">
        <v>1873</v>
      </c>
      <c r="C6" s="1" t="s">
        <v>1875</v>
      </c>
      <c r="D6" s="1" t="s">
        <v>7</v>
      </c>
      <c r="E6" s="1" t="s">
        <v>6</v>
      </c>
      <c r="F6" s="1" t="s">
        <v>7</v>
      </c>
      <c r="G6" s="1" t="s">
        <v>61</v>
      </c>
      <c r="H6" s="1" t="s">
        <v>62</v>
      </c>
      <c r="I6" s="1" t="s">
        <v>2</v>
      </c>
      <c r="J6">
        <v>22487</v>
      </c>
      <c r="K6">
        <v>97624</v>
      </c>
      <c r="L6">
        <v>51055</v>
      </c>
      <c r="M6">
        <v>46569</v>
      </c>
      <c r="N6">
        <v>11219</v>
      </c>
      <c r="O6">
        <v>6014</v>
      </c>
      <c r="P6">
        <v>5205</v>
      </c>
      <c r="Q6">
        <v>22922</v>
      </c>
      <c r="R6">
        <v>11914</v>
      </c>
      <c r="S6">
        <v>11008</v>
      </c>
      <c r="T6">
        <v>6053</v>
      </c>
      <c r="U6">
        <v>3074</v>
      </c>
      <c r="V6">
        <v>2979</v>
      </c>
      <c r="W6">
        <v>69493</v>
      </c>
      <c r="X6">
        <v>39527</v>
      </c>
      <c r="Y6">
        <v>29966</v>
      </c>
      <c r="Z6">
        <v>28131</v>
      </c>
      <c r="AA6">
        <v>11528</v>
      </c>
      <c r="AB6">
        <v>16603</v>
      </c>
      <c r="AC6">
        <v>38596</v>
      </c>
      <c r="AD6">
        <v>29273</v>
      </c>
      <c r="AE6">
        <v>9323</v>
      </c>
      <c r="AF6">
        <v>27299</v>
      </c>
      <c r="AG6">
        <v>24417</v>
      </c>
      <c r="AH6">
        <v>2882</v>
      </c>
      <c r="AI6">
        <v>5760</v>
      </c>
      <c r="AJ6">
        <v>5302</v>
      </c>
      <c r="AK6">
        <v>458</v>
      </c>
      <c r="AL6">
        <v>11008</v>
      </c>
      <c r="AM6">
        <v>9657</v>
      </c>
      <c r="AN6">
        <v>1351</v>
      </c>
      <c r="AO6">
        <v>771</v>
      </c>
      <c r="AP6">
        <v>598</v>
      </c>
      <c r="AQ6">
        <v>173</v>
      </c>
      <c r="AR6">
        <v>9760</v>
      </c>
      <c r="AS6">
        <v>8860</v>
      </c>
      <c r="AT6">
        <v>900</v>
      </c>
      <c r="AU6">
        <v>11297</v>
      </c>
      <c r="AV6">
        <v>4856</v>
      </c>
      <c r="AW6">
        <v>6441</v>
      </c>
      <c r="AX6">
        <v>1003</v>
      </c>
      <c r="AY6">
        <v>591</v>
      </c>
      <c r="AZ6">
        <v>412</v>
      </c>
      <c r="BA6">
        <v>8360</v>
      </c>
      <c r="BB6">
        <v>3065</v>
      </c>
      <c r="BC6">
        <v>5295</v>
      </c>
      <c r="BD6">
        <v>623</v>
      </c>
      <c r="BE6">
        <v>231</v>
      </c>
      <c r="BF6">
        <v>392</v>
      </c>
      <c r="BG6">
        <v>1311</v>
      </c>
      <c r="BH6">
        <v>969</v>
      </c>
      <c r="BI6">
        <v>342</v>
      </c>
      <c r="BJ6">
        <v>8550</v>
      </c>
      <c r="BK6">
        <v>4329</v>
      </c>
      <c r="BL6">
        <v>4221</v>
      </c>
      <c r="BM6">
        <v>921</v>
      </c>
      <c r="BN6">
        <v>546</v>
      </c>
      <c r="BO6">
        <v>375</v>
      </c>
      <c r="BP6">
        <v>5982</v>
      </c>
      <c r="BQ6">
        <v>2728</v>
      </c>
      <c r="BR6">
        <v>3254</v>
      </c>
      <c r="BS6">
        <v>533</v>
      </c>
      <c r="BT6">
        <v>204</v>
      </c>
      <c r="BU6">
        <v>329</v>
      </c>
      <c r="BV6">
        <v>1114</v>
      </c>
      <c r="BW6">
        <v>851</v>
      </c>
      <c r="BX6">
        <v>263</v>
      </c>
      <c r="BY6">
        <v>2747</v>
      </c>
      <c r="BZ6">
        <v>527</v>
      </c>
      <c r="CA6">
        <v>2220</v>
      </c>
      <c r="CB6">
        <v>82</v>
      </c>
      <c r="CC6">
        <v>45</v>
      </c>
      <c r="CD6">
        <v>37</v>
      </c>
      <c r="CE6">
        <v>2378</v>
      </c>
      <c r="CF6">
        <v>337</v>
      </c>
      <c r="CG6">
        <v>2041</v>
      </c>
      <c r="CH6">
        <v>90</v>
      </c>
      <c r="CI6">
        <v>27</v>
      </c>
      <c r="CJ6">
        <v>63</v>
      </c>
      <c r="CK6">
        <v>197</v>
      </c>
      <c r="CL6">
        <v>118</v>
      </c>
      <c r="CM6">
        <v>79</v>
      </c>
      <c r="CN6">
        <v>59028</v>
      </c>
      <c r="CO6">
        <v>21782</v>
      </c>
      <c r="CP6">
        <v>37246</v>
      </c>
    </row>
    <row r="7" spans="1:94" hidden="1" x14ac:dyDescent="0.2">
      <c r="A7" s="1" t="s">
        <v>1872</v>
      </c>
      <c r="B7" s="1" t="s">
        <v>1873</v>
      </c>
      <c r="C7" s="1" t="s">
        <v>1875</v>
      </c>
      <c r="D7" s="1" t="s">
        <v>7</v>
      </c>
      <c r="E7" s="1" t="s">
        <v>6</v>
      </c>
      <c r="F7" s="1" t="s">
        <v>7</v>
      </c>
      <c r="G7" s="1" t="s">
        <v>61</v>
      </c>
      <c r="H7" s="1" t="s">
        <v>62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">
      <c r="A8" s="1"/>
      <c r="B8" s="1"/>
      <c r="C8" s="1"/>
      <c r="D8" s="1"/>
      <c r="E8" s="1"/>
      <c r="F8" s="1"/>
      <c r="G8" s="1"/>
      <c r="H8" s="1" t="s">
        <v>4247</v>
      </c>
      <c r="I8" s="1" t="s">
        <v>4248</v>
      </c>
      <c r="J8" s="14" t="s">
        <v>4249</v>
      </c>
      <c r="K8" s="14" t="s">
        <v>4250</v>
      </c>
      <c r="L8" s="1" t="s">
        <v>4251</v>
      </c>
      <c r="M8" s="1" t="s">
        <v>4252</v>
      </c>
      <c r="N8" s="1" t="s">
        <v>4253</v>
      </c>
      <c r="O8" s="1" t="s">
        <v>4254</v>
      </c>
      <c r="P8" s="1" t="s">
        <v>4255</v>
      </c>
      <c r="Q8" s="1" t="s">
        <v>4256</v>
      </c>
      <c r="R8" s="1" t="s">
        <v>4257</v>
      </c>
      <c r="S8" s="1" t="s">
        <v>4258</v>
      </c>
      <c r="T8" s="1" t="s">
        <v>4259</v>
      </c>
      <c r="U8" s="1" t="s">
        <v>4260</v>
      </c>
      <c r="V8" s="1" t="s">
        <v>4261</v>
      </c>
      <c r="W8" s="1" t="s">
        <v>4262</v>
      </c>
      <c r="X8" s="1" t="s">
        <v>4263</v>
      </c>
      <c r="Y8" s="1" t="s">
        <v>4264</v>
      </c>
      <c r="Z8" s="14" t="s">
        <v>4265</v>
      </c>
      <c r="AA8" s="1" t="s">
        <v>4266</v>
      </c>
      <c r="AB8" s="1" t="s">
        <v>1872</v>
      </c>
      <c r="AC8" s="14" t="s">
        <v>4267</v>
      </c>
      <c r="AD8" s="1" t="s">
        <v>4268</v>
      </c>
      <c r="AE8" s="16" t="s">
        <v>4269</v>
      </c>
      <c r="AF8" s="1" t="s">
        <v>4270</v>
      </c>
      <c r="AG8" s="1" t="s">
        <v>4271</v>
      </c>
      <c r="AH8" s="1" t="s">
        <v>4272</v>
      </c>
      <c r="AI8" s="1" t="s">
        <v>4273</v>
      </c>
      <c r="AJ8" s="1" t="s">
        <v>4274</v>
      </c>
      <c r="AK8" s="1" t="s">
        <v>4275</v>
      </c>
      <c r="AL8" s="1" t="s">
        <v>4276</v>
      </c>
      <c r="AM8" s="1" t="s">
        <v>4277</v>
      </c>
      <c r="AN8" s="1" t="s">
        <v>4278</v>
      </c>
      <c r="AO8" s="1" t="s">
        <v>4279</v>
      </c>
      <c r="AP8" s="1" t="s">
        <v>4280</v>
      </c>
      <c r="AQ8" s="1" t="s">
        <v>4281</v>
      </c>
      <c r="AR8" s="1" t="s">
        <v>4282</v>
      </c>
      <c r="AS8" s="1" t="s">
        <v>4283</v>
      </c>
      <c r="AT8" s="1" t="s">
        <v>4284</v>
      </c>
      <c r="AU8" s="14" t="s">
        <v>4285</v>
      </c>
      <c r="AV8" s="1" t="s">
        <v>4286</v>
      </c>
      <c r="AW8" s="1" t="s">
        <v>4287</v>
      </c>
      <c r="AX8" s="1" t="s">
        <v>4288</v>
      </c>
      <c r="AY8" s="1" t="s">
        <v>4289</v>
      </c>
      <c r="AZ8" s="1" t="s">
        <v>4290</v>
      </c>
      <c r="BA8" s="1" t="s">
        <v>4291</v>
      </c>
      <c r="BB8" s="1" t="s">
        <v>4292</v>
      </c>
      <c r="BC8" s="1" t="s">
        <v>4293</v>
      </c>
      <c r="BD8" s="1" t="s">
        <v>4294</v>
      </c>
      <c r="BE8" s="1" t="s">
        <v>4295</v>
      </c>
      <c r="BF8" s="1" t="s">
        <v>4296</v>
      </c>
      <c r="BG8" s="1" t="s">
        <v>4297</v>
      </c>
      <c r="BH8" s="1" t="s">
        <v>4298</v>
      </c>
      <c r="BI8" s="1" t="s">
        <v>4299</v>
      </c>
      <c r="BJ8" s="1" t="s">
        <v>4300</v>
      </c>
      <c r="BK8" s="1" t="s">
        <v>4301</v>
      </c>
      <c r="BL8" s="1" t="s">
        <v>4302</v>
      </c>
      <c r="BM8" s="1" t="s">
        <v>4303</v>
      </c>
      <c r="BN8" s="1" t="s">
        <v>4304</v>
      </c>
      <c r="BO8" s="1" t="s">
        <v>4305</v>
      </c>
      <c r="BP8" s="14" t="s">
        <v>4306</v>
      </c>
      <c r="BQ8" s="1" t="s">
        <v>4307</v>
      </c>
      <c r="BR8" s="1" t="s">
        <v>4308</v>
      </c>
      <c r="BS8" s="1" t="s">
        <v>4309</v>
      </c>
      <c r="BT8" s="1" t="s">
        <v>4310</v>
      </c>
      <c r="BU8" s="1" t="s">
        <v>4311</v>
      </c>
      <c r="BV8" s="1" t="s">
        <v>4312</v>
      </c>
      <c r="BW8" s="1" t="s">
        <v>4313</v>
      </c>
      <c r="BX8" s="1" t="s">
        <v>4314</v>
      </c>
      <c r="BY8" s="14" t="s">
        <v>4315</v>
      </c>
      <c r="BZ8" s="1" t="s">
        <v>4316</v>
      </c>
      <c r="CA8" s="1" t="s">
        <v>4317</v>
      </c>
      <c r="CB8" s="1" t="s">
        <v>4318</v>
      </c>
      <c r="CC8" s="1" t="s">
        <v>4319</v>
      </c>
      <c r="CD8" s="1" t="s">
        <v>4320</v>
      </c>
      <c r="CE8" s="1" t="s">
        <v>4321</v>
      </c>
      <c r="CF8" s="1" t="s">
        <v>4322</v>
      </c>
      <c r="CG8" s="1" t="s">
        <v>4323</v>
      </c>
      <c r="CH8" s="1" t="s">
        <v>4324</v>
      </c>
      <c r="CI8" s="1" t="s">
        <v>4325</v>
      </c>
      <c r="CJ8" s="1" t="s">
        <v>4326</v>
      </c>
      <c r="CK8" s="1" t="s">
        <v>4327</v>
      </c>
      <c r="CL8" s="1" t="s">
        <v>4328</v>
      </c>
      <c r="CM8" s="1" t="s">
        <v>4329</v>
      </c>
      <c r="CN8" s="14" t="s">
        <v>4330</v>
      </c>
      <c r="CO8" s="1" t="s">
        <v>4331</v>
      </c>
      <c r="CP8" s="1" t="s">
        <v>4332</v>
      </c>
    </row>
    <row r="9" spans="1:94" x14ac:dyDescent="0.2">
      <c r="A9" s="1" t="s">
        <v>1872</v>
      </c>
      <c r="B9" s="1" t="s">
        <v>1873</v>
      </c>
      <c r="C9" s="1" t="s">
        <v>1875</v>
      </c>
      <c r="D9" s="1" t="s">
        <v>1876</v>
      </c>
      <c r="E9" s="1" t="s">
        <v>6</v>
      </c>
      <c r="F9" s="1" t="s">
        <v>7</v>
      </c>
      <c r="G9" s="1" t="s">
        <v>63</v>
      </c>
      <c r="H9" s="1" t="s">
        <v>64</v>
      </c>
      <c r="I9" s="1" t="s">
        <v>2</v>
      </c>
      <c r="J9" s="13">
        <v>71</v>
      </c>
      <c r="K9" s="13">
        <v>278</v>
      </c>
      <c r="L9">
        <v>136</v>
      </c>
      <c r="M9">
        <v>142</v>
      </c>
      <c r="N9">
        <v>32</v>
      </c>
      <c r="O9">
        <v>15</v>
      </c>
      <c r="P9">
        <v>17</v>
      </c>
      <c r="Q9">
        <v>0</v>
      </c>
      <c r="R9">
        <v>0</v>
      </c>
      <c r="S9">
        <v>0</v>
      </c>
      <c r="T9">
        <v>273</v>
      </c>
      <c r="U9">
        <v>134</v>
      </c>
      <c r="V9">
        <v>139</v>
      </c>
      <c r="W9">
        <v>225</v>
      </c>
      <c r="X9">
        <v>119</v>
      </c>
      <c r="Y9">
        <v>106</v>
      </c>
      <c r="Z9" s="13">
        <v>53</v>
      </c>
      <c r="AA9">
        <v>17</v>
      </c>
      <c r="AB9">
        <v>36</v>
      </c>
      <c r="AC9" s="13">
        <v>166</v>
      </c>
      <c r="AD9">
        <v>84</v>
      </c>
      <c r="AE9" s="15">
        <v>82</v>
      </c>
      <c r="AF9">
        <v>163</v>
      </c>
      <c r="AG9">
        <v>81</v>
      </c>
      <c r="AH9">
        <v>82</v>
      </c>
      <c r="AI9">
        <v>64</v>
      </c>
      <c r="AJ9">
        <v>64</v>
      </c>
      <c r="AK9">
        <v>0</v>
      </c>
      <c r="AL9">
        <v>93</v>
      </c>
      <c r="AM9">
        <v>13</v>
      </c>
      <c r="AN9">
        <v>80</v>
      </c>
      <c r="AO9">
        <v>0</v>
      </c>
      <c r="AP9">
        <v>0</v>
      </c>
      <c r="AQ9">
        <v>0</v>
      </c>
      <c r="AR9">
        <v>6</v>
      </c>
      <c r="AS9">
        <v>4</v>
      </c>
      <c r="AT9">
        <v>2</v>
      </c>
      <c r="AU9" s="13">
        <v>3</v>
      </c>
      <c r="AV9">
        <v>3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2</v>
      </c>
      <c r="BH9">
        <v>2</v>
      </c>
      <c r="BI9">
        <v>0</v>
      </c>
      <c r="BJ9">
        <v>3</v>
      </c>
      <c r="BK9">
        <v>3</v>
      </c>
      <c r="BL9">
        <v>0</v>
      </c>
      <c r="BM9">
        <v>0</v>
      </c>
      <c r="BN9">
        <v>0</v>
      </c>
      <c r="BO9">
        <v>0</v>
      </c>
      <c r="BP9" s="13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2</v>
      </c>
      <c r="BW9">
        <v>2</v>
      </c>
      <c r="BX9">
        <v>0</v>
      </c>
      <c r="BY9" s="13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 s="13">
        <v>112</v>
      </c>
      <c r="CO9">
        <v>52</v>
      </c>
      <c r="CP9">
        <v>60</v>
      </c>
    </row>
    <row r="10" spans="1:94" x14ac:dyDescent="0.2">
      <c r="A10" s="1" t="s">
        <v>1872</v>
      </c>
      <c r="B10" s="1" t="s">
        <v>1873</v>
      </c>
      <c r="C10" s="1" t="s">
        <v>1875</v>
      </c>
      <c r="D10" s="1" t="s">
        <v>1877</v>
      </c>
      <c r="E10" s="1" t="s">
        <v>6</v>
      </c>
      <c r="F10" s="1" t="s">
        <v>7</v>
      </c>
      <c r="G10" s="1" t="s">
        <v>63</v>
      </c>
      <c r="H10" s="1" t="s">
        <v>66</v>
      </c>
      <c r="I10" s="1" t="s">
        <v>2</v>
      </c>
      <c r="J10" s="13">
        <v>86</v>
      </c>
      <c r="K10" s="13">
        <v>325</v>
      </c>
      <c r="L10">
        <v>169</v>
      </c>
      <c r="M10">
        <v>156</v>
      </c>
      <c r="N10">
        <v>33</v>
      </c>
      <c r="O10">
        <v>17</v>
      </c>
      <c r="P10">
        <v>16</v>
      </c>
      <c r="Q10">
        <v>0</v>
      </c>
      <c r="R10">
        <v>0</v>
      </c>
      <c r="S10">
        <v>0</v>
      </c>
      <c r="T10">
        <v>107</v>
      </c>
      <c r="U10">
        <v>59</v>
      </c>
      <c r="V10">
        <v>48</v>
      </c>
      <c r="W10">
        <v>252</v>
      </c>
      <c r="X10">
        <v>141</v>
      </c>
      <c r="Y10">
        <v>111</v>
      </c>
      <c r="Z10" s="13">
        <v>73</v>
      </c>
      <c r="AA10">
        <v>28</v>
      </c>
      <c r="AB10">
        <v>45</v>
      </c>
      <c r="AC10" s="13">
        <v>229</v>
      </c>
      <c r="AD10">
        <v>118</v>
      </c>
      <c r="AE10" s="15">
        <v>111</v>
      </c>
      <c r="AF10">
        <v>226</v>
      </c>
      <c r="AG10">
        <v>117</v>
      </c>
      <c r="AH10">
        <v>109</v>
      </c>
      <c r="AI10">
        <v>90</v>
      </c>
      <c r="AJ10">
        <v>89</v>
      </c>
      <c r="AK10">
        <v>1</v>
      </c>
      <c r="AL10">
        <v>136</v>
      </c>
      <c r="AM10">
        <v>28</v>
      </c>
      <c r="AN10">
        <v>108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13">
        <v>3</v>
      </c>
      <c r="AV10">
        <v>1</v>
      </c>
      <c r="AW10">
        <v>2</v>
      </c>
      <c r="AX10">
        <v>1</v>
      </c>
      <c r="AY10">
        <v>0</v>
      </c>
      <c r="AZ10">
        <v>1</v>
      </c>
      <c r="BA10">
        <v>2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</v>
      </c>
      <c r="BK10">
        <v>1</v>
      </c>
      <c r="BL10">
        <v>2</v>
      </c>
      <c r="BM10">
        <v>1</v>
      </c>
      <c r="BN10">
        <v>0</v>
      </c>
      <c r="BO10">
        <v>1</v>
      </c>
      <c r="BP10" s="13">
        <v>2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s="13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 s="13">
        <v>96</v>
      </c>
      <c r="CO10">
        <v>51</v>
      </c>
      <c r="CP10">
        <v>45</v>
      </c>
    </row>
    <row r="11" spans="1:94" x14ac:dyDescent="0.2">
      <c r="A11" s="1" t="s">
        <v>1872</v>
      </c>
      <c r="B11" s="1" t="s">
        <v>1873</v>
      </c>
      <c r="C11" s="1" t="s">
        <v>1875</v>
      </c>
      <c r="D11" s="1" t="s">
        <v>1878</v>
      </c>
      <c r="E11" s="1" t="s">
        <v>6</v>
      </c>
      <c r="F11" s="1" t="s">
        <v>7</v>
      </c>
      <c r="G11" s="1" t="s">
        <v>63</v>
      </c>
      <c r="H11" s="1" t="s">
        <v>67</v>
      </c>
      <c r="I11" s="1" t="s">
        <v>2</v>
      </c>
      <c r="J11" s="13">
        <v>107</v>
      </c>
      <c r="K11" s="13">
        <v>512</v>
      </c>
      <c r="L11">
        <v>265</v>
      </c>
      <c r="M11">
        <v>247</v>
      </c>
      <c r="N11">
        <v>70</v>
      </c>
      <c r="O11">
        <v>39</v>
      </c>
      <c r="P11">
        <v>31</v>
      </c>
      <c r="Q11">
        <v>88</v>
      </c>
      <c r="R11">
        <v>47</v>
      </c>
      <c r="S11">
        <v>41</v>
      </c>
      <c r="T11">
        <v>126</v>
      </c>
      <c r="U11">
        <v>62</v>
      </c>
      <c r="V11">
        <v>64</v>
      </c>
      <c r="W11">
        <v>259</v>
      </c>
      <c r="X11">
        <v>156</v>
      </c>
      <c r="Y11">
        <v>103</v>
      </c>
      <c r="Z11" s="13">
        <v>253</v>
      </c>
      <c r="AA11">
        <v>109</v>
      </c>
      <c r="AB11">
        <v>144</v>
      </c>
      <c r="AC11" s="13">
        <v>309</v>
      </c>
      <c r="AD11">
        <v>169</v>
      </c>
      <c r="AE11" s="15">
        <v>140</v>
      </c>
      <c r="AF11">
        <v>307</v>
      </c>
      <c r="AG11">
        <v>168</v>
      </c>
      <c r="AH11">
        <v>139</v>
      </c>
      <c r="AI11">
        <v>122</v>
      </c>
      <c r="AJ11">
        <v>68</v>
      </c>
      <c r="AK11">
        <v>54</v>
      </c>
      <c r="AL11">
        <v>179</v>
      </c>
      <c r="AM11">
        <v>95</v>
      </c>
      <c r="AN11">
        <v>84</v>
      </c>
      <c r="AO11">
        <v>0</v>
      </c>
      <c r="AP11">
        <v>0</v>
      </c>
      <c r="AQ11">
        <v>0</v>
      </c>
      <c r="AR11">
        <v>6</v>
      </c>
      <c r="AS11">
        <v>5</v>
      </c>
      <c r="AT11">
        <v>1</v>
      </c>
      <c r="AU11" s="13">
        <v>2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 s="13">
        <v>1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s="13">
        <v>1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 s="13">
        <v>203</v>
      </c>
      <c r="CO11">
        <v>96</v>
      </c>
      <c r="CP11">
        <v>107</v>
      </c>
    </row>
    <row r="12" spans="1:94" x14ac:dyDescent="0.2">
      <c r="A12" s="1" t="s">
        <v>1872</v>
      </c>
      <c r="B12" s="1" t="s">
        <v>1873</v>
      </c>
      <c r="C12" s="1" t="s">
        <v>1875</v>
      </c>
      <c r="D12" s="1" t="s">
        <v>1879</v>
      </c>
      <c r="E12" s="1" t="s">
        <v>6</v>
      </c>
      <c r="F12" s="1" t="s">
        <v>7</v>
      </c>
      <c r="G12" s="1" t="s">
        <v>63</v>
      </c>
      <c r="H12" s="1" t="s">
        <v>68</v>
      </c>
      <c r="I12" s="1" t="s">
        <v>2</v>
      </c>
      <c r="J12" s="13">
        <v>123</v>
      </c>
      <c r="K12" s="13">
        <v>491</v>
      </c>
      <c r="L12">
        <v>254</v>
      </c>
      <c r="M12">
        <v>237</v>
      </c>
      <c r="N12">
        <v>70</v>
      </c>
      <c r="O12">
        <v>35</v>
      </c>
      <c r="P12">
        <v>35</v>
      </c>
      <c r="Q12">
        <v>0</v>
      </c>
      <c r="R12">
        <v>0</v>
      </c>
      <c r="S12">
        <v>0</v>
      </c>
      <c r="T12">
        <v>133</v>
      </c>
      <c r="U12">
        <v>72</v>
      </c>
      <c r="V12">
        <v>61</v>
      </c>
      <c r="W12">
        <v>267</v>
      </c>
      <c r="X12">
        <v>147</v>
      </c>
      <c r="Y12">
        <v>120</v>
      </c>
      <c r="Z12" s="13">
        <v>224</v>
      </c>
      <c r="AA12">
        <v>107</v>
      </c>
      <c r="AB12">
        <v>117</v>
      </c>
      <c r="AC12" s="13">
        <v>272</v>
      </c>
      <c r="AD12">
        <v>141</v>
      </c>
      <c r="AE12" s="15">
        <v>131</v>
      </c>
      <c r="AF12">
        <v>81</v>
      </c>
      <c r="AG12">
        <v>79</v>
      </c>
      <c r="AH12">
        <v>2</v>
      </c>
      <c r="AI12">
        <v>65</v>
      </c>
      <c r="AJ12">
        <v>65</v>
      </c>
      <c r="AK12">
        <v>0</v>
      </c>
      <c r="AL12">
        <v>13</v>
      </c>
      <c r="AM12">
        <v>13</v>
      </c>
      <c r="AN12">
        <v>0</v>
      </c>
      <c r="AO12">
        <v>0</v>
      </c>
      <c r="AP12">
        <v>0</v>
      </c>
      <c r="AQ12">
        <v>0</v>
      </c>
      <c r="AR12">
        <v>3</v>
      </c>
      <c r="AS12">
        <v>1</v>
      </c>
      <c r="AT12">
        <v>2</v>
      </c>
      <c r="AU12" s="13">
        <v>191</v>
      </c>
      <c r="AV12">
        <v>62</v>
      </c>
      <c r="AW12">
        <v>129</v>
      </c>
      <c r="AX12">
        <v>0</v>
      </c>
      <c r="AY12">
        <v>0</v>
      </c>
      <c r="AZ12">
        <v>0</v>
      </c>
      <c r="BA12">
        <v>191</v>
      </c>
      <c r="BB12">
        <v>62</v>
      </c>
      <c r="BC12">
        <v>129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105</v>
      </c>
      <c r="BK12">
        <v>40</v>
      </c>
      <c r="BL12">
        <v>65</v>
      </c>
      <c r="BM12">
        <v>0</v>
      </c>
      <c r="BN12">
        <v>0</v>
      </c>
      <c r="BO12">
        <v>0</v>
      </c>
      <c r="BP12" s="13">
        <v>105</v>
      </c>
      <c r="BQ12">
        <v>40</v>
      </c>
      <c r="BR12">
        <v>65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s="13">
        <v>86</v>
      </c>
      <c r="BZ12">
        <v>22</v>
      </c>
      <c r="CA12">
        <v>64</v>
      </c>
      <c r="CB12">
        <v>0</v>
      </c>
      <c r="CC12">
        <v>0</v>
      </c>
      <c r="CD12">
        <v>0</v>
      </c>
      <c r="CE12">
        <v>86</v>
      </c>
      <c r="CF12">
        <v>22</v>
      </c>
      <c r="CG12">
        <v>64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 s="13">
        <v>219</v>
      </c>
      <c r="CO12">
        <v>113</v>
      </c>
      <c r="CP12">
        <v>106</v>
      </c>
    </row>
    <row r="13" spans="1:94" x14ac:dyDescent="0.2">
      <c r="A13" s="1" t="s">
        <v>1872</v>
      </c>
      <c r="B13" s="1" t="s">
        <v>1873</v>
      </c>
      <c r="C13" s="1" t="s">
        <v>1875</v>
      </c>
      <c r="D13" s="1" t="s">
        <v>1880</v>
      </c>
      <c r="E13" s="1" t="s">
        <v>6</v>
      </c>
      <c r="F13" s="1" t="s">
        <v>7</v>
      </c>
      <c r="G13" s="1" t="s">
        <v>63</v>
      </c>
      <c r="H13" s="1" t="s">
        <v>69</v>
      </c>
      <c r="I13" s="1" t="s">
        <v>2</v>
      </c>
      <c r="J13" s="13">
        <v>136</v>
      </c>
      <c r="K13" s="13">
        <v>529</v>
      </c>
      <c r="L13">
        <v>261</v>
      </c>
      <c r="M13">
        <v>268</v>
      </c>
      <c r="N13">
        <v>67</v>
      </c>
      <c r="O13">
        <v>33</v>
      </c>
      <c r="P13">
        <v>34</v>
      </c>
      <c r="Q13">
        <v>15</v>
      </c>
      <c r="R13">
        <v>9</v>
      </c>
      <c r="S13">
        <v>6</v>
      </c>
      <c r="T13">
        <v>130</v>
      </c>
      <c r="U13">
        <v>64</v>
      </c>
      <c r="V13">
        <v>66</v>
      </c>
      <c r="W13">
        <v>422</v>
      </c>
      <c r="X13">
        <v>218</v>
      </c>
      <c r="Y13">
        <v>204</v>
      </c>
      <c r="Z13" s="13">
        <v>107</v>
      </c>
      <c r="AA13">
        <v>43</v>
      </c>
      <c r="AB13">
        <v>64</v>
      </c>
      <c r="AC13" s="13">
        <v>154</v>
      </c>
      <c r="AD13">
        <v>137</v>
      </c>
      <c r="AE13" s="15">
        <v>17</v>
      </c>
      <c r="AF13">
        <v>154</v>
      </c>
      <c r="AG13">
        <v>137</v>
      </c>
      <c r="AH13">
        <v>17</v>
      </c>
      <c r="AI13">
        <v>61</v>
      </c>
      <c r="AJ13">
        <v>60</v>
      </c>
      <c r="AK13">
        <v>1</v>
      </c>
      <c r="AL13">
        <v>87</v>
      </c>
      <c r="AM13">
        <v>71</v>
      </c>
      <c r="AN13">
        <v>16</v>
      </c>
      <c r="AO13">
        <v>0</v>
      </c>
      <c r="AP13">
        <v>0</v>
      </c>
      <c r="AQ13">
        <v>0</v>
      </c>
      <c r="AR13">
        <v>6</v>
      </c>
      <c r="AS13">
        <v>6</v>
      </c>
      <c r="AT13">
        <v>0</v>
      </c>
      <c r="AU13" s="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 s="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s="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 s="13">
        <v>375</v>
      </c>
      <c r="CO13">
        <v>124</v>
      </c>
      <c r="CP13">
        <v>251</v>
      </c>
    </row>
    <row r="14" spans="1:94" x14ac:dyDescent="0.2">
      <c r="A14" s="5" t="s">
        <v>1872</v>
      </c>
      <c r="B14" s="4" t="s">
        <v>1873</v>
      </c>
      <c r="C14" s="4" t="s">
        <v>1875</v>
      </c>
      <c r="D14" s="4" t="s">
        <v>3851</v>
      </c>
      <c r="E14" s="4" t="s">
        <v>6</v>
      </c>
      <c r="F14" s="4" t="s">
        <v>7</v>
      </c>
      <c r="G14" s="5" t="s">
        <v>63</v>
      </c>
      <c r="H14" s="5" t="s">
        <v>3852</v>
      </c>
      <c r="I14" t="s">
        <v>2</v>
      </c>
      <c r="J14" s="13">
        <v>0</v>
      </c>
      <c r="K14" s="13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3">
        <v>0</v>
      </c>
      <c r="AA14">
        <v>0</v>
      </c>
      <c r="AB14">
        <v>0</v>
      </c>
      <c r="AC14" s="13">
        <v>0</v>
      </c>
      <c r="AD14">
        <v>0</v>
      </c>
      <c r="AE14" s="15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13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 s="13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s="13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 s="13">
        <v>0</v>
      </c>
      <c r="CO14">
        <v>0</v>
      </c>
      <c r="CP14">
        <v>0</v>
      </c>
    </row>
    <row r="15" spans="1:94" x14ac:dyDescent="0.2">
      <c r="A15" s="1" t="s">
        <v>1872</v>
      </c>
      <c r="B15" s="1" t="s">
        <v>1873</v>
      </c>
      <c r="C15" s="1" t="s">
        <v>1875</v>
      </c>
      <c r="D15" s="1" t="s">
        <v>1881</v>
      </c>
      <c r="E15" s="1" t="s">
        <v>6</v>
      </c>
      <c r="F15" s="1" t="s">
        <v>7</v>
      </c>
      <c r="G15" s="1" t="s">
        <v>63</v>
      </c>
      <c r="H15" s="1" t="s">
        <v>70</v>
      </c>
      <c r="I15" s="1" t="s">
        <v>2</v>
      </c>
      <c r="J15" s="13">
        <v>71</v>
      </c>
      <c r="K15" s="13">
        <v>254</v>
      </c>
      <c r="L15">
        <v>123</v>
      </c>
      <c r="M15">
        <v>131</v>
      </c>
      <c r="N15">
        <v>29</v>
      </c>
      <c r="O15">
        <v>15</v>
      </c>
      <c r="P15">
        <v>14</v>
      </c>
      <c r="Q15">
        <v>10</v>
      </c>
      <c r="R15">
        <v>6</v>
      </c>
      <c r="S15">
        <v>4</v>
      </c>
      <c r="T15">
        <v>0</v>
      </c>
      <c r="U15">
        <v>0</v>
      </c>
      <c r="V15">
        <v>0</v>
      </c>
      <c r="W15">
        <v>200</v>
      </c>
      <c r="X15">
        <v>105</v>
      </c>
      <c r="Y15">
        <v>95</v>
      </c>
      <c r="Z15" s="13">
        <v>54</v>
      </c>
      <c r="AA15">
        <v>18</v>
      </c>
      <c r="AB15">
        <v>36</v>
      </c>
      <c r="AC15" s="13">
        <v>103</v>
      </c>
      <c r="AD15">
        <v>70</v>
      </c>
      <c r="AE15" s="15">
        <v>33</v>
      </c>
      <c r="AF15">
        <v>77</v>
      </c>
      <c r="AG15">
        <v>68</v>
      </c>
      <c r="AH15">
        <v>9</v>
      </c>
      <c r="AI15">
        <v>27</v>
      </c>
      <c r="AJ15">
        <v>27</v>
      </c>
      <c r="AK15">
        <v>0</v>
      </c>
      <c r="AL15">
        <v>46</v>
      </c>
      <c r="AM15">
        <v>39</v>
      </c>
      <c r="AN15">
        <v>7</v>
      </c>
      <c r="AO15">
        <v>0</v>
      </c>
      <c r="AP15">
        <v>0</v>
      </c>
      <c r="AQ15">
        <v>0</v>
      </c>
      <c r="AR15">
        <v>4</v>
      </c>
      <c r="AS15">
        <v>2</v>
      </c>
      <c r="AT15">
        <v>2</v>
      </c>
      <c r="AU15" s="13">
        <v>26</v>
      </c>
      <c r="AV15">
        <v>2</v>
      </c>
      <c r="AW15">
        <v>24</v>
      </c>
      <c r="AX15">
        <v>1</v>
      </c>
      <c r="AY15">
        <v>0</v>
      </c>
      <c r="AZ15">
        <v>1</v>
      </c>
      <c r="BA15">
        <v>25</v>
      </c>
      <c r="BB15">
        <v>2</v>
      </c>
      <c r="BC15">
        <v>23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26</v>
      </c>
      <c r="BK15">
        <v>2</v>
      </c>
      <c r="BL15">
        <v>24</v>
      </c>
      <c r="BM15">
        <v>1</v>
      </c>
      <c r="BN15">
        <v>0</v>
      </c>
      <c r="BO15">
        <v>1</v>
      </c>
      <c r="BP15" s="13">
        <v>25</v>
      </c>
      <c r="BQ15">
        <v>2</v>
      </c>
      <c r="BR15">
        <v>23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s="13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 s="13">
        <v>151</v>
      </c>
      <c r="CO15">
        <v>53</v>
      </c>
      <c r="CP15">
        <v>98</v>
      </c>
    </row>
    <row r="16" spans="1:94" x14ac:dyDescent="0.2">
      <c r="A16" s="1" t="s">
        <v>1872</v>
      </c>
      <c r="B16" s="1" t="s">
        <v>1873</v>
      </c>
      <c r="C16" s="1" t="s">
        <v>1875</v>
      </c>
      <c r="D16" s="1" t="s">
        <v>1882</v>
      </c>
      <c r="E16" s="1" t="s">
        <v>6</v>
      </c>
      <c r="F16" s="1" t="s">
        <v>7</v>
      </c>
      <c r="G16" s="1" t="s">
        <v>63</v>
      </c>
      <c r="H16" s="1" t="s">
        <v>71</v>
      </c>
      <c r="I16" s="1" t="s">
        <v>2</v>
      </c>
      <c r="J16" s="13">
        <v>419</v>
      </c>
      <c r="K16" s="13">
        <v>1858</v>
      </c>
      <c r="L16">
        <v>945</v>
      </c>
      <c r="M16">
        <v>913</v>
      </c>
      <c r="N16">
        <v>184</v>
      </c>
      <c r="O16">
        <v>107</v>
      </c>
      <c r="P16">
        <v>77</v>
      </c>
      <c r="Q16">
        <v>107</v>
      </c>
      <c r="R16">
        <v>54</v>
      </c>
      <c r="S16">
        <v>53</v>
      </c>
      <c r="T16">
        <v>13</v>
      </c>
      <c r="U16">
        <v>7</v>
      </c>
      <c r="V16">
        <v>6</v>
      </c>
      <c r="W16">
        <v>1377</v>
      </c>
      <c r="X16">
        <v>776</v>
      </c>
      <c r="Y16">
        <v>601</v>
      </c>
      <c r="Z16" s="13">
        <v>481</v>
      </c>
      <c r="AA16">
        <v>169</v>
      </c>
      <c r="AB16">
        <v>312</v>
      </c>
      <c r="AC16" s="13">
        <v>897</v>
      </c>
      <c r="AD16">
        <v>573</v>
      </c>
      <c r="AE16" s="15">
        <v>324</v>
      </c>
      <c r="AF16">
        <v>644</v>
      </c>
      <c r="AG16">
        <v>499</v>
      </c>
      <c r="AH16">
        <v>145</v>
      </c>
      <c r="AI16">
        <v>417</v>
      </c>
      <c r="AJ16">
        <v>290</v>
      </c>
      <c r="AK16">
        <v>127</v>
      </c>
      <c r="AL16">
        <v>78</v>
      </c>
      <c r="AM16">
        <v>73</v>
      </c>
      <c r="AN16">
        <v>5</v>
      </c>
      <c r="AO16">
        <v>2</v>
      </c>
      <c r="AP16">
        <v>2</v>
      </c>
      <c r="AQ16">
        <v>0</v>
      </c>
      <c r="AR16">
        <v>147</v>
      </c>
      <c r="AS16">
        <v>134</v>
      </c>
      <c r="AT16">
        <v>13</v>
      </c>
      <c r="AU16" s="13">
        <v>253</v>
      </c>
      <c r="AV16">
        <v>74</v>
      </c>
      <c r="AW16">
        <v>179</v>
      </c>
      <c r="AX16">
        <v>231</v>
      </c>
      <c r="AY16">
        <v>69</v>
      </c>
      <c r="AZ16">
        <v>162</v>
      </c>
      <c r="BA16">
        <v>20</v>
      </c>
      <c r="BB16">
        <v>4</v>
      </c>
      <c r="BC16">
        <v>16</v>
      </c>
      <c r="BD16">
        <v>2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236</v>
      </c>
      <c r="BK16">
        <v>72</v>
      </c>
      <c r="BL16">
        <v>164</v>
      </c>
      <c r="BM16">
        <v>219</v>
      </c>
      <c r="BN16">
        <v>67</v>
      </c>
      <c r="BO16">
        <v>152</v>
      </c>
      <c r="BP16" s="13">
        <v>15</v>
      </c>
      <c r="BQ16">
        <v>4</v>
      </c>
      <c r="BR16">
        <v>11</v>
      </c>
      <c r="BS16">
        <v>2</v>
      </c>
      <c r="BT16">
        <v>1</v>
      </c>
      <c r="BU16">
        <v>1</v>
      </c>
      <c r="BV16">
        <v>0</v>
      </c>
      <c r="BW16">
        <v>0</v>
      </c>
      <c r="BX16">
        <v>0</v>
      </c>
      <c r="BY16" s="13">
        <v>17</v>
      </c>
      <c r="BZ16">
        <v>2</v>
      </c>
      <c r="CA16">
        <v>15</v>
      </c>
      <c r="CB16">
        <v>12</v>
      </c>
      <c r="CC16">
        <v>2</v>
      </c>
      <c r="CD16">
        <v>10</v>
      </c>
      <c r="CE16">
        <v>5</v>
      </c>
      <c r="CF16">
        <v>0</v>
      </c>
      <c r="CG16">
        <v>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 s="13">
        <v>961</v>
      </c>
      <c r="CO16">
        <v>372</v>
      </c>
      <c r="CP16">
        <v>589</v>
      </c>
    </row>
    <row r="17" spans="1:94" x14ac:dyDescent="0.2">
      <c r="A17" s="1" t="s">
        <v>1872</v>
      </c>
      <c r="B17" s="1" t="s">
        <v>1873</v>
      </c>
      <c r="C17" s="1" t="s">
        <v>1875</v>
      </c>
      <c r="D17" s="1" t="s">
        <v>1883</v>
      </c>
      <c r="E17" s="1" t="s">
        <v>6</v>
      </c>
      <c r="F17" s="1" t="s">
        <v>7</v>
      </c>
      <c r="G17" s="1" t="s">
        <v>63</v>
      </c>
      <c r="H17" s="1" t="s">
        <v>72</v>
      </c>
      <c r="I17" s="1" t="s">
        <v>2</v>
      </c>
      <c r="J17" s="13">
        <v>224</v>
      </c>
      <c r="K17" s="13">
        <v>1038</v>
      </c>
      <c r="L17">
        <v>547</v>
      </c>
      <c r="M17">
        <v>491</v>
      </c>
      <c r="N17">
        <v>125</v>
      </c>
      <c r="O17">
        <v>69</v>
      </c>
      <c r="P17">
        <v>56</v>
      </c>
      <c r="Q17">
        <v>276</v>
      </c>
      <c r="R17">
        <v>157</v>
      </c>
      <c r="S17">
        <v>119</v>
      </c>
      <c r="T17">
        <v>512</v>
      </c>
      <c r="U17">
        <v>259</v>
      </c>
      <c r="V17">
        <v>253</v>
      </c>
      <c r="W17">
        <v>720</v>
      </c>
      <c r="X17">
        <v>423</v>
      </c>
      <c r="Y17">
        <v>297</v>
      </c>
      <c r="Z17" s="13">
        <v>318</v>
      </c>
      <c r="AA17">
        <v>124</v>
      </c>
      <c r="AB17">
        <v>194</v>
      </c>
      <c r="AC17" s="13">
        <v>486</v>
      </c>
      <c r="AD17">
        <v>293</v>
      </c>
      <c r="AE17" s="15">
        <v>193</v>
      </c>
      <c r="AF17">
        <v>371</v>
      </c>
      <c r="AG17">
        <v>280</v>
      </c>
      <c r="AH17">
        <v>91</v>
      </c>
      <c r="AI17">
        <v>95</v>
      </c>
      <c r="AJ17">
        <v>93</v>
      </c>
      <c r="AK17">
        <v>2</v>
      </c>
      <c r="AL17">
        <v>197</v>
      </c>
      <c r="AM17">
        <v>112</v>
      </c>
      <c r="AN17">
        <v>85</v>
      </c>
      <c r="AO17">
        <v>18</v>
      </c>
      <c r="AP17">
        <v>18</v>
      </c>
      <c r="AQ17">
        <v>0</v>
      </c>
      <c r="AR17">
        <v>61</v>
      </c>
      <c r="AS17">
        <v>57</v>
      </c>
      <c r="AT17">
        <v>4</v>
      </c>
      <c r="AU17" s="13">
        <v>115</v>
      </c>
      <c r="AV17">
        <v>13</v>
      </c>
      <c r="AW17">
        <v>102</v>
      </c>
      <c r="AX17">
        <v>80</v>
      </c>
      <c r="AY17">
        <v>1</v>
      </c>
      <c r="AZ17">
        <v>79</v>
      </c>
      <c r="BA17">
        <v>9</v>
      </c>
      <c r="BB17">
        <v>4</v>
      </c>
      <c r="BC17">
        <v>5</v>
      </c>
      <c r="BD17">
        <v>24</v>
      </c>
      <c r="BE17">
        <v>8</v>
      </c>
      <c r="BF17">
        <v>16</v>
      </c>
      <c r="BG17">
        <v>2</v>
      </c>
      <c r="BH17">
        <v>0</v>
      </c>
      <c r="BI17">
        <v>2</v>
      </c>
      <c r="BJ17">
        <v>103</v>
      </c>
      <c r="BK17">
        <v>7</v>
      </c>
      <c r="BL17">
        <v>96</v>
      </c>
      <c r="BM17">
        <v>75</v>
      </c>
      <c r="BN17">
        <v>1</v>
      </c>
      <c r="BO17">
        <v>74</v>
      </c>
      <c r="BP17" s="13">
        <v>8</v>
      </c>
      <c r="BQ17">
        <v>3</v>
      </c>
      <c r="BR17">
        <v>5</v>
      </c>
      <c r="BS17">
        <v>18</v>
      </c>
      <c r="BT17">
        <v>3</v>
      </c>
      <c r="BU17">
        <v>15</v>
      </c>
      <c r="BV17">
        <v>2</v>
      </c>
      <c r="BW17">
        <v>0</v>
      </c>
      <c r="BX17">
        <v>2</v>
      </c>
      <c r="BY17" s="13">
        <v>12</v>
      </c>
      <c r="BZ17">
        <v>6</v>
      </c>
      <c r="CA17">
        <v>6</v>
      </c>
      <c r="CB17">
        <v>5</v>
      </c>
      <c r="CC17">
        <v>0</v>
      </c>
      <c r="CD17">
        <v>5</v>
      </c>
      <c r="CE17">
        <v>1</v>
      </c>
      <c r="CF17">
        <v>1</v>
      </c>
      <c r="CG17">
        <v>0</v>
      </c>
      <c r="CH17">
        <v>6</v>
      </c>
      <c r="CI17">
        <v>5</v>
      </c>
      <c r="CJ17">
        <v>1</v>
      </c>
      <c r="CK17">
        <v>0</v>
      </c>
      <c r="CL17">
        <v>0</v>
      </c>
      <c r="CM17">
        <v>0</v>
      </c>
      <c r="CN17" s="13">
        <v>552</v>
      </c>
      <c r="CO17">
        <v>254</v>
      </c>
      <c r="CP17">
        <v>298</v>
      </c>
    </row>
    <row r="18" spans="1:94" x14ac:dyDescent="0.2">
      <c r="A18" s="1" t="s">
        <v>1872</v>
      </c>
      <c r="B18" s="1" t="s">
        <v>1873</v>
      </c>
      <c r="C18" s="1" t="s">
        <v>1875</v>
      </c>
      <c r="D18" s="1" t="s">
        <v>1884</v>
      </c>
      <c r="E18" s="1" t="s">
        <v>6</v>
      </c>
      <c r="F18" s="1" t="s">
        <v>7</v>
      </c>
      <c r="G18" s="1" t="s">
        <v>63</v>
      </c>
      <c r="H18" s="1" t="s">
        <v>73</v>
      </c>
      <c r="I18" s="1" t="s">
        <v>2</v>
      </c>
      <c r="J18" s="13">
        <v>466</v>
      </c>
      <c r="K18" s="13">
        <v>2216</v>
      </c>
      <c r="L18">
        <v>1143</v>
      </c>
      <c r="M18">
        <v>1073</v>
      </c>
      <c r="N18">
        <v>261</v>
      </c>
      <c r="O18">
        <v>136</v>
      </c>
      <c r="P18">
        <v>125</v>
      </c>
      <c r="Q18">
        <v>722</v>
      </c>
      <c r="R18">
        <v>372</v>
      </c>
      <c r="S18">
        <v>350</v>
      </c>
      <c r="T18">
        <v>154</v>
      </c>
      <c r="U18">
        <v>65</v>
      </c>
      <c r="V18">
        <v>89</v>
      </c>
      <c r="W18">
        <v>1679</v>
      </c>
      <c r="X18">
        <v>932</v>
      </c>
      <c r="Y18">
        <v>747</v>
      </c>
      <c r="Z18" s="13">
        <v>537</v>
      </c>
      <c r="AA18">
        <v>211</v>
      </c>
      <c r="AB18">
        <v>326</v>
      </c>
      <c r="AC18" s="13">
        <v>876</v>
      </c>
      <c r="AD18">
        <v>603</v>
      </c>
      <c r="AE18" s="15">
        <v>273</v>
      </c>
      <c r="AF18">
        <v>638</v>
      </c>
      <c r="AG18">
        <v>581</v>
      </c>
      <c r="AH18">
        <v>57</v>
      </c>
      <c r="AI18">
        <v>118</v>
      </c>
      <c r="AJ18">
        <v>118</v>
      </c>
      <c r="AK18">
        <v>0</v>
      </c>
      <c r="AL18">
        <v>301</v>
      </c>
      <c r="AM18">
        <v>255</v>
      </c>
      <c r="AN18">
        <v>46</v>
      </c>
      <c r="AO18">
        <v>4</v>
      </c>
      <c r="AP18">
        <v>4</v>
      </c>
      <c r="AQ18">
        <v>0</v>
      </c>
      <c r="AR18">
        <v>215</v>
      </c>
      <c r="AS18">
        <v>204</v>
      </c>
      <c r="AT18">
        <v>11</v>
      </c>
      <c r="AU18" s="13">
        <v>238</v>
      </c>
      <c r="AV18">
        <v>22</v>
      </c>
      <c r="AW18">
        <v>216</v>
      </c>
      <c r="AX18">
        <v>5</v>
      </c>
      <c r="AY18">
        <v>1</v>
      </c>
      <c r="AZ18">
        <v>4</v>
      </c>
      <c r="BA18">
        <v>199</v>
      </c>
      <c r="BB18">
        <v>4</v>
      </c>
      <c r="BC18">
        <v>195</v>
      </c>
      <c r="BD18">
        <v>1</v>
      </c>
      <c r="BE18">
        <v>1</v>
      </c>
      <c r="BF18">
        <v>0</v>
      </c>
      <c r="BG18">
        <v>33</v>
      </c>
      <c r="BH18">
        <v>16</v>
      </c>
      <c r="BI18">
        <v>17</v>
      </c>
      <c r="BJ18">
        <v>232</v>
      </c>
      <c r="BK18">
        <v>22</v>
      </c>
      <c r="BL18">
        <v>210</v>
      </c>
      <c r="BM18">
        <v>4</v>
      </c>
      <c r="BN18">
        <v>1</v>
      </c>
      <c r="BO18">
        <v>3</v>
      </c>
      <c r="BP18" s="13">
        <v>195</v>
      </c>
      <c r="BQ18">
        <v>4</v>
      </c>
      <c r="BR18">
        <v>191</v>
      </c>
      <c r="BS18">
        <v>1</v>
      </c>
      <c r="BT18">
        <v>1</v>
      </c>
      <c r="BU18">
        <v>0</v>
      </c>
      <c r="BV18">
        <v>32</v>
      </c>
      <c r="BW18">
        <v>16</v>
      </c>
      <c r="BX18">
        <v>16</v>
      </c>
      <c r="BY18" s="13">
        <v>6</v>
      </c>
      <c r="BZ18">
        <v>0</v>
      </c>
      <c r="CA18">
        <v>6</v>
      </c>
      <c r="CB18">
        <v>1</v>
      </c>
      <c r="CC18">
        <v>0</v>
      </c>
      <c r="CD18">
        <v>1</v>
      </c>
      <c r="CE18">
        <v>4</v>
      </c>
      <c r="CF18">
        <v>0</v>
      </c>
      <c r="CG18">
        <v>4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1</v>
      </c>
      <c r="CN18" s="13">
        <v>1340</v>
      </c>
      <c r="CO18">
        <v>540</v>
      </c>
      <c r="CP18">
        <v>800</v>
      </c>
    </row>
    <row r="19" spans="1:94" x14ac:dyDescent="0.2">
      <c r="A19" s="1" t="s">
        <v>1872</v>
      </c>
      <c r="B19" s="1" t="s">
        <v>1873</v>
      </c>
      <c r="C19" s="1" t="s">
        <v>1875</v>
      </c>
      <c r="D19" s="1" t="s">
        <v>1885</v>
      </c>
      <c r="E19" s="1" t="s">
        <v>6</v>
      </c>
      <c r="F19" s="1" t="s">
        <v>7</v>
      </c>
      <c r="G19" s="1" t="s">
        <v>63</v>
      </c>
      <c r="H19" s="1" t="s">
        <v>74</v>
      </c>
      <c r="I19" s="1" t="s">
        <v>2</v>
      </c>
      <c r="J19" s="13">
        <v>75</v>
      </c>
      <c r="K19" s="13">
        <v>314</v>
      </c>
      <c r="L19">
        <v>166</v>
      </c>
      <c r="M19">
        <v>148</v>
      </c>
      <c r="N19">
        <v>37</v>
      </c>
      <c r="O19">
        <v>19</v>
      </c>
      <c r="P19">
        <v>18</v>
      </c>
      <c r="Q19">
        <v>266</v>
      </c>
      <c r="R19">
        <v>141</v>
      </c>
      <c r="S19">
        <v>125</v>
      </c>
      <c r="T19">
        <v>22</v>
      </c>
      <c r="U19">
        <v>13</v>
      </c>
      <c r="V19">
        <v>9</v>
      </c>
      <c r="W19">
        <v>180</v>
      </c>
      <c r="X19">
        <v>116</v>
      </c>
      <c r="Y19">
        <v>64</v>
      </c>
      <c r="Z19" s="13">
        <v>134</v>
      </c>
      <c r="AA19">
        <v>50</v>
      </c>
      <c r="AB19">
        <v>84</v>
      </c>
      <c r="AC19" s="13">
        <v>81</v>
      </c>
      <c r="AD19">
        <v>78</v>
      </c>
      <c r="AE19" s="15">
        <v>3</v>
      </c>
      <c r="AF19">
        <v>79</v>
      </c>
      <c r="AG19">
        <v>78</v>
      </c>
      <c r="AH19">
        <v>1</v>
      </c>
      <c r="AI19">
        <v>2</v>
      </c>
      <c r="AJ19">
        <v>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76</v>
      </c>
      <c r="AS19">
        <v>75</v>
      </c>
      <c r="AT19">
        <v>1</v>
      </c>
      <c r="AU19" s="13">
        <v>2</v>
      </c>
      <c r="AV19">
        <v>0</v>
      </c>
      <c r="AW19">
        <v>2</v>
      </c>
      <c r="AX19">
        <v>0</v>
      </c>
      <c r="AY19">
        <v>0</v>
      </c>
      <c r="AZ19">
        <v>0</v>
      </c>
      <c r="BA19">
        <v>2</v>
      </c>
      <c r="BB19">
        <v>0</v>
      </c>
      <c r="BC19">
        <v>2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 s="13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s="13">
        <v>2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2</v>
      </c>
      <c r="CF19">
        <v>0</v>
      </c>
      <c r="CG19">
        <v>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 s="13">
        <v>233</v>
      </c>
      <c r="CO19">
        <v>88</v>
      </c>
      <c r="CP19">
        <v>145</v>
      </c>
    </row>
    <row r="20" spans="1:94" x14ac:dyDescent="0.2">
      <c r="A20" s="1" t="s">
        <v>1872</v>
      </c>
      <c r="B20" s="1" t="s">
        <v>1873</v>
      </c>
      <c r="C20" s="1" t="s">
        <v>1875</v>
      </c>
      <c r="D20" s="1" t="s">
        <v>1886</v>
      </c>
      <c r="E20" s="1" t="s">
        <v>6</v>
      </c>
      <c r="F20" s="1" t="s">
        <v>7</v>
      </c>
      <c r="G20" s="1" t="s">
        <v>63</v>
      </c>
      <c r="H20" s="1" t="s">
        <v>75</v>
      </c>
      <c r="I20" s="1" t="s">
        <v>2</v>
      </c>
      <c r="J20" s="13">
        <v>118</v>
      </c>
      <c r="K20" s="13">
        <v>502</v>
      </c>
      <c r="L20">
        <v>256</v>
      </c>
      <c r="M20">
        <v>246</v>
      </c>
      <c r="N20">
        <v>62</v>
      </c>
      <c r="O20">
        <v>25</v>
      </c>
      <c r="P20">
        <v>37</v>
      </c>
      <c r="Q20">
        <v>209</v>
      </c>
      <c r="R20">
        <v>108</v>
      </c>
      <c r="S20">
        <v>101</v>
      </c>
      <c r="T20">
        <v>242</v>
      </c>
      <c r="U20">
        <v>122</v>
      </c>
      <c r="V20">
        <v>120</v>
      </c>
      <c r="W20">
        <v>278</v>
      </c>
      <c r="X20">
        <v>179</v>
      </c>
      <c r="Y20">
        <v>99</v>
      </c>
      <c r="Z20" s="13">
        <v>224</v>
      </c>
      <c r="AA20">
        <v>77</v>
      </c>
      <c r="AB20">
        <v>147</v>
      </c>
      <c r="AC20" s="13">
        <v>211</v>
      </c>
      <c r="AD20">
        <v>147</v>
      </c>
      <c r="AE20" s="15">
        <v>64</v>
      </c>
      <c r="AF20">
        <v>152</v>
      </c>
      <c r="AG20">
        <v>147</v>
      </c>
      <c r="AH20">
        <v>5</v>
      </c>
      <c r="AI20">
        <v>54</v>
      </c>
      <c r="AJ20">
        <v>54</v>
      </c>
      <c r="AK20">
        <v>0</v>
      </c>
      <c r="AL20">
        <v>16</v>
      </c>
      <c r="AM20">
        <v>16</v>
      </c>
      <c r="AN20">
        <v>0</v>
      </c>
      <c r="AO20">
        <v>0</v>
      </c>
      <c r="AP20">
        <v>0</v>
      </c>
      <c r="AQ20">
        <v>0</v>
      </c>
      <c r="AR20">
        <v>82</v>
      </c>
      <c r="AS20">
        <v>77</v>
      </c>
      <c r="AT20">
        <v>5</v>
      </c>
      <c r="AU20" s="13">
        <v>59</v>
      </c>
      <c r="AV20">
        <v>0</v>
      </c>
      <c r="AW20">
        <v>59</v>
      </c>
      <c r="AX20">
        <v>0</v>
      </c>
      <c r="AY20">
        <v>0</v>
      </c>
      <c r="AZ20">
        <v>0</v>
      </c>
      <c r="BA20">
        <v>38</v>
      </c>
      <c r="BB20">
        <v>0</v>
      </c>
      <c r="BC20">
        <v>38</v>
      </c>
      <c r="BD20">
        <v>21</v>
      </c>
      <c r="BE20">
        <v>0</v>
      </c>
      <c r="BF20">
        <v>21</v>
      </c>
      <c r="BG20">
        <v>0</v>
      </c>
      <c r="BH20">
        <v>0</v>
      </c>
      <c r="BI20">
        <v>0</v>
      </c>
      <c r="BJ20">
        <v>36</v>
      </c>
      <c r="BK20">
        <v>0</v>
      </c>
      <c r="BL20">
        <v>36</v>
      </c>
      <c r="BM20">
        <v>0</v>
      </c>
      <c r="BN20">
        <v>0</v>
      </c>
      <c r="BO20">
        <v>0</v>
      </c>
      <c r="BP20" s="13">
        <v>19</v>
      </c>
      <c r="BQ20">
        <v>0</v>
      </c>
      <c r="BR20">
        <v>19</v>
      </c>
      <c r="BS20">
        <v>17</v>
      </c>
      <c r="BT20">
        <v>0</v>
      </c>
      <c r="BU20">
        <v>17</v>
      </c>
      <c r="BV20">
        <v>0</v>
      </c>
      <c r="BW20">
        <v>0</v>
      </c>
      <c r="BX20">
        <v>0</v>
      </c>
      <c r="BY20" s="13">
        <v>23</v>
      </c>
      <c r="BZ20">
        <v>0</v>
      </c>
      <c r="CA20">
        <v>23</v>
      </c>
      <c r="CB20">
        <v>0</v>
      </c>
      <c r="CC20">
        <v>0</v>
      </c>
      <c r="CD20">
        <v>0</v>
      </c>
      <c r="CE20">
        <v>19</v>
      </c>
      <c r="CF20">
        <v>0</v>
      </c>
      <c r="CG20">
        <v>19</v>
      </c>
      <c r="CH20">
        <v>4</v>
      </c>
      <c r="CI20">
        <v>0</v>
      </c>
      <c r="CJ20">
        <v>4</v>
      </c>
      <c r="CK20">
        <v>0</v>
      </c>
      <c r="CL20">
        <v>0</v>
      </c>
      <c r="CM20">
        <v>0</v>
      </c>
      <c r="CN20" s="13">
        <v>291</v>
      </c>
      <c r="CO20">
        <v>109</v>
      </c>
      <c r="CP20">
        <v>182</v>
      </c>
    </row>
    <row r="21" spans="1:94" x14ac:dyDescent="0.2">
      <c r="A21" s="1" t="s">
        <v>1872</v>
      </c>
      <c r="B21" s="1" t="s">
        <v>1873</v>
      </c>
      <c r="C21" s="1" t="s">
        <v>1875</v>
      </c>
      <c r="D21" s="1" t="s">
        <v>1887</v>
      </c>
      <c r="E21" s="1" t="s">
        <v>6</v>
      </c>
      <c r="F21" s="1" t="s">
        <v>7</v>
      </c>
      <c r="G21" s="1" t="s">
        <v>63</v>
      </c>
      <c r="H21" s="1" t="s">
        <v>76</v>
      </c>
      <c r="I21" s="1" t="s">
        <v>2</v>
      </c>
      <c r="J21" s="13">
        <v>158</v>
      </c>
      <c r="K21" s="13">
        <v>678</v>
      </c>
      <c r="L21">
        <v>359</v>
      </c>
      <c r="M21">
        <v>319</v>
      </c>
      <c r="N21">
        <v>93</v>
      </c>
      <c r="O21">
        <v>48</v>
      </c>
      <c r="P21">
        <v>45</v>
      </c>
      <c r="Q21">
        <v>437</v>
      </c>
      <c r="R21">
        <v>227</v>
      </c>
      <c r="S21">
        <v>210</v>
      </c>
      <c r="T21">
        <v>2</v>
      </c>
      <c r="U21">
        <v>1</v>
      </c>
      <c r="V21">
        <v>1</v>
      </c>
      <c r="W21">
        <v>347</v>
      </c>
      <c r="X21">
        <v>222</v>
      </c>
      <c r="Y21">
        <v>125</v>
      </c>
      <c r="Z21" s="13">
        <v>331</v>
      </c>
      <c r="AA21">
        <v>137</v>
      </c>
      <c r="AB21">
        <v>194</v>
      </c>
      <c r="AC21" s="13">
        <v>307</v>
      </c>
      <c r="AD21">
        <v>219</v>
      </c>
      <c r="AE21" s="15">
        <v>88</v>
      </c>
      <c r="AF21">
        <v>225</v>
      </c>
      <c r="AG21">
        <v>190</v>
      </c>
      <c r="AH21">
        <v>35</v>
      </c>
      <c r="AI21">
        <v>17</v>
      </c>
      <c r="AJ21">
        <v>17</v>
      </c>
      <c r="AK21">
        <v>0</v>
      </c>
      <c r="AL21">
        <v>91</v>
      </c>
      <c r="AM21">
        <v>59</v>
      </c>
      <c r="AN21">
        <v>32</v>
      </c>
      <c r="AO21">
        <v>0</v>
      </c>
      <c r="AP21">
        <v>0</v>
      </c>
      <c r="AQ21">
        <v>0</v>
      </c>
      <c r="AR21">
        <v>117</v>
      </c>
      <c r="AS21">
        <v>114</v>
      </c>
      <c r="AT21">
        <v>3</v>
      </c>
      <c r="AU21" s="13">
        <v>82</v>
      </c>
      <c r="AV21">
        <v>29</v>
      </c>
      <c r="AW21">
        <v>53</v>
      </c>
      <c r="AX21">
        <v>3</v>
      </c>
      <c r="AY21">
        <v>3</v>
      </c>
      <c r="AZ21">
        <v>0</v>
      </c>
      <c r="BA21">
        <v>66</v>
      </c>
      <c r="BB21">
        <v>15</v>
      </c>
      <c r="BC21">
        <v>51</v>
      </c>
      <c r="BD21">
        <v>0</v>
      </c>
      <c r="BE21">
        <v>0</v>
      </c>
      <c r="BF21">
        <v>0</v>
      </c>
      <c r="BG21">
        <v>13</v>
      </c>
      <c r="BH21">
        <v>11</v>
      </c>
      <c r="BI21">
        <v>2</v>
      </c>
      <c r="BJ21">
        <v>77</v>
      </c>
      <c r="BK21">
        <v>26</v>
      </c>
      <c r="BL21">
        <v>51</v>
      </c>
      <c r="BM21">
        <v>3</v>
      </c>
      <c r="BN21">
        <v>3</v>
      </c>
      <c r="BO21">
        <v>0</v>
      </c>
      <c r="BP21" s="13">
        <v>63</v>
      </c>
      <c r="BQ21">
        <v>13</v>
      </c>
      <c r="BR21">
        <v>50</v>
      </c>
      <c r="BS21">
        <v>0</v>
      </c>
      <c r="BT21">
        <v>0</v>
      </c>
      <c r="BU21">
        <v>0</v>
      </c>
      <c r="BV21">
        <v>11</v>
      </c>
      <c r="BW21">
        <v>10</v>
      </c>
      <c r="BX21">
        <v>1</v>
      </c>
      <c r="BY21" s="13">
        <v>5</v>
      </c>
      <c r="BZ21">
        <v>3</v>
      </c>
      <c r="CA21">
        <v>2</v>
      </c>
      <c r="CB21">
        <v>0</v>
      </c>
      <c r="CC21">
        <v>0</v>
      </c>
      <c r="CD21">
        <v>0</v>
      </c>
      <c r="CE21">
        <v>3</v>
      </c>
      <c r="CF21">
        <v>2</v>
      </c>
      <c r="CG21">
        <v>1</v>
      </c>
      <c r="CH21">
        <v>0</v>
      </c>
      <c r="CI21">
        <v>0</v>
      </c>
      <c r="CJ21">
        <v>0</v>
      </c>
      <c r="CK21">
        <v>2</v>
      </c>
      <c r="CL21">
        <v>1</v>
      </c>
      <c r="CM21">
        <v>1</v>
      </c>
      <c r="CN21" s="13">
        <v>371</v>
      </c>
      <c r="CO21">
        <v>140</v>
      </c>
      <c r="CP21">
        <v>231</v>
      </c>
    </row>
    <row r="22" spans="1:94" x14ac:dyDescent="0.2">
      <c r="A22" s="1" t="s">
        <v>1872</v>
      </c>
      <c r="B22" s="1" t="s">
        <v>1873</v>
      </c>
      <c r="C22" s="1" t="s">
        <v>1875</v>
      </c>
      <c r="D22" s="1" t="s">
        <v>1888</v>
      </c>
      <c r="E22" s="1" t="s">
        <v>6</v>
      </c>
      <c r="F22" s="1" t="s">
        <v>7</v>
      </c>
      <c r="G22" s="1" t="s">
        <v>63</v>
      </c>
      <c r="H22" s="1" t="s">
        <v>77</v>
      </c>
      <c r="I22" s="1" t="s">
        <v>2</v>
      </c>
      <c r="J22" s="13">
        <v>198</v>
      </c>
      <c r="K22" s="13">
        <v>883</v>
      </c>
      <c r="L22">
        <v>450</v>
      </c>
      <c r="M22">
        <v>433</v>
      </c>
      <c r="N22">
        <v>77</v>
      </c>
      <c r="O22">
        <v>48</v>
      </c>
      <c r="P22">
        <v>29</v>
      </c>
      <c r="Q22">
        <v>77</v>
      </c>
      <c r="R22">
        <v>40</v>
      </c>
      <c r="S22">
        <v>37</v>
      </c>
      <c r="T22">
        <v>0</v>
      </c>
      <c r="U22">
        <v>0</v>
      </c>
      <c r="V22">
        <v>0</v>
      </c>
      <c r="W22">
        <v>682</v>
      </c>
      <c r="X22">
        <v>374</v>
      </c>
      <c r="Y22">
        <v>308</v>
      </c>
      <c r="Z22" s="13">
        <v>201</v>
      </c>
      <c r="AA22">
        <v>76</v>
      </c>
      <c r="AB22">
        <v>125</v>
      </c>
      <c r="AC22" s="13">
        <v>510</v>
      </c>
      <c r="AD22">
        <v>286</v>
      </c>
      <c r="AE22" s="15">
        <v>224</v>
      </c>
      <c r="AF22">
        <v>351</v>
      </c>
      <c r="AG22">
        <v>220</v>
      </c>
      <c r="AH22">
        <v>131</v>
      </c>
      <c r="AI22">
        <v>168</v>
      </c>
      <c r="AJ22">
        <v>103</v>
      </c>
      <c r="AK22">
        <v>65</v>
      </c>
      <c r="AL22">
        <v>96</v>
      </c>
      <c r="AM22">
        <v>54</v>
      </c>
      <c r="AN22">
        <v>42</v>
      </c>
      <c r="AO22">
        <v>3</v>
      </c>
      <c r="AP22">
        <v>2</v>
      </c>
      <c r="AQ22">
        <v>1</v>
      </c>
      <c r="AR22">
        <v>84</v>
      </c>
      <c r="AS22">
        <v>61</v>
      </c>
      <c r="AT22">
        <v>23</v>
      </c>
      <c r="AU22" s="13">
        <v>159</v>
      </c>
      <c r="AV22">
        <v>66</v>
      </c>
      <c r="AW22">
        <v>93</v>
      </c>
      <c r="AX22">
        <v>69</v>
      </c>
      <c r="AY22">
        <v>21</v>
      </c>
      <c r="AZ22">
        <v>48</v>
      </c>
      <c r="BA22">
        <v>88</v>
      </c>
      <c r="BB22">
        <v>44</v>
      </c>
      <c r="BC22">
        <v>44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159</v>
      </c>
      <c r="BK22">
        <v>66</v>
      </c>
      <c r="BL22">
        <v>93</v>
      </c>
      <c r="BM22">
        <v>69</v>
      </c>
      <c r="BN22">
        <v>21</v>
      </c>
      <c r="BO22">
        <v>48</v>
      </c>
      <c r="BP22" s="13">
        <v>88</v>
      </c>
      <c r="BQ22">
        <v>44</v>
      </c>
      <c r="BR22">
        <v>44</v>
      </c>
      <c r="BS22">
        <v>1</v>
      </c>
      <c r="BT22">
        <v>1</v>
      </c>
      <c r="BU22">
        <v>0</v>
      </c>
      <c r="BV22">
        <v>1</v>
      </c>
      <c r="BW22">
        <v>0</v>
      </c>
      <c r="BX22">
        <v>1</v>
      </c>
      <c r="BY22" s="13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 s="13">
        <v>373</v>
      </c>
      <c r="CO22">
        <v>164</v>
      </c>
      <c r="CP22">
        <v>209</v>
      </c>
    </row>
    <row r="23" spans="1:94" x14ac:dyDescent="0.2">
      <c r="A23" s="1" t="s">
        <v>1872</v>
      </c>
      <c r="B23" s="1" t="s">
        <v>1873</v>
      </c>
      <c r="C23" s="1" t="s">
        <v>1875</v>
      </c>
      <c r="D23" s="1" t="s">
        <v>1889</v>
      </c>
      <c r="E23" s="1" t="s">
        <v>6</v>
      </c>
      <c r="F23" s="1" t="s">
        <v>7</v>
      </c>
      <c r="G23" s="1" t="s">
        <v>63</v>
      </c>
      <c r="H23" s="1" t="s">
        <v>78</v>
      </c>
      <c r="I23" s="1" t="s">
        <v>2</v>
      </c>
      <c r="J23" s="13">
        <v>201</v>
      </c>
      <c r="K23" s="13">
        <v>801</v>
      </c>
      <c r="L23">
        <v>403</v>
      </c>
      <c r="M23">
        <v>398</v>
      </c>
      <c r="N23">
        <v>110</v>
      </c>
      <c r="O23">
        <v>62</v>
      </c>
      <c r="P23">
        <v>48</v>
      </c>
      <c r="Q23">
        <v>192</v>
      </c>
      <c r="R23">
        <v>93</v>
      </c>
      <c r="S23">
        <v>99</v>
      </c>
      <c r="T23">
        <v>32</v>
      </c>
      <c r="U23">
        <v>14</v>
      </c>
      <c r="V23">
        <v>18</v>
      </c>
      <c r="W23">
        <v>640</v>
      </c>
      <c r="X23">
        <v>326</v>
      </c>
      <c r="Y23">
        <v>314</v>
      </c>
      <c r="Z23" s="13">
        <v>161</v>
      </c>
      <c r="AA23">
        <v>77</v>
      </c>
      <c r="AB23">
        <v>84</v>
      </c>
      <c r="AC23" s="13">
        <v>244</v>
      </c>
      <c r="AD23">
        <v>231</v>
      </c>
      <c r="AE23" s="15">
        <v>13</v>
      </c>
      <c r="AF23">
        <v>244</v>
      </c>
      <c r="AG23">
        <v>231</v>
      </c>
      <c r="AH23">
        <v>13</v>
      </c>
      <c r="AI23">
        <v>7</v>
      </c>
      <c r="AJ23">
        <v>7</v>
      </c>
      <c r="AK23">
        <v>0</v>
      </c>
      <c r="AL23">
        <v>211</v>
      </c>
      <c r="AM23">
        <v>204</v>
      </c>
      <c r="AN23">
        <v>7</v>
      </c>
      <c r="AO23">
        <v>2</v>
      </c>
      <c r="AP23">
        <v>2</v>
      </c>
      <c r="AQ23">
        <v>0</v>
      </c>
      <c r="AR23">
        <v>24</v>
      </c>
      <c r="AS23">
        <v>18</v>
      </c>
      <c r="AT23">
        <v>6</v>
      </c>
      <c r="AU23" s="1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 s="1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 s="1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 s="13">
        <v>557</v>
      </c>
      <c r="CO23">
        <v>172</v>
      </c>
      <c r="CP23">
        <v>385</v>
      </c>
    </row>
    <row r="24" spans="1:94" x14ac:dyDescent="0.2">
      <c r="A24" s="1" t="s">
        <v>1872</v>
      </c>
      <c r="B24" s="1" t="s">
        <v>1873</v>
      </c>
      <c r="C24" s="1" t="s">
        <v>1875</v>
      </c>
      <c r="D24" s="1" t="s">
        <v>1890</v>
      </c>
      <c r="E24" s="1" t="s">
        <v>6</v>
      </c>
      <c r="F24" s="1" t="s">
        <v>7</v>
      </c>
      <c r="G24" s="1" t="s">
        <v>63</v>
      </c>
      <c r="H24" s="1" t="s">
        <v>79</v>
      </c>
      <c r="I24" s="1" t="s">
        <v>2</v>
      </c>
      <c r="J24" s="13">
        <v>131</v>
      </c>
      <c r="K24" s="13">
        <v>637</v>
      </c>
      <c r="L24">
        <v>356</v>
      </c>
      <c r="M24">
        <v>281</v>
      </c>
      <c r="N24">
        <v>88</v>
      </c>
      <c r="O24">
        <v>60</v>
      </c>
      <c r="P24">
        <v>28</v>
      </c>
      <c r="Q24">
        <v>178</v>
      </c>
      <c r="R24">
        <v>97</v>
      </c>
      <c r="S24">
        <v>81</v>
      </c>
      <c r="T24">
        <v>132</v>
      </c>
      <c r="U24">
        <v>92</v>
      </c>
      <c r="V24">
        <v>40</v>
      </c>
      <c r="W24">
        <v>427</v>
      </c>
      <c r="X24">
        <v>239</v>
      </c>
      <c r="Y24">
        <v>188</v>
      </c>
      <c r="Z24" s="13">
        <v>210</v>
      </c>
      <c r="AA24">
        <v>117</v>
      </c>
      <c r="AB24">
        <v>93</v>
      </c>
      <c r="AC24" s="13">
        <v>145</v>
      </c>
      <c r="AD24">
        <v>130</v>
      </c>
      <c r="AE24" s="15">
        <v>15</v>
      </c>
      <c r="AF24">
        <v>137</v>
      </c>
      <c r="AG24">
        <v>130</v>
      </c>
      <c r="AH24">
        <v>7</v>
      </c>
      <c r="AI24">
        <v>21</v>
      </c>
      <c r="AJ24">
        <v>21</v>
      </c>
      <c r="AK24">
        <v>0</v>
      </c>
      <c r="AL24">
        <v>5</v>
      </c>
      <c r="AM24">
        <v>5</v>
      </c>
      <c r="AN24">
        <v>0</v>
      </c>
      <c r="AO24">
        <v>0</v>
      </c>
      <c r="AP24">
        <v>0</v>
      </c>
      <c r="AQ24">
        <v>0</v>
      </c>
      <c r="AR24">
        <v>111</v>
      </c>
      <c r="AS24">
        <v>104</v>
      </c>
      <c r="AT24">
        <v>7</v>
      </c>
      <c r="AU24" s="13">
        <v>8</v>
      </c>
      <c r="AV24">
        <v>0</v>
      </c>
      <c r="AW24">
        <v>8</v>
      </c>
      <c r="AX24">
        <v>0</v>
      </c>
      <c r="AY24">
        <v>0</v>
      </c>
      <c r="AZ24">
        <v>0</v>
      </c>
      <c r="BA24">
        <v>8</v>
      </c>
      <c r="BB24">
        <v>0</v>
      </c>
      <c r="BC24">
        <v>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s="13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s="13">
        <v>8</v>
      </c>
      <c r="BZ24">
        <v>0</v>
      </c>
      <c r="CA24">
        <v>8</v>
      </c>
      <c r="CB24">
        <v>0</v>
      </c>
      <c r="CC24">
        <v>0</v>
      </c>
      <c r="CD24">
        <v>0</v>
      </c>
      <c r="CE24">
        <v>8</v>
      </c>
      <c r="CF24">
        <v>0</v>
      </c>
      <c r="CG24">
        <v>8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 s="13">
        <v>492</v>
      </c>
      <c r="CO24">
        <v>226</v>
      </c>
      <c r="CP24">
        <v>266</v>
      </c>
    </row>
    <row r="25" spans="1:94" x14ac:dyDescent="0.2">
      <c r="A25" s="1" t="s">
        <v>1872</v>
      </c>
      <c r="B25" s="1" t="s">
        <v>1873</v>
      </c>
      <c r="C25" s="1" t="s">
        <v>1875</v>
      </c>
      <c r="D25" s="1" t="s">
        <v>1891</v>
      </c>
      <c r="E25" s="1" t="s">
        <v>6</v>
      </c>
      <c r="F25" s="1" t="s">
        <v>7</v>
      </c>
      <c r="G25" s="1" t="s">
        <v>63</v>
      </c>
      <c r="H25" s="1" t="s">
        <v>80</v>
      </c>
      <c r="I25" s="1" t="s">
        <v>2</v>
      </c>
      <c r="J25" s="13">
        <v>282</v>
      </c>
      <c r="K25" s="13">
        <v>1286</v>
      </c>
      <c r="L25">
        <v>699</v>
      </c>
      <c r="M25">
        <v>587</v>
      </c>
      <c r="N25">
        <v>140</v>
      </c>
      <c r="O25">
        <v>84</v>
      </c>
      <c r="P25">
        <v>56</v>
      </c>
      <c r="Q25">
        <v>298</v>
      </c>
      <c r="R25">
        <v>167</v>
      </c>
      <c r="S25">
        <v>131</v>
      </c>
      <c r="T25">
        <v>105</v>
      </c>
      <c r="U25">
        <v>56</v>
      </c>
      <c r="V25">
        <v>49</v>
      </c>
      <c r="W25">
        <v>1020</v>
      </c>
      <c r="X25">
        <v>580</v>
      </c>
      <c r="Y25">
        <v>440</v>
      </c>
      <c r="Z25" s="13">
        <v>266</v>
      </c>
      <c r="AA25">
        <v>119</v>
      </c>
      <c r="AB25">
        <v>147</v>
      </c>
      <c r="AC25" s="13">
        <v>501</v>
      </c>
      <c r="AD25">
        <v>359</v>
      </c>
      <c r="AE25" s="15">
        <v>142</v>
      </c>
      <c r="AF25">
        <v>488</v>
      </c>
      <c r="AG25">
        <v>353</v>
      </c>
      <c r="AH25">
        <v>135</v>
      </c>
      <c r="AI25">
        <v>8</v>
      </c>
      <c r="AJ25">
        <v>7</v>
      </c>
      <c r="AK25">
        <v>1</v>
      </c>
      <c r="AL25">
        <v>464</v>
      </c>
      <c r="AM25">
        <v>334</v>
      </c>
      <c r="AN25">
        <v>130</v>
      </c>
      <c r="AO25">
        <v>2</v>
      </c>
      <c r="AP25">
        <v>2</v>
      </c>
      <c r="AQ25">
        <v>0</v>
      </c>
      <c r="AR25">
        <v>14</v>
      </c>
      <c r="AS25">
        <v>10</v>
      </c>
      <c r="AT25">
        <v>4</v>
      </c>
      <c r="AU25" s="13">
        <v>13</v>
      </c>
      <c r="AV25">
        <v>6</v>
      </c>
      <c r="AW25">
        <v>7</v>
      </c>
      <c r="AX25">
        <v>0</v>
      </c>
      <c r="AY25">
        <v>0</v>
      </c>
      <c r="AZ25">
        <v>0</v>
      </c>
      <c r="BA25">
        <v>12</v>
      </c>
      <c r="BB25">
        <v>6</v>
      </c>
      <c r="BC25">
        <v>6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12</v>
      </c>
      <c r="BK25">
        <v>6</v>
      </c>
      <c r="BL25">
        <v>6</v>
      </c>
      <c r="BM25">
        <v>0</v>
      </c>
      <c r="BN25">
        <v>0</v>
      </c>
      <c r="BO25">
        <v>0</v>
      </c>
      <c r="BP25" s="13">
        <v>11</v>
      </c>
      <c r="BQ25">
        <v>6</v>
      </c>
      <c r="BR25">
        <v>5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 s="13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s="13">
        <v>785</v>
      </c>
      <c r="CO25">
        <v>340</v>
      </c>
      <c r="CP25">
        <v>445</v>
      </c>
    </row>
    <row r="26" spans="1:94" x14ac:dyDescent="0.2">
      <c r="A26" s="5" t="s">
        <v>1872</v>
      </c>
      <c r="B26" s="4" t="s">
        <v>1873</v>
      </c>
      <c r="C26" s="4" t="s">
        <v>1875</v>
      </c>
      <c r="D26" s="4" t="s">
        <v>3853</v>
      </c>
      <c r="E26" s="4" t="s">
        <v>6</v>
      </c>
      <c r="F26" s="4" t="s">
        <v>7</v>
      </c>
      <c r="G26" s="5" t="s">
        <v>63</v>
      </c>
      <c r="H26" s="5" t="s">
        <v>3854</v>
      </c>
      <c r="I26" t="s">
        <v>2</v>
      </c>
      <c r="J26" s="13">
        <v>0</v>
      </c>
      <c r="K26" s="13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s="13">
        <v>0</v>
      </c>
      <c r="AA26">
        <v>0</v>
      </c>
      <c r="AB26">
        <v>0</v>
      </c>
      <c r="AC26" s="13">
        <v>0</v>
      </c>
      <c r="AD26">
        <v>0</v>
      </c>
      <c r="AE26" s="15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13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 s="13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s="13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 s="13">
        <v>0</v>
      </c>
      <c r="CO26">
        <v>0</v>
      </c>
      <c r="CP26">
        <v>0</v>
      </c>
    </row>
    <row r="27" spans="1:94" x14ac:dyDescent="0.2">
      <c r="A27" s="1" t="s">
        <v>1872</v>
      </c>
      <c r="B27" s="1" t="s">
        <v>1873</v>
      </c>
      <c r="C27" s="1" t="s">
        <v>1875</v>
      </c>
      <c r="D27" s="1" t="s">
        <v>1892</v>
      </c>
      <c r="E27" s="1" t="s">
        <v>6</v>
      </c>
      <c r="F27" s="1" t="s">
        <v>7</v>
      </c>
      <c r="G27" s="1" t="s">
        <v>63</v>
      </c>
      <c r="H27" s="1" t="s">
        <v>81</v>
      </c>
      <c r="I27" s="1" t="s">
        <v>2</v>
      </c>
      <c r="J27" s="13">
        <v>29</v>
      </c>
      <c r="K27" s="13">
        <v>157</v>
      </c>
      <c r="L27">
        <v>82</v>
      </c>
      <c r="M27">
        <v>75</v>
      </c>
      <c r="N27">
        <v>17</v>
      </c>
      <c r="O27">
        <v>9</v>
      </c>
      <c r="P27">
        <v>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115</v>
      </c>
      <c r="X27">
        <v>69</v>
      </c>
      <c r="Y27">
        <v>46</v>
      </c>
      <c r="Z27" s="13">
        <v>42</v>
      </c>
      <c r="AA27">
        <v>13</v>
      </c>
      <c r="AB27">
        <v>29</v>
      </c>
      <c r="AC27" s="13">
        <v>67</v>
      </c>
      <c r="AD27">
        <v>59</v>
      </c>
      <c r="AE27" s="15">
        <v>8</v>
      </c>
      <c r="AF27">
        <v>58</v>
      </c>
      <c r="AG27">
        <v>58</v>
      </c>
      <c r="AH27">
        <v>0</v>
      </c>
      <c r="AI27">
        <v>0</v>
      </c>
      <c r="AJ27">
        <v>0</v>
      </c>
      <c r="AK27">
        <v>0</v>
      </c>
      <c r="AL27">
        <v>42</v>
      </c>
      <c r="AM27">
        <v>42</v>
      </c>
      <c r="AN27">
        <v>0</v>
      </c>
      <c r="AO27">
        <v>2</v>
      </c>
      <c r="AP27">
        <v>2</v>
      </c>
      <c r="AQ27">
        <v>0</v>
      </c>
      <c r="AR27">
        <v>14</v>
      </c>
      <c r="AS27">
        <v>14</v>
      </c>
      <c r="AT27">
        <v>0</v>
      </c>
      <c r="AU27" s="13">
        <v>9</v>
      </c>
      <c r="AV27">
        <v>1</v>
      </c>
      <c r="AW27">
        <v>8</v>
      </c>
      <c r="AX27">
        <v>0</v>
      </c>
      <c r="AY27">
        <v>0</v>
      </c>
      <c r="AZ27">
        <v>0</v>
      </c>
      <c r="BA27">
        <v>8</v>
      </c>
      <c r="BB27">
        <v>0</v>
      </c>
      <c r="BC27">
        <v>8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0</v>
      </c>
      <c r="BP27" s="13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 s="13">
        <v>8</v>
      </c>
      <c r="BZ27">
        <v>0</v>
      </c>
      <c r="CA27">
        <v>8</v>
      </c>
      <c r="CB27">
        <v>0</v>
      </c>
      <c r="CC27">
        <v>0</v>
      </c>
      <c r="CD27">
        <v>0</v>
      </c>
      <c r="CE27">
        <v>8</v>
      </c>
      <c r="CF27">
        <v>0</v>
      </c>
      <c r="CG27">
        <v>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 s="13">
        <v>90</v>
      </c>
      <c r="CO27">
        <v>23</v>
      </c>
      <c r="CP27">
        <v>67</v>
      </c>
    </row>
    <row r="28" spans="1:94" x14ac:dyDescent="0.2">
      <c r="A28" s="1" t="s">
        <v>1872</v>
      </c>
      <c r="B28" s="1" t="s">
        <v>1873</v>
      </c>
      <c r="C28" s="1" t="s">
        <v>1875</v>
      </c>
      <c r="D28" s="1" t="s">
        <v>1893</v>
      </c>
      <c r="E28" s="1" t="s">
        <v>6</v>
      </c>
      <c r="F28" s="1" t="s">
        <v>7</v>
      </c>
      <c r="G28" s="1" t="s">
        <v>63</v>
      </c>
      <c r="H28" s="1" t="s">
        <v>82</v>
      </c>
      <c r="I28" s="1" t="s">
        <v>2</v>
      </c>
      <c r="J28" s="13">
        <v>150</v>
      </c>
      <c r="K28" s="13">
        <v>660</v>
      </c>
      <c r="L28">
        <v>333</v>
      </c>
      <c r="M28">
        <v>327</v>
      </c>
      <c r="N28">
        <v>101</v>
      </c>
      <c r="O28">
        <v>43</v>
      </c>
      <c r="P28">
        <v>58</v>
      </c>
      <c r="Q28">
        <v>0</v>
      </c>
      <c r="R28">
        <v>0</v>
      </c>
      <c r="S28">
        <v>0</v>
      </c>
      <c r="T28">
        <v>142</v>
      </c>
      <c r="U28">
        <v>67</v>
      </c>
      <c r="V28">
        <v>75</v>
      </c>
      <c r="W28">
        <v>370</v>
      </c>
      <c r="X28">
        <v>216</v>
      </c>
      <c r="Y28">
        <v>154</v>
      </c>
      <c r="Z28" s="13">
        <v>290</v>
      </c>
      <c r="AA28">
        <v>117</v>
      </c>
      <c r="AB28">
        <v>173</v>
      </c>
      <c r="AC28" s="13">
        <v>277</v>
      </c>
      <c r="AD28">
        <v>212</v>
      </c>
      <c r="AE28" s="15">
        <v>65</v>
      </c>
      <c r="AF28">
        <v>201</v>
      </c>
      <c r="AG28">
        <v>194</v>
      </c>
      <c r="AH28">
        <v>7</v>
      </c>
      <c r="AI28">
        <v>39</v>
      </c>
      <c r="AJ28">
        <v>39</v>
      </c>
      <c r="AK28">
        <v>0</v>
      </c>
      <c r="AL28">
        <v>94</v>
      </c>
      <c r="AM28">
        <v>90</v>
      </c>
      <c r="AN28">
        <v>4</v>
      </c>
      <c r="AO28">
        <v>1</v>
      </c>
      <c r="AP28">
        <v>1</v>
      </c>
      <c r="AQ28">
        <v>0</v>
      </c>
      <c r="AR28">
        <v>67</v>
      </c>
      <c r="AS28">
        <v>64</v>
      </c>
      <c r="AT28">
        <v>3</v>
      </c>
      <c r="AU28" s="13">
        <v>76</v>
      </c>
      <c r="AV28">
        <v>18</v>
      </c>
      <c r="AW28">
        <v>58</v>
      </c>
      <c r="AX28">
        <v>7</v>
      </c>
      <c r="AY28">
        <v>6</v>
      </c>
      <c r="AZ28">
        <v>1</v>
      </c>
      <c r="BA28">
        <v>47</v>
      </c>
      <c r="BB28">
        <v>7</v>
      </c>
      <c r="BC28">
        <v>40</v>
      </c>
      <c r="BD28">
        <v>3</v>
      </c>
      <c r="BE28">
        <v>1</v>
      </c>
      <c r="BF28">
        <v>2</v>
      </c>
      <c r="BG28">
        <v>19</v>
      </c>
      <c r="BH28">
        <v>4</v>
      </c>
      <c r="BI28">
        <v>15</v>
      </c>
      <c r="BJ28">
        <v>48</v>
      </c>
      <c r="BK28">
        <v>11</v>
      </c>
      <c r="BL28">
        <v>37</v>
      </c>
      <c r="BM28">
        <v>1</v>
      </c>
      <c r="BN28">
        <v>1</v>
      </c>
      <c r="BO28">
        <v>0</v>
      </c>
      <c r="BP28" s="13">
        <v>37</v>
      </c>
      <c r="BQ28">
        <v>7</v>
      </c>
      <c r="BR28">
        <v>30</v>
      </c>
      <c r="BS28">
        <v>2</v>
      </c>
      <c r="BT28">
        <v>0</v>
      </c>
      <c r="BU28">
        <v>2</v>
      </c>
      <c r="BV28">
        <v>8</v>
      </c>
      <c r="BW28">
        <v>3</v>
      </c>
      <c r="BX28">
        <v>5</v>
      </c>
      <c r="BY28" s="13">
        <v>28</v>
      </c>
      <c r="BZ28">
        <v>7</v>
      </c>
      <c r="CA28">
        <v>21</v>
      </c>
      <c r="CB28">
        <v>6</v>
      </c>
      <c r="CC28">
        <v>5</v>
      </c>
      <c r="CD28">
        <v>1</v>
      </c>
      <c r="CE28">
        <v>10</v>
      </c>
      <c r="CF28">
        <v>0</v>
      </c>
      <c r="CG28">
        <v>10</v>
      </c>
      <c r="CH28">
        <v>1</v>
      </c>
      <c r="CI28">
        <v>1</v>
      </c>
      <c r="CJ28">
        <v>0</v>
      </c>
      <c r="CK28">
        <v>11</v>
      </c>
      <c r="CL28">
        <v>1</v>
      </c>
      <c r="CM28">
        <v>10</v>
      </c>
      <c r="CN28" s="13">
        <v>383</v>
      </c>
      <c r="CO28">
        <v>121</v>
      </c>
      <c r="CP28">
        <v>262</v>
      </c>
    </row>
    <row r="29" spans="1:94" x14ac:dyDescent="0.2">
      <c r="A29" s="1" t="s">
        <v>1872</v>
      </c>
      <c r="B29" s="1" t="s">
        <v>1873</v>
      </c>
      <c r="C29" s="1" t="s">
        <v>1875</v>
      </c>
      <c r="D29" s="1" t="s">
        <v>1894</v>
      </c>
      <c r="E29" s="1" t="s">
        <v>6</v>
      </c>
      <c r="F29" s="1" t="s">
        <v>7</v>
      </c>
      <c r="G29" s="1" t="s">
        <v>63</v>
      </c>
      <c r="H29" s="1" t="s">
        <v>83</v>
      </c>
      <c r="I29" s="1" t="s">
        <v>2</v>
      </c>
      <c r="J29" s="13">
        <v>338</v>
      </c>
      <c r="K29" s="13">
        <v>1520</v>
      </c>
      <c r="L29">
        <v>785</v>
      </c>
      <c r="M29">
        <v>735</v>
      </c>
      <c r="N29">
        <v>211</v>
      </c>
      <c r="O29">
        <v>122</v>
      </c>
      <c r="P29">
        <v>89</v>
      </c>
      <c r="Q29">
        <v>275</v>
      </c>
      <c r="R29">
        <v>141</v>
      </c>
      <c r="S29">
        <v>134</v>
      </c>
      <c r="T29">
        <v>13</v>
      </c>
      <c r="U29">
        <v>5</v>
      </c>
      <c r="V29">
        <v>8</v>
      </c>
      <c r="W29">
        <v>920</v>
      </c>
      <c r="X29">
        <v>514</v>
      </c>
      <c r="Y29">
        <v>406</v>
      </c>
      <c r="Z29" s="13">
        <v>600</v>
      </c>
      <c r="AA29">
        <v>271</v>
      </c>
      <c r="AB29">
        <v>329</v>
      </c>
      <c r="AC29" s="13">
        <v>731</v>
      </c>
      <c r="AD29">
        <v>486</v>
      </c>
      <c r="AE29" s="15">
        <v>245</v>
      </c>
      <c r="AF29">
        <v>550</v>
      </c>
      <c r="AG29">
        <v>464</v>
      </c>
      <c r="AH29">
        <v>86</v>
      </c>
      <c r="AI29">
        <v>111</v>
      </c>
      <c r="AJ29">
        <v>89</v>
      </c>
      <c r="AK29">
        <v>22</v>
      </c>
      <c r="AL29">
        <v>133</v>
      </c>
      <c r="AM29">
        <v>87</v>
      </c>
      <c r="AN29">
        <v>46</v>
      </c>
      <c r="AO29">
        <v>29</v>
      </c>
      <c r="AP29">
        <v>19</v>
      </c>
      <c r="AQ29">
        <v>10</v>
      </c>
      <c r="AR29">
        <v>277</v>
      </c>
      <c r="AS29">
        <v>269</v>
      </c>
      <c r="AT29">
        <v>8</v>
      </c>
      <c r="AU29" s="13">
        <v>181</v>
      </c>
      <c r="AV29">
        <v>22</v>
      </c>
      <c r="AW29">
        <v>159</v>
      </c>
      <c r="AX29">
        <v>2</v>
      </c>
      <c r="AY29">
        <v>2</v>
      </c>
      <c r="AZ29">
        <v>0</v>
      </c>
      <c r="BA29">
        <v>175</v>
      </c>
      <c r="BB29">
        <v>17</v>
      </c>
      <c r="BC29">
        <v>158</v>
      </c>
      <c r="BD29">
        <v>1</v>
      </c>
      <c r="BE29">
        <v>0</v>
      </c>
      <c r="BF29">
        <v>1</v>
      </c>
      <c r="BG29">
        <v>3</v>
      </c>
      <c r="BH29">
        <v>3</v>
      </c>
      <c r="BI29">
        <v>0</v>
      </c>
      <c r="BJ29">
        <v>30</v>
      </c>
      <c r="BK29">
        <v>18</v>
      </c>
      <c r="BL29">
        <v>12</v>
      </c>
      <c r="BM29">
        <v>1</v>
      </c>
      <c r="BN29">
        <v>1</v>
      </c>
      <c r="BO29">
        <v>0</v>
      </c>
      <c r="BP29" s="13">
        <v>27</v>
      </c>
      <c r="BQ29">
        <v>15</v>
      </c>
      <c r="BR29">
        <v>12</v>
      </c>
      <c r="BS29">
        <v>0</v>
      </c>
      <c r="BT29">
        <v>0</v>
      </c>
      <c r="BU29">
        <v>0</v>
      </c>
      <c r="BV29">
        <v>2</v>
      </c>
      <c r="BW29">
        <v>2</v>
      </c>
      <c r="BX29">
        <v>0</v>
      </c>
      <c r="BY29" s="13">
        <v>151</v>
      </c>
      <c r="BZ29">
        <v>4</v>
      </c>
      <c r="CA29">
        <v>147</v>
      </c>
      <c r="CB29">
        <v>1</v>
      </c>
      <c r="CC29">
        <v>1</v>
      </c>
      <c r="CD29">
        <v>0</v>
      </c>
      <c r="CE29">
        <v>148</v>
      </c>
      <c r="CF29">
        <v>2</v>
      </c>
      <c r="CG29">
        <v>146</v>
      </c>
      <c r="CH29">
        <v>1</v>
      </c>
      <c r="CI29">
        <v>0</v>
      </c>
      <c r="CJ29">
        <v>1</v>
      </c>
      <c r="CK29">
        <v>1</v>
      </c>
      <c r="CL29">
        <v>1</v>
      </c>
      <c r="CM29">
        <v>0</v>
      </c>
      <c r="CN29" s="13">
        <v>789</v>
      </c>
      <c r="CO29">
        <v>299</v>
      </c>
      <c r="CP29">
        <v>490</v>
      </c>
    </row>
    <row r="30" spans="1:94" x14ac:dyDescent="0.2">
      <c r="A30" s="1" t="s">
        <v>1872</v>
      </c>
      <c r="B30" s="1" t="s">
        <v>1873</v>
      </c>
      <c r="C30" s="1" t="s">
        <v>1875</v>
      </c>
      <c r="D30" s="1" t="s">
        <v>1895</v>
      </c>
      <c r="E30" s="1" t="s">
        <v>6</v>
      </c>
      <c r="F30" s="1" t="s">
        <v>7</v>
      </c>
      <c r="G30" s="1" t="s">
        <v>63</v>
      </c>
      <c r="H30" s="1" t="s">
        <v>84</v>
      </c>
      <c r="I30" s="1" t="s">
        <v>2</v>
      </c>
      <c r="J30" s="13">
        <v>15</v>
      </c>
      <c r="K30" s="13">
        <v>80</v>
      </c>
      <c r="L30">
        <v>46</v>
      </c>
      <c r="M30">
        <v>34</v>
      </c>
      <c r="N30">
        <v>8</v>
      </c>
      <c r="O30">
        <v>4</v>
      </c>
      <c r="P30">
        <v>4</v>
      </c>
      <c r="Q30">
        <v>35</v>
      </c>
      <c r="R30">
        <v>21</v>
      </c>
      <c r="S30">
        <v>14</v>
      </c>
      <c r="T30">
        <v>0</v>
      </c>
      <c r="U30">
        <v>0</v>
      </c>
      <c r="V30">
        <v>0</v>
      </c>
      <c r="W30">
        <v>64</v>
      </c>
      <c r="X30">
        <v>41</v>
      </c>
      <c r="Y30">
        <v>23</v>
      </c>
      <c r="Z30" s="13">
        <v>16</v>
      </c>
      <c r="AA30">
        <v>5</v>
      </c>
      <c r="AB30">
        <v>11</v>
      </c>
      <c r="AC30" s="13">
        <v>34</v>
      </c>
      <c r="AD30">
        <v>33</v>
      </c>
      <c r="AE30" s="15">
        <v>1</v>
      </c>
      <c r="AF30">
        <v>25</v>
      </c>
      <c r="AG30">
        <v>24</v>
      </c>
      <c r="AH30">
        <v>1</v>
      </c>
      <c r="AI30">
        <v>0</v>
      </c>
      <c r="AJ30">
        <v>0</v>
      </c>
      <c r="AK30">
        <v>0</v>
      </c>
      <c r="AL30">
        <v>12</v>
      </c>
      <c r="AM30">
        <v>12</v>
      </c>
      <c r="AN30">
        <v>0</v>
      </c>
      <c r="AO30">
        <v>0</v>
      </c>
      <c r="AP30">
        <v>0</v>
      </c>
      <c r="AQ30">
        <v>0</v>
      </c>
      <c r="AR30">
        <v>13</v>
      </c>
      <c r="AS30">
        <v>12</v>
      </c>
      <c r="AT30">
        <v>1</v>
      </c>
      <c r="AU30" s="13">
        <v>9</v>
      </c>
      <c r="AV30">
        <v>9</v>
      </c>
      <c r="AW30">
        <v>0</v>
      </c>
      <c r="AX30">
        <v>0</v>
      </c>
      <c r="AY30">
        <v>0</v>
      </c>
      <c r="AZ30">
        <v>0</v>
      </c>
      <c r="BA30">
        <v>9</v>
      </c>
      <c r="BB30">
        <v>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8</v>
      </c>
      <c r="BK30">
        <v>8</v>
      </c>
      <c r="BL30">
        <v>0</v>
      </c>
      <c r="BM30">
        <v>0</v>
      </c>
      <c r="BN30">
        <v>0</v>
      </c>
      <c r="BO30">
        <v>0</v>
      </c>
      <c r="BP30" s="13">
        <v>8</v>
      </c>
      <c r="BQ30">
        <v>8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s="13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 s="13">
        <v>46</v>
      </c>
      <c r="CO30">
        <v>13</v>
      </c>
      <c r="CP30">
        <v>33</v>
      </c>
    </row>
    <row r="31" spans="1:94" x14ac:dyDescent="0.2">
      <c r="A31" s="1" t="s">
        <v>1872</v>
      </c>
      <c r="B31" s="1" t="s">
        <v>1873</v>
      </c>
      <c r="C31" s="1" t="s">
        <v>1875</v>
      </c>
      <c r="D31" s="1" t="s">
        <v>1896</v>
      </c>
      <c r="E31" s="1" t="s">
        <v>6</v>
      </c>
      <c r="F31" s="1" t="s">
        <v>7</v>
      </c>
      <c r="G31" s="1" t="s">
        <v>63</v>
      </c>
      <c r="H31" s="1" t="s">
        <v>85</v>
      </c>
      <c r="I31" s="1" t="s">
        <v>2</v>
      </c>
      <c r="J31" s="13">
        <v>78</v>
      </c>
      <c r="K31" s="13">
        <v>259</v>
      </c>
      <c r="L31">
        <v>148</v>
      </c>
      <c r="M31">
        <v>111</v>
      </c>
      <c r="N31">
        <v>30</v>
      </c>
      <c r="O31">
        <v>21</v>
      </c>
      <c r="P31">
        <v>9</v>
      </c>
      <c r="Q31">
        <v>30</v>
      </c>
      <c r="R31">
        <v>16</v>
      </c>
      <c r="S31">
        <v>14</v>
      </c>
      <c r="T31">
        <v>4</v>
      </c>
      <c r="U31">
        <v>3</v>
      </c>
      <c r="V31">
        <v>1</v>
      </c>
      <c r="W31">
        <v>203</v>
      </c>
      <c r="X31">
        <v>123</v>
      </c>
      <c r="Y31">
        <v>80</v>
      </c>
      <c r="Z31" s="13">
        <v>56</v>
      </c>
      <c r="AA31">
        <v>25</v>
      </c>
      <c r="AB31">
        <v>31</v>
      </c>
      <c r="AC31" s="13">
        <v>82</v>
      </c>
      <c r="AD31">
        <v>73</v>
      </c>
      <c r="AE31" s="15">
        <v>9</v>
      </c>
      <c r="AF31">
        <v>82</v>
      </c>
      <c r="AG31">
        <v>73</v>
      </c>
      <c r="AH31">
        <v>9</v>
      </c>
      <c r="AI31">
        <v>12</v>
      </c>
      <c r="AJ31">
        <v>12</v>
      </c>
      <c r="AK31">
        <v>0</v>
      </c>
      <c r="AL31">
        <v>2</v>
      </c>
      <c r="AM31">
        <v>2</v>
      </c>
      <c r="AN31">
        <v>0</v>
      </c>
      <c r="AO31">
        <v>0</v>
      </c>
      <c r="AP31">
        <v>0</v>
      </c>
      <c r="AQ31">
        <v>0</v>
      </c>
      <c r="AR31">
        <v>68</v>
      </c>
      <c r="AS31">
        <v>59</v>
      </c>
      <c r="AT31">
        <v>9</v>
      </c>
      <c r="AU31" s="13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 s="13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 s="13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 s="13">
        <v>177</v>
      </c>
      <c r="CO31">
        <v>75</v>
      </c>
      <c r="CP31">
        <v>102</v>
      </c>
    </row>
    <row r="32" spans="1:94" x14ac:dyDescent="0.2">
      <c r="A32" s="1" t="s">
        <v>1872</v>
      </c>
      <c r="B32" s="1" t="s">
        <v>1873</v>
      </c>
      <c r="C32" s="1" t="s">
        <v>1875</v>
      </c>
      <c r="D32" s="1" t="s">
        <v>1897</v>
      </c>
      <c r="E32" s="1" t="s">
        <v>6</v>
      </c>
      <c r="F32" s="1" t="s">
        <v>7</v>
      </c>
      <c r="G32" s="1" t="s">
        <v>63</v>
      </c>
      <c r="H32" s="1" t="s">
        <v>86</v>
      </c>
      <c r="I32" s="1" t="s">
        <v>2</v>
      </c>
      <c r="J32" s="13">
        <v>113</v>
      </c>
      <c r="K32" s="13">
        <v>453</v>
      </c>
      <c r="L32">
        <v>242</v>
      </c>
      <c r="M32">
        <v>211</v>
      </c>
      <c r="N32">
        <v>39</v>
      </c>
      <c r="O32">
        <v>22</v>
      </c>
      <c r="P32">
        <v>17</v>
      </c>
      <c r="Q32">
        <v>116</v>
      </c>
      <c r="R32">
        <v>65</v>
      </c>
      <c r="S32">
        <v>51</v>
      </c>
      <c r="T32">
        <v>10</v>
      </c>
      <c r="U32">
        <v>5</v>
      </c>
      <c r="V32">
        <v>5</v>
      </c>
      <c r="W32">
        <v>333</v>
      </c>
      <c r="X32">
        <v>194</v>
      </c>
      <c r="Y32">
        <v>139</v>
      </c>
      <c r="Z32" s="13">
        <v>120</v>
      </c>
      <c r="AA32">
        <v>48</v>
      </c>
      <c r="AB32">
        <v>72</v>
      </c>
      <c r="AC32" s="13">
        <v>211</v>
      </c>
      <c r="AD32">
        <v>146</v>
      </c>
      <c r="AE32" s="15">
        <v>65</v>
      </c>
      <c r="AF32">
        <v>158</v>
      </c>
      <c r="AG32">
        <v>140</v>
      </c>
      <c r="AH32">
        <v>18</v>
      </c>
      <c r="AI32">
        <v>28</v>
      </c>
      <c r="AJ32">
        <v>28</v>
      </c>
      <c r="AK32">
        <v>0</v>
      </c>
      <c r="AL32">
        <v>65</v>
      </c>
      <c r="AM32">
        <v>53</v>
      </c>
      <c r="AN32">
        <v>12</v>
      </c>
      <c r="AO32">
        <v>6</v>
      </c>
      <c r="AP32">
        <v>5</v>
      </c>
      <c r="AQ32">
        <v>1</v>
      </c>
      <c r="AR32">
        <v>59</v>
      </c>
      <c r="AS32">
        <v>54</v>
      </c>
      <c r="AT32">
        <v>5</v>
      </c>
      <c r="AU32" s="13">
        <v>53</v>
      </c>
      <c r="AV32">
        <v>6</v>
      </c>
      <c r="AW32">
        <v>47</v>
      </c>
      <c r="AX32">
        <v>1</v>
      </c>
      <c r="AY32">
        <v>0</v>
      </c>
      <c r="AZ32">
        <v>1</v>
      </c>
      <c r="BA32">
        <v>50</v>
      </c>
      <c r="BB32">
        <v>6</v>
      </c>
      <c r="BC32">
        <v>44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1</v>
      </c>
      <c r="BJ32">
        <v>52</v>
      </c>
      <c r="BK32">
        <v>6</v>
      </c>
      <c r="BL32">
        <v>46</v>
      </c>
      <c r="BM32">
        <v>1</v>
      </c>
      <c r="BN32">
        <v>0</v>
      </c>
      <c r="BO32">
        <v>1</v>
      </c>
      <c r="BP32" s="13">
        <v>49</v>
      </c>
      <c r="BQ32">
        <v>6</v>
      </c>
      <c r="BR32">
        <v>43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 s="13">
        <v>1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 s="13">
        <v>242</v>
      </c>
      <c r="CO32">
        <v>96</v>
      </c>
      <c r="CP32">
        <v>146</v>
      </c>
    </row>
    <row r="33" spans="1:94" x14ac:dyDescent="0.2">
      <c r="A33" s="1" t="s">
        <v>1872</v>
      </c>
      <c r="B33" s="1" t="s">
        <v>1873</v>
      </c>
      <c r="C33" s="1" t="s">
        <v>1875</v>
      </c>
      <c r="D33" s="1" t="s">
        <v>1898</v>
      </c>
      <c r="E33" s="1" t="s">
        <v>6</v>
      </c>
      <c r="F33" s="1" t="s">
        <v>7</v>
      </c>
      <c r="G33" s="1" t="s">
        <v>63</v>
      </c>
      <c r="H33" s="1" t="s">
        <v>87</v>
      </c>
      <c r="I33" s="1" t="s">
        <v>2</v>
      </c>
      <c r="J33" s="13">
        <v>143</v>
      </c>
      <c r="K33" s="13">
        <v>556</v>
      </c>
      <c r="L33">
        <v>284</v>
      </c>
      <c r="M33">
        <v>272</v>
      </c>
      <c r="N33">
        <v>43</v>
      </c>
      <c r="O33">
        <v>17</v>
      </c>
      <c r="P33">
        <v>26</v>
      </c>
      <c r="Q33">
        <v>196</v>
      </c>
      <c r="R33">
        <v>97</v>
      </c>
      <c r="S33">
        <v>99</v>
      </c>
      <c r="T33">
        <v>0</v>
      </c>
      <c r="U33">
        <v>0</v>
      </c>
      <c r="V33">
        <v>0</v>
      </c>
      <c r="W33">
        <v>389</v>
      </c>
      <c r="X33">
        <v>232</v>
      </c>
      <c r="Y33">
        <v>157</v>
      </c>
      <c r="Z33" s="13">
        <v>167</v>
      </c>
      <c r="AA33">
        <v>52</v>
      </c>
      <c r="AB33">
        <v>115</v>
      </c>
      <c r="AC33" s="13">
        <v>292</v>
      </c>
      <c r="AD33">
        <v>172</v>
      </c>
      <c r="AE33" s="15">
        <v>120</v>
      </c>
      <c r="AF33">
        <v>135</v>
      </c>
      <c r="AG33">
        <v>133</v>
      </c>
      <c r="AH33">
        <v>2</v>
      </c>
      <c r="AI33">
        <v>103</v>
      </c>
      <c r="AJ33">
        <v>103</v>
      </c>
      <c r="AK33">
        <v>0</v>
      </c>
      <c r="AL33">
        <v>4</v>
      </c>
      <c r="AM33">
        <v>4</v>
      </c>
      <c r="AN33">
        <v>0</v>
      </c>
      <c r="AO33">
        <v>0</v>
      </c>
      <c r="AP33">
        <v>0</v>
      </c>
      <c r="AQ33">
        <v>0</v>
      </c>
      <c r="AR33">
        <v>28</v>
      </c>
      <c r="AS33">
        <v>26</v>
      </c>
      <c r="AT33">
        <v>2</v>
      </c>
      <c r="AU33" s="13">
        <v>157</v>
      </c>
      <c r="AV33">
        <v>39</v>
      </c>
      <c r="AW33">
        <v>118</v>
      </c>
      <c r="AX33">
        <v>0</v>
      </c>
      <c r="AY33">
        <v>0</v>
      </c>
      <c r="AZ33">
        <v>0</v>
      </c>
      <c r="BA33">
        <v>157</v>
      </c>
      <c r="BB33">
        <v>39</v>
      </c>
      <c r="BC33">
        <v>118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157</v>
      </c>
      <c r="BK33">
        <v>39</v>
      </c>
      <c r="BL33">
        <v>118</v>
      </c>
      <c r="BM33">
        <v>0</v>
      </c>
      <c r="BN33">
        <v>0</v>
      </c>
      <c r="BO33">
        <v>0</v>
      </c>
      <c r="BP33" s="13">
        <v>157</v>
      </c>
      <c r="BQ33">
        <v>39</v>
      </c>
      <c r="BR33">
        <v>118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 s="1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 s="13">
        <v>264</v>
      </c>
      <c r="CO33">
        <v>112</v>
      </c>
      <c r="CP33">
        <v>152</v>
      </c>
    </row>
    <row r="34" spans="1:94" x14ac:dyDescent="0.2">
      <c r="A34" s="1" t="s">
        <v>1872</v>
      </c>
      <c r="B34" s="1" t="s">
        <v>1873</v>
      </c>
      <c r="C34" s="1" t="s">
        <v>1875</v>
      </c>
      <c r="D34" s="1" t="s">
        <v>1899</v>
      </c>
      <c r="E34" s="1" t="s">
        <v>6</v>
      </c>
      <c r="F34" s="1" t="s">
        <v>7</v>
      </c>
      <c r="G34" s="1" t="s">
        <v>63</v>
      </c>
      <c r="H34" s="1" t="s">
        <v>88</v>
      </c>
      <c r="I34" s="1" t="s">
        <v>2</v>
      </c>
      <c r="J34" s="13">
        <v>85</v>
      </c>
      <c r="K34" s="13">
        <v>386</v>
      </c>
      <c r="L34">
        <v>197</v>
      </c>
      <c r="M34">
        <v>189</v>
      </c>
      <c r="N34">
        <v>53</v>
      </c>
      <c r="O34">
        <v>26</v>
      </c>
      <c r="P34">
        <v>27</v>
      </c>
      <c r="Q34">
        <v>46</v>
      </c>
      <c r="R34">
        <v>20</v>
      </c>
      <c r="S34">
        <v>26</v>
      </c>
      <c r="T34">
        <v>0</v>
      </c>
      <c r="U34">
        <v>0</v>
      </c>
      <c r="V34">
        <v>0</v>
      </c>
      <c r="W34">
        <v>288</v>
      </c>
      <c r="X34">
        <v>161</v>
      </c>
      <c r="Y34">
        <v>127</v>
      </c>
      <c r="Z34" s="13">
        <v>98</v>
      </c>
      <c r="AA34">
        <v>36</v>
      </c>
      <c r="AB34">
        <v>62</v>
      </c>
      <c r="AC34" s="13">
        <v>261</v>
      </c>
      <c r="AD34">
        <v>136</v>
      </c>
      <c r="AE34" s="15">
        <v>125</v>
      </c>
      <c r="AF34">
        <v>63</v>
      </c>
      <c r="AG34">
        <v>34</v>
      </c>
      <c r="AH34">
        <v>29</v>
      </c>
      <c r="AI34">
        <v>35</v>
      </c>
      <c r="AJ34">
        <v>20</v>
      </c>
      <c r="AK34">
        <v>15</v>
      </c>
      <c r="AL34">
        <v>25</v>
      </c>
      <c r="AM34">
        <v>12</v>
      </c>
      <c r="AN34">
        <v>13</v>
      </c>
      <c r="AO34">
        <v>0</v>
      </c>
      <c r="AP34">
        <v>0</v>
      </c>
      <c r="AQ34">
        <v>0</v>
      </c>
      <c r="AR34">
        <v>3</v>
      </c>
      <c r="AS34">
        <v>2</v>
      </c>
      <c r="AT34">
        <v>1</v>
      </c>
      <c r="AU34" s="13">
        <v>198</v>
      </c>
      <c r="AV34">
        <v>102</v>
      </c>
      <c r="AW34">
        <v>96</v>
      </c>
      <c r="AX34">
        <v>16</v>
      </c>
      <c r="AY34">
        <v>10</v>
      </c>
      <c r="AZ34">
        <v>6</v>
      </c>
      <c r="BA34">
        <v>181</v>
      </c>
      <c r="BB34">
        <v>91</v>
      </c>
      <c r="BC34">
        <v>90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198</v>
      </c>
      <c r="BK34">
        <v>102</v>
      </c>
      <c r="BL34">
        <v>96</v>
      </c>
      <c r="BM34">
        <v>16</v>
      </c>
      <c r="BN34">
        <v>10</v>
      </c>
      <c r="BO34">
        <v>6</v>
      </c>
      <c r="BP34" s="13">
        <v>181</v>
      </c>
      <c r="BQ34">
        <v>91</v>
      </c>
      <c r="BR34">
        <v>90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0</v>
      </c>
      <c r="BY34" s="13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 s="13">
        <v>125</v>
      </c>
      <c r="CO34">
        <v>61</v>
      </c>
      <c r="CP34">
        <v>64</v>
      </c>
    </row>
    <row r="35" spans="1:94" x14ac:dyDescent="0.2">
      <c r="A35" s="1" t="s">
        <v>1872</v>
      </c>
      <c r="B35" s="1" t="s">
        <v>1873</v>
      </c>
      <c r="C35" s="1" t="s">
        <v>1875</v>
      </c>
      <c r="D35" s="1" t="s">
        <v>1900</v>
      </c>
      <c r="E35" s="1" t="s">
        <v>6</v>
      </c>
      <c r="F35" s="1" t="s">
        <v>7</v>
      </c>
      <c r="G35" s="1" t="s">
        <v>63</v>
      </c>
      <c r="H35" s="1" t="s">
        <v>89</v>
      </c>
      <c r="I35" s="1" t="s">
        <v>2</v>
      </c>
      <c r="J35" s="13">
        <v>217</v>
      </c>
      <c r="K35" s="13">
        <v>1005</v>
      </c>
      <c r="L35">
        <v>538</v>
      </c>
      <c r="M35">
        <v>467</v>
      </c>
      <c r="N35">
        <v>102</v>
      </c>
      <c r="O35">
        <v>62</v>
      </c>
      <c r="P35">
        <v>40</v>
      </c>
      <c r="Q35">
        <v>125</v>
      </c>
      <c r="R35">
        <v>71</v>
      </c>
      <c r="S35">
        <v>54</v>
      </c>
      <c r="T35">
        <v>0</v>
      </c>
      <c r="U35">
        <v>0</v>
      </c>
      <c r="V35">
        <v>0</v>
      </c>
      <c r="W35">
        <v>772</v>
      </c>
      <c r="X35">
        <v>440</v>
      </c>
      <c r="Y35">
        <v>332</v>
      </c>
      <c r="Z35" s="13">
        <v>233</v>
      </c>
      <c r="AA35">
        <v>98</v>
      </c>
      <c r="AB35">
        <v>135</v>
      </c>
      <c r="AC35" s="13">
        <v>368</v>
      </c>
      <c r="AD35">
        <v>258</v>
      </c>
      <c r="AE35" s="15">
        <v>110</v>
      </c>
      <c r="AF35">
        <v>150</v>
      </c>
      <c r="AG35">
        <v>145</v>
      </c>
      <c r="AH35">
        <v>5</v>
      </c>
      <c r="AI35">
        <v>100</v>
      </c>
      <c r="AJ35">
        <v>100</v>
      </c>
      <c r="AK35">
        <v>0</v>
      </c>
      <c r="AL35">
        <v>23</v>
      </c>
      <c r="AM35">
        <v>21</v>
      </c>
      <c r="AN35">
        <v>2</v>
      </c>
      <c r="AO35">
        <v>0</v>
      </c>
      <c r="AP35">
        <v>0</v>
      </c>
      <c r="AQ35">
        <v>0</v>
      </c>
      <c r="AR35">
        <v>27</v>
      </c>
      <c r="AS35">
        <v>24</v>
      </c>
      <c r="AT35">
        <v>3</v>
      </c>
      <c r="AU35" s="13">
        <v>218</v>
      </c>
      <c r="AV35">
        <v>113</v>
      </c>
      <c r="AW35">
        <v>105</v>
      </c>
      <c r="AX35">
        <v>32</v>
      </c>
      <c r="AY35">
        <v>32</v>
      </c>
      <c r="AZ35">
        <v>0</v>
      </c>
      <c r="BA35">
        <v>145</v>
      </c>
      <c r="BB35">
        <v>49</v>
      </c>
      <c r="BC35">
        <v>96</v>
      </c>
      <c r="BD35">
        <v>2</v>
      </c>
      <c r="BE35">
        <v>2</v>
      </c>
      <c r="BF35">
        <v>0</v>
      </c>
      <c r="BG35">
        <v>39</v>
      </c>
      <c r="BH35">
        <v>30</v>
      </c>
      <c r="BI35">
        <v>9</v>
      </c>
      <c r="BJ35">
        <v>163</v>
      </c>
      <c r="BK35">
        <v>67</v>
      </c>
      <c r="BL35">
        <v>96</v>
      </c>
      <c r="BM35">
        <v>10</v>
      </c>
      <c r="BN35">
        <v>10</v>
      </c>
      <c r="BO35">
        <v>0</v>
      </c>
      <c r="BP35" s="13">
        <v>139</v>
      </c>
      <c r="BQ35">
        <v>43</v>
      </c>
      <c r="BR35">
        <v>96</v>
      </c>
      <c r="BS35">
        <v>2</v>
      </c>
      <c r="BT35">
        <v>2</v>
      </c>
      <c r="BU35">
        <v>0</v>
      </c>
      <c r="BV35">
        <v>12</v>
      </c>
      <c r="BW35">
        <v>12</v>
      </c>
      <c r="BX35">
        <v>0</v>
      </c>
      <c r="BY35" s="13">
        <v>55</v>
      </c>
      <c r="BZ35">
        <v>46</v>
      </c>
      <c r="CA35">
        <v>9</v>
      </c>
      <c r="CB35">
        <v>22</v>
      </c>
      <c r="CC35">
        <v>22</v>
      </c>
      <c r="CD35">
        <v>0</v>
      </c>
      <c r="CE35">
        <v>6</v>
      </c>
      <c r="CF35">
        <v>6</v>
      </c>
      <c r="CG35">
        <v>0</v>
      </c>
      <c r="CH35">
        <v>0</v>
      </c>
      <c r="CI35">
        <v>0</v>
      </c>
      <c r="CJ35">
        <v>0</v>
      </c>
      <c r="CK35">
        <v>27</v>
      </c>
      <c r="CL35">
        <v>18</v>
      </c>
      <c r="CM35">
        <v>9</v>
      </c>
      <c r="CN35" s="13">
        <v>637</v>
      </c>
      <c r="CO35">
        <v>280</v>
      </c>
      <c r="CP35">
        <v>357</v>
      </c>
    </row>
    <row r="36" spans="1:94" x14ac:dyDescent="0.2">
      <c r="A36" s="5" t="s">
        <v>1872</v>
      </c>
      <c r="B36" s="4" t="s">
        <v>1873</v>
      </c>
      <c r="C36" s="4" t="s">
        <v>1875</v>
      </c>
      <c r="D36" s="4" t="s">
        <v>3855</v>
      </c>
      <c r="E36" s="4" t="s">
        <v>6</v>
      </c>
      <c r="F36" s="4" t="s">
        <v>7</v>
      </c>
      <c r="G36" s="5" t="s">
        <v>63</v>
      </c>
      <c r="H36" s="5" t="s">
        <v>3856</v>
      </c>
      <c r="I36" t="s">
        <v>2</v>
      </c>
      <c r="J36" s="13">
        <v>0</v>
      </c>
      <c r="K36" s="13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13">
        <v>0</v>
      </c>
      <c r="AA36">
        <v>0</v>
      </c>
      <c r="AB36">
        <v>0</v>
      </c>
      <c r="AC36" s="13">
        <v>0</v>
      </c>
      <c r="AD36">
        <v>0</v>
      </c>
      <c r="AE36" s="15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13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 s="13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s="13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 s="13">
        <v>0</v>
      </c>
      <c r="CO36">
        <v>0</v>
      </c>
      <c r="CP36">
        <v>0</v>
      </c>
    </row>
    <row r="37" spans="1:94" x14ac:dyDescent="0.2">
      <c r="A37" s="1" t="s">
        <v>1872</v>
      </c>
      <c r="B37" s="1" t="s">
        <v>1873</v>
      </c>
      <c r="C37" s="1" t="s">
        <v>1875</v>
      </c>
      <c r="D37" s="1" t="s">
        <v>1901</v>
      </c>
      <c r="E37" s="1" t="s">
        <v>6</v>
      </c>
      <c r="F37" s="1" t="s">
        <v>7</v>
      </c>
      <c r="G37" s="1" t="s">
        <v>63</v>
      </c>
      <c r="H37" s="1" t="s">
        <v>90</v>
      </c>
      <c r="I37" s="1" t="s">
        <v>2</v>
      </c>
      <c r="J37" s="13">
        <v>327</v>
      </c>
      <c r="K37" s="13">
        <v>1530</v>
      </c>
      <c r="L37">
        <v>809</v>
      </c>
      <c r="M37">
        <v>721</v>
      </c>
      <c r="N37">
        <v>153</v>
      </c>
      <c r="O37">
        <v>89</v>
      </c>
      <c r="P37">
        <v>64</v>
      </c>
      <c r="Q37">
        <v>511</v>
      </c>
      <c r="R37">
        <v>278</v>
      </c>
      <c r="S37">
        <v>233</v>
      </c>
      <c r="T37">
        <v>119</v>
      </c>
      <c r="U37">
        <v>61</v>
      </c>
      <c r="V37">
        <v>58</v>
      </c>
      <c r="W37">
        <v>1011</v>
      </c>
      <c r="X37">
        <v>594</v>
      </c>
      <c r="Y37">
        <v>417</v>
      </c>
      <c r="Z37" s="13">
        <v>519</v>
      </c>
      <c r="AA37">
        <v>215</v>
      </c>
      <c r="AB37">
        <v>304</v>
      </c>
      <c r="AC37" s="13">
        <v>472</v>
      </c>
      <c r="AD37">
        <v>434</v>
      </c>
      <c r="AE37" s="15">
        <v>38</v>
      </c>
      <c r="AF37">
        <v>248</v>
      </c>
      <c r="AG37">
        <v>234</v>
      </c>
      <c r="AH37">
        <v>14</v>
      </c>
      <c r="AI37">
        <v>48</v>
      </c>
      <c r="AJ37">
        <v>48</v>
      </c>
      <c r="AK37">
        <v>0</v>
      </c>
      <c r="AL37">
        <v>107</v>
      </c>
      <c r="AM37">
        <v>101</v>
      </c>
      <c r="AN37">
        <v>6</v>
      </c>
      <c r="AO37">
        <v>2</v>
      </c>
      <c r="AP37">
        <v>0</v>
      </c>
      <c r="AQ37">
        <v>2</v>
      </c>
      <c r="AR37">
        <v>91</v>
      </c>
      <c r="AS37">
        <v>85</v>
      </c>
      <c r="AT37">
        <v>6</v>
      </c>
      <c r="AU37" s="13">
        <v>224</v>
      </c>
      <c r="AV37">
        <v>200</v>
      </c>
      <c r="AW37">
        <v>24</v>
      </c>
      <c r="AX37">
        <v>64</v>
      </c>
      <c r="AY37">
        <v>64</v>
      </c>
      <c r="AZ37">
        <v>0</v>
      </c>
      <c r="BA37">
        <v>108</v>
      </c>
      <c r="BB37">
        <v>90</v>
      </c>
      <c r="BC37">
        <v>18</v>
      </c>
      <c r="BD37">
        <v>7</v>
      </c>
      <c r="BE37">
        <v>7</v>
      </c>
      <c r="BF37">
        <v>0</v>
      </c>
      <c r="BG37">
        <v>45</v>
      </c>
      <c r="BH37">
        <v>39</v>
      </c>
      <c r="BI37">
        <v>6</v>
      </c>
      <c r="BJ37">
        <v>219</v>
      </c>
      <c r="BK37">
        <v>198</v>
      </c>
      <c r="BL37">
        <v>21</v>
      </c>
      <c r="BM37">
        <v>64</v>
      </c>
      <c r="BN37">
        <v>64</v>
      </c>
      <c r="BO37">
        <v>0</v>
      </c>
      <c r="BP37" s="13">
        <v>104</v>
      </c>
      <c r="BQ37">
        <v>88</v>
      </c>
      <c r="BR37">
        <v>16</v>
      </c>
      <c r="BS37">
        <v>7</v>
      </c>
      <c r="BT37">
        <v>7</v>
      </c>
      <c r="BU37">
        <v>0</v>
      </c>
      <c r="BV37">
        <v>44</v>
      </c>
      <c r="BW37">
        <v>39</v>
      </c>
      <c r="BX37">
        <v>5</v>
      </c>
      <c r="BY37" s="13">
        <v>5</v>
      </c>
      <c r="BZ37">
        <v>2</v>
      </c>
      <c r="CA37">
        <v>3</v>
      </c>
      <c r="CB37">
        <v>0</v>
      </c>
      <c r="CC37">
        <v>0</v>
      </c>
      <c r="CD37">
        <v>0</v>
      </c>
      <c r="CE37">
        <v>4</v>
      </c>
      <c r="CF37">
        <v>2</v>
      </c>
      <c r="CG37">
        <v>2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1</v>
      </c>
      <c r="CN37" s="13">
        <v>1058</v>
      </c>
      <c r="CO37">
        <v>375</v>
      </c>
      <c r="CP37">
        <v>683</v>
      </c>
    </row>
    <row r="38" spans="1:94" x14ac:dyDescent="0.2">
      <c r="A38" s="5" t="s">
        <v>1872</v>
      </c>
      <c r="B38" s="4" t="s">
        <v>1873</v>
      </c>
      <c r="C38" s="4" t="s">
        <v>1875</v>
      </c>
      <c r="D38" s="4" t="s">
        <v>3857</v>
      </c>
      <c r="E38" s="4" t="s">
        <v>6</v>
      </c>
      <c r="F38" s="4" t="s">
        <v>7</v>
      </c>
      <c r="G38" s="5" t="s">
        <v>63</v>
      </c>
      <c r="H38" s="5" t="s">
        <v>3858</v>
      </c>
      <c r="I38" t="s">
        <v>2</v>
      </c>
      <c r="J38" s="13">
        <v>0</v>
      </c>
      <c r="K38" s="13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s="13">
        <v>0</v>
      </c>
      <c r="AA38">
        <v>0</v>
      </c>
      <c r="AB38">
        <v>0</v>
      </c>
      <c r="AC38" s="13">
        <v>0</v>
      </c>
      <c r="AD38">
        <v>0</v>
      </c>
      <c r="AE38" s="15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13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 s="13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s="13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 s="13">
        <v>0</v>
      </c>
      <c r="CO38">
        <v>0</v>
      </c>
      <c r="CP38">
        <v>0</v>
      </c>
    </row>
    <row r="39" spans="1:94" x14ac:dyDescent="0.2">
      <c r="A39" s="1" t="s">
        <v>1872</v>
      </c>
      <c r="B39" s="1" t="s">
        <v>1873</v>
      </c>
      <c r="C39" s="1" t="s">
        <v>1875</v>
      </c>
      <c r="D39" s="1" t="s">
        <v>1902</v>
      </c>
      <c r="E39" s="1" t="s">
        <v>6</v>
      </c>
      <c r="F39" s="1" t="s">
        <v>7</v>
      </c>
      <c r="G39" s="1" t="s">
        <v>63</v>
      </c>
      <c r="H39" s="1" t="s">
        <v>91</v>
      </c>
      <c r="I39" s="1" t="s">
        <v>2</v>
      </c>
      <c r="J39" s="13">
        <v>223</v>
      </c>
      <c r="K39" s="13">
        <v>795</v>
      </c>
      <c r="L39">
        <v>402</v>
      </c>
      <c r="M39">
        <v>393</v>
      </c>
      <c r="N39">
        <v>85</v>
      </c>
      <c r="O39">
        <v>42</v>
      </c>
      <c r="P39">
        <v>43</v>
      </c>
      <c r="Q39">
        <v>250</v>
      </c>
      <c r="R39">
        <v>120</v>
      </c>
      <c r="S39">
        <v>130</v>
      </c>
      <c r="T39">
        <v>33</v>
      </c>
      <c r="U39">
        <v>14</v>
      </c>
      <c r="V39">
        <v>19</v>
      </c>
      <c r="W39">
        <v>477</v>
      </c>
      <c r="X39">
        <v>281</v>
      </c>
      <c r="Y39">
        <v>196</v>
      </c>
      <c r="Z39" s="13">
        <v>318</v>
      </c>
      <c r="AA39">
        <v>121</v>
      </c>
      <c r="AB39">
        <v>197</v>
      </c>
      <c r="AC39" s="13">
        <v>338</v>
      </c>
      <c r="AD39">
        <v>254</v>
      </c>
      <c r="AE39" s="15">
        <v>84</v>
      </c>
      <c r="AF39">
        <v>213</v>
      </c>
      <c r="AG39">
        <v>202</v>
      </c>
      <c r="AH39">
        <v>11</v>
      </c>
      <c r="AI39">
        <v>61</v>
      </c>
      <c r="AJ39">
        <v>60</v>
      </c>
      <c r="AK39">
        <v>1</v>
      </c>
      <c r="AL39">
        <v>58</v>
      </c>
      <c r="AM39">
        <v>53</v>
      </c>
      <c r="AN39">
        <v>5</v>
      </c>
      <c r="AO39">
        <v>31</v>
      </c>
      <c r="AP39">
        <v>31</v>
      </c>
      <c r="AQ39">
        <v>0</v>
      </c>
      <c r="AR39">
        <v>63</v>
      </c>
      <c r="AS39">
        <v>58</v>
      </c>
      <c r="AT39">
        <v>5</v>
      </c>
      <c r="AU39" s="13">
        <v>125</v>
      </c>
      <c r="AV39">
        <v>52</v>
      </c>
      <c r="AW39">
        <v>73</v>
      </c>
      <c r="AX39">
        <v>7</v>
      </c>
      <c r="AY39">
        <v>6</v>
      </c>
      <c r="AZ39">
        <v>1</v>
      </c>
      <c r="BA39">
        <v>70</v>
      </c>
      <c r="BB39">
        <v>29</v>
      </c>
      <c r="BC39">
        <v>41</v>
      </c>
      <c r="BD39">
        <v>40</v>
      </c>
      <c r="BE39">
        <v>10</v>
      </c>
      <c r="BF39">
        <v>30</v>
      </c>
      <c r="BG39">
        <v>8</v>
      </c>
      <c r="BH39">
        <v>7</v>
      </c>
      <c r="BI39">
        <v>1</v>
      </c>
      <c r="BJ39">
        <v>125</v>
      </c>
      <c r="BK39">
        <v>52</v>
      </c>
      <c r="BL39">
        <v>73</v>
      </c>
      <c r="BM39">
        <v>7</v>
      </c>
      <c r="BN39">
        <v>6</v>
      </c>
      <c r="BO39">
        <v>1</v>
      </c>
      <c r="BP39" s="13">
        <v>70</v>
      </c>
      <c r="BQ39">
        <v>29</v>
      </c>
      <c r="BR39">
        <v>41</v>
      </c>
      <c r="BS39">
        <v>40</v>
      </c>
      <c r="BT39">
        <v>10</v>
      </c>
      <c r="BU39">
        <v>30</v>
      </c>
      <c r="BV39">
        <v>8</v>
      </c>
      <c r="BW39">
        <v>7</v>
      </c>
      <c r="BX39">
        <v>1</v>
      </c>
      <c r="BY39" s="13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 s="13">
        <v>457</v>
      </c>
      <c r="CO39">
        <v>148</v>
      </c>
      <c r="CP39">
        <v>309</v>
      </c>
    </row>
    <row r="40" spans="1:94" x14ac:dyDescent="0.2">
      <c r="A40" s="1" t="s">
        <v>1872</v>
      </c>
      <c r="B40" s="1" t="s">
        <v>1873</v>
      </c>
      <c r="C40" s="1" t="s">
        <v>1875</v>
      </c>
      <c r="D40" s="1" t="s">
        <v>1903</v>
      </c>
      <c r="E40" s="1" t="s">
        <v>6</v>
      </c>
      <c r="F40" s="1" t="s">
        <v>7</v>
      </c>
      <c r="G40" s="1" t="s">
        <v>63</v>
      </c>
      <c r="H40" s="1" t="s">
        <v>92</v>
      </c>
      <c r="I40" s="1" t="s">
        <v>2</v>
      </c>
      <c r="J40" s="13">
        <v>482</v>
      </c>
      <c r="K40" s="13">
        <v>2102</v>
      </c>
      <c r="L40">
        <v>1092</v>
      </c>
      <c r="M40">
        <v>1010</v>
      </c>
      <c r="N40">
        <v>273</v>
      </c>
      <c r="O40">
        <v>146</v>
      </c>
      <c r="P40">
        <v>127</v>
      </c>
      <c r="Q40">
        <v>655</v>
      </c>
      <c r="R40">
        <v>337</v>
      </c>
      <c r="S40">
        <v>318</v>
      </c>
      <c r="T40">
        <v>79</v>
      </c>
      <c r="U40">
        <v>41</v>
      </c>
      <c r="V40">
        <v>38</v>
      </c>
      <c r="W40">
        <v>1319</v>
      </c>
      <c r="X40">
        <v>762</v>
      </c>
      <c r="Y40">
        <v>557</v>
      </c>
      <c r="Z40" s="13">
        <v>783</v>
      </c>
      <c r="AA40">
        <v>330</v>
      </c>
      <c r="AB40">
        <v>453</v>
      </c>
      <c r="AC40" s="13">
        <v>768</v>
      </c>
      <c r="AD40">
        <v>628</v>
      </c>
      <c r="AE40" s="15">
        <v>140</v>
      </c>
      <c r="AF40">
        <v>514</v>
      </c>
      <c r="AG40">
        <v>491</v>
      </c>
      <c r="AH40">
        <v>23</v>
      </c>
      <c r="AI40">
        <v>96</v>
      </c>
      <c r="AJ40">
        <v>95</v>
      </c>
      <c r="AK40">
        <v>1</v>
      </c>
      <c r="AL40">
        <v>253</v>
      </c>
      <c r="AM40">
        <v>247</v>
      </c>
      <c r="AN40">
        <v>6</v>
      </c>
      <c r="AO40">
        <v>2</v>
      </c>
      <c r="AP40">
        <v>2</v>
      </c>
      <c r="AQ40">
        <v>0</v>
      </c>
      <c r="AR40">
        <v>163</v>
      </c>
      <c r="AS40">
        <v>147</v>
      </c>
      <c r="AT40">
        <v>16</v>
      </c>
      <c r="AU40" s="13">
        <v>254</v>
      </c>
      <c r="AV40">
        <v>137</v>
      </c>
      <c r="AW40">
        <v>117</v>
      </c>
      <c r="AX40">
        <v>29</v>
      </c>
      <c r="AY40">
        <v>24</v>
      </c>
      <c r="AZ40">
        <v>5</v>
      </c>
      <c r="BA40">
        <v>205</v>
      </c>
      <c r="BB40">
        <v>100</v>
      </c>
      <c r="BC40">
        <v>105</v>
      </c>
      <c r="BD40">
        <v>0</v>
      </c>
      <c r="BE40">
        <v>0</v>
      </c>
      <c r="BF40">
        <v>0</v>
      </c>
      <c r="BG40">
        <v>20</v>
      </c>
      <c r="BH40">
        <v>13</v>
      </c>
      <c r="BI40">
        <v>7</v>
      </c>
      <c r="BJ40">
        <v>252</v>
      </c>
      <c r="BK40">
        <v>136</v>
      </c>
      <c r="BL40">
        <v>116</v>
      </c>
      <c r="BM40">
        <v>29</v>
      </c>
      <c r="BN40">
        <v>24</v>
      </c>
      <c r="BO40">
        <v>5</v>
      </c>
      <c r="BP40" s="13">
        <v>203</v>
      </c>
      <c r="BQ40">
        <v>99</v>
      </c>
      <c r="BR40">
        <v>104</v>
      </c>
      <c r="BS40">
        <v>0</v>
      </c>
      <c r="BT40">
        <v>0</v>
      </c>
      <c r="BU40">
        <v>0</v>
      </c>
      <c r="BV40">
        <v>20</v>
      </c>
      <c r="BW40">
        <v>13</v>
      </c>
      <c r="BX40">
        <v>7</v>
      </c>
      <c r="BY40" s="13">
        <v>2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2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 s="13">
        <v>1334</v>
      </c>
      <c r="CO40">
        <v>464</v>
      </c>
      <c r="CP40">
        <v>870</v>
      </c>
    </row>
    <row r="41" spans="1:94" x14ac:dyDescent="0.2">
      <c r="A41" s="1" t="s">
        <v>1872</v>
      </c>
      <c r="B41" s="1" t="s">
        <v>1873</v>
      </c>
      <c r="C41" s="1" t="s">
        <v>1875</v>
      </c>
      <c r="D41" s="1" t="s">
        <v>1904</v>
      </c>
      <c r="E41" s="1" t="s">
        <v>6</v>
      </c>
      <c r="F41" s="1" t="s">
        <v>7</v>
      </c>
      <c r="G41" s="1" t="s">
        <v>63</v>
      </c>
      <c r="H41" s="1" t="s">
        <v>93</v>
      </c>
      <c r="I41" s="1" t="s">
        <v>2</v>
      </c>
      <c r="J41" s="13">
        <v>137</v>
      </c>
      <c r="K41" s="13">
        <v>646</v>
      </c>
      <c r="L41">
        <v>339</v>
      </c>
      <c r="M41">
        <v>307</v>
      </c>
      <c r="N41">
        <v>69</v>
      </c>
      <c r="O41">
        <v>38</v>
      </c>
      <c r="P41">
        <v>31</v>
      </c>
      <c r="Q41">
        <v>59</v>
      </c>
      <c r="R41">
        <v>31</v>
      </c>
      <c r="S41">
        <v>28</v>
      </c>
      <c r="T41">
        <v>0</v>
      </c>
      <c r="U41">
        <v>0</v>
      </c>
      <c r="V41">
        <v>0</v>
      </c>
      <c r="W41">
        <v>461</v>
      </c>
      <c r="X41">
        <v>271</v>
      </c>
      <c r="Y41">
        <v>190</v>
      </c>
      <c r="Z41" s="13">
        <v>185</v>
      </c>
      <c r="AA41">
        <v>68</v>
      </c>
      <c r="AB41">
        <v>117</v>
      </c>
      <c r="AC41" s="13">
        <v>379</v>
      </c>
      <c r="AD41">
        <v>214</v>
      </c>
      <c r="AE41" s="15">
        <v>165</v>
      </c>
      <c r="AF41">
        <v>135</v>
      </c>
      <c r="AG41">
        <v>129</v>
      </c>
      <c r="AH41">
        <v>6</v>
      </c>
      <c r="AI41">
        <v>7</v>
      </c>
      <c r="AJ41">
        <v>7</v>
      </c>
      <c r="AK41">
        <v>0</v>
      </c>
      <c r="AL41">
        <v>64</v>
      </c>
      <c r="AM41">
        <v>64</v>
      </c>
      <c r="AN41">
        <v>0</v>
      </c>
      <c r="AO41">
        <v>0</v>
      </c>
      <c r="AP41">
        <v>0</v>
      </c>
      <c r="AQ41">
        <v>0</v>
      </c>
      <c r="AR41">
        <v>64</v>
      </c>
      <c r="AS41">
        <v>58</v>
      </c>
      <c r="AT41">
        <v>6</v>
      </c>
      <c r="AU41" s="13">
        <v>244</v>
      </c>
      <c r="AV41">
        <v>85</v>
      </c>
      <c r="AW41">
        <v>159</v>
      </c>
      <c r="AX41">
        <v>0</v>
      </c>
      <c r="AY41">
        <v>0</v>
      </c>
      <c r="AZ41">
        <v>0</v>
      </c>
      <c r="BA41">
        <v>235</v>
      </c>
      <c r="BB41">
        <v>82</v>
      </c>
      <c r="BC41">
        <v>153</v>
      </c>
      <c r="BD41">
        <v>1</v>
      </c>
      <c r="BE41">
        <v>0</v>
      </c>
      <c r="BF41">
        <v>1</v>
      </c>
      <c r="BG41">
        <v>8</v>
      </c>
      <c r="BH41">
        <v>3</v>
      </c>
      <c r="BI41">
        <v>5</v>
      </c>
      <c r="BJ41">
        <v>218</v>
      </c>
      <c r="BK41">
        <v>78</v>
      </c>
      <c r="BL41">
        <v>140</v>
      </c>
      <c r="BM41">
        <v>0</v>
      </c>
      <c r="BN41">
        <v>0</v>
      </c>
      <c r="BO41">
        <v>0</v>
      </c>
      <c r="BP41" s="13">
        <v>211</v>
      </c>
      <c r="BQ41">
        <v>75</v>
      </c>
      <c r="BR41">
        <v>136</v>
      </c>
      <c r="BS41">
        <v>0</v>
      </c>
      <c r="BT41">
        <v>0</v>
      </c>
      <c r="BU41">
        <v>0</v>
      </c>
      <c r="BV41">
        <v>7</v>
      </c>
      <c r="BW41">
        <v>3</v>
      </c>
      <c r="BX41">
        <v>4</v>
      </c>
      <c r="BY41" s="13">
        <v>26</v>
      </c>
      <c r="BZ41">
        <v>7</v>
      </c>
      <c r="CA41">
        <v>19</v>
      </c>
      <c r="CB41">
        <v>0</v>
      </c>
      <c r="CC41">
        <v>0</v>
      </c>
      <c r="CD41">
        <v>0</v>
      </c>
      <c r="CE41">
        <v>24</v>
      </c>
      <c r="CF41">
        <v>7</v>
      </c>
      <c r="CG41">
        <v>17</v>
      </c>
      <c r="CH41">
        <v>1</v>
      </c>
      <c r="CI41">
        <v>0</v>
      </c>
      <c r="CJ41">
        <v>1</v>
      </c>
      <c r="CK41">
        <v>1</v>
      </c>
      <c r="CL41">
        <v>0</v>
      </c>
      <c r="CM41">
        <v>1</v>
      </c>
      <c r="CN41" s="13">
        <v>267</v>
      </c>
      <c r="CO41">
        <v>125</v>
      </c>
      <c r="CP41">
        <v>142</v>
      </c>
    </row>
    <row r="42" spans="1:94" x14ac:dyDescent="0.2">
      <c r="A42" s="5" t="s">
        <v>1872</v>
      </c>
      <c r="B42" s="4" t="s">
        <v>1873</v>
      </c>
      <c r="C42" s="4" t="s">
        <v>1875</v>
      </c>
      <c r="D42" s="4" t="s">
        <v>3859</v>
      </c>
      <c r="E42" s="4" t="s">
        <v>6</v>
      </c>
      <c r="F42" s="4" t="s">
        <v>7</v>
      </c>
      <c r="G42" s="5" t="s">
        <v>63</v>
      </c>
      <c r="H42" s="5" t="s">
        <v>3860</v>
      </c>
      <c r="I42" t="s">
        <v>2</v>
      </c>
      <c r="J42" s="13">
        <v>0</v>
      </c>
      <c r="K42" s="13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 s="13">
        <v>0</v>
      </c>
      <c r="AA42">
        <v>0</v>
      </c>
      <c r="AB42">
        <v>0</v>
      </c>
      <c r="AC42" s="13">
        <v>0</v>
      </c>
      <c r="AD42">
        <v>0</v>
      </c>
      <c r="AE42" s="15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13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 s="13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s="13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 s="13">
        <v>0</v>
      </c>
      <c r="CO42">
        <v>0</v>
      </c>
      <c r="CP42">
        <v>0</v>
      </c>
    </row>
    <row r="43" spans="1:94" x14ac:dyDescent="0.2">
      <c r="A43" s="5" t="s">
        <v>1872</v>
      </c>
      <c r="B43" s="4" t="s">
        <v>1873</v>
      </c>
      <c r="C43" s="4" t="s">
        <v>1875</v>
      </c>
      <c r="D43" s="4" t="s">
        <v>3861</v>
      </c>
      <c r="E43" s="4" t="s">
        <v>6</v>
      </c>
      <c r="F43" s="4" t="s">
        <v>7</v>
      </c>
      <c r="G43" s="5" t="s">
        <v>63</v>
      </c>
      <c r="H43" s="5" t="s">
        <v>3862</v>
      </c>
      <c r="I43" t="s">
        <v>2</v>
      </c>
      <c r="J43" s="13">
        <v>0</v>
      </c>
      <c r="K43" s="1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13">
        <v>0</v>
      </c>
      <c r="AA43">
        <v>0</v>
      </c>
      <c r="AB43">
        <v>0</v>
      </c>
      <c r="AC43" s="13">
        <v>0</v>
      </c>
      <c r="AD43">
        <v>0</v>
      </c>
      <c r="AE43" s="15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1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 s="1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 s="1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 s="13">
        <v>0</v>
      </c>
      <c r="CO43">
        <v>0</v>
      </c>
      <c r="CP43">
        <v>0</v>
      </c>
    </row>
    <row r="44" spans="1:94" x14ac:dyDescent="0.2">
      <c r="A44" s="5" t="s">
        <v>1872</v>
      </c>
      <c r="B44" s="4" t="s">
        <v>1873</v>
      </c>
      <c r="C44" s="4" t="s">
        <v>1875</v>
      </c>
      <c r="D44" s="4" t="s">
        <v>3863</v>
      </c>
      <c r="E44" s="4" t="s">
        <v>6</v>
      </c>
      <c r="F44" s="4" t="s">
        <v>7</v>
      </c>
      <c r="G44" s="5" t="s">
        <v>63</v>
      </c>
      <c r="H44" s="5" t="s">
        <v>3862</v>
      </c>
      <c r="I44" t="s">
        <v>2</v>
      </c>
      <c r="J44" s="13">
        <v>0</v>
      </c>
      <c r="K44" s="13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s="13">
        <v>0</v>
      </c>
      <c r="AA44">
        <v>0</v>
      </c>
      <c r="AB44">
        <v>0</v>
      </c>
      <c r="AC44" s="13">
        <v>0</v>
      </c>
      <c r="AD44">
        <v>0</v>
      </c>
      <c r="AE44" s="15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13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 s="13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3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 s="13">
        <v>0</v>
      </c>
      <c r="CO44">
        <v>0</v>
      </c>
      <c r="CP44">
        <v>0</v>
      </c>
    </row>
    <row r="45" spans="1:94" x14ac:dyDescent="0.2">
      <c r="A45" s="1" t="s">
        <v>1872</v>
      </c>
      <c r="B45" s="1" t="s">
        <v>1873</v>
      </c>
      <c r="C45" s="1" t="s">
        <v>1875</v>
      </c>
      <c r="D45" s="1" t="s">
        <v>1905</v>
      </c>
      <c r="E45" s="1" t="s">
        <v>6</v>
      </c>
      <c r="F45" s="1" t="s">
        <v>7</v>
      </c>
      <c r="G45" s="1" t="s">
        <v>63</v>
      </c>
      <c r="H45" s="1" t="s">
        <v>94</v>
      </c>
      <c r="I45" s="1" t="s">
        <v>2</v>
      </c>
      <c r="J45" s="13">
        <v>47</v>
      </c>
      <c r="K45" s="13">
        <v>209</v>
      </c>
      <c r="L45">
        <v>111</v>
      </c>
      <c r="M45">
        <v>98</v>
      </c>
      <c r="N45">
        <v>26</v>
      </c>
      <c r="O45">
        <v>10</v>
      </c>
      <c r="P45">
        <v>16</v>
      </c>
      <c r="Q45">
        <v>4</v>
      </c>
      <c r="R45">
        <v>3</v>
      </c>
      <c r="S45">
        <v>1</v>
      </c>
      <c r="T45">
        <v>0</v>
      </c>
      <c r="U45">
        <v>0</v>
      </c>
      <c r="V45">
        <v>0</v>
      </c>
      <c r="W45">
        <v>160</v>
      </c>
      <c r="X45">
        <v>95</v>
      </c>
      <c r="Y45">
        <v>65</v>
      </c>
      <c r="Z45" s="13">
        <v>49</v>
      </c>
      <c r="AA45">
        <v>16</v>
      </c>
      <c r="AB45">
        <v>33</v>
      </c>
      <c r="AC45" s="13">
        <v>117</v>
      </c>
      <c r="AD45">
        <v>80</v>
      </c>
      <c r="AE45" s="15">
        <v>37</v>
      </c>
      <c r="AF45">
        <v>84</v>
      </c>
      <c r="AG45">
        <v>79</v>
      </c>
      <c r="AH45">
        <v>5</v>
      </c>
      <c r="AI45">
        <v>29</v>
      </c>
      <c r="AJ45">
        <v>29</v>
      </c>
      <c r="AK45">
        <v>0</v>
      </c>
      <c r="AL45">
        <v>19</v>
      </c>
      <c r="AM45">
        <v>18</v>
      </c>
      <c r="AN45">
        <v>1</v>
      </c>
      <c r="AO45">
        <v>0</v>
      </c>
      <c r="AP45">
        <v>0</v>
      </c>
      <c r="AQ45">
        <v>0</v>
      </c>
      <c r="AR45">
        <v>36</v>
      </c>
      <c r="AS45">
        <v>32</v>
      </c>
      <c r="AT45">
        <v>4</v>
      </c>
      <c r="AU45" s="13">
        <v>33</v>
      </c>
      <c r="AV45">
        <v>1</v>
      </c>
      <c r="AW45">
        <v>32</v>
      </c>
      <c r="AX45">
        <v>0</v>
      </c>
      <c r="AY45">
        <v>0</v>
      </c>
      <c r="AZ45">
        <v>0</v>
      </c>
      <c r="BA45">
        <v>33</v>
      </c>
      <c r="BB45">
        <v>1</v>
      </c>
      <c r="BC45">
        <v>32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11</v>
      </c>
      <c r="BK45">
        <v>0</v>
      </c>
      <c r="BL45">
        <v>11</v>
      </c>
      <c r="BM45">
        <v>0</v>
      </c>
      <c r="BN45">
        <v>0</v>
      </c>
      <c r="BO45">
        <v>0</v>
      </c>
      <c r="BP45" s="13">
        <v>11</v>
      </c>
      <c r="BQ45">
        <v>0</v>
      </c>
      <c r="BR45">
        <v>11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 s="13">
        <v>22</v>
      </c>
      <c r="BZ45">
        <v>1</v>
      </c>
      <c r="CA45">
        <v>21</v>
      </c>
      <c r="CB45">
        <v>0</v>
      </c>
      <c r="CC45">
        <v>0</v>
      </c>
      <c r="CD45">
        <v>0</v>
      </c>
      <c r="CE45">
        <v>22</v>
      </c>
      <c r="CF45">
        <v>1</v>
      </c>
      <c r="CG45">
        <v>21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 s="13">
        <v>92</v>
      </c>
      <c r="CO45">
        <v>31</v>
      </c>
      <c r="CP45">
        <v>61</v>
      </c>
    </row>
    <row r="46" spans="1:94" x14ac:dyDescent="0.2">
      <c r="A46" s="1" t="s">
        <v>1872</v>
      </c>
      <c r="B46" s="1" t="s">
        <v>1873</v>
      </c>
      <c r="C46" s="1" t="s">
        <v>1875</v>
      </c>
      <c r="D46" s="1" t="s">
        <v>1906</v>
      </c>
      <c r="E46" s="1" t="s">
        <v>6</v>
      </c>
      <c r="F46" s="1" t="s">
        <v>7</v>
      </c>
      <c r="G46" s="1" t="s">
        <v>63</v>
      </c>
      <c r="H46" s="1" t="s">
        <v>95</v>
      </c>
      <c r="I46" s="1" t="s">
        <v>2</v>
      </c>
      <c r="J46" s="13">
        <v>44</v>
      </c>
      <c r="K46" s="13">
        <v>212</v>
      </c>
      <c r="L46">
        <v>121</v>
      </c>
      <c r="M46">
        <v>91</v>
      </c>
      <c r="N46">
        <v>22</v>
      </c>
      <c r="O46">
        <v>17</v>
      </c>
      <c r="P46">
        <v>5</v>
      </c>
      <c r="Q46">
        <v>36</v>
      </c>
      <c r="R46">
        <v>21</v>
      </c>
      <c r="S46">
        <v>15</v>
      </c>
      <c r="T46">
        <v>22</v>
      </c>
      <c r="U46">
        <v>12</v>
      </c>
      <c r="V46">
        <v>10</v>
      </c>
      <c r="W46">
        <v>169</v>
      </c>
      <c r="X46">
        <v>101</v>
      </c>
      <c r="Y46">
        <v>68</v>
      </c>
      <c r="Z46" s="13">
        <v>43</v>
      </c>
      <c r="AA46">
        <v>20</v>
      </c>
      <c r="AB46">
        <v>23</v>
      </c>
      <c r="AC46" s="13">
        <v>103</v>
      </c>
      <c r="AD46">
        <v>68</v>
      </c>
      <c r="AE46" s="15">
        <v>35</v>
      </c>
      <c r="AF46">
        <v>74</v>
      </c>
      <c r="AG46">
        <v>68</v>
      </c>
      <c r="AH46">
        <v>6</v>
      </c>
      <c r="AI46">
        <v>29</v>
      </c>
      <c r="AJ46">
        <v>29</v>
      </c>
      <c r="AK46">
        <v>0</v>
      </c>
      <c r="AL46">
        <v>18</v>
      </c>
      <c r="AM46">
        <v>18</v>
      </c>
      <c r="AN46">
        <v>0</v>
      </c>
      <c r="AO46">
        <v>3</v>
      </c>
      <c r="AP46">
        <v>0</v>
      </c>
      <c r="AQ46">
        <v>3</v>
      </c>
      <c r="AR46">
        <v>24</v>
      </c>
      <c r="AS46">
        <v>21</v>
      </c>
      <c r="AT46">
        <v>3</v>
      </c>
      <c r="AU46" s="13">
        <v>29</v>
      </c>
      <c r="AV46">
        <v>0</v>
      </c>
      <c r="AW46">
        <v>29</v>
      </c>
      <c r="AX46">
        <v>0</v>
      </c>
      <c r="AY46">
        <v>0</v>
      </c>
      <c r="AZ46">
        <v>0</v>
      </c>
      <c r="BA46">
        <v>28</v>
      </c>
      <c r="BB46">
        <v>0</v>
      </c>
      <c r="BC46">
        <v>28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3</v>
      </c>
      <c r="BK46">
        <v>0</v>
      </c>
      <c r="BL46">
        <v>3</v>
      </c>
      <c r="BM46">
        <v>0</v>
      </c>
      <c r="BN46">
        <v>0</v>
      </c>
      <c r="BO46">
        <v>0</v>
      </c>
      <c r="BP46" s="13">
        <v>2</v>
      </c>
      <c r="BQ46">
        <v>0</v>
      </c>
      <c r="BR46">
        <v>2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0</v>
      </c>
      <c r="BY46" s="13">
        <v>26</v>
      </c>
      <c r="BZ46">
        <v>0</v>
      </c>
      <c r="CA46">
        <v>26</v>
      </c>
      <c r="CB46">
        <v>0</v>
      </c>
      <c r="CC46">
        <v>0</v>
      </c>
      <c r="CD46">
        <v>0</v>
      </c>
      <c r="CE46">
        <v>26</v>
      </c>
      <c r="CF46">
        <v>0</v>
      </c>
      <c r="CG46">
        <v>26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 s="13">
        <v>109</v>
      </c>
      <c r="CO46">
        <v>53</v>
      </c>
      <c r="CP46">
        <v>56</v>
      </c>
    </row>
    <row r="47" spans="1:94" x14ac:dyDescent="0.2">
      <c r="A47" s="1" t="s">
        <v>1872</v>
      </c>
      <c r="B47" s="1" t="s">
        <v>1873</v>
      </c>
      <c r="C47" s="1" t="s">
        <v>1875</v>
      </c>
      <c r="D47" s="1" t="s">
        <v>1907</v>
      </c>
      <c r="E47" s="1" t="s">
        <v>6</v>
      </c>
      <c r="F47" s="1" t="s">
        <v>7</v>
      </c>
      <c r="G47" s="1" t="s">
        <v>63</v>
      </c>
      <c r="H47" s="1" t="s">
        <v>96</v>
      </c>
      <c r="I47" s="1" t="s">
        <v>2</v>
      </c>
      <c r="J47" s="13">
        <v>95</v>
      </c>
      <c r="K47" s="13">
        <v>425</v>
      </c>
      <c r="L47">
        <v>206</v>
      </c>
      <c r="M47">
        <v>219</v>
      </c>
      <c r="N47">
        <v>55</v>
      </c>
      <c r="O47">
        <v>29</v>
      </c>
      <c r="P47">
        <v>26</v>
      </c>
      <c r="Q47">
        <v>99</v>
      </c>
      <c r="R47">
        <v>57</v>
      </c>
      <c r="S47">
        <v>42</v>
      </c>
      <c r="T47">
        <v>75</v>
      </c>
      <c r="U47">
        <v>39</v>
      </c>
      <c r="V47">
        <v>36</v>
      </c>
      <c r="W47">
        <v>215</v>
      </c>
      <c r="X47">
        <v>150</v>
      </c>
      <c r="Y47">
        <v>65</v>
      </c>
      <c r="Z47" s="13">
        <v>210</v>
      </c>
      <c r="AA47">
        <v>56</v>
      </c>
      <c r="AB47">
        <v>154</v>
      </c>
      <c r="AC47" s="13">
        <v>140</v>
      </c>
      <c r="AD47">
        <v>124</v>
      </c>
      <c r="AE47" s="15">
        <v>16</v>
      </c>
      <c r="AF47">
        <v>126</v>
      </c>
      <c r="AG47">
        <v>124</v>
      </c>
      <c r="AH47">
        <v>2</v>
      </c>
      <c r="AI47">
        <v>63</v>
      </c>
      <c r="AJ47">
        <v>63</v>
      </c>
      <c r="AK47">
        <v>0</v>
      </c>
      <c r="AL47">
        <v>27</v>
      </c>
      <c r="AM47">
        <v>25</v>
      </c>
      <c r="AN47">
        <v>2</v>
      </c>
      <c r="AO47">
        <v>0</v>
      </c>
      <c r="AP47">
        <v>0</v>
      </c>
      <c r="AQ47">
        <v>0</v>
      </c>
      <c r="AR47">
        <v>36</v>
      </c>
      <c r="AS47">
        <v>36</v>
      </c>
      <c r="AT47">
        <v>0</v>
      </c>
      <c r="AU47" s="13">
        <v>14</v>
      </c>
      <c r="AV47">
        <v>0</v>
      </c>
      <c r="AW47">
        <v>14</v>
      </c>
      <c r="AX47">
        <v>0</v>
      </c>
      <c r="AY47">
        <v>0</v>
      </c>
      <c r="AZ47">
        <v>0</v>
      </c>
      <c r="BA47">
        <v>14</v>
      </c>
      <c r="BB47">
        <v>0</v>
      </c>
      <c r="BC47">
        <v>14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 s="13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s="13">
        <v>14</v>
      </c>
      <c r="BZ47">
        <v>0</v>
      </c>
      <c r="CA47">
        <v>14</v>
      </c>
      <c r="CB47">
        <v>0</v>
      </c>
      <c r="CC47">
        <v>0</v>
      </c>
      <c r="CD47">
        <v>0</v>
      </c>
      <c r="CE47">
        <v>14</v>
      </c>
      <c r="CF47">
        <v>0</v>
      </c>
      <c r="CG47">
        <v>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 s="13">
        <v>285</v>
      </c>
      <c r="CO47">
        <v>82</v>
      </c>
      <c r="CP47">
        <v>203</v>
      </c>
    </row>
    <row r="48" spans="1:94" x14ac:dyDescent="0.2">
      <c r="A48" s="1" t="s">
        <v>1872</v>
      </c>
      <c r="B48" s="1" t="s">
        <v>1873</v>
      </c>
      <c r="C48" s="1" t="s">
        <v>1875</v>
      </c>
      <c r="D48" s="1" t="s">
        <v>1908</v>
      </c>
      <c r="E48" s="1" t="s">
        <v>6</v>
      </c>
      <c r="F48" s="1" t="s">
        <v>7</v>
      </c>
      <c r="G48" s="1" t="s">
        <v>63</v>
      </c>
      <c r="H48" s="1" t="s">
        <v>97</v>
      </c>
      <c r="I48" s="1" t="s">
        <v>2</v>
      </c>
      <c r="J48" s="13">
        <v>4</v>
      </c>
      <c r="K48" s="13">
        <v>22</v>
      </c>
      <c r="L48">
        <v>10</v>
      </c>
      <c r="M48">
        <v>12</v>
      </c>
      <c r="N48">
        <v>4</v>
      </c>
      <c r="O48">
        <v>1</v>
      </c>
      <c r="P48">
        <v>3</v>
      </c>
      <c r="Q48">
        <v>0</v>
      </c>
      <c r="R48">
        <v>0</v>
      </c>
      <c r="S48">
        <v>0</v>
      </c>
      <c r="T48">
        <v>22</v>
      </c>
      <c r="U48">
        <v>10</v>
      </c>
      <c r="V48">
        <v>12</v>
      </c>
      <c r="W48">
        <v>11</v>
      </c>
      <c r="X48">
        <v>8</v>
      </c>
      <c r="Y48">
        <v>3</v>
      </c>
      <c r="Z48" s="13">
        <v>11</v>
      </c>
      <c r="AA48">
        <v>2</v>
      </c>
      <c r="AB48">
        <v>9</v>
      </c>
      <c r="AC48" s="13">
        <v>6</v>
      </c>
      <c r="AD48">
        <v>6</v>
      </c>
      <c r="AE48" s="15">
        <v>0</v>
      </c>
      <c r="AF48">
        <v>6</v>
      </c>
      <c r="AG48">
        <v>6</v>
      </c>
      <c r="AH48">
        <v>0</v>
      </c>
      <c r="AI48">
        <v>3</v>
      </c>
      <c r="AJ48">
        <v>3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 s="13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 s="13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s="13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 s="13">
        <v>16</v>
      </c>
      <c r="CO48">
        <v>4</v>
      </c>
      <c r="CP48">
        <v>12</v>
      </c>
    </row>
    <row r="49" spans="1:94" x14ac:dyDescent="0.2">
      <c r="A49" s="1" t="s">
        <v>1872</v>
      </c>
      <c r="B49" s="1" t="s">
        <v>1873</v>
      </c>
      <c r="C49" s="1" t="s">
        <v>1875</v>
      </c>
      <c r="D49" s="1" t="s">
        <v>1909</v>
      </c>
      <c r="E49" s="1" t="s">
        <v>6</v>
      </c>
      <c r="F49" s="1" t="s">
        <v>7</v>
      </c>
      <c r="G49" s="1" t="s">
        <v>63</v>
      </c>
      <c r="H49" s="1" t="s">
        <v>98</v>
      </c>
      <c r="I49" s="1" t="s">
        <v>2</v>
      </c>
      <c r="J49" s="13">
        <v>79</v>
      </c>
      <c r="K49" s="13">
        <v>355</v>
      </c>
      <c r="L49">
        <v>168</v>
      </c>
      <c r="M49">
        <v>187</v>
      </c>
      <c r="N49">
        <v>50</v>
      </c>
      <c r="O49">
        <v>26</v>
      </c>
      <c r="P49">
        <v>24</v>
      </c>
      <c r="Q49">
        <v>0</v>
      </c>
      <c r="R49">
        <v>0</v>
      </c>
      <c r="S49">
        <v>0</v>
      </c>
      <c r="T49">
        <v>94</v>
      </c>
      <c r="U49">
        <v>46</v>
      </c>
      <c r="V49">
        <v>48</v>
      </c>
      <c r="W49">
        <v>211</v>
      </c>
      <c r="X49">
        <v>124</v>
      </c>
      <c r="Y49">
        <v>87</v>
      </c>
      <c r="Z49" s="13">
        <v>144</v>
      </c>
      <c r="AA49">
        <v>44</v>
      </c>
      <c r="AB49">
        <v>100</v>
      </c>
      <c r="AC49" s="13">
        <v>103</v>
      </c>
      <c r="AD49">
        <v>93</v>
      </c>
      <c r="AE49" s="15">
        <v>10</v>
      </c>
      <c r="AF49">
        <v>94</v>
      </c>
      <c r="AG49">
        <v>93</v>
      </c>
      <c r="AH49">
        <v>1</v>
      </c>
      <c r="AI49">
        <v>66</v>
      </c>
      <c r="AJ49">
        <v>65</v>
      </c>
      <c r="AK49">
        <v>1</v>
      </c>
      <c r="AL49">
        <v>9</v>
      </c>
      <c r="AM49">
        <v>9</v>
      </c>
      <c r="AN49">
        <v>0</v>
      </c>
      <c r="AO49">
        <v>0</v>
      </c>
      <c r="AP49">
        <v>0</v>
      </c>
      <c r="AQ49">
        <v>0</v>
      </c>
      <c r="AR49">
        <v>19</v>
      </c>
      <c r="AS49">
        <v>19</v>
      </c>
      <c r="AT49">
        <v>0</v>
      </c>
      <c r="AU49" s="13">
        <v>9</v>
      </c>
      <c r="AV49">
        <v>0</v>
      </c>
      <c r="AW49">
        <v>9</v>
      </c>
      <c r="AX49">
        <v>0</v>
      </c>
      <c r="AY49">
        <v>0</v>
      </c>
      <c r="AZ49">
        <v>0</v>
      </c>
      <c r="BA49">
        <v>9</v>
      </c>
      <c r="BB49">
        <v>0</v>
      </c>
      <c r="BC49">
        <v>9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 s="13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s="13">
        <v>9</v>
      </c>
      <c r="BZ49">
        <v>0</v>
      </c>
      <c r="CA49">
        <v>9</v>
      </c>
      <c r="CB49">
        <v>0</v>
      </c>
      <c r="CC49">
        <v>0</v>
      </c>
      <c r="CD49">
        <v>0</v>
      </c>
      <c r="CE49">
        <v>9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 s="13">
        <v>252</v>
      </c>
      <c r="CO49">
        <v>75</v>
      </c>
      <c r="CP49">
        <v>177</v>
      </c>
    </row>
    <row r="50" spans="1:94" x14ac:dyDescent="0.2">
      <c r="A50" s="1" t="s">
        <v>1872</v>
      </c>
      <c r="B50" s="1" t="s">
        <v>1873</v>
      </c>
      <c r="C50" s="1" t="s">
        <v>1875</v>
      </c>
      <c r="D50" s="1" t="s">
        <v>1910</v>
      </c>
      <c r="E50" s="1" t="s">
        <v>6</v>
      </c>
      <c r="F50" s="1" t="s">
        <v>7</v>
      </c>
      <c r="G50" s="1" t="s">
        <v>63</v>
      </c>
      <c r="H50" s="1" t="s">
        <v>99</v>
      </c>
      <c r="I50" s="1" t="s">
        <v>2</v>
      </c>
      <c r="J50" s="13">
        <v>385</v>
      </c>
      <c r="K50" s="13">
        <v>1579</v>
      </c>
      <c r="L50">
        <v>827</v>
      </c>
      <c r="M50">
        <v>752</v>
      </c>
      <c r="N50">
        <v>205</v>
      </c>
      <c r="O50">
        <v>100</v>
      </c>
      <c r="P50">
        <v>105</v>
      </c>
      <c r="Q50">
        <v>235</v>
      </c>
      <c r="R50">
        <v>118</v>
      </c>
      <c r="S50">
        <v>117</v>
      </c>
      <c r="T50">
        <v>73</v>
      </c>
      <c r="U50">
        <v>33</v>
      </c>
      <c r="V50">
        <v>40</v>
      </c>
      <c r="W50">
        <v>1007</v>
      </c>
      <c r="X50">
        <v>598</v>
      </c>
      <c r="Y50">
        <v>409</v>
      </c>
      <c r="Z50" s="13">
        <v>572</v>
      </c>
      <c r="AA50">
        <v>229</v>
      </c>
      <c r="AB50">
        <v>343</v>
      </c>
      <c r="AC50" s="13">
        <v>720</v>
      </c>
      <c r="AD50">
        <v>549</v>
      </c>
      <c r="AE50" s="15">
        <v>171</v>
      </c>
      <c r="AF50">
        <v>484</v>
      </c>
      <c r="AG50">
        <v>474</v>
      </c>
      <c r="AH50">
        <v>10</v>
      </c>
      <c r="AI50">
        <v>65</v>
      </c>
      <c r="AJ50">
        <v>65</v>
      </c>
      <c r="AK50">
        <v>0</v>
      </c>
      <c r="AL50">
        <v>191</v>
      </c>
      <c r="AM50">
        <v>190</v>
      </c>
      <c r="AN50">
        <v>1</v>
      </c>
      <c r="AO50">
        <v>5</v>
      </c>
      <c r="AP50">
        <v>5</v>
      </c>
      <c r="AQ50">
        <v>0</v>
      </c>
      <c r="AR50">
        <v>223</v>
      </c>
      <c r="AS50">
        <v>214</v>
      </c>
      <c r="AT50">
        <v>9</v>
      </c>
      <c r="AU50" s="13">
        <v>236</v>
      </c>
      <c r="AV50">
        <v>75</v>
      </c>
      <c r="AW50">
        <v>161</v>
      </c>
      <c r="AX50">
        <v>7</v>
      </c>
      <c r="AY50">
        <v>4</v>
      </c>
      <c r="AZ50">
        <v>3</v>
      </c>
      <c r="BA50">
        <v>167</v>
      </c>
      <c r="BB50">
        <v>19</v>
      </c>
      <c r="BC50">
        <v>148</v>
      </c>
      <c r="BD50">
        <v>3</v>
      </c>
      <c r="BE50">
        <v>0</v>
      </c>
      <c r="BF50">
        <v>3</v>
      </c>
      <c r="BG50">
        <v>59</v>
      </c>
      <c r="BH50">
        <v>52</v>
      </c>
      <c r="BI50">
        <v>7</v>
      </c>
      <c r="BJ50">
        <v>191</v>
      </c>
      <c r="BK50">
        <v>74</v>
      </c>
      <c r="BL50">
        <v>117</v>
      </c>
      <c r="BM50">
        <v>7</v>
      </c>
      <c r="BN50">
        <v>4</v>
      </c>
      <c r="BO50">
        <v>3</v>
      </c>
      <c r="BP50" s="13">
        <v>123</v>
      </c>
      <c r="BQ50">
        <v>19</v>
      </c>
      <c r="BR50">
        <v>104</v>
      </c>
      <c r="BS50">
        <v>3</v>
      </c>
      <c r="BT50">
        <v>0</v>
      </c>
      <c r="BU50">
        <v>3</v>
      </c>
      <c r="BV50">
        <v>58</v>
      </c>
      <c r="BW50">
        <v>51</v>
      </c>
      <c r="BX50">
        <v>7</v>
      </c>
      <c r="BY50" s="13">
        <v>45</v>
      </c>
      <c r="BZ50">
        <v>1</v>
      </c>
      <c r="CA50">
        <v>44</v>
      </c>
      <c r="CB50">
        <v>0</v>
      </c>
      <c r="CC50">
        <v>0</v>
      </c>
      <c r="CD50">
        <v>0</v>
      </c>
      <c r="CE50">
        <v>44</v>
      </c>
      <c r="CF50">
        <v>0</v>
      </c>
      <c r="CG50">
        <v>44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 s="13">
        <v>859</v>
      </c>
      <c r="CO50">
        <v>278</v>
      </c>
      <c r="CP50">
        <v>581</v>
      </c>
    </row>
    <row r="51" spans="1:94" x14ac:dyDescent="0.2">
      <c r="A51" s="1" t="s">
        <v>1872</v>
      </c>
      <c r="B51" s="1" t="s">
        <v>1873</v>
      </c>
      <c r="C51" s="1" t="s">
        <v>1875</v>
      </c>
      <c r="D51" s="1" t="s">
        <v>1911</v>
      </c>
      <c r="E51" s="1" t="s">
        <v>6</v>
      </c>
      <c r="F51" s="1" t="s">
        <v>7</v>
      </c>
      <c r="G51" s="1" t="s">
        <v>63</v>
      </c>
      <c r="H51" s="1" t="s">
        <v>100</v>
      </c>
      <c r="I51" s="1" t="s">
        <v>2</v>
      </c>
      <c r="J51" s="13">
        <v>116</v>
      </c>
      <c r="K51" s="13">
        <v>545</v>
      </c>
      <c r="L51">
        <v>296</v>
      </c>
      <c r="M51">
        <v>249</v>
      </c>
      <c r="N51">
        <v>55</v>
      </c>
      <c r="O51">
        <v>35</v>
      </c>
      <c r="P51">
        <v>20</v>
      </c>
      <c r="Q51">
        <v>35</v>
      </c>
      <c r="R51">
        <v>18</v>
      </c>
      <c r="S51">
        <v>17</v>
      </c>
      <c r="T51">
        <v>12</v>
      </c>
      <c r="U51">
        <v>6</v>
      </c>
      <c r="V51">
        <v>6</v>
      </c>
      <c r="W51">
        <v>416</v>
      </c>
      <c r="X51">
        <v>241</v>
      </c>
      <c r="Y51">
        <v>175</v>
      </c>
      <c r="Z51" s="13">
        <v>129</v>
      </c>
      <c r="AA51">
        <v>55</v>
      </c>
      <c r="AB51">
        <v>74</v>
      </c>
      <c r="AC51" s="13">
        <v>210</v>
      </c>
      <c r="AD51">
        <v>186</v>
      </c>
      <c r="AE51" s="15">
        <v>24</v>
      </c>
      <c r="AF51">
        <v>189</v>
      </c>
      <c r="AG51">
        <v>185</v>
      </c>
      <c r="AH51">
        <v>4</v>
      </c>
      <c r="AI51">
        <v>56</v>
      </c>
      <c r="AJ51">
        <v>56</v>
      </c>
      <c r="AK51">
        <v>0</v>
      </c>
      <c r="AL51">
        <v>84</v>
      </c>
      <c r="AM51">
        <v>82</v>
      </c>
      <c r="AN51">
        <v>2</v>
      </c>
      <c r="AO51">
        <v>0</v>
      </c>
      <c r="AP51">
        <v>0</v>
      </c>
      <c r="AQ51">
        <v>0</v>
      </c>
      <c r="AR51">
        <v>49</v>
      </c>
      <c r="AS51">
        <v>47</v>
      </c>
      <c r="AT51">
        <v>2</v>
      </c>
      <c r="AU51" s="13">
        <v>21</v>
      </c>
      <c r="AV51">
        <v>1</v>
      </c>
      <c r="AW51">
        <v>20</v>
      </c>
      <c r="AX51">
        <v>0</v>
      </c>
      <c r="AY51">
        <v>0</v>
      </c>
      <c r="AZ51">
        <v>0</v>
      </c>
      <c r="BA51">
        <v>20</v>
      </c>
      <c r="BB51">
        <v>0</v>
      </c>
      <c r="BC51">
        <v>20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21</v>
      </c>
      <c r="BK51">
        <v>1</v>
      </c>
      <c r="BL51">
        <v>20</v>
      </c>
      <c r="BM51">
        <v>0</v>
      </c>
      <c r="BN51">
        <v>0</v>
      </c>
      <c r="BO51">
        <v>0</v>
      </c>
      <c r="BP51" s="13">
        <v>20</v>
      </c>
      <c r="BQ51">
        <v>0</v>
      </c>
      <c r="BR51">
        <v>20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0</v>
      </c>
      <c r="BY51" s="13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 s="13">
        <v>335</v>
      </c>
      <c r="CO51">
        <v>110</v>
      </c>
      <c r="CP51">
        <v>225</v>
      </c>
    </row>
    <row r="52" spans="1:94" x14ac:dyDescent="0.2">
      <c r="A52" s="1" t="s">
        <v>1872</v>
      </c>
      <c r="B52" s="1" t="s">
        <v>1873</v>
      </c>
      <c r="C52" s="1" t="s">
        <v>1875</v>
      </c>
      <c r="D52" s="1" t="s">
        <v>1912</v>
      </c>
      <c r="E52" s="1" t="s">
        <v>6</v>
      </c>
      <c r="F52" s="1" t="s">
        <v>7</v>
      </c>
      <c r="G52" s="1" t="s">
        <v>63</v>
      </c>
      <c r="H52" s="1" t="s">
        <v>101</v>
      </c>
      <c r="I52" s="1" t="s">
        <v>2</v>
      </c>
      <c r="J52" s="13">
        <v>265</v>
      </c>
      <c r="K52" s="13">
        <v>1268</v>
      </c>
      <c r="L52">
        <v>645</v>
      </c>
      <c r="M52">
        <v>623</v>
      </c>
      <c r="N52">
        <v>150</v>
      </c>
      <c r="O52">
        <v>77</v>
      </c>
      <c r="P52">
        <v>73</v>
      </c>
      <c r="Q52">
        <v>59</v>
      </c>
      <c r="R52">
        <v>32</v>
      </c>
      <c r="S52">
        <v>27</v>
      </c>
      <c r="T52">
        <v>1</v>
      </c>
      <c r="U52">
        <v>0</v>
      </c>
      <c r="V52">
        <v>1</v>
      </c>
      <c r="W52">
        <v>908</v>
      </c>
      <c r="X52">
        <v>511</v>
      </c>
      <c r="Y52">
        <v>397</v>
      </c>
      <c r="Z52" s="13">
        <v>360</v>
      </c>
      <c r="AA52">
        <v>134</v>
      </c>
      <c r="AB52">
        <v>226</v>
      </c>
      <c r="AC52" s="13">
        <v>434</v>
      </c>
      <c r="AD52">
        <v>362</v>
      </c>
      <c r="AE52" s="15">
        <v>72</v>
      </c>
      <c r="AF52">
        <v>296</v>
      </c>
      <c r="AG52">
        <v>276</v>
      </c>
      <c r="AH52">
        <v>20</v>
      </c>
      <c r="AI52">
        <v>133</v>
      </c>
      <c r="AJ52">
        <v>131</v>
      </c>
      <c r="AK52">
        <v>2</v>
      </c>
      <c r="AL52">
        <v>39</v>
      </c>
      <c r="AM52">
        <v>34</v>
      </c>
      <c r="AN52">
        <v>5</v>
      </c>
      <c r="AO52">
        <v>6</v>
      </c>
      <c r="AP52">
        <v>2</v>
      </c>
      <c r="AQ52">
        <v>4</v>
      </c>
      <c r="AR52">
        <v>118</v>
      </c>
      <c r="AS52">
        <v>109</v>
      </c>
      <c r="AT52">
        <v>9</v>
      </c>
      <c r="AU52" s="13">
        <v>138</v>
      </c>
      <c r="AV52">
        <v>86</v>
      </c>
      <c r="AW52">
        <v>52</v>
      </c>
      <c r="AX52">
        <v>14</v>
      </c>
      <c r="AY52">
        <v>11</v>
      </c>
      <c r="AZ52">
        <v>3</v>
      </c>
      <c r="BA52">
        <v>102</v>
      </c>
      <c r="BB52">
        <v>56</v>
      </c>
      <c r="BC52">
        <v>46</v>
      </c>
      <c r="BD52">
        <v>4</v>
      </c>
      <c r="BE52">
        <v>2</v>
      </c>
      <c r="BF52">
        <v>2</v>
      </c>
      <c r="BG52">
        <v>18</v>
      </c>
      <c r="BH52">
        <v>17</v>
      </c>
      <c r="BI52">
        <v>1</v>
      </c>
      <c r="BJ52">
        <v>129</v>
      </c>
      <c r="BK52">
        <v>85</v>
      </c>
      <c r="BL52">
        <v>44</v>
      </c>
      <c r="BM52">
        <v>14</v>
      </c>
      <c r="BN52">
        <v>11</v>
      </c>
      <c r="BO52">
        <v>3</v>
      </c>
      <c r="BP52" s="13">
        <v>94</v>
      </c>
      <c r="BQ52">
        <v>56</v>
      </c>
      <c r="BR52">
        <v>38</v>
      </c>
      <c r="BS52">
        <v>3</v>
      </c>
      <c r="BT52">
        <v>1</v>
      </c>
      <c r="BU52">
        <v>2</v>
      </c>
      <c r="BV52">
        <v>18</v>
      </c>
      <c r="BW52">
        <v>17</v>
      </c>
      <c r="BX52">
        <v>1</v>
      </c>
      <c r="BY52" s="13">
        <v>9</v>
      </c>
      <c r="BZ52">
        <v>1</v>
      </c>
      <c r="CA52">
        <v>8</v>
      </c>
      <c r="CB52">
        <v>0</v>
      </c>
      <c r="CC52">
        <v>0</v>
      </c>
      <c r="CD52">
        <v>0</v>
      </c>
      <c r="CE52">
        <v>8</v>
      </c>
      <c r="CF52">
        <v>0</v>
      </c>
      <c r="CG52">
        <v>8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 s="13">
        <v>834</v>
      </c>
      <c r="CO52">
        <v>283</v>
      </c>
      <c r="CP52">
        <v>551</v>
      </c>
    </row>
    <row r="53" spans="1:94" x14ac:dyDescent="0.2">
      <c r="A53" s="1" t="s">
        <v>1872</v>
      </c>
      <c r="B53" s="1" t="s">
        <v>1873</v>
      </c>
      <c r="C53" s="1" t="s">
        <v>1875</v>
      </c>
      <c r="D53" s="1" t="s">
        <v>1913</v>
      </c>
      <c r="E53" s="1" t="s">
        <v>6</v>
      </c>
      <c r="F53" s="1" t="s">
        <v>7</v>
      </c>
      <c r="G53" s="1" t="s">
        <v>63</v>
      </c>
      <c r="H53" s="1" t="s">
        <v>102</v>
      </c>
      <c r="I53" s="1" t="s">
        <v>2</v>
      </c>
      <c r="J53" s="13">
        <v>93</v>
      </c>
      <c r="K53" s="13">
        <v>462</v>
      </c>
      <c r="L53">
        <v>242</v>
      </c>
      <c r="M53">
        <v>220</v>
      </c>
      <c r="N53">
        <v>61</v>
      </c>
      <c r="O53">
        <v>31</v>
      </c>
      <c r="P53">
        <v>30</v>
      </c>
      <c r="Q53">
        <v>115</v>
      </c>
      <c r="R53">
        <v>58</v>
      </c>
      <c r="S53">
        <v>57</v>
      </c>
      <c r="T53">
        <v>41</v>
      </c>
      <c r="U53">
        <v>20</v>
      </c>
      <c r="V53">
        <v>21</v>
      </c>
      <c r="W53">
        <v>355</v>
      </c>
      <c r="X53">
        <v>198</v>
      </c>
      <c r="Y53">
        <v>157</v>
      </c>
      <c r="Z53" s="13">
        <v>107</v>
      </c>
      <c r="AA53">
        <v>44</v>
      </c>
      <c r="AB53">
        <v>63</v>
      </c>
      <c r="AC53" s="13">
        <v>195</v>
      </c>
      <c r="AD53">
        <v>146</v>
      </c>
      <c r="AE53" s="15">
        <v>49</v>
      </c>
      <c r="AF53">
        <v>156</v>
      </c>
      <c r="AG53">
        <v>141</v>
      </c>
      <c r="AH53">
        <v>15</v>
      </c>
      <c r="AI53">
        <v>43</v>
      </c>
      <c r="AJ53">
        <v>41</v>
      </c>
      <c r="AK53">
        <v>2</v>
      </c>
      <c r="AL53">
        <v>6</v>
      </c>
      <c r="AM53">
        <v>6</v>
      </c>
      <c r="AN53">
        <v>0</v>
      </c>
      <c r="AO53">
        <v>6</v>
      </c>
      <c r="AP53">
        <v>5</v>
      </c>
      <c r="AQ53">
        <v>1</v>
      </c>
      <c r="AR53">
        <v>101</v>
      </c>
      <c r="AS53">
        <v>89</v>
      </c>
      <c r="AT53">
        <v>12</v>
      </c>
      <c r="AU53" s="13">
        <v>39</v>
      </c>
      <c r="AV53">
        <v>5</v>
      </c>
      <c r="AW53">
        <v>34</v>
      </c>
      <c r="AX53">
        <v>2</v>
      </c>
      <c r="AY53">
        <v>1</v>
      </c>
      <c r="AZ53">
        <v>1</v>
      </c>
      <c r="BA53">
        <v>20</v>
      </c>
      <c r="BB53">
        <v>4</v>
      </c>
      <c r="BC53">
        <v>16</v>
      </c>
      <c r="BD53">
        <v>2</v>
      </c>
      <c r="BE53">
        <v>0</v>
      </c>
      <c r="BF53">
        <v>2</v>
      </c>
      <c r="BG53">
        <v>15</v>
      </c>
      <c r="BH53">
        <v>0</v>
      </c>
      <c r="BI53">
        <v>15</v>
      </c>
      <c r="BJ53">
        <v>39</v>
      </c>
      <c r="BK53">
        <v>5</v>
      </c>
      <c r="BL53">
        <v>34</v>
      </c>
      <c r="BM53">
        <v>2</v>
      </c>
      <c r="BN53">
        <v>1</v>
      </c>
      <c r="BO53">
        <v>1</v>
      </c>
      <c r="BP53" s="13">
        <v>20</v>
      </c>
      <c r="BQ53">
        <v>4</v>
      </c>
      <c r="BR53">
        <v>16</v>
      </c>
      <c r="BS53">
        <v>2</v>
      </c>
      <c r="BT53">
        <v>0</v>
      </c>
      <c r="BU53">
        <v>2</v>
      </c>
      <c r="BV53">
        <v>15</v>
      </c>
      <c r="BW53">
        <v>0</v>
      </c>
      <c r="BX53">
        <v>15</v>
      </c>
      <c r="BY53" s="1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 s="13">
        <v>267</v>
      </c>
      <c r="CO53">
        <v>96</v>
      </c>
      <c r="CP53">
        <v>171</v>
      </c>
    </row>
    <row r="54" spans="1:94" x14ac:dyDescent="0.2">
      <c r="A54" s="1" t="s">
        <v>1872</v>
      </c>
      <c r="B54" s="1" t="s">
        <v>1873</v>
      </c>
      <c r="C54" s="1" t="s">
        <v>1875</v>
      </c>
      <c r="D54" s="1" t="s">
        <v>1914</v>
      </c>
      <c r="E54" s="1" t="s">
        <v>6</v>
      </c>
      <c r="F54" s="1" t="s">
        <v>7</v>
      </c>
      <c r="G54" s="1" t="s">
        <v>63</v>
      </c>
      <c r="H54" s="1" t="s">
        <v>103</v>
      </c>
      <c r="I54" s="1" t="s">
        <v>2</v>
      </c>
      <c r="J54" s="13">
        <v>375</v>
      </c>
      <c r="K54" s="13">
        <v>1863</v>
      </c>
      <c r="L54">
        <v>972</v>
      </c>
      <c r="M54">
        <v>891</v>
      </c>
      <c r="N54">
        <v>225</v>
      </c>
      <c r="O54">
        <v>120</v>
      </c>
      <c r="P54">
        <v>105</v>
      </c>
      <c r="Q54">
        <v>716</v>
      </c>
      <c r="R54">
        <v>367</v>
      </c>
      <c r="S54">
        <v>349</v>
      </c>
      <c r="T54">
        <v>26</v>
      </c>
      <c r="U54">
        <v>12</v>
      </c>
      <c r="V54">
        <v>14</v>
      </c>
      <c r="W54">
        <v>1298</v>
      </c>
      <c r="X54">
        <v>749</v>
      </c>
      <c r="Y54">
        <v>549</v>
      </c>
      <c r="Z54" s="13">
        <v>565</v>
      </c>
      <c r="AA54">
        <v>223</v>
      </c>
      <c r="AB54">
        <v>342</v>
      </c>
      <c r="AC54" s="13">
        <v>668</v>
      </c>
      <c r="AD54">
        <v>601</v>
      </c>
      <c r="AE54" s="15">
        <v>67</v>
      </c>
      <c r="AF54">
        <v>558</v>
      </c>
      <c r="AG54">
        <v>533</v>
      </c>
      <c r="AH54">
        <v>25</v>
      </c>
      <c r="AI54">
        <v>69</v>
      </c>
      <c r="AJ54">
        <v>69</v>
      </c>
      <c r="AK54">
        <v>0</v>
      </c>
      <c r="AL54">
        <v>228</v>
      </c>
      <c r="AM54">
        <v>222</v>
      </c>
      <c r="AN54">
        <v>6</v>
      </c>
      <c r="AO54">
        <v>8</v>
      </c>
      <c r="AP54">
        <v>5</v>
      </c>
      <c r="AQ54">
        <v>3</v>
      </c>
      <c r="AR54">
        <v>253</v>
      </c>
      <c r="AS54">
        <v>237</v>
      </c>
      <c r="AT54">
        <v>16</v>
      </c>
      <c r="AU54" s="13">
        <v>110</v>
      </c>
      <c r="AV54">
        <v>68</v>
      </c>
      <c r="AW54">
        <v>42</v>
      </c>
      <c r="AX54">
        <v>45</v>
      </c>
      <c r="AY54">
        <v>45</v>
      </c>
      <c r="AZ54">
        <v>0</v>
      </c>
      <c r="BA54">
        <v>26</v>
      </c>
      <c r="BB54">
        <v>4</v>
      </c>
      <c r="BC54">
        <v>22</v>
      </c>
      <c r="BD54">
        <v>16</v>
      </c>
      <c r="BE54">
        <v>0</v>
      </c>
      <c r="BF54">
        <v>16</v>
      </c>
      <c r="BG54">
        <v>23</v>
      </c>
      <c r="BH54">
        <v>19</v>
      </c>
      <c r="BI54">
        <v>4</v>
      </c>
      <c r="BJ54">
        <v>94</v>
      </c>
      <c r="BK54">
        <v>67</v>
      </c>
      <c r="BL54">
        <v>27</v>
      </c>
      <c r="BM54">
        <v>45</v>
      </c>
      <c r="BN54">
        <v>45</v>
      </c>
      <c r="BO54">
        <v>0</v>
      </c>
      <c r="BP54" s="13">
        <v>12</v>
      </c>
      <c r="BQ54">
        <v>3</v>
      </c>
      <c r="BR54">
        <v>9</v>
      </c>
      <c r="BS54">
        <v>14</v>
      </c>
      <c r="BT54">
        <v>0</v>
      </c>
      <c r="BU54">
        <v>14</v>
      </c>
      <c r="BV54">
        <v>23</v>
      </c>
      <c r="BW54">
        <v>19</v>
      </c>
      <c r="BX54">
        <v>4</v>
      </c>
      <c r="BY54" s="13">
        <v>16</v>
      </c>
      <c r="BZ54">
        <v>1</v>
      </c>
      <c r="CA54">
        <v>15</v>
      </c>
      <c r="CB54">
        <v>0</v>
      </c>
      <c r="CC54">
        <v>0</v>
      </c>
      <c r="CD54">
        <v>0</v>
      </c>
      <c r="CE54">
        <v>14</v>
      </c>
      <c r="CF54">
        <v>1</v>
      </c>
      <c r="CG54">
        <v>13</v>
      </c>
      <c r="CH54">
        <v>2</v>
      </c>
      <c r="CI54">
        <v>0</v>
      </c>
      <c r="CJ54">
        <v>2</v>
      </c>
      <c r="CK54">
        <v>0</v>
      </c>
      <c r="CL54">
        <v>0</v>
      </c>
      <c r="CM54">
        <v>0</v>
      </c>
      <c r="CN54" s="13">
        <v>1195</v>
      </c>
      <c r="CO54">
        <v>371</v>
      </c>
      <c r="CP54">
        <v>824</v>
      </c>
    </row>
    <row r="55" spans="1:94" x14ac:dyDescent="0.2">
      <c r="A55" s="1" t="s">
        <v>1872</v>
      </c>
      <c r="B55" s="1" t="s">
        <v>1873</v>
      </c>
      <c r="C55" s="1" t="s">
        <v>1875</v>
      </c>
      <c r="D55" s="1" t="s">
        <v>1915</v>
      </c>
      <c r="E55" s="1" t="s">
        <v>6</v>
      </c>
      <c r="F55" s="1" t="s">
        <v>7</v>
      </c>
      <c r="G55" s="1" t="s">
        <v>63</v>
      </c>
      <c r="H55" s="1" t="s">
        <v>104</v>
      </c>
      <c r="I55" s="1" t="s">
        <v>2</v>
      </c>
      <c r="J55" s="13">
        <v>282</v>
      </c>
      <c r="K55" s="13">
        <v>1220</v>
      </c>
      <c r="L55">
        <v>631</v>
      </c>
      <c r="M55">
        <v>589</v>
      </c>
      <c r="N55">
        <v>134</v>
      </c>
      <c r="O55">
        <v>60</v>
      </c>
      <c r="P55">
        <v>74</v>
      </c>
      <c r="Q55">
        <v>580</v>
      </c>
      <c r="R55">
        <v>299</v>
      </c>
      <c r="S55">
        <v>281</v>
      </c>
      <c r="T55">
        <v>5</v>
      </c>
      <c r="U55">
        <v>2</v>
      </c>
      <c r="V55">
        <v>3</v>
      </c>
      <c r="W55">
        <v>971</v>
      </c>
      <c r="X55">
        <v>548</v>
      </c>
      <c r="Y55">
        <v>423</v>
      </c>
      <c r="Z55" s="13">
        <v>249</v>
      </c>
      <c r="AA55">
        <v>83</v>
      </c>
      <c r="AB55">
        <v>166</v>
      </c>
      <c r="AC55" s="13">
        <v>562</v>
      </c>
      <c r="AD55">
        <v>390</v>
      </c>
      <c r="AE55" s="15">
        <v>172</v>
      </c>
      <c r="AF55">
        <v>273</v>
      </c>
      <c r="AG55">
        <v>264</v>
      </c>
      <c r="AH55">
        <v>9</v>
      </c>
      <c r="AI55">
        <v>73</v>
      </c>
      <c r="AJ55">
        <v>73</v>
      </c>
      <c r="AK55">
        <v>0</v>
      </c>
      <c r="AL55">
        <v>89</v>
      </c>
      <c r="AM55">
        <v>88</v>
      </c>
      <c r="AN55">
        <v>1</v>
      </c>
      <c r="AO55">
        <v>0</v>
      </c>
      <c r="AP55">
        <v>0</v>
      </c>
      <c r="AQ55">
        <v>0</v>
      </c>
      <c r="AR55">
        <v>111</v>
      </c>
      <c r="AS55">
        <v>103</v>
      </c>
      <c r="AT55">
        <v>8</v>
      </c>
      <c r="AU55" s="13">
        <v>289</v>
      </c>
      <c r="AV55">
        <v>126</v>
      </c>
      <c r="AW55">
        <v>163</v>
      </c>
      <c r="AX55">
        <v>7</v>
      </c>
      <c r="AY55">
        <v>7</v>
      </c>
      <c r="AZ55">
        <v>0</v>
      </c>
      <c r="BA55">
        <v>153</v>
      </c>
      <c r="BB55">
        <v>46</v>
      </c>
      <c r="BC55">
        <v>107</v>
      </c>
      <c r="BD55">
        <v>65</v>
      </c>
      <c r="BE55">
        <v>10</v>
      </c>
      <c r="BF55">
        <v>55</v>
      </c>
      <c r="BG55">
        <v>64</v>
      </c>
      <c r="BH55">
        <v>63</v>
      </c>
      <c r="BI55">
        <v>1</v>
      </c>
      <c r="BJ55">
        <v>141</v>
      </c>
      <c r="BK55">
        <v>102</v>
      </c>
      <c r="BL55">
        <v>39</v>
      </c>
      <c r="BM55">
        <v>7</v>
      </c>
      <c r="BN55">
        <v>7</v>
      </c>
      <c r="BO55">
        <v>0</v>
      </c>
      <c r="BP55" s="13">
        <v>53</v>
      </c>
      <c r="BQ55">
        <v>37</v>
      </c>
      <c r="BR55">
        <v>16</v>
      </c>
      <c r="BS55">
        <v>31</v>
      </c>
      <c r="BT55">
        <v>8</v>
      </c>
      <c r="BU55">
        <v>23</v>
      </c>
      <c r="BV55">
        <v>50</v>
      </c>
      <c r="BW55">
        <v>50</v>
      </c>
      <c r="BX55">
        <v>0</v>
      </c>
      <c r="BY55" s="13">
        <v>148</v>
      </c>
      <c r="BZ55">
        <v>24</v>
      </c>
      <c r="CA55">
        <v>124</v>
      </c>
      <c r="CB55">
        <v>0</v>
      </c>
      <c r="CC55">
        <v>0</v>
      </c>
      <c r="CD55">
        <v>0</v>
      </c>
      <c r="CE55">
        <v>100</v>
      </c>
      <c r="CF55">
        <v>9</v>
      </c>
      <c r="CG55">
        <v>91</v>
      </c>
      <c r="CH55">
        <v>34</v>
      </c>
      <c r="CI55">
        <v>2</v>
      </c>
      <c r="CJ55">
        <v>32</v>
      </c>
      <c r="CK55">
        <v>14</v>
      </c>
      <c r="CL55">
        <v>13</v>
      </c>
      <c r="CM55">
        <v>1</v>
      </c>
      <c r="CN55" s="13">
        <v>658</v>
      </c>
      <c r="CO55">
        <v>241</v>
      </c>
      <c r="CP55">
        <v>417</v>
      </c>
    </row>
    <row r="56" spans="1:94" x14ac:dyDescent="0.2">
      <c r="A56" s="1" t="s">
        <v>1872</v>
      </c>
      <c r="B56" s="1" t="s">
        <v>1873</v>
      </c>
      <c r="C56" s="1" t="s">
        <v>1875</v>
      </c>
      <c r="D56" s="1" t="s">
        <v>1916</v>
      </c>
      <c r="E56" s="1" t="s">
        <v>6</v>
      </c>
      <c r="F56" s="1" t="s">
        <v>7</v>
      </c>
      <c r="G56" s="1" t="s">
        <v>63</v>
      </c>
      <c r="H56" s="1" t="s">
        <v>105</v>
      </c>
      <c r="I56" s="1" t="s">
        <v>2</v>
      </c>
      <c r="J56" s="13">
        <v>58</v>
      </c>
      <c r="K56" s="13">
        <v>267</v>
      </c>
      <c r="L56">
        <v>145</v>
      </c>
      <c r="M56">
        <v>122</v>
      </c>
      <c r="N56">
        <v>20</v>
      </c>
      <c r="O56">
        <v>11</v>
      </c>
      <c r="P56">
        <v>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203</v>
      </c>
      <c r="X56">
        <v>117</v>
      </c>
      <c r="Y56">
        <v>86</v>
      </c>
      <c r="Z56" s="13">
        <v>64</v>
      </c>
      <c r="AA56">
        <v>28</v>
      </c>
      <c r="AB56">
        <v>36</v>
      </c>
      <c r="AC56" s="13">
        <v>126</v>
      </c>
      <c r="AD56">
        <v>96</v>
      </c>
      <c r="AE56" s="15">
        <v>30</v>
      </c>
      <c r="AF56">
        <v>105</v>
      </c>
      <c r="AG56">
        <v>92</v>
      </c>
      <c r="AH56">
        <v>13</v>
      </c>
      <c r="AI56">
        <v>43</v>
      </c>
      <c r="AJ56">
        <v>40</v>
      </c>
      <c r="AK56">
        <v>3</v>
      </c>
      <c r="AL56">
        <v>2</v>
      </c>
      <c r="AM56">
        <v>0</v>
      </c>
      <c r="AN56">
        <v>2</v>
      </c>
      <c r="AO56">
        <v>10</v>
      </c>
      <c r="AP56">
        <v>10</v>
      </c>
      <c r="AQ56">
        <v>0</v>
      </c>
      <c r="AR56">
        <v>50</v>
      </c>
      <c r="AS56">
        <v>42</v>
      </c>
      <c r="AT56">
        <v>8</v>
      </c>
      <c r="AU56" s="13">
        <v>21</v>
      </c>
      <c r="AV56">
        <v>4</v>
      </c>
      <c r="AW56">
        <v>17</v>
      </c>
      <c r="AX56">
        <v>1</v>
      </c>
      <c r="AY56">
        <v>1</v>
      </c>
      <c r="AZ56">
        <v>0</v>
      </c>
      <c r="BA56">
        <v>20</v>
      </c>
      <c r="BB56">
        <v>3</v>
      </c>
      <c r="BC56">
        <v>17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21</v>
      </c>
      <c r="BK56">
        <v>4</v>
      </c>
      <c r="BL56">
        <v>17</v>
      </c>
      <c r="BM56">
        <v>1</v>
      </c>
      <c r="BN56">
        <v>1</v>
      </c>
      <c r="BO56">
        <v>0</v>
      </c>
      <c r="BP56" s="13">
        <v>20</v>
      </c>
      <c r="BQ56">
        <v>3</v>
      </c>
      <c r="BR56">
        <v>17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s="13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 s="13">
        <v>141</v>
      </c>
      <c r="CO56">
        <v>49</v>
      </c>
      <c r="CP56">
        <v>92</v>
      </c>
    </row>
    <row r="57" spans="1:94" x14ac:dyDescent="0.2">
      <c r="A57" s="1" t="s">
        <v>1872</v>
      </c>
      <c r="B57" s="1" t="s">
        <v>1873</v>
      </c>
      <c r="C57" s="1" t="s">
        <v>1875</v>
      </c>
      <c r="D57" s="1" t="s">
        <v>1917</v>
      </c>
      <c r="E57" s="1" t="s">
        <v>6</v>
      </c>
      <c r="F57" s="1" t="s">
        <v>7</v>
      </c>
      <c r="G57" s="1" t="s">
        <v>63</v>
      </c>
      <c r="H57" s="1" t="s">
        <v>106</v>
      </c>
      <c r="I57" s="1" t="s">
        <v>2</v>
      </c>
      <c r="J57" s="13">
        <v>468</v>
      </c>
      <c r="K57" s="13">
        <v>2072</v>
      </c>
      <c r="L57">
        <v>1089</v>
      </c>
      <c r="M57">
        <v>983</v>
      </c>
      <c r="N57">
        <v>208</v>
      </c>
      <c r="O57">
        <v>106</v>
      </c>
      <c r="P57">
        <v>102</v>
      </c>
      <c r="Q57">
        <v>187</v>
      </c>
      <c r="R57">
        <v>93</v>
      </c>
      <c r="S57">
        <v>94</v>
      </c>
      <c r="T57">
        <v>0</v>
      </c>
      <c r="U57">
        <v>0</v>
      </c>
      <c r="V57">
        <v>0</v>
      </c>
      <c r="W57">
        <v>1458</v>
      </c>
      <c r="X57">
        <v>833</v>
      </c>
      <c r="Y57">
        <v>625</v>
      </c>
      <c r="Z57" s="13">
        <v>614</v>
      </c>
      <c r="AA57">
        <v>256</v>
      </c>
      <c r="AB57">
        <v>358</v>
      </c>
      <c r="AC57" s="13">
        <v>727</v>
      </c>
      <c r="AD57">
        <v>678</v>
      </c>
      <c r="AE57" s="15">
        <v>49</v>
      </c>
      <c r="AF57">
        <v>699</v>
      </c>
      <c r="AG57">
        <v>658</v>
      </c>
      <c r="AH57">
        <v>41</v>
      </c>
      <c r="AI57">
        <v>157</v>
      </c>
      <c r="AJ57">
        <v>147</v>
      </c>
      <c r="AK57">
        <v>10</v>
      </c>
      <c r="AL57">
        <v>301</v>
      </c>
      <c r="AM57">
        <v>285</v>
      </c>
      <c r="AN57">
        <v>16</v>
      </c>
      <c r="AO57">
        <v>30</v>
      </c>
      <c r="AP57">
        <v>30</v>
      </c>
      <c r="AQ57">
        <v>0</v>
      </c>
      <c r="AR57">
        <v>211</v>
      </c>
      <c r="AS57">
        <v>196</v>
      </c>
      <c r="AT57">
        <v>15</v>
      </c>
      <c r="AU57" s="13">
        <v>28</v>
      </c>
      <c r="AV57">
        <v>20</v>
      </c>
      <c r="AW57">
        <v>8</v>
      </c>
      <c r="AX57">
        <v>4</v>
      </c>
      <c r="AY57">
        <v>4</v>
      </c>
      <c r="AZ57">
        <v>0</v>
      </c>
      <c r="BA57">
        <v>14</v>
      </c>
      <c r="BB57">
        <v>10</v>
      </c>
      <c r="BC57">
        <v>4</v>
      </c>
      <c r="BD57">
        <v>8</v>
      </c>
      <c r="BE57">
        <v>5</v>
      </c>
      <c r="BF57">
        <v>3</v>
      </c>
      <c r="BG57">
        <v>2</v>
      </c>
      <c r="BH57">
        <v>1</v>
      </c>
      <c r="BI57">
        <v>1</v>
      </c>
      <c r="BJ57">
        <v>27</v>
      </c>
      <c r="BK57">
        <v>19</v>
      </c>
      <c r="BL57">
        <v>8</v>
      </c>
      <c r="BM57">
        <v>4</v>
      </c>
      <c r="BN57">
        <v>4</v>
      </c>
      <c r="BO57">
        <v>0</v>
      </c>
      <c r="BP57" s="13">
        <v>13</v>
      </c>
      <c r="BQ57">
        <v>9</v>
      </c>
      <c r="BR57">
        <v>4</v>
      </c>
      <c r="BS57">
        <v>8</v>
      </c>
      <c r="BT57">
        <v>5</v>
      </c>
      <c r="BU57">
        <v>3</v>
      </c>
      <c r="BV57">
        <v>2</v>
      </c>
      <c r="BW57">
        <v>1</v>
      </c>
      <c r="BX57">
        <v>1</v>
      </c>
      <c r="BY57" s="13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 s="13">
        <v>1345</v>
      </c>
      <c r="CO57">
        <v>411</v>
      </c>
      <c r="CP57">
        <v>934</v>
      </c>
    </row>
    <row r="58" spans="1:94" x14ac:dyDescent="0.2">
      <c r="A58" s="1" t="s">
        <v>1872</v>
      </c>
      <c r="B58" s="1" t="s">
        <v>1873</v>
      </c>
      <c r="C58" s="1" t="s">
        <v>1875</v>
      </c>
      <c r="D58" s="1" t="s">
        <v>1918</v>
      </c>
      <c r="E58" s="1" t="s">
        <v>6</v>
      </c>
      <c r="F58" s="1" t="s">
        <v>7</v>
      </c>
      <c r="G58" s="1" t="s">
        <v>63</v>
      </c>
      <c r="H58" s="1" t="s">
        <v>107</v>
      </c>
      <c r="I58" s="1" t="s">
        <v>2</v>
      </c>
      <c r="J58" s="13">
        <v>154</v>
      </c>
      <c r="K58" s="13">
        <v>635</v>
      </c>
      <c r="L58">
        <v>349</v>
      </c>
      <c r="M58">
        <v>286</v>
      </c>
      <c r="N58">
        <v>61</v>
      </c>
      <c r="O58">
        <v>28</v>
      </c>
      <c r="P58">
        <v>33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492</v>
      </c>
      <c r="X58">
        <v>295</v>
      </c>
      <c r="Y58">
        <v>197</v>
      </c>
      <c r="Z58" s="13">
        <v>143</v>
      </c>
      <c r="AA58">
        <v>54</v>
      </c>
      <c r="AB58">
        <v>89</v>
      </c>
      <c r="AC58" s="13">
        <v>224</v>
      </c>
      <c r="AD58">
        <v>207</v>
      </c>
      <c r="AE58" s="15">
        <v>17</v>
      </c>
      <c r="AF58">
        <v>211</v>
      </c>
      <c r="AG58">
        <v>196</v>
      </c>
      <c r="AH58">
        <v>15</v>
      </c>
      <c r="AI58">
        <v>71</v>
      </c>
      <c r="AJ58">
        <v>71</v>
      </c>
      <c r="AK58">
        <v>0</v>
      </c>
      <c r="AL58">
        <v>30</v>
      </c>
      <c r="AM58">
        <v>29</v>
      </c>
      <c r="AN58">
        <v>1</v>
      </c>
      <c r="AO58">
        <v>0</v>
      </c>
      <c r="AP58">
        <v>0</v>
      </c>
      <c r="AQ58">
        <v>0</v>
      </c>
      <c r="AR58">
        <v>110</v>
      </c>
      <c r="AS58">
        <v>96</v>
      </c>
      <c r="AT58">
        <v>14</v>
      </c>
      <c r="AU58" s="13">
        <v>13</v>
      </c>
      <c r="AV58">
        <v>11</v>
      </c>
      <c r="AW58">
        <v>2</v>
      </c>
      <c r="AX58">
        <v>4</v>
      </c>
      <c r="AY58">
        <v>4</v>
      </c>
      <c r="AZ58">
        <v>0</v>
      </c>
      <c r="BA58">
        <v>8</v>
      </c>
      <c r="BB58">
        <v>7</v>
      </c>
      <c r="BC58">
        <v>1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>
        <v>9</v>
      </c>
      <c r="BK58">
        <v>9</v>
      </c>
      <c r="BL58">
        <v>0</v>
      </c>
      <c r="BM58">
        <v>3</v>
      </c>
      <c r="BN58">
        <v>3</v>
      </c>
      <c r="BO58">
        <v>0</v>
      </c>
      <c r="BP58" s="13">
        <v>6</v>
      </c>
      <c r="BQ58">
        <v>6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s="13">
        <v>4</v>
      </c>
      <c r="BZ58">
        <v>2</v>
      </c>
      <c r="CA58">
        <v>2</v>
      </c>
      <c r="CB58">
        <v>1</v>
      </c>
      <c r="CC58">
        <v>1</v>
      </c>
      <c r="CD58">
        <v>0</v>
      </c>
      <c r="CE58">
        <v>2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 s="13">
        <v>411</v>
      </c>
      <c r="CO58">
        <v>142</v>
      </c>
      <c r="CP58">
        <v>269</v>
      </c>
    </row>
    <row r="59" spans="1:94" x14ac:dyDescent="0.2">
      <c r="A59" s="1" t="s">
        <v>1872</v>
      </c>
      <c r="B59" s="1" t="s">
        <v>1873</v>
      </c>
      <c r="C59" s="1" t="s">
        <v>1875</v>
      </c>
      <c r="D59" s="1" t="s">
        <v>1919</v>
      </c>
      <c r="E59" s="1" t="s">
        <v>6</v>
      </c>
      <c r="F59" s="1" t="s">
        <v>7</v>
      </c>
      <c r="G59" s="1" t="s">
        <v>63</v>
      </c>
      <c r="H59" s="1" t="s">
        <v>108</v>
      </c>
      <c r="I59" s="1" t="s">
        <v>2</v>
      </c>
      <c r="J59" s="13">
        <v>37</v>
      </c>
      <c r="K59" s="13">
        <v>177</v>
      </c>
      <c r="L59">
        <v>95</v>
      </c>
      <c r="M59">
        <v>82</v>
      </c>
      <c r="N59">
        <v>22</v>
      </c>
      <c r="O59">
        <v>15</v>
      </c>
      <c r="P59">
        <v>7</v>
      </c>
      <c r="Q59">
        <v>36</v>
      </c>
      <c r="R59">
        <v>15</v>
      </c>
      <c r="S59">
        <v>21</v>
      </c>
      <c r="T59">
        <v>0</v>
      </c>
      <c r="U59">
        <v>0</v>
      </c>
      <c r="V59">
        <v>0</v>
      </c>
      <c r="W59">
        <v>132</v>
      </c>
      <c r="X59">
        <v>74</v>
      </c>
      <c r="Y59">
        <v>58</v>
      </c>
      <c r="Z59" s="13">
        <v>45</v>
      </c>
      <c r="AA59">
        <v>21</v>
      </c>
      <c r="AB59">
        <v>24</v>
      </c>
      <c r="AC59" s="13">
        <v>57</v>
      </c>
      <c r="AD59">
        <v>55</v>
      </c>
      <c r="AE59" s="15">
        <v>2</v>
      </c>
      <c r="AF59">
        <v>56</v>
      </c>
      <c r="AG59">
        <v>55</v>
      </c>
      <c r="AH59">
        <v>1</v>
      </c>
      <c r="AI59">
        <v>42</v>
      </c>
      <c r="AJ59">
        <v>42</v>
      </c>
      <c r="AK59">
        <v>0</v>
      </c>
      <c r="AL59">
        <v>10</v>
      </c>
      <c r="AM59">
        <v>10</v>
      </c>
      <c r="AN59">
        <v>0</v>
      </c>
      <c r="AO59">
        <v>0</v>
      </c>
      <c r="AP59">
        <v>0</v>
      </c>
      <c r="AQ59">
        <v>0</v>
      </c>
      <c r="AR59">
        <v>4</v>
      </c>
      <c r="AS59">
        <v>3</v>
      </c>
      <c r="AT59">
        <v>1</v>
      </c>
      <c r="AU59" s="13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0</v>
      </c>
      <c r="BL59">
        <v>1</v>
      </c>
      <c r="BM59">
        <v>0</v>
      </c>
      <c r="BN59">
        <v>0</v>
      </c>
      <c r="BO59">
        <v>0</v>
      </c>
      <c r="BP59" s="13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 s="13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 s="13">
        <v>120</v>
      </c>
      <c r="CO59">
        <v>40</v>
      </c>
      <c r="CP59">
        <v>80</v>
      </c>
    </row>
    <row r="60" spans="1:94" x14ac:dyDescent="0.2">
      <c r="A60" s="1" t="s">
        <v>1872</v>
      </c>
      <c r="B60" s="1" t="s">
        <v>1873</v>
      </c>
      <c r="C60" s="1" t="s">
        <v>1875</v>
      </c>
      <c r="D60" s="1" t="s">
        <v>1920</v>
      </c>
      <c r="E60" s="1" t="s">
        <v>6</v>
      </c>
      <c r="F60" s="1" t="s">
        <v>7</v>
      </c>
      <c r="G60" s="1" t="s">
        <v>63</v>
      </c>
      <c r="H60" s="1" t="s">
        <v>109</v>
      </c>
      <c r="I60" s="1" t="s">
        <v>2</v>
      </c>
      <c r="J60" s="13">
        <v>310</v>
      </c>
      <c r="K60" s="13">
        <v>1285</v>
      </c>
      <c r="L60">
        <v>676</v>
      </c>
      <c r="M60">
        <v>609</v>
      </c>
      <c r="N60">
        <v>160</v>
      </c>
      <c r="O60">
        <v>93</v>
      </c>
      <c r="P60">
        <v>67</v>
      </c>
      <c r="Q60">
        <v>196</v>
      </c>
      <c r="R60">
        <v>100</v>
      </c>
      <c r="S60">
        <v>96</v>
      </c>
      <c r="T60">
        <v>0</v>
      </c>
      <c r="U60">
        <v>0</v>
      </c>
      <c r="V60">
        <v>0</v>
      </c>
      <c r="W60">
        <v>952</v>
      </c>
      <c r="X60">
        <v>538</v>
      </c>
      <c r="Y60">
        <v>414</v>
      </c>
      <c r="Z60" s="13">
        <v>333</v>
      </c>
      <c r="AA60">
        <v>138</v>
      </c>
      <c r="AB60">
        <v>195</v>
      </c>
      <c r="AC60" s="13">
        <v>667</v>
      </c>
      <c r="AD60">
        <v>404</v>
      </c>
      <c r="AE60" s="15">
        <v>263</v>
      </c>
      <c r="AF60">
        <v>327</v>
      </c>
      <c r="AG60">
        <v>303</v>
      </c>
      <c r="AH60">
        <v>24</v>
      </c>
      <c r="AI60">
        <v>86</v>
      </c>
      <c r="AJ60">
        <v>86</v>
      </c>
      <c r="AK60">
        <v>0</v>
      </c>
      <c r="AL60">
        <v>146</v>
      </c>
      <c r="AM60">
        <v>138</v>
      </c>
      <c r="AN60">
        <v>8</v>
      </c>
      <c r="AO60">
        <v>18</v>
      </c>
      <c r="AP60">
        <v>18</v>
      </c>
      <c r="AQ60">
        <v>0</v>
      </c>
      <c r="AR60">
        <v>77</v>
      </c>
      <c r="AS60">
        <v>61</v>
      </c>
      <c r="AT60">
        <v>16</v>
      </c>
      <c r="AU60" s="13">
        <v>340</v>
      </c>
      <c r="AV60">
        <v>101</v>
      </c>
      <c r="AW60">
        <v>239</v>
      </c>
      <c r="AX60">
        <v>3</v>
      </c>
      <c r="AY60">
        <v>1</v>
      </c>
      <c r="AZ60">
        <v>2</v>
      </c>
      <c r="BA60">
        <v>291</v>
      </c>
      <c r="BB60">
        <v>82</v>
      </c>
      <c r="BC60">
        <v>209</v>
      </c>
      <c r="BD60">
        <v>25</v>
      </c>
      <c r="BE60">
        <v>6</v>
      </c>
      <c r="BF60">
        <v>19</v>
      </c>
      <c r="BG60">
        <v>21</v>
      </c>
      <c r="BH60">
        <v>12</v>
      </c>
      <c r="BI60">
        <v>9</v>
      </c>
      <c r="BJ60">
        <v>105</v>
      </c>
      <c r="BK60">
        <v>67</v>
      </c>
      <c r="BL60">
        <v>38</v>
      </c>
      <c r="BM60">
        <v>0</v>
      </c>
      <c r="BN60">
        <v>0</v>
      </c>
      <c r="BO60">
        <v>0</v>
      </c>
      <c r="BP60" s="13">
        <v>74</v>
      </c>
      <c r="BQ60">
        <v>55</v>
      </c>
      <c r="BR60">
        <v>19</v>
      </c>
      <c r="BS60">
        <v>24</v>
      </c>
      <c r="BT60">
        <v>6</v>
      </c>
      <c r="BU60">
        <v>18</v>
      </c>
      <c r="BV60">
        <v>7</v>
      </c>
      <c r="BW60">
        <v>6</v>
      </c>
      <c r="BX60">
        <v>1</v>
      </c>
      <c r="BY60" s="13">
        <v>235</v>
      </c>
      <c r="BZ60">
        <v>34</v>
      </c>
      <c r="CA60">
        <v>201</v>
      </c>
      <c r="CB60">
        <v>3</v>
      </c>
      <c r="CC60">
        <v>1</v>
      </c>
      <c r="CD60">
        <v>2</v>
      </c>
      <c r="CE60">
        <v>217</v>
      </c>
      <c r="CF60">
        <v>27</v>
      </c>
      <c r="CG60">
        <v>190</v>
      </c>
      <c r="CH60">
        <v>1</v>
      </c>
      <c r="CI60">
        <v>0</v>
      </c>
      <c r="CJ60">
        <v>1</v>
      </c>
      <c r="CK60">
        <v>14</v>
      </c>
      <c r="CL60">
        <v>6</v>
      </c>
      <c r="CM60">
        <v>8</v>
      </c>
      <c r="CN60" s="13">
        <v>618</v>
      </c>
      <c r="CO60">
        <v>272</v>
      </c>
      <c r="CP60">
        <v>346</v>
      </c>
    </row>
    <row r="61" spans="1:94" x14ac:dyDescent="0.2">
      <c r="A61" s="1" t="s">
        <v>1872</v>
      </c>
      <c r="B61" s="1" t="s">
        <v>1873</v>
      </c>
      <c r="C61" s="1" t="s">
        <v>1875</v>
      </c>
      <c r="D61" s="1" t="s">
        <v>1921</v>
      </c>
      <c r="E61" s="1" t="s">
        <v>6</v>
      </c>
      <c r="F61" s="1" t="s">
        <v>7</v>
      </c>
      <c r="G61" s="1" t="s">
        <v>63</v>
      </c>
      <c r="H61" s="1" t="s">
        <v>110</v>
      </c>
      <c r="I61" s="1" t="s">
        <v>2</v>
      </c>
      <c r="J61" s="13">
        <v>83</v>
      </c>
      <c r="K61" s="13">
        <v>335</v>
      </c>
      <c r="L61">
        <v>173</v>
      </c>
      <c r="M61">
        <v>162</v>
      </c>
      <c r="N61">
        <v>21</v>
      </c>
      <c r="O61">
        <v>13</v>
      </c>
      <c r="P61">
        <v>8</v>
      </c>
      <c r="Q61">
        <v>6</v>
      </c>
      <c r="R61">
        <v>3</v>
      </c>
      <c r="S61">
        <v>3</v>
      </c>
      <c r="T61">
        <v>109</v>
      </c>
      <c r="U61">
        <v>53</v>
      </c>
      <c r="V61">
        <v>56</v>
      </c>
      <c r="W61">
        <v>215</v>
      </c>
      <c r="X61">
        <v>120</v>
      </c>
      <c r="Y61">
        <v>95</v>
      </c>
      <c r="Z61" s="13">
        <v>120</v>
      </c>
      <c r="AA61">
        <v>53</v>
      </c>
      <c r="AB61">
        <v>67</v>
      </c>
      <c r="AC61" s="13">
        <v>139</v>
      </c>
      <c r="AD61">
        <v>101</v>
      </c>
      <c r="AE61" s="15">
        <v>38</v>
      </c>
      <c r="AF61">
        <v>109</v>
      </c>
      <c r="AG61">
        <v>85</v>
      </c>
      <c r="AH61">
        <v>24</v>
      </c>
      <c r="AI61">
        <v>37</v>
      </c>
      <c r="AJ61">
        <v>36</v>
      </c>
      <c r="AK61">
        <v>1</v>
      </c>
      <c r="AL61">
        <v>52</v>
      </c>
      <c r="AM61">
        <v>32</v>
      </c>
      <c r="AN61">
        <v>20</v>
      </c>
      <c r="AO61">
        <v>1</v>
      </c>
      <c r="AP61">
        <v>1</v>
      </c>
      <c r="AQ61">
        <v>0</v>
      </c>
      <c r="AR61">
        <v>19</v>
      </c>
      <c r="AS61">
        <v>16</v>
      </c>
      <c r="AT61">
        <v>3</v>
      </c>
      <c r="AU61" s="13">
        <v>30</v>
      </c>
      <c r="AV61">
        <v>16</v>
      </c>
      <c r="AW61">
        <v>14</v>
      </c>
      <c r="AX61">
        <v>0</v>
      </c>
      <c r="AY61">
        <v>0</v>
      </c>
      <c r="AZ61">
        <v>0</v>
      </c>
      <c r="BA61">
        <v>3</v>
      </c>
      <c r="BB61">
        <v>2</v>
      </c>
      <c r="BC61">
        <v>1</v>
      </c>
      <c r="BD61">
        <v>0</v>
      </c>
      <c r="BE61">
        <v>0</v>
      </c>
      <c r="BF61">
        <v>0</v>
      </c>
      <c r="BG61">
        <v>27</v>
      </c>
      <c r="BH61">
        <v>14</v>
      </c>
      <c r="BI61">
        <v>13</v>
      </c>
      <c r="BJ61">
        <v>30</v>
      </c>
      <c r="BK61">
        <v>16</v>
      </c>
      <c r="BL61">
        <v>14</v>
      </c>
      <c r="BM61">
        <v>0</v>
      </c>
      <c r="BN61">
        <v>0</v>
      </c>
      <c r="BO61">
        <v>0</v>
      </c>
      <c r="BP61" s="13">
        <v>3</v>
      </c>
      <c r="BQ61">
        <v>2</v>
      </c>
      <c r="BR61">
        <v>1</v>
      </c>
      <c r="BS61">
        <v>0</v>
      </c>
      <c r="BT61">
        <v>0</v>
      </c>
      <c r="BU61">
        <v>0</v>
      </c>
      <c r="BV61">
        <v>27</v>
      </c>
      <c r="BW61">
        <v>14</v>
      </c>
      <c r="BX61">
        <v>13</v>
      </c>
      <c r="BY61" s="13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 s="13">
        <v>196</v>
      </c>
      <c r="CO61">
        <v>72</v>
      </c>
      <c r="CP61">
        <v>124</v>
      </c>
    </row>
    <row r="62" spans="1:94" x14ac:dyDescent="0.2">
      <c r="A62" s="1" t="s">
        <v>1872</v>
      </c>
      <c r="B62" s="1" t="s">
        <v>1873</v>
      </c>
      <c r="C62" s="1" t="s">
        <v>1875</v>
      </c>
      <c r="D62" s="1" t="s">
        <v>1922</v>
      </c>
      <c r="E62" s="1" t="s">
        <v>6</v>
      </c>
      <c r="F62" s="1" t="s">
        <v>7</v>
      </c>
      <c r="G62" s="1" t="s">
        <v>63</v>
      </c>
      <c r="H62" s="1" t="s">
        <v>111</v>
      </c>
      <c r="I62" s="1" t="s">
        <v>2</v>
      </c>
      <c r="J62" s="13">
        <v>99</v>
      </c>
      <c r="K62" s="13">
        <v>459</v>
      </c>
      <c r="L62">
        <v>245</v>
      </c>
      <c r="M62">
        <v>214</v>
      </c>
      <c r="N62">
        <v>59</v>
      </c>
      <c r="O62">
        <v>29</v>
      </c>
      <c r="P62">
        <v>30</v>
      </c>
      <c r="Q62">
        <v>148</v>
      </c>
      <c r="R62">
        <v>78</v>
      </c>
      <c r="S62">
        <v>70</v>
      </c>
      <c r="T62">
        <v>0</v>
      </c>
      <c r="U62">
        <v>0</v>
      </c>
      <c r="V62">
        <v>0</v>
      </c>
      <c r="W62">
        <v>244</v>
      </c>
      <c r="X62">
        <v>147</v>
      </c>
      <c r="Y62">
        <v>97</v>
      </c>
      <c r="Z62" s="13">
        <v>215</v>
      </c>
      <c r="AA62">
        <v>98</v>
      </c>
      <c r="AB62">
        <v>117</v>
      </c>
      <c r="AC62" s="13">
        <v>261</v>
      </c>
      <c r="AD62">
        <v>153</v>
      </c>
      <c r="AE62" s="15">
        <v>108</v>
      </c>
      <c r="AF62">
        <v>9</v>
      </c>
      <c r="AG62">
        <v>8</v>
      </c>
      <c r="AH62">
        <v>1</v>
      </c>
      <c r="AI62">
        <v>8</v>
      </c>
      <c r="AJ62">
        <v>8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13">
        <v>252</v>
      </c>
      <c r="AV62">
        <v>145</v>
      </c>
      <c r="AW62">
        <v>107</v>
      </c>
      <c r="AX62">
        <v>18</v>
      </c>
      <c r="AY62">
        <v>17</v>
      </c>
      <c r="AZ62">
        <v>1</v>
      </c>
      <c r="BA62">
        <v>233</v>
      </c>
      <c r="BB62">
        <v>128</v>
      </c>
      <c r="BC62">
        <v>105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238</v>
      </c>
      <c r="BK62">
        <v>139</v>
      </c>
      <c r="BL62">
        <v>99</v>
      </c>
      <c r="BM62">
        <v>18</v>
      </c>
      <c r="BN62">
        <v>17</v>
      </c>
      <c r="BO62">
        <v>1</v>
      </c>
      <c r="BP62" s="13">
        <v>219</v>
      </c>
      <c r="BQ62">
        <v>122</v>
      </c>
      <c r="BR62">
        <v>97</v>
      </c>
      <c r="BS62">
        <v>1</v>
      </c>
      <c r="BT62">
        <v>0</v>
      </c>
      <c r="BU62">
        <v>1</v>
      </c>
      <c r="BV62">
        <v>0</v>
      </c>
      <c r="BW62">
        <v>0</v>
      </c>
      <c r="BX62">
        <v>0</v>
      </c>
      <c r="BY62" s="13">
        <v>14</v>
      </c>
      <c r="BZ62">
        <v>6</v>
      </c>
      <c r="CA62">
        <v>8</v>
      </c>
      <c r="CB62">
        <v>0</v>
      </c>
      <c r="CC62">
        <v>0</v>
      </c>
      <c r="CD62">
        <v>0</v>
      </c>
      <c r="CE62">
        <v>14</v>
      </c>
      <c r="CF62">
        <v>6</v>
      </c>
      <c r="CG62">
        <v>8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 s="13">
        <v>198</v>
      </c>
      <c r="CO62">
        <v>92</v>
      </c>
      <c r="CP62">
        <v>106</v>
      </c>
    </row>
    <row r="63" spans="1:94" x14ac:dyDescent="0.2">
      <c r="A63" s="1" t="s">
        <v>1872</v>
      </c>
      <c r="B63" s="1" t="s">
        <v>1873</v>
      </c>
      <c r="C63" s="1" t="s">
        <v>1875</v>
      </c>
      <c r="D63" s="1" t="s">
        <v>1923</v>
      </c>
      <c r="E63" s="1" t="s">
        <v>6</v>
      </c>
      <c r="F63" s="1" t="s">
        <v>7</v>
      </c>
      <c r="G63" s="1" t="s">
        <v>63</v>
      </c>
      <c r="H63" s="1" t="s">
        <v>112</v>
      </c>
      <c r="I63" s="1" t="s">
        <v>2</v>
      </c>
      <c r="J63" s="13">
        <v>190</v>
      </c>
      <c r="K63" s="13">
        <v>798</v>
      </c>
      <c r="L63">
        <v>407</v>
      </c>
      <c r="M63">
        <v>391</v>
      </c>
      <c r="N63">
        <v>92</v>
      </c>
      <c r="O63">
        <v>51</v>
      </c>
      <c r="P63">
        <v>41</v>
      </c>
      <c r="Q63">
        <v>9</v>
      </c>
      <c r="R63">
        <v>4</v>
      </c>
      <c r="S63">
        <v>5</v>
      </c>
      <c r="T63">
        <v>0</v>
      </c>
      <c r="U63">
        <v>0</v>
      </c>
      <c r="V63">
        <v>0</v>
      </c>
      <c r="W63">
        <v>529</v>
      </c>
      <c r="X63">
        <v>292</v>
      </c>
      <c r="Y63">
        <v>237</v>
      </c>
      <c r="Z63" s="13">
        <v>269</v>
      </c>
      <c r="AA63">
        <v>115</v>
      </c>
      <c r="AB63">
        <v>154</v>
      </c>
      <c r="AC63" s="13">
        <v>343</v>
      </c>
      <c r="AD63">
        <v>249</v>
      </c>
      <c r="AE63" s="15">
        <v>94</v>
      </c>
      <c r="AF63">
        <v>242</v>
      </c>
      <c r="AG63">
        <v>228</v>
      </c>
      <c r="AH63">
        <v>14</v>
      </c>
      <c r="AI63">
        <v>45</v>
      </c>
      <c r="AJ63">
        <v>43</v>
      </c>
      <c r="AK63">
        <v>2</v>
      </c>
      <c r="AL63">
        <v>82</v>
      </c>
      <c r="AM63">
        <v>76</v>
      </c>
      <c r="AN63">
        <v>6</v>
      </c>
      <c r="AO63">
        <v>2</v>
      </c>
      <c r="AP63">
        <v>2</v>
      </c>
      <c r="AQ63">
        <v>0</v>
      </c>
      <c r="AR63">
        <v>113</v>
      </c>
      <c r="AS63">
        <v>107</v>
      </c>
      <c r="AT63">
        <v>6</v>
      </c>
      <c r="AU63" s="13">
        <v>101</v>
      </c>
      <c r="AV63">
        <v>21</v>
      </c>
      <c r="AW63">
        <v>80</v>
      </c>
      <c r="AX63">
        <v>24</v>
      </c>
      <c r="AY63">
        <v>4</v>
      </c>
      <c r="AZ63">
        <v>20</v>
      </c>
      <c r="BA63">
        <v>62</v>
      </c>
      <c r="BB63">
        <v>5</v>
      </c>
      <c r="BC63">
        <v>57</v>
      </c>
      <c r="BD63">
        <v>2</v>
      </c>
      <c r="BE63">
        <v>1</v>
      </c>
      <c r="BF63">
        <v>1</v>
      </c>
      <c r="BG63">
        <v>13</v>
      </c>
      <c r="BH63">
        <v>11</v>
      </c>
      <c r="BI63">
        <v>2</v>
      </c>
      <c r="BJ63">
        <v>45</v>
      </c>
      <c r="BK63">
        <v>13</v>
      </c>
      <c r="BL63">
        <v>32</v>
      </c>
      <c r="BM63">
        <v>17</v>
      </c>
      <c r="BN63">
        <v>3</v>
      </c>
      <c r="BO63">
        <v>14</v>
      </c>
      <c r="BP63" s="13">
        <v>18</v>
      </c>
      <c r="BQ63">
        <v>2</v>
      </c>
      <c r="BR63">
        <v>16</v>
      </c>
      <c r="BS63">
        <v>2</v>
      </c>
      <c r="BT63">
        <v>1</v>
      </c>
      <c r="BU63">
        <v>1</v>
      </c>
      <c r="BV63">
        <v>8</v>
      </c>
      <c r="BW63">
        <v>7</v>
      </c>
      <c r="BX63">
        <v>1</v>
      </c>
      <c r="BY63" s="13">
        <v>56</v>
      </c>
      <c r="BZ63">
        <v>8</v>
      </c>
      <c r="CA63">
        <v>48</v>
      </c>
      <c r="CB63">
        <v>7</v>
      </c>
      <c r="CC63">
        <v>1</v>
      </c>
      <c r="CD63">
        <v>6</v>
      </c>
      <c r="CE63">
        <v>44</v>
      </c>
      <c r="CF63">
        <v>3</v>
      </c>
      <c r="CG63">
        <v>41</v>
      </c>
      <c r="CH63">
        <v>0</v>
      </c>
      <c r="CI63">
        <v>0</v>
      </c>
      <c r="CJ63">
        <v>0</v>
      </c>
      <c r="CK63">
        <v>5</v>
      </c>
      <c r="CL63">
        <v>4</v>
      </c>
      <c r="CM63">
        <v>1</v>
      </c>
      <c r="CN63" s="13">
        <v>455</v>
      </c>
      <c r="CO63">
        <v>158</v>
      </c>
      <c r="CP63">
        <v>297</v>
      </c>
    </row>
    <row r="64" spans="1:94" x14ac:dyDescent="0.2">
      <c r="A64" s="1" t="s">
        <v>1872</v>
      </c>
      <c r="B64" s="1" t="s">
        <v>1873</v>
      </c>
      <c r="C64" s="1" t="s">
        <v>1875</v>
      </c>
      <c r="D64" s="1" t="s">
        <v>1924</v>
      </c>
      <c r="E64" s="1" t="s">
        <v>6</v>
      </c>
      <c r="F64" s="1" t="s">
        <v>7</v>
      </c>
      <c r="G64" s="1" t="s">
        <v>63</v>
      </c>
      <c r="H64" s="1" t="s">
        <v>113</v>
      </c>
      <c r="I64" s="1" t="s">
        <v>2</v>
      </c>
      <c r="J64" s="13">
        <v>26</v>
      </c>
      <c r="K64" s="13">
        <v>107</v>
      </c>
      <c r="L64">
        <v>52</v>
      </c>
      <c r="M64">
        <v>55</v>
      </c>
      <c r="N64">
        <v>21</v>
      </c>
      <c r="O64">
        <v>10</v>
      </c>
      <c r="P64">
        <v>11</v>
      </c>
      <c r="Q64">
        <v>56</v>
      </c>
      <c r="R64">
        <v>28</v>
      </c>
      <c r="S64">
        <v>28</v>
      </c>
      <c r="T64">
        <v>27</v>
      </c>
      <c r="U64">
        <v>12</v>
      </c>
      <c r="V64">
        <v>15</v>
      </c>
      <c r="W64">
        <v>77</v>
      </c>
      <c r="X64">
        <v>40</v>
      </c>
      <c r="Y64">
        <v>37</v>
      </c>
      <c r="Z64" s="13">
        <v>30</v>
      </c>
      <c r="AA64">
        <v>12</v>
      </c>
      <c r="AB64">
        <v>18</v>
      </c>
      <c r="AC64" s="13">
        <v>40</v>
      </c>
      <c r="AD64">
        <v>27</v>
      </c>
      <c r="AE64" s="15">
        <v>13</v>
      </c>
      <c r="AF64">
        <v>6</v>
      </c>
      <c r="AG64">
        <v>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6</v>
      </c>
      <c r="AS64">
        <v>6</v>
      </c>
      <c r="AT64">
        <v>0</v>
      </c>
      <c r="AU64" s="13">
        <v>34</v>
      </c>
      <c r="AV64">
        <v>21</v>
      </c>
      <c r="AW64">
        <v>13</v>
      </c>
      <c r="AX64">
        <v>1</v>
      </c>
      <c r="AY64">
        <v>1</v>
      </c>
      <c r="AZ64">
        <v>0</v>
      </c>
      <c r="BA64">
        <v>33</v>
      </c>
      <c r="BB64">
        <v>20</v>
      </c>
      <c r="BC64">
        <v>13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33</v>
      </c>
      <c r="BK64">
        <v>21</v>
      </c>
      <c r="BL64">
        <v>12</v>
      </c>
      <c r="BM64">
        <v>1</v>
      </c>
      <c r="BN64">
        <v>1</v>
      </c>
      <c r="BO64">
        <v>0</v>
      </c>
      <c r="BP64" s="13">
        <v>32</v>
      </c>
      <c r="BQ64">
        <v>20</v>
      </c>
      <c r="BR64">
        <v>12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3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 s="13">
        <v>67</v>
      </c>
      <c r="CO64">
        <v>25</v>
      </c>
      <c r="CP64">
        <v>42</v>
      </c>
    </row>
    <row r="65" spans="1:94" x14ac:dyDescent="0.2">
      <c r="A65" s="1" t="s">
        <v>1872</v>
      </c>
      <c r="B65" s="1" t="s">
        <v>1873</v>
      </c>
      <c r="C65" s="1" t="s">
        <v>1875</v>
      </c>
      <c r="D65" s="1" t="s">
        <v>1925</v>
      </c>
      <c r="E65" s="1" t="s">
        <v>6</v>
      </c>
      <c r="F65" s="1" t="s">
        <v>7</v>
      </c>
      <c r="G65" s="1" t="s">
        <v>63</v>
      </c>
      <c r="H65" s="1" t="s">
        <v>114</v>
      </c>
      <c r="I65" s="1" t="s">
        <v>2</v>
      </c>
      <c r="J65" s="13">
        <v>70</v>
      </c>
      <c r="K65" s="13">
        <v>353</v>
      </c>
      <c r="L65">
        <v>183</v>
      </c>
      <c r="M65">
        <v>170</v>
      </c>
      <c r="N65">
        <v>40</v>
      </c>
      <c r="O65">
        <v>20</v>
      </c>
      <c r="P65">
        <v>20</v>
      </c>
      <c r="Q65">
        <v>21</v>
      </c>
      <c r="R65">
        <v>9</v>
      </c>
      <c r="S65">
        <v>12</v>
      </c>
      <c r="T65">
        <v>0</v>
      </c>
      <c r="U65">
        <v>0</v>
      </c>
      <c r="V65">
        <v>0</v>
      </c>
      <c r="W65">
        <v>271</v>
      </c>
      <c r="X65">
        <v>156</v>
      </c>
      <c r="Y65">
        <v>115</v>
      </c>
      <c r="Z65" s="13">
        <v>82</v>
      </c>
      <c r="AA65">
        <v>27</v>
      </c>
      <c r="AB65">
        <v>55</v>
      </c>
      <c r="AC65" s="13">
        <v>190</v>
      </c>
      <c r="AD65">
        <v>134</v>
      </c>
      <c r="AE65" s="15">
        <v>56</v>
      </c>
      <c r="AF65">
        <v>144</v>
      </c>
      <c r="AG65">
        <v>133</v>
      </c>
      <c r="AH65">
        <v>11</v>
      </c>
      <c r="AI65">
        <v>29</v>
      </c>
      <c r="AJ65">
        <v>29</v>
      </c>
      <c r="AK65">
        <v>0</v>
      </c>
      <c r="AL65">
        <v>40</v>
      </c>
      <c r="AM65">
        <v>40</v>
      </c>
      <c r="AN65">
        <v>0</v>
      </c>
      <c r="AO65">
        <v>10</v>
      </c>
      <c r="AP65">
        <v>4</v>
      </c>
      <c r="AQ65">
        <v>6</v>
      </c>
      <c r="AR65">
        <v>65</v>
      </c>
      <c r="AS65">
        <v>60</v>
      </c>
      <c r="AT65">
        <v>5</v>
      </c>
      <c r="AU65" s="13">
        <v>46</v>
      </c>
      <c r="AV65">
        <v>1</v>
      </c>
      <c r="AW65">
        <v>45</v>
      </c>
      <c r="AX65">
        <v>0</v>
      </c>
      <c r="AY65">
        <v>0</v>
      </c>
      <c r="AZ65">
        <v>0</v>
      </c>
      <c r="BA65">
        <v>39</v>
      </c>
      <c r="BB65">
        <v>0</v>
      </c>
      <c r="BC65">
        <v>39</v>
      </c>
      <c r="BD65">
        <v>6</v>
      </c>
      <c r="BE65">
        <v>0</v>
      </c>
      <c r="BF65">
        <v>6</v>
      </c>
      <c r="BG65">
        <v>1</v>
      </c>
      <c r="BH65">
        <v>1</v>
      </c>
      <c r="BI65">
        <v>0</v>
      </c>
      <c r="BJ65">
        <v>6</v>
      </c>
      <c r="BK65">
        <v>1</v>
      </c>
      <c r="BL65">
        <v>5</v>
      </c>
      <c r="BM65">
        <v>0</v>
      </c>
      <c r="BN65">
        <v>0</v>
      </c>
      <c r="BO65">
        <v>0</v>
      </c>
      <c r="BP65" s="13">
        <v>0</v>
      </c>
      <c r="BQ65">
        <v>0</v>
      </c>
      <c r="BR65">
        <v>0</v>
      </c>
      <c r="BS65">
        <v>5</v>
      </c>
      <c r="BT65">
        <v>0</v>
      </c>
      <c r="BU65">
        <v>5</v>
      </c>
      <c r="BV65">
        <v>1</v>
      </c>
      <c r="BW65">
        <v>1</v>
      </c>
      <c r="BX65">
        <v>0</v>
      </c>
      <c r="BY65" s="13">
        <v>40</v>
      </c>
      <c r="BZ65">
        <v>0</v>
      </c>
      <c r="CA65">
        <v>40</v>
      </c>
      <c r="CB65">
        <v>0</v>
      </c>
      <c r="CC65">
        <v>0</v>
      </c>
      <c r="CD65">
        <v>0</v>
      </c>
      <c r="CE65">
        <v>39</v>
      </c>
      <c r="CF65">
        <v>0</v>
      </c>
      <c r="CG65">
        <v>39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 s="13">
        <v>163</v>
      </c>
      <c r="CO65">
        <v>49</v>
      </c>
      <c r="CP65">
        <v>114</v>
      </c>
    </row>
    <row r="66" spans="1:94" x14ac:dyDescent="0.2">
      <c r="A66" s="1" t="s">
        <v>1872</v>
      </c>
      <c r="B66" s="1" t="s">
        <v>1873</v>
      </c>
      <c r="C66" s="1" t="s">
        <v>1875</v>
      </c>
      <c r="D66" s="1" t="s">
        <v>1926</v>
      </c>
      <c r="E66" s="1" t="s">
        <v>6</v>
      </c>
      <c r="F66" s="1" t="s">
        <v>7</v>
      </c>
      <c r="G66" s="1" t="s">
        <v>63</v>
      </c>
      <c r="H66" s="1" t="s">
        <v>115</v>
      </c>
      <c r="I66" s="1" t="s">
        <v>2</v>
      </c>
      <c r="J66" s="13">
        <v>37</v>
      </c>
      <c r="K66" s="13">
        <v>178</v>
      </c>
      <c r="L66">
        <v>84</v>
      </c>
      <c r="M66">
        <v>94</v>
      </c>
      <c r="N66">
        <v>23</v>
      </c>
      <c r="O66">
        <v>12</v>
      </c>
      <c r="P66">
        <v>11</v>
      </c>
      <c r="Q66">
        <v>151</v>
      </c>
      <c r="R66">
        <v>73</v>
      </c>
      <c r="S66">
        <v>78</v>
      </c>
      <c r="T66">
        <v>0</v>
      </c>
      <c r="U66">
        <v>0</v>
      </c>
      <c r="V66">
        <v>0</v>
      </c>
      <c r="W66">
        <v>127</v>
      </c>
      <c r="X66">
        <v>62</v>
      </c>
      <c r="Y66">
        <v>65</v>
      </c>
      <c r="Z66" s="13">
        <v>51</v>
      </c>
      <c r="AA66">
        <v>22</v>
      </c>
      <c r="AB66">
        <v>29</v>
      </c>
      <c r="AC66" s="13">
        <v>85</v>
      </c>
      <c r="AD66">
        <v>44</v>
      </c>
      <c r="AE66" s="15">
        <v>41</v>
      </c>
      <c r="AF66">
        <v>45</v>
      </c>
      <c r="AG66">
        <v>43</v>
      </c>
      <c r="AH66">
        <v>2</v>
      </c>
      <c r="AI66">
        <v>1</v>
      </c>
      <c r="AJ66">
        <v>1</v>
      </c>
      <c r="AK66">
        <v>0</v>
      </c>
      <c r="AL66">
        <v>8</v>
      </c>
      <c r="AM66">
        <v>8</v>
      </c>
      <c r="AN66">
        <v>0</v>
      </c>
      <c r="AO66">
        <v>0</v>
      </c>
      <c r="AP66">
        <v>0</v>
      </c>
      <c r="AQ66">
        <v>0</v>
      </c>
      <c r="AR66">
        <v>36</v>
      </c>
      <c r="AS66">
        <v>34</v>
      </c>
      <c r="AT66">
        <v>2</v>
      </c>
      <c r="AU66" s="13">
        <v>40</v>
      </c>
      <c r="AV66">
        <v>1</v>
      </c>
      <c r="AW66">
        <v>39</v>
      </c>
      <c r="AX66">
        <v>0</v>
      </c>
      <c r="AY66">
        <v>0</v>
      </c>
      <c r="AZ66">
        <v>0</v>
      </c>
      <c r="BA66">
        <v>21</v>
      </c>
      <c r="BB66">
        <v>0</v>
      </c>
      <c r="BC66">
        <v>21</v>
      </c>
      <c r="BD66">
        <v>18</v>
      </c>
      <c r="BE66">
        <v>1</v>
      </c>
      <c r="BF66">
        <v>17</v>
      </c>
      <c r="BG66">
        <v>1</v>
      </c>
      <c r="BH66">
        <v>0</v>
      </c>
      <c r="BI66">
        <v>1</v>
      </c>
      <c r="BJ66">
        <v>19</v>
      </c>
      <c r="BK66">
        <v>1</v>
      </c>
      <c r="BL66">
        <v>18</v>
      </c>
      <c r="BM66">
        <v>0</v>
      </c>
      <c r="BN66">
        <v>0</v>
      </c>
      <c r="BO66">
        <v>0</v>
      </c>
      <c r="BP66" s="13">
        <v>0</v>
      </c>
      <c r="BQ66">
        <v>0</v>
      </c>
      <c r="BR66">
        <v>0</v>
      </c>
      <c r="BS66">
        <v>18</v>
      </c>
      <c r="BT66">
        <v>1</v>
      </c>
      <c r="BU66">
        <v>17</v>
      </c>
      <c r="BV66">
        <v>1</v>
      </c>
      <c r="BW66">
        <v>0</v>
      </c>
      <c r="BX66">
        <v>1</v>
      </c>
      <c r="BY66" s="13">
        <v>21</v>
      </c>
      <c r="BZ66">
        <v>0</v>
      </c>
      <c r="CA66">
        <v>21</v>
      </c>
      <c r="CB66">
        <v>0</v>
      </c>
      <c r="CC66">
        <v>0</v>
      </c>
      <c r="CD66">
        <v>0</v>
      </c>
      <c r="CE66">
        <v>21</v>
      </c>
      <c r="CF66">
        <v>0</v>
      </c>
      <c r="CG66">
        <v>21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 s="13">
        <v>93</v>
      </c>
      <c r="CO66">
        <v>40</v>
      </c>
      <c r="CP66">
        <v>53</v>
      </c>
    </row>
    <row r="67" spans="1:94" x14ac:dyDescent="0.2">
      <c r="A67" s="1" t="s">
        <v>1872</v>
      </c>
      <c r="B67" s="1" t="s">
        <v>1873</v>
      </c>
      <c r="C67" s="1" t="s">
        <v>1875</v>
      </c>
      <c r="D67" s="1" t="s">
        <v>1927</v>
      </c>
      <c r="E67" s="1" t="s">
        <v>6</v>
      </c>
      <c r="F67" s="1" t="s">
        <v>7</v>
      </c>
      <c r="G67" s="1" t="s">
        <v>63</v>
      </c>
      <c r="H67" s="1" t="s">
        <v>116</v>
      </c>
      <c r="I67" s="1" t="s">
        <v>2</v>
      </c>
      <c r="J67" s="13">
        <v>379</v>
      </c>
      <c r="K67" s="13">
        <v>1599</v>
      </c>
      <c r="L67">
        <v>879</v>
      </c>
      <c r="M67">
        <v>720</v>
      </c>
      <c r="N67">
        <v>166</v>
      </c>
      <c r="O67">
        <v>99</v>
      </c>
      <c r="P67">
        <v>67</v>
      </c>
      <c r="Q67">
        <v>231</v>
      </c>
      <c r="R67">
        <v>124</v>
      </c>
      <c r="S67">
        <v>107</v>
      </c>
      <c r="T67">
        <v>5</v>
      </c>
      <c r="U67">
        <v>4</v>
      </c>
      <c r="V67">
        <v>1</v>
      </c>
      <c r="W67">
        <v>1241</v>
      </c>
      <c r="X67">
        <v>722</v>
      </c>
      <c r="Y67">
        <v>519</v>
      </c>
      <c r="Z67" s="13">
        <v>358</v>
      </c>
      <c r="AA67">
        <v>157</v>
      </c>
      <c r="AB67">
        <v>201</v>
      </c>
      <c r="AC67" s="13">
        <v>574</v>
      </c>
      <c r="AD67">
        <v>541</v>
      </c>
      <c r="AE67" s="15">
        <v>33</v>
      </c>
      <c r="AF67">
        <v>546</v>
      </c>
      <c r="AG67">
        <v>531</v>
      </c>
      <c r="AH67">
        <v>15</v>
      </c>
      <c r="AI67">
        <v>88</v>
      </c>
      <c r="AJ67">
        <v>87</v>
      </c>
      <c r="AK67">
        <v>1</v>
      </c>
      <c r="AL67">
        <v>178</v>
      </c>
      <c r="AM67">
        <v>176</v>
      </c>
      <c r="AN67">
        <v>2</v>
      </c>
      <c r="AO67">
        <v>9</v>
      </c>
      <c r="AP67">
        <v>7</v>
      </c>
      <c r="AQ67">
        <v>2</v>
      </c>
      <c r="AR67">
        <v>271</v>
      </c>
      <c r="AS67">
        <v>261</v>
      </c>
      <c r="AT67">
        <v>10</v>
      </c>
      <c r="AU67" s="13">
        <v>28</v>
      </c>
      <c r="AV67">
        <v>10</v>
      </c>
      <c r="AW67">
        <v>18</v>
      </c>
      <c r="AX67">
        <v>0</v>
      </c>
      <c r="AY67">
        <v>0</v>
      </c>
      <c r="AZ67">
        <v>0</v>
      </c>
      <c r="BA67">
        <v>12</v>
      </c>
      <c r="BB67">
        <v>3</v>
      </c>
      <c r="BC67">
        <v>9</v>
      </c>
      <c r="BD67">
        <v>8</v>
      </c>
      <c r="BE67">
        <v>0</v>
      </c>
      <c r="BF67">
        <v>8</v>
      </c>
      <c r="BG67">
        <v>8</v>
      </c>
      <c r="BH67">
        <v>7</v>
      </c>
      <c r="BI67">
        <v>1</v>
      </c>
      <c r="BJ67">
        <v>20</v>
      </c>
      <c r="BK67">
        <v>10</v>
      </c>
      <c r="BL67">
        <v>10</v>
      </c>
      <c r="BM67">
        <v>0</v>
      </c>
      <c r="BN67">
        <v>0</v>
      </c>
      <c r="BO67">
        <v>0</v>
      </c>
      <c r="BP67" s="13">
        <v>4</v>
      </c>
      <c r="BQ67">
        <v>3</v>
      </c>
      <c r="BR67">
        <v>1</v>
      </c>
      <c r="BS67">
        <v>8</v>
      </c>
      <c r="BT67">
        <v>0</v>
      </c>
      <c r="BU67">
        <v>8</v>
      </c>
      <c r="BV67">
        <v>8</v>
      </c>
      <c r="BW67">
        <v>7</v>
      </c>
      <c r="BX67">
        <v>1</v>
      </c>
      <c r="BY67" s="13">
        <v>8</v>
      </c>
      <c r="BZ67">
        <v>0</v>
      </c>
      <c r="CA67">
        <v>8</v>
      </c>
      <c r="CB67">
        <v>0</v>
      </c>
      <c r="CC67">
        <v>0</v>
      </c>
      <c r="CD67">
        <v>0</v>
      </c>
      <c r="CE67">
        <v>8</v>
      </c>
      <c r="CF67">
        <v>0</v>
      </c>
      <c r="CG67">
        <v>8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 s="13">
        <v>1025</v>
      </c>
      <c r="CO67">
        <v>338</v>
      </c>
      <c r="CP67">
        <v>687</v>
      </c>
    </row>
    <row r="68" spans="1:94" x14ac:dyDescent="0.2">
      <c r="A68" s="1" t="s">
        <v>1872</v>
      </c>
      <c r="B68" s="1" t="s">
        <v>1873</v>
      </c>
      <c r="C68" s="1" t="s">
        <v>1875</v>
      </c>
      <c r="D68" s="1" t="s">
        <v>1928</v>
      </c>
      <c r="E68" s="1" t="s">
        <v>6</v>
      </c>
      <c r="F68" s="1" t="s">
        <v>7</v>
      </c>
      <c r="G68" s="1" t="s">
        <v>63</v>
      </c>
      <c r="H68" s="1" t="s">
        <v>117</v>
      </c>
      <c r="I68" s="1" t="s">
        <v>2</v>
      </c>
      <c r="J68" s="13">
        <v>293</v>
      </c>
      <c r="K68" s="13">
        <v>1105</v>
      </c>
      <c r="L68">
        <v>584</v>
      </c>
      <c r="M68">
        <v>521</v>
      </c>
      <c r="N68">
        <v>111</v>
      </c>
      <c r="O68">
        <v>58</v>
      </c>
      <c r="P68">
        <v>53</v>
      </c>
      <c r="Q68">
        <v>567</v>
      </c>
      <c r="R68">
        <v>301</v>
      </c>
      <c r="S68">
        <v>266</v>
      </c>
      <c r="T68">
        <v>27</v>
      </c>
      <c r="U68">
        <v>14</v>
      </c>
      <c r="V68">
        <v>13</v>
      </c>
      <c r="W68">
        <v>722</v>
      </c>
      <c r="X68">
        <v>412</v>
      </c>
      <c r="Y68">
        <v>310</v>
      </c>
      <c r="Z68" s="13">
        <v>383</v>
      </c>
      <c r="AA68">
        <v>172</v>
      </c>
      <c r="AB68">
        <v>211</v>
      </c>
      <c r="AC68" s="13">
        <v>402</v>
      </c>
      <c r="AD68">
        <v>356</v>
      </c>
      <c r="AE68" s="15">
        <v>46</v>
      </c>
      <c r="AF68">
        <v>349</v>
      </c>
      <c r="AG68">
        <v>337</v>
      </c>
      <c r="AH68">
        <v>12</v>
      </c>
      <c r="AI68">
        <v>26</v>
      </c>
      <c r="AJ68">
        <v>26</v>
      </c>
      <c r="AK68">
        <v>0</v>
      </c>
      <c r="AL68">
        <v>154</v>
      </c>
      <c r="AM68">
        <v>150</v>
      </c>
      <c r="AN68">
        <v>4</v>
      </c>
      <c r="AO68">
        <v>0</v>
      </c>
      <c r="AP68">
        <v>0</v>
      </c>
      <c r="AQ68">
        <v>0</v>
      </c>
      <c r="AR68">
        <v>169</v>
      </c>
      <c r="AS68">
        <v>161</v>
      </c>
      <c r="AT68">
        <v>8</v>
      </c>
      <c r="AU68" s="13">
        <v>53</v>
      </c>
      <c r="AV68">
        <v>19</v>
      </c>
      <c r="AW68">
        <v>34</v>
      </c>
      <c r="AX68">
        <v>1</v>
      </c>
      <c r="AY68">
        <v>0</v>
      </c>
      <c r="AZ68">
        <v>1</v>
      </c>
      <c r="BA68">
        <v>36</v>
      </c>
      <c r="BB68">
        <v>4</v>
      </c>
      <c r="BC68">
        <v>32</v>
      </c>
      <c r="BD68">
        <v>0</v>
      </c>
      <c r="BE68">
        <v>0</v>
      </c>
      <c r="BF68">
        <v>0</v>
      </c>
      <c r="BG68">
        <v>16</v>
      </c>
      <c r="BH68">
        <v>15</v>
      </c>
      <c r="BI68">
        <v>1</v>
      </c>
      <c r="BJ68">
        <v>22</v>
      </c>
      <c r="BK68">
        <v>18</v>
      </c>
      <c r="BL68">
        <v>4</v>
      </c>
      <c r="BM68">
        <v>1</v>
      </c>
      <c r="BN68">
        <v>0</v>
      </c>
      <c r="BO68">
        <v>1</v>
      </c>
      <c r="BP68" s="13">
        <v>5</v>
      </c>
      <c r="BQ68">
        <v>3</v>
      </c>
      <c r="BR68">
        <v>2</v>
      </c>
      <c r="BS68">
        <v>0</v>
      </c>
      <c r="BT68">
        <v>0</v>
      </c>
      <c r="BU68">
        <v>0</v>
      </c>
      <c r="BV68">
        <v>16</v>
      </c>
      <c r="BW68">
        <v>15</v>
      </c>
      <c r="BX68">
        <v>1</v>
      </c>
      <c r="BY68" s="13">
        <v>31</v>
      </c>
      <c r="BZ68">
        <v>1</v>
      </c>
      <c r="CA68">
        <v>30</v>
      </c>
      <c r="CB68">
        <v>0</v>
      </c>
      <c r="CC68">
        <v>0</v>
      </c>
      <c r="CD68">
        <v>0</v>
      </c>
      <c r="CE68">
        <v>31</v>
      </c>
      <c r="CF68">
        <v>1</v>
      </c>
      <c r="CG68">
        <v>30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 s="13">
        <v>703</v>
      </c>
      <c r="CO68">
        <v>228</v>
      </c>
      <c r="CP68">
        <v>475</v>
      </c>
    </row>
    <row r="69" spans="1:94" x14ac:dyDescent="0.2">
      <c r="A69" s="1" t="s">
        <v>1872</v>
      </c>
      <c r="B69" s="1" t="s">
        <v>1873</v>
      </c>
      <c r="C69" s="1" t="s">
        <v>1875</v>
      </c>
      <c r="D69" s="1" t="s">
        <v>1929</v>
      </c>
      <c r="E69" s="1" t="s">
        <v>6</v>
      </c>
      <c r="F69" s="1" t="s">
        <v>7</v>
      </c>
      <c r="G69" s="1" t="s">
        <v>63</v>
      </c>
      <c r="H69" s="1" t="s">
        <v>118</v>
      </c>
      <c r="I69" s="1" t="s">
        <v>2</v>
      </c>
      <c r="J69" s="13">
        <v>432</v>
      </c>
      <c r="K69" s="13">
        <v>1931</v>
      </c>
      <c r="L69">
        <v>1009</v>
      </c>
      <c r="M69">
        <v>922</v>
      </c>
      <c r="N69">
        <v>196</v>
      </c>
      <c r="O69">
        <v>93</v>
      </c>
      <c r="P69">
        <v>103</v>
      </c>
      <c r="Q69">
        <v>367</v>
      </c>
      <c r="R69">
        <v>184</v>
      </c>
      <c r="S69">
        <v>183</v>
      </c>
      <c r="T69">
        <v>0</v>
      </c>
      <c r="U69">
        <v>0</v>
      </c>
      <c r="V69">
        <v>0</v>
      </c>
      <c r="W69">
        <v>1369</v>
      </c>
      <c r="X69">
        <v>787</v>
      </c>
      <c r="Y69">
        <v>582</v>
      </c>
      <c r="Z69" s="13">
        <v>562</v>
      </c>
      <c r="AA69">
        <v>222</v>
      </c>
      <c r="AB69">
        <v>340</v>
      </c>
      <c r="AC69" s="13">
        <v>837</v>
      </c>
      <c r="AD69">
        <v>634</v>
      </c>
      <c r="AE69" s="15">
        <v>203</v>
      </c>
      <c r="AF69">
        <v>626</v>
      </c>
      <c r="AG69">
        <v>573</v>
      </c>
      <c r="AH69">
        <v>53</v>
      </c>
      <c r="AI69">
        <v>129</v>
      </c>
      <c r="AJ69">
        <v>129</v>
      </c>
      <c r="AK69">
        <v>0</v>
      </c>
      <c r="AL69">
        <v>256</v>
      </c>
      <c r="AM69">
        <v>237</v>
      </c>
      <c r="AN69">
        <v>19</v>
      </c>
      <c r="AO69">
        <v>14</v>
      </c>
      <c r="AP69">
        <v>14</v>
      </c>
      <c r="AQ69">
        <v>0</v>
      </c>
      <c r="AR69">
        <v>227</v>
      </c>
      <c r="AS69">
        <v>193</v>
      </c>
      <c r="AT69">
        <v>34</v>
      </c>
      <c r="AU69" s="13">
        <v>211</v>
      </c>
      <c r="AV69">
        <v>61</v>
      </c>
      <c r="AW69">
        <v>150</v>
      </c>
      <c r="AX69">
        <v>1</v>
      </c>
      <c r="AY69">
        <v>0</v>
      </c>
      <c r="AZ69">
        <v>1</v>
      </c>
      <c r="BA69">
        <v>171</v>
      </c>
      <c r="BB69">
        <v>37</v>
      </c>
      <c r="BC69">
        <v>134</v>
      </c>
      <c r="BD69">
        <v>3</v>
      </c>
      <c r="BE69">
        <v>3</v>
      </c>
      <c r="BF69">
        <v>0</v>
      </c>
      <c r="BG69">
        <v>36</v>
      </c>
      <c r="BH69">
        <v>21</v>
      </c>
      <c r="BI69">
        <v>15</v>
      </c>
      <c r="BJ69">
        <v>81</v>
      </c>
      <c r="BK69">
        <v>56</v>
      </c>
      <c r="BL69">
        <v>25</v>
      </c>
      <c r="BM69">
        <v>1</v>
      </c>
      <c r="BN69">
        <v>0</v>
      </c>
      <c r="BO69">
        <v>1</v>
      </c>
      <c r="BP69" s="13">
        <v>48</v>
      </c>
      <c r="BQ69">
        <v>33</v>
      </c>
      <c r="BR69">
        <v>15</v>
      </c>
      <c r="BS69">
        <v>3</v>
      </c>
      <c r="BT69">
        <v>3</v>
      </c>
      <c r="BU69">
        <v>0</v>
      </c>
      <c r="BV69">
        <v>29</v>
      </c>
      <c r="BW69">
        <v>20</v>
      </c>
      <c r="BX69">
        <v>9</v>
      </c>
      <c r="BY69" s="13">
        <v>130</v>
      </c>
      <c r="BZ69">
        <v>5</v>
      </c>
      <c r="CA69">
        <v>125</v>
      </c>
      <c r="CB69">
        <v>0</v>
      </c>
      <c r="CC69">
        <v>0</v>
      </c>
      <c r="CD69">
        <v>0</v>
      </c>
      <c r="CE69">
        <v>123</v>
      </c>
      <c r="CF69">
        <v>4</v>
      </c>
      <c r="CG69">
        <v>119</v>
      </c>
      <c r="CH69">
        <v>0</v>
      </c>
      <c r="CI69">
        <v>0</v>
      </c>
      <c r="CJ69">
        <v>0</v>
      </c>
      <c r="CK69">
        <v>7</v>
      </c>
      <c r="CL69">
        <v>1</v>
      </c>
      <c r="CM69">
        <v>6</v>
      </c>
      <c r="CN69" s="13">
        <v>1094</v>
      </c>
      <c r="CO69">
        <v>375</v>
      </c>
      <c r="CP69">
        <v>719</v>
      </c>
    </row>
    <row r="70" spans="1:94" x14ac:dyDescent="0.2">
      <c r="A70" s="1" t="s">
        <v>1872</v>
      </c>
      <c r="B70" s="1" t="s">
        <v>1873</v>
      </c>
      <c r="C70" s="1" t="s">
        <v>1875</v>
      </c>
      <c r="D70" s="1" t="s">
        <v>1930</v>
      </c>
      <c r="E70" s="1" t="s">
        <v>6</v>
      </c>
      <c r="F70" s="1" t="s">
        <v>7</v>
      </c>
      <c r="G70" s="1" t="s">
        <v>63</v>
      </c>
      <c r="H70" s="1" t="s">
        <v>119</v>
      </c>
      <c r="I70" s="1" t="s">
        <v>2</v>
      </c>
      <c r="J70" s="13">
        <v>48</v>
      </c>
      <c r="K70" s="13">
        <v>207</v>
      </c>
      <c r="L70">
        <v>96</v>
      </c>
      <c r="M70">
        <v>111</v>
      </c>
      <c r="N70">
        <v>25</v>
      </c>
      <c r="O70">
        <v>10</v>
      </c>
      <c r="P70">
        <v>15</v>
      </c>
      <c r="Q70">
        <v>56</v>
      </c>
      <c r="R70">
        <v>27</v>
      </c>
      <c r="S70">
        <v>29</v>
      </c>
      <c r="T70">
        <v>15</v>
      </c>
      <c r="U70">
        <v>5</v>
      </c>
      <c r="V70">
        <v>10</v>
      </c>
      <c r="W70">
        <v>149</v>
      </c>
      <c r="X70">
        <v>77</v>
      </c>
      <c r="Y70">
        <v>72</v>
      </c>
      <c r="Z70" s="13">
        <v>58</v>
      </c>
      <c r="AA70">
        <v>19</v>
      </c>
      <c r="AB70">
        <v>39</v>
      </c>
      <c r="AC70" s="13">
        <v>88</v>
      </c>
      <c r="AD70">
        <v>64</v>
      </c>
      <c r="AE70" s="15">
        <v>24</v>
      </c>
      <c r="AF70">
        <v>73</v>
      </c>
      <c r="AG70">
        <v>64</v>
      </c>
      <c r="AH70">
        <v>9</v>
      </c>
      <c r="AI70">
        <v>5</v>
      </c>
      <c r="AJ70">
        <v>4</v>
      </c>
      <c r="AK70">
        <v>1</v>
      </c>
      <c r="AL70">
        <v>23</v>
      </c>
      <c r="AM70">
        <v>20</v>
      </c>
      <c r="AN70">
        <v>3</v>
      </c>
      <c r="AO70">
        <v>1</v>
      </c>
      <c r="AP70">
        <v>1</v>
      </c>
      <c r="AQ70">
        <v>0</v>
      </c>
      <c r="AR70">
        <v>44</v>
      </c>
      <c r="AS70">
        <v>39</v>
      </c>
      <c r="AT70">
        <v>5</v>
      </c>
      <c r="AU70" s="13">
        <v>15</v>
      </c>
      <c r="AV70">
        <v>0</v>
      </c>
      <c r="AW70">
        <v>15</v>
      </c>
      <c r="AX70">
        <v>0</v>
      </c>
      <c r="AY70">
        <v>0</v>
      </c>
      <c r="AZ70">
        <v>0</v>
      </c>
      <c r="BA70">
        <v>13</v>
      </c>
      <c r="BB70">
        <v>0</v>
      </c>
      <c r="BC70">
        <v>13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1</v>
      </c>
      <c r="BJ70">
        <v>2</v>
      </c>
      <c r="BK70">
        <v>0</v>
      </c>
      <c r="BL70">
        <v>2</v>
      </c>
      <c r="BM70">
        <v>0</v>
      </c>
      <c r="BN70">
        <v>0</v>
      </c>
      <c r="BO70">
        <v>0</v>
      </c>
      <c r="BP70" s="13">
        <v>0</v>
      </c>
      <c r="BQ70">
        <v>0</v>
      </c>
      <c r="BR70">
        <v>0</v>
      </c>
      <c r="BS70">
        <v>1</v>
      </c>
      <c r="BT70">
        <v>0</v>
      </c>
      <c r="BU70">
        <v>1</v>
      </c>
      <c r="BV70">
        <v>1</v>
      </c>
      <c r="BW70">
        <v>0</v>
      </c>
      <c r="BX70">
        <v>1</v>
      </c>
      <c r="BY70" s="13">
        <v>13</v>
      </c>
      <c r="BZ70">
        <v>0</v>
      </c>
      <c r="CA70">
        <v>13</v>
      </c>
      <c r="CB70">
        <v>0</v>
      </c>
      <c r="CC70">
        <v>0</v>
      </c>
      <c r="CD70">
        <v>0</v>
      </c>
      <c r="CE70">
        <v>13</v>
      </c>
      <c r="CF70">
        <v>0</v>
      </c>
      <c r="CG70">
        <v>13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 s="13">
        <v>119</v>
      </c>
      <c r="CO70">
        <v>32</v>
      </c>
      <c r="CP70">
        <v>87</v>
      </c>
    </row>
    <row r="71" spans="1:94" x14ac:dyDescent="0.2">
      <c r="A71" s="1" t="s">
        <v>1872</v>
      </c>
      <c r="B71" s="1" t="s">
        <v>1873</v>
      </c>
      <c r="C71" s="1" t="s">
        <v>1875</v>
      </c>
      <c r="D71" s="1" t="s">
        <v>1931</v>
      </c>
      <c r="E71" s="1" t="s">
        <v>6</v>
      </c>
      <c r="F71" s="1" t="s">
        <v>7</v>
      </c>
      <c r="G71" s="1" t="s">
        <v>63</v>
      </c>
      <c r="H71" s="1" t="s">
        <v>120</v>
      </c>
      <c r="I71" s="1" t="s">
        <v>2</v>
      </c>
      <c r="J71" s="13">
        <v>100</v>
      </c>
      <c r="K71" s="13">
        <v>486</v>
      </c>
      <c r="L71">
        <v>253</v>
      </c>
      <c r="M71">
        <v>233</v>
      </c>
      <c r="N71">
        <v>40</v>
      </c>
      <c r="O71">
        <v>19</v>
      </c>
      <c r="P71">
        <v>21</v>
      </c>
      <c r="Q71">
        <v>31</v>
      </c>
      <c r="R71">
        <v>16</v>
      </c>
      <c r="S71">
        <v>15</v>
      </c>
      <c r="T71">
        <v>0</v>
      </c>
      <c r="U71">
        <v>0</v>
      </c>
      <c r="V71">
        <v>0</v>
      </c>
      <c r="W71">
        <v>352</v>
      </c>
      <c r="X71">
        <v>209</v>
      </c>
      <c r="Y71">
        <v>143</v>
      </c>
      <c r="Z71" s="13">
        <v>134</v>
      </c>
      <c r="AA71">
        <v>44</v>
      </c>
      <c r="AB71">
        <v>90</v>
      </c>
      <c r="AC71" s="13">
        <v>247</v>
      </c>
      <c r="AD71">
        <v>155</v>
      </c>
      <c r="AE71" s="15">
        <v>92</v>
      </c>
      <c r="AF71">
        <v>162</v>
      </c>
      <c r="AG71">
        <v>153</v>
      </c>
      <c r="AH71">
        <v>9</v>
      </c>
      <c r="AI71">
        <v>27</v>
      </c>
      <c r="AJ71">
        <v>22</v>
      </c>
      <c r="AK71">
        <v>5</v>
      </c>
      <c r="AL71">
        <v>74</v>
      </c>
      <c r="AM71">
        <v>72</v>
      </c>
      <c r="AN71">
        <v>2</v>
      </c>
      <c r="AO71">
        <v>0</v>
      </c>
      <c r="AP71">
        <v>0</v>
      </c>
      <c r="AQ71">
        <v>0</v>
      </c>
      <c r="AR71">
        <v>61</v>
      </c>
      <c r="AS71">
        <v>59</v>
      </c>
      <c r="AT71">
        <v>2</v>
      </c>
      <c r="AU71" s="13">
        <v>85</v>
      </c>
      <c r="AV71">
        <v>2</v>
      </c>
      <c r="AW71">
        <v>83</v>
      </c>
      <c r="AX71">
        <v>1</v>
      </c>
      <c r="AY71">
        <v>0</v>
      </c>
      <c r="AZ71">
        <v>1</v>
      </c>
      <c r="BA71">
        <v>68</v>
      </c>
      <c r="BB71">
        <v>1</v>
      </c>
      <c r="BC71">
        <v>67</v>
      </c>
      <c r="BD71">
        <v>14</v>
      </c>
      <c r="BE71">
        <v>0</v>
      </c>
      <c r="BF71">
        <v>14</v>
      </c>
      <c r="BG71">
        <v>2</v>
      </c>
      <c r="BH71">
        <v>1</v>
      </c>
      <c r="BI71">
        <v>1</v>
      </c>
      <c r="BJ71">
        <v>27</v>
      </c>
      <c r="BK71">
        <v>2</v>
      </c>
      <c r="BL71">
        <v>25</v>
      </c>
      <c r="BM71">
        <v>1</v>
      </c>
      <c r="BN71">
        <v>0</v>
      </c>
      <c r="BO71">
        <v>1</v>
      </c>
      <c r="BP71" s="13">
        <v>10</v>
      </c>
      <c r="BQ71">
        <v>1</v>
      </c>
      <c r="BR71">
        <v>9</v>
      </c>
      <c r="BS71">
        <v>14</v>
      </c>
      <c r="BT71">
        <v>0</v>
      </c>
      <c r="BU71">
        <v>14</v>
      </c>
      <c r="BV71">
        <v>2</v>
      </c>
      <c r="BW71">
        <v>1</v>
      </c>
      <c r="BX71">
        <v>1</v>
      </c>
      <c r="BY71" s="13">
        <v>58</v>
      </c>
      <c r="BZ71">
        <v>0</v>
      </c>
      <c r="CA71">
        <v>58</v>
      </c>
      <c r="CB71">
        <v>0</v>
      </c>
      <c r="CC71">
        <v>0</v>
      </c>
      <c r="CD71">
        <v>0</v>
      </c>
      <c r="CE71">
        <v>58</v>
      </c>
      <c r="CF71">
        <v>0</v>
      </c>
      <c r="CG71">
        <v>58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 s="13">
        <v>239</v>
      </c>
      <c r="CO71">
        <v>98</v>
      </c>
      <c r="CP71">
        <v>141</v>
      </c>
    </row>
    <row r="72" spans="1:94" x14ac:dyDescent="0.2">
      <c r="A72" s="1" t="s">
        <v>1872</v>
      </c>
      <c r="B72" s="1" t="s">
        <v>1873</v>
      </c>
      <c r="C72" s="1" t="s">
        <v>1875</v>
      </c>
      <c r="D72" s="1" t="s">
        <v>1932</v>
      </c>
      <c r="E72" s="1" t="s">
        <v>6</v>
      </c>
      <c r="F72" s="1" t="s">
        <v>7</v>
      </c>
      <c r="G72" s="1" t="s">
        <v>63</v>
      </c>
      <c r="H72" s="1" t="s">
        <v>121</v>
      </c>
      <c r="I72" s="1" t="s">
        <v>2</v>
      </c>
      <c r="J72" s="13">
        <v>237</v>
      </c>
      <c r="K72" s="13">
        <v>1065</v>
      </c>
      <c r="L72">
        <v>569</v>
      </c>
      <c r="M72">
        <v>496</v>
      </c>
      <c r="N72">
        <v>134</v>
      </c>
      <c r="O72">
        <v>80</v>
      </c>
      <c r="P72">
        <v>54</v>
      </c>
      <c r="Q72">
        <v>114</v>
      </c>
      <c r="R72">
        <v>58</v>
      </c>
      <c r="S72">
        <v>56</v>
      </c>
      <c r="T72">
        <v>29</v>
      </c>
      <c r="U72">
        <v>15</v>
      </c>
      <c r="V72">
        <v>14</v>
      </c>
      <c r="W72">
        <v>713</v>
      </c>
      <c r="X72">
        <v>408</v>
      </c>
      <c r="Y72">
        <v>305</v>
      </c>
      <c r="Z72" s="13">
        <v>352</v>
      </c>
      <c r="AA72">
        <v>161</v>
      </c>
      <c r="AB72">
        <v>191</v>
      </c>
      <c r="AC72" s="13">
        <v>409</v>
      </c>
      <c r="AD72">
        <v>345</v>
      </c>
      <c r="AE72" s="15">
        <v>64</v>
      </c>
      <c r="AF72">
        <v>327</v>
      </c>
      <c r="AG72">
        <v>317</v>
      </c>
      <c r="AH72">
        <v>10</v>
      </c>
      <c r="AI72">
        <v>43</v>
      </c>
      <c r="AJ72">
        <v>43</v>
      </c>
      <c r="AK72">
        <v>0</v>
      </c>
      <c r="AL72">
        <v>195</v>
      </c>
      <c r="AM72">
        <v>190</v>
      </c>
      <c r="AN72">
        <v>5</v>
      </c>
      <c r="AO72">
        <v>0</v>
      </c>
      <c r="AP72">
        <v>0</v>
      </c>
      <c r="AQ72">
        <v>0</v>
      </c>
      <c r="AR72">
        <v>89</v>
      </c>
      <c r="AS72">
        <v>84</v>
      </c>
      <c r="AT72">
        <v>5</v>
      </c>
      <c r="AU72" s="13">
        <v>82</v>
      </c>
      <c r="AV72">
        <v>28</v>
      </c>
      <c r="AW72">
        <v>54</v>
      </c>
      <c r="AX72">
        <v>1</v>
      </c>
      <c r="AY72">
        <v>1</v>
      </c>
      <c r="AZ72">
        <v>0</v>
      </c>
      <c r="BA72">
        <v>66</v>
      </c>
      <c r="BB72">
        <v>12</v>
      </c>
      <c r="BC72">
        <v>54</v>
      </c>
      <c r="BD72">
        <v>14</v>
      </c>
      <c r="BE72">
        <v>14</v>
      </c>
      <c r="BF72">
        <v>0</v>
      </c>
      <c r="BG72">
        <v>1</v>
      </c>
      <c r="BH72">
        <v>1</v>
      </c>
      <c r="BI72">
        <v>0</v>
      </c>
      <c r="BJ72">
        <v>22</v>
      </c>
      <c r="BK72">
        <v>21</v>
      </c>
      <c r="BL72">
        <v>1</v>
      </c>
      <c r="BM72">
        <v>1</v>
      </c>
      <c r="BN72">
        <v>1</v>
      </c>
      <c r="BO72">
        <v>0</v>
      </c>
      <c r="BP72" s="13">
        <v>6</v>
      </c>
      <c r="BQ72">
        <v>5</v>
      </c>
      <c r="BR72">
        <v>1</v>
      </c>
      <c r="BS72">
        <v>14</v>
      </c>
      <c r="BT72">
        <v>14</v>
      </c>
      <c r="BU72">
        <v>0</v>
      </c>
      <c r="BV72">
        <v>1</v>
      </c>
      <c r="BW72">
        <v>1</v>
      </c>
      <c r="BX72">
        <v>0</v>
      </c>
      <c r="BY72" s="13">
        <v>60</v>
      </c>
      <c r="BZ72">
        <v>7</v>
      </c>
      <c r="CA72">
        <v>53</v>
      </c>
      <c r="CB72">
        <v>0</v>
      </c>
      <c r="CC72">
        <v>0</v>
      </c>
      <c r="CD72">
        <v>0</v>
      </c>
      <c r="CE72">
        <v>60</v>
      </c>
      <c r="CF72">
        <v>7</v>
      </c>
      <c r="CG72">
        <v>53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 s="13">
        <v>656</v>
      </c>
      <c r="CO72">
        <v>224</v>
      </c>
      <c r="CP72">
        <v>432</v>
      </c>
    </row>
    <row r="73" spans="1:94" x14ac:dyDescent="0.2">
      <c r="A73" s="1" t="s">
        <v>1872</v>
      </c>
      <c r="B73" s="1" t="s">
        <v>1873</v>
      </c>
      <c r="C73" s="1" t="s">
        <v>1875</v>
      </c>
      <c r="D73" s="1" t="s">
        <v>1933</v>
      </c>
      <c r="E73" s="1" t="s">
        <v>6</v>
      </c>
      <c r="F73" s="1" t="s">
        <v>7</v>
      </c>
      <c r="G73" s="1" t="s">
        <v>63</v>
      </c>
      <c r="H73" s="1" t="s">
        <v>122</v>
      </c>
      <c r="I73" s="1" t="s">
        <v>2</v>
      </c>
      <c r="J73" s="13">
        <v>321</v>
      </c>
      <c r="K73" s="13">
        <v>1398</v>
      </c>
      <c r="L73">
        <v>716</v>
      </c>
      <c r="M73">
        <v>682</v>
      </c>
      <c r="N73">
        <v>153</v>
      </c>
      <c r="O73">
        <v>74</v>
      </c>
      <c r="P73">
        <v>79</v>
      </c>
      <c r="Q73">
        <v>263</v>
      </c>
      <c r="R73">
        <v>137</v>
      </c>
      <c r="S73">
        <v>126</v>
      </c>
      <c r="T73">
        <v>16</v>
      </c>
      <c r="U73">
        <v>10</v>
      </c>
      <c r="V73">
        <v>6</v>
      </c>
      <c r="W73">
        <v>936</v>
      </c>
      <c r="X73">
        <v>523</v>
      </c>
      <c r="Y73">
        <v>413</v>
      </c>
      <c r="Z73" s="13">
        <v>462</v>
      </c>
      <c r="AA73">
        <v>193</v>
      </c>
      <c r="AB73">
        <v>269</v>
      </c>
      <c r="AC73" s="13">
        <v>438</v>
      </c>
      <c r="AD73">
        <v>389</v>
      </c>
      <c r="AE73" s="15">
        <v>49</v>
      </c>
      <c r="AF73">
        <v>388</v>
      </c>
      <c r="AG73">
        <v>373</v>
      </c>
      <c r="AH73">
        <v>15</v>
      </c>
      <c r="AI73">
        <v>67</v>
      </c>
      <c r="AJ73">
        <v>67</v>
      </c>
      <c r="AK73">
        <v>0</v>
      </c>
      <c r="AL73">
        <v>291</v>
      </c>
      <c r="AM73">
        <v>281</v>
      </c>
      <c r="AN73">
        <v>10</v>
      </c>
      <c r="AO73">
        <v>0</v>
      </c>
      <c r="AP73">
        <v>0</v>
      </c>
      <c r="AQ73">
        <v>0</v>
      </c>
      <c r="AR73">
        <v>30</v>
      </c>
      <c r="AS73">
        <v>25</v>
      </c>
      <c r="AT73">
        <v>5</v>
      </c>
      <c r="AU73" s="13">
        <v>50</v>
      </c>
      <c r="AV73">
        <v>16</v>
      </c>
      <c r="AW73">
        <v>34</v>
      </c>
      <c r="AX73">
        <v>4</v>
      </c>
      <c r="AY73">
        <v>3</v>
      </c>
      <c r="AZ73">
        <v>1</v>
      </c>
      <c r="BA73">
        <v>43</v>
      </c>
      <c r="BB73">
        <v>11</v>
      </c>
      <c r="BC73">
        <v>32</v>
      </c>
      <c r="BD73">
        <v>0</v>
      </c>
      <c r="BE73">
        <v>0</v>
      </c>
      <c r="BF73">
        <v>0</v>
      </c>
      <c r="BG73">
        <v>3</v>
      </c>
      <c r="BH73">
        <v>2</v>
      </c>
      <c r="BI73">
        <v>1</v>
      </c>
      <c r="BJ73">
        <v>49</v>
      </c>
      <c r="BK73">
        <v>16</v>
      </c>
      <c r="BL73">
        <v>33</v>
      </c>
      <c r="BM73">
        <v>4</v>
      </c>
      <c r="BN73">
        <v>3</v>
      </c>
      <c r="BO73">
        <v>1</v>
      </c>
      <c r="BP73" s="13">
        <v>42</v>
      </c>
      <c r="BQ73">
        <v>11</v>
      </c>
      <c r="BR73">
        <v>31</v>
      </c>
      <c r="BS73">
        <v>0</v>
      </c>
      <c r="BT73">
        <v>0</v>
      </c>
      <c r="BU73">
        <v>0</v>
      </c>
      <c r="BV73">
        <v>3</v>
      </c>
      <c r="BW73">
        <v>2</v>
      </c>
      <c r="BX73">
        <v>1</v>
      </c>
      <c r="BY73" s="13">
        <v>1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 s="13">
        <v>960</v>
      </c>
      <c r="CO73">
        <v>327</v>
      </c>
      <c r="CP73">
        <v>633</v>
      </c>
    </row>
    <row r="74" spans="1:94" x14ac:dyDescent="0.2">
      <c r="A74" s="1" t="s">
        <v>1872</v>
      </c>
      <c r="B74" s="1" t="s">
        <v>1873</v>
      </c>
      <c r="C74" s="1" t="s">
        <v>1875</v>
      </c>
      <c r="D74" s="1" t="s">
        <v>1934</v>
      </c>
      <c r="E74" s="1" t="s">
        <v>6</v>
      </c>
      <c r="F74" s="1" t="s">
        <v>7</v>
      </c>
      <c r="G74" s="1" t="s">
        <v>63</v>
      </c>
      <c r="H74" s="1" t="s">
        <v>123</v>
      </c>
      <c r="I74" s="1" t="s">
        <v>2</v>
      </c>
      <c r="J74" s="13">
        <v>260</v>
      </c>
      <c r="K74" s="13">
        <v>1195</v>
      </c>
      <c r="L74">
        <v>650</v>
      </c>
      <c r="M74">
        <v>545</v>
      </c>
      <c r="N74">
        <v>126</v>
      </c>
      <c r="O74">
        <v>73</v>
      </c>
      <c r="P74">
        <v>53</v>
      </c>
      <c r="Q74">
        <v>789</v>
      </c>
      <c r="R74">
        <v>426</v>
      </c>
      <c r="S74">
        <v>363</v>
      </c>
      <c r="T74">
        <v>0</v>
      </c>
      <c r="U74">
        <v>0</v>
      </c>
      <c r="V74">
        <v>0</v>
      </c>
      <c r="W74">
        <v>935</v>
      </c>
      <c r="X74">
        <v>535</v>
      </c>
      <c r="Y74">
        <v>400</v>
      </c>
      <c r="Z74" s="13">
        <v>260</v>
      </c>
      <c r="AA74">
        <v>115</v>
      </c>
      <c r="AB74">
        <v>145</v>
      </c>
      <c r="AC74" s="13">
        <v>311</v>
      </c>
      <c r="AD74">
        <v>295</v>
      </c>
      <c r="AE74" s="15">
        <v>16</v>
      </c>
      <c r="AF74">
        <v>293</v>
      </c>
      <c r="AG74">
        <v>283</v>
      </c>
      <c r="AH74">
        <v>10</v>
      </c>
      <c r="AI74">
        <v>62</v>
      </c>
      <c r="AJ74">
        <v>59</v>
      </c>
      <c r="AK74">
        <v>3</v>
      </c>
      <c r="AL74">
        <v>181</v>
      </c>
      <c r="AM74">
        <v>179</v>
      </c>
      <c r="AN74">
        <v>2</v>
      </c>
      <c r="AO74">
        <v>0</v>
      </c>
      <c r="AP74">
        <v>0</v>
      </c>
      <c r="AQ74">
        <v>0</v>
      </c>
      <c r="AR74">
        <v>50</v>
      </c>
      <c r="AS74">
        <v>45</v>
      </c>
      <c r="AT74">
        <v>5</v>
      </c>
      <c r="AU74" s="13">
        <v>18</v>
      </c>
      <c r="AV74">
        <v>12</v>
      </c>
      <c r="AW74">
        <v>6</v>
      </c>
      <c r="AX74">
        <v>1</v>
      </c>
      <c r="AY74">
        <v>1</v>
      </c>
      <c r="AZ74">
        <v>0</v>
      </c>
      <c r="BA74">
        <v>8</v>
      </c>
      <c r="BB74">
        <v>5</v>
      </c>
      <c r="BC74">
        <v>3</v>
      </c>
      <c r="BD74">
        <v>0</v>
      </c>
      <c r="BE74">
        <v>0</v>
      </c>
      <c r="BF74">
        <v>0</v>
      </c>
      <c r="BG74">
        <v>9</v>
      </c>
      <c r="BH74">
        <v>6</v>
      </c>
      <c r="BI74">
        <v>3</v>
      </c>
      <c r="BJ74">
        <v>18</v>
      </c>
      <c r="BK74">
        <v>12</v>
      </c>
      <c r="BL74">
        <v>6</v>
      </c>
      <c r="BM74">
        <v>1</v>
      </c>
      <c r="BN74">
        <v>1</v>
      </c>
      <c r="BO74">
        <v>0</v>
      </c>
      <c r="BP74" s="13">
        <v>8</v>
      </c>
      <c r="BQ74">
        <v>5</v>
      </c>
      <c r="BR74">
        <v>3</v>
      </c>
      <c r="BS74">
        <v>0</v>
      </c>
      <c r="BT74">
        <v>0</v>
      </c>
      <c r="BU74">
        <v>0</v>
      </c>
      <c r="BV74">
        <v>9</v>
      </c>
      <c r="BW74">
        <v>6</v>
      </c>
      <c r="BX74">
        <v>3</v>
      </c>
      <c r="BY74" s="13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 s="13">
        <v>884</v>
      </c>
      <c r="CO74">
        <v>355</v>
      </c>
      <c r="CP74">
        <v>529</v>
      </c>
    </row>
    <row r="75" spans="1:94" x14ac:dyDescent="0.2">
      <c r="A75" s="1" t="s">
        <v>1872</v>
      </c>
      <c r="B75" s="1" t="s">
        <v>1873</v>
      </c>
      <c r="C75" s="1" t="s">
        <v>1875</v>
      </c>
      <c r="D75" s="1" t="s">
        <v>1935</v>
      </c>
      <c r="E75" s="1" t="s">
        <v>6</v>
      </c>
      <c r="F75" s="1" t="s">
        <v>7</v>
      </c>
      <c r="G75" s="1" t="s">
        <v>63</v>
      </c>
      <c r="H75" s="1" t="s">
        <v>124</v>
      </c>
      <c r="I75" s="1" t="s">
        <v>2</v>
      </c>
      <c r="J75" s="13">
        <v>33</v>
      </c>
      <c r="K75" s="13">
        <v>151</v>
      </c>
      <c r="L75">
        <v>77</v>
      </c>
      <c r="M75">
        <v>74</v>
      </c>
      <c r="N75">
        <v>20</v>
      </c>
      <c r="O75">
        <v>12</v>
      </c>
      <c r="P75">
        <v>8</v>
      </c>
      <c r="Q75">
        <v>112</v>
      </c>
      <c r="R75">
        <v>55</v>
      </c>
      <c r="S75">
        <v>57</v>
      </c>
      <c r="T75">
        <v>0</v>
      </c>
      <c r="U75">
        <v>0</v>
      </c>
      <c r="V75">
        <v>0</v>
      </c>
      <c r="W75">
        <v>96</v>
      </c>
      <c r="X75">
        <v>54</v>
      </c>
      <c r="Y75">
        <v>42</v>
      </c>
      <c r="Z75" s="13">
        <v>55</v>
      </c>
      <c r="AA75">
        <v>23</v>
      </c>
      <c r="AB75">
        <v>32</v>
      </c>
      <c r="AC75" s="13">
        <v>51</v>
      </c>
      <c r="AD75">
        <v>49</v>
      </c>
      <c r="AE75" s="15">
        <v>2</v>
      </c>
      <c r="AF75">
        <v>43</v>
      </c>
      <c r="AG75">
        <v>42</v>
      </c>
      <c r="AH75">
        <v>1</v>
      </c>
      <c r="AI75">
        <v>2</v>
      </c>
      <c r="AJ75">
        <v>2</v>
      </c>
      <c r="AK75">
        <v>0</v>
      </c>
      <c r="AL75">
        <v>7</v>
      </c>
      <c r="AM75">
        <v>7</v>
      </c>
      <c r="AN75">
        <v>0</v>
      </c>
      <c r="AO75">
        <v>0</v>
      </c>
      <c r="AP75">
        <v>0</v>
      </c>
      <c r="AQ75">
        <v>0</v>
      </c>
      <c r="AR75">
        <v>34</v>
      </c>
      <c r="AS75">
        <v>33</v>
      </c>
      <c r="AT75">
        <v>1</v>
      </c>
      <c r="AU75" s="13">
        <v>8</v>
      </c>
      <c r="AV75">
        <v>7</v>
      </c>
      <c r="AW75">
        <v>1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6</v>
      </c>
      <c r="BH75">
        <v>6</v>
      </c>
      <c r="BI75">
        <v>0</v>
      </c>
      <c r="BJ75">
        <v>5</v>
      </c>
      <c r="BK75">
        <v>5</v>
      </c>
      <c r="BL75">
        <v>0</v>
      </c>
      <c r="BM75">
        <v>0</v>
      </c>
      <c r="BN75">
        <v>0</v>
      </c>
      <c r="BO75">
        <v>0</v>
      </c>
      <c r="BP75" s="13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5</v>
      </c>
      <c r="BW75">
        <v>5</v>
      </c>
      <c r="BX75">
        <v>0</v>
      </c>
      <c r="BY75" s="13">
        <v>3</v>
      </c>
      <c r="BZ75">
        <v>2</v>
      </c>
      <c r="CA75">
        <v>1</v>
      </c>
      <c r="CB75">
        <v>0</v>
      </c>
      <c r="CC75">
        <v>0</v>
      </c>
      <c r="CD75">
        <v>0</v>
      </c>
      <c r="CE75">
        <v>2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 s="13">
        <v>100</v>
      </c>
      <c r="CO75">
        <v>28</v>
      </c>
      <c r="CP75">
        <v>72</v>
      </c>
    </row>
    <row r="76" spans="1:94" x14ac:dyDescent="0.2">
      <c r="A76" s="1" t="s">
        <v>1872</v>
      </c>
      <c r="B76" s="1" t="s">
        <v>1873</v>
      </c>
      <c r="C76" s="1" t="s">
        <v>1875</v>
      </c>
      <c r="D76" s="1" t="s">
        <v>1936</v>
      </c>
      <c r="E76" s="1" t="s">
        <v>6</v>
      </c>
      <c r="F76" s="1" t="s">
        <v>7</v>
      </c>
      <c r="G76" s="1" t="s">
        <v>63</v>
      </c>
      <c r="H76" s="1" t="s">
        <v>125</v>
      </c>
      <c r="I76" s="1" t="s">
        <v>2</v>
      </c>
      <c r="J76" s="13">
        <v>32</v>
      </c>
      <c r="K76" s="13">
        <v>126</v>
      </c>
      <c r="L76">
        <v>68</v>
      </c>
      <c r="M76">
        <v>58</v>
      </c>
      <c r="N76">
        <v>16</v>
      </c>
      <c r="O76">
        <v>11</v>
      </c>
      <c r="P76">
        <v>5</v>
      </c>
      <c r="Q76">
        <v>28</v>
      </c>
      <c r="R76">
        <v>17</v>
      </c>
      <c r="S76">
        <v>11</v>
      </c>
      <c r="T76">
        <v>98</v>
      </c>
      <c r="U76">
        <v>51</v>
      </c>
      <c r="V76">
        <v>47</v>
      </c>
      <c r="W76">
        <v>76</v>
      </c>
      <c r="X76">
        <v>49</v>
      </c>
      <c r="Y76">
        <v>27</v>
      </c>
      <c r="Z76" s="13">
        <v>50</v>
      </c>
      <c r="AA76">
        <v>19</v>
      </c>
      <c r="AB76">
        <v>31</v>
      </c>
      <c r="AC76" s="13">
        <v>43</v>
      </c>
      <c r="AD76">
        <v>36</v>
      </c>
      <c r="AE76" s="15">
        <v>7</v>
      </c>
      <c r="AF76">
        <v>34</v>
      </c>
      <c r="AG76">
        <v>30</v>
      </c>
      <c r="AH76">
        <v>4</v>
      </c>
      <c r="AI76">
        <v>1</v>
      </c>
      <c r="AJ76">
        <v>1</v>
      </c>
      <c r="AK76">
        <v>0</v>
      </c>
      <c r="AL76">
        <v>9</v>
      </c>
      <c r="AM76">
        <v>8</v>
      </c>
      <c r="AN76">
        <v>1</v>
      </c>
      <c r="AO76">
        <v>0</v>
      </c>
      <c r="AP76">
        <v>0</v>
      </c>
      <c r="AQ76">
        <v>0</v>
      </c>
      <c r="AR76">
        <v>24</v>
      </c>
      <c r="AS76">
        <v>21</v>
      </c>
      <c r="AT76">
        <v>3</v>
      </c>
      <c r="AU76" s="13">
        <v>9</v>
      </c>
      <c r="AV76">
        <v>6</v>
      </c>
      <c r="AW76">
        <v>3</v>
      </c>
      <c r="AX76">
        <v>1</v>
      </c>
      <c r="AY76">
        <v>1</v>
      </c>
      <c r="AZ76">
        <v>0</v>
      </c>
      <c r="BA76">
        <v>3</v>
      </c>
      <c r="BB76">
        <v>0</v>
      </c>
      <c r="BC76">
        <v>3</v>
      </c>
      <c r="BD76">
        <v>1</v>
      </c>
      <c r="BE76">
        <v>1</v>
      </c>
      <c r="BF76">
        <v>0</v>
      </c>
      <c r="BG76">
        <v>4</v>
      </c>
      <c r="BH76">
        <v>4</v>
      </c>
      <c r="BI76">
        <v>0</v>
      </c>
      <c r="BJ76">
        <v>6</v>
      </c>
      <c r="BK76">
        <v>6</v>
      </c>
      <c r="BL76">
        <v>0</v>
      </c>
      <c r="BM76">
        <v>1</v>
      </c>
      <c r="BN76">
        <v>1</v>
      </c>
      <c r="BO76">
        <v>0</v>
      </c>
      <c r="BP76" s="13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4</v>
      </c>
      <c r="BW76">
        <v>4</v>
      </c>
      <c r="BX76">
        <v>0</v>
      </c>
      <c r="BY76" s="13">
        <v>3</v>
      </c>
      <c r="BZ76">
        <v>0</v>
      </c>
      <c r="CA76">
        <v>3</v>
      </c>
      <c r="CB76">
        <v>0</v>
      </c>
      <c r="CC76">
        <v>0</v>
      </c>
      <c r="CD76">
        <v>0</v>
      </c>
      <c r="CE76">
        <v>3</v>
      </c>
      <c r="CF76">
        <v>0</v>
      </c>
      <c r="CG76">
        <v>3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 s="13">
        <v>83</v>
      </c>
      <c r="CO76">
        <v>32</v>
      </c>
      <c r="CP76">
        <v>51</v>
      </c>
    </row>
    <row r="77" spans="1:94" x14ac:dyDescent="0.2">
      <c r="A77" s="1" t="s">
        <v>1872</v>
      </c>
      <c r="B77" s="1" t="s">
        <v>1873</v>
      </c>
      <c r="C77" s="1" t="s">
        <v>1875</v>
      </c>
      <c r="D77" s="1" t="s">
        <v>1937</v>
      </c>
      <c r="E77" s="1" t="s">
        <v>6</v>
      </c>
      <c r="F77" s="1" t="s">
        <v>7</v>
      </c>
      <c r="G77" s="1" t="s">
        <v>63</v>
      </c>
      <c r="H77" s="1" t="s">
        <v>107</v>
      </c>
      <c r="I77" s="1" t="s">
        <v>2</v>
      </c>
      <c r="J77" s="13">
        <v>107</v>
      </c>
      <c r="K77" s="13">
        <v>426</v>
      </c>
      <c r="L77">
        <v>229</v>
      </c>
      <c r="M77">
        <v>197</v>
      </c>
      <c r="N77">
        <v>38</v>
      </c>
      <c r="O77">
        <v>20</v>
      </c>
      <c r="P77">
        <v>18</v>
      </c>
      <c r="Q77">
        <v>12</v>
      </c>
      <c r="R77">
        <v>5</v>
      </c>
      <c r="S77">
        <v>7</v>
      </c>
      <c r="T77">
        <v>0</v>
      </c>
      <c r="U77">
        <v>0</v>
      </c>
      <c r="V77">
        <v>0</v>
      </c>
      <c r="W77">
        <v>328</v>
      </c>
      <c r="X77">
        <v>184</v>
      </c>
      <c r="Y77">
        <v>144</v>
      </c>
      <c r="Z77" s="13">
        <v>98</v>
      </c>
      <c r="AA77">
        <v>45</v>
      </c>
      <c r="AB77">
        <v>53</v>
      </c>
      <c r="AC77" s="13">
        <v>134</v>
      </c>
      <c r="AD77">
        <v>124</v>
      </c>
      <c r="AE77" s="15">
        <v>10</v>
      </c>
      <c r="AF77">
        <v>127</v>
      </c>
      <c r="AG77">
        <v>121</v>
      </c>
      <c r="AH77">
        <v>6</v>
      </c>
      <c r="AI77">
        <v>13</v>
      </c>
      <c r="AJ77">
        <v>13</v>
      </c>
      <c r="AK77">
        <v>0</v>
      </c>
      <c r="AL77">
        <v>56</v>
      </c>
      <c r="AM77">
        <v>56</v>
      </c>
      <c r="AN77">
        <v>0</v>
      </c>
      <c r="AO77">
        <v>2</v>
      </c>
      <c r="AP77">
        <v>2</v>
      </c>
      <c r="AQ77">
        <v>0</v>
      </c>
      <c r="AR77">
        <v>56</v>
      </c>
      <c r="AS77">
        <v>50</v>
      </c>
      <c r="AT77">
        <v>6</v>
      </c>
      <c r="AU77" s="13">
        <v>7</v>
      </c>
      <c r="AV77">
        <v>3</v>
      </c>
      <c r="AW77">
        <v>4</v>
      </c>
      <c r="AX77">
        <v>1</v>
      </c>
      <c r="AY77">
        <v>1</v>
      </c>
      <c r="AZ77">
        <v>0</v>
      </c>
      <c r="BA77">
        <v>2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3</v>
      </c>
      <c r="BH77">
        <v>1</v>
      </c>
      <c r="BI77">
        <v>2</v>
      </c>
      <c r="BJ77">
        <v>5</v>
      </c>
      <c r="BK77">
        <v>2</v>
      </c>
      <c r="BL77">
        <v>3</v>
      </c>
      <c r="BM77">
        <v>1</v>
      </c>
      <c r="BN77">
        <v>1</v>
      </c>
      <c r="BO77">
        <v>0</v>
      </c>
      <c r="BP77" s="13">
        <v>1</v>
      </c>
      <c r="BQ77">
        <v>0</v>
      </c>
      <c r="BR77">
        <v>1</v>
      </c>
      <c r="BS77">
        <v>1</v>
      </c>
      <c r="BT77">
        <v>0</v>
      </c>
      <c r="BU77">
        <v>1</v>
      </c>
      <c r="BV77">
        <v>2</v>
      </c>
      <c r="BW77">
        <v>1</v>
      </c>
      <c r="BX77">
        <v>1</v>
      </c>
      <c r="BY77" s="13">
        <v>2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 s="13">
        <v>292</v>
      </c>
      <c r="CO77">
        <v>105</v>
      </c>
      <c r="CP77">
        <v>187</v>
      </c>
    </row>
    <row r="78" spans="1:94" x14ac:dyDescent="0.2">
      <c r="A78" s="1" t="s">
        <v>1872</v>
      </c>
      <c r="B78" s="1" t="s">
        <v>1873</v>
      </c>
      <c r="C78" s="1" t="s">
        <v>1875</v>
      </c>
      <c r="D78" s="1" t="s">
        <v>1938</v>
      </c>
      <c r="E78" s="1" t="s">
        <v>6</v>
      </c>
      <c r="F78" s="1" t="s">
        <v>7</v>
      </c>
      <c r="G78" s="1" t="s">
        <v>63</v>
      </c>
      <c r="H78" s="1" t="s">
        <v>126</v>
      </c>
      <c r="I78" s="1" t="s">
        <v>2</v>
      </c>
      <c r="J78" s="13">
        <v>248</v>
      </c>
      <c r="K78" s="13">
        <v>891</v>
      </c>
      <c r="L78">
        <v>456</v>
      </c>
      <c r="M78">
        <v>435</v>
      </c>
      <c r="N78">
        <v>105</v>
      </c>
      <c r="O78">
        <v>50</v>
      </c>
      <c r="P78">
        <v>55</v>
      </c>
      <c r="Q78">
        <v>113</v>
      </c>
      <c r="R78">
        <v>56</v>
      </c>
      <c r="S78">
        <v>57</v>
      </c>
      <c r="T78">
        <v>3</v>
      </c>
      <c r="U78">
        <v>2</v>
      </c>
      <c r="V78">
        <v>1</v>
      </c>
      <c r="W78">
        <v>648</v>
      </c>
      <c r="X78">
        <v>358</v>
      </c>
      <c r="Y78">
        <v>290</v>
      </c>
      <c r="Z78" s="13">
        <v>243</v>
      </c>
      <c r="AA78">
        <v>98</v>
      </c>
      <c r="AB78">
        <v>145</v>
      </c>
      <c r="AC78" s="13">
        <v>451</v>
      </c>
      <c r="AD78">
        <v>280</v>
      </c>
      <c r="AE78" s="15">
        <v>171</v>
      </c>
      <c r="AF78">
        <v>235</v>
      </c>
      <c r="AG78">
        <v>213</v>
      </c>
      <c r="AH78">
        <v>22</v>
      </c>
      <c r="AI78">
        <v>5</v>
      </c>
      <c r="AJ78">
        <v>4</v>
      </c>
      <c r="AK78">
        <v>1</v>
      </c>
      <c r="AL78">
        <v>62</v>
      </c>
      <c r="AM78">
        <v>59</v>
      </c>
      <c r="AN78">
        <v>3</v>
      </c>
      <c r="AO78">
        <v>0</v>
      </c>
      <c r="AP78">
        <v>0</v>
      </c>
      <c r="AQ78">
        <v>0</v>
      </c>
      <c r="AR78">
        <v>168</v>
      </c>
      <c r="AS78">
        <v>150</v>
      </c>
      <c r="AT78">
        <v>18</v>
      </c>
      <c r="AU78" s="13">
        <v>216</v>
      </c>
      <c r="AV78">
        <v>67</v>
      </c>
      <c r="AW78">
        <v>149</v>
      </c>
      <c r="AX78">
        <v>6</v>
      </c>
      <c r="AY78">
        <v>3</v>
      </c>
      <c r="AZ78">
        <v>3</v>
      </c>
      <c r="BA78">
        <v>180</v>
      </c>
      <c r="BB78">
        <v>46</v>
      </c>
      <c r="BC78">
        <v>134</v>
      </c>
      <c r="BD78">
        <v>0</v>
      </c>
      <c r="BE78">
        <v>0</v>
      </c>
      <c r="BF78">
        <v>0</v>
      </c>
      <c r="BG78">
        <v>30</v>
      </c>
      <c r="BH78">
        <v>18</v>
      </c>
      <c r="BI78">
        <v>12</v>
      </c>
      <c r="BJ78">
        <v>168</v>
      </c>
      <c r="BK78">
        <v>60</v>
      </c>
      <c r="BL78">
        <v>108</v>
      </c>
      <c r="BM78">
        <v>4</v>
      </c>
      <c r="BN78">
        <v>3</v>
      </c>
      <c r="BO78">
        <v>1</v>
      </c>
      <c r="BP78" s="13">
        <v>136</v>
      </c>
      <c r="BQ78">
        <v>40</v>
      </c>
      <c r="BR78">
        <v>96</v>
      </c>
      <c r="BS78">
        <v>0</v>
      </c>
      <c r="BT78">
        <v>0</v>
      </c>
      <c r="BU78">
        <v>0</v>
      </c>
      <c r="BV78">
        <v>28</v>
      </c>
      <c r="BW78">
        <v>17</v>
      </c>
      <c r="BX78">
        <v>11</v>
      </c>
      <c r="BY78" s="13">
        <v>48</v>
      </c>
      <c r="BZ78">
        <v>7</v>
      </c>
      <c r="CA78">
        <v>41</v>
      </c>
      <c r="CB78">
        <v>2</v>
      </c>
      <c r="CC78">
        <v>0</v>
      </c>
      <c r="CD78">
        <v>2</v>
      </c>
      <c r="CE78">
        <v>44</v>
      </c>
      <c r="CF78">
        <v>6</v>
      </c>
      <c r="CG78">
        <v>38</v>
      </c>
      <c r="CH78">
        <v>0</v>
      </c>
      <c r="CI78">
        <v>0</v>
      </c>
      <c r="CJ78">
        <v>0</v>
      </c>
      <c r="CK78">
        <v>2</v>
      </c>
      <c r="CL78">
        <v>1</v>
      </c>
      <c r="CM78">
        <v>1</v>
      </c>
      <c r="CN78" s="13">
        <v>440</v>
      </c>
      <c r="CO78">
        <v>176</v>
      </c>
      <c r="CP78">
        <v>264</v>
      </c>
    </row>
    <row r="79" spans="1:94" x14ac:dyDescent="0.2">
      <c r="A79" s="1" t="s">
        <v>1872</v>
      </c>
      <c r="B79" s="1" t="s">
        <v>1873</v>
      </c>
      <c r="C79" s="1" t="s">
        <v>1875</v>
      </c>
      <c r="D79" s="1" t="s">
        <v>1939</v>
      </c>
      <c r="E79" s="1" t="s">
        <v>6</v>
      </c>
      <c r="F79" s="1" t="s">
        <v>7</v>
      </c>
      <c r="G79" s="1" t="s">
        <v>63</v>
      </c>
      <c r="H79" s="1" t="s">
        <v>127</v>
      </c>
      <c r="I79" s="1" t="s">
        <v>2</v>
      </c>
      <c r="J79" s="13">
        <v>119</v>
      </c>
      <c r="K79" s="13">
        <v>600</v>
      </c>
      <c r="L79">
        <v>303</v>
      </c>
      <c r="M79">
        <v>297</v>
      </c>
      <c r="N79">
        <v>56</v>
      </c>
      <c r="O79">
        <v>26</v>
      </c>
      <c r="P79">
        <v>30</v>
      </c>
      <c r="Q79">
        <v>103</v>
      </c>
      <c r="R79">
        <v>56</v>
      </c>
      <c r="S79">
        <v>47</v>
      </c>
      <c r="T79">
        <v>0</v>
      </c>
      <c r="U79">
        <v>0</v>
      </c>
      <c r="V79">
        <v>0</v>
      </c>
      <c r="W79">
        <v>477</v>
      </c>
      <c r="X79">
        <v>254</v>
      </c>
      <c r="Y79">
        <v>223</v>
      </c>
      <c r="Z79" s="13">
        <v>123</v>
      </c>
      <c r="AA79">
        <v>49</v>
      </c>
      <c r="AB79">
        <v>74</v>
      </c>
      <c r="AC79" s="13">
        <v>274</v>
      </c>
      <c r="AD79">
        <v>186</v>
      </c>
      <c r="AE79" s="15">
        <v>88</v>
      </c>
      <c r="AF79">
        <v>184</v>
      </c>
      <c r="AG79">
        <v>181</v>
      </c>
      <c r="AH79">
        <v>3</v>
      </c>
      <c r="AI79">
        <v>67</v>
      </c>
      <c r="AJ79">
        <v>67</v>
      </c>
      <c r="AK79">
        <v>0</v>
      </c>
      <c r="AL79">
        <v>40</v>
      </c>
      <c r="AM79">
        <v>39</v>
      </c>
      <c r="AN79">
        <v>1</v>
      </c>
      <c r="AO79">
        <v>0</v>
      </c>
      <c r="AP79">
        <v>0</v>
      </c>
      <c r="AQ79">
        <v>0</v>
      </c>
      <c r="AR79">
        <v>77</v>
      </c>
      <c r="AS79">
        <v>75</v>
      </c>
      <c r="AT79">
        <v>2</v>
      </c>
      <c r="AU79" s="13">
        <v>90</v>
      </c>
      <c r="AV79">
        <v>5</v>
      </c>
      <c r="AW79">
        <v>85</v>
      </c>
      <c r="AX79">
        <v>0</v>
      </c>
      <c r="AY79">
        <v>0</v>
      </c>
      <c r="AZ79">
        <v>0</v>
      </c>
      <c r="BA79">
        <v>85</v>
      </c>
      <c r="BB79">
        <v>0</v>
      </c>
      <c r="BC79">
        <v>85</v>
      </c>
      <c r="BD79">
        <v>5</v>
      </c>
      <c r="BE79">
        <v>5</v>
      </c>
      <c r="BF79">
        <v>0</v>
      </c>
      <c r="BG79">
        <v>0</v>
      </c>
      <c r="BH79">
        <v>0</v>
      </c>
      <c r="BI79">
        <v>0</v>
      </c>
      <c r="BJ79">
        <v>6</v>
      </c>
      <c r="BK79">
        <v>5</v>
      </c>
      <c r="BL79">
        <v>1</v>
      </c>
      <c r="BM79">
        <v>0</v>
      </c>
      <c r="BN79">
        <v>0</v>
      </c>
      <c r="BO79">
        <v>0</v>
      </c>
      <c r="BP79" s="13">
        <v>1</v>
      </c>
      <c r="BQ79">
        <v>0</v>
      </c>
      <c r="BR79">
        <v>1</v>
      </c>
      <c r="BS79">
        <v>5</v>
      </c>
      <c r="BT79">
        <v>5</v>
      </c>
      <c r="BU79">
        <v>0</v>
      </c>
      <c r="BV79">
        <v>0</v>
      </c>
      <c r="BW79">
        <v>0</v>
      </c>
      <c r="BX79">
        <v>0</v>
      </c>
      <c r="BY79" s="13">
        <v>84</v>
      </c>
      <c r="BZ79">
        <v>0</v>
      </c>
      <c r="CA79">
        <v>84</v>
      </c>
      <c r="CB79">
        <v>0</v>
      </c>
      <c r="CC79">
        <v>0</v>
      </c>
      <c r="CD79">
        <v>0</v>
      </c>
      <c r="CE79">
        <v>84</v>
      </c>
      <c r="CF79">
        <v>0</v>
      </c>
      <c r="CG79">
        <v>84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 s="13">
        <v>326</v>
      </c>
      <c r="CO79">
        <v>117</v>
      </c>
      <c r="CP79">
        <v>209</v>
      </c>
    </row>
    <row r="80" spans="1:94" x14ac:dyDescent="0.2">
      <c r="A80" s="1" t="s">
        <v>1872</v>
      </c>
      <c r="B80" s="1" t="s">
        <v>1873</v>
      </c>
      <c r="C80" s="1" t="s">
        <v>1875</v>
      </c>
      <c r="D80" s="1" t="s">
        <v>1940</v>
      </c>
      <c r="E80" s="1" t="s">
        <v>6</v>
      </c>
      <c r="F80" s="1" t="s">
        <v>7</v>
      </c>
      <c r="G80" s="1" t="s">
        <v>63</v>
      </c>
      <c r="H80" s="1" t="s">
        <v>128</v>
      </c>
      <c r="I80" s="1" t="s">
        <v>2</v>
      </c>
      <c r="J80" s="13">
        <v>291</v>
      </c>
      <c r="K80" s="13">
        <v>1284</v>
      </c>
      <c r="L80">
        <v>644</v>
      </c>
      <c r="M80">
        <v>640</v>
      </c>
      <c r="N80">
        <v>167</v>
      </c>
      <c r="O80">
        <v>82</v>
      </c>
      <c r="P80">
        <v>85</v>
      </c>
      <c r="Q80">
        <v>377</v>
      </c>
      <c r="R80">
        <v>185</v>
      </c>
      <c r="S80">
        <v>192</v>
      </c>
      <c r="T80">
        <v>0</v>
      </c>
      <c r="U80">
        <v>0</v>
      </c>
      <c r="V80">
        <v>0</v>
      </c>
      <c r="W80">
        <v>909</v>
      </c>
      <c r="X80">
        <v>494</v>
      </c>
      <c r="Y80">
        <v>415</v>
      </c>
      <c r="Z80" s="13">
        <v>375</v>
      </c>
      <c r="AA80">
        <v>150</v>
      </c>
      <c r="AB80">
        <v>225</v>
      </c>
      <c r="AC80" s="13">
        <v>606</v>
      </c>
      <c r="AD80">
        <v>397</v>
      </c>
      <c r="AE80" s="15">
        <v>209</v>
      </c>
      <c r="AF80">
        <v>374</v>
      </c>
      <c r="AG80">
        <v>355</v>
      </c>
      <c r="AH80">
        <v>19</v>
      </c>
      <c r="AI80">
        <v>50</v>
      </c>
      <c r="AJ80">
        <v>50</v>
      </c>
      <c r="AK80">
        <v>0</v>
      </c>
      <c r="AL80">
        <v>178</v>
      </c>
      <c r="AM80">
        <v>176</v>
      </c>
      <c r="AN80">
        <v>2</v>
      </c>
      <c r="AO80">
        <v>14</v>
      </c>
      <c r="AP80">
        <v>14</v>
      </c>
      <c r="AQ80">
        <v>0</v>
      </c>
      <c r="AR80">
        <v>132</v>
      </c>
      <c r="AS80">
        <v>115</v>
      </c>
      <c r="AT80">
        <v>17</v>
      </c>
      <c r="AU80" s="13">
        <v>232</v>
      </c>
      <c r="AV80">
        <v>42</v>
      </c>
      <c r="AW80">
        <v>190</v>
      </c>
      <c r="AX80">
        <v>0</v>
      </c>
      <c r="AY80">
        <v>0</v>
      </c>
      <c r="AZ80">
        <v>0</v>
      </c>
      <c r="BA80">
        <v>159</v>
      </c>
      <c r="BB80">
        <v>6</v>
      </c>
      <c r="BC80">
        <v>153</v>
      </c>
      <c r="BD80">
        <v>56</v>
      </c>
      <c r="BE80">
        <v>30</v>
      </c>
      <c r="BF80">
        <v>26</v>
      </c>
      <c r="BG80">
        <v>17</v>
      </c>
      <c r="BH80">
        <v>6</v>
      </c>
      <c r="BI80">
        <v>11</v>
      </c>
      <c r="BJ80">
        <v>92</v>
      </c>
      <c r="BK80">
        <v>42</v>
      </c>
      <c r="BL80">
        <v>50</v>
      </c>
      <c r="BM80">
        <v>0</v>
      </c>
      <c r="BN80">
        <v>0</v>
      </c>
      <c r="BO80">
        <v>0</v>
      </c>
      <c r="BP80" s="13">
        <v>23</v>
      </c>
      <c r="BQ80">
        <v>6</v>
      </c>
      <c r="BR80">
        <v>17</v>
      </c>
      <c r="BS80">
        <v>55</v>
      </c>
      <c r="BT80">
        <v>30</v>
      </c>
      <c r="BU80">
        <v>25</v>
      </c>
      <c r="BV80">
        <v>14</v>
      </c>
      <c r="BW80">
        <v>6</v>
      </c>
      <c r="BX80">
        <v>8</v>
      </c>
      <c r="BY80" s="13">
        <v>140</v>
      </c>
      <c r="BZ80">
        <v>0</v>
      </c>
      <c r="CA80">
        <v>140</v>
      </c>
      <c r="CB80">
        <v>0</v>
      </c>
      <c r="CC80">
        <v>0</v>
      </c>
      <c r="CD80">
        <v>0</v>
      </c>
      <c r="CE80">
        <v>136</v>
      </c>
      <c r="CF80">
        <v>0</v>
      </c>
      <c r="CG80">
        <v>136</v>
      </c>
      <c r="CH80">
        <v>1</v>
      </c>
      <c r="CI80">
        <v>0</v>
      </c>
      <c r="CJ80">
        <v>1</v>
      </c>
      <c r="CK80">
        <v>3</v>
      </c>
      <c r="CL80">
        <v>0</v>
      </c>
      <c r="CM80">
        <v>3</v>
      </c>
      <c r="CN80" s="13">
        <v>678</v>
      </c>
      <c r="CO80">
        <v>247</v>
      </c>
      <c r="CP80">
        <v>431</v>
      </c>
    </row>
    <row r="81" spans="1:94" x14ac:dyDescent="0.2">
      <c r="A81" s="1" t="s">
        <v>1872</v>
      </c>
      <c r="B81" s="1" t="s">
        <v>1873</v>
      </c>
      <c r="C81" s="1" t="s">
        <v>1875</v>
      </c>
      <c r="D81" s="1" t="s">
        <v>1941</v>
      </c>
      <c r="E81" s="1" t="s">
        <v>6</v>
      </c>
      <c r="F81" s="1" t="s">
        <v>7</v>
      </c>
      <c r="G81" s="1" t="s">
        <v>63</v>
      </c>
      <c r="H81" s="1" t="s">
        <v>129</v>
      </c>
      <c r="I81" s="1" t="s">
        <v>2</v>
      </c>
      <c r="J81" s="13">
        <v>26</v>
      </c>
      <c r="K81" s="13">
        <v>93</v>
      </c>
      <c r="L81">
        <v>49</v>
      </c>
      <c r="M81">
        <v>44</v>
      </c>
      <c r="N81">
        <v>20</v>
      </c>
      <c r="O81">
        <v>11</v>
      </c>
      <c r="P81">
        <v>9</v>
      </c>
      <c r="Q81">
        <v>91</v>
      </c>
      <c r="R81">
        <v>48</v>
      </c>
      <c r="S81">
        <v>43</v>
      </c>
      <c r="T81">
        <v>0</v>
      </c>
      <c r="U81">
        <v>0</v>
      </c>
      <c r="V81">
        <v>0</v>
      </c>
      <c r="W81">
        <v>50</v>
      </c>
      <c r="X81">
        <v>31</v>
      </c>
      <c r="Y81">
        <v>19</v>
      </c>
      <c r="Z81" s="13">
        <v>43</v>
      </c>
      <c r="AA81">
        <v>18</v>
      </c>
      <c r="AB81">
        <v>25</v>
      </c>
      <c r="AC81" s="13">
        <v>47</v>
      </c>
      <c r="AD81">
        <v>25</v>
      </c>
      <c r="AE81" s="15">
        <v>22</v>
      </c>
      <c r="AF81">
        <v>27</v>
      </c>
      <c r="AG81">
        <v>23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23</v>
      </c>
      <c r="AP81">
        <v>20</v>
      </c>
      <c r="AQ81">
        <v>3</v>
      </c>
      <c r="AR81">
        <v>4</v>
      </c>
      <c r="AS81">
        <v>3</v>
      </c>
      <c r="AT81">
        <v>1</v>
      </c>
      <c r="AU81" s="13">
        <v>20</v>
      </c>
      <c r="AV81">
        <v>2</v>
      </c>
      <c r="AW81">
        <v>18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19</v>
      </c>
      <c r="BE81">
        <v>1</v>
      </c>
      <c r="BF81">
        <v>18</v>
      </c>
      <c r="BG81">
        <v>1</v>
      </c>
      <c r="BH81">
        <v>1</v>
      </c>
      <c r="BI81">
        <v>0</v>
      </c>
      <c r="BJ81">
        <v>19</v>
      </c>
      <c r="BK81">
        <v>2</v>
      </c>
      <c r="BL81">
        <v>17</v>
      </c>
      <c r="BM81">
        <v>0</v>
      </c>
      <c r="BN81">
        <v>0</v>
      </c>
      <c r="BO81">
        <v>0</v>
      </c>
      <c r="BP81" s="13">
        <v>0</v>
      </c>
      <c r="BQ81">
        <v>0</v>
      </c>
      <c r="BR81">
        <v>0</v>
      </c>
      <c r="BS81">
        <v>18</v>
      </c>
      <c r="BT81">
        <v>1</v>
      </c>
      <c r="BU81">
        <v>17</v>
      </c>
      <c r="BV81">
        <v>1</v>
      </c>
      <c r="BW81">
        <v>1</v>
      </c>
      <c r="BX81">
        <v>0</v>
      </c>
      <c r="BY81" s="13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 s="13">
        <v>46</v>
      </c>
      <c r="CO81">
        <v>24</v>
      </c>
      <c r="CP81">
        <v>22</v>
      </c>
    </row>
    <row r="82" spans="1:94" x14ac:dyDescent="0.2">
      <c r="A82" s="1" t="s">
        <v>1872</v>
      </c>
      <c r="B82" s="1" t="s">
        <v>1873</v>
      </c>
      <c r="C82" s="1" t="s">
        <v>1875</v>
      </c>
      <c r="D82" s="1" t="s">
        <v>1942</v>
      </c>
      <c r="E82" s="1" t="s">
        <v>6</v>
      </c>
      <c r="F82" s="1" t="s">
        <v>7</v>
      </c>
      <c r="G82" s="1" t="s">
        <v>63</v>
      </c>
      <c r="H82" s="1" t="s">
        <v>130</v>
      </c>
      <c r="I82" s="1" t="s">
        <v>2</v>
      </c>
      <c r="J82" s="13">
        <v>147</v>
      </c>
      <c r="K82" s="13">
        <v>710</v>
      </c>
      <c r="L82">
        <v>353</v>
      </c>
      <c r="M82">
        <v>357</v>
      </c>
      <c r="N82">
        <v>81</v>
      </c>
      <c r="O82">
        <v>46</v>
      </c>
      <c r="P82">
        <v>35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579</v>
      </c>
      <c r="X82">
        <v>297</v>
      </c>
      <c r="Y82">
        <v>282</v>
      </c>
      <c r="Z82" s="13">
        <v>131</v>
      </c>
      <c r="AA82">
        <v>56</v>
      </c>
      <c r="AB82">
        <v>75</v>
      </c>
      <c r="AC82" s="13">
        <v>210</v>
      </c>
      <c r="AD82">
        <v>188</v>
      </c>
      <c r="AE82" s="15">
        <v>22</v>
      </c>
      <c r="AF82">
        <v>191</v>
      </c>
      <c r="AG82">
        <v>178</v>
      </c>
      <c r="AH82">
        <v>13</v>
      </c>
      <c r="AI82">
        <v>24</v>
      </c>
      <c r="AJ82">
        <v>23</v>
      </c>
      <c r="AK82">
        <v>1</v>
      </c>
      <c r="AL82">
        <v>21</v>
      </c>
      <c r="AM82">
        <v>20</v>
      </c>
      <c r="AN82">
        <v>1</v>
      </c>
      <c r="AO82">
        <v>0</v>
      </c>
      <c r="AP82">
        <v>0</v>
      </c>
      <c r="AQ82">
        <v>0</v>
      </c>
      <c r="AR82">
        <v>146</v>
      </c>
      <c r="AS82">
        <v>135</v>
      </c>
      <c r="AT82">
        <v>11</v>
      </c>
      <c r="AU82" s="13">
        <v>19</v>
      </c>
      <c r="AV82">
        <v>10</v>
      </c>
      <c r="AW82">
        <v>9</v>
      </c>
      <c r="AX82">
        <v>0</v>
      </c>
      <c r="AY82">
        <v>0</v>
      </c>
      <c r="AZ82">
        <v>0</v>
      </c>
      <c r="BA82">
        <v>9</v>
      </c>
      <c r="BB82">
        <v>1</v>
      </c>
      <c r="BC82">
        <v>8</v>
      </c>
      <c r="BD82">
        <v>0</v>
      </c>
      <c r="BE82">
        <v>0</v>
      </c>
      <c r="BF82">
        <v>0</v>
      </c>
      <c r="BG82">
        <v>10</v>
      </c>
      <c r="BH82">
        <v>9</v>
      </c>
      <c r="BI82">
        <v>1</v>
      </c>
      <c r="BJ82">
        <v>10</v>
      </c>
      <c r="BK82">
        <v>9</v>
      </c>
      <c r="BL82">
        <v>1</v>
      </c>
      <c r="BM82">
        <v>0</v>
      </c>
      <c r="BN82">
        <v>0</v>
      </c>
      <c r="BO82">
        <v>0</v>
      </c>
      <c r="BP82" s="13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9</v>
      </c>
      <c r="BW82">
        <v>9</v>
      </c>
      <c r="BX82">
        <v>0</v>
      </c>
      <c r="BY82" s="13">
        <v>9</v>
      </c>
      <c r="BZ82">
        <v>1</v>
      </c>
      <c r="CA82">
        <v>8</v>
      </c>
      <c r="CB82">
        <v>0</v>
      </c>
      <c r="CC82">
        <v>0</v>
      </c>
      <c r="CD82">
        <v>0</v>
      </c>
      <c r="CE82">
        <v>8</v>
      </c>
      <c r="CF82">
        <v>1</v>
      </c>
      <c r="CG82">
        <v>7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1</v>
      </c>
      <c r="CN82" s="13">
        <v>500</v>
      </c>
      <c r="CO82">
        <v>165</v>
      </c>
      <c r="CP82">
        <v>335</v>
      </c>
    </row>
    <row r="83" spans="1:94" x14ac:dyDescent="0.2">
      <c r="A83" s="1" t="s">
        <v>1872</v>
      </c>
      <c r="B83" s="1" t="s">
        <v>1873</v>
      </c>
      <c r="C83" s="1" t="s">
        <v>1875</v>
      </c>
      <c r="D83" s="1" t="s">
        <v>1943</v>
      </c>
      <c r="E83" s="1" t="s">
        <v>6</v>
      </c>
      <c r="F83" s="1" t="s">
        <v>7</v>
      </c>
      <c r="G83" s="1" t="s">
        <v>63</v>
      </c>
      <c r="H83" s="1" t="s">
        <v>131</v>
      </c>
      <c r="I83" s="1" t="s">
        <v>2</v>
      </c>
      <c r="J83" s="13">
        <v>57</v>
      </c>
      <c r="K83" s="13">
        <v>243</v>
      </c>
      <c r="L83">
        <v>124</v>
      </c>
      <c r="M83">
        <v>119</v>
      </c>
      <c r="N83">
        <v>21</v>
      </c>
      <c r="O83">
        <v>10</v>
      </c>
      <c r="P83">
        <v>11</v>
      </c>
      <c r="Q83">
        <v>44</v>
      </c>
      <c r="R83">
        <v>19</v>
      </c>
      <c r="S83">
        <v>25</v>
      </c>
      <c r="T83">
        <v>0</v>
      </c>
      <c r="U83">
        <v>0</v>
      </c>
      <c r="V83">
        <v>0</v>
      </c>
      <c r="W83">
        <v>175</v>
      </c>
      <c r="X83">
        <v>99</v>
      </c>
      <c r="Y83">
        <v>76</v>
      </c>
      <c r="Z83" s="13">
        <v>68</v>
      </c>
      <c r="AA83">
        <v>25</v>
      </c>
      <c r="AB83">
        <v>43</v>
      </c>
      <c r="AC83" s="13">
        <v>102</v>
      </c>
      <c r="AD83">
        <v>85</v>
      </c>
      <c r="AE83" s="15">
        <v>17</v>
      </c>
      <c r="AF83">
        <v>67</v>
      </c>
      <c r="AG83">
        <v>64</v>
      </c>
      <c r="AH83">
        <v>3</v>
      </c>
      <c r="AI83">
        <v>18</v>
      </c>
      <c r="AJ83">
        <v>18</v>
      </c>
      <c r="AK83">
        <v>0</v>
      </c>
      <c r="AL83">
        <v>11</v>
      </c>
      <c r="AM83">
        <v>11</v>
      </c>
      <c r="AN83">
        <v>0</v>
      </c>
      <c r="AO83">
        <v>2</v>
      </c>
      <c r="AP83">
        <v>2</v>
      </c>
      <c r="AQ83">
        <v>0</v>
      </c>
      <c r="AR83">
        <v>36</v>
      </c>
      <c r="AS83">
        <v>33</v>
      </c>
      <c r="AT83">
        <v>3</v>
      </c>
      <c r="AU83" s="13">
        <v>35</v>
      </c>
      <c r="AV83">
        <v>21</v>
      </c>
      <c r="AW83">
        <v>14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</v>
      </c>
      <c r="BE83">
        <v>4</v>
      </c>
      <c r="BF83">
        <v>0</v>
      </c>
      <c r="BG83">
        <v>31</v>
      </c>
      <c r="BH83">
        <v>17</v>
      </c>
      <c r="BI83">
        <v>14</v>
      </c>
      <c r="BJ83">
        <v>33</v>
      </c>
      <c r="BK83">
        <v>19</v>
      </c>
      <c r="BL83">
        <v>14</v>
      </c>
      <c r="BM83">
        <v>0</v>
      </c>
      <c r="BN83">
        <v>0</v>
      </c>
      <c r="BO83">
        <v>0</v>
      </c>
      <c r="BP83" s="13">
        <v>0</v>
      </c>
      <c r="BQ83">
        <v>0</v>
      </c>
      <c r="BR83">
        <v>0</v>
      </c>
      <c r="BS83">
        <v>4</v>
      </c>
      <c r="BT83">
        <v>4</v>
      </c>
      <c r="BU83">
        <v>0</v>
      </c>
      <c r="BV83">
        <v>29</v>
      </c>
      <c r="BW83">
        <v>15</v>
      </c>
      <c r="BX83">
        <v>14</v>
      </c>
      <c r="BY83" s="13">
        <v>2</v>
      </c>
      <c r="BZ83">
        <v>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2</v>
      </c>
      <c r="CL83">
        <v>2</v>
      </c>
      <c r="CM83">
        <v>0</v>
      </c>
      <c r="CN83" s="13">
        <v>141</v>
      </c>
      <c r="CO83">
        <v>39</v>
      </c>
      <c r="CP83">
        <v>102</v>
      </c>
    </row>
    <row r="84" spans="1:94" x14ac:dyDescent="0.2">
      <c r="A84" s="1" t="s">
        <v>1872</v>
      </c>
      <c r="B84" s="1" t="s">
        <v>1873</v>
      </c>
      <c r="C84" s="1" t="s">
        <v>1875</v>
      </c>
      <c r="D84" s="1" t="s">
        <v>1944</v>
      </c>
      <c r="E84" s="1" t="s">
        <v>6</v>
      </c>
      <c r="F84" s="1" t="s">
        <v>7</v>
      </c>
      <c r="G84" s="1" t="s">
        <v>63</v>
      </c>
      <c r="H84" s="1" t="s">
        <v>132</v>
      </c>
      <c r="I84" s="1" t="s">
        <v>2</v>
      </c>
      <c r="J84" s="13">
        <v>25</v>
      </c>
      <c r="K84" s="13">
        <v>99</v>
      </c>
      <c r="L84">
        <v>49</v>
      </c>
      <c r="M84">
        <v>50</v>
      </c>
      <c r="N84">
        <v>7</v>
      </c>
      <c r="O84">
        <v>5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89</v>
      </c>
      <c r="X84">
        <v>43</v>
      </c>
      <c r="Y84">
        <v>46</v>
      </c>
      <c r="Z84" s="13">
        <v>10</v>
      </c>
      <c r="AA84">
        <v>6</v>
      </c>
      <c r="AB84">
        <v>4</v>
      </c>
      <c r="AC84" s="13">
        <v>28</v>
      </c>
      <c r="AD84">
        <v>25</v>
      </c>
      <c r="AE84" s="15">
        <v>3</v>
      </c>
      <c r="AF84">
        <v>21</v>
      </c>
      <c r="AG84">
        <v>19</v>
      </c>
      <c r="AH84">
        <v>2</v>
      </c>
      <c r="AI84">
        <v>5</v>
      </c>
      <c r="AJ84">
        <v>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16</v>
      </c>
      <c r="AS84">
        <v>14</v>
      </c>
      <c r="AT84">
        <v>2</v>
      </c>
      <c r="AU84" s="13">
        <v>7</v>
      </c>
      <c r="AV84">
        <v>6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7</v>
      </c>
      <c r="BH84">
        <v>6</v>
      </c>
      <c r="BI84">
        <v>1</v>
      </c>
      <c r="BJ84">
        <v>7</v>
      </c>
      <c r="BK84">
        <v>6</v>
      </c>
      <c r="BL84">
        <v>1</v>
      </c>
      <c r="BM84">
        <v>0</v>
      </c>
      <c r="BN84">
        <v>0</v>
      </c>
      <c r="BO84">
        <v>0</v>
      </c>
      <c r="BP84" s="13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7</v>
      </c>
      <c r="BW84">
        <v>6</v>
      </c>
      <c r="BX84">
        <v>1</v>
      </c>
      <c r="BY84" s="13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 s="13">
        <v>71</v>
      </c>
      <c r="CO84">
        <v>24</v>
      </c>
      <c r="CP84">
        <v>47</v>
      </c>
    </row>
    <row r="85" spans="1:94" x14ac:dyDescent="0.2">
      <c r="A85" s="1" t="s">
        <v>1872</v>
      </c>
      <c r="B85" s="1" t="s">
        <v>1873</v>
      </c>
      <c r="C85" s="1" t="s">
        <v>1875</v>
      </c>
      <c r="D85" s="1" t="s">
        <v>1945</v>
      </c>
      <c r="E85" s="1" t="s">
        <v>6</v>
      </c>
      <c r="F85" s="1" t="s">
        <v>7</v>
      </c>
      <c r="G85" s="1" t="s">
        <v>63</v>
      </c>
      <c r="H85" s="1" t="s">
        <v>133</v>
      </c>
      <c r="I85" s="1" t="s">
        <v>2</v>
      </c>
      <c r="J85" s="13">
        <v>61</v>
      </c>
      <c r="K85" s="13">
        <v>260</v>
      </c>
      <c r="L85">
        <v>140</v>
      </c>
      <c r="M85">
        <v>120</v>
      </c>
      <c r="N85">
        <v>29</v>
      </c>
      <c r="O85">
        <v>16</v>
      </c>
      <c r="P85">
        <v>13</v>
      </c>
      <c r="Q85">
        <v>149</v>
      </c>
      <c r="R85">
        <v>78</v>
      </c>
      <c r="S85">
        <v>71</v>
      </c>
      <c r="T85">
        <v>0</v>
      </c>
      <c r="U85">
        <v>0</v>
      </c>
      <c r="V85">
        <v>0</v>
      </c>
      <c r="W85">
        <v>199</v>
      </c>
      <c r="X85">
        <v>117</v>
      </c>
      <c r="Y85">
        <v>82</v>
      </c>
      <c r="Z85" s="13">
        <v>61</v>
      </c>
      <c r="AA85">
        <v>23</v>
      </c>
      <c r="AB85">
        <v>38</v>
      </c>
      <c r="AC85" s="13">
        <v>90</v>
      </c>
      <c r="AD85">
        <v>83</v>
      </c>
      <c r="AE85" s="15">
        <v>7</v>
      </c>
      <c r="AF85">
        <v>89</v>
      </c>
      <c r="AG85">
        <v>82</v>
      </c>
      <c r="AH85">
        <v>7</v>
      </c>
      <c r="AI85">
        <v>13</v>
      </c>
      <c r="AJ85">
        <v>13</v>
      </c>
      <c r="AK85">
        <v>0</v>
      </c>
      <c r="AL85">
        <v>33</v>
      </c>
      <c r="AM85">
        <v>29</v>
      </c>
      <c r="AN85">
        <v>4</v>
      </c>
      <c r="AO85">
        <v>3</v>
      </c>
      <c r="AP85">
        <v>3</v>
      </c>
      <c r="AQ85">
        <v>0</v>
      </c>
      <c r="AR85">
        <v>40</v>
      </c>
      <c r="AS85">
        <v>37</v>
      </c>
      <c r="AT85">
        <v>3</v>
      </c>
      <c r="AU85" s="13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 s="13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 s="13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 s="13">
        <v>170</v>
      </c>
      <c r="CO85">
        <v>57</v>
      </c>
      <c r="CP85">
        <v>113</v>
      </c>
    </row>
    <row r="86" spans="1:94" x14ac:dyDescent="0.2">
      <c r="A86" s="1" t="s">
        <v>1872</v>
      </c>
      <c r="B86" s="1" t="s">
        <v>1873</v>
      </c>
      <c r="C86" s="1" t="s">
        <v>1875</v>
      </c>
      <c r="D86" s="1" t="s">
        <v>1946</v>
      </c>
      <c r="E86" s="1" t="s">
        <v>6</v>
      </c>
      <c r="F86" s="1" t="s">
        <v>7</v>
      </c>
      <c r="G86" s="1" t="s">
        <v>63</v>
      </c>
      <c r="H86" s="1" t="s">
        <v>134</v>
      </c>
      <c r="I86" s="1" t="s">
        <v>2</v>
      </c>
      <c r="J86" s="13">
        <v>46</v>
      </c>
      <c r="K86" s="13">
        <v>219</v>
      </c>
      <c r="L86">
        <v>114</v>
      </c>
      <c r="M86">
        <v>105</v>
      </c>
      <c r="N86">
        <v>24</v>
      </c>
      <c r="O86">
        <v>8</v>
      </c>
      <c r="P86">
        <v>16</v>
      </c>
      <c r="Q86">
        <v>1</v>
      </c>
      <c r="R86">
        <v>1</v>
      </c>
      <c r="S86">
        <v>0</v>
      </c>
      <c r="T86">
        <v>87</v>
      </c>
      <c r="U86">
        <v>41</v>
      </c>
      <c r="V86">
        <v>46</v>
      </c>
      <c r="W86">
        <v>158</v>
      </c>
      <c r="X86">
        <v>97</v>
      </c>
      <c r="Y86">
        <v>61</v>
      </c>
      <c r="Z86" s="13">
        <v>61</v>
      </c>
      <c r="AA86">
        <v>17</v>
      </c>
      <c r="AB86">
        <v>44</v>
      </c>
      <c r="AC86" s="13">
        <v>101</v>
      </c>
      <c r="AD86">
        <v>77</v>
      </c>
      <c r="AE86" s="15">
        <v>24</v>
      </c>
      <c r="AF86">
        <v>87</v>
      </c>
      <c r="AG86">
        <v>77</v>
      </c>
      <c r="AH86">
        <v>10</v>
      </c>
      <c r="AI86">
        <v>0</v>
      </c>
      <c r="AJ86">
        <v>0</v>
      </c>
      <c r="AK86">
        <v>0</v>
      </c>
      <c r="AL86">
        <v>57</v>
      </c>
      <c r="AM86">
        <v>48</v>
      </c>
      <c r="AN86">
        <v>9</v>
      </c>
      <c r="AO86">
        <v>2</v>
      </c>
      <c r="AP86">
        <v>1</v>
      </c>
      <c r="AQ86">
        <v>1</v>
      </c>
      <c r="AR86">
        <v>28</v>
      </c>
      <c r="AS86">
        <v>28</v>
      </c>
      <c r="AT86">
        <v>0</v>
      </c>
      <c r="AU86" s="13">
        <v>14</v>
      </c>
      <c r="AV86">
        <v>0</v>
      </c>
      <c r="AW86">
        <v>14</v>
      </c>
      <c r="AX86">
        <v>0</v>
      </c>
      <c r="AY86">
        <v>0</v>
      </c>
      <c r="AZ86">
        <v>0</v>
      </c>
      <c r="BA86">
        <v>14</v>
      </c>
      <c r="BB86">
        <v>0</v>
      </c>
      <c r="BC86">
        <v>14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14</v>
      </c>
      <c r="BK86">
        <v>0</v>
      </c>
      <c r="BL86">
        <v>14</v>
      </c>
      <c r="BM86">
        <v>0</v>
      </c>
      <c r="BN86">
        <v>0</v>
      </c>
      <c r="BO86">
        <v>0</v>
      </c>
      <c r="BP86" s="13">
        <v>14</v>
      </c>
      <c r="BQ86">
        <v>0</v>
      </c>
      <c r="BR86">
        <v>14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s="13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 s="13">
        <v>118</v>
      </c>
      <c r="CO86">
        <v>37</v>
      </c>
      <c r="CP86">
        <v>81</v>
      </c>
    </row>
    <row r="87" spans="1:94" x14ac:dyDescent="0.2">
      <c r="A87" s="1" t="s">
        <v>1872</v>
      </c>
      <c r="B87" s="1" t="s">
        <v>1873</v>
      </c>
      <c r="C87" s="1" t="s">
        <v>1875</v>
      </c>
      <c r="D87" s="1" t="s">
        <v>1947</v>
      </c>
      <c r="E87" s="1" t="s">
        <v>6</v>
      </c>
      <c r="F87" s="1" t="s">
        <v>7</v>
      </c>
      <c r="G87" s="1" t="s">
        <v>63</v>
      </c>
      <c r="H87" s="1" t="s">
        <v>135</v>
      </c>
      <c r="I87" s="1" t="s">
        <v>2</v>
      </c>
      <c r="J87" s="13">
        <v>53</v>
      </c>
      <c r="K87" s="13">
        <v>259</v>
      </c>
      <c r="L87">
        <v>138</v>
      </c>
      <c r="M87">
        <v>121</v>
      </c>
      <c r="N87">
        <v>30</v>
      </c>
      <c r="O87">
        <v>19</v>
      </c>
      <c r="P87">
        <v>11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179</v>
      </c>
      <c r="X87">
        <v>103</v>
      </c>
      <c r="Y87">
        <v>76</v>
      </c>
      <c r="Z87" s="13">
        <v>80</v>
      </c>
      <c r="AA87">
        <v>35</v>
      </c>
      <c r="AB87">
        <v>45</v>
      </c>
      <c r="AC87" s="13">
        <v>113</v>
      </c>
      <c r="AD87">
        <v>84</v>
      </c>
      <c r="AE87" s="15">
        <v>29</v>
      </c>
      <c r="AF87">
        <v>100</v>
      </c>
      <c r="AG87">
        <v>83</v>
      </c>
      <c r="AH87">
        <v>17</v>
      </c>
      <c r="AI87">
        <v>7</v>
      </c>
      <c r="AJ87">
        <v>6</v>
      </c>
      <c r="AK87">
        <v>1</v>
      </c>
      <c r="AL87">
        <v>36</v>
      </c>
      <c r="AM87">
        <v>27</v>
      </c>
      <c r="AN87">
        <v>9</v>
      </c>
      <c r="AO87">
        <v>17</v>
      </c>
      <c r="AP87">
        <v>10</v>
      </c>
      <c r="AQ87">
        <v>7</v>
      </c>
      <c r="AR87">
        <v>40</v>
      </c>
      <c r="AS87">
        <v>40</v>
      </c>
      <c r="AT87">
        <v>0</v>
      </c>
      <c r="AU87" s="13">
        <v>13</v>
      </c>
      <c r="AV87">
        <v>1</v>
      </c>
      <c r="AW87">
        <v>12</v>
      </c>
      <c r="AX87">
        <v>4</v>
      </c>
      <c r="AY87">
        <v>0</v>
      </c>
      <c r="AZ87">
        <v>4</v>
      </c>
      <c r="BA87">
        <v>7</v>
      </c>
      <c r="BB87">
        <v>1</v>
      </c>
      <c r="BC87">
        <v>6</v>
      </c>
      <c r="BD87">
        <v>2</v>
      </c>
      <c r="BE87">
        <v>0</v>
      </c>
      <c r="BF87">
        <v>2</v>
      </c>
      <c r="BG87">
        <v>0</v>
      </c>
      <c r="BH87">
        <v>0</v>
      </c>
      <c r="BI87">
        <v>0</v>
      </c>
      <c r="BJ87">
        <v>12</v>
      </c>
      <c r="BK87">
        <v>1</v>
      </c>
      <c r="BL87">
        <v>11</v>
      </c>
      <c r="BM87">
        <v>4</v>
      </c>
      <c r="BN87">
        <v>0</v>
      </c>
      <c r="BO87">
        <v>4</v>
      </c>
      <c r="BP87" s="13">
        <v>6</v>
      </c>
      <c r="BQ87">
        <v>1</v>
      </c>
      <c r="BR87">
        <v>5</v>
      </c>
      <c r="BS87">
        <v>2</v>
      </c>
      <c r="BT87">
        <v>0</v>
      </c>
      <c r="BU87">
        <v>2</v>
      </c>
      <c r="BV87">
        <v>0</v>
      </c>
      <c r="BW87">
        <v>0</v>
      </c>
      <c r="BX87">
        <v>0</v>
      </c>
      <c r="BY87" s="13">
        <v>1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 s="13">
        <v>146</v>
      </c>
      <c r="CO87">
        <v>54</v>
      </c>
      <c r="CP87">
        <v>92</v>
      </c>
    </row>
    <row r="88" spans="1:94" x14ac:dyDescent="0.2">
      <c r="A88" s="1" t="s">
        <v>1872</v>
      </c>
      <c r="B88" s="1" t="s">
        <v>1873</v>
      </c>
      <c r="C88" s="1" t="s">
        <v>1875</v>
      </c>
      <c r="D88" s="1" t="s">
        <v>1948</v>
      </c>
      <c r="E88" s="1" t="s">
        <v>6</v>
      </c>
      <c r="F88" s="1" t="s">
        <v>7</v>
      </c>
      <c r="G88" s="1" t="s">
        <v>63</v>
      </c>
      <c r="H88" s="1" t="s">
        <v>136</v>
      </c>
      <c r="I88" s="1" t="s">
        <v>2</v>
      </c>
      <c r="J88" s="13">
        <v>67</v>
      </c>
      <c r="K88" s="13">
        <v>309</v>
      </c>
      <c r="L88">
        <v>159</v>
      </c>
      <c r="M88">
        <v>150</v>
      </c>
      <c r="N88">
        <v>31</v>
      </c>
      <c r="O88">
        <v>14</v>
      </c>
      <c r="P88">
        <v>17</v>
      </c>
      <c r="Q88">
        <v>79</v>
      </c>
      <c r="R88">
        <v>40</v>
      </c>
      <c r="S88">
        <v>39</v>
      </c>
      <c r="T88">
        <v>0</v>
      </c>
      <c r="U88">
        <v>0</v>
      </c>
      <c r="V88">
        <v>0</v>
      </c>
      <c r="W88">
        <v>248</v>
      </c>
      <c r="X88">
        <v>137</v>
      </c>
      <c r="Y88">
        <v>111</v>
      </c>
      <c r="Z88" s="13">
        <v>61</v>
      </c>
      <c r="AA88">
        <v>22</v>
      </c>
      <c r="AB88">
        <v>39</v>
      </c>
      <c r="AC88" s="13">
        <v>103</v>
      </c>
      <c r="AD88">
        <v>84</v>
      </c>
      <c r="AE88" s="15">
        <v>19</v>
      </c>
      <c r="AF88">
        <v>103</v>
      </c>
      <c r="AG88">
        <v>84</v>
      </c>
      <c r="AH88">
        <v>19</v>
      </c>
      <c r="AI88">
        <v>6</v>
      </c>
      <c r="AJ88">
        <v>6</v>
      </c>
      <c r="AK88">
        <v>0</v>
      </c>
      <c r="AL88">
        <v>41</v>
      </c>
      <c r="AM88">
        <v>28</v>
      </c>
      <c r="AN88">
        <v>13</v>
      </c>
      <c r="AO88">
        <v>0</v>
      </c>
      <c r="AP88">
        <v>0</v>
      </c>
      <c r="AQ88">
        <v>0</v>
      </c>
      <c r="AR88">
        <v>56</v>
      </c>
      <c r="AS88">
        <v>50</v>
      </c>
      <c r="AT88">
        <v>6</v>
      </c>
      <c r="AU88" s="13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 s="13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s="13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 s="13">
        <v>206</v>
      </c>
      <c r="CO88">
        <v>75</v>
      </c>
      <c r="CP88">
        <v>131</v>
      </c>
    </row>
    <row r="89" spans="1:94" x14ac:dyDescent="0.2">
      <c r="A89" s="1" t="s">
        <v>1872</v>
      </c>
      <c r="B89" s="1" t="s">
        <v>1873</v>
      </c>
      <c r="C89" s="1" t="s">
        <v>1875</v>
      </c>
      <c r="D89" s="1" t="s">
        <v>1949</v>
      </c>
      <c r="E89" s="1" t="s">
        <v>6</v>
      </c>
      <c r="F89" s="1" t="s">
        <v>7</v>
      </c>
      <c r="G89" s="1" t="s">
        <v>63</v>
      </c>
      <c r="H89" s="1" t="s">
        <v>137</v>
      </c>
      <c r="I89" s="1" t="s">
        <v>2</v>
      </c>
      <c r="J89" s="13">
        <v>26</v>
      </c>
      <c r="K89" s="13">
        <v>114</v>
      </c>
      <c r="L89">
        <v>63</v>
      </c>
      <c r="M89">
        <v>51</v>
      </c>
      <c r="N89">
        <v>14</v>
      </c>
      <c r="O89">
        <v>10</v>
      </c>
      <c r="P89">
        <v>4</v>
      </c>
      <c r="Q89">
        <v>0</v>
      </c>
      <c r="R89">
        <v>0</v>
      </c>
      <c r="S89">
        <v>0</v>
      </c>
      <c r="T89">
        <v>25</v>
      </c>
      <c r="U89">
        <v>12</v>
      </c>
      <c r="V89">
        <v>13</v>
      </c>
      <c r="W89">
        <v>87</v>
      </c>
      <c r="X89">
        <v>50</v>
      </c>
      <c r="Y89">
        <v>37</v>
      </c>
      <c r="Z89" s="13">
        <v>27</v>
      </c>
      <c r="AA89">
        <v>13</v>
      </c>
      <c r="AB89">
        <v>14</v>
      </c>
      <c r="AC89" s="13">
        <v>51</v>
      </c>
      <c r="AD89">
        <v>33</v>
      </c>
      <c r="AE89" s="15">
        <v>18</v>
      </c>
      <c r="AF89">
        <v>46</v>
      </c>
      <c r="AG89">
        <v>33</v>
      </c>
      <c r="AH89">
        <v>13</v>
      </c>
      <c r="AI89">
        <v>2</v>
      </c>
      <c r="AJ89">
        <v>1</v>
      </c>
      <c r="AK89">
        <v>1</v>
      </c>
      <c r="AL89">
        <v>25</v>
      </c>
      <c r="AM89">
        <v>17</v>
      </c>
      <c r="AN89">
        <v>8</v>
      </c>
      <c r="AO89">
        <v>0</v>
      </c>
      <c r="AP89">
        <v>0</v>
      </c>
      <c r="AQ89">
        <v>0</v>
      </c>
      <c r="AR89">
        <v>19</v>
      </c>
      <c r="AS89">
        <v>15</v>
      </c>
      <c r="AT89">
        <v>4</v>
      </c>
      <c r="AU89" s="13">
        <v>5</v>
      </c>
      <c r="AV89">
        <v>0</v>
      </c>
      <c r="AW89">
        <v>5</v>
      </c>
      <c r="AX89">
        <v>0</v>
      </c>
      <c r="AY89">
        <v>0</v>
      </c>
      <c r="AZ89">
        <v>0</v>
      </c>
      <c r="BA89">
        <v>5</v>
      </c>
      <c r="BB89">
        <v>0</v>
      </c>
      <c r="BC89">
        <v>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5</v>
      </c>
      <c r="BK89">
        <v>0</v>
      </c>
      <c r="BL89">
        <v>5</v>
      </c>
      <c r="BM89">
        <v>0</v>
      </c>
      <c r="BN89">
        <v>0</v>
      </c>
      <c r="BO89">
        <v>0</v>
      </c>
      <c r="BP89" s="13">
        <v>5</v>
      </c>
      <c r="BQ89">
        <v>0</v>
      </c>
      <c r="BR89">
        <v>5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s="13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 s="13">
        <v>63</v>
      </c>
      <c r="CO89">
        <v>30</v>
      </c>
      <c r="CP89">
        <v>33</v>
      </c>
    </row>
    <row r="90" spans="1:94" x14ac:dyDescent="0.2">
      <c r="A90" s="1" t="s">
        <v>1872</v>
      </c>
      <c r="B90" s="1" t="s">
        <v>1873</v>
      </c>
      <c r="C90" s="1" t="s">
        <v>1875</v>
      </c>
      <c r="D90" s="1" t="s">
        <v>1950</v>
      </c>
      <c r="E90" s="1" t="s">
        <v>6</v>
      </c>
      <c r="F90" s="1" t="s">
        <v>7</v>
      </c>
      <c r="G90" s="1" t="s">
        <v>63</v>
      </c>
      <c r="H90" s="1" t="s">
        <v>138</v>
      </c>
      <c r="I90" s="1" t="s">
        <v>2</v>
      </c>
      <c r="J90" s="13">
        <v>19</v>
      </c>
      <c r="K90" s="13">
        <v>90</v>
      </c>
      <c r="L90">
        <v>41</v>
      </c>
      <c r="M90">
        <v>49</v>
      </c>
      <c r="N90">
        <v>14</v>
      </c>
      <c r="O90">
        <v>8</v>
      </c>
      <c r="P90">
        <v>6</v>
      </c>
      <c r="Q90">
        <v>12</v>
      </c>
      <c r="R90">
        <v>7</v>
      </c>
      <c r="S90">
        <v>5</v>
      </c>
      <c r="T90">
        <v>0</v>
      </c>
      <c r="U90">
        <v>0</v>
      </c>
      <c r="V90">
        <v>0</v>
      </c>
      <c r="W90">
        <v>48</v>
      </c>
      <c r="X90">
        <v>21</v>
      </c>
      <c r="Y90">
        <v>27</v>
      </c>
      <c r="Z90" s="13">
        <v>42</v>
      </c>
      <c r="AA90">
        <v>20</v>
      </c>
      <c r="AB90">
        <v>22</v>
      </c>
      <c r="AC90" s="13">
        <v>45</v>
      </c>
      <c r="AD90">
        <v>28</v>
      </c>
      <c r="AE90" s="15">
        <v>17</v>
      </c>
      <c r="AF90">
        <v>39</v>
      </c>
      <c r="AG90">
        <v>28</v>
      </c>
      <c r="AH90">
        <v>11</v>
      </c>
      <c r="AI90">
        <v>1</v>
      </c>
      <c r="AJ90">
        <v>1</v>
      </c>
      <c r="AK90">
        <v>0</v>
      </c>
      <c r="AL90">
        <v>37</v>
      </c>
      <c r="AM90">
        <v>26</v>
      </c>
      <c r="AN90">
        <v>11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 s="13">
        <v>6</v>
      </c>
      <c r="AV90">
        <v>0</v>
      </c>
      <c r="AW90">
        <v>6</v>
      </c>
      <c r="AX90">
        <v>1</v>
      </c>
      <c r="AY90">
        <v>0</v>
      </c>
      <c r="AZ90">
        <v>1</v>
      </c>
      <c r="BA90">
        <v>5</v>
      </c>
      <c r="BB90">
        <v>0</v>
      </c>
      <c r="BC90">
        <v>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</v>
      </c>
      <c r="BK90">
        <v>0</v>
      </c>
      <c r="BL90">
        <v>6</v>
      </c>
      <c r="BM90">
        <v>1</v>
      </c>
      <c r="BN90">
        <v>0</v>
      </c>
      <c r="BO90">
        <v>1</v>
      </c>
      <c r="BP90" s="13">
        <v>5</v>
      </c>
      <c r="BQ90">
        <v>0</v>
      </c>
      <c r="BR90">
        <v>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s="13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 s="13">
        <v>45</v>
      </c>
      <c r="CO90">
        <v>13</v>
      </c>
      <c r="CP90">
        <v>32</v>
      </c>
    </row>
    <row r="91" spans="1:94" x14ac:dyDescent="0.2">
      <c r="A91" s="1" t="s">
        <v>1872</v>
      </c>
      <c r="B91" s="1" t="s">
        <v>1873</v>
      </c>
      <c r="C91" s="1" t="s">
        <v>1875</v>
      </c>
      <c r="D91" s="1" t="s">
        <v>1951</v>
      </c>
      <c r="E91" s="1" t="s">
        <v>6</v>
      </c>
      <c r="F91" s="1" t="s">
        <v>7</v>
      </c>
      <c r="G91" s="1" t="s">
        <v>63</v>
      </c>
      <c r="H91" s="1" t="s">
        <v>139</v>
      </c>
      <c r="I91" s="1" t="s">
        <v>2</v>
      </c>
      <c r="J91" s="13">
        <v>68</v>
      </c>
      <c r="K91" s="13">
        <v>325</v>
      </c>
      <c r="L91">
        <v>176</v>
      </c>
      <c r="M91">
        <v>149</v>
      </c>
      <c r="N91">
        <v>40</v>
      </c>
      <c r="O91">
        <v>26</v>
      </c>
      <c r="P91">
        <v>14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213</v>
      </c>
      <c r="X91">
        <v>124</v>
      </c>
      <c r="Y91">
        <v>89</v>
      </c>
      <c r="Z91" s="13">
        <v>112</v>
      </c>
      <c r="AA91">
        <v>52</v>
      </c>
      <c r="AB91">
        <v>60</v>
      </c>
      <c r="AC91" s="13">
        <v>147</v>
      </c>
      <c r="AD91">
        <v>99</v>
      </c>
      <c r="AE91" s="15">
        <v>48</v>
      </c>
      <c r="AF91">
        <v>96</v>
      </c>
      <c r="AG91">
        <v>87</v>
      </c>
      <c r="AH91">
        <v>9</v>
      </c>
      <c r="AI91">
        <v>7</v>
      </c>
      <c r="AJ91">
        <v>7</v>
      </c>
      <c r="AK91">
        <v>0</v>
      </c>
      <c r="AL91">
        <v>68</v>
      </c>
      <c r="AM91">
        <v>61</v>
      </c>
      <c r="AN91">
        <v>7</v>
      </c>
      <c r="AO91">
        <v>0</v>
      </c>
      <c r="AP91">
        <v>0</v>
      </c>
      <c r="AQ91">
        <v>0</v>
      </c>
      <c r="AR91">
        <v>21</v>
      </c>
      <c r="AS91">
        <v>19</v>
      </c>
      <c r="AT91">
        <v>2</v>
      </c>
      <c r="AU91" s="13">
        <v>51</v>
      </c>
      <c r="AV91">
        <v>12</v>
      </c>
      <c r="AW91">
        <v>39</v>
      </c>
      <c r="AX91">
        <v>0</v>
      </c>
      <c r="AY91">
        <v>0</v>
      </c>
      <c r="AZ91">
        <v>0</v>
      </c>
      <c r="BA91">
        <v>49</v>
      </c>
      <c r="BB91">
        <v>10</v>
      </c>
      <c r="BC91">
        <v>39</v>
      </c>
      <c r="BD91">
        <v>0</v>
      </c>
      <c r="BE91">
        <v>0</v>
      </c>
      <c r="BF91">
        <v>0</v>
      </c>
      <c r="BG91">
        <v>2</v>
      </c>
      <c r="BH91">
        <v>2</v>
      </c>
      <c r="BI91">
        <v>0</v>
      </c>
      <c r="BJ91">
        <v>29</v>
      </c>
      <c r="BK91">
        <v>3</v>
      </c>
      <c r="BL91">
        <v>26</v>
      </c>
      <c r="BM91">
        <v>0</v>
      </c>
      <c r="BN91">
        <v>0</v>
      </c>
      <c r="BO91">
        <v>0</v>
      </c>
      <c r="BP91" s="13">
        <v>28</v>
      </c>
      <c r="BQ91">
        <v>2</v>
      </c>
      <c r="BR91">
        <v>26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0</v>
      </c>
      <c r="BY91" s="13">
        <v>22</v>
      </c>
      <c r="BZ91">
        <v>9</v>
      </c>
      <c r="CA91">
        <v>13</v>
      </c>
      <c r="CB91">
        <v>0</v>
      </c>
      <c r="CC91">
        <v>0</v>
      </c>
      <c r="CD91">
        <v>0</v>
      </c>
      <c r="CE91">
        <v>21</v>
      </c>
      <c r="CF91">
        <v>8</v>
      </c>
      <c r="CG91">
        <v>13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 s="13">
        <v>178</v>
      </c>
      <c r="CO91">
        <v>77</v>
      </c>
      <c r="CP91">
        <v>101</v>
      </c>
    </row>
    <row r="92" spans="1:94" x14ac:dyDescent="0.2">
      <c r="A92" s="1" t="s">
        <v>1872</v>
      </c>
      <c r="B92" s="1" t="s">
        <v>1873</v>
      </c>
      <c r="C92" s="1" t="s">
        <v>1875</v>
      </c>
      <c r="D92" s="1" t="s">
        <v>1952</v>
      </c>
      <c r="E92" s="1" t="s">
        <v>6</v>
      </c>
      <c r="F92" s="1" t="s">
        <v>7</v>
      </c>
      <c r="G92" s="1" t="s">
        <v>63</v>
      </c>
      <c r="H92" s="1" t="s">
        <v>140</v>
      </c>
      <c r="I92" s="1" t="s">
        <v>2</v>
      </c>
      <c r="J92" s="13">
        <v>335</v>
      </c>
      <c r="K92" s="13">
        <v>1283</v>
      </c>
      <c r="L92">
        <v>693</v>
      </c>
      <c r="M92">
        <v>590</v>
      </c>
      <c r="N92">
        <v>143</v>
      </c>
      <c r="O92">
        <v>87</v>
      </c>
      <c r="P92">
        <v>56</v>
      </c>
      <c r="Q92">
        <v>251</v>
      </c>
      <c r="R92">
        <v>132</v>
      </c>
      <c r="S92">
        <v>119</v>
      </c>
      <c r="T92">
        <v>134</v>
      </c>
      <c r="U92">
        <v>67</v>
      </c>
      <c r="V92">
        <v>67</v>
      </c>
      <c r="W92">
        <v>880</v>
      </c>
      <c r="X92">
        <v>507</v>
      </c>
      <c r="Y92">
        <v>373</v>
      </c>
      <c r="Z92" s="13">
        <v>403</v>
      </c>
      <c r="AA92">
        <v>186</v>
      </c>
      <c r="AB92">
        <v>217</v>
      </c>
      <c r="AC92" s="13">
        <v>484</v>
      </c>
      <c r="AD92">
        <v>421</v>
      </c>
      <c r="AE92" s="15">
        <v>63</v>
      </c>
      <c r="AF92">
        <v>306</v>
      </c>
      <c r="AG92">
        <v>277</v>
      </c>
      <c r="AH92">
        <v>29</v>
      </c>
      <c r="AI92">
        <v>69</v>
      </c>
      <c r="AJ92">
        <v>68</v>
      </c>
      <c r="AK92">
        <v>1</v>
      </c>
      <c r="AL92">
        <v>186</v>
      </c>
      <c r="AM92">
        <v>170</v>
      </c>
      <c r="AN92">
        <v>16</v>
      </c>
      <c r="AO92">
        <v>0</v>
      </c>
      <c r="AP92">
        <v>0</v>
      </c>
      <c r="AQ92">
        <v>0</v>
      </c>
      <c r="AR92">
        <v>51</v>
      </c>
      <c r="AS92">
        <v>39</v>
      </c>
      <c r="AT92">
        <v>12</v>
      </c>
      <c r="AU92" s="13">
        <v>178</v>
      </c>
      <c r="AV92">
        <v>144</v>
      </c>
      <c r="AW92">
        <v>34</v>
      </c>
      <c r="AX92">
        <v>53</v>
      </c>
      <c r="AY92">
        <v>50</v>
      </c>
      <c r="AZ92">
        <v>3</v>
      </c>
      <c r="BA92">
        <v>108</v>
      </c>
      <c r="BB92">
        <v>77</v>
      </c>
      <c r="BC92">
        <v>31</v>
      </c>
      <c r="BD92">
        <v>0</v>
      </c>
      <c r="BE92">
        <v>0</v>
      </c>
      <c r="BF92">
        <v>0</v>
      </c>
      <c r="BG92">
        <v>17</v>
      </c>
      <c r="BH92">
        <v>17</v>
      </c>
      <c r="BI92">
        <v>0</v>
      </c>
      <c r="BJ92">
        <v>129</v>
      </c>
      <c r="BK92">
        <v>113</v>
      </c>
      <c r="BL92">
        <v>16</v>
      </c>
      <c r="BM92">
        <v>50</v>
      </c>
      <c r="BN92">
        <v>47</v>
      </c>
      <c r="BO92">
        <v>3</v>
      </c>
      <c r="BP92" s="13">
        <v>68</v>
      </c>
      <c r="BQ92">
        <v>55</v>
      </c>
      <c r="BR92">
        <v>13</v>
      </c>
      <c r="BS92">
        <v>0</v>
      </c>
      <c r="BT92">
        <v>0</v>
      </c>
      <c r="BU92">
        <v>0</v>
      </c>
      <c r="BV92">
        <v>11</v>
      </c>
      <c r="BW92">
        <v>11</v>
      </c>
      <c r="BX92">
        <v>0</v>
      </c>
      <c r="BY92" s="13">
        <v>49</v>
      </c>
      <c r="BZ92">
        <v>31</v>
      </c>
      <c r="CA92">
        <v>18</v>
      </c>
      <c r="CB92">
        <v>3</v>
      </c>
      <c r="CC92">
        <v>3</v>
      </c>
      <c r="CD92">
        <v>0</v>
      </c>
      <c r="CE92">
        <v>40</v>
      </c>
      <c r="CF92">
        <v>22</v>
      </c>
      <c r="CG92">
        <v>18</v>
      </c>
      <c r="CH92">
        <v>0</v>
      </c>
      <c r="CI92">
        <v>0</v>
      </c>
      <c r="CJ92">
        <v>0</v>
      </c>
      <c r="CK92">
        <v>6</v>
      </c>
      <c r="CL92">
        <v>6</v>
      </c>
      <c r="CM92">
        <v>0</v>
      </c>
      <c r="CN92" s="13">
        <v>799</v>
      </c>
      <c r="CO92">
        <v>272</v>
      </c>
      <c r="CP92">
        <v>527</v>
      </c>
    </row>
    <row r="93" spans="1:94" x14ac:dyDescent="0.2">
      <c r="A93" s="5" t="s">
        <v>1872</v>
      </c>
      <c r="B93" s="4" t="s">
        <v>1873</v>
      </c>
      <c r="C93" s="4" t="s">
        <v>1875</v>
      </c>
      <c r="D93" s="4" t="s">
        <v>3864</v>
      </c>
      <c r="E93" s="4" t="s">
        <v>6</v>
      </c>
      <c r="F93" s="4" t="s">
        <v>7</v>
      </c>
      <c r="G93" s="5" t="s">
        <v>63</v>
      </c>
      <c r="H93" s="5" t="s">
        <v>3865</v>
      </c>
      <c r="I93" t="s">
        <v>2</v>
      </c>
      <c r="J93" s="13">
        <v>0</v>
      </c>
      <c r="K93" s="1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s="13">
        <v>0</v>
      </c>
      <c r="AA93">
        <v>0</v>
      </c>
      <c r="AB93">
        <v>0</v>
      </c>
      <c r="AC93" s="13">
        <v>0</v>
      </c>
      <c r="AD93">
        <v>0</v>
      </c>
      <c r="AE93" s="15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1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 s="1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 s="13">
        <v>0</v>
      </c>
      <c r="CO93">
        <v>0</v>
      </c>
      <c r="CP93">
        <v>0</v>
      </c>
    </row>
    <row r="94" spans="1:94" x14ac:dyDescent="0.2">
      <c r="A94" s="5" t="s">
        <v>1872</v>
      </c>
      <c r="B94" s="4" t="s">
        <v>1873</v>
      </c>
      <c r="C94" s="4" t="s">
        <v>1875</v>
      </c>
      <c r="D94" s="4" t="s">
        <v>3866</v>
      </c>
      <c r="E94" s="4" t="s">
        <v>6</v>
      </c>
      <c r="F94" s="4" t="s">
        <v>7</v>
      </c>
      <c r="G94" s="5" t="s">
        <v>63</v>
      </c>
      <c r="H94" s="5" t="s">
        <v>3867</v>
      </c>
      <c r="I94" t="s">
        <v>2</v>
      </c>
      <c r="J94" s="13">
        <v>0</v>
      </c>
      <c r="K94" s="13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s="13">
        <v>0</v>
      </c>
      <c r="AA94">
        <v>0</v>
      </c>
      <c r="AB94">
        <v>0</v>
      </c>
      <c r="AC94" s="13">
        <v>0</v>
      </c>
      <c r="AD94">
        <v>0</v>
      </c>
      <c r="AE94" s="15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13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13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3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 s="13">
        <v>0</v>
      </c>
      <c r="CO94">
        <v>0</v>
      </c>
      <c r="CP94">
        <v>0</v>
      </c>
    </row>
    <row r="95" spans="1:94" x14ac:dyDescent="0.2">
      <c r="A95" s="1" t="s">
        <v>1872</v>
      </c>
      <c r="B95" s="1" t="s">
        <v>1873</v>
      </c>
      <c r="C95" s="1" t="s">
        <v>1875</v>
      </c>
      <c r="D95" s="1" t="s">
        <v>1953</v>
      </c>
      <c r="E95" s="1" t="s">
        <v>6</v>
      </c>
      <c r="F95" s="1" t="s">
        <v>7</v>
      </c>
      <c r="G95" s="1" t="s">
        <v>63</v>
      </c>
      <c r="H95" s="1" t="s">
        <v>141</v>
      </c>
      <c r="I95" s="1" t="s">
        <v>2</v>
      </c>
      <c r="J95" s="13">
        <v>26</v>
      </c>
      <c r="K95" s="13">
        <v>98</v>
      </c>
      <c r="L95">
        <v>49</v>
      </c>
      <c r="M95">
        <v>49</v>
      </c>
      <c r="N95">
        <v>13</v>
      </c>
      <c r="O95">
        <v>5</v>
      </c>
      <c r="P95">
        <v>8</v>
      </c>
      <c r="Q95">
        <v>1</v>
      </c>
      <c r="R95">
        <v>0</v>
      </c>
      <c r="S95">
        <v>1</v>
      </c>
      <c r="T95">
        <v>97</v>
      </c>
      <c r="U95">
        <v>49</v>
      </c>
      <c r="V95">
        <v>48</v>
      </c>
      <c r="W95">
        <v>46</v>
      </c>
      <c r="X95">
        <v>31</v>
      </c>
      <c r="Y95">
        <v>15</v>
      </c>
      <c r="Z95" s="13">
        <v>52</v>
      </c>
      <c r="AA95">
        <v>18</v>
      </c>
      <c r="AB95">
        <v>34</v>
      </c>
      <c r="AC95" s="13">
        <v>49</v>
      </c>
      <c r="AD95">
        <v>28</v>
      </c>
      <c r="AE95" s="15">
        <v>21</v>
      </c>
      <c r="AF95">
        <v>24</v>
      </c>
      <c r="AG95">
        <v>19</v>
      </c>
      <c r="AH95">
        <v>5</v>
      </c>
      <c r="AI95">
        <v>2</v>
      </c>
      <c r="AJ95">
        <v>2</v>
      </c>
      <c r="AK95">
        <v>0</v>
      </c>
      <c r="AL95">
        <v>22</v>
      </c>
      <c r="AM95">
        <v>17</v>
      </c>
      <c r="AN95">
        <v>5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13">
        <v>25</v>
      </c>
      <c r="AV95">
        <v>9</v>
      </c>
      <c r="AW95">
        <v>16</v>
      </c>
      <c r="AX95">
        <v>0</v>
      </c>
      <c r="AY95">
        <v>0</v>
      </c>
      <c r="AZ95">
        <v>0</v>
      </c>
      <c r="BA95">
        <v>25</v>
      </c>
      <c r="BB95">
        <v>9</v>
      </c>
      <c r="BC95">
        <v>16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25</v>
      </c>
      <c r="BK95">
        <v>9</v>
      </c>
      <c r="BL95">
        <v>16</v>
      </c>
      <c r="BM95">
        <v>0</v>
      </c>
      <c r="BN95">
        <v>0</v>
      </c>
      <c r="BO95">
        <v>0</v>
      </c>
      <c r="BP95" s="13">
        <v>25</v>
      </c>
      <c r="BQ95">
        <v>9</v>
      </c>
      <c r="BR95">
        <v>16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s="13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 s="13">
        <v>49</v>
      </c>
      <c r="CO95">
        <v>21</v>
      </c>
      <c r="CP95">
        <v>28</v>
      </c>
    </row>
    <row r="96" spans="1:94" x14ac:dyDescent="0.2">
      <c r="A96" s="1" t="s">
        <v>1872</v>
      </c>
      <c r="B96" s="1" t="s">
        <v>1873</v>
      </c>
      <c r="C96" s="1" t="s">
        <v>1875</v>
      </c>
      <c r="D96" s="1" t="s">
        <v>1954</v>
      </c>
      <c r="E96" s="1" t="s">
        <v>6</v>
      </c>
      <c r="F96" s="1" t="s">
        <v>7</v>
      </c>
      <c r="G96" s="1" t="s">
        <v>63</v>
      </c>
      <c r="H96" s="1" t="s">
        <v>142</v>
      </c>
      <c r="I96" s="1" t="s">
        <v>2</v>
      </c>
      <c r="J96" s="13">
        <v>41</v>
      </c>
      <c r="K96" s="13">
        <v>204</v>
      </c>
      <c r="L96">
        <v>110</v>
      </c>
      <c r="M96">
        <v>94</v>
      </c>
      <c r="N96">
        <v>20</v>
      </c>
      <c r="O96">
        <v>10</v>
      </c>
      <c r="P96">
        <v>10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149</v>
      </c>
      <c r="X96">
        <v>86</v>
      </c>
      <c r="Y96">
        <v>63</v>
      </c>
      <c r="Z96" s="13">
        <v>55</v>
      </c>
      <c r="AA96">
        <v>24</v>
      </c>
      <c r="AB96">
        <v>31</v>
      </c>
      <c r="AC96" s="13">
        <v>80</v>
      </c>
      <c r="AD96">
        <v>66</v>
      </c>
      <c r="AE96" s="15">
        <v>14</v>
      </c>
      <c r="AF96">
        <v>79</v>
      </c>
      <c r="AG96">
        <v>66</v>
      </c>
      <c r="AH96">
        <v>13</v>
      </c>
      <c r="AI96">
        <v>21</v>
      </c>
      <c r="AJ96">
        <v>17</v>
      </c>
      <c r="AK96">
        <v>4</v>
      </c>
      <c r="AL96">
        <v>56</v>
      </c>
      <c r="AM96">
        <v>47</v>
      </c>
      <c r="AN96">
        <v>9</v>
      </c>
      <c r="AO96">
        <v>0</v>
      </c>
      <c r="AP96">
        <v>0</v>
      </c>
      <c r="AQ96">
        <v>0</v>
      </c>
      <c r="AR96">
        <v>2</v>
      </c>
      <c r="AS96">
        <v>2</v>
      </c>
      <c r="AT96">
        <v>0</v>
      </c>
      <c r="AU96" s="13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0</v>
      </c>
      <c r="BP96" s="13">
        <v>1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s="13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 s="13">
        <v>124</v>
      </c>
      <c r="CO96">
        <v>44</v>
      </c>
      <c r="CP96">
        <v>80</v>
      </c>
    </row>
    <row r="97" spans="1:94" x14ac:dyDescent="0.2">
      <c r="A97" s="1" t="s">
        <v>1872</v>
      </c>
      <c r="B97" s="1" t="s">
        <v>1873</v>
      </c>
      <c r="C97" s="1" t="s">
        <v>1875</v>
      </c>
      <c r="D97" s="1" t="s">
        <v>1955</v>
      </c>
      <c r="E97" s="1" t="s">
        <v>6</v>
      </c>
      <c r="F97" s="1" t="s">
        <v>7</v>
      </c>
      <c r="G97" s="1" t="s">
        <v>63</v>
      </c>
      <c r="H97" s="1" t="s">
        <v>143</v>
      </c>
      <c r="I97" s="1" t="s">
        <v>2</v>
      </c>
      <c r="J97" s="13">
        <v>43</v>
      </c>
      <c r="K97" s="13">
        <v>171</v>
      </c>
      <c r="L97">
        <v>87</v>
      </c>
      <c r="M97">
        <v>84</v>
      </c>
      <c r="N97">
        <v>18</v>
      </c>
      <c r="O97">
        <v>10</v>
      </c>
      <c r="P97">
        <v>8</v>
      </c>
      <c r="Q97">
        <v>38</v>
      </c>
      <c r="R97">
        <v>19</v>
      </c>
      <c r="S97">
        <v>19</v>
      </c>
      <c r="T97">
        <v>0</v>
      </c>
      <c r="U97">
        <v>0</v>
      </c>
      <c r="V97">
        <v>0</v>
      </c>
      <c r="W97">
        <v>123</v>
      </c>
      <c r="X97">
        <v>65</v>
      </c>
      <c r="Y97">
        <v>58</v>
      </c>
      <c r="Z97" s="13">
        <v>48</v>
      </c>
      <c r="AA97">
        <v>22</v>
      </c>
      <c r="AB97">
        <v>26</v>
      </c>
      <c r="AC97" s="13">
        <v>50</v>
      </c>
      <c r="AD97">
        <v>46</v>
      </c>
      <c r="AE97" s="15">
        <v>4</v>
      </c>
      <c r="AF97">
        <v>47</v>
      </c>
      <c r="AG97">
        <v>45</v>
      </c>
      <c r="AH97">
        <v>2</v>
      </c>
      <c r="AI97">
        <v>6</v>
      </c>
      <c r="AJ97">
        <v>6</v>
      </c>
      <c r="AK97">
        <v>0</v>
      </c>
      <c r="AL97">
        <v>38</v>
      </c>
      <c r="AM97">
        <v>38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1</v>
      </c>
      <c r="AT97">
        <v>2</v>
      </c>
      <c r="AU97" s="13">
        <v>3</v>
      </c>
      <c r="AV97">
        <v>1</v>
      </c>
      <c r="AW97">
        <v>2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3</v>
      </c>
      <c r="BK97">
        <v>1</v>
      </c>
      <c r="BL97">
        <v>2</v>
      </c>
      <c r="BM97">
        <v>0</v>
      </c>
      <c r="BN97">
        <v>0</v>
      </c>
      <c r="BO97">
        <v>0</v>
      </c>
      <c r="BP97" s="13">
        <v>2</v>
      </c>
      <c r="BQ97">
        <v>0</v>
      </c>
      <c r="BR97">
        <v>2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 s="13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 s="13">
        <v>121</v>
      </c>
      <c r="CO97">
        <v>41</v>
      </c>
      <c r="CP97">
        <v>80</v>
      </c>
    </row>
    <row r="98" spans="1:94" x14ac:dyDescent="0.2">
      <c r="A98" s="1" t="s">
        <v>1872</v>
      </c>
      <c r="B98" s="1" t="s">
        <v>1873</v>
      </c>
      <c r="C98" s="1" t="s">
        <v>1875</v>
      </c>
      <c r="D98" s="1" t="s">
        <v>1956</v>
      </c>
      <c r="E98" s="1" t="s">
        <v>6</v>
      </c>
      <c r="F98" s="1" t="s">
        <v>7</v>
      </c>
      <c r="G98" s="1" t="s">
        <v>63</v>
      </c>
      <c r="H98" s="1" t="s">
        <v>105</v>
      </c>
      <c r="I98" s="1" t="s">
        <v>2</v>
      </c>
      <c r="J98" s="13">
        <v>188</v>
      </c>
      <c r="K98" s="13">
        <v>722</v>
      </c>
      <c r="L98">
        <v>375</v>
      </c>
      <c r="M98">
        <v>347</v>
      </c>
      <c r="N98">
        <v>114</v>
      </c>
      <c r="O98">
        <v>65</v>
      </c>
      <c r="P98">
        <v>49</v>
      </c>
      <c r="Q98">
        <v>522</v>
      </c>
      <c r="R98">
        <v>272</v>
      </c>
      <c r="S98">
        <v>250</v>
      </c>
      <c r="T98">
        <v>0</v>
      </c>
      <c r="U98">
        <v>0</v>
      </c>
      <c r="V98">
        <v>0</v>
      </c>
      <c r="W98">
        <v>483</v>
      </c>
      <c r="X98">
        <v>275</v>
      </c>
      <c r="Y98">
        <v>208</v>
      </c>
      <c r="Z98" s="13">
        <v>239</v>
      </c>
      <c r="AA98">
        <v>100</v>
      </c>
      <c r="AB98">
        <v>139</v>
      </c>
      <c r="AC98" s="13">
        <v>215</v>
      </c>
      <c r="AD98">
        <v>205</v>
      </c>
      <c r="AE98" s="15">
        <v>10</v>
      </c>
      <c r="AF98">
        <v>30</v>
      </c>
      <c r="AG98">
        <v>30</v>
      </c>
      <c r="AH98">
        <v>0</v>
      </c>
      <c r="AI98">
        <v>14</v>
      </c>
      <c r="AJ98">
        <v>14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15</v>
      </c>
      <c r="AS98">
        <v>15</v>
      </c>
      <c r="AT98">
        <v>0</v>
      </c>
      <c r="AU98" s="13">
        <v>185</v>
      </c>
      <c r="AV98">
        <v>175</v>
      </c>
      <c r="AW98">
        <v>10</v>
      </c>
      <c r="AX98">
        <v>0</v>
      </c>
      <c r="AY98">
        <v>0</v>
      </c>
      <c r="AZ98">
        <v>0</v>
      </c>
      <c r="BA98">
        <v>184</v>
      </c>
      <c r="BB98">
        <v>175</v>
      </c>
      <c r="BC98">
        <v>9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111</v>
      </c>
      <c r="BK98">
        <v>109</v>
      </c>
      <c r="BL98">
        <v>2</v>
      </c>
      <c r="BM98">
        <v>0</v>
      </c>
      <c r="BN98">
        <v>0</v>
      </c>
      <c r="BO98">
        <v>0</v>
      </c>
      <c r="BP98" s="13">
        <v>110</v>
      </c>
      <c r="BQ98">
        <v>109</v>
      </c>
      <c r="BR98">
        <v>1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 s="13">
        <v>74</v>
      </c>
      <c r="BZ98">
        <v>66</v>
      </c>
      <c r="CA98">
        <v>8</v>
      </c>
      <c r="CB98">
        <v>0</v>
      </c>
      <c r="CC98">
        <v>0</v>
      </c>
      <c r="CD98">
        <v>0</v>
      </c>
      <c r="CE98">
        <v>74</v>
      </c>
      <c r="CF98">
        <v>66</v>
      </c>
      <c r="CG98">
        <v>8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 s="13">
        <v>507</v>
      </c>
      <c r="CO98">
        <v>170</v>
      </c>
      <c r="CP98">
        <v>337</v>
      </c>
    </row>
    <row r="99" spans="1:94" x14ac:dyDescent="0.2">
      <c r="A99" s="1" t="s">
        <v>1872</v>
      </c>
      <c r="B99" s="1" t="s">
        <v>1873</v>
      </c>
      <c r="C99" s="1" t="s">
        <v>1875</v>
      </c>
      <c r="D99" s="1" t="s">
        <v>1957</v>
      </c>
      <c r="E99" s="1" t="s">
        <v>6</v>
      </c>
      <c r="F99" s="1" t="s">
        <v>7</v>
      </c>
      <c r="G99" s="1" t="s">
        <v>63</v>
      </c>
      <c r="H99" s="1" t="s">
        <v>144</v>
      </c>
      <c r="I99" s="1" t="s">
        <v>2</v>
      </c>
      <c r="J99" s="13">
        <v>5</v>
      </c>
      <c r="K99" s="13">
        <v>19</v>
      </c>
      <c r="L99">
        <v>11</v>
      </c>
      <c r="M99">
        <v>8</v>
      </c>
      <c r="N99">
        <v>2</v>
      </c>
      <c r="O99">
        <v>1</v>
      </c>
      <c r="P99">
        <v>1</v>
      </c>
      <c r="Q99">
        <v>19</v>
      </c>
      <c r="R99">
        <v>11</v>
      </c>
      <c r="S99">
        <v>8</v>
      </c>
      <c r="T99">
        <v>0</v>
      </c>
      <c r="U99">
        <v>0</v>
      </c>
      <c r="V99">
        <v>0</v>
      </c>
      <c r="W99">
        <v>10</v>
      </c>
      <c r="X99">
        <v>6</v>
      </c>
      <c r="Y99">
        <v>4</v>
      </c>
      <c r="Z99" s="13">
        <v>9</v>
      </c>
      <c r="AA99">
        <v>5</v>
      </c>
      <c r="AB99">
        <v>4</v>
      </c>
      <c r="AC99" s="13">
        <v>10</v>
      </c>
      <c r="AD99">
        <v>5</v>
      </c>
      <c r="AE99" s="15">
        <v>5</v>
      </c>
      <c r="AF99">
        <v>4</v>
      </c>
      <c r="AG99">
        <v>2</v>
      </c>
      <c r="AH99">
        <v>2</v>
      </c>
      <c r="AI99">
        <v>0</v>
      </c>
      <c r="AJ99">
        <v>0</v>
      </c>
      <c r="AK99">
        <v>0</v>
      </c>
      <c r="AL99">
        <v>4</v>
      </c>
      <c r="AM99">
        <v>2</v>
      </c>
      <c r="AN99">
        <v>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13">
        <v>6</v>
      </c>
      <c r="AV99">
        <v>3</v>
      </c>
      <c r="AW99">
        <v>3</v>
      </c>
      <c r="AX99">
        <v>0</v>
      </c>
      <c r="AY99">
        <v>0</v>
      </c>
      <c r="AZ99">
        <v>0</v>
      </c>
      <c r="BA99">
        <v>6</v>
      </c>
      <c r="BB99">
        <v>3</v>
      </c>
      <c r="BC99">
        <v>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6</v>
      </c>
      <c r="BK99">
        <v>3</v>
      </c>
      <c r="BL99">
        <v>3</v>
      </c>
      <c r="BM99">
        <v>0</v>
      </c>
      <c r="BN99">
        <v>0</v>
      </c>
      <c r="BO99">
        <v>0</v>
      </c>
      <c r="BP99" s="13">
        <v>6</v>
      </c>
      <c r="BQ99">
        <v>3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3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 s="13">
        <v>9</v>
      </c>
      <c r="CO99">
        <v>6</v>
      </c>
      <c r="CP99">
        <v>3</v>
      </c>
    </row>
    <row r="100" spans="1:94" x14ac:dyDescent="0.2">
      <c r="A100" s="1" t="s">
        <v>1872</v>
      </c>
      <c r="B100" s="1" t="s">
        <v>1873</v>
      </c>
      <c r="C100" s="1" t="s">
        <v>1875</v>
      </c>
      <c r="D100" s="1" t="s">
        <v>1958</v>
      </c>
      <c r="E100" s="1" t="s">
        <v>6</v>
      </c>
      <c r="F100" s="1" t="s">
        <v>7</v>
      </c>
      <c r="G100" s="1" t="s">
        <v>63</v>
      </c>
      <c r="H100" s="1" t="s">
        <v>145</v>
      </c>
      <c r="I100" s="1" t="s">
        <v>2</v>
      </c>
      <c r="J100" s="13">
        <v>65</v>
      </c>
      <c r="K100" s="13">
        <v>286</v>
      </c>
      <c r="L100">
        <v>153</v>
      </c>
      <c r="M100">
        <v>133</v>
      </c>
      <c r="N100">
        <v>31</v>
      </c>
      <c r="O100">
        <v>12</v>
      </c>
      <c r="P100">
        <v>19</v>
      </c>
      <c r="Q100">
        <v>77</v>
      </c>
      <c r="R100">
        <v>42</v>
      </c>
      <c r="S100">
        <v>35</v>
      </c>
      <c r="T100">
        <v>0</v>
      </c>
      <c r="U100">
        <v>0</v>
      </c>
      <c r="V100">
        <v>0</v>
      </c>
      <c r="W100">
        <v>184</v>
      </c>
      <c r="X100">
        <v>111</v>
      </c>
      <c r="Y100">
        <v>73</v>
      </c>
      <c r="Z100" s="13">
        <v>102</v>
      </c>
      <c r="AA100">
        <v>42</v>
      </c>
      <c r="AB100">
        <v>60</v>
      </c>
      <c r="AC100" s="13">
        <v>117</v>
      </c>
      <c r="AD100">
        <v>88</v>
      </c>
      <c r="AE100" s="15">
        <v>29</v>
      </c>
      <c r="AF100">
        <v>115</v>
      </c>
      <c r="AG100">
        <v>87</v>
      </c>
      <c r="AH100">
        <v>28</v>
      </c>
      <c r="AI100">
        <v>59</v>
      </c>
      <c r="AJ100">
        <v>44</v>
      </c>
      <c r="AK100">
        <v>15</v>
      </c>
      <c r="AL100">
        <v>52</v>
      </c>
      <c r="AM100">
        <v>41</v>
      </c>
      <c r="AN100">
        <v>11</v>
      </c>
      <c r="AO100">
        <v>0</v>
      </c>
      <c r="AP100">
        <v>0</v>
      </c>
      <c r="AQ100">
        <v>0</v>
      </c>
      <c r="AR100">
        <v>4</v>
      </c>
      <c r="AS100">
        <v>2</v>
      </c>
      <c r="AT100">
        <v>2</v>
      </c>
      <c r="AU100" s="13">
        <v>2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2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</v>
      </c>
      <c r="BK100">
        <v>1</v>
      </c>
      <c r="BL100">
        <v>1</v>
      </c>
      <c r="BM100">
        <v>0</v>
      </c>
      <c r="BN100">
        <v>0</v>
      </c>
      <c r="BO100">
        <v>0</v>
      </c>
      <c r="BP100" s="13">
        <v>2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s="13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 s="13">
        <v>169</v>
      </c>
      <c r="CO100">
        <v>65</v>
      </c>
      <c r="CP100">
        <v>104</v>
      </c>
    </row>
    <row r="101" spans="1:94" x14ac:dyDescent="0.2">
      <c r="A101" s="1" t="s">
        <v>1872</v>
      </c>
      <c r="B101" s="1" t="s">
        <v>1873</v>
      </c>
      <c r="C101" s="1" t="s">
        <v>1875</v>
      </c>
      <c r="D101" s="1" t="s">
        <v>1959</v>
      </c>
      <c r="E101" s="1" t="s">
        <v>6</v>
      </c>
      <c r="F101" s="1" t="s">
        <v>7</v>
      </c>
      <c r="G101" s="1" t="s">
        <v>63</v>
      </c>
      <c r="H101" s="1" t="s">
        <v>146</v>
      </c>
      <c r="I101" s="1" t="s">
        <v>2</v>
      </c>
      <c r="J101" s="13">
        <v>161</v>
      </c>
      <c r="K101" s="13">
        <v>660</v>
      </c>
      <c r="L101">
        <v>296</v>
      </c>
      <c r="M101">
        <v>364</v>
      </c>
      <c r="N101">
        <v>63</v>
      </c>
      <c r="O101">
        <v>33</v>
      </c>
      <c r="P101">
        <v>30</v>
      </c>
      <c r="Q101">
        <v>238</v>
      </c>
      <c r="R101">
        <v>105</v>
      </c>
      <c r="S101">
        <v>133</v>
      </c>
      <c r="T101">
        <v>0</v>
      </c>
      <c r="U101">
        <v>0</v>
      </c>
      <c r="V101">
        <v>0</v>
      </c>
      <c r="W101">
        <v>491</v>
      </c>
      <c r="X101">
        <v>231</v>
      </c>
      <c r="Y101">
        <v>260</v>
      </c>
      <c r="Z101" s="13">
        <v>169</v>
      </c>
      <c r="AA101">
        <v>65</v>
      </c>
      <c r="AB101">
        <v>104</v>
      </c>
      <c r="AC101" s="13">
        <v>199</v>
      </c>
      <c r="AD101">
        <v>140</v>
      </c>
      <c r="AE101" s="15">
        <v>59</v>
      </c>
      <c r="AF101">
        <v>185</v>
      </c>
      <c r="AG101">
        <v>129</v>
      </c>
      <c r="AH101">
        <v>56</v>
      </c>
      <c r="AI101">
        <v>14</v>
      </c>
      <c r="AJ101">
        <v>14</v>
      </c>
      <c r="AK101">
        <v>0</v>
      </c>
      <c r="AL101">
        <v>91</v>
      </c>
      <c r="AM101">
        <v>63</v>
      </c>
      <c r="AN101">
        <v>28</v>
      </c>
      <c r="AO101">
        <v>17</v>
      </c>
      <c r="AP101">
        <v>9</v>
      </c>
      <c r="AQ101">
        <v>8</v>
      </c>
      <c r="AR101">
        <v>63</v>
      </c>
      <c r="AS101">
        <v>43</v>
      </c>
      <c r="AT101">
        <v>20</v>
      </c>
      <c r="AU101" s="13">
        <v>14</v>
      </c>
      <c r="AV101">
        <v>11</v>
      </c>
      <c r="AW101">
        <v>3</v>
      </c>
      <c r="AX101">
        <v>7</v>
      </c>
      <c r="AY101">
        <v>7</v>
      </c>
      <c r="AZ101">
        <v>0</v>
      </c>
      <c r="BA101">
        <v>3</v>
      </c>
      <c r="BB101">
        <v>2</v>
      </c>
      <c r="BC101">
        <v>1</v>
      </c>
      <c r="BD101">
        <v>2</v>
      </c>
      <c r="BE101">
        <v>0</v>
      </c>
      <c r="BF101">
        <v>2</v>
      </c>
      <c r="BG101">
        <v>2</v>
      </c>
      <c r="BH101">
        <v>2</v>
      </c>
      <c r="BI101">
        <v>0</v>
      </c>
      <c r="BJ101">
        <v>13</v>
      </c>
      <c r="BK101">
        <v>10</v>
      </c>
      <c r="BL101">
        <v>3</v>
      </c>
      <c r="BM101">
        <v>7</v>
      </c>
      <c r="BN101">
        <v>7</v>
      </c>
      <c r="BO101">
        <v>0</v>
      </c>
      <c r="BP101" s="13">
        <v>2</v>
      </c>
      <c r="BQ101">
        <v>1</v>
      </c>
      <c r="BR101">
        <v>1</v>
      </c>
      <c r="BS101">
        <v>2</v>
      </c>
      <c r="BT101">
        <v>0</v>
      </c>
      <c r="BU101">
        <v>2</v>
      </c>
      <c r="BV101">
        <v>2</v>
      </c>
      <c r="BW101">
        <v>2</v>
      </c>
      <c r="BX101">
        <v>0</v>
      </c>
      <c r="BY101" s="13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 s="13">
        <v>461</v>
      </c>
      <c r="CO101">
        <v>156</v>
      </c>
      <c r="CP101">
        <v>305</v>
      </c>
    </row>
    <row r="102" spans="1:94" x14ac:dyDescent="0.2">
      <c r="A102" s="1" t="s">
        <v>1872</v>
      </c>
      <c r="B102" s="1" t="s">
        <v>1873</v>
      </c>
      <c r="C102" s="1" t="s">
        <v>1875</v>
      </c>
      <c r="D102" s="1" t="s">
        <v>1960</v>
      </c>
      <c r="E102" s="1" t="s">
        <v>6</v>
      </c>
      <c r="F102" s="1" t="s">
        <v>7</v>
      </c>
      <c r="G102" s="1" t="s">
        <v>63</v>
      </c>
      <c r="H102" s="1" t="s">
        <v>147</v>
      </c>
      <c r="I102" s="1" t="s">
        <v>2</v>
      </c>
      <c r="J102" s="13">
        <v>244</v>
      </c>
      <c r="K102" s="13">
        <v>1054</v>
      </c>
      <c r="L102">
        <v>558</v>
      </c>
      <c r="M102">
        <v>496</v>
      </c>
      <c r="N102">
        <v>106</v>
      </c>
      <c r="O102">
        <v>62</v>
      </c>
      <c r="P102">
        <v>44</v>
      </c>
      <c r="Q102">
        <v>4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897</v>
      </c>
      <c r="X102">
        <v>483</v>
      </c>
      <c r="Y102">
        <v>414</v>
      </c>
      <c r="Z102" s="13">
        <v>157</v>
      </c>
      <c r="AA102">
        <v>75</v>
      </c>
      <c r="AB102">
        <v>82</v>
      </c>
      <c r="AC102" s="13">
        <v>303</v>
      </c>
      <c r="AD102">
        <v>289</v>
      </c>
      <c r="AE102" s="15">
        <v>14</v>
      </c>
      <c r="AF102">
        <v>301</v>
      </c>
      <c r="AG102">
        <v>288</v>
      </c>
      <c r="AH102">
        <v>13</v>
      </c>
      <c r="AI102">
        <v>10</v>
      </c>
      <c r="AJ102">
        <v>10</v>
      </c>
      <c r="AK102">
        <v>0</v>
      </c>
      <c r="AL102">
        <v>169</v>
      </c>
      <c r="AM102">
        <v>165</v>
      </c>
      <c r="AN102">
        <v>4</v>
      </c>
      <c r="AO102">
        <v>2</v>
      </c>
      <c r="AP102">
        <v>0</v>
      </c>
      <c r="AQ102">
        <v>2</v>
      </c>
      <c r="AR102">
        <v>120</v>
      </c>
      <c r="AS102">
        <v>113</v>
      </c>
      <c r="AT102">
        <v>7</v>
      </c>
      <c r="AU102" s="13">
        <v>2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</v>
      </c>
      <c r="BH102">
        <v>1</v>
      </c>
      <c r="BI102">
        <v>1</v>
      </c>
      <c r="BJ102">
        <v>2</v>
      </c>
      <c r="BK102">
        <v>1</v>
      </c>
      <c r="BL102">
        <v>1</v>
      </c>
      <c r="BM102">
        <v>0</v>
      </c>
      <c r="BN102">
        <v>0</v>
      </c>
      <c r="BO102">
        <v>0</v>
      </c>
      <c r="BP102" s="13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1</v>
      </c>
      <c r="BX102">
        <v>1</v>
      </c>
      <c r="BY102" s="13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 s="13">
        <v>751</v>
      </c>
      <c r="CO102">
        <v>269</v>
      </c>
      <c r="CP102">
        <v>482</v>
      </c>
    </row>
    <row r="103" spans="1:94" x14ac:dyDescent="0.2">
      <c r="A103" s="1" t="s">
        <v>1872</v>
      </c>
      <c r="B103" s="1" t="s">
        <v>1873</v>
      </c>
      <c r="C103" s="1" t="s">
        <v>1875</v>
      </c>
      <c r="D103" s="1" t="s">
        <v>1961</v>
      </c>
      <c r="E103" s="1" t="s">
        <v>6</v>
      </c>
      <c r="F103" s="1" t="s">
        <v>7</v>
      </c>
      <c r="G103" s="1" t="s">
        <v>63</v>
      </c>
      <c r="H103" s="1" t="s">
        <v>148</v>
      </c>
      <c r="I103" s="1" t="s">
        <v>2</v>
      </c>
      <c r="J103" s="13">
        <v>30</v>
      </c>
      <c r="K103" s="13">
        <v>143</v>
      </c>
      <c r="L103">
        <v>72</v>
      </c>
      <c r="M103">
        <v>71</v>
      </c>
      <c r="N103">
        <v>11</v>
      </c>
      <c r="O103">
        <v>5</v>
      </c>
      <c r="P103">
        <v>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126</v>
      </c>
      <c r="X103">
        <v>66</v>
      </c>
      <c r="Y103">
        <v>60</v>
      </c>
      <c r="Z103" s="13">
        <v>17</v>
      </c>
      <c r="AA103">
        <v>6</v>
      </c>
      <c r="AB103">
        <v>11</v>
      </c>
      <c r="AC103" s="13">
        <v>29</v>
      </c>
      <c r="AD103">
        <v>28</v>
      </c>
      <c r="AE103" s="15">
        <v>1</v>
      </c>
      <c r="AF103">
        <v>27</v>
      </c>
      <c r="AG103">
        <v>27</v>
      </c>
      <c r="AH103">
        <v>0</v>
      </c>
      <c r="AI103">
        <v>0</v>
      </c>
      <c r="AJ103">
        <v>0</v>
      </c>
      <c r="AK103">
        <v>0</v>
      </c>
      <c r="AL103">
        <v>10</v>
      </c>
      <c r="AM103">
        <v>10</v>
      </c>
      <c r="AN103">
        <v>0</v>
      </c>
      <c r="AO103">
        <v>0</v>
      </c>
      <c r="AP103">
        <v>0</v>
      </c>
      <c r="AQ103">
        <v>0</v>
      </c>
      <c r="AR103">
        <v>17</v>
      </c>
      <c r="AS103">
        <v>17</v>
      </c>
      <c r="AT103">
        <v>0</v>
      </c>
      <c r="AU103" s="13">
        <v>2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2</v>
      </c>
      <c r="BK103">
        <v>1</v>
      </c>
      <c r="BL103">
        <v>1</v>
      </c>
      <c r="BM103">
        <v>0</v>
      </c>
      <c r="BN103">
        <v>0</v>
      </c>
      <c r="BO103">
        <v>0</v>
      </c>
      <c r="BP103" s="1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 s="1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 s="13">
        <v>114</v>
      </c>
      <c r="CO103">
        <v>44</v>
      </c>
      <c r="CP103">
        <v>70</v>
      </c>
    </row>
    <row r="104" spans="1:94" x14ac:dyDescent="0.2">
      <c r="A104" s="1" t="s">
        <v>1872</v>
      </c>
      <c r="B104" s="1" t="s">
        <v>1873</v>
      </c>
      <c r="C104" s="1" t="s">
        <v>1875</v>
      </c>
      <c r="D104" s="1" t="s">
        <v>1962</v>
      </c>
      <c r="E104" s="1" t="s">
        <v>6</v>
      </c>
      <c r="F104" s="1" t="s">
        <v>7</v>
      </c>
      <c r="G104" s="1" t="s">
        <v>63</v>
      </c>
      <c r="H104" s="1" t="s">
        <v>149</v>
      </c>
      <c r="I104" s="1" t="s">
        <v>2</v>
      </c>
      <c r="J104" s="13">
        <v>70</v>
      </c>
      <c r="K104" s="13">
        <v>318</v>
      </c>
      <c r="L104">
        <v>163</v>
      </c>
      <c r="M104">
        <v>155</v>
      </c>
      <c r="N104">
        <v>47</v>
      </c>
      <c r="O104">
        <v>26</v>
      </c>
      <c r="P104">
        <v>21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228</v>
      </c>
      <c r="X104">
        <v>128</v>
      </c>
      <c r="Y104">
        <v>100</v>
      </c>
      <c r="Z104" s="13">
        <v>90</v>
      </c>
      <c r="AA104">
        <v>35</v>
      </c>
      <c r="AB104">
        <v>55</v>
      </c>
      <c r="AC104" s="13">
        <v>87</v>
      </c>
      <c r="AD104">
        <v>83</v>
      </c>
      <c r="AE104" s="15">
        <v>4</v>
      </c>
      <c r="AF104">
        <v>86</v>
      </c>
      <c r="AG104">
        <v>83</v>
      </c>
      <c r="AH104">
        <v>3</v>
      </c>
      <c r="AI104">
        <v>0</v>
      </c>
      <c r="AJ104">
        <v>0</v>
      </c>
      <c r="AK104">
        <v>0</v>
      </c>
      <c r="AL104">
        <v>6</v>
      </c>
      <c r="AM104">
        <v>6</v>
      </c>
      <c r="AN104">
        <v>0</v>
      </c>
      <c r="AO104">
        <v>0</v>
      </c>
      <c r="AP104">
        <v>0</v>
      </c>
      <c r="AQ104">
        <v>0</v>
      </c>
      <c r="AR104">
        <v>80</v>
      </c>
      <c r="AS104">
        <v>77</v>
      </c>
      <c r="AT104">
        <v>3</v>
      </c>
      <c r="AU104" s="13">
        <v>1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1</v>
      </c>
      <c r="BM104">
        <v>1</v>
      </c>
      <c r="BN104">
        <v>0</v>
      </c>
      <c r="BO104">
        <v>1</v>
      </c>
      <c r="BP104" s="13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 s="13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 s="13">
        <v>231</v>
      </c>
      <c r="CO104">
        <v>80</v>
      </c>
      <c r="CP104">
        <v>151</v>
      </c>
    </row>
    <row r="105" spans="1:94" x14ac:dyDescent="0.2">
      <c r="A105" s="1" t="s">
        <v>1872</v>
      </c>
      <c r="B105" s="1" t="s">
        <v>1873</v>
      </c>
      <c r="C105" s="1" t="s">
        <v>1875</v>
      </c>
      <c r="D105" s="1" t="s">
        <v>1963</v>
      </c>
      <c r="E105" s="1" t="s">
        <v>6</v>
      </c>
      <c r="F105" s="1" t="s">
        <v>7</v>
      </c>
      <c r="G105" s="1" t="s">
        <v>63</v>
      </c>
      <c r="H105" s="1" t="s">
        <v>150</v>
      </c>
      <c r="I105" s="1" t="s">
        <v>2</v>
      </c>
      <c r="J105" s="13">
        <v>65</v>
      </c>
      <c r="K105" s="13">
        <v>251</v>
      </c>
      <c r="L105">
        <v>131</v>
      </c>
      <c r="M105">
        <v>120</v>
      </c>
      <c r="N105">
        <v>37</v>
      </c>
      <c r="O105">
        <v>16</v>
      </c>
      <c r="P105">
        <v>21</v>
      </c>
      <c r="Q105">
        <v>129</v>
      </c>
      <c r="R105">
        <v>67</v>
      </c>
      <c r="S105">
        <v>62</v>
      </c>
      <c r="T105">
        <v>0</v>
      </c>
      <c r="U105">
        <v>0</v>
      </c>
      <c r="V105">
        <v>0</v>
      </c>
      <c r="W105">
        <v>169</v>
      </c>
      <c r="X105">
        <v>102</v>
      </c>
      <c r="Y105">
        <v>67</v>
      </c>
      <c r="Z105" s="13">
        <v>82</v>
      </c>
      <c r="AA105">
        <v>29</v>
      </c>
      <c r="AB105">
        <v>53</v>
      </c>
      <c r="AC105" s="13">
        <v>78</v>
      </c>
      <c r="AD105">
        <v>68</v>
      </c>
      <c r="AE105" s="15">
        <v>10</v>
      </c>
      <c r="AF105">
        <v>64</v>
      </c>
      <c r="AG105">
        <v>62</v>
      </c>
      <c r="AH105">
        <v>2</v>
      </c>
      <c r="AI105">
        <v>6</v>
      </c>
      <c r="AJ105">
        <v>6</v>
      </c>
      <c r="AK105">
        <v>0</v>
      </c>
      <c r="AL105">
        <v>4</v>
      </c>
      <c r="AM105">
        <v>4</v>
      </c>
      <c r="AN105">
        <v>0</v>
      </c>
      <c r="AO105">
        <v>0</v>
      </c>
      <c r="AP105">
        <v>0</v>
      </c>
      <c r="AQ105">
        <v>0</v>
      </c>
      <c r="AR105">
        <v>54</v>
      </c>
      <c r="AS105">
        <v>52</v>
      </c>
      <c r="AT105">
        <v>2</v>
      </c>
      <c r="AU105" s="13">
        <v>14</v>
      </c>
      <c r="AV105">
        <v>6</v>
      </c>
      <c r="AW105">
        <v>8</v>
      </c>
      <c r="AX105">
        <v>0</v>
      </c>
      <c r="AY105">
        <v>0</v>
      </c>
      <c r="AZ105">
        <v>0</v>
      </c>
      <c r="BA105">
        <v>3</v>
      </c>
      <c r="BB105">
        <v>0</v>
      </c>
      <c r="BC105">
        <v>3</v>
      </c>
      <c r="BD105">
        <v>1</v>
      </c>
      <c r="BE105">
        <v>1</v>
      </c>
      <c r="BF105">
        <v>0</v>
      </c>
      <c r="BG105">
        <v>10</v>
      </c>
      <c r="BH105">
        <v>5</v>
      </c>
      <c r="BI105">
        <v>5</v>
      </c>
      <c r="BJ105">
        <v>11</v>
      </c>
      <c r="BK105">
        <v>6</v>
      </c>
      <c r="BL105">
        <v>5</v>
      </c>
      <c r="BM105">
        <v>0</v>
      </c>
      <c r="BN105">
        <v>0</v>
      </c>
      <c r="BO105">
        <v>0</v>
      </c>
      <c r="BP105" s="13">
        <v>0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10</v>
      </c>
      <c r="BW105">
        <v>5</v>
      </c>
      <c r="BX105">
        <v>5</v>
      </c>
      <c r="BY105" s="13">
        <v>3</v>
      </c>
      <c r="BZ105">
        <v>0</v>
      </c>
      <c r="CA105">
        <v>3</v>
      </c>
      <c r="CB105">
        <v>0</v>
      </c>
      <c r="CC105">
        <v>0</v>
      </c>
      <c r="CD105">
        <v>0</v>
      </c>
      <c r="CE105">
        <v>3</v>
      </c>
      <c r="CF105">
        <v>0</v>
      </c>
      <c r="CG105">
        <v>3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 s="13">
        <v>173</v>
      </c>
      <c r="CO105">
        <v>63</v>
      </c>
      <c r="CP105">
        <v>110</v>
      </c>
    </row>
    <row r="106" spans="1:94" x14ac:dyDescent="0.2">
      <c r="A106" s="1" t="s">
        <v>1872</v>
      </c>
      <c r="B106" s="1" t="s">
        <v>1873</v>
      </c>
      <c r="C106" s="1" t="s">
        <v>1875</v>
      </c>
      <c r="D106" s="1" t="s">
        <v>1964</v>
      </c>
      <c r="E106" s="1" t="s">
        <v>6</v>
      </c>
      <c r="F106" s="1" t="s">
        <v>7</v>
      </c>
      <c r="G106" s="1" t="s">
        <v>63</v>
      </c>
      <c r="H106" s="1" t="s">
        <v>151</v>
      </c>
      <c r="I106" s="1" t="s">
        <v>2</v>
      </c>
      <c r="J106" s="13">
        <v>89</v>
      </c>
      <c r="K106" s="13">
        <v>356</v>
      </c>
      <c r="L106">
        <v>187</v>
      </c>
      <c r="M106">
        <v>169</v>
      </c>
      <c r="N106">
        <v>53</v>
      </c>
      <c r="O106">
        <v>28</v>
      </c>
      <c r="P106">
        <v>25</v>
      </c>
      <c r="Q106">
        <v>217</v>
      </c>
      <c r="R106">
        <v>115</v>
      </c>
      <c r="S106">
        <v>102</v>
      </c>
      <c r="T106">
        <v>0</v>
      </c>
      <c r="U106">
        <v>0</v>
      </c>
      <c r="V106">
        <v>0</v>
      </c>
      <c r="W106">
        <v>218</v>
      </c>
      <c r="X106">
        <v>135</v>
      </c>
      <c r="Y106">
        <v>83</v>
      </c>
      <c r="Z106" s="13">
        <v>138</v>
      </c>
      <c r="AA106">
        <v>52</v>
      </c>
      <c r="AB106">
        <v>86</v>
      </c>
      <c r="AC106" s="13">
        <v>121</v>
      </c>
      <c r="AD106">
        <v>108</v>
      </c>
      <c r="AE106" s="15">
        <v>13</v>
      </c>
      <c r="AF106">
        <v>2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</v>
      </c>
      <c r="AS106">
        <v>2</v>
      </c>
      <c r="AT106">
        <v>0</v>
      </c>
      <c r="AU106" s="13">
        <v>119</v>
      </c>
      <c r="AV106">
        <v>106</v>
      </c>
      <c r="AW106">
        <v>13</v>
      </c>
      <c r="AX106">
        <v>1</v>
      </c>
      <c r="AY106">
        <v>1</v>
      </c>
      <c r="AZ106">
        <v>0</v>
      </c>
      <c r="BA106">
        <v>115</v>
      </c>
      <c r="BB106">
        <v>102</v>
      </c>
      <c r="BC106">
        <v>13</v>
      </c>
      <c r="BD106">
        <v>0</v>
      </c>
      <c r="BE106">
        <v>0</v>
      </c>
      <c r="BF106">
        <v>0</v>
      </c>
      <c r="BG106">
        <v>3</v>
      </c>
      <c r="BH106">
        <v>3</v>
      </c>
      <c r="BI106">
        <v>0</v>
      </c>
      <c r="BJ106">
        <v>118</v>
      </c>
      <c r="BK106">
        <v>106</v>
      </c>
      <c r="BL106">
        <v>12</v>
      </c>
      <c r="BM106">
        <v>1</v>
      </c>
      <c r="BN106">
        <v>1</v>
      </c>
      <c r="BO106">
        <v>0</v>
      </c>
      <c r="BP106" s="13">
        <v>114</v>
      </c>
      <c r="BQ106">
        <v>102</v>
      </c>
      <c r="BR106">
        <v>12</v>
      </c>
      <c r="BS106">
        <v>0</v>
      </c>
      <c r="BT106">
        <v>0</v>
      </c>
      <c r="BU106">
        <v>0</v>
      </c>
      <c r="BV106">
        <v>3</v>
      </c>
      <c r="BW106">
        <v>3</v>
      </c>
      <c r="BX106">
        <v>0</v>
      </c>
      <c r="BY106" s="13">
        <v>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 s="13">
        <v>235</v>
      </c>
      <c r="CO106">
        <v>79</v>
      </c>
      <c r="CP106">
        <v>156</v>
      </c>
    </row>
    <row r="107" spans="1:94" x14ac:dyDescent="0.2">
      <c r="A107" s="1" t="s">
        <v>1872</v>
      </c>
      <c r="B107" s="1" t="s">
        <v>1873</v>
      </c>
      <c r="C107" s="1" t="s">
        <v>1875</v>
      </c>
      <c r="D107" s="1" t="s">
        <v>1965</v>
      </c>
      <c r="E107" s="1" t="s">
        <v>6</v>
      </c>
      <c r="F107" s="1" t="s">
        <v>7</v>
      </c>
      <c r="G107" s="1" t="s">
        <v>63</v>
      </c>
      <c r="H107" s="1" t="s">
        <v>152</v>
      </c>
      <c r="I107" s="1" t="s">
        <v>2</v>
      </c>
      <c r="J107" s="13">
        <v>90</v>
      </c>
      <c r="K107" s="13">
        <v>392</v>
      </c>
      <c r="L107">
        <v>207</v>
      </c>
      <c r="M107">
        <v>185</v>
      </c>
      <c r="N107">
        <v>47</v>
      </c>
      <c r="O107">
        <v>27</v>
      </c>
      <c r="P107">
        <v>20</v>
      </c>
      <c r="Q107">
        <v>65</v>
      </c>
      <c r="R107">
        <v>40</v>
      </c>
      <c r="S107">
        <v>25</v>
      </c>
      <c r="T107">
        <v>0</v>
      </c>
      <c r="U107">
        <v>0</v>
      </c>
      <c r="V107">
        <v>0</v>
      </c>
      <c r="W107">
        <v>257</v>
      </c>
      <c r="X107">
        <v>152</v>
      </c>
      <c r="Y107">
        <v>105</v>
      </c>
      <c r="Z107" s="13">
        <v>135</v>
      </c>
      <c r="AA107">
        <v>55</v>
      </c>
      <c r="AB107">
        <v>80</v>
      </c>
      <c r="AC107" s="13">
        <v>134</v>
      </c>
      <c r="AD107">
        <v>119</v>
      </c>
      <c r="AE107" s="15">
        <v>15</v>
      </c>
      <c r="AF107">
        <v>89</v>
      </c>
      <c r="AG107">
        <v>85</v>
      </c>
      <c r="AH107">
        <v>4</v>
      </c>
      <c r="AI107">
        <v>28</v>
      </c>
      <c r="AJ107">
        <v>27</v>
      </c>
      <c r="AK107">
        <v>1</v>
      </c>
      <c r="AL107">
        <v>11</v>
      </c>
      <c r="AM107">
        <v>11</v>
      </c>
      <c r="AN107">
        <v>0</v>
      </c>
      <c r="AO107">
        <v>2</v>
      </c>
      <c r="AP107">
        <v>2</v>
      </c>
      <c r="AQ107">
        <v>0</v>
      </c>
      <c r="AR107">
        <v>48</v>
      </c>
      <c r="AS107">
        <v>45</v>
      </c>
      <c r="AT107">
        <v>3</v>
      </c>
      <c r="AU107" s="13">
        <v>45</v>
      </c>
      <c r="AV107">
        <v>34</v>
      </c>
      <c r="AW107">
        <v>11</v>
      </c>
      <c r="AX107">
        <v>1</v>
      </c>
      <c r="AY107">
        <v>1</v>
      </c>
      <c r="AZ107">
        <v>0</v>
      </c>
      <c r="BA107">
        <v>18</v>
      </c>
      <c r="BB107">
        <v>16</v>
      </c>
      <c r="BC107">
        <v>2</v>
      </c>
      <c r="BD107">
        <v>1</v>
      </c>
      <c r="BE107">
        <v>1</v>
      </c>
      <c r="BF107">
        <v>0</v>
      </c>
      <c r="BG107">
        <v>25</v>
      </c>
      <c r="BH107">
        <v>16</v>
      </c>
      <c r="BI107">
        <v>9</v>
      </c>
      <c r="BJ107">
        <v>38</v>
      </c>
      <c r="BK107">
        <v>30</v>
      </c>
      <c r="BL107">
        <v>8</v>
      </c>
      <c r="BM107">
        <v>1</v>
      </c>
      <c r="BN107">
        <v>1</v>
      </c>
      <c r="BO107">
        <v>0</v>
      </c>
      <c r="BP107" s="13">
        <v>16</v>
      </c>
      <c r="BQ107">
        <v>14</v>
      </c>
      <c r="BR107">
        <v>2</v>
      </c>
      <c r="BS107">
        <v>1</v>
      </c>
      <c r="BT107">
        <v>1</v>
      </c>
      <c r="BU107">
        <v>0</v>
      </c>
      <c r="BV107">
        <v>20</v>
      </c>
      <c r="BW107">
        <v>14</v>
      </c>
      <c r="BX107">
        <v>6</v>
      </c>
      <c r="BY107" s="13">
        <v>7</v>
      </c>
      <c r="BZ107">
        <v>4</v>
      </c>
      <c r="CA107">
        <v>3</v>
      </c>
      <c r="CB107">
        <v>0</v>
      </c>
      <c r="CC107">
        <v>0</v>
      </c>
      <c r="CD107">
        <v>0</v>
      </c>
      <c r="CE107">
        <v>2</v>
      </c>
      <c r="CF107">
        <v>2</v>
      </c>
      <c r="CG107">
        <v>0</v>
      </c>
      <c r="CH107">
        <v>0</v>
      </c>
      <c r="CI107">
        <v>0</v>
      </c>
      <c r="CJ107">
        <v>0</v>
      </c>
      <c r="CK107">
        <v>5</v>
      </c>
      <c r="CL107">
        <v>2</v>
      </c>
      <c r="CM107">
        <v>3</v>
      </c>
      <c r="CN107" s="13">
        <v>258</v>
      </c>
      <c r="CO107">
        <v>88</v>
      </c>
      <c r="CP107">
        <v>170</v>
      </c>
    </row>
    <row r="108" spans="1:94" x14ac:dyDescent="0.2">
      <c r="A108" s="1" t="s">
        <v>1872</v>
      </c>
      <c r="B108" s="1" t="s">
        <v>1873</v>
      </c>
      <c r="C108" s="1" t="s">
        <v>1875</v>
      </c>
      <c r="D108" s="1" t="s">
        <v>1966</v>
      </c>
      <c r="E108" s="1" t="s">
        <v>6</v>
      </c>
      <c r="F108" s="1" t="s">
        <v>7</v>
      </c>
      <c r="G108" s="1" t="s">
        <v>63</v>
      </c>
      <c r="H108" s="1" t="s">
        <v>153</v>
      </c>
      <c r="I108" s="1" t="s">
        <v>2</v>
      </c>
      <c r="J108" s="13">
        <v>482</v>
      </c>
      <c r="K108" s="13">
        <v>2133</v>
      </c>
      <c r="L108">
        <v>1141</v>
      </c>
      <c r="M108">
        <v>992</v>
      </c>
      <c r="N108">
        <v>235</v>
      </c>
      <c r="O108">
        <v>123</v>
      </c>
      <c r="P108">
        <v>112</v>
      </c>
      <c r="Q108">
        <v>974</v>
      </c>
      <c r="R108">
        <v>513</v>
      </c>
      <c r="S108">
        <v>461</v>
      </c>
      <c r="T108">
        <v>2</v>
      </c>
      <c r="U108">
        <v>0</v>
      </c>
      <c r="V108">
        <v>2</v>
      </c>
      <c r="W108">
        <v>1713</v>
      </c>
      <c r="X108">
        <v>960</v>
      </c>
      <c r="Y108">
        <v>753</v>
      </c>
      <c r="Z108" s="13">
        <v>420</v>
      </c>
      <c r="AA108">
        <v>181</v>
      </c>
      <c r="AB108">
        <v>239</v>
      </c>
      <c r="AC108" s="13">
        <v>690</v>
      </c>
      <c r="AD108">
        <v>624</v>
      </c>
      <c r="AE108" s="15">
        <v>66</v>
      </c>
      <c r="AF108">
        <v>476</v>
      </c>
      <c r="AG108">
        <v>448</v>
      </c>
      <c r="AH108">
        <v>28</v>
      </c>
      <c r="AI108">
        <v>40</v>
      </c>
      <c r="AJ108">
        <v>39</v>
      </c>
      <c r="AK108">
        <v>1</v>
      </c>
      <c r="AL108">
        <v>87</v>
      </c>
      <c r="AM108">
        <v>86</v>
      </c>
      <c r="AN108">
        <v>1</v>
      </c>
      <c r="AO108">
        <v>32</v>
      </c>
      <c r="AP108">
        <v>31</v>
      </c>
      <c r="AQ108">
        <v>1</v>
      </c>
      <c r="AR108">
        <v>317</v>
      </c>
      <c r="AS108">
        <v>292</v>
      </c>
      <c r="AT108">
        <v>25</v>
      </c>
      <c r="AU108" s="13">
        <v>214</v>
      </c>
      <c r="AV108">
        <v>176</v>
      </c>
      <c r="AW108">
        <v>38</v>
      </c>
      <c r="AX108">
        <v>11</v>
      </c>
      <c r="AY108">
        <v>8</v>
      </c>
      <c r="AZ108">
        <v>3</v>
      </c>
      <c r="BA108">
        <v>43</v>
      </c>
      <c r="BB108">
        <v>33</v>
      </c>
      <c r="BC108">
        <v>10</v>
      </c>
      <c r="BD108">
        <v>14</v>
      </c>
      <c r="BE108">
        <v>10</v>
      </c>
      <c r="BF108">
        <v>4</v>
      </c>
      <c r="BG108">
        <v>146</v>
      </c>
      <c r="BH108">
        <v>125</v>
      </c>
      <c r="BI108">
        <v>21</v>
      </c>
      <c r="BJ108">
        <v>210</v>
      </c>
      <c r="BK108">
        <v>175</v>
      </c>
      <c r="BL108">
        <v>35</v>
      </c>
      <c r="BM108">
        <v>11</v>
      </c>
      <c r="BN108">
        <v>8</v>
      </c>
      <c r="BO108">
        <v>3</v>
      </c>
      <c r="BP108" s="13">
        <v>43</v>
      </c>
      <c r="BQ108">
        <v>33</v>
      </c>
      <c r="BR108">
        <v>10</v>
      </c>
      <c r="BS108">
        <v>13</v>
      </c>
      <c r="BT108">
        <v>10</v>
      </c>
      <c r="BU108">
        <v>3</v>
      </c>
      <c r="BV108">
        <v>143</v>
      </c>
      <c r="BW108">
        <v>124</v>
      </c>
      <c r="BX108">
        <v>19</v>
      </c>
      <c r="BY108" s="13">
        <v>4</v>
      </c>
      <c r="BZ108">
        <v>1</v>
      </c>
      <c r="CA108">
        <v>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3</v>
      </c>
      <c r="CL108">
        <v>1</v>
      </c>
      <c r="CM108">
        <v>2</v>
      </c>
      <c r="CN108" s="13">
        <v>1443</v>
      </c>
      <c r="CO108">
        <v>517</v>
      </c>
      <c r="CP108">
        <v>926</v>
      </c>
    </row>
    <row r="109" spans="1:94" x14ac:dyDescent="0.2">
      <c r="A109" s="5" t="s">
        <v>1872</v>
      </c>
      <c r="B109" s="4" t="s">
        <v>1873</v>
      </c>
      <c r="C109" s="4" t="s">
        <v>1875</v>
      </c>
      <c r="D109" s="4" t="s">
        <v>3868</v>
      </c>
      <c r="E109" s="4" t="s">
        <v>6</v>
      </c>
      <c r="F109" s="4" t="s">
        <v>7</v>
      </c>
      <c r="G109" s="5" t="s">
        <v>63</v>
      </c>
      <c r="H109" s="5" t="s">
        <v>3869</v>
      </c>
      <c r="I109" t="s">
        <v>2</v>
      </c>
      <c r="J109" s="13">
        <v>0</v>
      </c>
      <c r="K109" s="13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 s="13">
        <v>0</v>
      </c>
      <c r="AA109">
        <v>0</v>
      </c>
      <c r="AB109">
        <v>0</v>
      </c>
      <c r="AC109" s="13">
        <v>0</v>
      </c>
      <c r="AD109">
        <v>0</v>
      </c>
      <c r="AE109" s="15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13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s="13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s="13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 s="13">
        <v>0</v>
      </c>
      <c r="CO109">
        <v>0</v>
      </c>
      <c r="CP109">
        <v>0</v>
      </c>
    </row>
    <row r="110" spans="1:94" x14ac:dyDescent="0.2">
      <c r="A110" s="1" t="s">
        <v>1872</v>
      </c>
      <c r="B110" s="1" t="s">
        <v>1873</v>
      </c>
      <c r="C110" s="1" t="s">
        <v>1875</v>
      </c>
      <c r="D110" s="1" t="s">
        <v>1967</v>
      </c>
      <c r="E110" s="1" t="s">
        <v>6</v>
      </c>
      <c r="F110" s="1" t="s">
        <v>7</v>
      </c>
      <c r="G110" s="1" t="s">
        <v>63</v>
      </c>
      <c r="H110" s="1" t="s">
        <v>154</v>
      </c>
      <c r="I110" s="1" t="s">
        <v>2</v>
      </c>
      <c r="J110" s="13">
        <v>53</v>
      </c>
      <c r="K110" s="13">
        <v>249</v>
      </c>
      <c r="L110">
        <v>133</v>
      </c>
      <c r="M110">
        <v>116</v>
      </c>
      <c r="N110">
        <v>16</v>
      </c>
      <c r="O110">
        <v>9</v>
      </c>
      <c r="P110">
        <v>7</v>
      </c>
      <c r="Q110">
        <v>70</v>
      </c>
      <c r="R110">
        <v>35</v>
      </c>
      <c r="S110">
        <v>35</v>
      </c>
      <c r="T110">
        <v>0</v>
      </c>
      <c r="U110">
        <v>0</v>
      </c>
      <c r="V110">
        <v>0</v>
      </c>
      <c r="W110">
        <v>191</v>
      </c>
      <c r="X110">
        <v>111</v>
      </c>
      <c r="Y110">
        <v>80</v>
      </c>
      <c r="Z110" s="13">
        <v>58</v>
      </c>
      <c r="AA110">
        <v>22</v>
      </c>
      <c r="AB110">
        <v>36</v>
      </c>
      <c r="AC110" s="13">
        <v>83</v>
      </c>
      <c r="AD110">
        <v>81</v>
      </c>
      <c r="AE110" s="15">
        <v>2</v>
      </c>
      <c r="AF110">
        <v>30</v>
      </c>
      <c r="AG110">
        <v>29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29</v>
      </c>
      <c r="AS110">
        <v>28</v>
      </c>
      <c r="AT110">
        <v>1</v>
      </c>
      <c r="AU110" s="13">
        <v>53</v>
      </c>
      <c r="AV110">
        <v>52</v>
      </c>
      <c r="AW110">
        <v>1</v>
      </c>
      <c r="AX110">
        <v>2</v>
      </c>
      <c r="AY110">
        <v>2</v>
      </c>
      <c r="AZ110">
        <v>0</v>
      </c>
      <c r="BA110">
        <v>51</v>
      </c>
      <c r="BB110">
        <v>50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53</v>
      </c>
      <c r="BK110">
        <v>52</v>
      </c>
      <c r="BL110">
        <v>1</v>
      </c>
      <c r="BM110">
        <v>2</v>
      </c>
      <c r="BN110">
        <v>2</v>
      </c>
      <c r="BO110">
        <v>0</v>
      </c>
      <c r="BP110" s="13">
        <v>51</v>
      </c>
      <c r="BQ110">
        <v>50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 s="13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 s="13">
        <v>166</v>
      </c>
      <c r="CO110">
        <v>52</v>
      </c>
      <c r="CP110">
        <v>114</v>
      </c>
    </row>
    <row r="111" spans="1:94" x14ac:dyDescent="0.2">
      <c r="A111" s="1" t="s">
        <v>1872</v>
      </c>
      <c r="B111" s="1" t="s">
        <v>1873</v>
      </c>
      <c r="C111" s="1" t="s">
        <v>1875</v>
      </c>
      <c r="D111" s="1" t="s">
        <v>1968</v>
      </c>
      <c r="E111" s="1" t="s">
        <v>6</v>
      </c>
      <c r="F111" s="1" t="s">
        <v>7</v>
      </c>
      <c r="G111" s="1" t="s">
        <v>63</v>
      </c>
      <c r="H111" s="1" t="s">
        <v>155</v>
      </c>
      <c r="I111" s="1" t="s">
        <v>2</v>
      </c>
      <c r="J111" s="13">
        <v>16</v>
      </c>
      <c r="K111" s="13">
        <v>67</v>
      </c>
      <c r="L111">
        <v>39</v>
      </c>
      <c r="M111">
        <v>28</v>
      </c>
      <c r="N111">
        <v>2</v>
      </c>
      <c r="O111">
        <v>1</v>
      </c>
      <c r="P111">
        <v>1</v>
      </c>
      <c r="Q111">
        <v>64</v>
      </c>
      <c r="R111">
        <v>37</v>
      </c>
      <c r="S111">
        <v>27</v>
      </c>
      <c r="T111">
        <v>0</v>
      </c>
      <c r="U111">
        <v>0</v>
      </c>
      <c r="V111">
        <v>0</v>
      </c>
      <c r="W111">
        <v>53</v>
      </c>
      <c r="X111">
        <v>34</v>
      </c>
      <c r="Y111">
        <v>19</v>
      </c>
      <c r="Z111" s="13">
        <v>14</v>
      </c>
      <c r="AA111">
        <v>5</v>
      </c>
      <c r="AB111">
        <v>9</v>
      </c>
      <c r="AC111" s="13">
        <v>21</v>
      </c>
      <c r="AD111">
        <v>20</v>
      </c>
      <c r="AE111" s="15">
        <v>1</v>
      </c>
      <c r="AF111">
        <v>19</v>
      </c>
      <c r="AG111">
        <v>19</v>
      </c>
      <c r="AH111">
        <v>0</v>
      </c>
      <c r="AI111">
        <v>0</v>
      </c>
      <c r="AJ111">
        <v>0</v>
      </c>
      <c r="AK111">
        <v>0</v>
      </c>
      <c r="AL111">
        <v>12</v>
      </c>
      <c r="AM111">
        <v>12</v>
      </c>
      <c r="AN111">
        <v>0</v>
      </c>
      <c r="AO111">
        <v>0</v>
      </c>
      <c r="AP111">
        <v>0</v>
      </c>
      <c r="AQ111">
        <v>0</v>
      </c>
      <c r="AR111">
        <v>7</v>
      </c>
      <c r="AS111">
        <v>7</v>
      </c>
      <c r="AT111">
        <v>0</v>
      </c>
      <c r="AU111" s="13">
        <v>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 s="13">
        <v>1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s="13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1</v>
      </c>
      <c r="CN111" s="13">
        <v>46</v>
      </c>
      <c r="CO111">
        <v>19</v>
      </c>
      <c r="CP111">
        <v>27</v>
      </c>
    </row>
    <row r="112" spans="1:94" x14ac:dyDescent="0.2">
      <c r="A112" s="1" t="s">
        <v>1872</v>
      </c>
      <c r="B112" s="1" t="s">
        <v>1873</v>
      </c>
      <c r="C112" s="1" t="s">
        <v>1875</v>
      </c>
      <c r="D112" s="1" t="s">
        <v>1969</v>
      </c>
      <c r="E112" s="1" t="s">
        <v>6</v>
      </c>
      <c r="F112" s="1" t="s">
        <v>7</v>
      </c>
      <c r="G112" s="1" t="s">
        <v>63</v>
      </c>
      <c r="H112" s="1" t="s">
        <v>156</v>
      </c>
      <c r="I112" s="1" t="s">
        <v>2</v>
      </c>
      <c r="J112" s="13">
        <v>928</v>
      </c>
      <c r="K112" s="13">
        <v>3942</v>
      </c>
      <c r="L112">
        <v>2077</v>
      </c>
      <c r="M112">
        <v>1865</v>
      </c>
      <c r="N112">
        <v>394</v>
      </c>
      <c r="O112">
        <v>205</v>
      </c>
      <c r="P112">
        <v>189</v>
      </c>
      <c r="Q112">
        <v>985</v>
      </c>
      <c r="R112">
        <v>509</v>
      </c>
      <c r="S112">
        <v>476</v>
      </c>
      <c r="T112">
        <v>55</v>
      </c>
      <c r="U112">
        <v>30</v>
      </c>
      <c r="V112">
        <v>25</v>
      </c>
      <c r="W112">
        <v>3055</v>
      </c>
      <c r="X112">
        <v>1701</v>
      </c>
      <c r="Y112">
        <v>1354</v>
      </c>
      <c r="Z112" s="13">
        <v>887</v>
      </c>
      <c r="AA112">
        <v>376</v>
      </c>
      <c r="AB112">
        <v>511</v>
      </c>
      <c r="AC112" s="13">
        <v>1217</v>
      </c>
      <c r="AD112">
        <v>1046</v>
      </c>
      <c r="AE112" s="15">
        <v>171</v>
      </c>
      <c r="AF112">
        <v>1067</v>
      </c>
      <c r="AG112">
        <v>972</v>
      </c>
      <c r="AH112">
        <v>95</v>
      </c>
      <c r="AI112">
        <v>35</v>
      </c>
      <c r="AJ112">
        <v>33</v>
      </c>
      <c r="AK112">
        <v>2</v>
      </c>
      <c r="AL112">
        <v>281</v>
      </c>
      <c r="AM112">
        <v>268</v>
      </c>
      <c r="AN112">
        <v>13</v>
      </c>
      <c r="AO112">
        <v>71</v>
      </c>
      <c r="AP112">
        <v>61</v>
      </c>
      <c r="AQ112">
        <v>10</v>
      </c>
      <c r="AR112">
        <v>680</v>
      </c>
      <c r="AS112">
        <v>610</v>
      </c>
      <c r="AT112">
        <v>70</v>
      </c>
      <c r="AU112" s="13">
        <v>150</v>
      </c>
      <c r="AV112">
        <v>74</v>
      </c>
      <c r="AW112">
        <v>76</v>
      </c>
      <c r="AX112">
        <v>3</v>
      </c>
      <c r="AY112">
        <v>3</v>
      </c>
      <c r="AZ112">
        <v>0</v>
      </c>
      <c r="BA112">
        <v>33</v>
      </c>
      <c r="BB112">
        <v>11</v>
      </c>
      <c r="BC112">
        <v>22</v>
      </c>
      <c r="BD112">
        <v>44</v>
      </c>
      <c r="BE112">
        <v>23</v>
      </c>
      <c r="BF112">
        <v>21</v>
      </c>
      <c r="BG112">
        <v>70</v>
      </c>
      <c r="BH112">
        <v>37</v>
      </c>
      <c r="BI112">
        <v>33</v>
      </c>
      <c r="BJ112">
        <v>72</v>
      </c>
      <c r="BK112">
        <v>42</v>
      </c>
      <c r="BL112">
        <v>30</v>
      </c>
      <c r="BM112">
        <v>2</v>
      </c>
      <c r="BN112">
        <v>2</v>
      </c>
      <c r="BO112">
        <v>0</v>
      </c>
      <c r="BP112" s="13">
        <v>6</v>
      </c>
      <c r="BQ112">
        <v>5</v>
      </c>
      <c r="BR112">
        <v>1</v>
      </c>
      <c r="BS112">
        <v>20</v>
      </c>
      <c r="BT112">
        <v>11</v>
      </c>
      <c r="BU112">
        <v>9</v>
      </c>
      <c r="BV112">
        <v>44</v>
      </c>
      <c r="BW112">
        <v>24</v>
      </c>
      <c r="BX112">
        <v>20</v>
      </c>
      <c r="BY112" s="13">
        <v>78</v>
      </c>
      <c r="BZ112">
        <v>32</v>
      </c>
      <c r="CA112">
        <v>46</v>
      </c>
      <c r="CB112">
        <v>1</v>
      </c>
      <c r="CC112">
        <v>1</v>
      </c>
      <c r="CD112">
        <v>0</v>
      </c>
      <c r="CE112">
        <v>27</v>
      </c>
      <c r="CF112">
        <v>6</v>
      </c>
      <c r="CG112">
        <v>21</v>
      </c>
      <c r="CH112">
        <v>24</v>
      </c>
      <c r="CI112">
        <v>12</v>
      </c>
      <c r="CJ112">
        <v>12</v>
      </c>
      <c r="CK112">
        <v>26</v>
      </c>
      <c r="CL112">
        <v>13</v>
      </c>
      <c r="CM112">
        <v>13</v>
      </c>
      <c r="CN112" s="13">
        <v>2725</v>
      </c>
      <c r="CO112">
        <v>1031</v>
      </c>
      <c r="CP112">
        <v>1694</v>
      </c>
    </row>
    <row r="113" spans="1:94" x14ac:dyDescent="0.2">
      <c r="A113" s="1" t="s">
        <v>1872</v>
      </c>
      <c r="B113" s="1" t="s">
        <v>1873</v>
      </c>
      <c r="C113" s="1" t="s">
        <v>1875</v>
      </c>
      <c r="D113" s="1" t="s">
        <v>1970</v>
      </c>
      <c r="E113" s="1" t="s">
        <v>6</v>
      </c>
      <c r="F113" s="1" t="s">
        <v>7</v>
      </c>
      <c r="G113" s="1" t="s">
        <v>63</v>
      </c>
      <c r="H113" s="1" t="s">
        <v>157</v>
      </c>
      <c r="I113" s="1" t="s">
        <v>2</v>
      </c>
      <c r="J113" s="13">
        <v>169</v>
      </c>
      <c r="K113" s="13">
        <v>783</v>
      </c>
      <c r="L113">
        <v>432</v>
      </c>
      <c r="M113">
        <v>351</v>
      </c>
      <c r="N113">
        <v>83</v>
      </c>
      <c r="O113">
        <v>42</v>
      </c>
      <c r="P113">
        <v>41</v>
      </c>
      <c r="Q113">
        <v>194</v>
      </c>
      <c r="R113">
        <v>103</v>
      </c>
      <c r="S113">
        <v>91</v>
      </c>
      <c r="T113">
        <v>13</v>
      </c>
      <c r="U113">
        <v>6</v>
      </c>
      <c r="V113">
        <v>7</v>
      </c>
      <c r="W113">
        <v>556</v>
      </c>
      <c r="X113">
        <v>343</v>
      </c>
      <c r="Y113">
        <v>213</v>
      </c>
      <c r="Z113" s="13">
        <v>227</v>
      </c>
      <c r="AA113">
        <v>89</v>
      </c>
      <c r="AB113">
        <v>138</v>
      </c>
      <c r="AC113" s="13">
        <v>389</v>
      </c>
      <c r="AD113">
        <v>274</v>
      </c>
      <c r="AE113" s="15">
        <v>115</v>
      </c>
      <c r="AF113">
        <v>201</v>
      </c>
      <c r="AG113">
        <v>194</v>
      </c>
      <c r="AH113">
        <v>7</v>
      </c>
      <c r="AI113">
        <v>41</v>
      </c>
      <c r="AJ113">
        <v>41</v>
      </c>
      <c r="AK113">
        <v>0</v>
      </c>
      <c r="AL113">
        <v>92</v>
      </c>
      <c r="AM113">
        <v>88</v>
      </c>
      <c r="AN113">
        <v>4</v>
      </c>
      <c r="AO113">
        <v>3</v>
      </c>
      <c r="AP113">
        <v>3</v>
      </c>
      <c r="AQ113">
        <v>0</v>
      </c>
      <c r="AR113">
        <v>65</v>
      </c>
      <c r="AS113">
        <v>62</v>
      </c>
      <c r="AT113">
        <v>3</v>
      </c>
      <c r="AU113" s="13">
        <v>188</v>
      </c>
      <c r="AV113">
        <v>80</v>
      </c>
      <c r="AW113">
        <v>108</v>
      </c>
      <c r="AX113">
        <v>6</v>
      </c>
      <c r="AY113">
        <v>3</v>
      </c>
      <c r="AZ113">
        <v>3</v>
      </c>
      <c r="BA113">
        <v>176</v>
      </c>
      <c r="BB113">
        <v>71</v>
      </c>
      <c r="BC113">
        <v>105</v>
      </c>
      <c r="BD113">
        <v>2</v>
      </c>
      <c r="BE113">
        <v>2</v>
      </c>
      <c r="BF113">
        <v>0</v>
      </c>
      <c r="BG113">
        <v>4</v>
      </c>
      <c r="BH113">
        <v>4</v>
      </c>
      <c r="BI113">
        <v>0</v>
      </c>
      <c r="BJ113">
        <v>111</v>
      </c>
      <c r="BK113">
        <v>73</v>
      </c>
      <c r="BL113">
        <v>38</v>
      </c>
      <c r="BM113">
        <v>3</v>
      </c>
      <c r="BN113">
        <v>3</v>
      </c>
      <c r="BO113">
        <v>0</v>
      </c>
      <c r="BP113" s="13">
        <v>102</v>
      </c>
      <c r="BQ113">
        <v>64</v>
      </c>
      <c r="BR113">
        <v>38</v>
      </c>
      <c r="BS113">
        <v>2</v>
      </c>
      <c r="BT113">
        <v>2</v>
      </c>
      <c r="BU113">
        <v>0</v>
      </c>
      <c r="BV113">
        <v>4</v>
      </c>
      <c r="BW113">
        <v>4</v>
      </c>
      <c r="BX113">
        <v>0</v>
      </c>
      <c r="BY113" s="13">
        <v>77</v>
      </c>
      <c r="BZ113">
        <v>7</v>
      </c>
      <c r="CA113">
        <v>70</v>
      </c>
      <c r="CB113">
        <v>3</v>
      </c>
      <c r="CC113">
        <v>0</v>
      </c>
      <c r="CD113">
        <v>3</v>
      </c>
      <c r="CE113">
        <v>74</v>
      </c>
      <c r="CF113">
        <v>7</v>
      </c>
      <c r="CG113">
        <v>67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 s="13">
        <v>394</v>
      </c>
      <c r="CO113">
        <v>158</v>
      </c>
      <c r="CP113">
        <v>236</v>
      </c>
    </row>
    <row r="114" spans="1:94" x14ac:dyDescent="0.2">
      <c r="A114" s="1" t="s">
        <v>1872</v>
      </c>
      <c r="B114" s="1" t="s">
        <v>1873</v>
      </c>
      <c r="C114" s="1" t="s">
        <v>1875</v>
      </c>
      <c r="D114" s="1" t="s">
        <v>1971</v>
      </c>
      <c r="E114" s="1" t="s">
        <v>6</v>
      </c>
      <c r="F114" s="1" t="s">
        <v>7</v>
      </c>
      <c r="G114" s="1" t="s">
        <v>63</v>
      </c>
      <c r="H114" s="1" t="s">
        <v>158</v>
      </c>
      <c r="I114" s="1" t="s">
        <v>2</v>
      </c>
      <c r="J114" s="13">
        <v>57</v>
      </c>
      <c r="K114" s="13">
        <v>258</v>
      </c>
      <c r="L114">
        <v>139</v>
      </c>
      <c r="M114">
        <v>119</v>
      </c>
      <c r="N114">
        <v>31</v>
      </c>
      <c r="O114">
        <v>16</v>
      </c>
      <c r="P114">
        <v>15</v>
      </c>
      <c r="Q114">
        <v>112</v>
      </c>
      <c r="R114">
        <v>60</v>
      </c>
      <c r="S114">
        <v>52</v>
      </c>
      <c r="T114">
        <v>10</v>
      </c>
      <c r="U114">
        <v>5</v>
      </c>
      <c r="V114">
        <v>5</v>
      </c>
      <c r="W114">
        <v>181</v>
      </c>
      <c r="X114">
        <v>110</v>
      </c>
      <c r="Y114">
        <v>71</v>
      </c>
      <c r="Z114" s="13">
        <v>77</v>
      </c>
      <c r="AA114">
        <v>29</v>
      </c>
      <c r="AB114">
        <v>48</v>
      </c>
      <c r="AC114" s="13">
        <v>100</v>
      </c>
      <c r="AD114">
        <v>81</v>
      </c>
      <c r="AE114" s="15">
        <v>19</v>
      </c>
      <c r="AF114">
        <v>65</v>
      </c>
      <c r="AG114">
        <v>63</v>
      </c>
      <c r="AH114">
        <v>2</v>
      </c>
      <c r="AI114">
        <v>2</v>
      </c>
      <c r="AJ114">
        <v>2</v>
      </c>
      <c r="AK114">
        <v>0</v>
      </c>
      <c r="AL114">
        <v>25</v>
      </c>
      <c r="AM114">
        <v>25</v>
      </c>
      <c r="AN114">
        <v>0</v>
      </c>
      <c r="AO114">
        <v>3</v>
      </c>
      <c r="AP114">
        <v>3</v>
      </c>
      <c r="AQ114">
        <v>0</v>
      </c>
      <c r="AR114">
        <v>35</v>
      </c>
      <c r="AS114">
        <v>33</v>
      </c>
      <c r="AT114">
        <v>2</v>
      </c>
      <c r="AU114" s="13">
        <v>35</v>
      </c>
      <c r="AV114">
        <v>18</v>
      </c>
      <c r="AW114">
        <v>17</v>
      </c>
      <c r="AX114">
        <v>0</v>
      </c>
      <c r="AY114">
        <v>0</v>
      </c>
      <c r="AZ114">
        <v>0</v>
      </c>
      <c r="BA114">
        <v>33</v>
      </c>
      <c r="BB114">
        <v>16</v>
      </c>
      <c r="BC114">
        <v>17</v>
      </c>
      <c r="BD114">
        <v>0</v>
      </c>
      <c r="BE114">
        <v>0</v>
      </c>
      <c r="BF114">
        <v>0</v>
      </c>
      <c r="BG114">
        <v>2</v>
      </c>
      <c r="BH114">
        <v>2</v>
      </c>
      <c r="BI114">
        <v>0</v>
      </c>
      <c r="BJ114">
        <v>35</v>
      </c>
      <c r="BK114">
        <v>18</v>
      </c>
      <c r="BL114">
        <v>17</v>
      </c>
      <c r="BM114">
        <v>0</v>
      </c>
      <c r="BN114">
        <v>0</v>
      </c>
      <c r="BO114">
        <v>0</v>
      </c>
      <c r="BP114" s="13">
        <v>33</v>
      </c>
      <c r="BQ114">
        <v>16</v>
      </c>
      <c r="BR114">
        <v>17</v>
      </c>
      <c r="BS114">
        <v>0</v>
      </c>
      <c r="BT114">
        <v>0</v>
      </c>
      <c r="BU114">
        <v>0</v>
      </c>
      <c r="BV114">
        <v>2</v>
      </c>
      <c r="BW114">
        <v>2</v>
      </c>
      <c r="BX114">
        <v>0</v>
      </c>
      <c r="BY114" s="13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 s="13">
        <v>158</v>
      </c>
      <c r="CO114">
        <v>58</v>
      </c>
      <c r="CP114">
        <v>100</v>
      </c>
    </row>
    <row r="115" spans="1:94" x14ac:dyDescent="0.2">
      <c r="A115" s="1" t="s">
        <v>1872</v>
      </c>
      <c r="B115" s="1" t="s">
        <v>1873</v>
      </c>
      <c r="C115" s="1" t="s">
        <v>1875</v>
      </c>
      <c r="D115" s="1" t="s">
        <v>1972</v>
      </c>
      <c r="E115" s="1" t="s">
        <v>6</v>
      </c>
      <c r="F115" s="1" t="s">
        <v>7</v>
      </c>
      <c r="G115" s="1" t="s">
        <v>63</v>
      </c>
      <c r="H115" s="1" t="s">
        <v>159</v>
      </c>
      <c r="I115" s="1" t="s">
        <v>2</v>
      </c>
      <c r="J115" s="13">
        <v>122</v>
      </c>
      <c r="K115" s="13">
        <v>497</v>
      </c>
      <c r="L115">
        <v>251</v>
      </c>
      <c r="M115">
        <v>246</v>
      </c>
      <c r="N115">
        <v>67</v>
      </c>
      <c r="O115">
        <v>34</v>
      </c>
      <c r="P115">
        <v>33</v>
      </c>
      <c r="Q115">
        <v>194</v>
      </c>
      <c r="R115">
        <v>97</v>
      </c>
      <c r="S115">
        <v>97</v>
      </c>
      <c r="T115">
        <v>0</v>
      </c>
      <c r="U115">
        <v>0</v>
      </c>
      <c r="V115">
        <v>0</v>
      </c>
      <c r="W115">
        <v>311</v>
      </c>
      <c r="X115">
        <v>169</v>
      </c>
      <c r="Y115">
        <v>142</v>
      </c>
      <c r="Z115" s="13">
        <v>186</v>
      </c>
      <c r="AA115">
        <v>82</v>
      </c>
      <c r="AB115">
        <v>104</v>
      </c>
      <c r="AC115" s="13">
        <v>211</v>
      </c>
      <c r="AD115">
        <v>156</v>
      </c>
      <c r="AE115" s="15">
        <v>55</v>
      </c>
      <c r="AF115">
        <v>167</v>
      </c>
      <c r="AG115">
        <v>153</v>
      </c>
      <c r="AH115">
        <v>14</v>
      </c>
      <c r="AI115">
        <v>19</v>
      </c>
      <c r="AJ115">
        <v>19</v>
      </c>
      <c r="AK115">
        <v>0</v>
      </c>
      <c r="AL115">
        <v>130</v>
      </c>
      <c r="AM115">
        <v>122</v>
      </c>
      <c r="AN115">
        <v>8</v>
      </c>
      <c r="AO115">
        <v>1</v>
      </c>
      <c r="AP115">
        <v>0</v>
      </c>
      <c r="AQ115">
        <v>1</v>
      </c>
      <c r="AR115">
        <v>17</v>
      </c>
      <c r="AS115">
        <v>12</v>
      </c>
      <c r="AT115">
        <v>5</v>
      </c>
      <c r="AU115" s="13">
        <v>44</v>
      </c>
      <c r="AV115">
        <v>3</v>
      </c>
      <c r="AW115">
        <v>41</v>
      </c>
      <c r="AX115">
        <v>1</v>
      </c>
      <c r="AY115">
        <v>0</v>
      </c>
      <c r="AZ115">
        <v>1</v>
      </c>
      <c r="BA115">
        <v>41</v>
      </c>
      <c r="BB115">
        <v>3</v>
      </c>
      <c r="BC115">
        <v>38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2</v>
      </c>
      <c r="BJ115">
        <v>43</v>
      </c>
      <c r="BK115">
        <v>3</v>
      </c>
      <c r="BL115">
        <v>40</v>
      </c>
      <c r="BM115">
        <v>1</v>
      </c>
      <c r="BN115">
        <v>0</v>
      </c>
      <c r="BO115">
        <v>1</v>
      </c>
      <c r="BP115" s="13">
        <v>40</v>
      </c>
      <c r="BQ115">
        <v>3</v>
      </c>
      <c r="BR115">
        <v>37</v>
      </c>
      <c r="BS115">
        <v>0</v>
      </c>
      <c r="BT115">
        <v>0</v>
      </c>
      <c r="BU115">
        <v>0</v>
      </c>
      <c r="BV115">
        <v>2</v>
      </c>
      <c r="BW115">
        <v>0</v>
      </c>
      <c r="BX115">
        <v>2</v>
      </c>
      <c r="BY115" s="13">
        <v>1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3">
        <v>286</v>
      </c>
      <c r="CO115">
        <v>95</v>
      </c>
      <c r="CP115">
        <v>191</v>
      </c>
    </row>
    <row r="116" spans="1:94" x14ac:dyDescent="0.2">
      <c r="A116" s="1" t="s">
        <v>1872</v>
      </c>
      <c r="B116" s="1" t="s">
        <v>1873</v>
      </c>
      <c r="C116" s="1" t="s">
        <v>1875</v>
      </c>
      <c r="D116" s="1" t="s">
        <v>1973</v>
      </c>
      <c r="E116" s="1" t="s">
        <v>6</v>
      </c>
      <c r="F116" s="1" t="s">
        <v>7</v>
      </c>
      <c r="G116" s="1" t="s">
        <v>63</v>
      </c>
      <c r="H116" s="1" t="s">
        <v>160</v>
      </c>
      <c r="I116" s="1" t="s">
        <v>2</v>
      </c>
      <c r="J116" s="13">
        <v>116</v>
      </c>
      <c r="K116" s="13">
        <v>414</v>
      </c>
      <c r="L116">
        <v>223</v>
      </c>
      <c r="M116">
        <v>191</v>
      </c>
      <c r="N116">
        <v>59</v>
      </c>
      <c r="O116">
        <v>29</v>
      </c>
      <c r="P116">
        <v>30</v>
      </c>
      <c r="Q116">
        <v>0</v>
      </c>
      <c r="R116">
        <v>0</v>
      </c>
      <c r="S116">
        <v>0</v>
      </c>
      <c r="T116">
        <v>12</v>
      </c>
      <c r="U116">
        <v>7</v>
      </c>
      <c r="V116">
        <v>5</v>
      </c>
      <c r="W116">
        <v>324</v>
      </c>
      <c r="X116">
        <v>187</v>
      </c>
      <c r="Y116">
        <v>137</v>
      </c>
      <c r="Z116" s="13">
        <v>90</v>
      </c>
      <c r="AA116">
        <v>36</v>
      </c>
      <c r="AB116">
        <v>54</v>
      </c>
      <c r="AC116" s="13">
        <v>154</v>
      </c>
      <c r="AD116">
        <v>144</v>
      </c>
      <c r="AE116" s="15">
        <v>10</v>
      </c>
      <c r="AF116">
        <v>118</v>
      </c>
      <c r="AG116">
        <v>115</v>
      </c>
      <c r="AH116">
        <v>3</v>
      </c>
      <c r="AI116">
        <v>91</v>
      </c>
      <c r="AJ116">
        <v>91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27</v>
      </c>
      <c r="AS116">
        <v>24</v>
      </c>
      <c r="AT116">
        <v>3</v>
      </c>
      <c r="AU116" s="13">
        <v>36</v>
      </c>
      <c r="AV116">
        <v>29</v>
      </c>
      <c r="AW116">
        <v>7</v>
      </c>
      <c r="AX116">
        <v>0</v>
      </c>
      <c r="AY116">
        <v>0</v>
      </c>
      <c r="AZ116">
        <v>0</v>
      </c>
      <c r="BA116">
        <v>33</v>
      </c>
      <c r="BB116">
        <v>27</v>
      </c>
      <c r="BC116">
        <v>6</v>
      </c>
      <c r="BD116">
        <v>0</v>
      </c>
      <c r="BE116">
        <v>0</v>
      </c>
      <c r="BF116">
        <v>0</v>
      </c>
      <c r="BG116">
        <v>3</v>
      </c>
      <c r="BH116">
        <v>2</v>
      </c>
      <c r="BI116">
        <v>1</v>
      </c>
      <c r="BJ116">
        <v>36</v>
      </c>
      <c r="BK116">
        <v>29</v>
      </c>
      <c r="BL116">
        <v>7</v>
      </c>
      <c r="BM116">
        <v>0</v>
      </c>
      <c r="BN116">
        <v>0</v>
      </c>
      <c r="BO116">
        <v>0</v>
      </c>
      <c r="BP116" s="13">
        <v>33</v>
      </c>
      <c r="BQ116">
        <v>27</v>
      </c>
      <c r="BR116">
        <v>6</v>
      </c>
      <c r="BS116">
        <v>0</v>
      </c>
      <c r="BT116">
        <v>0</v>
      </c>
      <c r="BU116">
        <v>0</v>
      </c>
      <c r="BV116">
        <v>3</v>
      </c>
      <c r="BW116">
        <v>2</v>
      </c>
      <c r="BX116">
        <v>1</v>
      </c>
      <c r="BY116" s="13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 s="13">
        <v>260</v>
      </c>
      <c r="CO116">
        <v>79</v>
      </c>
      <c r="CP116">
        <v>181</v>
      </c>
    </row>
    <row r="117" spans="1:94" x14ac:dyDescent="0.2">
      <c r="A117" s="1" t="s">
        <v>1872</v>
      </c>
      <c r="B117" s="1" t="s">
        <v>1873</v>
      </c>
      <c r="C117" s="1" t="s">
        <v>1875</v>
      </c>
      <c r="D117" s="1" t="s">
        <v>1974</v>
      </c>
      <c r="E117" s="1" t="s">
        <v>6</v>
      </c>
      <c r="F117" s="1" t="s">
        <v>7</v>
      </c>
      <c r="G117" s="1" t="s">
        <v>63</v>
      </c>
      <c r="H117" s="1" t="s">
        <v>161</v>
      </c>
      <c r="I117" s="1" t="s">
        <v>2</v>
      </c>
      <c r="J117" s="13">
        <v>86</v>
      </c>
      <c r="K117" s="13">
        <v>314</v>
      </c>
      <c r="L117">
        <v>162</v>
      </c>
      <c r="M117">
        <v>152</v>
      </c>
      <c r="N117">
        <v>41</v>
      </c>
      <c r="O117">
        <v>20</v>
      </c>
      <c r="P117">
        <v>21</v>
      </c>
      <c r="Q117">
        <v>33</v>
      </c>
      <c r="R117">
        <v>14</v>
      </c>
      <c r="S117">
        <v>19</v>
      </c>
      <c r="T117">
        <v>0</v>
      </c>
      <c r="U117">
        <v>0</v>
      </c>
      <c r="V117">
        <v>0</v>
      </c>
      <c r="W117">
        <v>247</v>
      </c>
      <c r="X117">
        <v>134</v>
      </c>
      <c r="Y117">
        <v>113</v>
      </c>
      <c r="Z117" s="13">
        <v>67</v>
      </c>
      <c r="AA117">
        <v>28</v>
      </c>
      <c r="AB117">
        <v>39</v>
      </c>
      <c r="AC117" s="13">
        <v>107</v>
      </c>
      <c r="AD117">
        <v>101</v>
      </c>
      <c r="AE117" s="15">
        <v>6</v>
      </c>
      <c r="AF117">
        <v>86</v>
      </c>
      <c r="AG117">
        <v>82</v>
      </c>
      <c r="AH117">
        <v>4</v>
      </c>
      <c r="AI117">
        <v>54</v>
      </c>
      <c r="AJ117">
        <v>54</v>
      </c>
      <c r="AK117">
        <v>0</v>
      </c>
      <c r="AL117">
        <v>0</v>
      </c>
      <c r="AM117">
        <v>0</v>
      </c>
      <c r="AN117">
        <v>0</v>
      </c>
      <c r="AO117">
        <v>2</v>
      </c>
      <c r="AP117">
        <v>1</v>
      </c>
      <c r="AQ117">
        <v>1</v>
      </c>
      <c r="AR117">
        <v>30</v>
      </c>
      <c r="AS117">
        <v>27</v>
      </c>
      <c r="AT117">
        <v>3</v>
      </c>
      <c r="AU117" s="13">
        <v>21</v>
      </c>
      <c r="AV117">
        <v>19</v>
      </c>
      <c r="AW117">
        <v>2</v>
      </c>
      <c r="AX117">
        <v>0</v>
      </c>
      <c r="AY117">
        <v>0</v>
      </c>
      <c r="AZ117">
        <v>0</v>
      </c>
      <c r="BA117">
        <v>17</v>
      </c>
      <c r="BB117">
        <v>16</v>
      </c>
      <c r="BC117">
        <v>1</v>
      </c>
      <c r="BD117">
        <v>1</v>
      </c>
      <c r="BE117">
        <v>1</v>
      </c>
      <c r="BF117">
        <v>0</v>
      </c>
      <c r="BG117">
        <v>3</v>
      </c>
      <c r="BH117">
        <v>2</v>
      </c>
      <c r="BI117">
        <v>1</v>
      </c>
      <c r="BJ117">
        <v>18</v>
      </c>
      <c r="BK117">
        <v>16</v>
      </c>
      <c r="BL117">
        <v>2</v>
      </c>
      <c r="BM117">
        <v>0</v>
      </c>
      <c r="BN117">
        <v>0</v>
      </c>
      <c r="BO117">
        <v>0</v>
      </c>
      <c r="BP117" s="13">
        <v>14</v>
      </c>
      <c r="BQ117">
        <v>13</v>
      </c>
      <c r="BR117">
        <v>1</v>
      </c>
      <c r="BS117">
        <v>1</v>
      </c>
      <c r="BT117">
        <v>1</v>
      </c>
      <c r="BU117">
        <v>0</v>
      </c>
      <c r="BV117">
        <v>3</v>
      </c>
      <c r="BW117">
        <v>2</v>
      </c>
      <c r="BX117">
        <v>1</v>
      </c>
      <c r="BY117" s="13">
        <v>3</v>
      </c>
      <c r="BZ117">
        <v>3</v>
      </c>
      <c r="CA117">
        <v>0</v>
      </c>
      <c r="CB117">
        <v>0</v>
      </c>
      <c r="CC117">
        <v>0</v>
      </c>
      <c r="CD117">
        <v>0</v>
      </c>
      <c r="CE117">
        <v>3</v>
      </c>
      <c r="CF117">
        <v>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 s="13">
        <v>207</v>
      </c>
      <c r="CO117">
        <v>61</v>
      </c>
      <c r="CP117">
        <v>146</v>
      </c>
    </row>
    <row r="118" spans="1:94" x14ac:dyDescent="0.2">
      <c r="A118" s="1" t="s">
        <v>1872</v>
      </c>
      <c r="B118" s="1" t="s">
        <v>1873</v>
      </c>
      <c r="C118" s="1" t="s">
        <v>1875</v>
      </c>
      <c r="D118" s="1" t="s">
        <v>1975</v>
      </c>
      <c r="E118" s="1" t="s">
        <v>6</v>
      </c>
      <c r="F118" s="1" t="s">
        <v>7</v>
      </c>
      <c r="G118" s="1" t="s">
        <v>63</v>
      </c>
      <c r="H118" s="1" t="s">
        <v>162</v>
      </c>
      <c r="I118" s="1" t="s">
        <v>2</v>
      </c>
      <c r="J118" s="13">
        <v>351</v>
      </c>
      <c r="K118" s="13">
        <v>1374</v>
      </c>
      <c r="L118">
        <v>715</v>
      </c>
      <c r="M118">
        <v>659</v>
      </c>
      <c r="N118">
        <v>174</v>
      </c>
      <c r="O118">
        <v>93</v>
      </c>
      <c r="P118">
        <v>81</v>
      </c>
      <c r="Q118">
        <v>331</v>
      </c>
      <c r="R118">
        <v>176</v>
      </c>
      <c r="S118">
        <v>155</v>
      </c>
      <c r="T118">
        <v>22</v>
      </c>
      <c r="U118">
        <v>9</v>
      </c>
      <c r="V118">
        <v>13</v>
      </c>
      <c r="W118">
        <v>851</v>
      </c>
      <c r="X118">
        <v>508</v>
      </c>
      <c r="Y118">
        <v>343</v>
      </c>
      <c r="Z118" s="13">
        <v>523</v>
      </c>
      <c r="AA118">
        <v>207</v>
      </c>
      <c r="AB118">
        <v>316</v>
      </c>
      <c r="AC118" s="13">
        <v>676</v>
      </c>
      <c r="AD118">
        <v>441</v>
      </c>
      <c r="AE118" s="15">
        <v>235</v>
      </c>
      <c r="AF118">
        <v>348</v>
      </c>
      <c r="AG118">
        <v>321</v>
      </c>
      <c r="AH118">
        <v>27</v>
      </c>
      <c r="AI118">
        <v>85</v>
      </c>
      <c r="AJ118">
        <v>84</v>
      </c>
      <c r="AK118">
        <v>1</v>
      </c>
      <c r="AL118">
        <v>113</v>
      </c>
      <c r="AM118">
        <v>111</v>
      </c>
      <c r="AN118">
        <v>2</v>
      </c>
      <c r="AO118">
        <v>28</v>
      </c>
      <c r="AP118">
        <v>20</v>
      </c>
      <c r="AQ118">
        <v>8</v>
      </c>
      <c r="AR118">
        <v>122</v>
      </c>
      <c r="AS118">
        <v>106</v>
      </c>
      <c r="AT118">
        <v>16</v>
      </c>
      <c r="AU118" s="13">
        <v>328</v>
      </c>
      <c r="AV118">
        <v>120</v>
      </c>
      <c r="AW118">
        <v>208</v>
      </c>
      <c r="AX118">
        <v>23</v>
      </c>
      <c r="AY118">
        <v>11</v>
      </c>
      <c r="AZ118">
        <v>12</v>
      </c>
      <c r="BA118">
        <v>286</v>
      </c>
      <c r="BB118">
        <v>105</v>
      </c>
      <c r="BC118">
        <v>181</v>
      </c>
      <c r="BD118">
        <v>10</v>
      </c>
      <c r="BE118">
        <v>0</v>
      </c>
      <c r="BF118">
        <v>10</v>
      </c>
      <c r="BG118">
        <v>9</v>
      </c>
      <c r="BH118">
        <v>4</v>
      </c>
      <c r="BI118">
        <v>5</v>
      </c>
      <c r="BJ118">
        <v>318</v>
      </c>
      <c r="BK118">
        <v>118</v>
      </c>
      <c r="BL118">
        <v>200</v>
      </c>
      <c r="BM118">
        <v>22</v>
      </c>
      <c r="BN118">
        <v>11</v>
      </c>
      <c r="BO118">
        <v>11</v>
      </c>
      <c r="BP118" s="13">
        <v>279</v>
      </c>
      <c r="BQ118">
        <v>104</v>
      </c>
      <c r="BR118">
        <v>175</v>
      </c>
      <c r="BS118">
        <v>10</v>
      </c>
      <c r="BT118">
        <v>0</v>
      </c>
      <c r="BU118">
        <v>10</v>
      </c>
      <c r="BV118">
        <v>7</v>
      </c>
      <c r="BW118">
        <v>3</v>
      </c>
      <c r="BX118">
        <v>4</v>
      </c>
      <c r="BY118" s="13">
        <v>10</v>
      </c>
      <c r="BZ118">
        <v>2</v>
      </c>
      <c r="CA118">
        <v>8</v>
      </c>
      <c r="CB118">
        <v>1</v>
      </c>
      <c r="CC118">
        <v>0</v>
      </c>
      <c r="CD118">
        <v>1</v>
      </c>
      <c r="CE118">
        <v>7</v>
      </c>
      <c r="CF118">
        <v>1</v>
      </c>
      <c r="CG118">
        <v>6</v>
      </c>
      <c r="CH118">
        <v>0</v>
      </c>
      <c r="CI118">
        <v>0</v>
      </c>
      <c r="CJ118">
        <v>0</v>
      </c>
      <c r="CK118">
        <v>2</v>
      </c>
      <c r="CL118">
        <v>1</v>
      </c>
      <c r="CM118">
        <v>1</v>
      </c>
      <c r="CN118" s="13">
        <v>698</v>
      </c>
      <c r="CO118">
        <v>274</v>
      </c>
      <c r="CP118">
        <v>424</v>
      </c>
    </row>
    <row r="119" spans="1:94" x14ac:dyDescent="0.2">
      <c r="A119" s="1" t="s">
        <v>1872</v>
      </c>
      <c r="B119" s="1" t="s">
        <v>1873</v>
      </c>
      <c r="C119" s="1" t="s">
        <v>1875</v>
      </c>
      <c r="D119" s="1" t="s">
        <v>1976</v>
      </c>
      <c r="E119" s="1" t="s">
        <v>6</v>
      </c>
      <c r="F119" s="1" t="s">
        <v>7</v>
      </c>
      <c r="G119" s="1" t="s">
        <v>63</v>
      </c>
      <c r="H119" s="1" t="s">
        <v>163</v>
      </c>
      <c r="I119" s="1" t="s">
        <v>2</v>
      </c>
      <c r="J119" s="13">
        <v>10</v>
      </c>
      <c r="K119" s="13">
        <v>45</v>
      </c>
      <c r="L119">
        <v>20</v>
      </c>
      <c r="M119">
        <v>25</v>
      </c>
      <c r="N119">
        <v>7</v>
      </c>
      <c r="O119">
        <v>3</v>
      </c>
      <c r="P119">
        <v>4</v>
      </c>
      <c r="Q119">
        <v>0</v>
      </c>
      <c r="R119">
        <v>0</v>
      </c>
      <c r="S119">
        <v>0</v>
      </c>
      <c r="T119">
        <v>8</v>
      </c>
      <c r="U119">
        <v>5</v>
      </c>
      <c r="V119">
        <v>3</v>
      </c>
      <c r="W119">
        <v>31</v>
      </c>
      <c r="X119">
        <v>15</v>
      </c>
      <c r="Y119">
        <v>16</v>
      </c>
      <c r="Z119" s="13">
        <v>14</v>
      </c>
      <c r="AA119">
        <v>5</v>
      </c>
      <c r="AB119">
        <v>9</v>
      </c>
      <c r="AC119" s="13">
        <v>12</v>
      </c>
      <c r="AD119">
        <v>11</v>
      </c>
      <c r="AE119" s="15">
        <v>1</v>
      </c>
      <c r="AF119">
        <v>8</v>
      </c>
      <c r="AG119">
        <v>8</v>
      </c>
      <c r="AH119">
        <v>0</v>
      </c>
      <c r="AI119">
        <v>8</v>
      </c>
      <c r="AJ119">
        <v>8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3">
        <v>4</v>
      </c>
      <c r="AV119">
        <v>3</v>
      </c>
      <c r="AW119">
        <v>1</v>
      </c>
      <c r="AX119">
        <v>1</v>
      </c>
      <c r="AY119">
        <v>0</v>
      </c>
      <c r="AZ119">
        <v>1</v>
      </c>
      <c r="BA119">
        <v>3</v>
      </c>
      <c r="BB119">
        <v>3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4</v>
      </c>
      <c r="BK119">
        <v>3</v>
      </c>
      <c r="BL119">
        <v>1</v>
      </c>
      <c r="BM119">
        <v>1</v>
      </c>
      <c r="BN119">
        <v>0</v>
      </c>
      <c r="BO119">
        <v>1</v>
      </c>
      <c r="BP119" s="13">
        <v>3</v>
      </c>
      <c r="BQ119">
        <v>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s="13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 s="13">
        <v>33</v>
      </c>
      <c r="CO119">
        <v>9</v>
      </c>
      <c r="CP119">
        <v>24</v>
      </c>
    </row>
    <row r="120" spans="1:94" x14ac:dyDescent="0.2">
      <c r="A120" s="5" t="s">
        <v>1872</v>
      </c>
      <c r="B120" s="4" t="s">
        <v>1873</v>
      </c>
      <c r="C120" s="4" t="s">
        <v>1875</v>
      </c>
      <c r="D120" s="4" t="s">
        <v>3870</v>
      </c>
      <c r="E120" s="4" t="s">
        <v>6</v>
      </c>
      <c r="F120" s="4" t="s">
        <v>7</v>
      </c>
      <c r="G120" s="5" t="s">
        <v>63</v>
      </c>
      <c r="H120" s="5" t="s">
        <v>3871</v>
      </c>
      <c r="I120" t="s">
        <v>2</v>
      </c>
      <c r="J120" s="13">
        <v>0</v>
      </c>
      <c r="K120" s="13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 s="13">
        <v>0</v>
      </c>
      <c r="AA120">
        <v>0</v>
      </c>
      <c r="AB120">
        <v>0</v>
      </c>
      <c r="AC120" s="13">
        <v>0</v>
      </c>
      <c r="AD120">
        <v>0</v>
      </c>
      <c r="AE120" s="15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13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 s="13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 s="13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 s="13">
        <v>0</v>
      </c>
      <c r="CO120">
        <v>0</v>
      </c>
      <c r="CP120">
        <v>0</v>
      </c>
    </row>
    <row r="121" spans="1:94" x14ac:dyDescent="0.2">
      <c r="A121" s="1" t="s">
        <v>1872</v>
      </c>
      <c r="B121" s="1" t="s">
        <v>1873</v>
      </c>
      <c r="C121" s="1" t="s">
        <v>1875</v>
      </c>
      <c r="D121" s="1" t="s">
        <v>1977</v>
      </c>
      <c r="E121" s="1" t="s">
        <v>6</v>
      </c>
      <c r="F121" s="1" t="s">
        <v>7</v>
      </c>
      <c r="G121" s="1" t="s">
        <v>63</v>
      </c>
      <c r="H121" s="1" t="s">
        <v>164</v>
      </c>
      <c r="I121" s="1" t="s">
        <v>2</v>
      </c>
      <c r="J121" s="13">
        <v>63</v>
      </c>
      <c r="K121" s="13">
        <v>466</v>
      </c>
      <c r="L121">
        <v>265</v>
      </c>
      <c r="M121">
        <v>201</v>
      </c>
      <c r="N121">
        <v>56</v>
      </c>
      <c r="O121">
        <v>32</v>
      </c>
      <c r="P121">
        <v>24</v>
      </c>
      <c r="Q121">
        <v>1</v>
      </c>
      <c r="R121">
        <v>1</v>
      </c>
      <c r="S121">
        <v>0</v>
      </c>
      <c r="T121">
        <v>438</v>
      </c>
      <c r="U121">
        <v>246</v>
      </c>
      <c r="V121">
        <v>192</v>
      </c>
      <c r="W121">
        <v>354</v>
      </c>
      <c r="X121">
        <v>221</v>
      </c>
      <c r="Y121">
        <v>133</v>
      </c>
      <c r="Z121" s="13">
        <v>112</v>
      </c>
      <c r="AA121">
        <v>44</v>
      </c>
      <c r="AB121">
        <v>68</v>
      </c>
      <c r="AC121" s="13">
        <v>102</v>
      </c>
      <c r="AD121">
        <v>70</v>
      </c>
      <c r="AE121" s="15">
        <v>32</v>
      </c>
      <c r="AF121">
        <v>16</v>
      </c>
      <c r="AG121">
        <v>12</v>
      </c>
      <c r="AH121">
        <v>4</v>
      </c>
      <c r="AI121">
        <v>5</v>
      </c>
      <c r="AJ121">
        <v>4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11</v>
      </c>
      <c r="AS121">
        <v>8</v>
      </c>
      <c r="AT121">
        <v>3</v>
      </c>
      <c r="AU121" s="13">
        <v>86</v>
      </c>
      <c r="AV121">
        <v>58</v>
      </c>
      <c r="AW121">
        <v>28</v>
      </c>
      <c r="AX121">
        <v>45</v>
      </c>
      <c r="AY121">
        <v>30</v>
      </c>
      <c r="AZ121">
        <v>15</v>
      </c>
      <c r="BA121">
        <v>26</v>
      </c>
      <c r="BB121">
        <v>15</v>
      </c>
      <c r="BC121">
        <v>11</v>
      </c>
      <c r="BD121">
        <v>0</v>
      </c>
      <c r="BE121">
        <v>0</v>
      </c>
      <c r="BF121">
        <v>0</v>
      </c>
      <c r="BG121">
        <v>15</v>
      </c>
      <c r="BH121">
        <v>13</v>
      </c>
      <c r="BI121">
        <v>2</v>
      </c>
      <c r="BJ121">
        <v>86</v>
      </c>
      <c r="BK121">
        <v>58</v>
      </c>
      <c r="BL121">
        <v>28</v>
      </c>
      <c r="BM121">
        <v>45</v>
      </c>
      <c r="BN121">
        <v>30</v>
      </c>
      <c r="BO121">
        <v>15</v>
      </c>
      <c r="BP121" s="13">
        <v>26</v>
      </c>
      <c r="BQ121">
        <v>15</v>
      </c>
      <c r="BR121">
        <v>11</v>
      </c>
      <c r="BS121">
        <v>0</v>
      </c>
      <c r="BT121">
        <v>0</v>
      </c>
      <c r="BU121">
        <v>0</v>
      </c>
      <c r="BV121">
        <v>15</v>
      </c>
      <c r="BW121">
        <v>13</v>
      </c>
      <c r="BX121">
        <v>2</v>
      </c>
      <c r="BY121" s="13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 s="13">
        <v>364</v>
      </c>
      <c r="CO121">
        <v>195</v>
      </c>
      <c r="CP121">
        <v>169</v>
      </c>
    </row>
    <row r="122" spans="1:94" x14ac:dyDescent="0.2">
      <c r="A122" s="1" t="s">
        <v>1872</v>
      </c>
      <c r="B122" s="1" t="s">
        <v>1873</v>
      </c>
      <c r="C122" s="1" t="s">
        <v>1875</v>
      </c>
      <c r="D122" s="1" t="s">
        <v>1978</v>
      </c>
      <c r="E122" s="1" t="s">
        <v>6</v>
      </c>
      <c r="F122" s="1" t="s">
        <v>7</v>
      </c>
      <c r="G122" s="1" t="s">
        <v>63</v>
      </c>
      <c r="H122" s="1" t="s">
        <v>165</v>
      </c>
      <c r="I122" s="1" t="s">
        <v>2</v>
      </c>
      <c r="J122" s="13">
        <v>97</v>
      </c>
      <c r="K122" s="13">
        <v>413</v>
      </c>
      <c r="L122">
        <v>193</v>
      </c>
      <c r="M122">
        <v>220</v>
      </c>
      <c r="N122">
        <v>73</v>
      </c>
      <c r="O122">
        <v>31</v>
      </c>
      <c r="P122">
        <v>42</v>
      </c>
      <c r="Q122">
        <v>188</v>
      </c>
      <c r="R122">
        <v>81</v>
      </c>
      <c r="S122">
        <v>107</v>
      </c>
      <c r="T122">
        <v>132</v>
      </c>
      <c r="U122">
        <v>66</v>
      </c>
      <c r="V122">
        <v>66</v>
      </c>
      <c r="W122">
        <v>222</v>
      </c>
      <c r="X122">
        <v>126</v>
      </c>
      <c r="Y122">
        <v>96</v>
      </c>
      <c r="Z122" s="13">
        <v>191</v>
      </c>
      <c r="AA122">
        <v>67</v>
      </c>
      <c r="AB122">
        <v>124</v>
      </c>
      <c r="AC122" s="13">
        <v>146</v>
      </c>
      <c r="AD122">
        <v>124</v>
      </c>
      <c r="AE122" s="15">
        <v>22</v>
      </c>
      <c r="AF122">
        <v>58</v>
      </c>
      <c r="AG122">
        <v>50</v>
      </c>
      <c r="AH122">
        <v>8</v>
      </c>
      <c r="AI122">
        <v>7</v>
      </c>
      <c r="AJ122">
        <v>7</v>
      </c>
      <c r="AK122">
        <v>0</v>
      </c>
      <c r="AL122">
        <v>0</v>
      </c>
      <c r="AM122">
        <v>0</v>
      </c>
      <c r="AN122">
        <v>0</v>
      </c>
      <c r="AO122">
        <v>35</v>
      </c>
      <c r="AP122">
        <v>31</v>
      </c>
      <c r="AQ122">
        <v>4</v>
      </c>
      <c r="AR122">
        <v>16</v>
      </c>
      <c r="AS122">
        <v>12</v>
      </c>
      <c r="AT122">
        <v>4</v>
      </c>
      <c r="AU122" s="13">
        <v>88</v>
      </c>
      <c r="AV122">
        <v>74</v>
      </c>
      <c r="AW122">
        <v>14</v>
      </c>
      <c r="AX122">
        <v>25</v>
      </c>
      <c r="AY122">
        <v>23</v>
      </c>
      <c r="AZ122">
        <v>2</v>
      </c>
      <c r="BA122">
        <v>60</v>
      </c>
      <c r="BB122">
        <v>48</v>
      </c>
      <c r="BC122">
        <v>12</v>
      </c>
      <c r="BD122">
        <v>0</v>
      </c>
      <c r="BE122">
        <v>0</v>
      </c>
      <c r="BF122">
        <v>0</v>
      </c>
      <c r="BG122">
        <v>3</v>
      </c>
      <c r="BH122">
        <v>3</v>
      </c>
      <c r="BI122">
        <v>0</v>
      </c>
      <c r="BJ122">
        <v>88</v>
      </c>
      <c r="BK122">
        <v>74</v>
      </c>
      <c r="BL122">
        <v>14</v>
      </c>
      <c r="BM122">
        <v>25</v>
      </c>
      <c r="BN122">
        <v>23</v>
      </c>
      <c r="BO122">
        <v>2</v>
      </c>
      <c r="BP122" s="13">
        <v>60</v>
      </c>
      <c r="BQ122">
        <v>48</v>
      </c>
      <c r="BR122">
        <v>12</v>
      </c>
      <c r="BS122">
        <v>0</v>
      </c>
      <c r="BT122">
        <v>0</v>
      </c>
      <c r="BU122">
        <v>0</v>
      </c>
      <c r="BV122">
        <v>3</v>
      </c>
      <c r="BW122">
        <v>3</v>
      </c>
      <c r="BX122">
        <v>0</v>
      </c>
      <c r="BY122" s="13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3">
        <v>267</v>
      </c>
      <c r="CO122">
        <v>69</v>
      </c>
      <c r="CP122">
        <v>198</v>
      </c>
    </row>
    <row r="123" spans="1:94" x14ac:dyDescent="0.2">
      <c r="A123" s="5" t="s">
        <v>1872</v>
      </c>
      <c r="B123" s="4" t="s">
        <v>1873</v>
      </c>
      <c r="C123" s="4" t="s">
        <v>1875</v>
      </c>
      <c r="D123" s="4" t="s">
        <v>3872</v>
      </c>
      <c r="E123" s="4" t="s">
        <v>6</v>
      </c>
      <c r="F123" s="4" t="s">
        <v>7</v>
      </c>
      <c r="G123" s="5" t="s">
        <v>63</v>
      </c>
      <c r="H123" s="5" t="s">
        <v>3873</v>
      </c>
      <c r="I123" t="s">
        <v>2</v>
      </c>
      <c r="J123" s="13">
        <v>0</v>
      </c>
      <c r="K123" s="1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13">
        <v>0</v>
      </c>
      <c r="AA123">
        <v>0</v>
      </c>
      <c r="AB123">
        <v>0</v>
      </c>
      <c r="AC123" s="13">
        <v>0</v>
      </c>
      <c r="AD123">
        <v>0</v>
      </c>
      <c r="AE123" s="15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1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 s="1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s="1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 s="13">
        <v>0</v>
      </c>
      <c r="CO123">
        <v>0</v>
      </c>
      <c r="CP123">
        <v>0</v>
      </c>
    </row>
    <row r="124" spans="1:94" x14ac:dyDescent="0.2">
      <c r="A124" s="1" t="s">
        <v>1872</v>
      </c>
      <c r="B124" s="1" t="s">
        <v>1873</v>
      </c>
      <c r="C124" s="1" t="s">
        <v>1875</v>
      </c>
      <c r="D124" s="1" t="s">
        <v>1979</v>
      </c>
      <c r="E124" s="1" t="s">
        <v>6</v>
      </c>
      <c r="F124" s="1" t="s">
        <v>7</v>
      </c>
      <c r="G124" s="1" t="s">
        <v>63</v>
      </c>
      <c r="H124" s="1" t="s">
        <v>166</v>
      </c>
      <c r="I124" s="1" t="s">
        <v>2</v>
      </c>
      <c r="J124" s="13">
        <v>7</v>
      </c>
      <c r="K124" s="13">
        <v>26</v>
      </c>
      <c r="L124">
        <v>12</v>
      </c>
      <c r="M124">
        <v>14</v>
      </c>
      <c r="N124">
        <v>4</v>
      </c>
      <c r="O124">
        <v>2</v>
      </c>
      <c r="P124">
        <v>2</v>
      </c>
      <c r="Q124">
        <v>0</v>
      </c>
      <c r="R124">
        <v>0</v>
      </c>
      <c r="S124">
        <v>0</v>
      </c>
      <c r="T124">
        <v>26</v>
      </c>
      <c r="U124">
        <v>12</v>
      </c>
      <c r="V124">
        <v>14</v>
      </c>
      <c r="W124">
        <v>11</v>
      </c>
      <c r="X124">
        <v>7</v>
      </c>
      <c r="Y124">
        <v>4</v>
      </c>
      <c r="Z124" s="13">
        <v>15</v>
      </c>
      <c r="AA124">
        <v>5</v>
      </c>
      <c r="AB124">
        <v>10</v>
      </c>
      <c r="AC124" s="13">
        <v>10</v>
      </c>
      <c r="AD124">
        <v>9</v>
      </c>
      <c r="AE124" s="15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13">
        <v>10</v>
      </c>
      <c r="AV124">
        <v>9</v>
      </c>
      <c r="AW124">
        <v>1</v>
      </c>
      <c r="AX124">
        <v>7</v>
      </c>
      <c r="AY124">
        <v>7</v>
      </c>
      <c r="AZ124">
        <v>0</v>
      </c>
      <c r="BA124">
        <v>3</v>
      </c>
      <c r="BB124">
        <v>2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10</v>
      </c>
      <c r="BK124">
        <v>9</v>
      </c>
      <c r="BL124">
        <v>1</v>
      </c>
      <c r="BM124">
        <v>7</v>
      </c>
      <c r="BN124">
        <v>7</v>
      </c>
      <c r="BO124">
        <v>0</v>
      </c>
      <c r="BP124" s="13">
        <v>3</v>
      </c>
      <c r="BQ124">
        <v>2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 s="13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 s="13">
        <v>16</v>
      </c>
      <c r="CO124">
        <v>3</v>
      </c>
      <c r="CP124">
        <v>13</v>
      </c>
    </row>
    <row r="125" spans="1:94" x14ac:dyDescent="0.2">
      <c r="A125" s="1" t="s">
        <v>1872</v>
      </c>
      <c r="B125" s="1" t="s">
        <v>1873</v>
      </c>
      <c r="C125" s="1" t="s">
        <v>1875</v>
      </c>
      <c r="D125" s="1" t="s">
        <v>1980</v>
      </c>
      <c r="E125" s="1" t="s">
        <v>6</v>
      </c>
      <c r="F125" s="1" t="s">
        <v>7</v>
      </c>
      <c r="G125" s="1" t="s">
        <v>63</v>
      </c>
      <c r="H125" s="1" t="s">
        <v>167</v>
      </c>
      <c r="I125" s="1" t="s">
        <v>2</v>
      </c>
      <c r="J125" s="13">
        <v>45</v>
      </c>
      <c r="K125" s="13">
        <v>188</v>
      </c>
      <c r="L125">
        <v>91</v>
      </c>
      <c r="M125">
        <v>97</v>
      </c>
      <c r="N125">
        <v>34</v>
      </c>
      <c r="O125">
        <v>19</v>
      </c>
      <c r="P125">
        <v>15</v>
      </c>
      <c r="Q125">
        <v>0</v>
      </c>
      <c r="R125">
        <v>0</v>
      </c>
      <c r="S125">
        <v>0</v>
      </c>
      <c r="T125">
        <v>188</v>
      </c>
      <c r="U125">
        <v>91</v>
      </c>
      <c r="V125">
        <v>97</v>
      </c>
      <c r="W125">
        <v>116</v>
      </c>
      <c r="X125">
        <v>62</v>
      </c>
      <c r="Y125">
        <v>54</v>
      </c>
      <c r="Z125" s="13">
        <v>72</v>
      </c>
      <c r="AA125">
        <v>29</v>
      </c>
      <c r="AB125">
        <v>43</v>
      </c>
      <c r="AC125" s="13">
        <v>91</v>
      </c>
      <c r="AD125">
        <v>51</v>
      </c>
      <c r="AE125" s="15">
        <v>40</v>
      </c>
      <c r="AF125">
        <v>51</v>
      </c>
      <c r="AG125">
        <v>51</v>
      </c>
      <c r="AH125">
        <v>0</v>
      </c>
      <c r="AI125">
        <v>0</v>
      </c>
      <c r="AJ125">
        <v>0</v>
      </c>
      <c r="AK125">
        <v>0</v>
      </c>
      <c r="AL125">
        <v>49</v>
      </c>
      <c r="AM125">
        <v>49</v>
      </c>
      <c r="AN125">
        <v>0</v>
      </c>
      <c r="AO125">
        <v>0</v>
      </c>
      <c r="AP125">
        <v>0</v>
      </c>
      <c r="AQ125">
        <v>0</v>
      </c>
      <c r="AR125">
        <v>2</v>
      </c>
      <c r="AS125">
        <v>2</v>
      </c>
      <c r="AT125">
        <v>0</v>
      </c>
      <c r="AU125" s="13">
        <v>40</v>
      </c>
      <c r="AV125">
        <v>0</v>
      </c>
      <c r="AW125">
        <v>40</v>
      </c>
      <c r="AX125">
        <v>0</v>
      </c>
      <c r="AY125">
        <v>0</v>
      </c>
      <c r="AZ125">
        <v>0</v>
      </c>
      <c r="BA125">
        <v>40</v>
      </c>
      <c r="BB125">
        <v>0</v>
      </c>
      <c r="BC125">
        <v>40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40</v>
      </c>
      <c r="BK125">
        <v>0</v>
      </c>
      <c r="BL125">
        <v>40</v>
      </c>
      <c r="BM125">
        <v>0</v>
      </c>
      <c r="BN125">
        <v>0</v>
      </c>
      <c r="BO125">
        <v>0</v>
      </c>
      <c r="BP125" s="13">
        <v>40</v>
      </c>
      <c r="BQ125">
        <v>0</v>
      </c>
      <c r="BR125">
        <v>40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3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 s="13">
        <v>97</v>
      </c>
      <c r="CO125">
        <v>40</v>
      </c>
      <c r="CP125">
        <v>57</v>
      </c>
    </row>
    <row r="126" spans="1:94" x14ac:dyDescent="0.2">
      <c r="A126" s="1" t="s">
        <v>1872</v>
      </c>
      <c r="B126" s="1" t="s">
        <v>1873</v>
      </c>
      <c r="C126" s="1" t="s">
        <v>1875</v>
      </c>
      <c r="D126" s="1" t="s">
        <v>1981</v>
      </c>
      <c r="E126" s="1" t="s">
        <v>6</v>
      </c>
      <c r="F126" s="1" t="s">
        <v>7</v>
      </c>
      <c r="G126" s="1" t="s">
        <v>63</v>
      </c>
      <c r="H126" s="1" t="s">
        <v>168</v>
      </c>
      <c r="I126" s="1" t="s">
        <v>2</v>
      </c>
      <c r="J126" s="13">
        <v>67</v>
      </c>
      <c r="K126" s="13">
        <v>318</v>
      </c>
      <c r="L126">
        <v>181</v>
      </c>
      <c r="M126">
        <v>137</v>
      </c>
      <c r="N126">
        <v>60</v>
      </c>
      <c r="O126">
        <v>31</v>
      </c>
      <c r="P126">
        <v>29</v>
      </c>
      <c r="Q126">
        <v>0</v>
      </c>
      <c r="R126">
        <v>0</v>
      </c>
      <c r="S126">
        <v>0</v>
      </c>
      <c r="T126">
        <v>10</v>
      </c>
      <c r="U126">
        <v>7</v>
      </c>
      <c r="V126">
        <v>3</v>
      </c>
      <c r="W126">
        <v>225</v>
      </c>
      <c r="X126">
        <v>138</v>
      </c>
      <c r="Y126">
        <v>87</v>
      </c>
      <c r="Z126" s="13">
        <v>93</v>
      </c>
      <c r="AA126">
        <v>43</v>
      </c>
      <c r="AB126">
        <v>50</v>
      </c>
      <c r="AC126" s="13">
        <v>122</v>
      </c>
      <c r="AD126">
        <v>84</v>
      </c>
      <c r="AE126" s="15">
        <v>38</v>
      </c>
      <c r="AF126">
        <v>82</v>
      </c>
      <c r="AG126">
        <v>79</v>
      </c>
      <c r="AH126">
        <v>3</v>
      </c>
      <c r="AI126">
        <v>6</v>
      </c>
      <c r="AJ126">
        <v>6</v>
      </c>
      <c r="AK126">
        <v>0</v>
      </c>
      <c r="AL126">
        <v>44</v>
      </c>
      <c r="AM126">
        <v>44</v>
      </c>
      <c r="AN126">
        <v>0</v>
      </c>
      <c r="AO126">
        <v>1</v>
      </c>
      <c r="AP126">
        <v>1</v>
      </c>
      <c r="AQ126">
        <v>0</v>
      </c>
      <c r="AR126">
        <v>31</v>
      </c>
      <c r="AS126">
        <v>28</v>
      </c>
      <c r="AT126">
        <v>3</v>
      </c>
      <c r="AU126" s="13">
        <v>40</v>
      </c>
      <c r="AV126">
        <v>5</v>
      </c>
      <c r="AW126">
        <v>35</v>
      </c>
      <c r="AX126">
        <v>1</v>
      </c>
      <c r="AY126">
        <v>0</v>
      </c>
      <c r="AZ126">
        <v>1</v>
      </c>
      <c r="BA126">
        <v>38</v>
      </c>
      <c r="BB126">
        <v>5</v>
      </c>
      <c r="BC126">
        <v>33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39</v>
      </c>
      <c r="BK126">
        <v>4</v>
      </c>
      <c r="BL126">
        <v>35</v>
      </c>
      <c r="BM126">
        <v>1</v>
      </c>
      <c r="BN126">
        <v>0</v>
      </c>
      <c r="BO126">
        <v>1</v>
      </c>
      <c r="BP126" s="13">
        <v>37</v>
      </c>
      <c r="BQ126">
        <v>4</v>
      </c>
      <c r="BR126">
        <v>33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1</v>
      </c>
      <c r="BY126" s="13">
        <v>1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 s="13">
        <v>196</v>
      </c>
      <c r="CO126">
        <v>97</v>
      </c>
      <c r="CP126">
        <v>99</v>
      </c>
    </row>
    <row r="127" spans="1:94" x14ac:dyDescent="0.2">
      <c r="A127" s="1" t="s">
        <v>1872</v>
      </c>
      <c r="B127" s="1" t="s">
        <v>1873</v>
      </c>
      <c r="C127" s="1" t="s">
        <v>1875</v>
      </c>
      <c r="D127" s="1" t="s">
        <v>1982</v>
      </c>
      <c r="E127" s="1" t="s">
        <v>6</v>
      </c>
      <c r="F127" s="1" t="s">
        <v>7</v>
      </c>
      <c r="G127" s="1" t="s">
        <v>63</v>
      </c>
      <c r="H127" s="1" t="s">
        <v>169</v>
      </c>
      <c r="I127" s="1" t="s">
        <v>2</v>
      </c>
      <c r="J127" s="13">
        <v>11</v>
      </c>
      <c r="K127" s="13">
        <v>57</v>
      </c>
      <c r="L127">
        <v>30</v>
      </c>
      <c r="M127">
        <v>27</v>
      </c>
      <c r="N127">
        <v>8</v>
      </c>
      <c r="O127">
        <v>5</v>
      </c>
      <c r="P127">
        <v>3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36</v>
      </c>
      <c r="X127">
        <v>22</v>
      </c>
      <c r="Y127">
        <v>14</v>
      </c>
      <c r="Z127" s="13">
        <v>21</v>
      </c>
      <c r="AA127">
        <v>8</v>
      </c>
      <c r="AB127">
        <v>13</v>
      </c>
      <c r="AC127" s="13">
        <v>25</v>
      </c>
      <c r="AD127">
        <v>13</v>
      </c>
      <c r="AE127" s="15">
        <v>12</v>
      </c>
      <c r="AF127">
        <v>11</v>
      </c>
      <c r="AG127">
        <v>11</v>
      </c>
      <c r="AH127">
        <v>0</v>
      </c>
      <c r="AI127">
        <v>1</v>
      </c>
      <c r="AJ127">
        <v>1</v>
      </c>
      <c r="AK127">
        <v>0</v>
      </c>
      <c r="AL127">
        <v>10</v>
      </c>
      <c r="AM127">
        <v>10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13">
        <v>14</v>
      </c>
      <c r="AV127">
        <v>2</v>
      </c>
      <c r="AW127">
        <v>12</v>
      </c>
      <c r="AX127">
        <v>0</v>
      </c>
      <c r="AY127">
        <v>0</v>
      </c>
      <c r="AZ127">
        <v>0</v>
      </c>
      <c r="BA127">
        <v>14</v>
      </c>
      <c r="BB127">
        <v>2</v>
      </c>
      <c r="BC127">
        <v>12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14</v>
      </c>
      <c r="BK127">
        <v>2</v>
      </c>
      <c r="BL127">
        <v>12</v>
      </c>
      <c r="BM127">
        <v>0</v>
      </c>
      <c r="BN127">
        <v>0</v>
      </c>
      <c r="BO127">
        <v>0</v>
      </c>
      <c r="BP127" s="13">
        <v>14</v>
      </c>
      <c r="BQ127">
        <v>2</v>
      </c>
      <c r="BR127">
        <v>12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s="13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 s="13">
        <v>32</v>
      </c>
      <c r="CO127">
        <v>17</v>
      </c>
      <c r="CP127">
        <v>15</v>
      </c>
    </row>
    <row r="128" spans="1:94" x14ac:dyDescent="0.2">
      <c r="A128" s="1" t="s">
        <v>1872</v>
      </c>
      <c r="B128" s="1" t="s">
        <v>1873</v>
      </c>
      <c r="C128" s="1" t="s">
        <v>1875</v>
      </c>
      <c r="D128" s="1" t="s">
        <v>1983</v>
      </c>
      <c r="E128" s="1" t="s">
        <v>6</v>
      </c>
      <c r="F128" s="1" t="s">
        <v>7</v>
      </c>
      <c r="G128" s="1" t="s">
        <v>63</v>
      </c>
      <c r="H128" s="1" t="s">
        <v>170</v>
      </c>
      <c r="I128" s="1" t="s">
        <v>2</v>
      </c>
      <c r="J128" s="13">
        <v>21</v>
      </c>
      <c r="K128" s="13">
        <v>88</v>
      </c>
      <c r="L128">
        <v>45</v>
      </c>
      <c r="M128">
        <v>43</v>
      </c>
      <c r="N128">
        <v>15</v>
      </c>
      <c r="O128">
        <v>9</v>
      </c>
      <c r="P128">
        <v>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69</v>
      </c>
      <c r="X128">
        <v>33</v>
      </c>
      <c r="Y128">
        <v>36</v>
      </c>
      <c r="Z128" s="13">
        <v>19</v>
      </c>
      <c r="AA128">
        <v>12</v>
      </c>
      <c r="AB128">
        <v>7</v>
      </c>
      <c r="AC128" s="13">
        <v>56</v>
      </c>
      <c r="AD128">
        <v>28</v>
      </c>
      <c r="AE128" s="15">
        <v>28</v>
      </c>
      <c r="AF128">
        <v>25</v>
      </c>
      <c r="AG128">
        <v>22</v>
      </c>
      <c r="AH128">
        <v>3</v>
      </c>
      <c r="AI128">
        <v>0</v>
      </c>
      <c r="AJ128">
        <v>0</v>
      </c>
      <c r="AK128">
        <v>0</v>
      </c>
      <c r="AL128">
        <v>19</v>
      </c>
      <c r="AM128">
        <v>17</v>
      </c>
      <c r="AN128">
        <v>2</v>
      </c>
      <c r="AO128">
        <v>0</v>
      </c>
      <c r="AP128">
        <v>0</v>
      </c>
      <c r="AQ128">
        <v>0</v>
      </c>
      <c r="AR128">
        <v>6</v>
      </c>
      <c r="AS128">
        <v>5</v>
      </c>
      <c r="AT128">
        <v>1</v>
      </c>
      <c r="AU128" s="13">
        <v>31</v>
      </c>
      <c r="AV128">
        <v>6</v>
      </c>
      <c r="AW128">
        <v>25</v>
      </c>
      <c r="AX128">
        <v>0</v>
      </c>
      <c r="AY128">
        <v>0</v>
      </c>
      <c r="AZ128">
        <v>0</v>
      </c>
      <c r="BA128">
        <v>29</v>
      </c>
      <c r="BB128">
        <v>6</v>
      </c>
      <c r="BC128">
        <v>23</v>
      </c>
      <c r="BD128">
        <v>2</v>
      </c>
      <c r="BE128">
        <v>0</v>
      </c>
      <c r="BF128">
        <v>2</v>
      </c>
      <c r="BG128">
        <v>0</v>
      </c>
      <c r="BH128">
        <v>0</v>
      </c>
      <c r="BI128">
        <v>0</v>
      </c>
      <c r="BJ128">
        <v>31</v>
      </c>
      <c r="BK128">
        <v>6</v>
      </c>
      <c r="BL128">
        <v>25</v>
      </c>
      <c r="BM128">
        <v>0</v>
      </c>
      <c r="BN128">
        <v>0</v>
      </c>
      <c r="BO128">
        <v>0</v>
      </c>
      <c r="BP128" s="13">
        <v>29</v>
      </c>
      <c r="BQ128">
        <v>6</v>
      </c>
      <c r="BR128">
        <v>23</v>
      </c>
      <c r="BS128">
        <v>2</v>
      </c>
      <c r="BT128">
        <v>0</v>
      </c>
      <c r="BU128">
        <v>2</v>
      </c>
      <c r="BV128">
        <v>0</v>
      </c>
      <c r="BW128">
        <v>0</v>
      </c>
      <c r="BX128">
        <v>0</v>
      </c>
      <c r="BY128" s="13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 s="13">
        <v>32</v>
      </c>
      <c r="CO128">
        <v>17</v>
      </c>
      <c r="CP128">
        <v>15</v>
      </c>
    </row>
    <row r="129" spans="1:94" x14ac:dyDescent="0.2">
      <c r="A129" s="1" t="s">
        <v>1872</v>
      </c>
      <c r="B129" s="1" t="s">
        <v>1873</v>
      </c>
      <c r="C129" s="1" t="s">
        <v>1875</v>
      </c>
      <c r="D129" s="1" t="s">
        <v>1984</v>
      </c>
      <c r="E129" s="1" t="s">
        <v>6</v>
      </c>
      <c r="F129" s="1" t="s">
        <v>7</v>
      </c>
      <c r="G129" s="1" t="s">
        <v>63</v>
      </c>
      <c r="H129" s="1" t="s">
        <v>171</v>
      </c>
      <c r="I129" s="1" t="s">
        <v>2</v>
      </c>
      <c r="J129" s="13">
        <v>66</v>
      </c>
      <c r="K129" s="13">
        <v>269</v>
      </c>
      <c r="L129">
        <v>147</v>
      </c>
      <c r="M129">
        <v>122</v>
      </c>
      <c r="N129">
        <v>38</v>
      </c>
      <c r="O129">
        <v>22</v>
      </c>
      <c r="P129">
        <v>16</v>
      </c>
      <c r="Q129">
        <v>243</v>
      </c>
      <c r="R129">
        <v>134</v>
      </c>
      <c r="S129">
        <v>109</v>
      </c>
      <c r="T129">
        <v>0</v>
      </c>
      <c r="U129">
        <v>0</v>
      </c>
      <c r="V129">
        <v>0</v>
      </c>
      <c r="W129">
        <v>205</v>
      </c>
      <c r="X129">
        <v>115</v>
      </c>
      <c r="Y129">
        <v>90</v>
      </c>
      <c r="Z129" s="13">
        <v>64</v>
      </c>
      <c r="AA129">
        <v>32</v>
      </c>
      <c r="AB129">
        <v>32</v>
      </c>
      <c r="AC129" s="13">
        <v>183</v>
      </c>
      <c r="AD129">
        <v>99</v>
      </c>
      <c r="AE129" s="15">
        <v>84</v>
      </c>
      <c r="AF129">
        <v>17</v>
      </c>
      <c r="AG129">
        <v>12</v>
      </c>
      <c r="AH129">
        <v>5</v>
      </c>
      <c r="AI129">
        <v>0</v>
      </c>
      <c r="AJ129">
        <v>0</v>
      </c>
      <c r="AK129">
        <v>0</v>
      </c>
      <c r="AL129">
        <v>2</v>
      </c>
      <c r="AM129">
        <v>2</v>
      </c>
      <c r="AN129">
        <v>0</v>
      </c>
      <c r="AO129">
        <v>8</v>
      </c>
      <c r="AP129">
        <v>4</v>
      </c>
      <c r="AQ129">
        <v>4</v>
      </c>
      <c r="AR129">
        <v>7</v>
      </c>
      <c r="AS129">
        <v>6</v>
      </c>
      <c r="AT129">
        <v>1</v>
      </c>
      <c r="AU129" s="13">
        <v>166</v>
      </c>
      <c r="AV129">
        <v>87</v>
      </c>
      <c r="AW129">
        <v>79</v>
      </c>
      <c r="AX129">
        <v>0</v>
      </c>
      <c r="AY129">
        <v>0</v>
      </c>
      <c r="AZ129">
        <v>0</v>
      </c>
      <c r="BA129">
        <v>146</v>
      </c>
      <c r="BB129">
        <v>83</v>
      </c>
      <c r="BC129">
        <v>63</v>
      </c>
      <c r="BD129">
        <v>17</v>
      </c>
      <c r="BE129">
        <v>1</v>
      </c>
      <c r="BF129">
        <v>16</v>
      </c>
      <c r="BG129">
        <v>3</v>
      </c>
      <c r="BH129">
        <v>3</v>
      </c>
      <c r="BI129">
        <v>0</v>
      </c>
      <c r="BJ129">
        <v>163</v>
      </c>
      <c r="BK129">
        <v>84</v>
      </c>
      <c r="BL129">
        <v>79</v>
      </c>
      <c r="BM129">
        <v>0</v>
      </c>
      <c r="BN129">
        <v>0</v>
      </c>
      <c r="BO129">
        <v>0</v>
      </c>
      <c r="BP129" s="13">
        <v>145</v>
      </c>
      <c r="BQ129">
        <v>82</v>
      </c>
      <c r="BR129">
        <v>63</v>
      </c>
      <c r="BS129">
        <v>17</v>
      </c>
      <c r="BT129">
        <v>1</v>
      </c>
      <c r="BU129">
        <v>16</v>
      </c>
      <c r="BV129">
        <v>1</v>
      </c>
      <c r="BW129">
        <v>1</v>
      </c>
      <c r="BX129">
        <v>0</v>
      </c>
      <c r="BY129" s="13">
        <v>3</v>
      </c>
      <c r="BZ129">
        <v>3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2</v>
      </c>
      <c r="CL129">
        <v>2</v>
      </c>
      <c r="CM129">
        <v>0</v>
      </c>
      <c r="CN129" s="13">
        <v>86</v>
      </c>
      <c r="CO129">
        <v>48</v>
      </c>
      <c r="CP129">
        <v>38</v>
      </c>
    </row>
    <row r="130" spans="1:94" x14ac:dyDescent="0.2">
      <c r="A130" s="1" t="s">
        <v>1872</v>
      </c>
      <c r="B130" s="1" t="s">
        <v>1873</v>
      </c>
      <c r="C130" s="1" t="s">
        <v>1875</v>
      </c>
      <c r="D130" s="1" t="s">
        <v>1985</v>
      </c>
      <c r="E130" s="1" t="s">
        <v>6</v>
      </c>
      <c r="F130" s="1" t="s">
        <v>7</v>
      </c>
      <c r="G130" s="1" t="s">
        <v>63</v>
      </c>
      <c r="H130" s="1" t="s">
        <v>172</v>
      </c>
      <c r="I130" s="1" t="s">
        <v>2</v>
      </c>
      <c r="J130" s="13">
        <v>8</v>
      </c>
      <c r="K130" s="13">
        <v>38</v>
      </c>
      <c r="L130">
        <v>19</v>
      </c>
      <c r="M130">
        <v>19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38</v>
      </c>
      <c r="U130">
        <v>19</v>
      </c>
      <c r="V130">
        <v>19</v>
      </c>
      <c r="W130">
        <v>30</v>
      </c>
      <c r="X130">
        <v>16</v>
      </c>
      <c r="Y130">
        <v>14</v>
      </c>
      <c r="Z130" s="13">
        <v>8</v>
      </c>
      <c r="AA130">
        <v>3</v>
      </c>
      <c r="AB130">
        <v>5</v>
      </c>
      <c r="AC130" s="13">
        <v>19</v>
      </c>
      <c r="AD130">
        <v>10</v>
      </c>
      <c r="AE130" s="15">
        <v>9</v>
      </c>
      <c r="AF130">
        <v>17</v>
      </c>
      <c r="AG130">
        <v>9</v>
      </c>
      <c r="AH130">
        <v>8</v>
      </c>
      <c r="AI130">
        <v>0</v>
      </c>
      <c r="AJ130">
        <v>0</v>
      </c>
      <c r="AK130">
        <v>0</v>
      </c>
      <c r="AL130">
        <v>17</v>
      </c>
      <c r="AM130">
        <v>9</v>
      </c>
      <c r="AN130">
        <v>8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13">
        <v>2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2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1</v>
      </c>
      <c r="BL130">
        <v>1</v>
      </c>
      <c r="BM130">
        <v>0</v>
      </c>
      <c r="BN130">
        <v>0</v>
      </c>
      <c r="BO130">
        <v>0</v>
      </c>
      <c r="BP130" s="13">
        <v>2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 s="13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 s="13">
        <v>19</v>
      </c>
      <c r="CO130">
        <v>9</v>
      </c>
      <c r="CP130">
        <v>10</v>
      </c>
    </row>
    <row r="131" spans="1:94" x14ac:dyDescent="0.2">
      <c r="A131" s="1" t="s">
        <v>1872</v>
      </c>
      <c r="B131" s="1" t="s">
        <v>1873</v>
      </c>
      <c r="C131" s="1" t="s">
        <v>1875</v>
      </c>
      <c r="D131" s="1" t="s">
        <v>1986</v>
      </c>
      <c r="E131" s="1" t="s">
        <v>6</v>
      </c>
      <c r="F131" s="1" t="s">
        <v>7</v>
      </c>
      <c r="G131" s="1" t="s">
        <v>63</v>
      </c>
      <c r="H131" s="1" t="s">
        <v>173</v>
      </c>
      <c r="I131" s="1" t="s">
        <v>2</v>
      </c>
      <c r="J131" s="13">
        <v>14</v>
      </c>
      <c r="K131" s="13">
        <v>59</v>
      </c>
      <c r="L131">
        <v>38</v>
      </c>
      <c r="M131">
        <v>21</v>
      </c>
      <c r="N131">
        <v>5</v>
      </c>
      <c r="O131">
        <v>5</v>
      </c>
      <c r="P131">
        <v>0</v>
      </c>
      <c r="Q131">
        <v>0</v>
      </c>
      <c r="R131">
        <v>0</v>
      </c>
      <c r="S131">
        <v>0</v>
      </c>
      <c r="T131">
        <v>57</v>
      </c>
      <c r="U131">
        <v>37</v>
      </c>
      <c r="V131">
        <v>20</v>
      </c>
      <c r="W131">
        <v>53</v>
      </c>
      <c r="X131">
        <v>33</v>
      </c>
      <c r="Y131">
        <v>20</v>
      </c>
      <c r="Z131" s="13">
        <v>6</v>
      </c>
      <c r="AA131">
        <v>5</v>
      </c>
      <c r="AB131">
        <v>1</v>
      </c>
      <c r="AC131" s="13">
        <v>31</v>
      </c>
      <c r="AD131">
        <v>17</v>
      </c>
      <c r="AE131" s="15">
        <v>14</v>
      </c>
      <c r="AF131">
        <v>30</v>
      </c>
      <c r="AG131">
        <v>17</v>
      </c>
      <c r="AH131">
        <v>13</v>
      </c>
      <c r="AI131">
        <v>0</v>
      </c>
      <c r="AJ131">
        <v>0</v>
      </c>
      <c r="AK131">
        <v>0</v>
      </c>
      <c r="AL131">
        <v>30</v>
      </c>
      <c r="AM131">
        <v>17</v>
      </c>
      <c r="AN131">
        <v>13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13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 s="13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s="13">
        <v>1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 s="13">
        <v>28</v>
      </c>
      <c r="CO131">
        <v>21</v>
      </c>
      <c r="CP131">
        <v>7</v>
      </c>
    </row>
    <row r="132" spans="1:94" x14ac:dyDescent="0.2">
      <c r="A132" s="1" t="s">
        <v>1872</v>
      </c>
      <c r="B132" s="1" t="s">
        <v>1873</v>
      </c>
      <c r="C132" s="1" t="s">
        <v>1875</v>
      </c>
      <c r="D132" s="1" t="s">
        <v>1987</v>
      </c>
      <c r="E132" s="1" t="s">
        <v>6</v>
      </c>
      <c r="F132" s="1" t="s">
        <v>7</v>
      </c>
      <c r="G132" s="1" t="s">
        <v>63</v>
      </c>
      <c r="H132" s="1" t="s">
        <v>174</v>
      </c>
      <c r="I132" s="1" t="s">
        <v>2</v>
      </c>
      <c r="J132" s="13">
        <v>59</v>
      </c>
      <c r="K132" s="13">
        <v>272</v>
      </c>
      <c r="L132">
        <v>136</v>
      </c>
      <c r="M132">
        <v>136</v>
      </c>
      <c r="N132">
        <v>23</v>
      </c>
      <c r="O132">
        <v>10</v>
      </c>
      <c r="P132">
        <v>13</v>
      </c>
      <c r="Q132">
        <v>78</v>
      </c>
      <c r="R132">
        <v>34</v>
      </c>
      <c r="S132">
        <v>44</v>
      </c>
      <c r="T132">
        <v>0</v>
      </c>
      <c r="U132">
        <v>0</v>
      </c>
      <c r="V132">
        <v>0</v>
      </c>
      <c r="W132">
        <v>232</v>
      </c>
      <c r="X132">
        <v>121</v>
      </c>
      <c r="Y132">
        <v>111</v>
      </c>
      <c r="Z132" s="13">
        <v>40</v>
      </c>
      <c r="AA132">
        <v>15</v>
      </c>
      <c r="AB132">
        <v>25</v>
      </c>
      <c r="AC132" s="13">
        <v>167</v>
      </c>
      <c r="AD132">
        <v>92</v>
      </c>
      <c r="AE132" s="15">
        <v>75</v>
      </c>
      <c r="AF132">
        <v>109</v>
      </c>
      <c r="AG132">
        <v>87</v>
      </c>
      <c r="AH132">
        <v>22</v>
      </c>
      <c r="AI132">
        <v>0</v>
      </c>
      <c r="AJ132">
        <v>0</v>
      </c>
      <c r="AK132">
        <v>0</v>
      </c>
      <c r="AL132">
        <v>97</v>
      </c>
      <c r="AM132">
        <v>80</v>
      </c>
      <c r="AN132">
        <v>17</v>
      </c>
      <c r="AO132">
        <v>11</v>
      </c>
      <c r="AP132">
        <v>6</v>
      </c>
      <c r="AQ132">
        <v>5</v>
      </c>
      <c r="AR132">
        <v>1</v>
      </c>
      <c r="AS132">
        <v>1</v>
      </c>
      <c r="AT132">
        <v>0</v>
      </c>
      <c r="AU132" s="13">
        <v>58</v>
      </c>
      <c r="AV132">
        <v>5</v>
      </c>
      <c r="AW132">
        <v>53</v>
      </c>
      <c r="AX132">
        <v>0</v>
      </c>
      <c r="AY132">
        <v>0</v>
      </c>
      <c r="AZ132">
        <v>0</v>
      </c>
      <c r="BA132">
        <v>56</v>
      </c>
      <c r="BB132">
        <v>5</v>
      </c>
      <c r="BC132">
        <v>51</v>
      </c>
      <c r="BD132">
        <v>2</v>
      </c>
      <c r="BE132">
        <v>0</v>
      </c>
      <c r="BF132">
        <v>2</v>
      </c>
      <c r="BG132">
        <v>0</v>
      </c>
      <c r="BH132">
        <v>0</v>
      </c>
      <c r="BI132">
        <v>0</v>
      </c>
      <c r="BJ132">
        <v>55</v>
      </c>
      <c r="BK132">
        <v>3</v>
      </c>
      <c r="BL132">
        <v>52</v>
      </c>
      <c r="BM132">
        <v>0</v>
      </c>
      <c r="BN132">
        <v>0</v>
      </c>
      <c r="BO132">
        <v>0</v>
      </c>
      <c r="BP132" s="13">
        <v>53</v>
      </c>
      <c r="BQ132">
        <v>3</v>
      </c>
      <c r="BR132">
        <v>50</v>
      </c>
      <c r="BS132">
        <v>2</v>
      </c>
      <c r="BT132">
        <v>0</v>
      </c>
      <c r="BU132">
        <v>2</v>
      </c>
      <c r="BV132">
        <v>0</v>
      </c>
      <c r="BW132">
        <v>0</v>
      </c>
      <c r="BX132">
        <v>0</v>
      </c>
      <c r="BY132" s="13">
        <v>3</v>
      </c>
      <c r="BZ132">
        <v>2</v>
      </c>
      <c r="CA132">
        <v>1</v>
      </c>
      <c r="CB132">
        <v>0</v>
      </c>
      <c r="CC132">
        <v>0</v>
      </c>
      <c r="CD132">
        <v>0</v>
      </c>
      <c r="CE132">
        <v>3</v>
      </c>
      <c r="CF132">
        <v>2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 s="13">
        <v>105</v>
      </c>
      <c r="CO132">
        <v>44</v>
      </c>
      <c r="CP132">
        <v>61</v>
      </c>
    </row>
    <row r="133" spans="1:94" x14ac:dyDescent="0.2">
      <c r="A133" s="1" t="s">
        <v>1872</v>
      </c>
      <c r="B133" s="1" t="s">
        <v>1873</v>
      </c>
      <c r="C133" s="1" t="s">
        <v>1875</v>
      </c>
      <c r="D133" s="1" t="s">
        <v>1988</v>
      </c>
      <c r="E133" s="1" t="s">
        <v>6</v>
      </c>
      <c r="F133" s="1" t="s">
        <v>7</v>
      </c>
      <c r="G133" s="1" t="s">
        <v>63</v>
      </c>
      <c r="H133" s="1" t="s">
        <v>175</v>
      </c>
      <c r="I133" s="1" t="s">
        <v>2</v>
      </c>
      <c r="J133" s="13">
        <v>20</v>
      </c>
      <c r="K133" s="13">
        <v>115</v>
      </c>
      <c r="L133">
        <v>57</v>
      </c>
      <c r="M133">
        <v>58</v>
      </c>
      <c r="N133">
        <v>13</v>
      </c>
      <c r="O133">
        <v>5</v>
      </c>
      <c r="P133">
        <v>8</v>
      </c>
      <c r="Q133">
        <v>0</v>
      </c>
      <c r="R133">
        <v>0</v>
      </c>
      <c r="S133">
        <v>0</v>
      </c>
      <c r="T133">
        <v>115</v>
      </c>
      <c r="U133">
        <v>57</v>
      </c>
      <c r="V133">
        <v>58</v>
      </c>
      <c r="W133">
        <v>93</v>
      </c>
      <c r="X133">
        <v>50</v>
      </c>
      <c r="Y133">
        <v>43</v>
      </c>
      <c r="Z133" s="13">
        <v>22</v>
      </c>
      <c r="AA133">
        <v>7</v>
      </c>
      <c r="AB133">
        <v>15</v>
      </c>
      <c r="AC133" s="13">
        <v>79</v>
      </c>
      <c r="AD133">
        <v>41</v>
      </c>
      <c r="AE133" s="15">
        <v>38</v>
      </c>
      <c r="AF133">
        <v>41</v>
      </c>
      <c r="AG133">
        <v>41</v>
      </c>
      <c r="AH133">
        <v>0</v>
      </c>
      <c r="AI133">
        <v>0</v>
      </c>
      <c r="AJ133">
        <v>0</v>
      </c>
      <c r="AK133">
        <v>0</v>
      </c>
      <c r="AL133">
        <v>39</v>
      </c>
      <c r="AM133">
        <v>39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0</v>
      </c>
      <c r="AU133" s="13">
        <v>38</v>
      </c>
      <c r="AV133">
        <v>0</v>
      </c>
      <c r="AW133">
        <v>38</v>
      </c>
      <c r="AX133">
        <v>0</v>
      </c>
      <c r="AY133">
        <v>0</v>
      </c>
      <c r="AZ133">
        <v>0</v>
      </c>
      <c r="BA133">
        <v>37</v>
      </c>
      <c r="BB133">
        <v>0</v>
      </c>
      <c r="BC133">
        <v>37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>
        <v>38</v>
      </c>
      <c r="BK133">
        <v>0</v>
      </c>
      <c r="BL133">
        <v>38</v>
      </c>
      <c r="BM133">
        <v>0</v>
      </c>
      <c r="BN133">
        <v>0</v>
      </c>
      <c r="BO133">
        <v>0</v>
      </c>
      <c r="BP133" s="13">
        <v>37</v>
      </c>
      <c r="BQ133">
        <v>0</v>
      </c>
      <c r="BR133">
        <v>37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1</v>
      </c>
      <c r="BY133" s="1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 s="13">
        <v>36</v>
      </c>
      <c r="CO133">
        <v>16</v>
      </c>
      <c r="CP133">
        <v>20</v>
      </c>
    </row>
    <row r="134" spans="1:94" x14ac:dyDescent="0.2">
      <c r="A134" s="1" t="s">
        <v>1872</v>
      </c>
      <c r="B134" s="1" t="s">
        <v>1873</v>
      </c>
      <c r="C134" s="1" t="s">
        <v>1875</v>
      </c>
      <c r="D134" s="1" t="s">
        <v>1989</v>
      </c>
      <c r="E134" s="1" t="s">
        <v>6</v>
      </c>
      <c r="F134" s="1" t="s">
        <v>7</v>
      </c>
      <c r="G134" s="1" t="s">
        <v>63</v>
      </c>
      <c r="H134" s="1" t="s">
        <v>176</v>
      </c>
      <c r="I134" s="1" t="s">
        <v>2</v>
      </c>
      <c r="J134" s="13">
        <v>31</v>
      </c>
      <c r="K134" s="13">
        <v>119</v>
      </c>
      <c r="L134">
        <v>63</v>
      </c>
      <c r="M134">
        <v>56</v>
      </c>
      <c r="N134">
        <v>18</v>
      </c>
      <c r="O134">
        <v>10</v>
      </c>
      <c r="P134">
        <v>8</v>
      </c>
      <c r="Q134">
        <v>0</v>
      </c>
      <c r="R134">
        <v>0</v>
      </c>
      <c r="S134">
        <v>0</v>
      </c>
      <c r="T134">
        <v>119</v>
      </c>
      <c r="U134">
        <v>63</v>
      </c>
      <c r="V134">
        <v>56</v>
      </c>
      <c r="W134">
        <v>55</v>
      </c>
      <c r="X134">
        <v>29</v>
      </c>
      <c r="Y134">
        <v>26</v>
      </c>
      <c r="Z134" s="13">
        <v>64</v>
      </c>
      <c r="AA134">
        <v>34</v>
      </c>
      <c r="AB134">
        <v>30</v>
      </c>
      <c r="AC134" s="13">
        <v>66</v>
      </c>
      <c r="AD134">
        <v>41</v>
      </c>
      <c r="AE134" s="15">
        <v>25</v>
      </c>
      <c r="AF134">
        <v>21</v>
      </c>
      <c r="AG134">
        <v>16</v>
      </c>
      <c r="AH134">
        <v>5</v>
      </c>
      <c r="AI134">
        <v>0</v>
      </c>
      <c r="AJ134">
        <v>0</v>
      </c>
      <c r="AK134">
        <v>0</v>
      </c>
      <c r="AL134">
        <v>20</v>
      </c>
      <c r="AM134">
        <v>15</v>
      </c>
      <c r="AN134">
        <v>5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 s="13">
        <v>45</v>
      </c>
      <c r="AV134">
        <v>25</v>
      </c>
      <c r="AW134">
        <v>20</v>
      </c>
      <c r="AX134">
        <v>0</v>
      </c>
      <c r="AY134">
        <v>0</v>
      </c>
      <c r="AZ134">
        <v>0</v>
      </c>
      <c r="BA134">
        <v>45</v>
      </c>
      <c r="BB134">
        <v>25</v>
      </c>
      <c r="BC134">
        <v>20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44</v>
      </c>
      <c r="BK134">
        <v>24</v>
      </c>
      <c r="BL134">
        <v>20</v>
      </c>
      <c r="BM134">
        <v>0</v>
      </c>
      <c r="BN134">
        <v>0</v>
      </c>
      <c r="BO134">
        <v>0</v>
      </c>
      <c r="BP134" s="13">
        <v>44</v>
      </c>
      <c r="BQ134">
        <v>24</v>
      </c>
      <c r="BR134">
        <v>20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 s="13">
        <v>1</v>
      </c>
      <c r="BZ134">
        <v>1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 s="13">
        <v>53</v>
      </c>
      <c r="CO134">
        <v>22</v>
      </c>
      <c r="CP134">
        <v>31</v>
      </c>
    </row>
    <row r="135" spans="1:94" x14ac:dyDescent="0.2">
      <c r="A135" s="1" t="s">
        <v>1872</v>
      </c>
      <c r="B135" s="1" t="s">
        <v>1873</v>
      </c>
      <c r="C135" s="1" t="s">
        <v>1875</v>
      </c>
      <c r="D135" s="1" t="s">
        <v>1990</v>
      </c>
      <c r="E135" s="1" t="s">
        <v>6</v>
      </c>
      <c r="F135" s="1" t="s">
        <v>7</v>
      </c>
      <c r="G135" s="1" t="s">
        <v>63</v>
      </c>
      <c r="H135" s="1" t="s">
        <v>177</v>
      </c>
      <c r="I135" s="1" t="s">
        <v>2</v>
      </c>
      <c r="J135" s="13">
        <v>149</v>
      </c>
      <c r="K135" s="13">
        <v>618</v>
      </c>
      <c r="L135">
        <v>341</v>
      </c>
      <c r="M135">
        <v>277</v>
      </c>
      <c r="N135">
        <v>71</v>
      </c>
      <c r="O135">
        <v>45</v>
      </c>
      <c r="P135">
        <v>26</v>
      </c>
      <c r="Q135">
        <v>30</v>
      </c>
      <c r="R135">
        <v>19</v>
      </c>
      <c r="S135">
        <v>11</v>
      </c>
      <c r="T135">
        <v>23</v>
      </c>
      <c r="U135">
        <v>14</v>
      </c>
      <c r="V135">
        <v>9</v>
      </c>
      <c r="W135">
        <v>418</v>
      </c>
      <c r="X135">
        <v>241</v>
      </c>
      <c r="Y135">
        <v>177</v>
      </c>
      <c r="Z135" s="13">
        <v>200</v>
      </c>
      <c r="AA135">
        <v>100</v>
      </c>
      <c r="AB135">
        <v>100</v>
      </c>
      <c r="AC135" s="13">
        <v>216</v>
      </c>
      <c r="AD135">
        <v>205</v>
      </c>
      <c r="AE135" s="15">
        <v>11</v>
      </c>
      <c r="AF135">
        <v>177</v>
      </c>
      <c r="AG135">
        <v>171</v>
      </c>
      <c r="AH135">
        <v>6</v>
      </c>
      <c r="AI135">
        <v>26</v>
      </c>
      <c r="AJ135">
        <v>26</v>
      </c>
      <c r="AK135">
        <v>0</v>
      </c>
      <c r="AL135">
        <v>142</v>
      </c>
      <c r="AM135">
        <v>139</v>
      </c>
      <c r="AN135">
        <v>3</v>
      </c>
      <c r="AO135">
        <v>1</v>
      </c>
      <c r="AP135">
        <v>1</v>
      </c>
      <c r="AQ135">
        <v>0</v>
      </c>
      <c r="AR135">
        <v>8</v>
      </c>
      <c r="AS135">
        <v>5</v>
      </c>
      <c r="AT135">
        <v>3</v>
      </c>
      <c r="AU135" s="13">
        <v>39</v>
      </c>
      <c r="AV135">
        <v>34</v>
      </c>
      <c r="AW135">
        <v>5</v>
      </c>
      <c r="AX135">
        <v>2</v>
      </c>
      <c r="AY135">
        <v>1</v>
      </c>
      <c r="AZ135">
        <v>1</v>
      </c>
      <c r="BA135">
        <v>37</v>
      </c>
      <c r="BB135">
        <v>33</v>
      </c>
      <c r="BC135">
        <v>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26</v>
      </c>
      <c r="BK135">
        <v>23</v>
      </c>
      <c r="BL135">
        <v>3</v>
      </c>
      <c r="BM135">
        <v>0</v>
      </c>
      <c r="BN135">
        <v>0</v>
      </c>
      <c r="BO135">
        <v>0</v>
      </c>
      <c r="BP135" s="13">
        <v>26</v>
      </c>
      <c r="BQ135">
        <v>23</v>
      </c>
      <c r="BR135">
        <v>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s="13">
        <v>13</v>
      </c>
      <c r="BZ135">
        <v>11</v>
      </c>
      <c r="CA135">
        <v>2</v>
      </c>
      <c r="CB135">
        <v>2</v>
      </c>
      <c r="CC135">
        <v>1</v>
      </c>
      <c r="CD135">
        <v>1</v>
      </c>
      <c r="CE135">
        <v>11</v>
      </c>
      <c r="CF135">
        <v>10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 s="13">
        <v>402</v>
      </c>
      <c r="CO135">
        <v>136</v>
      </c>
      <c r="CP135">
        <v>266</v>
      </c>
    </row>
    <row r="136" spans="1:94" x14ac:dyDescent="0.2">
      <c r="A136" s="1" t="s">
        <v>1872</v>
      </c>
      <c r="B136" s="1" t="s">
        <v>1873</v>
      </c>
      <c r="C136" s="1" t="s">
        <v>1875</v>
      </c>
      <c r="D136" s="1" t="s">
        <v>1991</v>
      </c>
      <c r="E136" s="1" t="s">
        <v>6</v>
      </c>
      <c r="F136" s="1" t="s">
        <v>7</v>
      </c>
      <c r="G136" s="1" t="s">
        <v>63</v>
      </c>
      <c r="H136" s="1" t="s">
        <v>178</v>
      </c>
      <c r="I136" s="1" t="s">
        <v>2</v>
      </c>
      <c r="J136" s="13">
        <v>185</v>
      </c>
      <c r="K136" s="13">
        <v>868</v>
      </c>
      <c r="L136">
        <v>444</v>
      </c>
      <c r="M136">
        <v>424</v>
      </c>
      <c r="N136">
        <v>138</v>
      </c>
      <c r="O136">
        <v>71</v>
      </c>
      <c r="P136">
        <v>67</v>
      </c>
      <c r="Q136">
        <v>131</v>
      </c>
      <c r="R136">
        <v>69</v>
      </c>
      <c r="S136">
        <v>62</v>
      </c>
      <c r="T136">
        <v>220</v>
      </c>
      <c r="U136">
        <v>101</v>
      </c>
      <c r="V136">
        <v>119</v>
      </c>
      <c r="W136">
        <v>407</v>
      </c>
      <c r="X136">
        <v>234</v>
      </c>
      <c r="Y136">
        <v>173</v>
      </c>
      <c r="Z136" s="13">
        <v>461</v>
      </c>
      <c r="AA136">
        <v>210</v>
      </c>
      <c r="AB136">
        <v>251</v>
      </c>
      <c r="AC136" s="13">
        <v>248</v>
      </c>
      <c r="AD136">
        <v>225</v>
      </c>
      <c r="AE136" s="15">
        <v>23</v>
      </c>
      <c r="AF136">
        <v>244</v>
      </c>
      <c r="AG136">
        <v>224</v>
      </c>
      <c r="AH136">
        <v>20</v>
      </c>
      <c r="AI136">
        <v>50</v>
      </c>
      <c r="AJ136">
        <v>49</v>
      </c>
      <c r="AK136">
        <v>1</v>
      </c>
      <c r="AL136">
        <v>172</v>
      </c>
      <c r="AM136">
        <v>154</v>
      </c>
      <c r="AN136">
        <v>18</v>
      </c>
      <c r="AO136">
        <v>0</v>
      </c>
      <c r="AP136">
        <v>0</v>
      </c>
      <c r="AQ136">
        <v>0</v>
      </c>
      <c r="AR136">
        <v>22</v>
      </c>
      <c r="AS136">
        <v>21</v>
      </c>
      <c r="AT136">
        <v>1</v>
      </c>
      <c r="AU136" s="13">
        <v>4</v>
      </c>
      <c r="AV136">
        <v>1</v>
      </c>
      <c r="AW136">
        <v>3</v>
      </c>
      <c r="AX136">
        <v>2</v>
      </c>
      <c r="AY136">
        <v>1</v>
      </c>
      <c r="AZ136">
        <v>1</v>
      </c>
      <c r="BA136">
        <v>1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4</v>
      </c>
      <c r="BK136">
        <v>1</v>
      </c>
      <c r="BL136">
        <v>3</v>
      </c>
      <c r="BM136">
        <v>2</v>
      </c>
      <c r="BN136">
        <v>1</v>
      </c>
      <c r="BO136">
        <v>1</v>
      </c>
      <c r="BP136" s="13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 s="13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 s="13">
        <v>620</v>
      </c>
      <c r="CO136">
        <v>219</v>
      </c>
      <c r="CP136">
        <v>401</v>
      </c>
    </row>
    <row r="137" spans="1:94" x14ac:dyDescent="0.2">
      <c r="A137" s="1" t="s">
        <v>1872</v>
      </c>
      <c r="B137" s="1" t="s">
        <v>1873</v>
      </c>
      <c r="C137" s="1" t="s">
        <v>1875</v>
      </c>
      <c r="D137" s="1" t="s">
        <v>1992</v>
      </c>
      <c r="E137" s="1" t="s">
        <v>6</v>
      </c>
      <c r="F137" s="1" t="s">
        <v>7</v>
      </c>
      <c r="G137" s="1" t="s">
        <v>63</v>
      </c>
      <c r="H137" s="1" t="s">
        <v>179</v>
      </c>
      <c r="I137" s="1" t="s">
        <v>2</v>
      </c>
      <c r="J137" s="13">
        <v>38</v>
      </c>
      <c r="K137" s="13">
        <v>180</v>
      </c>
      <c r="L137">
        <v>80</v>
      </c>
      <c r="M137">
        <v>100</v>
      </c>
      <c r="N137">
        <v>29</v>
      </c>
      <c r="O137">
        <v>14</v>
      </c>
      <c r="P137">
        <v>15</v>
      </c>
      <c r="Q137">
        <v>0</v>
      </c>
      <c r="R137">
        <v>0</v>
      </c>
      <c r="S137">
        <v>0</v>
      </c>
      <c r="T137">
        <v>179</v>
      </c>
      <c r="U137">
        <v>79</v>
      </c>
      <c r="V137">
        <v>100</v>
      </c>
      <c r="W137">
        <v>100</v>
      </c>
      <c r="X137">
        <v>55</v>
      </c>
      <c r="Y137">
        <v>45</v>
      </c>
      <c r="Z137" s="13">
        <v>80</v>
      </c>
      <c r="AA137">
        <v>25</v>
      </c>
      <c r="AB137">
        <v>55</v>
      </c>
      <c r="AC137" s="13">
        <v>101</v>
      </c>
      <c r="AD137">
        <v>55</v>
      </c>
      <c r="AE137" s="15">
        <v>46</v>
      </c>
      <c r="AF137">
        <v>51</v>
      </c>
      <c r="AG137">
        <v>42</v>
      </c>
      <c r="AH137">
        <v>9</v>
      </c>
      <c r="AI137">
        <v>22</v>
      </c>
      <c r="AJ137">
        <v>18</v>
      </c>
      <c r="AK137">
        <v>4</v>
      </c>
      <c r="AL137">
        <v>15</v>
      </c>
      <c r="AM137">
        <v>13</v>
      </c>
      <c r="AN137">
        <v>2</v>
      </c>
      <c r="AO137">
        <v>0</v>
      </c>
      <c r="AP137">
        <v>0</v>
      </c>
      <c r="AQ137">
        <v>0</v>
      </c>
      <c r="AR137">
        <v>14</v>
      </c>
      <c r="AS137">
        <v>11</v>
      </c>
      <c r="AT137">
        <v>3</v>
      </c>
      <c r="AU137" s="13">
        <v>50</v>
      </c>
      <c r="AV137">
        <v>13</v>
      </c>
      <c r="AW137">
        <v>37</v>
      </c>
      <c r="AX137">
        <v>2</v>
      </c>
      <c r="AY137">
        <v>0</v>
      </c>
      <c r="AZ137">
        <v>2</v>
      </c>
      <c r="BA137">
        <v>47</v>
      </c>
      <c r="BB137">
        <v>12</v>
      </c>
      <c r="BC137">
        <v>35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46</v>
      </c>
      <c r="BK137">
        <v>12</v>
      </c>
      <c r="BL137">
        <v>34</v>
      </c>
      <c r="BM137">
        <v>1</v>
      </c>
      <c r="BN137">
        <v>0</v>
      </c>
      <c r="BO137">
        <v>1</v>
      </c>
      <c r="BP137" s="13">
        <v>45</v>
      </c>
      <c r="BQ137">
        <v>12</v>
      </c>
      <c r="BR137">
        <v>33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s="13">
        <v>4</v>
      </c>
      <c r="BZ137">
        <v>1</v>
      </c>
      <c r="CA137">
        <v>3</v>
      </c>
      <c r="CB137">
        <v>1</v>
      </c>
      <c r="CC137">
        <v>0</v>
      </c>
      <c r="CD137">
        <v>1</v>
      </c>
      <c r="CE137">
        <v>2</v>
      </c>
      <c r="CF137">
        <v>0</v>
      </c>
      <c r="CG137">
        <v>2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 s="13">
        <v>79</v>
      </c>
      <c r="CO137">
        <v>25</v>
      </c>
      <c r="CP137">
        <v>54</v>
      </c>
    </row>
    <row r="138" spans="1:94" x14ac:dyDescent="0.2">
      <c r="A138" s="1" t="s">
        <v>1872</v>
      </c>
      <c r="B138" s="1" t="s">
        <v>1873</v>
      </c>
      <c r="C138" s="1" t="s">
        <v>1875</v>
      </c>
      <c r="D138" s="1" t="s">
        <v>1993</v>
      </c>
      <c r="E138" s="1" t="s">
        <v>6</v>
      </c>
      <c r="F138" s="1" t="s">
        <v>7</v>
      </c>
      <c r="G138" s="1" t="s">
        <v>63</v>
      </c>
      <c r="H138" s="1" t="s">
        <v>66</v>
      </c>
      <c r="I138" s="1" t="s">
        <v>2</v>
      </c>
      <c r="J138" s="13">
        <v>51</v>
      </c>
      <c r="K138" s="13">
        <v>243</v>
      </c>
      <c r="L138">
        <v>123</v>
      </c>
      <c r="M138">
        <v>120</v>
      </c>
      <c r="N138">
        <v>27</v>
      </c>
      <c r="O138">
        <v>14</v>
      </c>
      <c r="P138">
        <v>13</v>
      </c>
      <c r="Q138">
        <v>53</v>
      </c>
      <c r="R138">
        <v>26</v>
      </c>
      <c r="S138">
        <v>27</v>
      </c>
      <c r="T138">
        <v>0</v>
      </c>
      <c r="U138">
        <v>0</v>
      </c>
      <c r="V138">
        <v>0</v>
      </c>
      <c r="W138">
        <v>170</v>
      </c>
      <c r="X138">
        <v>101</v>
      </c>
      <c r="Y138">
        <v>69</v>
      </c>
      <c r="Z138" s="13">
        <v>73</v>
      </c>
      <c r="AA138">
        <v>22</v>
      </c>
      <c r="AB138">
        <v>51</v>
      </c>
      <c r="AC138" s="13">
        <v>123</v>
      </c>
      <c r="AD138">
        <v>69</v>
      </c>
      <c r="AE138" s="15">
        <v>54</v>
      </c>
      <c r="AF138">
        <v>53</v>
      </c>
      <c r="AG138">
        <v>47</v>
      </c>
      <c r="AH138">
        <v>6</v>
      </c>
      <c r="AI138">
        <v>17</v>
      </c>
      <c r="AJ138">
        <v>16</v>
      </c>
      <c r="AK138">
        <v>1</v>
      </c>
      <c r="AL138">
        <v>26</v>
      </c>
      <c r="AM138">
        <v>25</v>
      </c>
      <c r="AN138">
        <v>1</v>
      </c>
      <c r="AO138">
        <v>0</v>
      </c>
      <c r="AP138">
        <v>0</v>
      </c>
      <c r="AQ138">
        <v>0</v>
      </c>
      <c r="AR138">
        <v>10</v>
      </c>
      <c r="AS138">
        <v>6</v>
      </c>
      <c r="AT138">
        <v>4</v>
      </c>
      <c r="AU138" s="13">
        <v>70</v>
      </c>
      <c r="AV138">
        <v>22</v>
      </c>
      <c r="AW138">
        <v>48</v>
      </c>
      <c r="AX138">
        <v>0</v>
      </c>
      <c r="AY138">
        <v>0</v>
      </c>
      <c r="AZ138">
        <v>0</v>
      </c>
      <c r="BA138">
        <v>69</v>
      </c>
      <c r="BB138">
        <v>22</v>
      </c>
      <c r="BC138">
        <v>47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69</v>
      </c>
      <c r="BK138">
        <v>22</v>
      </c>
      <c r="BL138">
        <v>47</v>
      </c>
      <c r="BM138">
        <v>0</v>
      </c>
      <c r="BN138">
        <v>0</v>
      </c>
      <c r="BO138">
        <v>0</v>
      </c>
      <c r="BP138" s="13">
        <v>68</v>
      </c>
      <c r="BQ138">
        <v>22</v>
      </c>
      <c r="BR138">
        <v>46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 s="13">
        <v>1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 s="13">
        <v>120</v>
      </c>
      <c r="CO138">
        <v>54</v>
      </c>
      <c r="CP138">
        <v>66</v>
      </c>
    </row>
    <row r="139" spans="1:94" x14ac:dyDescent="0.2">
      <c r="A139" s="1" t="s">
        <v>1872</v>
      </c>
      <c r="B139" s="1" t="s">
        <v>1873</v>
      </c>
      <c r="C139" s="1" t="s">
        <v>1875</v>
      </c>
      <c r="D139" s="1" t="s">
        <v>1994</v>
      </c>
      <c r="E139" s="1" t="s">
        <v>6</v>
      </c>
      <c r="F139" s="1" t="s">
        <v>7</v>
      </c>
      <c r="G139" s="1" t="s">
        <v>63</v>
      </c>
      <c r="H139" s="1" t="s">
        <v>180</v>
      </c>
      <c r="I139" s="1" t="s">
        <v>2</v>
      </c>
      <c r="J139" s="13">
        <v>12</v>
      </c>
      <c r="K139" s="13">
        <v>58</v>
      </c>
      <c r="L139">
        <v>32</v>
      </c>
      <c r="M139">
        <v>26</v>
      </c>
      <c r="N139">
        <v>14</v>
      </c>
      <c r="O139">
        <v>7</v>
      </c>
      <c r="P139">
        <v>7</v>
      </c>
      <c r="Q139">
        <v>0</v>
      </c>
      <c r="R139">
        <v>0</v>
      </c>
      <c r="S139">
        <v>0</v>
      </c>
      <c r="T139">
        <v>58</v>
      </c>
      <c r="U139">
        <v>32</v>
      </c>
      <c r="V139">
        <v>26</v>
      </c>
      <c r="W139">
        <v>16</v>
      </c>
      <c r="X139">
        <v>13</v>
      </c>
      <c r="Y139">
        <v>3</v>
      </c>
      <c r="Z139" s="13">
        <v>42</v>
      </c>
      <c r="AA139">
        <v>19</v>
      </c>
      <c r="AB139">
        <v>23</v>
      </c>
      <c r="AC139" s="13">
        <v>32</v>
      </c>
      <c r="AD139">
        <v>19</v>
      </c>
      <c r="AE139" s="15">
        <v>13</v>
      </c>
      <c r="AF139">
        <v>12</v>
      </c>
      <c r="AG139">
        <v>12</v>
      </c>
      <c r="AH139">
        <v>0</v>
      </c>
      <c r="AI139">
        <v>0</v>
      </c>
      <c r="AJ139">
        <v>0</v>
      </c>
      <c r="AK139">
        <v>0</v>
      </c>
      <c r="AL139">
        <v>11</v>
      </c>
      <c r="AM139">
        <v>11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 s="13">
        <v>20</v>
      </c>
      <c r="AV139">
        <v>7</v>
      </c>
      <c r="AW139">
        <v>13</v>
      </c>
      <c r="AX139">
        <v>0</v>
      </c>
      <c r="AY139">
        <v>0</v>
      </c>
      <c r="AZ139">
        <v>0</v>
      </c>
      <c r="BA139">
        <v>20</v>
      </c>
      <c r="BB139">
        <v>7</v>
      </c>
      <c r="BC139">
        <v>13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20</v>
      </c>
      <c r="BK139">
        <v>7</v>
      </c>
      <c r="BL139">
        <v>13</v>
      </c>
      <c r="BM139">
        <v>0</v>
      </c>
      <c r="BN139">
        <v>0</v>
      </c>
      <c r="BO139">
        <v>0</v>
      </c>
      <c r="BP139" s="13">
        <v>20</v>
      </c>
      <c r="BQ139">
        <v>7</v>
      </c>
      <c r="BR139">
        <v>13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s="13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 s="13">
        <v>26</v>
      </c>
      <c r="CO139">
        <v>13</v>
      </c>
      <c r="CP139">
        <v>13</v>
      </c>
    </row>
    <row r="140" spans="1:94" x14ac:dyDescent="0.2">
      <c r="A140" s="1" t="s">
        <v>1872</v>
      </c>
      <c r="B140" s="1" t="s">
        <v>1873</v>
      </c>
      <c r="C140" s="1" t="s">
        <v>1875</v>
      </c>
      <c r="D140" s="1" t="s">
        <v>1995</v>
      </c>
      <c r="E140" s="1" t="s">
        <v>6</v>
      </c>
      <c r="F140" s="1" t="s">
        <v>7</v>
      </c>
      <c r="G140" s="1" t="s">
        <v>63</v>
      </c>
      <c r="H140" s="1" t="s">
        <v>181</v>
      </c>
      <c r="I140" s="1" t="s">
        <v>2</v>
      </c>
      <c r="J140" s="13">
        <v>4</v>
      </c>
      <c r="K140" s="13">
        <v>26</v>
      </c>
      <c r="L140">
        <v>15</v>
      </c>
      <c r="M140">
        <v>11</v>
      </c>
      <c r="N140">
        <v>5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26</v>
      </c>
      <c r="U140">
        <v>15</v>
      </c>
      <c r="V140">
        <v>11</v>
      </c>
      <c r="W140">
        <v>2</v>
      </c>
      <c r="X140">
        <v>1</v>
      </c>
      <c r="Y140">
        <v>1</v>
      </c>
      <c r="Z140" s="13">
        <v>24</v>
      </c>
      <c r="AA140">
        <v>14</v>
      </c>
      <c r="AB140">
        <v>10</v>
      </c>
      <c r="AC140" s="13">
        <v>14</v>
      </c>
      <c r="AD140">
        <v>9</v>
      </c>
      <c r="AE140" s="15">
        <v>5</v>
      </c>
      <c r="AF140">
        <v>5</v>
      </c>
      <c r="AG140">
        <v>5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13">
        <v>9</v>
      </c>
      <c r="AV140">
        <v>4</v>
      </c>
      <c r="AW140">
        <v>5</v>
      </c>
      <c r="AX140">
        <v>0</v>
      </c>
      <c r="AY140">
        <v>0</v>
      </c>
      <c r="AZ140">
        <v>0</v>
      </c>
      <c r="BA140">
        <v>9</v>
      </c>
      <c r="BB140">
        <v>4</v>
      </c>
      <c r="BC140">
        <v>5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9</v>
      </c>
      <c r="BK140">
        <v>4</v>
      </c>
      <c r="BL140">
        <v>5</v>
      </c>
      <c r="BM140">
        <v>0</v>
      </c>
      <c r="BN140">
        <v>0</v>
      </c>
      <c r="BO140">
        <v>0</v>
      </c>
      <c r="BP140" s="13">
        <v>9</v>
      </c>
      <c r="BQ140">
        <v>4</v>
      </c>
      <c r="BR140">
        <v>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s="13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 s="13">
        <v>12</v>
      </c>
      <c r="CO140">
        <v>6</v>
      </c>
      <c r="CP140">
        <v>6</v>
      </c>
    </row>
    <row r="141" spans="1:94" x14ac:dyDescent="0.2">
      <c r="A141" s="1" t="s">
        <v>1872</v>
      </c>
      <c r="B141" s="1" t="s">
        <v>1873</v>
      </c>
      <c r="C141" s="1" t="s">
        <v>1875</v>
      </c>
      <c r="D141" s="1" t="s">
        <v>1996</v>
      </c>
      <c r="E141" s="1" t="s">
        <v>6</v>
      </c>
      <c r="F141" s="1" t="s">
        <v>7</v>
      </c>
      <c r="G141" s="1" t="s">
        <v>63</v>
      </c>
      <c r="H141" s="1" t="s">
        <v>182</v>
      </c>
      <c r="I141" s="1" t="s">
        <v>2</v>
      </c>
      <c r="J141" s="13">
        <v>286</v>
      </c>
      <c r="K141" s="13">
        <v>1395</v>
      </c>
      <c r="L141">
        <v>726</v>
      </c>
      <c r="M141">
        <v>669</v>
      </c>
      <c r="N141">
        <v>193</v>
      </c>
      <c r="O141">
        <v>105</v>
      </c>
      <c r="P141">
        <v>88</v>
      </c>
      <c r="Q141">
        <v>210</v>
      </c>
      <c r="R141">
        <v>111</v>
      </c>
      <c r="S141">
        <v>99</v>
      </c>
      <c r="T141">
        <v>117</v>
      </c>
      <c r="U141">
        <v>56</v>
      </c>
      <c r="V141">
        <v>61</v>
      </c>
      <c r="W141">
        <v>832</v>
      </c>
      <c r="X141">
        <v>502</v>
      </c>
      <c r="Y141">
        <v>330</v>
      </c>
      <c r="Z141" s="13">
        <v>563</v>
      </c>
      <c r="AA141">
        <v>224</v>
      </c>
      <c r="AB141">
        <v>339</v>
      </c>
      <c r="AC141" s="13">
        <v>618</v>
      </c>
      <c r="AD141">
        <v>437</v>
      </c>
      <c r="AE141" s="15">
        <v>181</v>
      </c>
      <c r="AF141">
        <v>386</v>
      </c>
      <c r="AG141">
        <v>360</v>
      </c>
      <c r="AH141">
        <v>26</v>
      </c>
      <c r="AI141">
        <v>178</v>
      </c>
      <c r="AJ141">
        <v>176</v>
      </c>
      <c r="AK141">
        <v>2</v>
      </c>
      <c r="AL141">
        <v>110</v>
      </c>
      <c r="AM141">
        <v>95</v>
      </c>
      <c r="AN141">
        <v>15</v>
      </c>
      <c r="AO141">
        <v>10</v>
      </c>
      <c r="AP141">
        <v>10</v>
      </c>
      <c r="AQ141">
        <v>0</v>
      </c>
      <c r="AR141">
        <v>88</v>
      </c>
      <c r="AS141">
        <v>79</v>
      </c>
      <c r="AT141">
        <v>9</v>
      </c>
      <c r="AU141" s="13">
        <v>232</v>
      </c>
      <c r="AV141">
        <v>77</v>
      </c>
      <c r="AW141">
        <v>155</v>
      </c>
      <c r="AX141">
        <v>4</v>
      </c>
      <c r="AY141">
        <v>1</v>
      </c>
      <c r="AZ141">
        <v>3</v>
      </c>
      <c r="BA141">
        <v>217</v>
      </c>
      <c r="BB141">
        <v>69</v>
      </c>
      <c r="BC141">
        <v>148</v>
      </c>
      <c r="BD141">
        <v>5</v>
      </c>
      <c r="BE141">
        <v>4</v>
      </c>
      <c r="BF141">
        <v>1</v>
      </c>
      <c r="BG141">
        <v>6</v>
      </c>
      <c r="BH141">
        <v>3</v>
      </c>
      <c r="BI141">
        <v>3</v>
      </c>
      <c r="BJ141">
        <v>227</v>
      </c>
      <c r="BK141">
        <v>76</v>
      </c>
      <c r="BL141">
        <v>151</v>
      </c>
      <c r="BM141">
        <v>4</v>
      </c>
      <c r="BN141">
        <v>1</v>
      </c>
      <c r="BO141">
        <v>3</v>
      </c>
      <c r="BP141" s="13">
        <v>212</v>
      </c>
      <c r="BQ141">
        <v>68</v>
      </c>
      <c r="BR141">
        <v>144</v>
      </c>
      <c r="BS141">
        <v>5</v>
      </c>
      <c r="BT141">
        <v>4</v>
      </c>
      <c r="BU141">
        <v>1</v>
      </c>
      <c r="BV141">
        <v>6</v>
      </c>
      <c r="BW141">
        <v>3</v>
      </c>
      <c r="BX141">
        <v>3</v>
      </c>
      <c r="BY141" s="13">
        <v>5</v>
      </c>
      <c r="BZ141">
        <v>1</v>
      </c>
      <c r="CA141">
        <v>4</v>
      </c>
      <c r="CB141">
        <v>0</v>
      </c>
      <c r="CC141">
        <v>0</v>
      </c>
      <c r="CD141">
        <v>0</v>
      </c>
      <c r="CE141">
        <v>5</v>
      </c>
      <c r="CF141">
        <v>1</v>
      </c>
      <c r="CG141">
        <v>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 s="13">
        <v>777</v>
      </c>
      <c r="CO141">
        <v>289</v>
      </c>
      <c r="CP141">
        <v>488</v>
      </c>
    </row>
    <row r="142" spans="1:94" x14ac:dyDescent="0.2">
      <c r="A142" s="1" t="s">
        <v>1872</v>
      </c>
      <c r="B142" s="1" t="s">
        <v>1873</v>
      </c>
      <c r="C142" s="1" t="s">
        <v>1875</v>
      </c>
      <c r="D142" s="1" t="s">
        <v>1997</v>
      </c>
      <c r="E142" s="1" t="s">
        <v>6</v>
      </c>
      <c r="F142" s="1" t="s">
        <v>7</v>
      </c>
      <c r="G142" s="1" t="s">
        <v>63</v>
      </c>
      <c r="H142" s="1" t="s">
        <v>183</v>
      </c>
      <c r="I142" s="1" t="s">
        <v>2</v>
      </c>
      <c r="J142" s="13">
        <v>37</v>
      </c>
      <c r="K142" s="13">
        <v>163</v>
      </c>
      <c r="L142">
        <v>83</v>
      </c>
      <c r="M142">
        <v>80</v>
      </c>
      <c r="N142">
        <v>22</v>
      </c>
      <c r="O142">
        <v>12</v>
      </c>
      <c r="P142">
        <v>10</v>
      </c>
      <c r="Q142">
        <v>0</v>
      </c>
      <c r="R142">
        <v>0</v>
      </c>
      <c r="S142">
        <v>0</v>
      </c>
      <c r="T142">
        <v>162</v>
      </c>
      <c r="U142">
        <v>83</v>
      </c>
      <c r="V142">
        <v>79</v>
      </c>
      <c r="W142">
        <v>98</v>
      </c>
      <c r="X142">
        <v>58</v>
      </c>
      <c r="Y142">
        <v>40</v>
      </c>
      <c r="Z142" s="13">
        <v>65</v>
      </c>
      <c r="AA142">
        <v>25</v>
      </c>
      <c r="AB142">
        <v>40</v>
      </c>
      <c r="AC142" s="13">
        <v>53</v>
      </c>
      <c r="AD142">
        <v>47</v>
      </c>
      <c r="AE142" s="15">
        <v>6</v>
      </c>
      <c r="AF142">
        <v>15</v>
      </c>
      <c r="AG142">
        <v>14</v>
      </c>
      <c r="AH142">
        <v>1</v>
      </c>
      <c r="AI142">
        <v>0</v>
      </c>
      <c r="AJ142">
        <v>0</v>
      </c>
      <c r="AK142">
        <v>0</v>
      </c>
      <c r="AL142">
        <v>13</v>
      </c>
      <c r="AM142">
        <v>13</v>
      </c>
      <c r="AN142">
        <v>0</v>
      </c>
      <c r="AO142">
        <v>0</v>
      </c>
      <c r="AP142">
        <v>0</v>
      </c>
      <c r="AQ142">
        <v>0</v>
      </c>
      <c r="AR142">
        <v>2</v>
      </c>
      <c r="AS142">
        <v>1</v>
      </c>
      <c r="AT142">
        <v>1</v>
      </c>
      <c r="AU142" s="13">
        <v>38</v>
      </c>
      <c r="AV142">
        <v>33</v>
      </c>
      <c r="AW142">
        <v>5</v>
      </c>
      <c r="AX142">
        <v>0</v>
      </c>
      <c r="AY142">
        <v>0</v>
      </c>
      <c r="AZ142">
        <v>0</v>
      </c>
      <c r="BA142">
        <v>38</v>
      </c>
      <c r="BB142">
        <v>33</v>
      </c>
      <c r="BC142">
        <v>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33</v>
      </c>
      <c r="BK142">
        <v>32</v>
      </c>
      <c r="BL142">
        <v>1</v>
      </c>
      <c r="BM142">
        <v>0</v>
      </c>
      <c r="BN142">
        <v>0</v>
      </c>
      <c r="BO142">
        <v>0</v>
      </c>
      <c r="BP142" s="13">
        <v>33</v>
      </c>
      <c r="BQ142">
        <v>32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s="13">
        <v>5</v>
      </c>
      <c r="BZ142">
        <v>1</v>
      </c>
      <c r="CA142">
        <v>4</v>
      </c>
      <c r="CB142">
        <v>0</v>
      </c>
      <c r="CC142">
        <v>0</v>
      </c>
      <c r="CD142">
        <v>0</v>
      </c>
      <c r="CE142">
        <v>5</v>
      </c>
      <c r="CF142">
        <v>1</v>
      </c>
      <c r="CG142">
        <v>4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 s="13">
        <v>110</v>
      </c>
      <c r="CO142">
        <v>36</v>
      </c>
      <c r="CP142">
        <v>74</v>
      </c>
    </row>
    <row r="143" spans="1:94" x14ac:dyDescent="0.2">
      <c r="A143" s="1" t="s">
        <v>1872</v>
      </c>
      <c r="B143" s="1" t="s">
        <v>1873</v>
      </c>
      <c r="C143" s="1" t="s">
        <v>1875</v>
      </c>
      <c r="D143" s="1" t="s">
        <v>1998</v>
      </c>
      <c r="E143" s="1" t="s">
        <v>6</v>
      </c>
      <c r="F143" s="1" t="s">
        <v>7</v>
      </c>
      <c r="G143" s="1" t="s">
        <v>63</v>
      </c>
      <c r="H143" s="1" t="s">
        <v>184</v>
      </c>
      <c r="I143" s="1" t="s">
        <v>2</v>
      </c>
      <c r="J143" s="13">
        <v>26</v>
      </c>
      <c r="K143" s="13">
        <v>95</v>
      </c>
      <c r="L143">
        <v>50</v>
      </c>
      <c r="M143">
        <v>45</v>
      </c>
      <c r="N143">
        <v>9</v>
      </c>
      <c r="O143">
        <v>6</v>
      </c>
      <c r="P143">
        <v>3</v>
      </c>
      <c r="Q143">
        <v>0</v>
      </c>
      <c r="R143">
        <v>0</v>
      </c>
      <c r="S143">
        <v>0</v>
      </c>
      <c r="T143">
        <v>95</v>
      </c>
      <c r="U143">
        <v>50</v>
      </c>
      <c r="V143">
        <v>45</v>
      </c>
      <c r="W143">
        <v>47</v>
      </c>
      <c r="X143">
        <v>36</v>
      </c>
      <c r="Y143">
        <v>11</v>
      </c>
      <c r="Z143" s="13">
        <v>48</v>
      </c>
      <c r="AA143">
        <v>14</v>
      </c>
      <c r="AB143">
        <v>34</v>
      </c>
      <c r="AC143" s="13">
        <v>33</v>
      </c>
      <c r="AD143">
        <v>33</v>
      </c>
      <c r="AE143" s="15">
        <v>0</v>
      </c>
      <c r="AF143">
        <v>9</v>
      </c>
      <c r="AG143">
        <v>9</v>
      </c>
      <c r="AH143">
        <v>0</v>
      </c>
      <c r="AI143">
        <v>0</v>
      </c>
      <c r="AJ143">
        <v>0</v>
      </c>
      <c r="AK143">
        <v>0</v>
      </c>
      <c r="AL143">
        <v>9</v>
      </c>
      <c r="AM143">
        <v>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13">
        <v>24</v>
      </c>
      <c r="AV143">
        <v>24</v>
      </c>
      <c r="AW143">
        <v>0</v>
      </c>
      <c r="AX143">
        <v>0</v>
      </c>
      <c r="AY143">
        <v>0</v>
      </c>
      <c r="AZ143">
        <v>0</v>
      </c>
      <c r="BA143">
        <v>24</v>
      </c>
      <c r="BB143">
        <v>24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24</v>
      </c>
      <c r="BK143">
        <v>24</v>
      </c>
      <c r="BL143">
        <v>0</v>
      </c>
      <c r="BM143">
        <v>0</v>
      </c>
      <c r="BN143">
        <v>0</v>
      </c>
      <c r="BO143">
        <v>0</v>
      </c>
      <c r="BP143" s="13">
        <v>24</v>
      </c>
      <c r="BQ143">
        <v>24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s="1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 s="13">
        <v>62</v>
      </c>
      <c r="CO143">
        <v>17</v>
      </c>
      <c r="CP143">
        <v>45</v>
      </c>
    </row>
    <row r="144" spans="1:94" x14ac:dyDescent="0.2">
      <c r="A144" s="1" t="s">
        <v>1872</v>
      </c>
      <c r="B144" s="1" t="s">
        <v>1873</v>
      </c>
      <c r="C144" s="1" t="s">
        <v>1875</v>
      </c>
      <c r="D144" s="1" t="s">
        <v>1999</v>
      </c>
      <c r="E144" s="1" t="s">
        <v>6</v>
      </c>
      <c r="F144" s="1" t="s">
        <v>7</v>
      </c>
      <c r="G144" s="1" t="s">
        <v>63</v>
      </c>
      <c r="H144" s="1" t="s">
        <v>185</v>
      </c>
      <c r="I144" s="1" t="s">
        <v>2</v>
      </c>
      <c r="J144" s="13">
        <v>20</v>
      </c>
      <c r="K144" s="13">
        <v>68</v>
      </c>
      <c r="L144">
        <v>37</v>
      </c>
      <c r="M144">
        <v>31</v>
      </c>
      <c r="N144">
        <v>10</v>
      </c>
      <c r="O144">
        <v>4</v>
      </c>
      <c r="P144">
        <v>6</v>
      </c>
      <c r="Q144">
        <v>0</v>
      </c>
      <c r="R144">
        <v>0</v>
      </c>
      <c r="S144">
        <v>0</v>
      </c>
      <c r="T144">
        <v>68</v>
      </c>
      <c r="U144">
        <v>37</v>
      </c>
      <c r="V144">
        <v>31</v>
      </c>
      <c r="W144">
        <v>37</v>
      </c>
      <c r="X144">
        <v>29</v>
      </c>
      <c r="Y144">
        <v>8</v>
      </c>
      <c r="Z144" s="13">
        <v>31</v>
      </c>
      <c r="AA144">
        <v>8</v>
      </c>
      <c r="AB144">
        <v>23</v>
      </c>
      <c r="AC144" s="13">
        <v>36</v>
      </c>
      <c r="AD144">
        <v>24</v>
      </c>
      <c r="AE144" s="15">
        <v>12</v>
      </c>
      <c r="AF144">
        <v>36</v>
      </c>
      <c r="AG144">
        <v>24</v>
      </c>
      <c r="AH144">
        <v>12</v>
      </c>
      <c r="AI144">
        <v>10</v>
      </c>
      <c r="AJ144">
        <v>10</v>
      </c>
      <c r="AK144">
        <v>0</v>
      </c>
      <c r="AL144">
        <v>24</v>
      </c>
      <c r="AM144">
        <v>13</v>
      </c>
      <c r="AN144">
        <v>11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1</v>
      </c>
      <c r="AU144" s="13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 s="13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s="13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 s="13">
        <v>32</v>
      </c>
      <c r="CO144">
        <v>13</v>
      </c>
      <c r="CP144">
        <v>19</v>
      </c>
    </row>
    <row r="145" spans="1:94" x14ac:dyDescent="0.2">
      <c r="A145" s="1" t="s">
        <v>1872</v>
      </c>
      <c r="B145" s="1" t="s">
        <v>1873</v>
      </c>
      <c r="C145" s="1" t="s">
        <v>1875</v>
      </c>
      <c r="D145" s="1" t="s">
        <v>2000</v>
      </c>
      <c r="E145" s="1" t="s">
        <v>6</v>
      </c>
      <c r="F145" s="1" t="s">
        <v>7</v>
      </c>
      <c r="G145" s="1" t="s">
        <v>63</v>
      </c>
      <c r="H145" s="1" t="s">
        <v>186</v>
      </c>
      <c r="I145" s="1" t="s">
        <v>2</v>
      </c>
      <c r="J145" s="13">
        <v>32</v>
      </c>
      <c r="K145" s="13">
        <v>102</v>
      </c>
      <c r="L145">
        <v>53</v>
      </c>
      <c r="M145">
        <v>49</v>
      </c>
      <c r="N145">
        <v>13</v>
      </c>
      <c r="O145">
        <v>7</v>
      </c>
      <c r="P145">
        <v>6</v>
      </c>
      <c r="Q145">
        <v>0</v>
      </c>
      <c r="R145">
        <v>0</v>
      </c>
      <c r="S145">
        <v>0</v>
      </c>
      <c r="T145">
        <v>102</v>
      </c>
      <c r="U145">
        <v>53</v>
      </c>
      <c r="V145">
        <v>49</v>
      </c>
      <c r="W145">
        <v>58</v>
      </c>
      <c r="X145">
        <v>34</v>
      </c>
      <c r="Y145">
        <v>24</v>
      </c>
      <c r="Z145" s="13">
        <v>44</v>
      </c>
      <c r="AA145">
        <v>19</v>
      </c>
      <c r="AB145">
        <v>25</v>
      </c>
      <c r="AC145" s="13">
        <v>59</v>
      </c>
      <c r="AD145">
        <v>33</v>
      </c>
      <c r="AE145" s="15">
        <v>26</v>
      </c>
      <c r="AF145">
        <v>57</v>
      </c>
      <c r="AG145">
        <v>32</v>
      </c>
      <c r="AH145">
        <v>25</v>
      </c>
      <c r="AI145">
        <v>32</v>
      </c>
      <c r="AJ145">
        <v>26</v>
      </c>
      <c r="AK145">
        <v>6</v>
      </c>
      <c r="AL145">
        <v>22</v>
      </c>
      <c r="AM145">
        <v>6</v>
      </c>
      <c r="AN145">
        <v>16</v>
      </c>
      <c r="AO145">
        <v>1</v>
      </c>
      <c r="AP145">
        <v>0</v>
      </c>
      <c r="AQ145">
        <v>1</v>
      </c>
      <c r="AR145">
        <v>2</v>
      </c>
      <c r="AS145">
        <v>0</v>
      </c>
      <c r="AT145">
        <v>2</v>
      </c>
      <c r="AU145" s="13">
        <v>2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0</v>
      </c>
      <c r="BP145" s="13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s="13">
        <v>1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 s="13">
        <v>43</v>
      </c>
      <c r="CO145">
        <v>20</v>
      </c>
      <c r="CP145">
        <v>23</v>
      </c>
    </row>
    <row r="146" spans="1:94" x14ac:dyDescent="0.2">
      <c r="A146" s="1" t="s">
        <v>1872</v>
      </c>
      <c r="B146" s="1" t="s">
        <v>1873</v>
      </c>
      <c r="C146" s="1" t="s">
        <v>1875</v>
      </c>
      <c r="D146" s="1" t="s">
        <v>2001</v>
      </c>
      <c r="E146" s="1" t="s">
        <v>6</v>
      </c>
      <c r="F146" s="1" t="s">
        <v>7</v>
      </c>
      <c r="G146" s="1" t="s">
        <v>63</v>
      </c>
      <c r="H146" s="1" t="s">
        <v>187</v>
      </c>
      <c r="I146" s="1" t="s">
        <v>2</v>
      </c>
      <c r="J146" s="13">
        <v>12</v>
      </c>
      <c r="K146" s="13">
        <v>49</v>
      </c>
      <c r="L146">
        <v>25</v>
      </c>
      <c r="M146">
        <v>24</v>
      </c>
      <c r="N146">
        <v>7</v>
      </c>
      <c r="O146">
        <v>4</v>
      </c>
      <c r="P146">
        <v>3</v>
      </c>
      <c r="Q146">
        <v>49</v>
      </c>
      <c r="R146">
        <v>25</v>
      </c>
      <c r="S146">
        <v>24</v>
      </c>
      <c r="T146">
        <v>0</v>
      </c>
      <c r="U146">
        <v>0</v>
      </c>
      <c r="V146">
        <v>0</v>
      </c>
      <c r="W146">
        <v>31</v>
      </c>
      <c r="X146">
        <v>17</v>
      </c>
      <c r="Y146">
        <v>14</v>
      </c>
      <c r="Z146" s="13">
        <v>18</v>
      </c>
      <c r="AA146">
        <v>8</v>
      </c>
      <c r="AB146">
        <v>10</v>
      </c>
      <c r="AC146" s="13">
        <v>21</v>
      </c>
      <c r="AD146">
        <v>12</v>
      </c>
      <c r="AE146" s="15">
        <v>9</v>
      </c>
      <c r="AF146">
        <v>18</v>
      </c>
      <c r="AG146">
        <v>10</v>
      </c>
      <c r="AH146">
        <v>8</v>
      </c>
      <c r="AI146">
        <v>7</v>
      </c>
      <c r="AJ146">
        <v>7</v>
      </c>
      <c r="AK146">
        <v>0</v>
      </c>
      <c r="AL146">
        <v>10</v>
      </c>
      <c r="AM146">
        <v>2</v>
      </c>
      <c r="AN146">
        <v>8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 s="13">
        <v>3</v>
      </c>
      <c r="AV146">
        <v>2</v>
      </c>
      <c r="AW146">
        <v>1</v>
      </c>
      <c r="AX146">
        <v>0</v>
      </c>
      <c r="AY146">
        <v>0</v>
      </c>
      <c r="AZ146">
        <v>0</v>
      </c>
      <c r="BA146">
        <v>3</v>
      </c>
      <c r="BB146">
        <v>2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</v>
      </c>
      <c r="BK146">
        <v>1</v>
      </c>
      <c r="BL146">
        <v>1</v>
      </c>
      <c r="BM146">
        <v>0</v>
      </c>
      <c r="BN146">
        <v>0</v>
      </c>
      <c r="BO146">
        <v>0</v>
      </c>
      <c r="BP146" s="13">
        <v>2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s="13">
        <v>1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 s="13">
        <v>28</v>
      </c>
      <c r="CO146">
        <v>13</v>
      </c>
      <c r="CP146">
        <v>15</v>
      </c>
    </row>
    <row r="147" spans="1:94" x14ac:dyDescent="0.2">
      <c r="A147" s="1" t="s">
        <v>1872</v>
      </c>
      <c r="B147" s="1" t="s">
        <v>1873</v>
      </c>
      <c r="C147" s="1" t="s">
        <v>1875</v>
      </c>
      <c r="D147" s="1" t="s">
        <v>2002</v>
      </c>
      <c r="E147" s="1" t="s">
        <v>6</v>
      </c>
      <c r="F147" s="1" t="s">
        <v>7</v>
      </c>
      <c r="G147" s="1" t="s">
        <v>63</v>
      </c>
      <c r="H147" s="1" t="s">
        <v>188</v>
      </c>
      <c r="I147" s="1" t="s">
        <v>2</v>
      </c>
      <c r="J147" s="13">
        <v>173</v>
      </c>
      <c r="K147" s="13">
        <v>686</v>
      </c>
      <c r="L147">
        <v>347</v>
      </c>
      <c r="M147">
        <v>339</v>
      </c>
      <c r="N147">
        <v>93</v>
      </c>
      <c r="O147">
        <v>45</v>
      </c>
      <c r="P147">
        <v>48</v>
      </c>
      <c r="Q147">
        <v>279</v>
      </c>
      <c r="R147">
        <v>135</v>
      </c>
      <c r="S147">
        <v>144</v>
      </c>
      <c r="T147">
        <v>19</v>
      </c>
      <c r="U147">
        <v>8</v>
      </c>
      <c r="V147">
        <v>11</v>
      </c>
      <c r="W147">
        <v>438</v>
      </c>
      <c r="X147">
        <v>244</v>
      </c>
      <c r="Y147">
        <v>194</v>
      </c>
      <c r="Z147" s="13">
        <v>248</v>
      </c>
      <c r="AA147">
        <v>103</v>
      </c>
      <c r="AB147">
        <v>145</v>
      </c>
      <c r="AC147" s="13">
        <v>273</v>
      </c>
      <c r="AD147">
        <v>189</v>
      </c>
      <c r="AE147" s="15">
        <v>84</v>
      </c>
      <c r="AF147">
        <v>162</v>
      </c>
      <c r="AG147">
        <v>148</v>
      </c>
      <c r="AH147">
        <v>14</v>
      </c>
      <c r="AI147">
        <v>62</v>
      </c>
      <c r="AJ147">
        <v>61</v>
      </c>
      <c r="AK147">
        <v>1</v>
      </c>
      <c r="AL147">
        <v>64</v>
      </c>
      <c r="AM147">
        <v>53</v>
      </c>
      <c r="AN147">
        <v>11</v>
      </c>
      <c r="AO147">
        <v>0</v>
      </c>
      <c r="AP147">
        <v>0</v>
      </c>
      <c r="AQ147">
        <v>0</v>
      </c>
      <c r="AR147">
        <v>36</v>
      </c>
      <c r="AS147">
        <v>34</v>
      </c>
      <c r="AT147">
        <v>2</v>
      </c>
      <c r="AU147" s="13">
        <v>111</v>
      </c>
      <c r="AV147">
        <v>41</v>
      </c>
      <c r="AW147">
        <v>70</v>
      </c>
      <c r="AX147">
        <v>0</v>
      </c>
      <c r="AY147">
        <v>0</v>
      </c>
      <c r="AZ147">
        <v>0</v>
      </c>
      <c r="BA147">
        <v>104</v>
      </c>
      <c r="BB147">
        <v>34</v>
      </c>
      <c r="BC147">
        <v>70</v>
      </c>
      <c r="BD147">
        <v>3</v>
      </c>
      <c r="BE147">
        <v>3</v>
      </c>
      <c r="BF147">
        <v>0</v>
      </c>
      <c r="BG147">
        <v>4</v>
      </c>
      <c r="BH147">
        <v>4</v>
      </c>
      <c r="BI147">
        <v>0</v>
      </c>
      <c r="BJ147">
        <v>73</v>
      </c>
      <c r="BK147">
        <v>26</v>
      </c>
      <c r="BL147">
        <v>47</v>
      </c>
      <c r="BM147">
        <v>0</v>
      </c>
      <c r="BN147">
        <v>0</v>
      </c>
      <c r="BO147">
        <v>0</v>
      </c>
      <c r="BP147" s="13">
        <v>67</v>
      </c>
      <c r="BQ147">
        <v>20</v>
      </c>
      <c r="BR147">
        <v>47</v>
      </c>
      <c r="BS147">
        <v>2</v>
      </c>
      <c r="BT147">
        <v>2</v>
      </c>
      <c r="BU147">
        <v>0</v>
      </c>
      <c r="BV147">
        <v>4</v>
      </c>
      <c r="BW147">
        <v>4</v>
      </c>
      <c r="BX147">
        <v>0</v>
      </c>
      <c r="BY147" s="13">
        <v>38</v>
      </c>
      <c r="BZ147">
        <v>15</v>
      </c>
      <c r="CA147">
        <v>23</v>
      </c>
      <c r="CB147">
        <v>0</v>
      </c>
      <c r="CC147">
        <v>0</v>
      </c>
      <c r="CD147">
        <v>0</v>
      </c>
      <c r="CE147">
        <v>37</v>
      </c>
      <c r="CF147">
        <v>14</v>
      </c>
      <c r="CG147">
        <v>23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 s="13">
        <v>413</v>
      </c>
      <c r="CO147">
        <v>158</v>
      </c>
      <c r="CP147">
        <v>255</v>
      </c>
    </row>
    <row r="148" spans="1:94" x14ac:dyDescent="0.2">
      <c r="A148" s="1" t="s">
        <v>1872</v>
      </c>
      <c r="B148" s="1" t="s">
        <v>1873</v>
      </c>
      <c r="C148" s="1" t="s">
        <v>1875</v>
      </c>
      <c r="D148" s="1" t="s">
        <v>2003</v>
      </c>
      <c r="E148" s="1" t="s">
        <v>6</v>
      </c>
      <c r="F148" s="1" t="s">
        <v>7</v>
      </c>
      <c r="G148" s="1" t="s">
        <v>63</v>
      </c>
      <c r="H148" s="1" t="s">
        <v>189</v>
      </c>
      <c r="I148" s="1" t="s">
        <v>2</v>
      </c>
      <c r="J148" s="13">
        <v>831</v>
      </c>
      <c r="K148" s="13">
        <v>3394</v>
      </c>
      <c r="L148">
        <v>1776</v>
      </c>
      <c r="M148">
        <v>1618</v>
      </c>
      <c r="N148">
        <v>346</v>
      </c>
      <c r="O148">
        <v>177</v>
      </c>
      <c r="P148">
        <v>169</v>
      </c>
      <c r="Q148">
        <v>570</v>
      </c>
      <c r="R148">
        <v>293</v>
      </c>
      <c r="S148">
        <v>277</v>
      </c>
      <c r="T148">
        <v>38</v>
      </c>
      <c r="U148">
        <v>23</v>
      </c>
      <c r="V148">
        <v>15</v>
      </c>
      <c r="W148">
        <v>2734</v>
      </c>
      <c r="X148">
        <v>1512</v>
      </c>
      <c r="Y148">
        <v>1222</v>
      </c>
      <c r="Z148" s="13">
        <v>660</v>
      </c>
      <c r="AA148">
        <v>264</v>
      </c>
      <c r="AB148">
        <v>396</v>
      </c>
      <c r="AC148" s="13">
        <v>1380</v>
      </c>
      <c r="AD148">
        <v>993</v>
      </c>
      <c r="AE148" s="15">
        <v>387</v>
      </c>
      <c r="AF148">
        <v>1164</v>
      </c>
      <c r="AG148">
        <v>970</v>
      </c>
      <c r="AH148">
        <v>194</v>
      </c>
      <c r="AI148">
        <v>191</v>
      </c>
      <c r="AJ148">
        <v>182</v>
      </c>
      <c r="AK148">
        <v>9</v>
      </c>
      <c r="AL148">
        <v>637</v>
      </c>
      <c r="AM148">
        <v>513</v>
      </c>
      <c r="AN148">
        <v>124</v>
      </c>
      <c r="AO148">
        <v>65</v>
      </c>
      <c r="AP148">
        <v>42</v>
      </c>
      <c r="AQ148">
        <v>23</v>
      </c>
      <c r="AR148">
        <v>271</v>
      </c>
      <c r="AS148">
        <v>233</v>
      </c>
      <c r="AT148">
        <v>38</v>
      </c>
      <c r="AU148" s="13">
        <v>216</v>
      </c>
      <c r="AV148">
        <v>23</v>
      </c>
      <c r="AW148">
        <v>193</v>
      </c>
      <c r="AX148">
        <v>0</v>
      </c>
      <c r="AY148">
        <v>0</v>
      </c>
      <c r="AZ148">
        <v>0</v>
      </c>
      <c r="BA148">
        <v>192</v>
      </c>
      <c r="BB148">
        <v>12</v>
      </c>
      <c r="BC148">
        <v>180</v>
      </c>
      <c r="BD148">
        <v>21</v>
      </c>
      <c r="BE148">
        <v>8</v>
      </c>
      <c r="BF148">
        <v>13</v>
      </c>
      <c r="BG148">
        <v>3</v>
      </c>
      <c r="BH148">
        <v>3</v>
      </c>
      <c r="BI148">
        <v>0</v>
      </c>
      <c r="BJ148">
        <v>42</v>
      </c>
      <c r="BK148">
        <v>19</v>
      </c>
      <c r="BL148">
        <v>23</v>
      </c>
      <c r="BM148">
        <v>0</v>
      </c>
      <c r="BN148">
        <v>0</v>
      </c>
      <c r="BO148">
        <v>0</v>
      </c>
      <c r="BP148" s="13">
        <v>18</v>
      </c>
      <c r="BQ148">
        <v>8</v>
      </c>
      <c r="BR148">
        <v>10</v>
      </c>
      <c r="BS148">
        <v>21</v>
      </c>
      <c r="BT148">
        <v>8</v>
      </c>
      <c r="BU148">
        <v>13</v>
      </c>
      <c r="BV148">
        <v>3</v>
      </c>
      <c r="BW148">
        <v>3</v>
      </c>
      <c r="BX148">
        <v>0</v>
      </c>
      <c r="BY148" s="13">
        <v>174</v>
      </c>
      <c r="BZ148">
        <v>4</v>
      </c>
      <c r="CA148">
        <v>170</v>
      </c>
      <c r="CB148">
        <v>0</v>
      </c>
      <c r="CC148">
        <v>0</v>
      </c>
      <c r="CD148">
        <v>0</v>
      </c>
      <c r="CE148">
        <v>174</v>
      </c>
      <c r="CF148">
        <v>4</v>
      </c>
      <c r="CG148">
        <v>170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 s="13">
        <v>2014</v>
      </c>
      <c r="CO148">
        <v>783</v>
      </c>
      <c r="CP148">
        <v>1231</v>
      </c>
    </row>
    <row r="149" spans="1:94" x14ac:dyDescent="0.2">
      <c r="A149" s="1" t="s">
        <v>1872</v>
      </c>
      <c r="B149" s="1" t="s">
        <v>1873</v>
      </c>
      <c r="C149" s="1" t="s">
        <v>1875</v>
      </c>
      <c r="D149" s="1" t="s">
        <v>2004</v>
      </c>
      <c r="E149" s="1" t="s">
        <v>6</v>
      </c>
      <c r="F149" s="1" t="s">
        <v>7</v>
      </c>
      <c r="G149" s="1" t="s">
        <v>63</v>
      </c>
      <c r="H149" s="1" t="s">
        <v>190</v>
      </c>
      <c r="I149" s="1" t="s">
        <v>2</v>
      </c>
      <c r="J149" s="13">
        <v>59</v>
      </c>
      <c r="K149" s="13">
        <v>272</v>
      </c>
      <c r="L149">
        <v>154</v>
      </c>
      <c r="M149">
        <v>118</v>
      </c>
      <c r="N149">
        <v>25</v>
      </c>
      <c r="O149">
        <v>15</v>
      </c>
      <c r="P149">
        <v>10</v>
      </c>
      <c r="Q149">
        <v>40</v>
      </c>
      <c r="R149">
        <v>20</v>
      </c>
      <c r="S149">
        <v>20</v>
      </c>
      <c r="T149">
        <v>0</v>
      </c>
      <c r="U149">
        <v>0</v>
      </c>
      <c r="V149">
        <v>0</v>
      </c>
      <c r="W149">
        <v>231</v>
      </c>
      <c r="X149">
        <v>137</v>
      </c>
      <c r="Y149">
        <v>94</v>
      </c>
      <c r="Z149" s="13">
        <v>41</v>
      </c>
      <c r="AA149">
        <v>17</v>
      </c>
      <c r="AB149">
        <v>24</v>
      </c>
      <c r="AC149" s="13">
        <v>89</v>
      </c>
      <c r="AD149">
        <v>77</v>
      </c>
      <c r="AE149" s="15">
        <v>12</v>
      </c>
      <c r="AF149">
        <v>65</v>
      </c>
      <c r="AG149">
        <v>63</v>
      </c>
      <c r="AH149">
        <v>2</v>
      </c>
      <c r="AI149">
        <v>9</v>
      </c>
      <c r="AJ149">
        <v>9</v>
      </c>
      <c r="AK149">
        <v>0</v>
      </c>
      <c r="AL149">
        <v>35</v>
      </c>
      <c r="AM149">
        <v>33</v>
      </c>
      <c r="AN149">
        <v>2</v>
      </c>
      <c r="AO149">
        <v>0</v>
      </c>
      <c r="AP149">
        <v>0</v>
      </c>
      <c r="AQ149">
        <v>0</v>
      </c>
      <c r="AR149">
        <v>21</v>
      </c>
      <c r="AS149">
        <v>21</v>
      </c>
      <c r="AT149">
        <v>0</v>
      </c>
      <c r="AU149" s="13">
        <v>24</v>
      </c>
      <c r="AV149">
        <v>14</v>
      </c>
      <c r="AW149">
        <v>10</v>
      </c>
      <c r="AX149">
        <v>0</v>
      </c>
      <c r="AY149">
        <v>0</v>
      </c>
      <c r="AZ149">
        <v>0</v>
      </c>
      <c r="BA149">
        <v>22</v>
      </c>
      <c r="BB149">
        <v>14</v>
      </c>
      <c r="BC149">
        <v>8</v>
      </c>
      <c r="BD149">
        <v>2</v>
      </c>
      <c r="BE149">
        <v>0</v>
      </c>
      <c r="BF149">
        <v>2</v>
      </c>
      <c r="BG149">
        <v>0</v>
      </c>
      <c r="BH149">
        <v>0</v>
      </c>
      <c r="BI149">
        <v>0</v>
      </c>
      <c r="BJ149">
        <v>16</v>
      </c>
      <c r="BK149">
        <v>14</v>
      </c>
      <c r="BL149">
        <v>2</v>
      </c>
      <c r="BM149">
        <v>0</v>
      </c>
      <c r="BN149">
        <v>0</v>
      </c>
      <c r="BO149">
        <v>0</v>
      </c>
      <c r="BP149" s="13">
        <v>14</v>
      </c>
      <c r="BQ149">
        <v>14</v>
      </c>
      <c r="BR149">
        <v>0</v>
      </c>
      <c r="BS149">
        <v>2</v>
      </c>
      <c r="BT149">
        <v>0</v>
      </c>
      <c r="BU149">
        <v>2</v>
      </c>
      <c r="BV149">
        <v>0</v>
      </c>
      <c r="BW149">
        <v>0</v>
      </c>
      <c r="BX149">
        <v>0</v>
      </c>
      <c r="BY149" s="13">
        <v>8</v>
      </c>
      <c r="BZ149">
        <v>0</v>
      </c>
      <c r="CA149">
        <v>8</v>
      </c>
      <c r="CB149">
        <v>0</v>
      </c>
      <c r="CC149">
        <v>0</v>
      </c>
      <c r="CD149">
        <v>0</v>
      </c>
      <c r="CE149">
        <v>8</v>
      </c>
      <c r="CF149">
        <v>0</v>
      </c>
      <c r="CG149">
        <v>8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 s="13">
        <v>183</v>
      </c>
      <c r="CO149">
        <v>77</v>
      </c>
      <c r="CP149">
        <v>106</v>
      </c>
    </row>
    <row r="150" spans="1:94" x14ac:dyDescent="0.2">
      <c r="A150" s="1" t="s">
        <v>1872</v>
      </c>
      <c r="B150" s="1" t="s">
        <v>1873</v>
      </c>
      <c r="C150" s="1" t="s">
        <v>1875</v>
      </c>
      <c r="D150" s="1" t="s">
        <v>2005</v>
      </c>
      <c r="E150" s="1" t="s">
        <v>6</v>
      </c>
      <c r="F150" s="1" t="s">
        <v>7</v>
      </c>
      <c r="G150" s="1" t="s">
        <v>63</v>
      </c>
      <c r="H150" s="1" t="s">
        <v>191</v>
      </c>
      <c r="I150" s="1" t="s">
        <v>2</v>
      </c>
      <c r="J150" s="13">
        <v>51</v>
      </c>
      <c r="K150" s="13">
        <v>233</v>
      </c>
      <c r="L150">
        <v>123</v>
      </c>
      <c r="M150">
        <v>110</v>
      </c>
      <c r="N150">
        <v>30</v>
      </c>
      <c r="O150">
        <v>16</v>
      </c>
      <c r="P150">
        <v>14</v>
      </c>
      <c r="Q150">
        <v>117</v>
      </c>
      <c r="R150">
        <v>61</v>
      </c>
      <c r="S150">
        <v>56</v>
      </c>
      <c r="T150">
        <v>0</v>
      </c>
      <c r="U150">
        <v>0</v>
      </c>
      <c r="V150">
        <v>0</v>
      </c>
      <c r="W150">
        <v>176</v>
      </c>
      <c r="X150">
        <v>104</v>
      </c>
      <c r="Y150">
        <v>72</v>
      </c>
      <c r="Z150" s="13">
        <v>57</v>
      </c>
      <c r="AA150">
        <v>19</v>
      </c>
      <c r="AB150">
        <v>38</v>
      </c>
      <c r="AC150" s="13">
        <v>106</v>
      </c>
      <c r="AD150">
        <v>77</v>
      </c>
      <c r="AE150" s="15">
        <v>29</v>
      </c>
      <c r="AF150">
        <v>61</v>
      </c>
      <c r="AG150">
        <v>58</v>
      </c>
      <c r="AH150">
        <v>3</v>
      </c>
      <c r="AI150">
        <v>2</v>
      </c>
      <c r="AJ150">
        <v>2</v>
      </c>
      <c r="AK150">
        <v>0</v>
      </c>
      <c r="AL150">
        <v>37</v>
      </c>
      <c r="AM150">
        <v>37</v>
      </c>
      <c r="AN150">
        <v>0</v>
      </c>
      <c r="AO150">
        <v>0</v>
      </c>
      <c r="AP150">
        <v>0</v>
      </c>
      <c r="AQ150">
        <v>0</v>
      </c>
      <c r="AR150">
        <v>22</v>
      </c>
      <c r="AS150">
        <v>19</v>
      </c>
      <c r="AT150">
        <v>3</v>
      </c>
      <c r="AU150" s="13">
        <v>45</v>
      </c>
      <c r="AV150">
        <v>19</v>
      </c>
      <c r="AW150">
        <v>26</v>
      </c>
      <c r="AX150">
        <v>0</v>
      </c>
      <c r="AY150">
        <v>0</v>
      </c>
      <c r="AZ150">
        <v>0</v>
      </c>
      <c r="BA150">
        <v>44</v>
      </c>
      <c r="BB150">
        <v>18</v>
      </c>
      <c r="BC150">
        <v>26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0</v>
      </c>
      <c r="BJ150">
        <v>21</v>
      </c>
      <c r="BK150">
        <v>19</v>
      </c>
      <c r="BL150">
        <v>2</v>
      </c>
      <c r="BM150">
        <v>0</v>
      </c>
      <c r="BN150">
        <v>0</v>
      </c>
      <c r="BO150">
        <v>0</v>
      </c>
      <c r="BP150" s="13">
        <v>20</v>
      </c>
      <c r="BQ150">
        <v>18</v>
      </c>
      <c r="BR150">
        <v>2</v>
      </c>
      <c r="BS150">
        <v>0</v>
      </c>
      <c r="BT150">
        <v>0</v>
      </c>
      <c r="BU150">
        <v>0</v>
      </c>
      <c r="BV150">
        <v>1</v>
      </c>
      <c r="BW150">
        <v>1</v>
      </c>
      <c r="BX150">
        <v>0</v>
      </c>
      <c r="BY150" s="13">
        <v>24</v>
      </c>
      <c r="BZ150">
        <v>0</v>
      </c>
      <c r="CA150">
        <v>24</v>
      </c>
      <c r="CB150">
        <v>0</v>
      </c>
      <c r="CC150">
        <v>0</v>
      </c>
      <c r="CD150">
        <v>0</v>
      </c>
      <c r="CE150">
        <v>24</v>
      </c>
      <c r="CF150">
        <v>0</v>
      </c>
      <c r="CG150">
        <v>24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 s="13">
        <v>127</v>
      </c>
      <c r="CO150">
        <v>46</v>
      </c>
      <c r="CP150">
        <v>81</v>
      </c>
    </row>
    <row r="151" spans="1:94" x14ac:dyDescent="0.2">
      <c r="A151" s="1" t="s">
        <v>1872</v>
      </c>
      <c r="B151" s="1" t="s">
        <v>1873</v>
      </c>
      <c r="C151" s="1" t="s">
        <v>1875</v>
      </c>
      <c r="D151" s="1" t="s">
        <v>2006</v>
      </c>
      <c r="E151" s="1" t="s">
        <v>6</v>
      </c>
      <c r="F151" s="1" t="s">
        <v>7</v>
      </c>
      <c r="G151" s="1" t="s">
        <v>63</v>
      </c>
      <c r="H151" s="1" t="s">
        <v>192</v>
      </c>
      <c r="I151" s="1" t="s">
        <v>2</v>
      </c>
      <c r="J151" s="13">
        <v>58</v>
      </c>
      <c r="K151" s="13">
        <v>264</v>
      </c>
      <c r="L151">
        <v>132</v>
      </c>
      <c r="M151">
        <v>132</v>
      </c>
      <c r="N151">
        <v>32</v>
      </c>
      <c r="O151">
        <v>17</v>
      </c>
      <c r="P151">
        <v>15</v>
      </c>
      <c r="Q151">
        <v>9</v>
      </c>
      <c r="R151">
        <v>3</v>
      </c>
      <c r="S151">
        <v>6</v>
      </c>
      <c r="T151">
        <v>0</v>
      </c>
      <c r="U151">
        <v>0</v>
      </c>
      <c r="V151">
        <v>0</v>
      </c>
      <c r="W151">
        <v>195</v>
      </c>
      <c r="X151">
        <v>104</v>
      </c>
      <c r="Y151">
        <v>91</v>
      </c>
      <c r="Z151" s="13">
        <v>69</v>
      </c>
      <c r="AA151">
        <v>28</v>
      </c>
      <c r="AB151">
        <v>41</v>
      </c>
      <c r="AC151" s="13">
        <v>129</v>
      </c>
      <c r="AD151">
        <v>86</v>
      </c>
      <c r="AE151" s="15">
        <v>43</v>
      </c>
      <c r="AF151">
        <v>80</v>
      </c>
      <c r="AG151">
        <v>77</v>
      </c>
      <c r="AH151">
        <v>3</v>
      </c>
      <c r="AI151">
        <v>3</v>
      </c>
      <c r="AJ151">
        <v>3</v>
      </c>
      <c r="AK151">
        <v>0</v>
      </c>
      <c r="AL151">
        <v>54</v>
      </c>
      <c r="AM151">
        <v>54</v>
      </c>
      <c r="AN151">
        <v>0</v>
      </c>
      <c r="AO151">
        <v>0</v>
      </c>
      <c r="AP151">
        <v>0</v>
      </c>
      <c r="AQ151">
        <v>0</v>
      </c>
      <c r="AR151">
        <v>23</v>
      </c>
      <c r="AS151">
        <v>20</v>
      </c>
      <c r="AT151">
        <v>3</v>
      </c>
      <c r="AU151" s="13">
        <v>49</v>
      </c>
      <c r="AV151">
        <v>9</v>
      </c>
      <c r="AW151">
        <v>40</v>
      </c>
      <c r="AX151">
        <v>0</v>
      </c>
      <c r="AY151">
        <v>0</v>
      </c>
      <c r="AZ151">
        <v>0</v>
      </c>
      <c r="BA151">
        <v>49</v>
      </c>
      <c r="BB151">
        <v>9</v>
      </c>
      <c r="BC151">
        <v>40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12</v>
      </c>
      <c r="BK151">
        <v>9</v>
      </c>
      <c r="BL151">
        <v>3</v>
      </c>
      <c r="BM151">
        <v>0</v>
      </c>
      <c r="BN151">
        <v>0</v>
      </c>
      <c r="BO151">
        <v>0</v>
      </c>
      <c r="BP151" s="13">
        <v>12</v>
      </c>
      <c r="BQ151">
        <v>9</v>
      </c>
      <c r="BR151">
        <v>3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s="13">
        <v>37</v>
      </c>
      <c r="BZ151">
        <v>0</v>
      </c>
      <c r="CA151">
        <v>37</v>
      </c>
      <c r="CB151">
        <v>0</v>
      </c>
      <c r="CC151">
        <v>0</v>
      </c>
      <c r="CD151">
        <v>0</v>
      </c>
      <c r="CE151">
        <v>37</v>
      </c>
      <c r="CF151">
        <v>0</v>
      </c>
      <c r="CG151">
        <v>37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 s="13">
        <v>135</v>
      </c>
      <c r="CO151">
        <v>46</v>
      </c>
      <c r="CP151">
        <v>89</v>
      </c>
    </row>
    <row r="152" spans="1:94" x14ac:dyDescent="0.2">
      <c r="A152" s="1" t="s">
        <v>1872</v>
      </c>
      <c r="B152" s="1" t="s">
        <v>1873</v>
      </c>
      <c r="C152" s="1" t="s">
        <v>1875</v>
      </c>
      <c r="D152" s="1" t="s">
        <v>2007</v>
      </c>
      <c r="E152" s="1" t="s">
        <v>6</v>
      </c>
      <c r="F152" s="1" t="s">
        <v>7</v>
      </c>
      <c r="G152" s="1" t="s">
        <v>63</v>
      </c>
      <c r="H152" s="1" t="s">
        <v>193</v>
      </c>
      <c r="I152" s="1" t="s">
        <v>2</v>
      </c>
      <c r="J152" s="13">
        <v>154</v>
      </c>
      <c r="K152" s="13">
        <v>589</v>
      </c>
      <c r="L152">
        <v>304</v>
      </c>
      <c r="M152">
        <v>285</v>
      </c>
      <c r="N152">
        <v>38</v>
      </c>
      <c r="O152">
        <v>26</v>
      </c>
      <c r="P152">
        <v>12</v>
      </c>
      <c r="Q152">
        <v>187</v>
      </c>
      <c r="R152">
        <v>95</v>
      </c>
      <c r="S152">
        <v>92</v>
      </c>
      <c r="T152">
        <v>0</v>
      </c>
      <c r="U152">
        <v>0</v>
      </c>
      <c r="V152">
        <v>0</v>
      </c>
      <c r="W152">
        <v>457</v>
      </c>
      <c r="X152">
        <v>253</v>
      </c>
      <c r="Y152">
        <v>204</v>
      </c>
      <c r="Z152" s="13">
        <v>132</v>
      </c>
      <c r="AA152">
        <v>51</v>
      </c>
      <c r="AB152">
        <v>81</v>
      </c>
      <c r="AC152" s="13">
        <v>149</v>
      </c>
      <c r="AD152">
        <v>144</v>
      </c>
      <c r="AE152" s="15">
        <v>5</v>
      </c>
      <c r="AF152">
        <v>142</v>
      </c>
      <c r="AG152">
        <v>140</v>
      </c>
      <c r="AH152">
        <v>2</v>
      </c>
      <c r="AI152">
        <v>78</v>
      </c>
      <c r="AJ152">
        <v>78</v>
      </c>
      <c r="AK152">
        <v>0</v>
      </c>
      <c r="AL152">
        <v>39</v>
      </c>
      <c r="AM152">
        <v>39</v>
      </c>
      <c r="AN152">
        <v>0</v>
      </c>
      <c r="AO152">
        <v>4</v>
      </c>
      <c r="AP152">
        <v>4</v>
      </c>
      <c r="AQ152">
        <v>0</v>
      </c>
      <c r="AR152">
        <v>21</v>
      </c>
      <c r="AS152">
        <v>19</v>
      </c>
      <c r="AT152">
        <v>2</v>
      </c>
      <c r="AU152" s="13">
        <v>7</v>
      </c>
      <c r="AV152">
        <v>4</v>
      </c>
      <c r="AW152">
        <v>3</v>
      </c>
      <c r="AX152">
        <v>0</v>
      </c>
      <c r="AY152">
        <v>0</v>
      </c>
      <c r="AZ152">
        <v>0</v>
      </c>
      <c r="BA152">
        <v>3</v>
      </c>
      <c r="BB152">
        <v>3</v>
      </c>
      <c r="BC152">
        <v>0</v>
      </c>
      <c r="BD152">
        <v>0</v>
      </c>
      <c r="BE152">
        <v>0</v>
      </c>
      <c r="BF152">
        <v>0</v>
      </c>
      <c r="BG152">
        <v>4</v>
      </c>
      <c r="BH152">
        <v>1</v>
      </c>
      <c r="BI152">
        <v>3</v>
      </c>
      <c r="BJ152">
        <v>7</v>
      </c>
      <c r="BK152">
        <v>4</v>
      </c>
      <c r="BL152">
        <v>3</v>
      </c>
      <c r="BM152">
        <v>0</v>
      </c>
      <c r="BN152">
        <v>0</v>
      </c>
      <c r="BO152">
        <v>0</v>
      </c>
      <c r="BP152" s="13">
        <v>3</v>
      </c>
      <c r="BQ152">
        <v>3</v>
      </c>
      <c r="BR152">
        <v>0</v>
      </c>
      <c r="BS152">
        <v>0</v>
      </c>
      <c r="BT152">
        <v>0</v>
      </c>
      <c r="BU152">
        <v>0</v>
      </c>
      <c r="BV152">
        <v>4</v>
      </c>
      <c r="BW152">
        <v>1</v>
      </c>
      <c r="BX152">
        <v>3</v>
      </c>
      <c r="BY152" s="13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 s="13">
        <v>440</v>
      </c>
      <c r="CO152">
        <v>160</v>
      </c>
      <c r="CP152">
        <v>280</v>
      </c>
    </row>
    <row r="153" spans="1:94" x14ac:dyDescent="0.2">
      <c r="A153" s="1" t="s">
        <v>1872</v>
      </c>
      <c r="B153" s="1" t="s">
        <v>1873</v>
      </c>
      <c r="C153" s="1" t="s">
        <v>1875</v>
      </c>
      <c r="D153" s="1" t="s">
        <v>2008</v>
      </c>
      <c r="E153" s="1" t="s">
        <v>6</v>
      </c>
      <c r="F153" s="1" t="s">
        <v>7</v>
      </c>
      <c r="G153" s="1" t="s">
        <v>63</v>
      </c>
      <c r="H153" s="1" t="s">
        <v>194</v>
      </c>
      <c r="I153" s="1" t="s">
        <v>2</v>
      </c>
      <c r="J153" s="13">
        <v>93</v>
      </c>
      <c r="K153" s="13">
        <v>414</v>
      </c>
      <c r="L153">
        <v>213</v>
      </c>
      <c r="M153">
        <v>201</v>
      </c>
      <c r="N153">
        <v>55</v>
      </c>
      <c r="O153">
        <v>27</v>
      </c>
      <c r="P153">
        <v>28</v>
      </c>
      <c r="Q153">
        <v>410</v>
      </c>
      <c r="R153">
        <v>210</v>
      </c>
      <c r="S153">
        <v>200</v>
      </c>
      <c r="T153">
        <v>0</v>
      </c>
      <c r="U153">
        <v>0</v>
      </c>
      <c r="V153">
        <v>0</v>
      </c>
      <c r="W153">
        <v>253</v>
      </c>
      <c r="X153">
        <v>149</v>
      </c>
      <c r="Y153">
        <v>104</v>
      </c>
      <c r="Z153" s="13">
        <v>161</v>
      </c>
      <c r="AA153">
        <v>64</v>
      </c>
      <c r="AB153">
        <v>97</v>
      </c>
      <c r="AC153" s="13">
        <v>235</v>
      </c>
      <c r="AD153">
        <v>144</v>
      </c>
      <c r="AE153" s="15">
        <v>91</v>
      </c>
      <c r="AF153">
        <v>142</v>
      </c>
      <c r="AG153">
        <v>138</v>
      </c>
      <c r="AH153">
        <v>4</v>
      </c>
      <c r="AI153">
        <v>2</v>
      </c>
      <c r="AJ153">
        <v>2</v>
      </c>
      <c r="AK153">
        <v>0</v>
      </c>
      <c r="AL153">
        <v>134</v>
      </c>
      <c r="AM153">
        <v>132</v>
      </c>
      <c r="AN153">
        <v>2</v>
      </c>
      <c r="AO153">
        <v>0</v>
      </c>
      <c r="AP153">
        <v>0</v>
      </c>
      <c r="AQ153">
        <v>0</v>
      </c>
      <c r="AR153">
        <v>6</v>
      </c>
      <c r="AS153">
        <v>4</v>
      </c>
      <c r="AT153">
        <v>2</v>
      </c>
      <c r="AU153" s="13">
        <v>93</v>
      </c>
      <c r="AV153">
        <v>6</v>
      </c>
      <c r="AW153">
        <v>87</v>
      </c>
      <c r="AX153">
        <v>0</v>
      </c>
      <c r="AY153">
        <v>0</v>
      </c>
      <c r="AZ153">
        <v>0</v>
      </c>
      <c r="BA153">
        <v>93</v>
      </c>
      <c r="BB153">
        <v>6</v>
      </c>
      <c r="BC153">
        <v>87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93</v>
      </c>
      <c r="BK153">
        <v>6</v>
      </c>
      <c r="BL153">
        <v>87</v>
      </c>
      <c r="BM153">
        <v>0</v>
      </c>
      <c r="BN153">
        <v>0</v>
      </c>
      <c r="BO153">
        <v>0</v>
      </c>
      <c r="BP153" s="13">
        <v>93</v>
      </c>
      <c r="BQ153">
        <v>6</v>
      </c>
      <c r="BR153">
        <v>87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s="1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 s="13">
        <v>179</v>
      </c>
      <c r="CO153">
        <v>69</v>
      </c>
      <c r="CP153">
        <v>110</v>
      </c>
    </row>
    <row r="154" spans="1:94" x14ac:dyDescent="0.2">
      <c r="A154" s="1" t="s">
        <v>1872</v>
      </c>
      <c r="B154" s="1" t="s">
        <v>1873</v>
      </c>
      <c r="C154" s="1" t="s">
        <v>1875</v>
      </c>
      <c r="D154" s="1" t="s">
        <v>2009</v>
      </c>
      <c r="E154" s="1" t="s">
        <v>6</v>
      </c>
      <c r="F154" s="1" t="s">
        <v>7</v>
      </c>
      <c r="G154" s="1" t="s">
        <v>63</v>
      </c>
      <c r="H154" s="1" t="s">
        <v>195</v>
      </c>
      <c r="I154" s="1" t="s">
        <v>2</v>
      </c>
      <c r="J154" s="13">
        <v>631</v>
      </c>
      <c r="K154" s="13">
        <v>2972</v>
      </c>
      <c r="L154">
        <v>1601</v>
      </c>
      <c r="M154">
        <v>1371</v>
      </c>
      <c r="N154">
        <v>334</v>
      </c>
      <c r="O154">
        <v>193</v>
      </c>
      <c r="P154">
        <v>141</v>
      </c>
      <c r="Q154">
        <v>595</v>
      </c>
      <c r="R154">
        <v>313</v>
      </c>
      <c r="S154">
        <v>282</v>
      </c>
      <c r="T154">
        <v>1</v>
      </c>
      <c r="U154">
        <v>0</v>
      </c>
      <c r="V154">
        <v>1</v>
      </c>
      <c r="W154">
        <v>2074</v>
      </c>
      <c r="X154">
        <v>1213</v>
      </c>
      <c r="Y154">
        <v>861</v>
      </c>
      <c r="Z154" s="13">
        <v>898</v>
      </c>
      <c r="AA154">
        <v>388</v>
      </c>
      <c r="AB154">
        <v>510</v>
      </c>
      <c r="AC154" s="13">
        <v>1190</v>
      </c>
      <c r="AD154">
        <v>906</v>
      </c>
      <c r="AE154" s="15">
        <v>284</v>
      </c>
      <c r="AF154">
        <v>744</v>
      </c>
      <c r="AG154">
        <v>687</v>
      </c>
      <c r="AH154">
        <v>57</v>
      </c>
      <c r="AI154">
        <v>54</v>
      </c>
      <c r="AJ154">
        <v>51</v>
      </c>
      <c r="AK154">
        <v>3</v>
      </c>
      <c r="AL154">
        <v>185</v>
      </c>
      <c r="AM154">
        <v>185</v>
      </c>
      <c r="AN154">
        <v>0</v>
      </c>
      <c r="AO154">
        <v>48</v>
      </c>
      <c r="AP154">
        <v>30</v>
      </c>
      <c r="AQ154">
        <v>18</v>
      </c>
      <c r="AR154">
        <v>457</v>
      </c>
      <c r="AS154">
        <v>421</v>
      </c>
      <c r="AT154">
        <v>36</v>
      </c>
      <c r="AU154" s="13">
        <v>446</v>
      </c>
      <c r="AV154">
        <v>219</v>
      </c>
      <c r="AW154">
        <v>227</v>
      </c>
      <c r="AX154">
        <v>2</v>
      </c>
      <c r="AY154">
        <v>0</v>
      </c>
      <c r="AZ154">
        <v>2</v>
      </c>
      <c r="BA154">
        <v>366</v>
      </c>
      <c r="BB154">
        <v>165</v>
      </c>
      <c r="BC154">
        <v>201</v>
      </c>
      <c r="BD154">
        <v>46</v>
      </c>
      <c r="BE154">
        <v>30</v>
      </c>
      <c r="BF154">
        <v>16</v>
      </c>
      <c r="BG154">
        <v>32</v>
      </c>
      <c r="BH154">
        <v>24</v>
      </c>
      <c r="BI154">
        <v>8</v>
      </c>
      <c r="BJ154">
        <v>340</v>
      </c>
      <c r="BK154">
        <v>195</v>
      </c>
      <c r="BL154">
        <v>145</v>
      </c>
      <c r="BM154">
        <v>2</v>
      </c>
      <c r="BN154">
        <v>0</v>
      </c>
      <c r="BO154">
        <v>2</v>
      </c>
      <c r="BP154" s="13">
        <v>271</v>
      </c>
      <c r="BQ154">
        <v>151</v>
      </c>
      <c r="BR154">
        <v>120</v>
      </c>
      <c r="BS154">
        <v>44</v>
      </c>
      <c r="BT154">
        <v>28</v>
      </c>
      <c r="BU154">
        <v>16</v>
      </c>
      <c r="BV154">
        <v>23</v>
      </c>
      <c r="BW154">
        <v>16</v>
      </c>
      <c r="BX154">
        <v>7</v>
      </c>
      <c r="BY154" s="13">
        <v>106</v>
      </c>
      <c r="BZ154">
        <v>24</v>
      </c>
      <c r="CA154">
        <v>82</v>
      </c>
      <c r="CB154">
        <v>0</v>
      </c>
      <c r="CC154">
        <v>0</v>
      </c>
      <c r="CD154">
        <v>0</v>
      </c>
      <c r="CE154">
        <v>95</v>
      </c>
      <c r="CF154">
        <v>14</v>
      </c>
      <c r="CG154">
        <v>81</v>
      </c>
      <c r="CH154">
        <v>2</v>
      </c>
      <c r="CI154">
        <v>2</v>
      </c>
      <c r="CJ154">
        <v>0</v>
      </c>
      <c r="CK154">
        <v>9</v>
      </c>
      <c r="CL154">
        <v>8</v>
      </c>
      <c r="CM154">
        <v>1</v>
      </c>
      <c r="CN154" s="13">
        <v>1782</v>
      </c>
      <c r="CO154">
        <v>695</v>
      </c>
      <c r="CP154">
        <v>1087</v>
      </c>
    </row>
    <row r="155" spans="1:94" x14ac:dyDescent="0.2">
      <c r="A155" s="1" t="s">
        <v>1872</v>
      </c>
      <c r="B155" s="1" t="s">
        <v>1873</v>
      </c>
      <c r="C155" s="1" t="s">
        <v>1875</v>
      </c>
      <c r="D155" s="1" t="s">
        <v>2010</v>
      </c>
      <c r="E155" s="1" t="s">
        <v>6</v>
      </c>
      <c r="F155" s="1" t="s">
        <v>7</v>
      </c>
      <c r="G155" s="1" t="s">
        <v>63</v>
      </c>
      <c r="H155" s="1" t="s">
        <v>196</v>
      </c>
      <c r="I155" s="1" t="s">
        <v>2</v>
      </c>
      <c r="J155" s="13">
        <v>15</v>
      </c>
      <c r="K155" s="13">
        <v>80</v>
      </c>
      <c r="L155">
        <v>40</v>
      </c>
      <c r="M155">
        <v>40</v>
      </c>
      <c r="N155">
        <v>14</v>
      </c>
      <c r="O155">
        <v>6</v>
      </c>
      <c r="P155">
        <v>8</v>
      </c>
      <c r="Q155">
        <v>80</v>
      </c>
      <c r="R155">
        <v>40</v>
      </c>
      <c r="S155">
        <v>40</v>
      </c>
      <c r="T155">
        <v>0</v>
      </c>
      <c r="U155">
        <v>0</v>
      </c>
      <c r="V155">
        <v>0</v>
      </c>
      <c r="W155">
        <v>54</v>
      </c>
      <c r="X155">
        <v>34</v>
      </c>
      <c r="Y155">
        <v>20</v>
      </c>
      <c r="Z155" s="13">
        <v>26</v>
      </c>
      <c r="AA155">
        <v>6</v>
      </c>
      <c r="AB155">
        <v>20</v>
      </c>
      <c r="AC155" s="13">
        <v>41</v>
      </c>
      <c r="AD155">
        <v>22</v>
      </c>
      <c r="AE155" s="15">
        <v>19</v>
      </c>
      <c r="AF155">
        <v>35</v>
      </c>
      <c r="AG155">
        <v>22</v>
      </c>
      <c r="AH155">
        <v>13</v>
      </c>
      <c r="AI155">
        <v>1</v>
      </c>
      <c r="AJ155">
        <v>1</v>
      </c>
      <c r="AK155">
        <v>0</v>
      </c>
      <c r="AL155">
        <v>33</v>
      </c>
      <c r="AM155">
        <v>20</v>
      </c>
      <c r="AN155">
        <v>13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 s="13">
        <v>6</v>
      </c>
      <c r="AV155">
        <v>0</v>
      </c>
      <c r="AW155">
        <v>6</v>
      </c>
      <c r="AX155">
        <v>0</v>
      </c>
      <c r="AY155">
        <v>0</v>
      </c>
      <c r="AZ155">
        <v>0</v>
      </c>
      <c r="BA155">
        <v>6</v>
      </c>
      <c r="BB155">
        <v>0</v>
      </c>
      <c r="BC155">
        <v>6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3</v>
      </c>
      <c r="BK155">
        <v>0</v>
      </c>
      <c r="BL155">
        <v>3</v>
      </c>
      <c r="BM155">
        <v>0</v>
      </c>
      <c r="BN155">
        <v>0</v>
      </c>
      <c r="BO155">
        <v>0</v>
      </c>
      <c r="BP155" s="13">
        <v>3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s="13">
        <v>3</v>
      </c>
      <c r="BZ155">
        <v>0</v>
      </c>
      <c r="CA155">
        <v>3</v>
      </c>
      <c r="CB155">
        <v>0</v>
      </c>
      <c r="CC155">
        <v>0</v>
      </c>
      <c r="CD155">
        <v>0</v>
      </c>
      <c r="CE155">
        <v>3</v>
      </c>
      <c r="CF155">
        <v>0</v>
      </c>
      <c r="CG155">
        <v>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 s="13">
        <v>39</v>
      </c>
      <c r="CO155">
        <v>18</v>
      </c>
      <c r="CP155">
        <v>21</v>
      </c>
    </row>
    <row r="156" spans="1:94" x14ac:dyDescent="0.2">
      <c r="A156" s="1" t="s">
        <v>1872</v>
      </c>
      <c r="B156" s="1" t="s">
        <v>1873</v>
      </c>
      <c r="C156" s="1" t="s">
        <v>1875</v>
      </c>
      <c r="D156" s="1" t="s">
        <v>2011</v>
      </c>
      <c r="E156" s="1" t="s">
        <v>6</v>
      </c>
      <c r="F156" s="1" t="s">
        <v>7</v>
      </c>
      <c r="G156" s="1" t="s">
        <v>63</v>
      </c>
      <c r="H156" s="1" t="s">
        <v>197</v>
      </c>
      <c r="I156" s="1" t="s">
        <v>2</v>
      </c>
      <c r="J156" s="13">
        <v>19</v>
      </c>
      <c r="K156" s="13">
        <v>78</v>
      </c>
      <c r="L156">
        <v>38</v>
      </c>
      <c r="M156">
        <v>40</v>
      </c>
      <c r="N156">
        <v>10</v>
      </c>
      <c r="O156">
        <v>4</v>
      </c>
      <c r="P156">
        <v>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67</v>
      </c>
      <c r="X156">
        <v>34</v>
      </c>
      <c r="Y156">
        <v>33</v>
      </c>
      <c r="Z156" s="13">
        <v>11</v>
      </c>
      <c r="AA156">
        <v>4</v>
      </c>
      <c r="AB156">
        <v>7</v>
      </c>
      <c r="AC156" s="13">
        <v>25</v>
      </c>
      <c r="AD156">
        <v>24</v>
      </c>
      <c r="AE156" s="15">
        <v>1</v>
      </c>
      <c r="AF156">
        <v>25</v>
      </c>
      <c r="AG156">
        <v>24</v>
      </c>
      <c r="AH156">
        <v>1</v>
      </c>
      <c r="AI156">
        <v>3</v>
      </c>
      <c r="AJ156">
        <v>3</v>
      </c>
      <c r="AK156">
        <v>0</v>
      </c>
      <c r="AL156">
        <v>12</v>
      </c>
      <c r="AM156">
        <v>11</v>
      </c>
      <c r="AN156">
        <v>1</v>
      </c>
      <c r="AO156">
        <v>0</v>
      </c>
      <c r="AP156">
        <v>0</v>
      </c>
      <c r="AQ156">
        <v>0</v>
      </c>
      <c r="AR156">
        <v>10</v>
      </c>
      <c r="AS156">
        <v>10</v>
      </c>
      <c r="AT156">
        <v>0</v>
      </c>
      <c r="AU156" s="13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 s="13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s="13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 s="13">
        <v>53</v>
      </c>
      <c r="CO156">
        <v>14</v>
      </c>
      <c r="CP156">
        <v>39</v>
      </c>
    </row>
    <row r="157" spans="1:94" x14ac:dyDescent="0.2">
      <c r="A157" s="1" t="s">
        <v>1872</v>
      </c>
      <c r="B157" s="1" t="s">
        <v>1873</v>
      </c>
      <c r="C157" s="1" t="s">
        <v>1875</v>
      </c>
      <c r="D157" s="1" t="s">
        <v>2012</v>
      </c>
      <c r="E157" s="1" t="s">
        <v>6</v>
      </c>
      <c r="F157" s="1" t="s">
        <v>7</v>
      </c>
      <c r="G157" s="1" t="s">
        <v>63</v>
      </c>
      <c r="H157" s="1" t="s">
        <v>198</v>
      </c>
      <c r="I157" s="1" t="s">
        <v>2</v>
      </c>
      <c r="J157" s="13">
        <v>300</v>
      </c>
      <c r="K157" s="13">
        <v>1349</v>
      </c>
      <c r="L157">
        <v>715</v>
      </c>
      <c r="M157">
        <v>634</v>
      </c>
      <c r="N157">
        <v>146</v>
      </c>
      <c r="O157">
        <v>74</v>
      </c>
      <c r="P157">
        <v>72</v>
      </c>
      <c r="Q157">
        <v>178</v>
      </c>
      <c r="R157">
        <v>92</v>
      </c>
      <c r="S157">
        <v>86</v>
      </c>
      <c r="T157">
        <v>140</v>
      </c>
      <c r="U157">
        <v>60</v>
      </c>
      <c r="V157">
        <v>80</v>
      </c>
      <c r="W157">
        <v>1082</v>
      </c>
      <c r="X157">
        <v>608</v>
      </c>
      <c r="Y157">
        <v>474</v>
      </c>
      <c r="Z157" s="13">
        <v>267</v>
      </c>
      <c r="AA157">
        <v>107</v>
      </c>
      <c r="AB157">
        <v>160</v>
      </c>
      <c r="AC157" s="13">
        <v>749</v>
      </c>
      <c r="AD157">
        <v>403</v>
      </c>
      <c r="AE157" s="15">
        <v>346</v>
      </c>
      <c r="AF157">
        <v>381</v>
      </c>
      <c r="AG157">
        <v>323</v>
      </c>
      <c r="AH157">
        <v>58</v>
      </c>
      <c r="AI157">
        <v>66</v>
      </c>
      <c r="AJ157">
        <v>66</v>
      </c>
      <c r="AK157">
        <v>0</v>
      </c>
      <c r="AL157">
        <v>132</v>
      </c>
      <c r="AM157">
        <v>129</v>
      </c>
      <c r="AN157">
        <v>3</v>
      </c>
      <c r="AO157">
        <v>70</v>
      </c>
      <c r="AP157">
        <v>31</v>
      </c>
      <c r="AQ157">
        <v>39</v>
      </c>
      <c r="AR157">
        <v>113</v>
      </c>
      <c r="AS157">
        <v>97</v>
      </c>
      <c r="AT157">
        <v>16</v>
      </c>
      <c r="AU157" s="13">
        <v>368</v>
      </c>
      <c r="AV157">
        <v>80</v>
      </c>
      <c r="AW157">
        <v>288</v>
      </c>
      <c r="AX157">
        <v>5</v>
      </c>
      <c r="AY157">
        <v>4</v>
      </c>
      <c r="AZ157">
        <v>1</v>
      </c>
      <c r="BA157">
        <v>360</v>
      </c>
      <c r="BB157">
        <v>76</v>
      </c>
      <c r="BC157">
        <v>284</v>
      </c>
      <c r="BD157">
        <v>2</v>
      </c>
      <c r="BE157">
        <v>0</v>
      </c>
      <c r="BF157">
        <v>2</v>
      </c>
      <c r="BG157">
        <v>1</v>
      </c>
      <c r="BH157">
        <v>0</v>
      </c>
      <c r="BI157">
        <v>1</v>
      </c>
      <c r="BJ157">
        <v>294</v>
      </c>
      <c r="BK157">
        <v>74</v>
      </c>
      <c r="BL157">
        <v>220</v>
      </c>
      <c r="BM157">
        <v>4</v>
      </c>
      <c r="BN157">
        <v>4</v>
      </c>
      <c r="BO157">
        <v>0</v>
      </c>
      <c r="BP157" s="13">
        <v>288</v>
      </c>
      <c r="BQ157">
        <v>70</v>
      </c>
      <c r="BR157">
        <v>218</v>
      </c>
      <c r="BS157">
        <v>1</v>
      </c>
      <c r="BT157">
        <v>0</v>
      </c>
      <c r="BU157">
        <v>1</v>
      </c>
      <c r="BV157">
        <v>1</v>
      </c>
      <c r="BW157">
        <v>0</v>
      </c>
      <c r="BX157">
        <v>1</v>
      </c>
      <c r="BY157" s="13">
        <v>74</v>
      </c>
      <c r="BZ157">
        <v>6</v>
      </c>
      <c r="CA157">
        <v>68</v>
      </c>
      <c r="CB157">
        <v>1</v>
      </c>
      <c r="CC157">
        <v>0</v>
      </c>
      <c r="CD157">
        <v>1</v>
      </c>
      <c r="CE157">
        <v>72</v>
      </c>
      <c r="CF157">
        <v>6</v>
      </c>
      <c r="CG157">
        <v>66</v>
      </c>
      <c r="CH157">
        <v>1</v>
      </c>
      <c r="CI157">
        <v>0</v>
      </c>
      <c r="CJ157">
        <v>1</v>
      </c>
      <c r="CK157">
        <v>0</v>
      </c>
      <c r="CL157">
        <v>0</v>
      </c>
      <c r="CM157">
        <v>0</v>
      </c>
      <c r="CN157" s="13">
        <v>600</v>
      </c>
      <c r="CO157">
        <v>312</v>
      </c>
      <c r="CP157">
        <v>288</v>
      </c>
    </row>
    <row r="158" spans="1:94" x14ac:dyDescent="0.2">
      <c r="A158" s="1" t="s">
        <v>1872</v>
      </c>
      <c r="B158" s="1" t="s">
        <v>1873</v>
      </c>
      <c r="C158" s="1" t="s">
        <v>1875</v>
      </c>
      <c r="D158" s="1" t="s">
        <v>2013</v>
      </c>
      <c r="E158" s="1" t="s">
        <v>6</v>
      </c>
      <c r="F158" s="1" t="s">
        <v>7</v>
      </c>
      <c r="G158" s="1" t="s">
        <v>63</v>
      </c>
      <c r="H158" s="1" t="s">
        <v>199</v>
      </c>
      <c r="I158" s="1" t="s">
        <v>2</v>
      </c>
      <c r="J158" s="13">
        <v>85</v>
      </c>
      <c r="K158" s="13">
        <v>334</v>
      </c>
      <c r="L158">
        <v>187</v>
      </c>
      <c r="M158">
        <v>147</v>
      </c>
      <c r="N158">
        <v>40</v>
      </c>
      <c r="O158">
        <v>24</v>
      </c>
      <c r="P158">
        <v>16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286</v>
      </c>
      <c r="X158">
        <v>159</v>
      </c>
      <c r="Y158">
        <v>127</v>
      </c>
      <c r="Z158" s="13">
        <v>48</v>
      </c>
      <c r="AA158">
        <v>28</v>
      </c>
      <c r="AB158">
        <v>20</v>
      </c>
      <c r="AC158" s="13">
        <v>117</v>
      </c>
      <c r="AD158">
        <v>112</v>
      </c>
      <c r="AE158" s="15">
        <v>5</v>
      </c>
      <c r="AF158">
        <v>115</v>
      </c>
      <c r="AG158">
        <v>110</v>
      </c>
      <c r="AH158">
        <v>5</v>
      </c>
      <c r="AI158">
        <v>49</v>
      </c>
      <c r="AJ158">
        <v>49</v>
      </c>
      <c r="AK158">
        <v>0</v>
      </c>
      <c r="AL158">
        <v>36</v>
      </c>
      <c r="AM158">
        <v>35</v>
      </c>
      <c r="AN158">
        <v>1</v>
      </c>
      <c r="AO158">
        <v>1</v>
      </c>
      <c r="AP158">
        <v>1</v>
      </c>
      <c r="AQ158">
        <v>0</v>
      </c>
      <c r="AR158">
        <v>29</v>
      </c>
      <c r="AS158">
        <v>25</v>
      </c>
      <c r="AT158">
        <v>4</v>
      </c>
      <c r="AU158" s="13">
        <v>2</v>
      </c>
      <c r="AV158">
        <v>2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 s="13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s="13">
        <v>1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 s="13">
        <v>217</v>
      </c>
      <c r="CO158">
        <v>75</v>
      </c>
      <c r="CP158">
        <v>142</v>
      </c>
    </row>
    <row r="159" spans="1:94" x14ac:dyDescent="0.2">
      <c r="A159" s="1" t="s">
        <v>1872</v>
      </c>
      <c r="B159" s="1" t="s">
        <v>1873</v>
      </c>
      <c r="C159" s="1" t="s">
        <v>1875</v>
      </c>
      <c r="D159" s="1" t="s">
        <v>2014</v>
      </c>
      <c r="E159" s="1" t="s">
        <v>6</v>
      </c>
      <c r="F159" s="1" t="s">
        <v>7</v>
      </c>
      <c r="G159" s="1" t="s">
        <v>63</v>
      </c>
      <c r="H159" s="1" t="s">
        <v>200</v>
      </c>
      <c r="I159" s="1" t="s">
        <v>2</v>
      </c>
      <c r="J159" s="13">
        <v>250</v>
      </c>
      <c r="K159" s="13">
        <v>1240</v>
      </c>
      <c r="L159">
        <v>651</v>
      </c>
      <c r="M159">
        <v>589</v>
      </c>
      <c r="N159">
        <v>138</v>
      </c>
      <c r="O159">
        <v>79</v>
      </c>
      <c r="P159">
        <v>59</v>
      </c>
      <c r="Q159">
        <v>188</v>
      </c>
      <c r="R159">
        <v>104</v>
      </c>
      <c r="S159">
        <v>84</v>
      </c>
      <c r="T159">
        <v>0</v>
      </c>
      <c r="U159">
        <v>0</v>
      </c>
      <c r="V159">
        <v>0</v>
      </c>
      <c r="W159">
        <v>938</v>
      </c>
      <c r="X159">
        <v>527</v>
      </c>
      <c r="Y159">
        <v>411</v>
      </c>
      <c r="Z159" s="13">
        <v>302</v>
      </c>
      <c r="AA159">
        <v>124</v>
      </c>
      <c r="AB159">
        <v>178</v>
      </c>
      <c r="AC159" s="13">
        <v>351</v>
      </c>
      <c r="AD159">
        <v>311</v>
      </c>
      <c r="AE159" s="15">
        <v>40</v>
      </c>
      <c r="AF159">
        <v>209</v>
      </c>
      <c r="AG159">
        <v>190</v>
      </c>
      <c r="AH159">
        <v>19</v>
      </c>
      <c r="AI159">
        <v>27</v>
      </c>
      <c r="AJ159">
        <v>26</v>
      </c>
      <c r="AK159">
        <v>1</v>
      </c>
      <c r="AL159">
        <v>56</v>
      </c>
      <c r="AM159">
        <v>56</v>
      </c>
      <c r="AN159">
        <v>0</v>
      </c>
      <c r="AO159">
        <v>6</v>
      </c>
      <c r="AP159">
        <v>6</v>
      </c>
      <c r="AQ159">
        <v>0</v>
      </c>
      <c r="AR159">
        <v>120</v>
      </c>
      <c r="AS159">
        <v>102</v>
      </c>
      <c r="AT159">
        <v>18</v>
      </c>
      <c r="AU159" s="13">
        <v>142</v>
      </c>
      <c r="AV159">
        <v>121</v>
      </c>
      <c r="AW159">
        <v>21</v>
      </c>
      <c r="AX159">
        <v>10</v>
      </c>
      <c r="AY159">
        <v>9</v>
      </c>
      <c r="AZ159">
        <v>1</v>
      </c>
      <c r="BA159">
        <v>67</v>
      </c>
      <c r="BB159">
        <v>59</v>
      </c>
      <c r="BC159">
        <v>8</v>
      </c>
      <c r="BD159">
        <v>6</v>
      </c>
      <c r="BE159">
        <v>6</v>
      </c>
      <c r="BF159">
        <v>0</v>
      </c>
      <c r="BG159">
        <v>59</v>
      </c>
      <c r="BH159">
        <v>47</v>
      </c>
      <c r="BI159">
        <v>12</v>
      </c>
      <c r="BJ159">
        <v>133</v>
      </c>
      <c r="BK159">
        <v>117</v>
      </c>
      <c r="BL159">
        <v>16</v>
      </c>
      <c r="BM159">
        <v>9</v>
      </c>
      <c r="BN159">
        <v>9</v>
      </c>
      <c r="BO159">
        <v>0</v>
      </c>
      <c r="BP159" s="13">
        <v>64</v>
      </c>
      <c r="BQ159">
        <v>58</v>
      </c>
      <c r="BR159">
        <v>6</v>
      </c>
      <c r="BS159">
        <v>4</v>
      </c>
      <c r="BT159">
        <v>4</v>
      </c>
      <c r="BU159">
        <v>0</v>
      </c>
      <c r="BV159">
        <v>56</v>
      </c>
      <c r="BW159">
        <v>46</v>
      </c>
      <c r="BX159">
        <v>10</v>
      </c>
      <c r="BY159" s="13">
        <v>9</v>
      </c>
      <c r="BZ159">
        <v>4</v>
      </c>
      <c r="CA159">
        <v>5</v>
      </c>
      <c r="CB159">
        <v>1</v>
      </c>
      <c r="CC159">
        <v>0</v>
      </c>
      <c r="CD159">
        <v>1</v>
      </c>
      <c r="CE159">
        <v>3</v>
      </c>
      <c r="CF159">
        <v>1</v>
      </c>
      <c r="CG159">
        <v>2</v>
      </c>
      <c r="CH159">
        <v>2</v>
      </c>
      <c r="CI159">
        <v>2</v>
      </c>
      <c r="CJ159">
        <v>0</v>
      </c>
      <c r="CK159">
        <v>3</v>
      </c>
      <c r="CL159">
        <v>1</v>
      </c>
      <c r="CM159">
        <v>2</v>
      </c>
      <c r="CN159" s="13">
        <v>889</v>
      </c>
      <c r="CO159">
        <v>340</v>
      </c>
      <c r="CP159">
        <v>549</v>
      </c>
    </row>
    <row r="160" spans="1:94" x14ac:dyDescent="0.2">
      <c r="A160" s="1" t="s">
        <v>1872</v>
      </c>
      <c r="B160" s="1" t="s">
        <v>1873</v>
      </c>
      <c r="C160" s="1" t="s">
        <v>1875</v>
      </c>
      <c r="D160" s="1" t="s">
        <v>2015</v>
      </c>
      <c r="E160" s="1" t="s">
        <v>6</v>
      </c>
      <c r="F160" s="1" t="s">
        <v>7</v>
      </c>
      <c r="G160" s="1" t="s">
        <v>63</v>
      </c>
      <c r="H160" s="1" t="s">
        <v>201</v>
      </c>
      <c r="I160" s="1" t="s">
        <v>2</v>
      </c>
      <c r="J160" s="13">
        <v>129</v>
      </c>
      <c r="K160" s="13">
        <v>609</v>
      </c>
      <c r="L160">
        <v>290</v>
      </c>
      <c r="M160">
        <v>319</v>
      </c>
      <c r="N160">
        <v>57</v>
      </c>
      <c r="O160">
        <v>38</v>
      </c>
      <c r="P160">
        <v>19</v>
      </c>
      <c r="Q160">
        <v>49</v>
      </c>
      <c r="R160">
        <v>20</v>
      </c>
      <c r="S160">
        <v>29</v>
      </c>
      <c r="T160">
        <v>0</v>
      </c>
      <c r="U160">
        <v>0</v>
      </c>
      <c r="V160">
        <v>0</v>
      </c>
      <c r="W160">
        <v>480</v>
      </c>
      <c r="X160">
        <v>230</v>
      </c>
      <c r="Y160">
        <v>250</v>
      </c>
      <c r="Z160" s="13">
        <v>129</v>
      </c>
      <c r="AA160">
        <v>60</v>
      </c>
      <c r="AB160">
        <v>69</v>
      </c>
      <c r="AC160" s="13">
        <v>188</v>
      </c>
      <c r="AD160">
        <v>151</v>
      </c>
      <c r="AE160" s="15">
        <v>37</v>
      </c>
      <c r="AF160">
        <v>129</v>
      </c>
      <c r="AG160">
        <v>121</v>
      </c>
      <c r="AH160">
        <v>8</v>
      </c>
      <c r="AI160">
        <v>25</v>
      </c>
      <c r="AJ160">
        <v>25</v>
      </c>
      <c r="AK160">
        <v>0</v>
      </c>
      <c r="AL160">
        <v>57</v>
      </c>
      <c r="AM160">
        <v>56</v>
      </c>
      <c r="AN160">
        <v>1</v>
      </c>
      <c r="AO160">
        <v>0</v>
      </c>
      <c r="AP160">
        <v>0</v>
      </c>
      <c r="AQ160">
        <v>0</v>
      </c>
      <c r="AR160">
        <v>47</v>
      </c>
      <c r="AS160">
        <v>40</v>
      </c>
      <c r="AT160">
        <v>7</v>
      </c>
      <c r="AU160" s="13">
        <v>59</v>
      </c>
      <c r="AV160">
        <v>30</v>
      </c>
      <c r="AW160">
        <v>29</v>
      </c>
      <c r="AX160">
        <v>3</v>
      </c>
      <c r="AY160">
        <v>3</v>
      </c>
      <c r="AZ160">
        <v>0</v>
      </c>
      <c r="BA160">
        <v>50</v>
      </c>
      <c r="BB160">
        <v>24</v>
      </c>
      <c r="BC160">
        <v>26</v>
      </c>
      <c r="BD160">
        <v>0</v>
      </c>
      <c r="BE160">
        <v>0</v>
      </c>
      <c r="BF160">
        <v>0</v>
      </c>
      <c r="BG160">
        <v>6</v>
      </c>
      <c r="BH160">
        <v>3</v>
      </c>
      <c r="BI160">
        <v>3</v>
      </c>
      <c r="BJ160">
        <v>22</v>
      </c>
      <c r="BK160">
        <v>15</v>
      </c>
      <c r="BL160">
        <v>7</v>
      </c>
      <c r="BM160">
        <v>3</v>
      </c>
      <c r="BN160">
        <v>3</v>
      </c>
      <c r="BO160">
        <v>0</v>
      </c>
      <c r="BP160" s="13">
        <v>15</v>
      </c>
      <c r="BQ160">
        <v>10</v>
      </c>
      <c r="BR160">
        <v>5</v>
      </c>
      <c r="BS160">
        <v>0</v>
      </c>
      <c r="BT160">
        <v>0</v>
      </c>
      <c r="BU160">
        <v>0</v>
      </c>
      <c r="BV160">
        <v>4</v>
      </c>
      <c r="BW160">
        <v>2</v>
      </c>
      <c r="BX160">
        <v>2</v>
      </c>
      <c r="BY160" s="13">
        <v>37</v>
      </c>
      <c r="BZ160">
        <v>15</v>
      </c>
      <c r="CA160">
        <v>22</v>
      </c>
      <c r="CB160">
        <v>0</v>
      </c>
      <c r="CC160">
        <v>0</v>
      </c>
      <c r="CD160">
        <v>0</v>
      </c>
      <c r="CE160">
        <v>35</v>
      </c>
      <c r="CF160">
        <v>14</v>
      </c>
      <c r="CG160">
        <v>21</v>
      </c>
      <c r="CH160">
        <v>0</v>
      </c>
      <c r="CI160">
        <v>0</v>
      </c>
      <c r="CJ160">
        <v>0</v>
      </c>
      <c r="CK160">
        <v>2</v>
      </c>
      <c r="CL160">
        <v>1</v>
      </c>
      <c r="CM160">
        <v>1</v>
      </c>
      <c r="CN160" s="13">
        <v>421</v>
      </c>
      <c r="CO160">
        <v>139</v>
      </c>
      <c r="CP160">
        <v>282</v>
      </c>
    </row>
    <row r="161" spans="1:94" x14ac:dyDescent="0.2">
      <c r="A161" s="1" t="s">
        <v>1872</v>
      </c>
      <c r="B161" s="1" t="s">
        <v>1873</v>
      </c>
      <c r="C161" s="1" t="s">
        <v>1875</v>
      </c>
      <c r="D161" s="1" t="s">
        <v>2016</v>
      </c>
      <c r="E161" s="1" t="s">
        <v>6</v>
      </c>
      <c r="F161" s="1" t="s">
        <v>7</v>
      </c>
      <c r="G161" s="1" t="s">
        <v>63</v>
      </c>
      <c r="H161" s="1" t="s">
        <v>202</v>
      </c>
      <c r="I161" s="1" t="s">
        <v>2</v>
      </c>
      <c r="J161" s="13">
        <v>11</v>
      </c>
      <c r="K161" s="13">
        <v>50</v>
      </c>
      <c r="L161">
        <v>24</v>
      </c>
      <c r="M161">
        <v>26</v>
      </c>
      <c r="N161">
        <v>5</v>
      </c>
      <c r="O161">
        <v>1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42</v>
      </c>
      <c r="X161">
        <v>22</v>
      </c>
      <c r="Y161">
        <v>20</v>
      </c>
      <c r="Z161" s="13">
        <v>8</v>
      </c>
      <c r="AA161">
        <v>2</v>
      </c>
      <c r="AB161">
        <v>6</v>
      </c>
      <c r="AC161" s="13">
        <v>15</v>
      </c>
      <c r="AD161">
        <v>12</v>
      </c>
      <c r="AE161" s="15">
        <v>3</v>
      </c>
      <c r="AF161">
        <v>12</v>
      </c>
      <c r="AG161">
        <v>10</v>
      </c>
      <c r="AH161">
        <v>2</v>
      </c>
      <c r="AI161">
        <v>1</v>
      </c>
      <c r="AJ161">
        <v>1</v>
      </c>
      <c r="AK161">
        <v>0</v>
      </c>
      <c r="AL161">
        <v>6</v>
      </c>
      <c r="AM161">
        <v>6</v>
      </c>
      <c r="AN161">
        <v>0</v>
      </c>
      <c r="AO161">
        <v>0</v>
      </c>
      <c r="AP161">
        <v>0</v>
      </c>
      <c r="AQ161">
        <v>0</v>
      </c>
      <c r="AR161">
        <v>5</v>
      </c>
      <c r="AS161">
        <v>3</v>
      </c>
      <c r="AT161">
        <v>2</v>
      </c>
      <c r="AU161" s="13">
        <v>3</v>
      </c>
      <c r="AV161">
        <v>2</v>
      </c>
      <c r="AW161">
        <v>1</v>
      </c>
      <c r="AX161">
        <v>0</v>
      </c>
      <c r="AY161">
        <v>0</v>
      </c>
      <c r="AZ161">
        <v>0</v>
      </c>
      <c r="BA161">
        <v>2</v>
      </c>
      <c r="BB161">
        <v>2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3</v>
      </c>
      <c r="BK161">
        <v>2</v>
      </c>
      <c r="BL161">
        <v>1</v>
      </c>
      <c r="BM161">
        <v>0</v>
      </c>
      <c r="BN161">
        <v>0</v>
      </c>
      <c r="BO161">
        <v>0</v>
      </c>
      <c r="BP161" s="13">
        <v>2</v>
      </c>
      <c r="BQ161">
        <v>2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 s="13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 s="13">
        <v>35</v>
      </c>
      <c r="CO161">
        <v>12</v>
      </c>
      <c r="CP161">
        <v>23</v>
      </c>
    </row>
    <row r="162" spans="1:94" x14ac:dyDescent="0.2">
      <c r="A162" s="1" t="s">
        <v>1872</v>
      </c>
      <c r="B162" s="1" t="s">
        <v>1873</v>
      </c>
      <c r="C162" s="1" t="s">
        <v>1875</v>
      </c>
      <c r="D162" s="1" t="s">
        <v>2017</v>
      </c>
      <c r="E162" s="1" t="s">
        <v>6</v>
      </c>
      <c r="F162" s="1" t="s">
        <v>7</v>
      </c>
      <c r="G162" s="1" t="s">
        <v>63</v>
      </c>
      <c r="H162" s="1" t="s">
        <v>203</v>
      </c>
      <c r="I162" s="1" t="s">
        <v>2</v>
      </c>
      <c r="J162" s="13">
        <v>90</v>
      </c>
      <c r="K162" s="13">
        <v>413</v>
      </c>
      <c r="L162">
        <v>215</v>
      </c>
      <c r="M162">
        <v>198</v>
      </c>
      <c r="N162">
        <v>50</v>
      </c>
      <c r="O162">
        <v>23</v>
      </c>
      <c r="P162">
        <v>27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279</v>
      </c>
      <c r="X162">
        <v>166</v>
      </c>
      <c r="Y162">
        <v>113</v>
      </c>
      <c r="Z162" s="13">
        <v>134</v>
      </c>
      <c r="AA162">
        <v>49</v>
      </c>
      <c r="AB162">
        <v>85</v>
      </c>
      <c r="AC162" s="13">
        <v>130</v>
      </c>
      <c r="AD162">
        <v>116</v>
      </c>
      <c r="AE162" s="15">
        <v>14</v>
      </c>
      <c r="AF162">
        <v>56</v>
      </c>
      <c r="AG162">
        <v>52</v>
      </c>
      <c r="AH162">
        <v>4</v>
      </c>
      <c r="AI162">
        <v>3</v>
      </c>
      <c r="AJ162">
        <v>3</v>
      </c>
      <c r="AK162">
        <v>0</v>
      </c>
      <c r="AL162">
        <v>5</v>
      </c>
      <c r="AM162">
        <v>5</v>
      </c>
      <c r="AN162">
        <v>0</v>
      </c>
      <c r="AO162">
        <v>3</v>
      </c>
      <c r="AP162">
        <v>3</v>
      </c>
      <c r="AQ162">
        <v>0</v>
      </c>
      <c r="AR162">
        <v>45</v>
      </c>
      <c r="AS162">
        <v>41</v>
      </c>
      <c r="AT162">
        <v>4</v>
      </c>
      <c r="AU162" s="13">
        <v>74</v>
      </c>
      <c r="AV162">
        <v>64</v>
      </c>
      <c r="AW162">
        <v>10</v>
      </c>
      <c r="AX162">
        <v>1</v>
      </c>
      <c r="AY162">
        <v>1</v>
      </c>
      <c r="AZ162">
        <v>0</v>
      </c>
      <c r="BA162">
        <v>66</v>
      </c>
      <c r="BB162">
        <v>56</v>
      </c>
      <c r="BC162">
        <v>10</v>
      </c>
      <c r="BD162">
        <v>0</v>
      </c>
      <c r="BE162">
        <v>0</v>
      </c>
      <c r="BF162">
        <v>0</v>
      </c>
      <c r="BG162">
        <v>7</v>
      </c>
      <c r="BH162">
        <v>7</v>
      </c>
      <c r="BI162">
        <v>0</v>
      </c>
      <c r="BJ162">
        <v>65</v>
      </c>
      <c r="BK162">
        <v>64</v>
      </c>
      <c r="BL162">
        <v>1</v>
      </c>
      <c r="BM162">
        <v>1</v>
      </c>
      <c r="BN162">
        <v>1</v>
      </c>
      <c r="BO162">
        <v>0</v>
      </c>
      <c r="BP162" s="13">
        <v>57</v>
      </c>
      <c r="BQ162">
        <v>56</v>
      </c>
      <c r="BR162">
        <v>1</v>
      </c>
      <c r="BS162">
        <v>0</v>
      </c>
      <c r="BT162">
        <v>0</v>
      </c>
      <c r="BU162">
        <v>0</v>
      </c>
      <c r="BV162">
        <v>7</v>
      </c>
      <c r="BW162">
        <v>7</v>
      </c>
      <c r="BX162">
        <v>0</v>
      </c>
      <c r="BY162" s="13">
        <v>9</v>
      </c>
      <c r="BZ162">
        <v>0</v>
      </c>
      <c r="CA162">
        <v>9</v>
      </c>
      <c r="CB162">
        <v>0</v>
      </c>
      <c r="CC162">
        <v>0</v>
      </c>
      <c r="CD162">
        <v>0</v>
      </c>
      <c r="CE162">
        <v>9</v>
      </c>
      <c r="CF162">
        <v>0</v>
      </c>
      <c r="CG162">
        <v>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 s="13">
        <v>283</v>
      </c>
      <c r="CO162">
        <v>99</v>
      </c>
      <c r="CP162">
        <v>184</v>
      </c>
    </row>
    <row r="163" spans="1:94" x14ac:dyDescent="0.2">
      <c r="A163" s="5" t="s">
        <v>1872</v>
      </c>
      <c r="B163" s="4" t="s">
        <v>1873</v>
      </c>
      <c r="C163" s="4" t="s">
        <v>1875</v>
      </c>
      <c r="D163" s="4" t="s">
        <v>3874</v>
      </c>
      <c r="E163" s="4" t="s">
        <v>6</v>
      </c>
      <c r="F163" s="4" t="s">
        <v>7</v>
      </c>
      <c r="G163" s="5" t="s">
        <v>63</v>
      </c>
      <c r="H163" s="5" t="s">
        <v>3875</v>
      </c>
      <c r="I163" t="s">
        <v>2</v>
      </c>
      <c r="J163" s="13">
        <v>0</v>
      </c>
      <c r="K163" s="1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13">
        <v>0</v>
      </c>
      <c r="AA163">
        <v>0</v>
      </c>
      <c r="AB163">
        <v>0</v>
      </c>
      <c r="AC163" s="13">
        <v>0</v>
      </c>
      <c r="AD163">
        <v>0</v>
      </c>
      <c r="AE163" s="15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1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 s="1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s="1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 s="13">
        <v>0</v>
      </c>
      <c r="CO163">
        <v>0</v>
      </c>
      <c r="CP163">
        <v>0</v>
      </c>
    </row>
    <row r="164" spans="1:94" x14ac:dyDescent="0.2">
      <c r="A164" s="1" t="s">
        <v>1872</v>
      </c>
      <c r="B164" s="1" t="s">
        <v>1873</v>
      </c>
      <c r="C164" s="1" t="s">
        <v>1875</v>
      </c>
      <c r="D164" s="1" t="s">
        <v>2018</v>
      </c>
      <c r="E164" s="1" t="s">
        <v>6</v>
      </c>
      <c r="F164" s="1" t="s">
        <v>7</v>
      </c>
      <c r="G164" s="1" t="s">
        <v>63</v>
      </c>
      <c r="H164" s="1" t="s">
        <v>204</v>
      </c>
      <c r="I164" s="1" t="s">
        <v>2</v>
      </c>
      <c r="J164" s="13">
        <v>211</v>
      </c>
      <c r="K164" s="13">
        <v>921</v>
      </c>
      <c r="L164">
        <v>487</v>
      </c>
      <c r="M164">
        <v>434</v>
      </c>
      <c r="N164">
        <v>99</v>
      </c>
      <c r="O164">
        <v>63</v>
      </c>
      <c r="P164">
        <v>36</v>
      </c>
      <c r="Q164">
        <v>166</v>
      </c>
      <c r="R164">
        <v>92</v>
      </c>
      <c r="S164">
        <v>74</v>
      </c>
      <c r="T164">
        <v>110</v>
      </c>
      <c r="U164">
        <v>57</v>
      </c>
      <c r="V164">
        <v>53</v>
      </c>
      <c r="W164">
        <v>719</v>
      </c>
      <c r="X164">
        <v>396</v>
      </c>
      <c r="Y164">
        <v>323</v>
      </c>
      <c r="Z164" s="13">
        <v>202</v>
      </c>
      <c r="AA164">
        <v>91</v>
      </c>
      <c r="AB164">
        <v>111</v>
      </c>
      <c r="AC164" s="13">
        <v>265</v>
      </c>
      <c r="AD164">
        <v>238</v>
      </c>
      <c r="AE164" s="15">
        <v>27</v>
      </c>
      <c r="AF164">
        <v>243</v>
      </c>
      <c r="AG164">
        <v>228</v>
      </c>
      <c r="AH164">
        <v>15</v>
      </c>
      <c r="AI164">
        <v>38</v>
      </c>
      <c r="AJ164">
        <v>38</v>
      </c>
      <c r="AK164">
        <v>0</v>
      </c>
      <c r="AL164">
        <v>57</v>
      </c>
      <c r="AM164">
        <v>55</v>
      </c>
      <c r="AN164">
        <v>2</v>
      </c>
      <c r="AO164">
        <v>1</v>
      </c>
      <c r="AP164">
        <v>0</v>
      </c>
      <c r="AQ164">
        <v>1</v>
      </c>
      <c r="AR164">
        <v>147</v>
      </c>
      <c r="AS164">
        <v>135</v>
      </c>
      <c r="AT164">
        <v>12</v>
      </c>
      <c r="AU164" s="13">
        <v>22</v>
      </c>
      <c r="AV164">
        <v>10</v>
      </c>
      <c r="AW164">
        <v>12</v>
      </c>
      <c r="AX164">
        <v>6</v>
      </c>
      <c r="AY164">
        <v>4</v>
      </c>
      <c r="AZ164">
        <v>2</v>
      </c>
      <c r="BA164">
        <v>8</v>
      </c>
      <c r="BB164">
        <v>2</v>
      </c>
      <c r="BC164">
        <v>6</v>
      </c>
      <c r="BD164">
        <v>2</v>
      </c>
      <c r="BE164">
        <v>0</v>
      </c>
      <c r="BF164">
        <v>2</v>
      </c>
      <c r="BG164">
        <v>6</v>
      </c>
      <c r="BH164">
        <v>4</v>
      </c>
      <c r="BI164">
        <v>2</v>
      </c>
      <c r="BJ164">
        <v>14</v>
      </c>
      <c r="BK164">
        <v>8</v>
      </c>
      <c r="BL164">
        <v>6</v>
      </c>
      <c r="BM164">
        <v>4</v>
      </c>
      <c r="BN164">
        <v>3</v>
      </c>
      <c r="BO164">
        <v>1</v>
      </c>
      <c r="BP164" s="13">
        <v>2</v>
      </c>
      <c r="BQ164">
        <v>1</v>
      </c>
      <c r="BR164">
        <v>1</v>
      </c>
      <c r="BS164">
        <v>2</v>
      </c>
      <c r="BT164">
        <v>0</v>
      </c>
      <c r="BU164">
        <v>2</v>
      </c>
      <c r="BV164">
        <v>6</v>
      </c>
      <c r="BW164">
        <v>4</v>
      </c>
      <c r="BX164">
        <v>2</v>
      </c>
      <c r="BY164" s="13">
        <v>8</v>
      </c>
      <c r="BZ164">
        <v>2</v>
      </c>
      <c r="CA164">
        <v>6</v>
      </c>
      <c r="CB164">
        <v>2</v>
      </c>
      <c r="CC164">
        <v>1</v>
      </c>
      <c r="CD164">
        <v>1</v>
      </c>
      <c r="CE164">
        <v>6</v>
      </c>
      <c r="CF164">
        <v>1</v>
      </c>
      <c r="CG164">
        <v>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 s="13">
        <v>656</v>
      </c>
      <c r="CO164">
        <v>249</v>
      </c>
      <c r="CP164">
        <v>407</v>
      </c>
    </row>
    <row r="165" spans="1:94" x14ac:dyDescent="0.2">
      <c r="A165" s="1" t="s">
        <v>1872</v>
      </c>
      <c r="B165" s="1" t="s">
        <v>1873</v>
      </c>
      <c r="C165" s="1" t="s">
        <v>1875</v>
      </c>
      <c r="D165" s="1" t="s">
        <v>2019</v>
      </c>
      <c r="E165" s="1" t="s">
        <v>6</v>
      </c>
      <c r="F165" s="1" t="s">
        <v>7</v>
      </c>
      <c r="G165" s="1" t="s">
        <v>63</v>
      </c>
      <c r="H165" s="1" t="s">
        <v>205</v>
      </c>
      <c r="I165" s="1" t="s">
        <v>2</v>
      </c>
      <c r="J165" s="13">
        <v>79</v>
      </c>
      <c r="K165" s="13">
        <v>329</v>
      </c>
      <c r="L165">
        <v>163</v>
      </c>
      <c r="M165">
        <v>166</v>
      </c>
      <c r="N165">
        <v>50</v>
      </c>
      <c r="O165">
        <v>24</v>
      </c>
      <c r="P165">
        <v>26</v>
      </c>
      <c r="Q165">
        <v>322</v>
      </c>
      <c r="R165">
        <v>159</v>
      </c>
      <c r="S165">
        <v>163</v>
      </c>
      <c r="T165">
        <v>0</v>
      </c>
      <c r="U165">
        <v>0</v>
      </c>
      <c r="V165">
        <v>0</v>
      </c>
      <c r="W165">
        <v>175</v>
      </c>
      <c r="X165">
        <v>118</v>
      </c>
      <c r="Y165">
        <v>57</v>
      </c>
      <c r="Z165" s="13">
        <v>154</v>
      </c>
      <c r="AA165">
        <v>45</v>
      </c>
      <c r="AB165">
        <v>109</v>
      </c>
      <c r="AC165" s="13">
        <v>152</v>
      </c>
      <c r="AD165">
        <v>101</v>
      </c>
      <c r="AE165" s="15">
        <v>51</v>
      </c>
      <c r="AF165">
        <v>152</v>
      </c>
      <c r="AG165">
        <v>101</v>
      </c>
      <c r="AH165">
        <v>51</v>
      </c>
      <c r="AI165">
        <v>6</v>
      </c>
      <c r="AJ165">
        <v>4</v>
      </c>
      <c r="AK165">
        <v>2</v>
      </c>
      <c r="AL165">
        <v>91</v>
      </c>
      <c r="AM165">
        <v>66</v>
      </c>
      <c r="AN165">
        <v>25</v>
      </c>
      <c r="AO165">
        <v>1</v>
      </c>
      <c r="AP165">
        <v>1</v>
      </c>
      <c r="AQ165">
        <v>0</v>
      </c>
      <c r="AR165">
        <v>54</v>
      </c>
      <c r="AS165">
        <v>30</v>
      </c>
      <c r="AT165">
        <v>24</v>
      </c>
      <c r="AU165" s="13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 s="13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s="13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 s="13">
        <v>177</v>
      </c>
      <c r="CO165">
        <v>62</v>
      </c>
      <c r="CP165">
        <v>115</v>
      </c>
    </row>
    <row r="166" spans="1:94" x14ac:dyDescent="0.2">
      <c r="A166" s="1" t="s">
        <v>1872</v>
      </c>
      <c r="B166" s="1" t="s">
        <v>1873</v>
      </c>
      <c r="C166" s="1" t="s">
        <v>1875</v>
      </c>
      <c r="D166" s="1" t="s">
        <v>2020</v>
      </c>
      <c r="E166" s="1" t="s">
        <v>6</v>
      </c>
      <c r="F166" s="1" t="s">
        <v>7</v>
      </c>
      <c r="G166" s="1" t="s">
        <v>63</v>
      </c>
      <c r="H166" s="1" t="s">
        <v>206</v>
      </c>
      <c r="I166" s="1" t="s">
        <v>2</v>
      </c>
      <c r="J166" s="13">
        <v>27</v>
      </c>
      <c r="K166" s="13">
        <v>118</v>
      </c>
      <c r="L166">
        <v>62</v>
      </c>
      <c r="M166">
        <v>56</v>
      </c>
      <c r="N166">
        <v>21</v>
      </c>
      <c r="O166">
        <v>5</v>
      </c>
      <c r="P166">
        <v>16</v>
      </c>
      <c r="Q166">
        <v>113</v>
      </c>
      <c r="R166">
        <v>59</v>
      </c>
      <c r="S166">
        <v>54</v>
      </c>
      <c r="T166">
        <v>0</v>
      </c>
      <c r="U166">
        <v>0</v>
      </c>
      <c r="V166">
        <v>0</v>
      </c>
      <c r="W166">
        <v>70</v>
      </c>
      <c r="X166">
        <v>50</v>
      </c>
      <c r="Y166">
        <v>20</v>
      </c>
      <c r="Z166" s="13">
        <v>48</v>
      </c>
      <c r="AA166">
        <v>12</v>
      </c>
      <c r="AB166">
        <v>36</v>
      </c>
      <c r="AC166" s="13">
        <v>38</v>
      </c>
      <c r="AD166">
        <v>31</v>
      </c>
      <c r="AE166" s="15">
        <v>7</v>
      </c>
      <c r="AF166">
        <v>38</v>
      </c>
      <c r="AG166">
        <v>31</v>
      </c>
      <c r="AH166">
        <v>7</v>
      </c>
      <c r="AI166">
        <v>3</v>
      </c>
      <c r="AJ166">
        <v>2</v>
      </c>
      <c r="AK166">
        <v>1</v>
      </c>
      <c r="AL166">
        <v>14</v>
      </c>
      <c r="AM166">
        <v>14</v>
      </c>
      <c r="AN166">
        <v>0</v>
      </c>
      <c r="AO166">
        <v>0</v>
      </c>
      <c r="AP166">
        <v>0</v>
      </c>
      <c r="AQ166">
        <v>0</v>
      </c>
      <c r="AR166">
        <v>21</v>
      </c>
      <c r="AS166">
        <v>15</v>
      </c>
      <c r="AT166">
        <v>6</v>
      </c>
      <c r="AU166" s="13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 s="13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s="13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 s="13">
        <v>80</v>
      </c>
      <c r="CO166">
        <v>31</v>
      </c>
      <c r="CP166">
        <v>49</v>
      </c>
    </row>
    <row r="167" spans="1:94" x14ac:dyDescent="0.2">
      <c r="A167" s="1" t="s">
        <v>1872</v>
      </c>
      <c r="B167" s="1" t="s">
        <v>1873</v>
      </c>
      <c r="C167" s="1" t="s">
        <v>1875</v>
      </c>
      <c r="D167" s="1" t="s">
        <v>2021</v>
      </c>
      <c r="E167" s="1" t="s">
        <v>6</v>
      </c>
      <c r="F167" s="1" t="s">
        <v>7</v>
      </c>
      <c r="G167" s="1" t="s">
        <v>63</v>
      </c>
      <c r="H167" s="1" t="s">
        <v>207</v>
      </c>
      <c r="I167" s="1" t="s">
        <v>2</v>
      </c>
      <c r="J167" s="13">
        <v>359</v>
      </c>
      <c r="K167" s="13">
        <v>1467</v>
      </c>
      <c r="L167">
        <v>789</v>
      </c>
      <c r="M167">
        <v>678</v>
      </c>
      <c r="N167">
        <v>178</v>
      </c>
      <c r="O167">
        <v>101</v>
      </c>
      <c r="P167">
        <v>77</v>
      </c>
      <c r="Q167">
        <v>816</v>
      </c>
      <c r="R167">
        <v>433</v>
      </c>
      <c r="S167">
        <v>383</v>
      </c>
      <c r="T167">
        <v>0</v>
      </c>
      <c r="U167">
        <v>0</v>
      </c>
      <c r="V167">
        <v>0</v>
      </c>
      <c r="W167">
        <v>1065</v>
      </c>
      <c r="X167">
        <v>628</v>
      </c>
      <c r="Y167">
        <v>437</v>
      </c>
      <c r="Z167" s="13">
        <v>402</v>
      </c>
      <c r="AA167">
        <v>161</v>
      </c>
      <c r="AB167">
        <v>241</v>
      </c>
      <c r="AC167" s="13">
        <v>509</v>
      </c>
      <c r="AD167">
        <v>442</v>
      </c>
      <c r="AE167" s="15">
        <v>67</v>
      </c>
      <c r="AF167">
        <v>410</v>
      </c>
      <c r="AG167">
        <v>397</v>
      </c>
      <c r="AH167">
        <v>13</v>
      </c>
      <c r="AI167">
        <v>30</v>
      </c>
      <c r="AJ167">
        <v>29</v>
      </c>
      <c r="AK167">
        <v>1</v>
      </c>
      <c r="AL167">
        <v>15</v>
      </c>
      <c r="AM167">
        <v>14</v>
      </c>
      <c r="AN167">
        <v>1</v>
      </c>
      <c r="AO167">
        <v>5</v>
      </c>
      <c r="AP167">
        <v>5</v>
      </c>
      <c r="AQ167">
        <v>0</v>
      </c>
      <c r="AR167">
        <v>360</v>
      </c>
      <c r="AS167">
        <v>349</v>
      </c>
      <c r="AT167">
        <v>11</v>
      </c>
      <c r="AU167" s="13">
        <v>99</v>
      </c>
      <c r="AV167">
        <v>45</v>
      </c>
      <c r="AW167">
        <v>54</v>
      </c>
      <c r="AX167">
        <v>2</v>
      </c>
      <c r="AY167">
        <v>0</v>
      </c>
      <c r="AZ167">
        <v>2</v>
      </c>
      <c r="BA167">
        <v>58</v>
      </c>
      <c r="BB167">
        <v>24</v>
      </c>
      <c r="BC167">
        <v>34</v>
      </c>
      <c r="BD167">
        <v>2</v>
      </c>
      <c r="BE167">
        <v>0</v>
      </c>
      <c r="BF167">
        <v>2</v>
      </c>
      <c r="BG167">
        <v>37</v>
      </c>
      <c r="BH167">
        <v>21</v>
      </c>
      <c r="BI167">
        <v>16</v>
      </c>
      <c r="BJ167">
        <v>86</v>
      </c>
      <c r="BK167">
        <v>37</v>
      </c>
      <c r="BL167">
        <v>49</v>
      </c>
      <c r="BM167">
        <v>2</v>
      </c>
      <c r="BN167">
        <v>0</v>
      </c>
      <c r="BO167">
        <v>2</v>
      </c>
      <c r="BP167" s="13">
        <v>58</v>
      </c>
      <c r="BQ167">
        <v>24</v>
      </c>
      <c r="BR167">
        <v>34</v>
      </c>
      <c r="BS167">
        <v>2</v>
      </c>
      <c r="BT167">
        <v>0</v>
      </c>
      <c r="BU167">
        <v>2</v>
      </c>
      <c r="BV167">
        <v>24</v>
      </c>
      <c r="BW167">
        <v>13</v>
      </c>
      <c r="BX167">
        <v>11</v>
      </c>
      <c r="BY167" s="13">
        <v>13</v>
      </c>
      <c r="BZ167">
        <v>8</v>
      </c>
      <c r="CA167">
        <v>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13</v>
      </c>
      <c r="CL167">
        <v>8</v>
      </c>
      <c r="CM167">
        <v>5</v>
      </c>
      <c r="CN167" s="13">
        <v>958</v>
      </c>
      <c r="CO167">
        <v>347</v>
      </c>
      <c r="CP167">
        <v>611</v>
      </c>
    </row>
    <row r="168" spans="1:94" x14ac:dyDescent="0.2">
      <c r="A168" s="1" t="s">
        <v>1872</v>
      </c>
      <c r="B168" s="1" t="s">
        <v>1873</v>
      </c>
      <c r="C168" s="1" t="s">
        <v>1875</v>
      </c>
      <c r="D168" s="1" t="s">
        <v>2022</v>
      </c>
      <c r="E168" s="1" t="s">
        <v>6</v>
      </c>
      <c r="F168" s="1" t="s">
        <v>7</v>
      </c>
      <c r="G168" s="1" t="s">
        <v>63</v>
      </c>
      <c r="H168" s="1" t="s">
        <v>208</v>
      </c>
      <c r="I168" s="1" t="s">
        <v>2</v>
      </c>
      <c r="J168" s="13">
        <v>85</v>
      </c>
      <c r="K168" s="13">
        <v>303</v>
      </c>
      <c r="L168">
        <v>152</v>
      </c>
      <c r="M168">
        <v>151</v>
      </c>
      <c r="N168">
        <v>47</v>
      </c>
      <c r="O168">
        <v>22</v>
      </c>
      <c r="P168">
        <v>25</v>
      </c>
      <c r="Q168">
        <v>301</v>
      </c>
      <c r="R168">
        <v>151</v>
      </c>
      <c r="S168">
        <v>150</v>
      </c>
      <c r="T168">
        <v>0</v>
      </c>
      <c r="U168">
        <v>0</v>
      </c>
      <c r="V168">
        <v>0</v>
      </c>
      <c r="W168">
        <v>148</v>
      </c>
      <c r="X168">
        <v>93</v>
      </c>
      <c r="Y168">
        <v>55</v>
      </c>
      <c r="Z168" s="13">
        <v>155</v>
      </c>
      <c r="AA168">
        <v>59</v>
      </c>
      <c r="AB168">
        <v>96</v>
      </c>
      <c r="AC168" s="13">
        <v>112</v>
      </c>
      <c r="AD168">
        <v>100</v>
      </c>
      <c r="AE168" s="15">
        <v>12</v>
      </c>
      <c r="AF168">
        <v>24</v>
      </c>
      <c r="AG168">
        <v>24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24</v>
      </c>
      <c r="AS168">
        <v>24</v>
      </c>
      <c r="AT168">
        <v>0</v>
      </c>
      <c r="AU168" s="13">
        <v>88</v>
      </c>
      <c r="AV168">
        <v>76</v>
      </c>
      <c r="AW168">
        <v>12</v>
      </c>
      <c r="AX168">
        <v>0</v>
      </c>
      <c r="AY168">
        <v>0</v>
      </c>
      <c r="AZ168">
        <v>0</v>
      </c>
      <c r="BA168">
        <v>9</v>
      </c>
      <c r="BB168">
        <v>0</v>
      </c>
      <c r="BC168">
        <v>9</v>
      </c>
      <c r="BD168">
        <v>1</v>
      </c>
      <c r="BE168">
        <v>0</v>
      </c>
      <c r="BF168">
        <v>1</v>
      </c>
      <c r="BG168">
        <v>78</v>
      </c>
      <c r="BH168">
        <v>76</v>
      </c>
      <c r="BI168">
        <v>2</v>
      </c>
      <c r="BJ168">
        <v>56</v>
      </c>
      <c r="BK168">
        <v>53</v>
      </c>
      <c r="BL168">
        <v>3</v>
      </c>
      <c r="BM168">
        <v>0</v>
      </c>
      <c r="BN168">
        <v>0</v>
      </c>
      <c r="BO168">
        <v>0</v>
      </c>
      <c r="BP168" s="13">
        <v>2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54</v>
      </c>
      <c r="BW168">
        <v>53</v>
      </c>
      <c r="BX168">
        <v>1</v>
      </c>
      <c r="BY168" s="13">
        <v>32</v>
      </c>
      <c r="BZ168">
        <v>23</v>
      </c>
      <c r="CA168">
        <v>9</v>
      </c>
      <c r="CB168">
        <v>0</v>
      </c>
      <c r="CC168">
        <v>0</v>
      </c>
      <c r="CD168">
        <v>0</v>
      </c>
      <c r="CE168">
        <v>7</v>
      </c>
      <c r="CF168">
        <v>0</v>
      </c>
      <c r="CG168">
        <v>7</v>
      </c>
      <c r="CH168">
        <v>1</v>
      </c>
      <c r="CI168">
        <v>0</v>
      </c>
      <c r="CJ168">
        <v>1</v>
      </c>
      <c r="CK168">
        <v>24</v>
      </c>
      <c r="CL168">
        <v>23</v>
      </c>
      <c r="CM168">
        <v>1</v>
      </c>
      <c r="CN168" s="13">
        <v>191</v>
      </c>
      <c r="CO168">
        <v>52</v>
      </c>
      <c r="CP168">
        <v>139</v>
      </c>
    </row>
    <row r="169" spans="1:94" x14ac:dyDescent="0.2">
      <c r="A169" s="1" t="s">
        <v>1872</v>
      </c>
      <c r="B169" s="1" t="s">
        <v>1873</v>
      </c>
      <c r="C169" s="1" t="s">
        <v>1875</v>
      </c>
      <c r="D169" s="1" t="s">
        <v>2023</v>
      </c>
      <c r="E169" s="1" t="s">
        <v>6</v>
      </c>
      <c r="F169" s="1" t="s">
        <v>7</v>
      </c>
      <c r="G169" s="1" t="s">
        <v>63</v>
      </c>
      <c r="H169" s="1" t="s">
        <v>209</v>
      </c>
      <c r="I169" s="1" t="s">
        <v>2</v>
      </c>
      <c r="J169" s="13">
        <v>34</v>
      </c>
      <c r="K169" s="13">
        <v>117</v>
      </c>
      <c r="L169">
        <v>63</v>
      </c>
      <c r="M169">
        <v>54</v>
      </c>
      <c r="N169">
        <v>14</v>
      </c>
      <c r="O169">
        <v>11</v>
      </c>
      <c r="P169">
        <v>3</v>
      </c>
      <c r="Q169">
        <v>5</v>
      </c>
      <c r="R169">
        <v>3</v>
      </c>
      <c r="S169">
        <v>2</v>
      </c>
      <c r="T169">
        <v>23</v>
      </c>
      <c r="U169">
        <v>14</v>
      </c>
      <c r="V169">
        <v>9</v>
      </c>
      <c r="W169">
        <v>83</v>
      </c>
      <c r="X169">
        <v>49</v>
      </c>
      <c r="Y169">
        <v>34</v>
      </c>
      <c r="Z169" s="13">
        <v>34</v>
      </c>
      <c r="AA169">
        <v>14</v>
      </c>
      <c r="AB169">
        <v>20</v>
      </c>
      <c r="AC169" s="13">
        <v>38</v>
      </c>
      <c r="AD169">
        <v>31</v>
      </c>
      <c r="AE169" s="15">
        <v>7</v>
      </c>
      <c r="AF169">
        <v>19</v>
      </c>
      <c r="AG169">
        <v>17</v>
      </c>
      <c r="AH169">
        <v>2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17</v>
      </c>
      <c r="AS169">
        <v>15</v>
      </c>
      <c r="AT169">
        <v>2</v>
      </c>
      <c r="AU169" s="13">
        <v>19</v>
      </c>
      <c r="AV169">
        <v>14</v>
      </c>
      <c r="AW169">
        <v>5</v>
      </c>
      <c r="AX169">
        <v>3</v>
      </c>
      <c r="AY169">
        <v>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16</v>
      </c>
      <c r="BH169">
        <v>11</v>
      </c>
      <c r="BI169">
        <v>5</v>
      </c>
      <c r="BJ169">
        <v>18</v>
      </c>
      <c r="BK169">
        <v>13</v>
      </c>
      <c r="BL169">
        <v>5</v>
      </c>
      <c r="BM169">
        <v>3</v>
      </c>
      <c r="BN169">
        <v>3</v>
      </c>
      <c r="BO169">
        <v>0</v>
      </c>
      <c r="BP169" s="13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15</v>
      </c>
      <c r="BW169">
        <v>10</v>
      </c>
      <c r="BX169">
        <v>5</v>
      </c>
      <c r="BY169" s="13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 s="13">
        <v>79</v>
      </c>
      <c r="CO169">
        <v>32</v>
      </c>
      <c r="CP169">
        <v>47</v>
      </c>
    </row>
    <row r="170" spans="1:94" x14ac:dyDescent="0.2">
      <c r="A170" s="1" t="s">
        <v>1872</v>
      </c>
      <c r="B170" s="1" t="s">
        <v>1873</v>
      </c>
      <c r="C170" s="1" t="s">
        <v>1875</v>
      </c>
      <c r="D170" s="1" t="s">
        <v>2024</v>
      </c>
      <c r="E170" s="1" t="s">
        <v>6</v>
      </c>
      <c r="F170" s="1" t="s">
        <v>7</v>
      </c>
      <c r="G170" s="1" t="s">
        <v>63</v>
      </c>
      <c r="H170" s="1" t="s">
        <v>210</v>
      </c>
      <c r="I170" s="1" t="s">
        <v>2</v>
      </c>
      <c r="J170" s="13">
        <v>114</v>
      </c>
      <c r="K170" s="13">
        <v>399</v>
      </c>
      <c r="L170">
        <v>215</v>
      </c>
      <c r="M170">
        <v>184</v>
      </c>
      <c r="N170">
        <v>47</v>
      </c>
      <c r="O170">
        <v>24</v>
      </c>
      <c r="P170">
        <v>23</v>
      </c>
      <c r="Q170">
        <v>398</v>
      </c>
      <c r="R170">
        <v>215</v>
      </c>
      <c r="S170">
        <v>183</v>
      </c>
      <c r="T170">
        <v>0</v>
      </c>
      <c r="U170">
        <v>0</v>
      </c>
      <c r="V170">
        <v>0</v>
      </c>
      <c r="W170">
        <v>276</v>
      </c>
      <c r="X170">
        <v>161</v>
      </c>
      <c r="Y170">
        <v>115</v>
      </c>
      <c r="Z170" s="13">
        <v>123</v>
      </c>
      <c r="AA170">
        <v>54</v>
      </c>
      <c r="AB170">
        <v>69</v>
      </c>
      <c r="AC170" s="13">
        <v>127</v>
      </c>
      <c r="AD170">
        <v>114</v>
      </c>
      <c r="AE170" s="15">
        <v>13</v>
      </c>
      <c r="AF170">
        <v>112</v>
      </c>
      <c r="AG170">
        <v>109</v>
      </c>
      <c r="AH170">
        <v>3</v>
      </c>
      <c r="AI170">
        <v>0</v>
      </c>
      <c r="AJ170">
        <v>0</v>
      </c>
      <c r="AK170">
        <v>0</v>
      </c>
      <c r="AL170">
        <v>101</v>
      </c>
      <c r="AM170">
        <v>99</v>
      </c>
      <c r="AN170">
        <v>2</v>
      </c>
      <c r="AO170">
        <v>1</v>
      </c>
      <c r="AP170">
        <v>1</v>
      </c>
      <c r="AQ170">
        <v>0</v>
      </c>
      <c r="AR170">
        <v>10</v>
      </c>
      <c r="AS170">
        <v>9</v>
      </c>
      <c r="AT170">
        <v>1</v>
      </c>
      <c r="AU170" s="13">
        <v>15</v>
      </c>
      <c r="AV170">
        <v>5</v>
      </c>
      <c r="AW170">
        <v>10</v>
      </c>
      <c r="AX170">
        <v>0</v>
      </c>
      <c r="AY170">
        <v>0</v>
      </c>
      <c r="AZ170">
        <v>0</v>
      </c>
      <c r="BA170">
        <v>14</v>
      </c>
      <c r="BB170">
        <v>5</v>
      </c>
      <c r="BC170">
        <v>9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15</v>
      </c>
      <c r="BK170">
        <v>5</v>
      </c>
      <c r="BL170">
        <v>10</v>
      </c>
      <c r="BM170">
        <v>0</v>
      </c>
      <c r="BN170">
        <v>0</v>
      </c>
      <c r="BO170">
        <v>0</v>
      </c>
      <c r="BP170" s="13">
        <v>14</v>
      </c>
      <c r="BQ170">
        <v>5</v>
      </c>
      <c r="BR170">
        <v>9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1</v>
      </c>
      <c r="BY170" s="13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 s="13">
        <v>272</v>
      </c>
      <c r="CO170">
        <v>101</v>
      </c>
      <c r="CP170">
        <v>171</v>
      </c>
    </row>
    <row r="171" spans="1:94" x14ac:dyDescent="0.2">
      <c r="A171" s="1" t="s">
        <v>1872</v>
      </c>
      <c r="B171" s="1" t="s">
        <v>1873</v>
      </c>
      <c r="C171" s="1" t="s">
        <v>1875</v>
      </c>
      <c r="D171" s="1" t="s">
        <v>2025</v>
      </c>
      <c r="E171" s="1" t="s">
        <v>6</v>
      </c>
      <c r="F171" s="1" t="s">
        <v>7</v>
      </c>
      <c r="G171" s="1" t="s">
        <v>63</v>
      </c>
      <c r="H171" s="1" t="s">
        <v>211</v>
      </c>
      <c r="I171" s="1" t="s">
        <v>2</v>
      </c>
      <c r="J171" s="13">
        <v>346</v>
      </c>
      <c r="K171" s="13">
        <v>1372</v>
      </c>
      <c r="L171">
        <v>742</v>
      </c>
      <c r="M171">
        <v>630</v>
      </c>
      <c r="N171">
        <v>141</v>
      </c>
      <c r="O171">
        <v>77</v>
      </c>
      <c r="P171">
        <v>64</v>
      </c>
      <c r="Q171">
        <v>691</v>
      </c>
      <c r="R171">
        <v>384</v>
      </c>
      <c r="S171">
        <v>307</v>
      </c>
      <c r="T171">
        <v>0</v>
      </c>
      <c r="U171">
        <v>0</v>
      </c>
      <c r="V171">
        <v>0</v>
      </c>
      <c r="W171">
        <v>959</v>
      </c>
      <c r="X171">
        <v>554</v>
      </c>
      <c r="Y171">
        <v>405</v>
      </c>
      <c r="Z171" s="13">
        <v>413</v>
      </c>
      <c r="AA171">
        <v>188</v>
      </c>
      <c r="AB171">
        <v>225</v>
      </c>
      <c r="AC171" s="13">
        <v>549</v>
      </c>
      <c r="AD171">
        <v>435</v>
      </c>
      <c r="AE171" s="15">
        <v>114</v>
      </c>
      <c r="AF171">
        <v>502</v>
      </c>
      <c r="AG171">
        <v>416</v>
      </c>
      <c r="AH171">
        <v>86</v>
      </c>
      <c r="AI171">
        <v>242</v>
      </c>
      <c r="AJ171">
        <v>170</v>
      </c>
      <c r="AK171">
        <v>72</v>
      </c>
      <c r="AL171">
        <v>179</v>
      </c>
      <c r="AM171">
        <v>173</v>
      </c>
      <c r="AN171">
        <v>6</v>
      </c>
      <c r="AO171">
        <v>10</v>
      </c>
      <c r="AP171">
        <v>9</v>
      </c>
      <c r="AQ171">
        <v>1</v>
      </c>
      <c r="AR171">
        <v>71</v>
      </c>
      <c r="AS171">
        <v>64</v>
      </c>
      <c r="AT171">
        <v>7</v>
      </c>
      <c r="AU171" s="13">
        <v>47</v>
      </c>
      <c r="AV171">
        <v>19</v>
      </c>
      <c r="AW171">
        <v>28</v>
      </c>
      <c r="AX171">
        <v>1</v>
      </c>
      <c r="AY171">
        <v>1</v>
      </c>
      <c r="AZ171">
        <v>0</v>
      </c>
      <c r="BA171">
        <v>37</v>
      </c>
      <c r="BB171">
        <v>12</v>
      </c>
      <c r="BC171">
        <v>25</v>
      </c>
      <c r="BD171">
        <v>3</v>
      </c>
      <c r="BE171">
        <v>0</v>
      </c>
      <c r="BF171">
        <v>3</v>
      </c>
      <c r="BG171">
        <v>6</v>
      </c>
      <c r="BH171">
        <v>6</v>
      </c>
      <c r="BI171">
        <v>0</v>
      </c>
      <c r="BJ171">
        <v>38</v>
      </c>
      <c r="BK171">
        <v>15</v>
      </c>
      <c r="BL171">
        <v>23</v>
      </c>
      <c r="BM171">
        <v>1</v>
      </c>
      <c r="BN171">
        <v>1</v>
      </c>
      <c r="BO171">
        <v>0</v>
      </c>
      <c r="BP171" s="13">
        <v>28</v>
      </c>
      <c r="BQ171">
        <v>8</v>
      </c>
      <c r="BR171">
        <v>20</v>
      </c>
      <c r="BS171">
        <v>3</v>
      </c>
      <c r="BT171">
        <v>0</v>
      </c>
      <c r="BU171">
        <v>3</v>
      </c>
      <c r="BV171">
        <v>6</v>
      </c>
      <c r="BW171">
        <v>6</v>
      </c>
      <c r="BX171">
        <v>0</v>
      </c>
      <c r="BY171" s="13">
        <v>9</v>
      </c>
      <c r="BZ171">
        <v>4</v>
      </c>
      <c r="CA171">
        <v>5</v>
      </c>
      <c r="CB171">
        <v>0</v>
      </c>
      <c r="CC171">
        <v>0</v>
      </c>
      <c r="CD171">
        <v>0</v>
      </c>
      <c r="CE171">
        <v>9</v>
      </c>
      <c r="CF171">
        <v>4</v>
      </c>
      <c r="CG171">
        <v>5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 s="13">
        <v>823</v>
      </c>
      <c r="CO171">
        <v>307</v>
      </c>
      <c r="CP171">
        <v>516</v>
      </c>
    </row>
    <row r="172" spans="1:94" x14ac:dyDescent="0.2">
      <c r="A172" s="1" t="s">
        <v>1872</v>
      </c>
      <c r="B172" s="1" t="s">
        <v>1873</v>
      </c>
      <c r="C172" s="1" t="s">
        <v>1875</v>
      </c>
      <c r="D172" s="1" t="s">
        <v>2026</v>
      </c>
      <c r="E172" s="1" t="s">
        <v>6</v>
      </c>
      <c r="F172" s="1" t="s">
        <v>7</v>
      </c>
      <c r="G172" s="1" t="s">
        <v>63</v>
      </c>
      <c r="H172" s="1" t="s">
        <v>212</v>
      </c>
      <c r="I172" s="1" t="s">
        <v>2</v>
      </c>
      <c r="J172" s="13">
        <v>125</v>
      </c>
      <c r="K172" s="13">
        <v>586</v>
      </c>
      <c r="L172">
        <v>317</v>
      </c>
      <c r="M172">
        <v>269</v>
      </c>
      <c r="N172">
        <v>72</v>
      </c>
      <c r="O172">
        <v>37</v>
      </c>
      <c r="P172">
        <v>35</v>
      </c>
      <c r="Q172">
        <v>16</v>
      </c>
      <c r="R172">
        <v>10</v>
      </c>
      <c r="S172">
        <v>6</v>
      </c>
      <c r="T172">
        <v>0</v>
      </c>
      <c r="U172">
        <v>0</v>
      </c>
      <c r="V172">
        <v>0</v>
      </c>
      <c r="W172">
        <v>426</v>
      </c>
      <c r="X172">
        <v>245</v>
      </c>
      <c r="Y172">
        <v>181</v>
      </c>
      <c r="Z172" s="13">
        <v>160</v>
      </c>
      <c r="AA172">
        <v>72</v>
      </c>
      <c r="AB172">
        <v>88</v>
      </c>
      <c r="AC172" s="13">
        <v>181</v>
      </c>
      <c r="AD172">
        <v>162</v>
      </c>
      <c r="AE172" s="15">
        <v>19</v>
      </c>
      <c r="AF172">
        <v>56</v>
      </c>
      <c r="AG172">
        <v>51</v>
      </c>
      <c r="AH172">
        <v>5</v>
      </c>
      <c r="AI172">
        <v>6</v>
      </c>
      <c r="AJ172">
        <v>6</v>
      </c>
      <c r="AK172">
        <v>0</v>
      </c>
      <c r="AL172">
        <v>1</v>
      </c>
      <c r="AM172">
        <v>1</v>
      </c>
      <c r="AN172">
        <v>0</v>
      </c>
      <c r="AO172">
        <v>4</v>
      </c>
      <c r="AP172">
        <v>3</v>
      </c>
      <c r="AQ172">
        <v>1</v>
      </c>
      <c r="AR172">
        <v>45</v>
      </c>
      <c r="AS172">
        <v>41</v>
      </c>
      <c r="AT172">
        <v>4</v>
      </c>
      <c r="AU172" s="13">
        <v>125</v>
      </c>
      <c r="AV172">
        <v>111</v>
      </c>
      <c r="AW172">
        <v>14</v>
      </c>
      <c r="AX172">
        <v>0</v>
      </c>
      <c r="AY172">
        <v>0</v>
      </c>
      <c r="AZ172">
        <v>0</v>
      </c>
      <c r="BA172">
        <v>98</v>
      </c>
      <c r="BB172">
        <v>88</v>
      </c>
      <c r="BC172">
        <v>10</v>
      </c>
      <c r="BD172">
        <v>19</v>
      </c>
      <c r="BE172">
        <v>16</v>
      </c>
      <c r="BF172">
        <v>3</v>
      </c>
      <c r="BG172">
        <v>8</v>
      </c>
      <c r="BH172">
        <v>7</v>
      </c>
      <c r="BI172">
        <v>1</v>
      </c>
      <c r="BJ172">
        <v>125</v>
      </c>
      <c r="BK172">
        <v>111</v>
      </c>
      <c r="BL172">
        <v>14</v>
      </c>
      <c r="BM172">
        <v>0</v>
      </c>
      <c r="BN172">
        <v>0</v>
      </c>
      <c r="BO172">
        <v>0</v>
      </c>
      <c r="BP172" s="13">
        <v>98</v>
      </c>
      <c r="BQ172">
        <v>88</v>
      </c>
      <c r="BR172">
        <v>10</v>
      </c>
      <c r="BS172">
        <v>19</v>
      </c>
      <c r="BT172">
        <v>16</v>
      </c>
      <c r="BU172">
        <v>3</v>
      </c>
      <c r="BV172">
        <v>8</v>
      </c>
      <c r="BW172">
        <v>7</v>
      </c>
      <c r="BX172">
        <v>1</v>
      </c>
      <c r="BY172" s="13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 s="13">
        <v>405</v>
      </c>
      <c r="CO172">
        <v>155</v>
      </c>
      <c r="CP172">
        <v>250</v>
      </c>
    </row>
    <row r="173" spans="1:94" x14ac:dyDescent="0.2">
      <c r="A173" s="1" t="s">
        <v>1872</v>
      </c>
      <c r="B173" s="1" t="s">
        <v>1873</v>
      </c>
      <c r="C173" s="1" t="s">
        <v>1875</v>
      </c>
      <c r="D173" s="1" t="s">
        <v>2027</v>
      </c>
      <c r="E173" s="1" t="s">
        <v>6</v>
      </c>
      <c r="F173" s="1" t="s">
        <v>7</v>
      </c>
      <c r="G173" s="1" t="s">
        <v>63</v>
      </c>
      <c r="H173" s="1" t="s">
        <v>213</v>
      </c>
      <c r="I173" s="1" t="s">
        <v>2</v>
      </c>
      <c r="J173" s="13">
        <v>116</v>
      </c>
      <c r="K173" s="13">
        <v>477</v>
      </c>
      <c r="L173">
        <v>245</v>
      </c>
      <c r="M173">
        <v>232</v>
      </c>
      <c r="N173">
        <v>38</v>
      </c>
      <c r="O173">
        <v>21</v>
      </c>
      <c r="P173">
        <v>17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405</v>
      </c>
      <c r="X173">
        <v>211</v>
      </c>
      <c r="Y173">
        <v>194</v>
      </c>
      <c r="Z173" s="13">
        <v>72</v>
      </c>
      <c r="AA173">
        <v>34</v>
      </c>
      <c r="AB173">
        <v>38</v>
      </c>
      <c r="AC173" s="13">
        <v>194</v>
      </c>
      <c r="AD173">
        <v>143</v>
      </c>
      <c r="AE173" s="15">
        <v>51</v>
      </c>
      <c r="AF173">
        <v>74</v>
      </c>
      <c r="AG173">
        <v>63</v>
      </c>
      <c r="AH173">
        <v>11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2</v>
      </c>
      <c r="AP173">
        <v>2</v>
      </c>
      <c r="AQ173">
        <v>0</v>
      </c>
      <c r="AR173">
        <v>71</v>
      </c>
      <c r="AS173">
        <v>61</v>
      </c>
      <c r="AT173">
        <v>10</v>
      </c>
      <c r="AU173" s="13">
        <v>120</v>
      </c>
      <c r="AV173">
        <v>80</v>
      </c>
      <c r="AW173">
        <v>40</v>
      </c>
      <c r="AX173">
        <v>9</v>
      </c>
      <c r="AY173">
        <v>9</v>
      </c>
      <c r="AZ173">
        <v>0</v>
      </c>
      <c r="BA173">
        <v>69</v>
      </c>
      <c r="BB173">
        <v>39</v>
      </c>
      <c r="BC173">
        <v>30</v>
      </c>
      <c r="BD173">
        <v>7</v>
      </c>
      <c r="BE173">
        <v>5</v>
      </c>
      <c r="BF173">
        <v>2</v>
      </c>
      <c r="BG173">
        <v>35</v>
      </c>
      <c r="BH173">
        <v>27</v>
      </c>
      <c r="BI173">
        <v>8</v>
      </c>
      <c r="BJ173">
        <v>120</v>
      </c>
      <c r="BK173">
        <v>80</v>
      </c>
      <c r="BL173">
        <v>40</v>
      </c>
      <c r="BM173">
        <v>9</v>
      </c>
      <c r="BN173">
        <v>9</v>
      </c>
      <c r="BO173">
        <v>0</v>
      </c>
      <c r="BP173" s="13">
        <v>69</v>
      </c>
      <c r="BQ173">
        <v>39</v>
      </c>
      <c r="BR173">
        <v>30</v>
      </c>
      <c r="BS173">
        <v>7</v>
      </c>
      <c r="BT173">
        <v>5</v>
      </c>
      <c r="BU173">
        <v>2</v>
      </c>
      <c r="BV173">
        <v>35</v>
      </c>
      <c r="BW173">
        <v>27</v>
      </c>
      <c r="BX173">
        <v>8</v>
      </c>
      <c r="BY173" s="1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 s="13">
        <v>283</v>
      </c>
      <c r="CO173">
        <v>102</v>
      </c>
      <c r="CP173">
        <v>181</v>
      </c>
    </row>
    <row r="174" spans="1:94" x14ac:dyDescent="0.2">
      <c r="A174" s="1" t="s">
        <v>1872</v>
      </c>
      <c r="B174" s="1" t="s">
        <v>1873</v>
      </c>
      <c r="C174" s="1" t="s">
        <v>1875</v>
      </c>
      <c r="D174" s="1" t="s">
        <v>2028</v>
      </c>
      <c r="E174" s="1" t="s">
        <v>6</v>
      </c>
      <c r="F174" s="1" t="s">
        <v>7</v>
      </c>
      <c r="G174" s="1" t="s">
        <v>63</v>
      </c>
      <c r="H174" s="1" t="s">
        <v>214</v>
      </c>
      <c r="I174" s="1" t="s">
        <v>2</v>
      </c>
      <c r="J174" s="13">
        <v>255</v>
      </c>
      <c r="K174" s="13">
        <v>1086</v>
      </c>
      <c r="L174">
        <v>572</v>
      </c>
      <c r="M174">
        <v>514</v>
      </c>
      <c r="N174">
        <v>87</v>
      </c>
      <c r="O174">
        <v>45</v>
      </c>
      <c r="P174">
        <v>42</v>
      </c>
      <c r="Q174">
        <v>58</v>
      </c>
      <c r="R174">
        <v>26</v>
      </c>
      <c r="S174">
        <v>32</v>
      </c>
      <c r="T174">
        <v>0</v>
      </c>
      <c r="U174">
        <v>0</v>
      </c>
      <c r="V174">
        <v>0</v>
      </c>
      <c r="W174">
        <v>865</v>
      </c>
      <c r="X174">
        <v>493</v>
      </c>
      <c r="Y174">
        <v>372</v>
      </c>
      <c r="Z174" s="13">
        <v>221</v>
      </c>
      <c r="AA174">
        <v>79</v>
      </c>
      <c r="AB174">
        <v>142</v>
      </c>
      <c r="AC174" s="13">
        <v>400</v>
      </c>
      <c r="AD174">
        <v>321</v>
      </c>
      <c r="AE174" s="15">
        <v>79</v>
      </c>
      <c r="AF174">
        <v>227</v>
      </c>
      <c r="AG174">
        <v>214</v>
      </c>
      <c r="AH174">
        <v>13</v>
      </c>
      <c r="AI174">
        <v>24</v>
      </c>
      <c r="AJ174">
        <v>24</v>
      </c>
      <c r="AK174">
        <v>0</v>
      </c>
      <c r="AL174">
        <v>78</v>
      </c>
      <c r="AM174">
        <v>78</v>
      </c>
      <c r="AN174">
        <v>0</v>
      </c>
      <c r="AO174">
        <v>3</v>
      </c>
      <c r="AP174">
        <v>3</v>
      </c>
      <c r="AQ174">
        <v>0</v>
      </c>
      <c r="AR174">
        <v>122</v>
      </c>
      <c r="AS174">
        <v>109</v>
      </c>
      <c r="AT174">
        <v>13</v>
      </c>
      <c r="AU174" s="13">
        <v>173</v>
      </c>
      <c r="AV174">
        <v>107</v>
      </c>
      <c r="AW174">
        <v>66</v>
      </c>
      <c r="AX174">
        <v>48</v>
      </c>
      <c r="AY174">
        <v>47</v>
      </c>
      <c r="AZ174">
        <v>1</v>
      </c>
      <c r="BA174">
        <v>123</v>
      </c>
      <c r="BB174">
        <v>58</v>
      </c>
      <c r="BC174">
        <v>65</v>
      </c>
      <c r="BD174">
        <v>1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79</v>
      </c>
      <c r="BK174">
        <v>74</v>
      </c>
      <c r="BL174">
        <v>5</v>
      </c>
      <c r="BM174">
        <v>43</v>
      </c>
      <c r="BN174">
        <v>43</v>
      </c>
      <c r="BO174">
        <v>0</v>
      </c>
      <c r="BP174" s="13">
        <v>34</v>
      </c>
      <c r="BQ174">
        <v>29</v>
      </c>
      <c r="BR174">
        <v>5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0</v>
      </c>
      <c r="BY174" s="13">
        <v>94</v>
      </c>
      <c r="BZ174">
        <v>33</v>
      </c>
      <c r="CA174">
        <v>61</v>
      </c>
      <c r="CB174">
        <v>5</v>
      </c>
      <c r="CC174">
        <v>4</v>
      </c>
      <c r="CD174">
        <v>1</v>
      </c>
      <c r="CE174">
        <v>89</v>
      </c>
      <c r="CF174">
        <v>29</v>
      </c>
      <c r="CG174">
        <v>60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 s="13">
        <v>686</v>
      </c>
      <c r="CO174">
        <v>251</v>
      </c>
      <c r="CP174">
        <v>435</v>
      </c>
    </row>
    <row r="175" spans="1:94" x14ac:dyDescent="0.2">
      <c r="A175" s="1" t="s">
        <v>1872</v>
      </c>
      <c r="B175" s="1" t="s">
        <v>1873</v>
      </c>
      <c r="C175" s="1" t="s">
        <v>1875</v>
      </c>
      <c r="D175" s="1" t="s">
        <v>2029</v>
      </c>
      <c r="E175" s="1" t="s">
        <v>6</v>
      </c>
      <c r="F175" s="1" t="s">
        <v>7</v>
      </c>
      <c r="G175" s="1" t="s">
        <v>63</v>
      </c>
      <c r="H175" s="1" t="s">
        <v>215</v>
      </c>
      <c r="I175" s="1" t="s">
        <v>2</v>
      </c>
      <c r="J175" s="13">
        <v>214</v>
      </c>
      <c r="K175" s="13">
        <v>839</v>
      </c>
      <c r="L175">
        <v>447</v>
      </c>
      <c r="M175">
        <v>392</v>
      </c>
      <c r="N175">
        <v>91</v>
      </c>
      <c r="O175">
        <v>58</v>
      </c>
      <c r="P175">
        <v>33</v>
      </c>
      <c r="Q175">
        <v>10</v>
      </c>
      <c r="R175">
        <v>6</v>
      </c>
      <c r="S175">
        <v>4</v>
      </c>
      <c r="T175">
        <v>0</v>
      </c>
      <c r="U175">
        <v>0</v>
      </c>
      <c r="V175">
        <v>0</v>
      </c>
      <c r="W175">
        <v>682</v>
      </c>
      <c r="X175">
        <v>374</v>
      </c>
      <c r="Y175">
        <v>308</v>
      </c>
      <c r="Z175" s="13">
        <v>157</v>
      </c>
      <c r="AA175">
        <v>73</v>
      </c>
      <c r="AB175">
        <v>84</v>
      </c>
      <c r="AC175" s="13">
        <v>268</v>
      </c>
      <c r="AD175">
        <v>242</v>
      </c>
      <c r="AE175" s="15">
        <v>26</v>
      </c>
      <c r="AF175">
        <v>258</v>
      </c>
      <c r="AG175">
        <v>235</v>
      </c>
      <c r="AH175">
        <v>23</v>
      </c>
      <c r="AI175">
        <v>28</v>
      </c>
      <c r="AJ175">
        <v>28</v>
      </c>
      <c r="AK175">
        <v>0</v>
      </c>
      <c r="AL175">
        <v>140</v>
      </c>
      <c r="AM175">
        <v>129</v>
      </c>
      <c r="AN175">
        <v>11</v>
      </c>
      <c r="AO175">
        <v>24</v>
      </c>
      <c r="AP175">
        <v>23</v>
      </c>
      <c r="AQ175">
        <v>1</v>
      </c>
      <c r="AR175">
        <v>66</v>
      </c>
      <c r="AS175">
        <v>55</v>
      </c>
      <c r="AT175">
        <v>11</v>
      </c>
      <c r="AU175" s="13">
        <v>10</v>
      </c>
      <c r="AV175">
        <v>7</v>
      </c>
      <c r="AW175">
        <v>3</v>
      </c>
      <c r="AX175">
        <v>1</v>
      </c>
      <c r="AY175">
        <v>1</v>
      </c>
      <c r="AZ175">
        <v>0</v>
      </c>
      <c r="BA175">
        <v>5</v>
      </c>
      <c r="BB175">
        <v>4</v>
      </c>
      <c r="BC175">
        <v>1</v>
      </c>
      <c r="BD175">
        <v>3</v>
      </c>
      <c r="BE175">
        <v>1</v>
      </c>
      <c r="BF175">
        <v>2</v>
      </c>
      <c r="BG175">
        <v>1</v>
      </c>
      <c r="BH175">
        <v>1</v>
      </c>
      <c r="BI175">
        <v>0</v>
      </c>
      <c r="BJ175">
        <v>9</v>
      </c>
      <c r="BK175">
        <v>6</v>
      </c>
      <c r="BL175">
        <v>3</v>
      </c>
      <c r="BM175">
        <v>1</v>
      </c>
      <c r="BN175">
        <v>1</v>
      </c>
      <c r="BO175">
        <v>0</v>
      </c>
      <c r="BP175" s="13">
        <v>4</v>
      </c>
      <c r="BQ175">
        <v>3</v>
      </c>
      <c r="BR175">
        <v>1</v>
      </c>
      <c r="BS175">
        <v>3</v>
      </c>
      <c r="BT175">
        <v>1</v>
      </c>
      <c r="BU175">
        <v>2</v>
      </c>
      <c r="BV175">
        <v>1</v>
      </c>
      <c r="BW175">
        <v>1</v>
      </c>
      <c r="BX175">
        <v>0</v>
      </c>
      <c r="BY175" s="13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 s="13">
        <v>571</v>
      </c>
      <c r="CO175">
        <v>205</v>
      </c>
      <c r="CP175">
        <v>366</v>
      </c>
    </row>
    <row r="176" spans="1:94" x14ac:dyDescent="0.2">
      <c r="A176" s="1" t="s">
        <v>1872</v>
      </c>
      <c r="B176" s="1" t="s">
        <v>1873</v>
      </c>
      <c r="C176" s="1" t="s">
        <v>1875</v>
      </c>
      <c r="D176" s="1" t="s">
        <v>2030</v>
      </c>
      <c r="E176" s="1" t="s">
        <v>6</v>
      </c>
      <c r="F176" s="1" t="s">
        <v>7</v>
      </c>
      <c r="G176" s="1" t="s">
        <v>63</v>
      </c>
      <c r="H176" s="1" t="s">
        <v>216</v>
      </c>
      <c r="I176" s="1" t="s">
        <v>2</v>
      </c>
      <c r="J176" s="13">
        <v>55</v>
      </c>
      <c r="K176" s="13">
        <v>248</v>
      </c>
      <c r="L176">
        <v>129</v>
      </c>
      <c r="M176">
        <v>119</v>
      </c>
      <c r="N176">
        <v>40</v>
      </c>
      <c r="O176">
        <v>23</v>
      </c>
      <c r="P176">
        <v>17</v>
      </c>
      <c r="Q176">
        <v>130</v>
      </c>
      <c r="R176">
        <v>68</v>
      </c>
      <c r="S176">
        <v>62</v>
      </c>
      <c r="T176">
        <v>0</v>
      </c>
      <c r="U176">
        <v>0</v>
      </c>
      <c r="V176">
        <v>0</v>
      </c>
      <c r="W176">
        <v>140</v>
      </c>
      <c r="X176">
        <v>79</v>
      </c>
      <c r="Y176">
        <v>61</v>
      </c>
      <c r="Z176" s="13">
        <v>108</v>
      </c>
      <c r="AA176">
        <v>50</v>
      </c>
      <c r="AB176">
        <v>58</v>
      </c>
      <c r="AC176" s="13">
        <v>77</v>
      </c>
      <c r="AD176">
        <v>74</v>
      </c>
      <c r="AE176" s="15">
        <v>3</v>
      </c>
      <c r="AF176">
        <v>76</v>
      </c>
      <c r="AG176">
        <v>73</v>
      </c>
      <c r="AH176">
        <v>3</v>
      </c>
      <c r="AI176">
        <v>10</v>
      </c>
      <c r="AJ176">
        <v>9</v>
      </c>
      <c r="AK176">
        <v>1</v>
      </c>
      <c r="AL176">
        <v>57</v>
      </c>
      <c r="AM176">
        <v>57</v>
      </c>
      <c r="AN176">
        <v>0</v>
      </c>
      <c r="AO176">
        <v>0</v>
      </c>
      <c r="AP176">
        <v>0</v>
      </c>
      <c r="AQ176">
        <v>0</v>
      </c>
      <c r="AR176">
        <v>9</v>
      </c>
      <c r="AS176">
        <v>7</v>
      </c>
      <c r="AT176">
        <v>2</v>
      </c>
      <c r="AU176" s="13">
        <v>1</v>
      </c>
      <c r="AV176">
        <v>1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 s="13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s="13">
        <v>1</v>
      </c>
      <c r="BZ176">
        <v>1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 s="13">
        <v>171</v>
      </c>
      <c r="CO176">
        <v>55</v>
      </c>
      <c r="CP176">
        <v>116</v>
      </c>
    </row>
    <row r="177" spans="1:94" x14ac:dyDescent="0.2">
      <c r="A177" s="1" t="s">
        <v>1872</v>
      </c>
      <c r="B177" s="1" t="s">
        <v>1873</v>
      </c>
      <c r="C177" s="1" t="s">
        <v>1875</v>
      </c>
      <c r="D177" s="1" t="s">
        <v>2031</v>
      </c>
      <c r="E177" s="1" t="s">
        <v>6</v>
      </c>
      <c r="F177" s="1" t="s">
        <v>7</v>
      </c>
      <c r="G177" s="1" t="s">
        <v>63</v>
      </c>
      <c r="H177" s="1" t="s">
        <v>217</v>
      </c>
      <c r="I177" s="1" t="s">
        <v>2</v>
      </c>
      <c r="J177" s="13">
        <v>103</v>
      </c>
      <c r="K177" s="13">
        <v>425</v>
      </c>
      <c r="L177">
        <v>205</v>
      </c>
      <c r="M177">
        <v>220</v>
      </c>
      <c r="N177">
        <v>57</v>
      </c>
      <c r="O177">
        <v>29</v>
      </c>
      <c r="P177">
        <v>28</v>
      </c>
      <c r="Q177">
        <v>150</v>
      </c>
      <c r="R177">
        <v>70</v>
      </c>
      <c r="S177">
        <v>80</v>
      </c>
      <c r="T177">
        <v>0</v>
      </c>
      <c r="U177">
        <v>0</v>
      </c>
      <c r="V177">
        <v>0</v>
      </c>
      <c r="W177">
        <v>289</v>
      </c>
      <c r="X177">
        <v>153</v>
      </c>
      <c r="Y177">
        <v>136</v>
      </c>
      <c r="Z177" s="13">
        <v>136</v>
      </c>
      <c r="AA177">
        <v>52</v>
      </c>
      <c r="AB177">
        <v>84</v>
      </c>
      <c r="AC177" s="13">
        <v>160</v>
      </c>
      <c r="AD177">
        <v>126</v>
      </c>
      <c r="AE177" s="15">
        <v>34</v>
      </c>
      <c r="AF177">
        <v>41</v>
      </c>
      <c r="AG177">
        <v>37</v>
      </c>
      <c r="AH177">
        <v>4</v>
      </c>
      <c r="AI177">
        <v>20</v>
      </c>
      <c r="AJ177">
        <v>19</v>
      </c>
      <c r="AK177">
        <v>1</v>
      </c>
      <c r="AL177">
        <v>1</v>
      </c>
      <c r="AM177">
        <v>1</v>
      </c>
      <c r="AN177">
        <v>0</v>
      </c>
      <c r="AO177">
        <v>3</v>
      </c>
      <c r="AP177">
        <v>3</v>
      </c>
      <c r="AQ177">
        <v>0</v>
      </c>
      <c r="AR177">
        <v>17</v>
      </c>
      <c r="AS177">
        <v>14</v>
      </c>
      <c r="AT177">
        <v>3</v>
      </c>
      <c r="AU177" s="13">
        <v>119</v>
      </c>
      <c r="AV177">
        <v>89</v>
      </c>
      <c r="AW177">
        <v>30</v>
      </c>
      <c r="AX177">
        <v>12</v>
      </c>
      <c r="AY177">
        <v>9</v>
      </c>
      <c r="AZ177">
        <v>3</v>
      </c>
      <c r="BA177">
        <v>53</v>
      </c>
      <c r="BB177">
        <v>43</v>
      </c>
      <c r="BC177">
        <v>10</v>
      </c>
      <c r="BD177">
        <v>17</v>
      </c>
      <c r="BE177">
        <v>2</v>
      </c>
      <c r="BF177">
        <v>15</v>
      </c>
      <c r="BG177">
        <v>37</v>
      </c>
      <c r="BH177">
        <v>35</v>
      </c>
      <c r="BI177">
        <v>2</v>
      </c>
      <c r="BJ177">
        <v>116</v>
      </c>
      <c r="BK177">
        <v>89</v>
      </c>
      <c r="BL177">
        <v>27</v>
      </c>
      <c r="BM177">
        <v>12</v>
      </c>
      <c r="BN177">
        <v>9</v>
      </c>
      <c r="BO177">
        <v>3</v>
      </c>
      <c r="BP177" s="13">
        <v>53</v>
      </c>
      <c r="BQ177">
        <v>43</v>
      </c>
      <c r="BR177">
        <v>10</v>
      </c>
      <c r="BS177">
        <v>15</v>
      </c>
      <c r="BT177">
        <v>2</v>
      </c>
      <c r="BU177">
        <v>13</v>
      </c>
      <c r="BV177">
        <v>36</v>
      </c>
      <c r="BW177">
        <v>35</v>
      </c>
      <c r="BX177">
        <v>1</v>
      </c>
      <c r="BY177" s="13">
        <v>3</v>
      </c>
      <c r="BZ177">
        <v>0</v>
      </c>
      <c r="CA177">
        <v>3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0</v>
      </c>
      <c r="CJ177">
        <v>2</v>
      </c>
      <c r="CK177">
        <v>1</v>
      </c>
      <c r="CL177">
        <v>0</v>
      </c>
      <c r="CM177">
        <v>1</v>
      </c>
      <c r="CN177" s="13">
        <v>265</v>
      </c>
      <c r="CO177">
        <v>79</v>
      </c>
      <c r="CP177">
        <v>186</v>
      </c>
    </row>
    <row r="178" spans="1:94" x14ac:dyDescent="0.2">
      <c r="A178" s="1" t="s">
        <v>1872</v>
      </c>
      <c r="B178" s="1" t="s">
        <v>1873</v>
      </c>
      <c r="C178" s="1" t="s">
        <v>1875</v>
      </c>
      <c r="D178" s="1" t="s">
        <v>2032</v>
      </c>
      <c r="E178" s="1" t="s">
        <v>6</v>
      </c>
      <c r="F178" s="1" t="s">
        <v>7</v>
      </c>
      <c r="G178" s="1" t="s">
        <v>63</v>
      </c>
      <c r="H178" s="1" t="s">
        <v>218</v>
      </c>
      <c r="I178" s="1" t="s">
        <v>2</v>
      </c>
      <c r="J178" s="13">
        <v>197</v>
      </c>
      <c r="K178" s="13">
        <v>872</v>
      </c>
      <c r="L178">
        <v>452</v>
      </c>
      <c r="M178">
        <v>420</v>
      </c>
      <c r="N178">
        <v>84</v>
      </c>
      <c r="O178">
        <v>47</v>
      </c>
      <c r="P178">
        <v>37</v>
      </c>
      <c r="Q178">
        <v>142</v>
      </c>
      <c r="R178">
        <v>72</v>
      </c>
      <c r="S178">
        <v>70</v>
      </c>
      <c r="T178">
        <v>0</v>
      </c>
      <c r="U178">
        <v>0</v>
      </c>
      <c r="V178">
        <v>0</v>
      </c>
      <c r="W178">
        <v>620</v>
      </c>
      <c r="X178">
        <v>350</v>
      </c>
      <c r="Y178">
        <v>270</v>
      </c>
      <c r="Z178" s="13">
        <v>252</v>
      </c>
      <c r="AA178">
        <v>102</v>
      </c>
      <c r="AB178">
        <v>150</v>
      </c>
      <c r="AC178" s="13">
        <v>302</v>
      </c>
      <c r="AD178">
        <v>268</v>
      </c>
      <c r="AE178" s="15">
        <v>34</v>
      </c>
      <c r="AF178">
        <v>271</v>
      </c>
      <c r="AG178">
        <v>264</v>
      </c>
      <c r="AH178">
        <v>7</v>
      </c>
      <c r="AI178">
        <v>17</v>
      </c>
      <c r="AJ178">
        <v>17</v>
      </c>
      <c r="AK178">
        <v>0</v>
      </c>
      <c r="AL178">
        <v>162</v>
      </c>
      <c r="AM178">
        <v>162</v>
      </c>
      <c r="AN178">
        <v>0</v>
      </c>
      <c r="AO178">
        <v>0</v>
      </c>
      <c r="AP178">
        <v>0</v>
      </c>
      <c r="AQ178">
        <v>0</v>
      </c>
      <c r="AR178">
        <v>92</v>
      </c>
      <c r="AS178">
        <v>85</v>
      </c>
      <c r="AT178">
        <v>7</v>
      </c>
      <c r="AU178" s="13">
        <v>31</v>
      </c>
      <c r="AV178">
        <v>4</v>
      </c>
      <c r="AW178">
        <v>27</v>
      </c>
      <c r="AX178">
        <v>1</v>
      </c>
      <c r="AY178">
        <v>1</v>
      </c>
      <c r="AZ178">
        <v>0</v>
      </c>
      <c r="BA178">
        <v>27</v>
      </c>
      <c r="BB178">
        <v>1</v>
      </c>
      <c r="BC178">
        <v>26</v>
      </c>
      <c r="BD178">
        <v>0</v>
      </c>
      <c r="BE178">
        <v>0</v>
      </c>
      <c r="BF178">
        <v>0</v>
      </c>
      <c r="BG178">
        <v>3</v>
      </c>
      <c r="BH178">
        <v>2</v>
      </c>
      <c r="BI178">
        <v>1</v>
      </c>
      <c r="BJ178">
        <v>29</v>
      </c>
      <c r="BK178">
        <v>3</v>
      </c>
      <c r="BL178">
        <v>26</v>
      </c>
      <c r="BM178">
        <v>0</v>
      </c>
      <c r="BN178">
        <v>0</v>
      </c>
      <c r="BO178">
        <v>0</v>
      </c>
      <c r="BP178" s="13">
        <v>27</v>
      </c>
      <c r="BQ178">
        <v>1</v>
      </c>
      <c r="BR178">
        <v>26</v>
      </c>
      <c r="BS178">
        <v>0</v>
      </c>
      <c r="BT178">
        <v>0</v>
      </c>
      <c r="BU178">
        <v>0</v>
      </c>
      <c r="BV178">
        <v>2</v>
      </c>
      <c r="BW178">
        <v>2</v>
      </c>
      <c r="BX178">
        <v>0</v>
      </c>
      <c r="BY178" s="13">
        <v>2</v>
      </c>
      <c r="BZ178">
        <v>1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1</v>
      </c>
      <c r="CN178" s="13">
        <v>570</v>
      </c>
      <c r="CO178">
        <v>184</v>
      </c>
      <c r="CP178">
        <v>386</v>
      </c>
    </row>
    <row r="179" spans="1:94" hidden="1" x14ac:dyDescent="0.2">
      <c r="A179" s="1" t="s">
        <v>1872</v>
      </c>
      <c r="B179" s="1" t="s">
        <v>1873</v>
      </c>
      <c r="C179" s="1" t="s">
        <v>2033</v>
      </c>
      <c r="D179" s="1" t="s">
        <v>7</v>
      </c>
      <c r="E179" s="1" t="s">
        <v>6</v>
      </c>
      <c r="F179" s="1" t="s">
        <v>7</v>
      </c>
      <c r="G179" s="1" t="s">
        <v>61</v>
      </c>
      <c r="H179" s="1" t="s">
        <v>219</v>
      </c>
      <c r="I179" s="1" t="s">
        <v>0</v>
      </c>
      <c r="J179">
        <v>13640</v>
      </c>
      <c r="K179">
        <v>59577</v>
      </c>
      <c r="L179">
        <v>31413</v>
      </c>
      <c r="M179">
        <v>28164</v>
      </c>
      <c r="N179">
        <v>6578</v>
      </c>
      <c r="O179">
        <v>3537</v>
      </c>
      <c r="P179">
        <v>3041</v>
      </c>
      <c r="Q179">
        <v>11649</v>
      </c>
      <c r="R179">
        <v>6050</v>
      </c>
      <c r="S179">
        <v>5599</v>
      </c>
      <c r="T179">
        <v>1507</v>
      </c>
      <c r="U179">
        <v>770</v>
      </c>
      <c r="V179">
        <v>737</v>
      </c>
      <c r="W179">
        <v>43771</v>
      </c>
      <c r="X179">
        <v>24882</v>
      </c>
      <c r="Y179">
        <v>18889</v>
      </c>
      <c r="Z179">
        <v>15806</v>
      </c>
      <c r="AA179">
        <v>6531</v>
      </c>
      <c r="AB179">
        <v>9275</v>
      </c>
      <c r="AC179">
        <v>21797</v>
      </c>
      <c r="AD179">
        <v>17810</v>
      </c>
      <c r="AE179">
        <v>3987</v>
      </c>
      <c r="AF179">
        <v>16582</v>
      </c>
      <c r="AG179">
        <v>15147</v>
      </c>
      <c r="AH179">
        <v>1435</v>
      </c>
      <c r="AI179">
        <v>2406</v>
      </c>
      <c r="AJ179">
        <v>2323</v>
      </c>
      <c r="AK179">
        <v>83</v>
      </c>
      <c r="AL179">
        <v>5546</v>
      </c>
      <c r="AM179">
        <v>5226</v>
      </c>
      <c r="AN179">
        <v>320</v>
      </c>
      <c r="AO179">
        <v>2139</v>
      </c>
      <c r="AP179">
        <v>1717</v>
      </c>
      <c r="AQ179">
        <v>422</v>
      </c>
      <c r="AR179">
        <v>6491</v>
      </c>
      <c r="AS179">
        <v>5881</v>
      </c>
      <c r="AT179">
        <v>610</v>
      </c>
      <c r="AU179">
        <v>5215</v>
      </c>
      <c r="AV179">
        <v>2663</v>
      </c>
      <c r="AW179">
        <v>2552</v>
      </c>
      <c r="AX179">
        <v>298</v>
      </c>
      <c r="AY179">
        <v>228</v>
      </c>
      <c r="AZ179">
        <v>70</v>
      </c>
      <c r="BA179">
        <v>3353</v>
      </c>
      <c r="BB179">
        <v>1500</v>
      </c>
      <c r="BC179">
        <v>1853</v>
      </c>
      <c r="BD179">
        <v>511</v>
      </c>
      <c r="BE179">
        <v>239</v>
      </c>
      <c r="BF179">
        <v>272</v>
      </c>
      <c r="BG179">
        <v>1053</v>
      </c>
      <c r="BH179">
        <v>696</v>
      </c>
      <c r="BI179">
        <v>357</v>
      </c>
      <c r="BJ179">
        <v>4289</v>
      </c>
      <c r="BK179">
        <v>2381</v>
      </c>
      <c r="BL179">
        <v>1908</v>
      </c>
      <c r="BM179">
        <v>275</v>
      </c>
      <c r="BN179">
        <v>217</v>
      </c>
      <c r="BO179">
        <v>58</v>
      </c>
      <c r="BP179">
        <v>2613</v>
      </c>
      <c r="BQ179">
        <v>1284</v>
      </c>
      <c r="BR179">
        <v>1329</v>
      </c>
      <c r="BS179">
        <v>454</v>
      </c>
      <c r="BT179">
        <v>226</v>
      </c>
      <c r="BU179">
        <v>228</v>
      </c>
      <c r="BV179">
        <v>947</v>
      </c>
      <c r="BW179">
        <v>654</v>
      </c>
      <c r="BX179">
        <v>293</v>
      </c>
      <c r="BY179">
        <v>926</v>
      </c>
      <c r="BZ179">
        <v>282</v>
      </c>
      <c r="CA179">
        <v>644</v>
      </c>
      <c r="CB179">
        <v>23</v>
      </c>
      <c r="CC179">
        <v>11</v>
      </c>
      <c r="CD179">
        <v>12</v>
      </c>
      <c r="CE179">
        <v>740</v>
      </c>
      <c r="CF179">
        <v>216</v>
      </c>
      <c r="CG179">
        <v>524</v>
      </c>
      <c r="CH179">
        <v>57</v>
      </c>
      <c r="CI179">
        <v>13</v>
      </c>
      <c r="CJ179">
        <v>44</v>
      </c>
      <c r="CK179">
        <v>106</v>
      </c>
      <c r="CL179">
        <v>42</v>
      </c>
      <c r="CM179">
        <v>64</v>
      </c>
      <c r="CN179">
        <v>37780</v>
      </c>
      <c r="CO179">
        <v>13603</v>
      </c>
      <c r="CP179">
        <v>24177</v>
      </c>
    </row>
    <row r="180" spans="1:94" hidden="1" x14ac:dyDescent="0.2">
      <c r="A180" s="1" t="s">
        <v>1872</v>
      </c>
      <c r="B180" s="1" t="s">
        <v>1873</v>
      </c>
      <c r="C180" s="1" t="s">
        <v>2033</v>
      </c>
      <c r="D180" s="1" t="s">
        <v>7</v>
      </c>
      <c r="E180" s="1" t="s">
        <v>6</v>
      </c>
      <c r="F180" s="1" t="s">
        <v>7</v>
      </c>
      <c r="G180" s="1" t="s">
        <v>61</v>
      </c>
      <c r="H180" s="1" t="s">
        <v>219</v>
      </c>
      <c r="I180" s="1" t="s">
        <v>2</v>
      </c>
      <c r="J180">
        <v>13640</v>
      </c>
      <c r="K180">
        <v>59577</v>
      </c>
      <c r="L180">
        <v>31413</v>
      </c>
      <c r="M180">
        <v>28164</v>
      </c>
      <c r="N180">
        <v>6578</v>
      </c>
      <c r="O180">
        <v>3537</v>
      </c>
      <c r="P180">
        <v>3041</v>
      </c>
      <c r="Q180">
        <v>11649</v>
      </c>
      <c r="R180">
        <v>6050</v>
      </c>
      <c r="S180">
        <v>5599</v>
      </c>
      <c r="T180">
        <v>1507</v>
      </c>
      <c r="U180">
        <v>770</v>
      </c>
      <c r="V180">
        <v>737</v>
      </c>
      <c r="W180">
        <v>43771</v>
      </c>
      <c r="X180">
        <v>24882</v>
      </c>
      <c r="Y180">
        <v>18889</v>
      </c>
      <c r="Z180">
        <v>15806</v>
      </c>
      <c r="AA180">
        <v>6531</v>
      </c>
      <c r="AB180">
        <v>9275</v>
      </c>
      <c r="AC180">
        <v>21797</v>
      </c>
      <c r="AD180">
        <v>17810</v>
      </c>
      <c r="AE180">
        <v>3987</v>
      </c>
      <c r="AF180">
        <v>16582</v>
      </c>
      <c r="AG180">
        <v>15147</v>
      </c>
      <c r="AH180">
        <v>1435</v>
      </c>
      <c r="AI180">
        <v>2406</v>
      </c>
      <c r="AJ180">
        <v>2323</v>
      </c>
      <c r="AK180">
        <v>83</v>
      </c>
      <c r="AL180">
        <v>5546</v>
      </c>
      <c r="AM180">
        <v>5226</v>
      </c>
      <c r="AN180">
        <v>320</v>
      </c>
      <c r="AO180">
        <v>2139</v>
      </c>
      <c r="AP180">
        <v>1717</v>
      </c>
      <c r="AQ180">
        <v>422</v>
      </c>
      <c r="AR180">
        <v>6491</v>
      </c>
      <c r="AS180">
        <v>5881</v>
      </c>
      <c r="AT180">
        <v>610</v>
      </c>
      <c r="AU180">
        <v>5215</v>
      </c>
      <c r="AV180">
        <v>2663</v>
      </c>
      <c r="AW180">
        <v>2552</v>
      </c>
      <c r="AX180">
        <v>298</v>
      </c>
      <c r="AY180">
        <v>228</v>
      </c>
      <c r="AZ180">
        <v>70</v>
      </c>
      <c r="BA180">
        <v>3353</v>
      </c>
      <c r="BB180">
        <v>1500</v>
      </c>
      <c r="BC180">
        <v>1853</v>
      </c>
      <c r="BD180">
        <v>511</v>
      </c>
      <c r="BE180">
        <v>239</v>
      </c>
      <c r="BF180">
        <v>272</v>
      </c>
      <c r="BG180">
        <v>1053</v>
      </c>
      <c r="BH180">
        <v>696</v>
      </c>
      <c r="BI180">
        <v>357</v>
      </c>
      <c r="BJ180">
        <v>4289</v>
      </c>
      <c r="BK180">
        <v>2381</v>
      </c>
      <c r="BL180">
        <v>1908</v>
      </c>
      <c r="BM180">
        <v>275</v>
      </c>
      <c r="BN180">
        <v>217</v>
      </c>
      <c r="BO180">
        <v>58</v>
      </c>
      <c r="BP180">
        <v>2613</v>
      </c>
      <c r="BQ180">
        <v>1284</v>
      </c>
      <c r="BR180">
        <v>1329</v>
      </c>
      <c r="BS180">
        <v>454</v>
      </c>
      <c r="BT180">
        <v>226</v>
      </c>
      <c r="BU180">
        <v>228</v>
      </c>
      <c r="BV180">
        <v>947</v>
      </c>
      <c r="BW180">
        <v>654</v>
      </c>
      <c r="BX180">
        <v>293</v>
      </c>
      <c r="BY180">
        <v>926</v>
      </c>
      <c r="BZ180">
        <v>282</v>
      </c>
      <c r="CA180">
        <v>644</v>
      </c>
      <c r="CB180">
        <v>23</v>
      </c>
      <c r="CC180">
        <v>11</v>
      </c>
      <c r="CD180">
        <v>12</v>
      </c>
      <c r="CE180">
        <v>740</v>
      </c>
      <c r="CF180">
        <v>216</v>
      </c>
      <c r="CG180">
        <v>524</v>
      </c>
      <c r="CH180">
        <v>57</v>
      </c>
      <c r="CI180">
        <v>13</v>
      </c>
      <c r="CJ180">
        <v>44</v>
      </c>
      <c r="CK180">
        <v>106</v>
      </c>
      <c r="CL180">
        <v>42</v>
      </c>
      <c r="CM180">
        <v>64</v>
      </c>
      <c r="CN180">
        <v>37780</v>
      </c>
      <c r="CO180">
        <v>13603</v>
      </c>
      <c r="CP180">
        <v>24177</v>
      </c>
    </row>
    <row r="181" spans="1:94" hidden="1" x14ac:dyDescent="0.2">
      <c r="A181" s="1" t="s">
        <v>1872</v>
      </c>
      <c r="B181" s="1" t="s">
        <v>1873</v>
      </c>
      <c r="C181" s="1" t="s">
        <v>2033</v>
      </c>
      <c r="D181" s="1" t="s">
        <v>7</v>
      </c>
      <c r="E181" s="1" t="s">
        <v>6</v>
      </c>
      <c r="F181" s="1" t="s">
        <v>7</v>
      </c>
      <c r="G181" s="1" t="s">
        <v>61</v>
      </c>
      <c r="H181" s="1" t="s">
        <v>219</v>
      </c>
      <c r="I181" s="1" t="s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">
      <c r="A182" s="1" t="s">
        <v>1872</v>
      </c>
      <c r="B182" s="1" t="s">
        <v>1873</v>
      </c>
      <c r="C182" s="1" t="s">
        <v>2033</v>
      </c>
      <c r="D182" s="1" t="s">
        <v>2034</v>
      </c>
      <c r="E182" s="1" t="s">
        <v>6</v>
      </c>
      <c r="F182" s="1" t="s">
        <v>7</v>
      </c>
      <c r="G182" s="1" t="s">
        <v>63</v>
      </c>
      <c r="H182" s="1" t="s">
        <v>220</v>
      </c>
      <c r="I182" s="1" t="s">
        <v>2</v>
      </c>
      <c r="J182" s="13">
        <v>55</v>
      </c>
      <c r="K182" s="13">
        <v>245</v>
      </c>
      <c r="L182">
        <v>123</v>
      </c>
      <c r="M182">
        <v>122</v>
      </c>
      <c r="N182">
        <v>30</v>
      </c>
      <c r="O182">
        <v>17</v>
      </c>
      <c r="P182">
        <v>13</v>
      </c>
      <c r="Q182">
        <v>6</v>
      </c>
      <c r="R182">
        <v>2</v>
      </c>
      <c r="S182">
        <v>4</v>
      </c>
      <c r="T182">
        <v>196</v>
      </c>
      <c r="U182">
        <v>102</v>
      </c>
      <c r="V182">
        <v>94</v>
      </c>
      <c r="W182">
        <v>78</v>
      </c>
      <c r="X182">
        <v>43</v>
      </c>
      <c r="Y182">
        <v>35</v>
      </c>
      <c r="Z182" s="13">
        <v>167</v>
      </c>
      <c r="AA182">
        <v>80</v>
      </c>
      <c r="AB182">
        <v>87</v>
      </c>
      <c r="AC182" s="13">
        <v>76</v>
      </c>
      <c r="AD182">
        <v>70</v>
      </c>
      <c r="AE182" s="15">
        <v>6</v>
      </c>
      <c r="AF182">
        <v>75</v>
      </c>
      <c r="AG182">
        <v>69</v>
      </c>
      <c r="AH182">
        <v>6</v>
      </c>
      <c r="AI182">
        <v>12</v>
      </c>
      <c r="AJ182">
        <v>12</v>
      </c>
      <c r="AK182">
        <v>0</v>
      </c>
      <c r="AL182">
        <v>56</v>
      </c>
      <c r="AM182">
        <v>54</v>
      </c>
      <c r="AN182">
        <v>2</v>
      </c>
      <c r="AO182">
        <v>1</v>
      </c>
      <c r="AP182">
        <v>0</v>
      </c>
      <c r="AQ182">
        <v>1</v>
      </c>
      <c r="AR182">
        <v>6</v>
      </c>
      <c r="AS182">
        <v>3</v>
      </c>
      <c r="AT182">
        <v>3</v>
      </c>
      <c r="AU182" s="13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0</v>
      </c>
      <c r="BP182" s="13">
        <v>1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s="13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3">
        <v>169</v>
      </c>
      <c r="CO182">
        <v>53</v>
      </c>
      <c r="CP182">
        <v>116</v>
      </c>
    </row>
    <row r="183" spans="1:94" x14ac:dyDescent="0.2">
      <c r="A183" s="1" t="s">
        <v>1872</v>
      </c>
      <c r="B183" s="1" t="s">
        <v>1873</v>
      </c>
      <c r="C183" s="1" t="s">
        <v>2033</v>
      </c>
      <c r="D183" s="1" t="s">
        <v>2035</v>
      </c>
      <c r="E183" s="1" t="s">
        <v>6</v>
      </c>
      <c r="F183" s="1" t="s">
        <v>7</v>
      </c>
      <c r="G183" s="1" t="s">
        <v>63</v>
      </c>
      <c r="H183" s="1" t="s">
        <v>221</v>
      </c>
      <c r="I183" s="1" t="s">
        <v>2</v>
      </c>
      <c r="J183" s="13">
        <v>69</v>
      </c>
      <c r="K183" s="13">
        <v>316</v>
      </c>
      <c r="L183">
        <v>166</v>
      </c>
      <c r="M183">
        <v>150</v>
      </c>
      <c r="N183">
        <v>43</v>
      </c>
      <c r="O183">
        <v>24</v>
      </c>
      <c r="P183">
        <v>19</v>
      </c>
      <c r="Q183">
        <v>31</v>
      </c>
      <c r="R183">
        <v>18</v>
      </c>
      <c r="S183">
        <v>13</v>
      </c>
      <c r="T183">
        <v>199</v>
      </c>
      <c r="U183">
        <v>103</v>
      </c>
      <c r="V183">
        <v>96</v>
      </c>
      <c r="W183">
        <v>109</v>
      </c>
      <c r="X183">
        <v>64</v>
      </c>
      <c r="Y183">
        <v>45</v>
      </c>
      <c r="Z183" s="13">
        <v>207</v>
      </c>
      <c r="AA183">
        <v>102</v>
      </c>
      <c r="AB183">
        <v>105</v>
      </c>
      <c r="AC183" s="13">
        <v>105</v>
      </c>
      <c r="AD183">
        <v>99</v>
      </c>
      <c r="AE183" s="15">
        <v>6</v>
      </c>
      <c r="AF183">
        <v>105</v>
      </c>
      <c r="AG183">
        <v>99</v>
      </c>
      <c r="AH183">
        <v>6</v>
      </c>
      <c r="AI183">
        <v>9</v>
      </c>
      <c r="AJ183">
        <v>9</v>
      </c>
      <c r="AK183">
        <v>0</v>
      </c>
      <c r="AL183">
        <v>88</v>
      </c>
      <c r="AM183">
        <v>86</v>
      </c>
      <c r="AN183">
        <v>2</v>
      </c>
      <c r="AO183">
        <v>2</v>
      </c>
      <c r="AP183">
        <v>0</v>
      </c>
      <c r="AQ183">
        <v>2</v>
      </c>
      <c r="AR183">
        <v>6</v>
      </c>
      <c r="AS183">
        <v>4</v>
      </c>
      <c r="AT183">
        <v>2</v>
      </c>
      <c r="AU183" s="1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 s="1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 s="1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 s="13">
        <v>211</v>
      </c>
      <c r="CO183">
        <v>67</v>
      </c>
      <c r="CP183">
        <v>144</v>
      </c>
    </row>
    <row r="184" spans="1:94" x14ac:dyDescent="0.2">
      <c r="A184" s="1" t="s">
        <v>1872</v>
      </c>
      <c r="B184" s="1" t="s">
        <v>1873</v>
      </c>
      <c r="C184" s="1" t="s">
        <v>2033</v>
      </c>
      <c r="D184" s="1" t="s">
        <v>2036</v>
      </c>
      <c r="E184" s="1" t="s">
        <v>6</v>
      </c>
      <c r="F184" s="1" t="s">
        <v>7</v>
      </c>
      <c r="G184" s="1" t="s">
        <v>63</v>
      </c>
      <c r="H184" s="1" t="s">
        <v>222</v>
      </c>
      <c r="I184" s="1" t="s">
        <v>2</v>
      </c>
      <c r="J184" s="13">
        <v>17</v>
      </c>
      <c r="K184" s="13">
        <v>82</v>
      </c>
      <c r="L184">
        <v>40</v>
      </c>
      <c r="M184">
        <v>42</v>
      </c>
      <c r="N184">
        <v>5</v>
      </c>
      <c r="O184">
        <v>3</v>
      </c>
      <c r="P184">
        <v>2</v>
      </c>
      <c r="Q184">
        <v>1</v>
      </c>
      <c r="R184">
        <v>1</v>
      </c>
      <c r="S184">
        <v>0</v>
      </c>
      <c r="T184">
        <v>80</v>
      </c>
      <c r="U184">
        <v>39</v>
      </c>
      <c r="V184">
        <v>41</v>
      </c>
      <c r="W184">
        <v>23</v>
      </c>
      <c r="X184">
        <v>17</v>
      </c>
      <c r="Y184">
        <v>6</v>
      </c>
      <c r="Z184" s="13">
        <v>59</v>
      </c>
      <c r="AA184">
        <v>23</v>
      </c>
      <c r="AB184">
        <v>36</v>
      </c>
      <c r="AC184" s="13">
        <v>32</v>
      </c>
      <c r="AD184">
        <v>29</v>
      </c>
      <c r="AE184" s="15">
        <v>3</v>
      </c>
      <c r="AF184">
        <v>29</v>
      </c>
      <c r="AG184">
        <v>28</v>
      </c>
      <c r="AH184">
        <v>1</v>
      </c>
      <c r="AI184">
        <v>5</v>
      </c>
      <c r="AJ184">
        <v>5</v>
      </c>
      <c r="AK184">
        <v>0</v>
      </c>
      <c r="AL184">
        <v>23</v>
      </c>
      <c r="AM184">
        <v>22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 s="13">
        <v>3</v>
      </c>
      <c r="AV184">
        <v>1</v>
      </c>
      <c r="AW184">
        <v>2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0</v>
      </c>
      <c r="BD184">
        <v>2</v>
      </c>
      <c r="BE184">
        <v>0</v>
      </c>
      <c r="BF184">
        <v>2</v>
      </c>
      <c r="BG184">
        <v>0</v>
      </c>
      <c r="BH184">
        <v>0</v>
      </c>
      <c r="BI184">
        <v>0</v>
      </c>
      <c r="BJ184">
        <v>3</v>
      </c>
      <c r="BK184">
        <v>1</v>
      </c>
      <c r="BL184">
        <v>2</v>
      </c>
      <c r="BM184">
        <v>0</v>
      </c>
      <c r="BN184">
        <v>0</v>
      </c>
      <c r="BO184">
        <v>0</v>
      </c>
      <c r="BP184" s="13">
        <v>1</v>
      </c>
      <c r="BQ184">
        <v>1</v>
      </c>
      <c r="BR184">
        <v>0</v>
      </c>
      <c r="BS184">
        <v>2</v>
      </c>
      <c r="BT184">
        <v>0</v>
      </c>
      <c r="BU184">
        <v>2</v>
      </c>
      <c r="BV184">
        <v>0</v>
      </c>
      <c r="BW184">
        <v>0</v>
      </c>
      <c r="BX184">
        <v>0</v>
      </c>
      <c r="BY184" s="13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 s="13">
        <v>50</v>
      </c>
      <c r="CO184">
        <v>11</v>
      </c>
      <c r="CP184">
        <v>39</v>
      </c>
    </row>
    <row r="185" spans="1:94" x14ac:dyDescent="0.2">
      <c r="A185" s="1" t="s">
        <v>1872</v>
      </c>
      <c r="B185" s="1" t="s">
        <v>1873</v>
      </c>
      <c r="C185" s="1" t="s">
        <v>2033</v>
      </c>
      <c r="D185" s="1" t="s">
        <v>2037</v>
      </c>
      <c r="E185" s="1" t="s">
        <v>6</v>
      </c>
      <c r="F185" s="1" t="s">
        <v>7</v>
      </c>
      <c r="G185" s="1" t="s">
        <v>63</v>
      </c>
      <c r="H185" s="1" t="s">
        <v>223</v>
      </c>
      <c r="I185" s="1" t="s">
        <v>2</v>
      </c>
      <c r="J185" s="13">
        <v>30</v>
      </c>
      <c r="K185" s="13">
        <v>130</v>
      </c>
      <c r="L185">
        <v>64</v>
      </c>
      <c r="M185">
        <v>66</v>
      </c>
      <c r="N185">
        <v>12</v>
      </c>
      <c r="O185">
        <v>4</v>
      </c>
      <c r="P185">
        <v>8</v>
      </c>
      <c r="Q185">
        <v>0</v>
      </c>
      <c r="R185">
        <v>0</v>
      </c>
      <c r="S185">
        <v>0</v>
      </c>
      <c r="T185">
        <v>130</v>
      </c>
      <c r="U185">
        <v>64</v>
      </c>
      <c r="V185">
        <v>66</v>
      </c>
      <c r="W185">
        <v>41</v>
      </c>
      <c r="X185">
        <v>23</v>
      </c>
      <c r="Y185">
        <v>18</v>
      </c>
      <c r="Z185" s="13">
        <v>89</v>
      </c>
      <c r="AA185">
        <v>41</v>
      </c>
      <c r="AB185">
        <v>48</v>
      </c>
      <c r="AC185" s="13">
        <v>90</v>
      </c>
      <c r="AD185">
        <v>50</v>
      </c>
      <c r="AE185" s="15">
        <v>40</v>
      </c>
      <c r="AF185">
        <v>45</v>
      </c>
      <c r="AG185">
        <v>35</v>
      </c>
      <c r="AH185">
        <v>10</v>
      </c>
      <c r="AI185">
        <v>0</v>
      </c>
      <c r="AJ185">
        <v>0</v>
      </c>
      <c r="AK185">
        <v>0</v>
      </c>
      <c r="AL185">
        <v>45</v>
      </c>
      <c r="AM185">
        <v>35</v>
      </c>
      <c r="AN185">
        <v>10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s="13">
        <v>45</v>
      </c>
      <c r="AV185">
        <v>15</v>
      </c>
      <c r="AW185">
        <v>30</v>
      </c>
      <c r="AX185">
        <v>0</v>
      </c>
      <c r="AY185">
        <v>0</v>
      </c>
      <c r="AZ185">
        <v>0</v>
      </c>
      <c r="BA185">
        <v>40</v>
      </c>
      <c r="BB185">
        <v>13</v>
      </c>
      <c r="BC185">
        <v>27</v>
      </c>
      <c r="BD185">
        <v>0</v>
      </c>
      <c r="BE185">
        <v>0</v>
      </c>
      <c r="BF185">
        <v>0</v>
      </c>
      <c r="BG185">
        <v>5</v>
      </c>
      <c r="BH185">
        <v>2</v>
      </c>
      <c r="BI185">
        <v>3</v>
      </c>
      <c r="BJ185">
        <v>34</v>
      </c>
      <c r="BK185">
        <v>13</v>
      </c>
      <c r="BL185">
        <v>21</v>
      </c>
      <c r="BM185">
        <v>0</v>
      </c>
      <c r="BN185">
        <v>0</v>
      </c>
      <c r="BO185">
        <v>0</v>
      </c>
      <c r="BP185" s="13">
        <v>32</v>
      </c>
      <c r="BQ185">
        <v>12</v>
      </c>
      <c r="BR185">
        <v>20</v>
      </c>
      <c r="BS185">
        <v>0</v>
      </c>
      <c r="BT185">
        <v>0</v>
      </c>
      <c r="BU185">
        <v>0</v>
      </c>
      <c r="BV185">
        <v>2</v>
      </c>
      <c r="BW185">
        <v>1</v>
      </c>
      <c r="BX185">
        <v>1</v>
      </c>
      <c r="BY185" s="13">
        <v>11</v>
      </c>
      <c r="BZ185">
        <v>2</v>
      </c>
      <c r="CA185">
        <v>9</v>
      </c>
      <c r="CB185">
        <v>0</v>
      </c>
      <c r="CC185">
        <v>0</v>
      </c>
      <c r="CD185">
        <v>0</v>
      </c>
      <c r="CE185">
        <v>8</v>
      </c>
      <c r="CF185">
        <v>1</v>
      </c>
      <c r="CG185">
        <v>7</v>
      </c>
      <c r="CH185">
        <v>0</v>
      </c>
      <c r="CI185">
        <v>0</v>
      </c>
      <c r="CJ185">
        <v>0</v>
      </c>
      <c r="CK185">
        <v>3</v>
      </c>
      <c r="CL185">
        <v>1</v>
      </c>
      <c r="CM185">
        <v>2</v>
      </c>
      <c r="CN185" s="13">
        <v>40</v>
      </c>
      <c r="CO185">
        <v>14</v>
      </c>
      <c r="CP185">
        <v>26</v>
      </c>
    </row>
    <row r="186" spans="1:94" x14ac:dyDescent="0.2">
      <c r="A186" s="1" t="s">
        <v>1872</v>
      </c>
      <c r="B186" s="1" t="s">
        <v>1873</v>
      </c>
      <c r="C186" s="1" t="s">
        <v>2033</v>
      </c>
      <c r="D186" s="1" t="s">
        <v>2038</v>
      </c>
      <c r="E186" s="1" t="s">
        <v>6</v>
      </c>
      <c r="F186" s="1" t="s">
        <v>7</v>
      </c>
      <c r="G186" s="1" t="s">
        <v>63</v>
      </c>
      <c r="H186" s="1" t="s">
        <v>224</v>
      </c>
      <c r="I186" s="1" t="s">
        <v>2</v>
      </c>
      <c r="J186" s="13">
        <v>90</v>
      </c>
      <c r="K186" s="13">
        <v>414</v>
      </c>
      <c r="L186">
        <v>200</v>
      </c>
      <c r="M186">
        <v>214</v>
      </c>
      <c r="N186">
        <v>68</v>
      </c>
      <c r="O186">
        <v>34</v>
      </c>
      <c r="P186">
        <v>34</v>
      </c>
      <c r="Q186">
        <v>19</v>
      </c>
      <c r="R186">
        <v>9</v>
      </c>
      <c r="S186">
        <v>10</v>
      </c>
      <c r="T186">
        <v>108</v>
      </c>
      <c r="U186">
        <v>52</v>
      </c>
      <c r="V186">
        <v>56</v>
      </c>
      <c r="W186">
        <v>190</v>
      </c>
      <c r="X186">
        <v>111</v>
      </c>
      <c r="Y186">
        <v>79</v>
      </c>
      <c r="Z186" s="13">
        <v>224</v>
      </c>
      <c r="AA186">
        <v>89</v>
      </c>
      <c r="AB186">
        <v>135</v>
      </c>
      <c r="AC186" s="13">
        <v>270</v>
      </c>
      <c r="AD186">
        <v>130</v>
      </c>
      <c r="AE186" s="15">
        <v>140</v>
      </c>
      <c r="AF186">
        <v>133</v>
      </c>
      <c r="AG186">
        <v>100</v>
      </c>
      <c r="AH186">
        <v>33</v>
      </c>
      <c r="AI186">
        <v>3</v>
      </c>
      <c r="AJ186">
        <v>1</v>
      </c>
      <c r="AK186">
        <v>2</v>
      </c>
      <c r="AL186">
        <v>121</v>
      </c>
      <c r="AM186">
        <v>92</v>
      </c>
      <c r="AN186">
        <v>29</v>
      </c>
      <c r="AO186">
        <v>0</v>
      </c>
      <c r="AP186">
        <v>0</v>
      </c>
      <c r="AQ186">
        <v>0</v>
      </c>
      <c r="AR186">
        <v>9</v>
      </c>
      <c r="AS186">
        <v>7</v>
      </c>
      <c r="AT186">
        <v>2</v>
      </c>
      <c r="AU186" s="13">
        <v>137</v>
      </c>
      <c r="AV186">
        <v>30</v>
      </c>
      <c r="AW186">
        <v>107</v>
      </c>
      <c r="AX186">
        <v>1</v>
      </c>
      <c r="AY186">
        <v>0</v>
      </c>
      <c r="AZ186">
        <v>1</v>
      </c>
      <c r="BA186">
        <v>122</v>
      </c>
      <c r="BB186">
        <v>28</v>
      </c>
      <c r="BC186">
        <v>94</v>
      </c>
      <c r="BD186">
        <v>11</v>
      </c>
      <c r="BE186">
        <v>1</v>
      </c>
      <c r="BF186">
        <v>10</v>
      </c>
      <c r="BG186">
        <v>3</v>
      </c>
      <c r="BH186">
        <v>1</v>
      </c>
      <c r="BI186">
        <v>2</v>
      </c>
      <c r="BJ186">
        <v>131</v>
      </c>
      <c r="BK186">
        <v>29</v>
      </c>
      <c r="BL186">
        <v>102</v>
      </c>
      <c r="BM186">
        <v>0</v>
      </c>
      <c r="BN186">
        <v>0</v>
      </c>
      <c r="BO186">
        <v>0</v>
      </c>
      <c r="BP186" s="13">
        <v>120</v>
      </c>
      <c r="BQ186">
        <v>28</v>
      </c>
      <c r="BR186">
        <v>92</v>
      </c>
      <c r="BS186">
        <v>9</v>
      </c>
      <c r="BT186">
        <v>0</v>
      </c>
      <c r="BU186">
        <v>9</v>
      </c>
      <c r="BV186">
        <v>2</v>
      </c>
      <c r="BW186">
        <v>1</v>
      </c>
      <c r="BX186">
        <v>1</v>
      </c>
      <c r="BY186" s="13">
        <v>6</v>
      </c>
      <c r="BZ186">
        <v>1</v>
      </c>
      <c r="CA186">
        <v>5</v>
      </c>
      <c r="CB186">
        <v>1</v>
      </c>
      <c r="CC186">
        <v>0</v>
      </c>
      <c r="CD186">
        <v>1</v>
      </c>
      <c r="CE186">
        <v>2</v>
      </c>
      <c r="CF186">
        <v>0</v>
      </c>
      <c r="CG186">
        <v>2</v>
      </c>
      <c r="CH186">
        <v>2</v>
      </c>
      <c r="CI186">
        <v>1</v>
      </c>
      <c r="CJ186">
        <v>1</v>
      </c>
      <c r="CK186">
        <v>1</v>
      </c>
      <c r="CL186">
        <v>0</v>
      </c>
      <c r="CM186">
        <v>1</v>
      </c>
      <c r="CN186" s="13">
        <v>144</v>
      </c>
      <c r="CO186">
        <v>70</v>
      </c>
      <c r="CP186">
        <v>74</v>
      </c>
    </row>
    <row r="187" spans="1:94" x14ac:dyDescent="0.2">
      <c r="A187" s="1" t="s">
        <v>1872</v>
      </c>
      <c r="B187" s="1" t="s">
        <v>1873</v>
      </c>
      <c r="C187" s="1" t="s">
        <v>2033</v>
      </c>
      <c r="D187" s="1" t="s">
        <v>2039</v>
      </c>
      <c r="E187" s="1" t="s">
        <v>6</v>
      </c>
      <c r="F187" s="1" t="s">
        <v>7</v>
      </c>
      <c r="G187" s="1" t="s">
        <v>63</v>
      </c>
      <c r="H187" s="1" t="s">
        <v>225</v>
      </c>
      <c r="I187" s="1" t="s">
        <v>2</v>
      </c>
      <c r="J187" s="13">
        <v>55</v>
      </c>
      <c r="K187" s="13">
        <v>245</v>
      </c>
      <c r="L187">
        <v>115</v>
      </c>
      <c r="M187">
        <v>130</v>
      </c>
      <c r="N187">
        <v>20</v>
      </c>
      <c r="O187">
        <v>9</v>
      </c>
      <c r="P187">
        <v>11</v>
      </c>
      <c r="Q187">
        <v>0</v>
      </c>
      <c r="R187">
        <v>0</v>
      </c>
      <c r="S187">
        <v>0</v>
      </c>
      <c r="T187">
        <v>112</v>
      </c>
      <c r="U187">
        <v>49</v>
      </c>
      <c r="V187">
        <v>63</v>
      </c>
      <c r="W187">
        <v>133</v>
      </c>
      <c r="X187">
        <v>68</v>
      </c>
      <c r="Y187">
        <v>65</v>
      </c>
      <c r="Z187" s="13">
        <v>112</v>
      </c>
      <c r="AA187">
        <v>47</v>
      </c>
      <c r="AB187">
        <v>65</v>
      </c>
      <c r="AC187" s="13">
        <v>123</v>
      </c>
      <c r="AD187">
        <v>72</v>
      </c>
      <c r="AE187" s="15">
        <v>51</v>
      </c>
      <c r="AF187">
        <v>48</v>
      </c>
      <c r="AG187">
        <v>48</v>
      </c>
      <c r="AH187">
        <v>0</v>
      </c>
      <c r="AI187">
        <v>18</v>
      </c>
      <c r="AJ187">
        <v>18</v>
      </c>
      <c r="AK187">
        <v>0</v>
      </c>
      <c r="AL187">
        <v>29</v>
      </c>
      <c r="AM187">
        <v>29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 s="13">
        <v>75</v>
      </c>
      <c r="AV187">
        <v>24</v>
      </c>
      <c r="AW187">
        <v>51</v>
      </c>
      <c r="AX187">
        <v>0</v>
      </c>
      <c r="AY187">
        <v>0</v>
      </c>
      <c r="AZ187">
        <v>0</v>
      </c>
      <c r="BA187">
        <v>53</v>
      </c>
      <c r="BB187">
        <v>23</v>
      </c>
      <c r="BC187">
        <v>30</v>
      </c>
      <c r="BD187">
        <v>4</v>
      </c>
      <c r="BE187">
        <v>0</v>
      </c>
      <c r="BF187">
        <v>4</v>
      </c>
      <c r="BG187">
        <v>18</v>
      </c>
      <c r="BH187">
        <v>1</v>
      </c>
      <c r="BI187">
        <v>17</v>
      </c>
      <c r="BJ187">
        <v>19</v>
      </c>
      <c r="BK187">
        <v>16</v>
      </c>
      <c r="BL187">
        <v>3</v>
      </c>
      <c r="BM187">
        <v>0</v>
      </c>
      <c r="BN187">
        <v>0</v>
      </c>
      <c r="BO187">
        <v>0</v>
      </c>
      <c r="BP187" s="13">
        <v>17</v>
      </c>
      <c r="BQ187">
        <v>15</v>
      </c>
      <c r="BR187">
        <v>2</v>
      </c>
      <c r="BS187">
        <v>0</v>
      </c>
      <c r="BT187">
        <v>0</v>
      </c>
      <c r="BU187">
        <v>0</v>
      </c>
      <c r="BV187">
        <v>2</v>
      </c>
      <c r="BW187">
        <v>1</v>
      </c>
      <c r="BX187">
        <v>1</v>
      </c>
      <c r="BY187" s="13">
        <v>56</v>
      </c>
      <c r="BZ187">
        <v>8</v>
      </c>
      <c r="CA187">
        <v>48</v>
      </c>
      <c r="CB187">
        <v>0</v>
      </c>
      <c r="CC187">
        <v>0</v>
      </c>
      <c r="CD187">
        <v>0</v>
      </c>
      <c r="CE187">
        <v>36</v>
      </c>
      <c r="CF187">
        <v>8</v>
      </c>
      <c r="CG187">
        <v>28</v>
      </c>
      <c r="CH187">
        <v>4</v>
      </c>
      <c r="CI187">
        <v>0</v>
      </c>
      <c r="CJ187">
        <v>4</v>
      </c>
      <c r="CK187">
        <v>16</v>
      </c>
      <c r="CL187">
        <v>0</v>
      </c>
      <c r="CM187">
        <v>16</v>
      </c>
      <c r="CN187" s="13">
        <v>122</v>
      </c>
      <c r="CO187">
        <v>43</v>
      </c>
      <c r="CP187">
        <v>79</v>
      </c>
    </row>
    <row r="188" spans="1:94" x14ac:dyDescent="0.2">
      <c r="A188" s="1" t="s">
        <v>1872</v>
      </c>
      <c r="B188" s="1" t="s">
        <v>1873</v>
      </c>
      <c r="C188" s="1" t="s">
        <v>2033</v>
      </c>
      <c r="D188" s="1" t="s">
        <v>2040</v>
      </c>
      <c r="E188" s="1" t="s">
        <v>6</v>
      </c>
      <c r="F188" s="1" t="s">
        <v>7</v>
      </c>
      <c r="G188" s="1" t="s">
        <v>63</v>
      </c>
      <c r="H188" s="1" t="s">
        <v>226</v>
      </c>
      <c r="I188" s="1" t="s">
        <v>2</v>
      </c>
      <c r="J188" s="13">
        <v>23</v>
      </c>
      <c r="K188" s="13">
        <v>66</v>
      </c>
      <c r="L188">
        <v>35</v>
      </c>
      <c r="M188">
        <v>31</v>
      </c>
      <c r="N188">
        <v>5</v>
      </c>
      <c r="O188">
        <v>3</v>
      </c>
      <c r="P188">
        <v>2</v>
      </c>
      <c r="Q188">
        <v>0</v>
      </c>
      <c r="R188">
        <v>0</v>
      </c>
      <c r="S188">
        <v>0</v>
      </c>
      <c r="T188">
        <v>66</v>
      </c>
      <c r="U188">
        <v>35</v>
      </c>
      <c r="V188">
        <v>31</v>
      </c>
      <c r="W188">
        <v>10</v>
      </c>
      <c r="X188">
        <v>5</v>
      </c>
      <c r="Y188">
        <v>5</v>
      </c>
      <c r="Z188" s="13">
        <v>56</v>
      </c>
      <c r="AA188">
        <v>30</v>
      </c>
      <c r="AB188">
        <v>26</v>
      </c>
      <c r="AC188" s="13">
        <v>39</v>
      </c>
      <c r="AD188">
        <v>23</v>
      </c>
      <c r="AE188" s="15">
        <v>16</v>
      </c>
      <c r="AF188">
        <v>16</v>
      </c>
      <c r="AG188">
        <v>16</v>
      </c>
      <c r="AH188">
        <v>0</v>
      </c>
      <c r="AI188">
        <v>0</v>
      </c>
      <c r="AJ188">
        <v>0</v>
      </c>
      <c r="AK188">
        <v>0</v>
      </c>
      <c r="AL188">
        <v>16</v>
      </c>
      <c r="AM188">
        <v>16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13">
        <v>23</v>
      </c>
      <c r="AV188">
        <v>7</v>
      </c>
      <c r="AW188">
        <v>16</v>
      </c>
      <c r="AX188">
        <v>0</v>
      </c>
      <c r="AY188">
        <v>0</v>
      </c>
      <c r="AZ188">
        <v>0</v>
      </c>
      <c r="BA188">
        <v>13</v>
      </c>
      <c r="BB188">
        <v>7</v>
      </c>
      <c r="BC188">
        <v>6</v>
      </c>
      <c r="BD188">
        <v>0</v>
      </c>
      <c r="BE188">
        <v>0</v>
      </c>
      <c r="BF188">
        <v>0</v>
      </c>
      <c r="BG188">
        <v>10</v>
      </c>
      <c r="BH188">
        <v>0</v>
      </c>
      <c r="BI188">
        <v>10</v>
      </c>
      <c r="BJ188">
        <v>3</v>
      </c>
      <c r="BK188">
        <v>3</v>
      </c>
      <c r="BL188">
        <v>0</v>
      </c>
      <c r="BM188">
        <v>0</v>
      </c>
      <c r="BN188">
        <v>0</v>
      </c>
      <c r="BO188">
        <v>0</v>
      </c>
      <c r="BP188" s="13">
        <v>3</v>
      </c>
      <c r="BQ188">
        <v>3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s="13">
        <v>20</v>
      </c>
      <c r="BZ188">
        <v>4</v>
      </c>
      <c r="CA188">
        <v>16</v>
      </c>
      <c r="CB188">
        <v>0</v>
      </c>
      <c r="CC188">
        <v>0</v>
      </c>
      <c r="CD188">
        <v>0</v>
      </c>
      <c r="CE188">
        <v>10</v>
      </c>
      <c r="CF188">
        <v>4</v>
      </c>
      <c r="CG188">
        <v>6</v>
      </c>
      <c r="CH188">
        <v>0</v>
      </c>
      <c r="CI188">
        <v>0</v>
      </c>
      <c r="CJ188">
        <v>0</v>
      </c>
      <c r="CK188">
        <v>10</v>
      </c>
      <c r="CL188">
        <v>0</v>
      </c>
      <c r="CM188">
        <v>10</v>
      </c>
      <c r="CN188" s="13">
        <v>27</v>
      </c>
      <c r="CO188">
        <v>12</v>
      </c>
      <c r="CP188">
        <v>15</v>
      </c>
    </row>
    <row r="189" spans="1:94" x14ac:dyDescent="0.2">
      <c r="A189" s="1" t="s">
        <v>1872</v>
      </c>
      <c r="B189" s="1" t="s">
        <v>1873</v>
      </c>
      <c r="C189" s="1" t="s">
        <v>2033</v>
      </c>
      <c r="D189" s="1" t="s">
        <v>2041</v>
      </c>
      <c r="E189" s="1" t="s">
        <v>6</v>
      </c>
      <c r="F189" s="1" t="s">
        <v>7</v>
      </c>
      <c r="G189" s="1" t="s">
        <v>63</v>
      </c>
      <c r="H189" s="1" t="s">
        <v>227</v>
      </c>
      <c r="I189" s="1" t="s">
        <v>2</v>
      </c>
      <c r="J189" s="13">
        <v>20</v>
      </c>
      <c r="K189" s="13">
        <v>81</v>
      </c>
      <c r="L189">
        <v>39</v>
      </c>
      <c r="M189">
        <v>42</v>
      </c>
      <c r="N189">
        <v>6</v>
      </c>
      <c r="O189">
        <v>5</v>
      </c>
      <c r="P189">
        <v>1</v>
      </c>
      <c r="Q189">
        <v>0</v>
      </c>
      <c r="R189">
        <v>0</v>
      </c>
      <c r="S189">
        <v>0</v>
      </c>
      <c r="T189">
        <v>81</v>
      </c>
      <c r="U189">
        <v>39</v>
      </c>
      <c r="V189">
        <v>42</v>
      </c>
      <c r="W189">
        <v>18</v>
      </c>
      <c r="X189">
        <v>10</v>
      </c>
      <c r="Y189">
        <v>8</v>
      </c>
      <c r="Z189" s="13">
        <v>63</v>
      </c>
      <c r="AA189">
        <v>29</v>
      </c>
      <c r="AB189">
        <v>34</v>
      </c>
      <c r="AC189" s="13">
        <v>48</v>
      </c>
      <c r="AD189">
        <v>25</v>
      </c>
      <c r="AE189" s="15">
        <v>23</v>
      </c>
      <c r="AF189">
        <v>20</v>
      </c>
      <c r="AG189">
        <v>20</v>
      </c>
      <c r="AH189">
        <v>0</v>
      </c>
      <c r="AI189">
        <v>0</v>
      </c>
      <c r="AJ189">
        <v>0</v>
      </c>
      <c r="AK189">
        <v>0</v>
      </c>
      <c r="AL189">
        <v>20</v>
      </c>
      <c r="AM189">
        <v>20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13">
        <v>28</v>
      </c>
      <c r="AV189">
        <v>5</v>
      </c>
      <c r="AW189">
        <v>23</v>
      </c>
      <c r="AX189">
        <v>0</v>
      </c>
      <c r="AY189">
        <v>0</v>
      </c>
      <c r="AZ189">
        <v>0</v>
      </c>
      <c r="BA189">
        <v>9</v>
      </c>
      <c r="BB189">
        <v>5</v>
      </c>
      <c r="BC189">
        <v>4</v>
      </c>
      <c r="BD189">
        <v>0</v>
      </c>
      <c r="BE189">
        <v>0</v>
      </c>
      <c r="BF189">
        <v>0</v>
      </c>
      <c r="BG189">
        <v>19</v>
      </c>
      <c r="BH189">
        <v>0</v>
      </c>
      <c r="BI189">
        <v>19</v>
      </c>
      <c r="BJ189">
        <v>5</v>
      </c>
      <c r="BK189">
        <v>4</v>
      </c>
      <c r="BL189">
        <v>1</v>
      </c>
      <c r="BM189">
        <v>0</v>
      </c>
      <c r="BN189">
        <v>0</v>
      </c>
      <c r="BO189">
        <v>0</v>
      </c>
      <c r="BP189" s="13">
        <v>4</v>
      </c>
      <c r="BQ189">
        <v>4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1</v>
      </c>
      <c r="BY189" s="13">
        <v>23</v>
      </c>
      <c r="BZ189">
        <v>1</v>
      </c>
      <c r="CA189">
        <v>22</v>
      </c>
      <c r="CB189">
        <v>0</v>
      </c>
      <c r="CC189">
        <v>0</v>
      </c>
      <c r="CD189">
        <v>0</v>
      </c>
      <c r="CE189">
        <v>5</v>
      </c>
      <c r="CF189">
        <v>1</v>
      </c>
      <c r="CG189">
        <v>4</v>
      </c>
      <c r="CH189">
        <v>0</v>
      </c>
      <c r="CI189">
        <v>0</v>
      </c>
      <c r="CJ189">
        <v>0</v>
      </c>
      <c r="CK189">
        <v>18</v>
      </c>
      <c r="CL189">
        <v>0</v>
      </c>
      <c r="CM189">
        <v>18</v>
      </c>
      <c r="CN189" s="13">
        <v>33</v>
      </c>
      <c r="CO189">
        <v>14</v>
      </c>
      <c r="CP189">
        <v>19</v>
      </c>
    </row>
    <row r="190" spans="1:94" x14ac:dyDescent="0.2">
      <c r="A190" s="1" t="s">
        <v>1872</v>
      </c>
      <c r="B190" s="1" t="s">
        <v>1873</v>
      </c>
      <c r="C190" s="1" t="s">
        <v>2033</v>
      </c>
      <c r="D190" s="1" t="s">
        <v>2042</v>
      </c>
      <c r="E190" s="1" t="s">
        <v>6</v>
      </c>
      <c r="F190" s="1" t="s">
        <v>7</v>
      </c>
      <c r="G190" s="1" t="s">
        <v>63</v>
      </c>
      <c r="H190" s="1" t="s">
        <v>228</v>
      </c>
      <c r="I190" s="1" t="s">
        <v>2</v>
      </c>
      <c r="J190" s="13">
        <v>9</v>
      </c>
      <c r="K190" s="13">
        <v>30</v>
      </c>
      <c r="L190">
        <v>14</v>
      </c>
      <c r="M190">
        <v>16</v>
      </c>
      <c r="N190">
        <v>6</v>
      </c>
      <c r="O190">
        <v>5</v>
      </c>
      <c r="P190">
        <v>1</v>
      </c>
      <c r="Q190">
        <v>0</v>
      </c>
      <c r="R190">
        <v>0</v>
      </c>
      <c r="S190">
        <v>0</v>
      </c>
      <c r="T190">
        <v>30</v>
      </c>
      <c r="U190">
        <v>14</v>
      </c>
      <c r="V190">
        <v>16</v>
      </c>
      <c r="W190">
        <v>1</v>
      </c>
      <c r="X190">
        <v>1</v>
      </c>
      <c r="Y190">
        <v>0</v>
      </c>
      <c r="Z190" s="13">
        <v>29</v>
      </c>
      <c r="AA190">
        <v>13</v>
      </c>
      <c r="AB190">
        <v>16</v>
      </c>
      <c r="AC190" s="13">
        <v>20</v>
      </c>
      <c r="AD190">
        <v>8</v>
      </c>
      <c r="AE190" s="15">
        <v>12</v>
      </c>
      <c r="AF190">
        <v>9</v>
      </c>
      <c r="AG190">
        <v>8</v>
      </c>
      <c r="AH190">
        <v>1</v>
      </c>
      <c r="AI190">
        <v>0</v>
      </c>
      <c r="AJ190">
        <v>0</v>
      </c>
      <c r="AK190">
        <v>0</v>
      </c>
      <c r="AL190">
        <v>8</v>
      </c>
      <c r="AM190">
        <v>8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 s="13">
        <v>11</v>
      </c>
      <c r="AV190">
        <v>0</v>
      </c>
      <c r="AW190">
        <v>11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3</v>
      </c>
      <c r="BE190">
        <v>0</v>
      </c>
      <c r="BF190">
        <v>3</v>
      </c>
      <c r="BG190">
        <v>7</v>
      </c>
      <c r="BH190">
        <v>0</v>
      </c>
      <c r="BI190">
        <v>7</v>
      </c>
      <c r="BJ190">
        <v>1</v>
      </c>
      <c r="BK190">
        <v>0</v>
      </c>
      <c r="BL190">
        <v>1</v>
      </c>
      <c r="BM190">
        <v>0</v>
      </c>
      <c r="BN190">
        <v>0</v>
      </c>
      <c r="BO190">
        <v>0</v>
      </c>
      <c r="BP190" s="13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 s="13">
        <v>10</v>
      </c>
      <c r="BZ190">
        <v>0</v>
      </c>
      <c r="CA190">
        <v>10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3</v>
      </c>
      <c r="CI190">
        <v>0</v>
      </c>
      <c r="CJ190">
        <v>3</v>
      </c>
      <c r="CK190">
        <v>6</v>
      </c>
      <c r="CL190">
        <v>0</v>
      </c>
      <c r="CM190">
        <v>6</v>
      </c>
      <c r="CN190" s="13">
        <v>10</v>
      </c>
      <c r="CO190">
        <v>6</v>
      </c>
      <c r="CP190">
        <v>4</v>
      </c>
    </row>
    <row r="191" spans="1:94" x14ac:dyDescent="0.2">
      <c r="A191" s="1" t="s">
        <v>1872</v>
      </c>
      <c r="B191" s="1" t="s">
        <v>1873</v>
      </c>
      <c r="C191" s="1" t="s">
        <v>2033</v>
      </c>
      <c r="D191" s="1" t="s">
        <v>2043</v>
      </c>
      <c r="E191" s="1" t="s">
        <v>6</v>
      </c>
      <c r="F191" s="1" t="s">
        <v>7</v>
      </c>
      <c r="G191" s="1" t="s">
        <v>63</v>
      </c>
      <c r="H191" s="1" t="s">
        <v>229</v>
      </c>
      <c r="I191" s="1" t="s">
        <v>2</v>
      </c>
      <c r="J191" s="13">
        <v>48</v>
      </c>
      <c r="K191" s="13">
        <v>223</v>
      </c>
      <c r="L191">
        <v>121</v>
      </c>
      <c r="M191">
        <v>102</v>
      </c>
      <c r="N191">
        <v>26</v>
      </c>
      <c r="O191">
        <v>14</v>
      </c>
      <c r="P191">
        <v>12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144</v>
      </c>
      <c r="X191">
        <v>88</v>
      </c>
      <c r="Y191">
        <v>56</v>
      </c>
      <c r="Z191" s="13">
        <v>79</v>
      </c>
      <c r="AA191">
        <v>33</v>
      </c>
      <c r="AB191">
        <v>46</v>
      </c>
      <c r="AC191" s="13">
        <v>101</v>
      </c>
      <c r="AD191">
        <v>74</v>
      </c>
      <c r="AE191" s="15">
        <v>27</v>
      </c>
      <c r="AF191">
        <v>47</v>
      </c>
      <c r="AG191">
        <v>47</v>
      </c>
      <c r="AH191">
        <v>0</v>
      </c>
      <c r="AI191">
        <v>33</v>
      </c>
      <c r="AJ191">
        <v>33</v>
      </c>
      <c r="AK191">
        <v>0</v>
      </c>
      <c r="AL191">
        <v>14</v>
      </c>
      <c r="AM191">
        <v>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13">
        <v>54</v>
      </c>
      <c r="AV191">
        <v>27</v>
      </c>
      <c r="AW191">
        <v>27</v>
      </c>
      <c r="AX191">
        <v>0</v>
      </c>
      <c r="AY191">
        <v>0</v>
      </c>
      <c r="AZ191">
        <v>0</v>
      </c>
      <c r="BA191">
        <v>52</v>
      </c>
      <c r="BB191">
        <v>27</v>
      </c>
      <c r="BC191">
        <v>25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2</v>
      </c>
      <c r="BJ191">
        <v>24</v>
      </c>
      <c r="BK191">
        <v>21</v>
      </c>
      <c r="BL191">
        <v>3</v>
      </c>
      <c r="BM191">
        <v>0</v>
      </c>
      <c r="BN191">
        <v>0</v>
      </c>
      <c r="BO191">
        <v>0</v>
      </c>
      <c r="BP191" s="13">
        <v>22</v>
      </c>
      <c r="BQ191">
        <v>21</v>
      </c>
      <c r="BR191">
        <v>1</v>
      </c>
      <c r="BS191">
        <v>0</v>
      </c>
      <c r="BT191">
        <v>0</v>
      </c>
      <c r="BU191">
        <v>0</v>
      </c>
      <c r="BV191">
        <v>2</v>
      </c>
      <c r="BW191">
        <v>0</v>
      </c>
      <c r="BX191">
        <v>2</v>
      </c>
      <c r="BY191" s="13">
        <v>30</v>
      </c>
      <c r="BZ191">
        <v>6</v>
      </c>
      <c r="CA191">
        <v>24</v>
      </c>
      <c r="CB191">
        <v>0</v>
      </c>
      <c r="CC191">
        <v>0</v>
      </c>
      <c r="CD191">
        <v>0</v>
      </c>
      <c r="CE191">
        <v>30</v>
      </c>
      <c r="CF191">
        <v>6</v>
      </c>
      <c r="CG191">
        <v>24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 s="13">
        <v>122</v>
      </c>
      <c r="CO191">
        <v>47</v>
      </c>
      <c r="CP191">
        <v>75</v>
      </c>
    </row>
    <row r="192" spans="1:94" x14ac:dyDescent="0.2">
      <c r="A192" s="1" t="s">
        <v>1872</v>
      </c>
      <c r="B192" s="1" t="s">
        <v>1873</v>
      </c>
      <c r="C192" s="1" t="s">
        <v>2033</v>
      </c>
      <c r="D192" s="1" t="s">
        <v>2044</v>
      </c>
      <c r="E192" s="1" t="s">
        <v>6</v>
      </c>
      <c r="F192" s="1" t="s">
        <v>7</v>
      </c>
      <c r="G192" s="1" t="s">
        <v>63</v>
      </c>
      <c r="H192" s="1" t="s">
        <v>230</v>
      </c>
      <c r="I192" s="1" t="s">
        <v>2</v>
      </c>
      <c r="J192" s="13">
        <v>8</v>
      </c>
      <c r="K192" s="13">
        <v>36</v>
      </c>
      <c r="L192">
        <v>23</v>
      </c>
      <c r="M192">
        <v>13</v>
      </c>
      <c r="N192">
        <v>4</v>
      </c>
      <c r="O192">
        <v>3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28</v>
      </c>
      <c r="X192">
        <v>19</v>
      </c>
      <c r="Y192">
        <v>9</v>
      </c>
      <c r="Z192" s="13">
        <v>8</v>
      </c>
      <c r="AA192">
        <v>4</v>
      </c>
      <c r="AB192">
        <v>4</v>
      </c>
      <c r="AC192" s="13">
        <v>24</v>
      </c>
      <c r="AD192">
        <v>16</v>
      </c>
      <c r="AE192" s="15">
        <v>8</v>
      </c>
      <c r="AF192">
        <v>12</v>
      </c>
      <c r="AG192">
        <v>12</v>
      </c>
      <c r="AH192">
        <v>0</v>
      </c>
      <c r="AI192">
        <v>1</v>
      </c>
      <c r="AJ192">
        <v>1</v>
      </c>
      <c r="AK192">
        <v>0</v>
      </c>
      <c r="AL192">
        <v>11</v>
      </c>
      <c r="AM192">
        <v>11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13">
        <v>12</v>
      </c>
      <c r="AV192">
        <v>4</v>
      </c>
      <c r="AW192">
        <v>8</v>
      </c>
      <c r="AX192">
        <v>1</v>
      </c>
      <c r="AY192">
        <v>0</v>
      </c>
      <c r="AZ192">
        <v>1</v>
      </c>
      <c r="BA192">
        <v>11</v>
      </c>
      <c r="BB192">
        <v>4</v>
      </c>
      <c r="BC192">
        <v>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8</v>
      </c>
      <c r="BK192">
        <v>3</v>
      </c>
      <c r="BL192">
        <v>5</v>
      </c>
      <c r="BM192">
        <v>0</v>
      </c>
      <c r="BN192">
        <v>0</v>
      </c>
      <c r="BO192">
        <v>0</v>
      </c>
      <c r="BP192" s="13">
        <v>8</v>
      </c>
      <c r="BQ192">
        <v>3</v>
      </c>
      <c r="BR192">
        <v>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s="13">
        <v>4</v>
      </c>
      <c r="BZ192">
        <v>1</v>
      </c>
      <c r="CA192">
        <v>3</v>
      </c>
      <c r="CB192">
        <v>1</v>
      </c>
      <c r="CC192">
        <v>0</v>
      </c>
      <c r="CD192">
        <v>1</v>
      </c>
      <c r="CE192">
        <v>3</v>
      </c>
      <c r="CF192">
        <v>1</v>
      </c>
      <c r="CG192">
        <v>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 s="13">
        <v>12</v>
      </c>
      <c r="CO192">
        <v>7</v>
      </c>
      <c r="CP192">
        <v>5</v>
      </c>
    </row>
    <row r="193" spans="1:94" x14ac:dyDescent="0.2">
      <c r="A193" s="1" t="s">
        <v>1872</v>
      </c>
      <c r="B193" s="1" t="s">
        <v>1873</v>
      </c>
      <c r="C193" s="1" t="s">
        <v>2033</v>
      </c>
      <c r="D193" s="1" t="s">
        <v>2045</v>
      </c>
      <c r="E193" s="1" t="s">
        <v>6</v>
      </c>
      <c r="F193" s="1" t="s">
        <v>7</v>
      </c>
      <c r="G193" s="1" t="s">
        <v>63</v>
      </c>
      <c r="H193" s="1" t="s">
        <v>231</v>
      </c>
      <c r="I193" s="1" t="s">
        <v>2</v>
      </c>
      <c r="J193" s="13">
        <v>325</v>
      </c>
      <c r="K193" s="13">
        <v>1446</v>
      </c>
      <c r="L193">
        <v>739</v>
      </c>
      <c r="M193">
        <v>707</v>
      </c>
      <c r="N193">
        <v>170</v>
      </c>
      <c r="O193">
        <v>90</v>
      </c>
      <c r="P193">
        <v>80</v>
      </c>
      <c r="Q193">
        <v>319</v>
      </c>
      <c r="R193">
        <v>168</v>
      </c>
      <c r="S193">
        <v>151</v>
      </c>
      <c r="T193">
        <v>0</v>
      </c>
      <c r="U193">
        <v>0</v>
      </c>
      <c r="V193">
        <v>0</v>
      </c>
      <c r="W193">
        <v>1045</v>
      </c>
      <c r="X193">
        <v>578</v>
      </c>
      <c r="Y193">
        <v>467</v>
      </c>
      <c r="Z193" s="13">
        <v>401</v>
      </c>
      <c r="AA193">
        <v>161</v>
      </c>
      <c r="AB193">
        <v>240</v>
      </c>
      <c r="AC193" s="13">
        <v>478</v>
      </c>
      <c r="AD193">
        <v>433</v>
      </c>
      <c r="AE193" s="15">
        <v>45</v>
      </c>
      <c r="AF193">
        <v>338</v>
      </c>
      <c r="AG193">
        <v>323</v>
      </c>
      <c r="AH193">
        <v>15</v>
      </c>
      <c r="AI193">
        <v>70</v>
      </c>
      <c r="AJ193">
        <v>68</v>
      </c>
      <c r="AK193">
        <v>2</v>
      </c>
      <c r="AL193">
        <v>58</v>
      </c>
      <c r="AM193">
        <v>56</v>
      </c>
      <c r="AN193">
        <v>2</v>
      </c>
      <c r="AO193">
        <v>1</v>
      </c>
      <c r="AP193">
        <v>1</v>
      </c>
      <c r="AQ193">
        <v>0</v>
      </c>
      <c r="AR193">
        <v>209</v>
      </c>
      <c r="AS193">
        <v>198</v>
      </c>
      <c r="AT193">
        <v>11</v>
      </c>
      <c r="AU193" s="13">
        <v>140</v>
      </c>
      <c r="AV193">
        <v>110</v>
      </c>
      <c r="AW193">
        <v>30</v>
      </c>
      <c r="AX193">
        <v>35</v>
      </c>
      <c r="AY193">
        <v>31</v>
      </c>
      <c r="AZ193">
        <v>4</v>
      </c>
      <c r="BA193">
        <v>62</v>
      </c>
      <c r="BB193">
        <v>40</v>
      </c>
      <c r="BC193">
        <v>22</v>
      </c>
      <c r="BD193">
        <v>7</v>
      </c>
      <c r="BE193">
        <v>4</v>
      </c>
      <c r="BF193">
        <v>3</v>
      </c>
      <c r="BG193">
        <v>36</v>
      </c>
      <c r="BH193">
        <v>35</v>
      </c>
      <c r="BI193">
        <v>1</v>
      </c>
      <c r="BJ193">
        <v>98</v>
      </c>
      <c r="BK193">
        <v>93</v>
      </c>
      <c r="BL193">
        <v>5</v>
      </c>
      <c r="BM193">
        <v>28</v>
      </c>
      <c r="BN193">
        <v>28</v>
      </c>
      <c r="BO193">
        <v>0</v>
      </c>
      <c r="BP193" s="13">
        <v>30</v>
      </c>
      <c r="BQ193">
        <v>29</v>
      </c>
      <c r="BR193">
        <v>1</v>
      </c>
      <c r="BS193">
        <v>7</v>
      </c>
      <c r="BT193">
        <v>4</v>
      </c>
      <c r="BU193">
        <v>3</v>
      </c>
      <c r="BV193">
        <v>33</v>
      </c>
      <c r="BW193">
        <v>32</v>
      </c>
      <c r="BX193">
        <v>1</v>
      </c>
      <c r="BY193" s="13">
        <v>42</v>
      </c>
      <c r="BZ193">
        <v>17</v>
      </c>
      <c r="CA193">
        <v>25</v>
      </c>
      <c r="CB193">
        <v>7</v>
      </c>
      <c r="CC193">
        <v>3</v>
      </c>
      <c r="CD193">
        <v>4</v>
      </c>
      <c r="CE193">
        <v>32</v>
      </c>
      <c r="CF193">
        <v>11</v>
      </c>
      <c r="CG193">
        <v>21</v>
      </c>
      <c r="CH193">
        <v>0</v>
      </c>
      <c r="CI193">
        <v>0</v>
      </c>
      <c r="CJ193">
        <v>0</v>
      </c>
      <c r="CK193">
        <v>3</v>
      </c>
      <c r="CL193">
        <v>3</v>
      </c>
      <c r="CM193">
        <v>0</v>
      </c>
      <c r="CN193" s="13">
        <v>968</v>
      </c>
      <c r="CO193">
        <v>306</v>
      </c>
      <c r="CP193">
        <v>662</v>
      </c>
    </row>
    <row r="194" spans="1:94" x14ac:dyDescent="0.2">
      <c r="A194" s="1" t="s">
        <v>1872</v>
      </c>
      <c r="B194" s="1" t="s">
        <v>1873</v>
      </c>
      <c r="C194" s="1" t="s">
        <v>2033</v>
      </c>
      <c r="D194" s="1" t="s">
        <v>2046</v>
      </c>
      <c r="E194" s="1" t="s">
        <v>6</v>
      </c>
      <c r="F194" s="1" t="s">
        <v>7</v>
      </c>
      <c r="G194" s="1" t="s">
        <v>63</v>
      </c>
      <c r="H194" s="1" t="s">
        <v>232</v>
      </c>
      <c r="I194" s="1" t="s">
        <v>2</v>
      </c>
      <c r="J194" s="13">
        <v>233</v>
      </c>
      <c r="K194" s="13">
        <v>1012</v>
      </c>
      <c r="L194">
        <v>506</v>
      </c>
      <c r="M194">
        <v>506</v>
      </c>
      <c r="N194">
        <v>138</v>
      </c>
      <c r="O194">
        <v>64</v>
      </c>
      <c r="P194">
        <v>74</v>
      </c>
      <c r="Q194">
        <v>310</v>
      </c>
      <c r="R194">
        <v>153</v>
      </c>
      <c r="S194">
        <v>157</v>
      </c>
      <c r="T194">
        <v>0</v>
      </c>
      <c r="U194">
        <v>0</v>
      </c>
      <c r="V194">
        <v>0</v>
      </c>
      <c r="W194">
        <v>777</v>
      </c>
      <c r="X194">
        <v>422</v>
      </c>
      <c r="Y194">
        <v>355</v>
      </c>
      <c r="Z194" s="13">
        <v>235</v>
      </c>
      <c r="AA194">
        <v>84</v>
      </c>
      <c r="AB194">
        <v>151</v>
      </c>
      <c r="AC194" s="13">
        <v>343</v>
      </c>
      <c r="AD194">
        <v>273</v>
      </c>
      <c r="AE194" s="15">
        <v>70</v>
      </c>
      <c r="AF194">
        <v>136</v>
      </c>
      <c r="AG194">
        <v>124</v>
      </c>
      <c r="AH194">
        <v>12</v>
      </c>
      <c r="AI194">
        <v>63</v>
      </c>
      <c r="AJ194">
        <v>59</v>
      </c>
      <c r="AK194">
        <v>4</v>
      </c>
      <c r="AL194">
        <v>22</v>
      </c>
      <c r="AM194">
        <v>22</v>
      </c>
      <c r="AN194">
        <v>0</v>
      </c>
      <c r="AO194">
        <v>1</v>
      </c>
      <c r="AP194">
        <v>1</v>
      </c>
      <c r="AQ194">
        <v>0</v>
      </c>
      <c r="AR194">
        <v>50</v>
      </c>
      <c r="AS194">
        <v>42</v>
      </c>
      <c r="AT194">
        <v>8</v>
      </c>
      <c r="AU194" s="13">
        <v>207</v>
      </c>
      <c r="AV194">
        <v>149</v>
      </c>
      <c r="AW194">
        <v>58</v>
      </c>
      <c r="AX194">
        <v>1</v>
      </c>
      <c r="AY194">
        <v>1</v>
      </c>
      <c r="AZ194">
        <v>0</v>
      </c>
      <c r="BA194">
        <v>187</v>
      </c>
      <c r="BB194">
        <v>134</v>
      </c>
      <c r="BC194">
        <v>53</v>
      </c>
      <c r="BD194">
        <v>5</v>
      </c>
      <c r="BE194">
        <v>4</v>
      </c>
      <c r="BF194">
        <v>1</v>
      </c>
      <c r="BG194">
        <v>14</v>
      </c>
      <c r="BH194">
        <v>10</v>
      </c>
      <c r="BI194">
        <v>4</v>
      </c>
      <c r="BJ194">
        <v>150</v>
      </c>
      <c r="BK194">
        <v>123</v>
      </c>
      <c r="BL194">
        <v>27</v>
      </c>
      <c r="BM194">
        <v>0</v>
      </c>
      <c r="BN194">
        <v>0</v>
      </c>
      <c r="BO194">
        <v>0</v>
      </c>
      <c r="BP194" s="13">
        <v>134</v>
      </c>
      <c r="BQ194">
        <v>112</v>
      </c>
      <c r="BR194">
        <v>22</v>
      </c>
      <c r="BS194">
        <v>4</v>
      </c>
      <c r="BT194">
        <v>3</v>
      </c>
      <c r="BU194">
        <v>1</v>
      </c>
      <c r="BV194">
        <v>12</v>
      </c>
      <c r="BW194">
        <v>8</v>
      </c>
      <c r="BX194">
        <v>4</v>
      </c>
      <c r="BY194" s="13">
        <v>57</v>
      </c>
      <c r="BZ194">
        <v>26</v>
      </c>
      <c r="CA194">
        <v>31</v>
      </c>
      <c r="CB194">
        <v>1</v>
      </c>
      <c r="CC194">
        <v>1</v>
      </c>
      <c r="CD194">
        <v>0</v>
      </c>
      <c r="CE194">
        <v>53</v>
      </c>
      <c r="CF194">
        <v>22</v>
      </c>
      <c r="CG194">
        <v>31</v>
      </c>
      <c r="CH194">
        <v>1</v>
      </c>
      <c r="CI194">
        <v>1</v>
      </c>
      <c r="CJ194">
        <v>0</v>
      </c>
      <c r="CK194">
        <v>2</v>
      </c>
      <c r="CL194">
        <v>2</v>
      </c>
      <c r="CM194">
        <v>0</v>
      </c>
      <c r="CN194" s="13">
        <v>669</v>
      </c>
      <c r="CO194">
        <v>233</v>
      </c>
      <c r="CP194">
        <v>436</v>
      </c>
    </row>
    <row r="195" spans="1:94" x14ac:dyDescent="0.2">
      <c r="A195" s="1" t="s">
        <v>1872</v>
      </c>
      <c r="B195" s="1" t="s">
        <v>1873</v>
      </c>
      <c r="C195" s="1" t="s">
        <v>2033</v>
      </c>
      <c r="D195" s="1" t="s">
        <v>2047</v>
      </c>
      <c r="E195" s="1" t="s">
        <v>6</v>
      </c>
      <c r="F195" s="1" t="s">
        <v>7</v>
      </c>
      <c r="G195" s="1" t="s">
        <v>63</v>
      </c>
      <c r="H195" s="1" t="s">
        <v>233</v>
      </c>
      <c r="I195" s="1" t="s">
        <v>2</v>
      </c>
      <c r="J195" s="13">
        <v>193</v>
      </c>
      <c r="K195" s="13">
        <v>905</v>
      </c>
      <c r="L195">
        <v>496</v>
      </c>
      <c r="M195">
        <v>409</v>
      </c>
      <c r="N195">
        <v>92</v>
      </c>
      <c r="O195">
        <v>51</v>
      </c>
      <c r="P195">
        <v>41</v>
      </c>
      <c r="Q195">
        <v>167</v>
      </c>
      <c r="R195">
        <v>92</v>
      </c>
      <c r="S195">
        <v>75</v>
      </c>
      <c r="T195">
        <v>30</v>
      </c>
      <c r="U195">
        <v>14</v>
      </c>
      <c r="V195">
        <v>16</v>
      </c>
      <c r="W195">
        <v>678</v>
      </c>
      <c r="X195">
        <v>409</v>
      </c>
      <c r="Y195">
        <v>269</v>
      </c>
      <c r="Z195" s="13">
        <v>227</v>
      </c>
      <c r="AA195">
        <v>87</v>
      </c>
      <c r="AB195">
        <v>140</v>
      </c>
      <c r="AC195" s="13">
        <v>278</v>
      </c>
      <c r="AD195">
        <v>271</v>
      </c>
      <c r="AE195" s="15">
        <v>7</v>
      </c>
      <c r="AF195">
        <v>204</v>
      </c>
      <c r="AG195">
        <v>202</v>
      </c>
      <c r="AH195">
        <v>2</v>
      </c>
      <c r="AI195">
        <v>14</v>
      </c>
      <c r="AJ195">
        <v>14</v>
      </c>
      <c r="AK195">
        <v>0</v>
      </c>
      <c r="AL195">
        <v>91</v>
      </c>
      <c r="AM195">
        <v>91</v>
      </c>
      <c r="AN195">
        <v>0</v>
      </c>
      <c r="AO195">
        <v>0</v>
      </c>
      <c r="AP195">
        <v>0</v>
      </c>
      <c r="AQ195">
        <v>0</v>
      </c>
      <c r="AR195">
        <v>99</v>
      </c>
      <c r="AS195">
        <v>97</v>
      </c>
      <c r="AT195">
        <v>2</v>
      </c>
      <c r="AU195" s="13">
        <v>74</v>
      </c>
      <c r="AV195">
        <v>69</v>
      </c>
      <c r="AW195">
        <v>5</v>
      </c>
      <c r="AX195">
        <v>14</v>
      </c>
      <c r="AY195">
        <v>14</v>
      </c>
      <c r="AZ195">
        <v>0</v>
      </c>
      <c r="BA195">
        <v>6</v>
      </c>
      <c r="BB195">
        <v>2</v>
      </c>
      <c r="BC195">
        <v>4</v>
      </c>
      <c r="BD195">
        <v>10</v>
      </c>
      <c r="BE195">
        <v>10</v>
      </c>
      <c r="BF195">
        <v>0</v>
      </c>
      <c r="BG195">
        <v>44</v>
      </c>
      <c r="BH195">
        <v>43</v>
      </c>
      <c r="BI195">
        <v>1</v>
      </c>
      <c r="BJ195">
        <v>63</v>
      </c>
      <c r="BK195">
        <v>62</v>
      </c>
      <c r="BL195">
        <v>1</v>
      </c>
      <c r="BM195">
        <v>14</v>
      </c>
      <c r="BN195">
        <v>14</v>
      </c>
      <c r="BO195">
        <v>0</v>
      </c>
      <c r="BP195" s="13">
        <v>1</v>
      </c>
      <c r="BQ195">
        <v>1</v>
      </c>
      <c r="BR195">
        <v>0</v>
      </c>
      <c r="BS195">
        <v>8</v>
      </c>
      <c r="BT195">
        <v>8</v>
      </c>
      <c r="BU195">
        <v>0</v>
      </c>
      <c r="BV195">
        <v>40</v>
      </c>
      <c r="BW195">
        <v>39</v>
      </c>
      <c r="BX195">
        <v>1</v>
      </c>
      <c r="BY195" s="13">
        <v>11</v>
      </c>
      <c r="BZ195">
        <v>7</v>
      </c>
      <c r="CA195">
        <v>4</v>
      </c>
      <c r="CB195">
        <v>0</v>
      </c>
      <c r="CC195">
        <v>0</v>
      </c>
      <c r="CD195">
        <v>0</v>
      </c>
      <c r="CE195">
        <v>5</v>
      </c>
      <c r="CF195">
        <v>1</v>
      </c>
      <c r="CG195">
        <v>4</v>
      </c>
      <c r="CH195">
        <v>2</v>
      </c>
      <c r="CI195">
        <v>2</v>
      </c>
      <c r="CJ195">
        <v>0</v>
      </c>
      <c r="CK195">
        <v>4</v>
      </c>
      <c r="CL195">
        <v>4</v>
      </c>
      <c r="CM195">
        <v>0</v>
      </c>
      <c r="CN195" s="13">
        <v>627</v>
      </c>
      <c r="CO195">
        <v>225</v>
      </c>
      <c r="CP195">
        <v>402</v>
      </c>
    </row>
    <row r="196" spans="1:94" x14ac:dyDescent="0.2">
      <c r="A196" s="1" t="s">
        <v>1872</v>
      </c>
      <c r="B196" s="1" t="s">
        <v>1873</v>
      </c>
      <c r="C196" s="1" t="s">
        <v>2033</v>
      </c>
      <c r="D196" s="1" t="s">
        <v>2048</v>
      </c>
      <c r="E196" s="1" t="s">
        <v>6</v>
      </c>
      <c r="F196" s="1" t="s">
        <v>7</v>
      </c>
      <c r="G196" s="1" t="s">
        <v>63</v>
      </c>
      <c r="H196" s="1" t="s">
        <v>234</v>
      </c>
      <c r="I196" s="1" t="s">
        <v>2</v>
      </c>
      <c r="J196" s="13">
        <v>262</v>
      </c>
      <c r="K196" s="13">
        <v>1150</v>
      </c>
      <c r="L196">
        <v>609</v>
      </c>
      <c r="M196">
        <v>541</v>
      </c>
      <c r="N196">
        <v>145</v>
      </c>
      <c r="O196">
        <v>74</v>
      </c>
      <c r="P196">
        <v>71</v>
      </c>
      <c r="Q196">
        <v>283</v>
      </c>
      <c r="R196">
        <v>138</v>
      </c>
      <c r="S196">
        <v>145</v>
      </c>
      <c r="T196">
        <v>30</v>
      </c>
      <c r="U196">
        <v>16</v>
      </c>
      <c r="V196">
        <v>14</v>
      </c>
      <c r="W196">
        <v>826</v>
      </c>
      <c r="X196">
        <v>481</v>
      </c>
      <c r="Y196">
        <v>345</v>
      </c>
      <c r="Z196" s="13">
        <v>324</v>
      </c>
      <c r="AA196">
        <v>128</v>
      </c>
      <c r="AB196">
        <v>196</v>
      </c>
      <c r="AC196" s="13">
        <v>489</v>
      </c>
      <c r="AD196">
        <v>389</v>
      </c>
      <c r="AE196" s="15">
        <v>100</v>
      </c>
      <c r="AF196">
        <v>356</v>
      </c>
      <c r="AG196">
        <v>334</v>
      </c>
      <c r="AH196">
        <v>22</v>
      </c>
      <c r="AI196">
        <v>50</v>
      </c>
      <c r="AJ196">
        <v>50</v>
      </c>
      <c r="AK196">
        <v>0</v>
      </c>
      <c r="AL196">
        <v>124</v>
      </c>
      <c r="AM196">
        <v>120</v>
      </c>
      <c r="AN196">
        <v>4</v>
      </c>
      <c r="AO196">
        <v>4</v>
      </c>
      <c r="AP196">
        <v>4</v>
      </c>
      <c r="AQ196">
        <v>0</v>
      </c>
      <c r="AR196">
        <v>178</v>
      </c>
      <c r="AS196">
        <v>160</v>
      </c>
      <c r="AT196">
        <v>18</v>
      </c>
      <c r="AU196" s="13">
        <v>133</v>
      </c>
      <c r="AV196">
        <v>55</v>
      </c>
      <c r="AW196">
        <v>78</v>
      </c>
      <c r="AX196">
        <v>10</v>
      </c>
      <c r="AY196">
        <v>10</v>
      </c>
      <c r="AZ196">
        <v>0</v>
      </c>
      <c r="BA196">
        <v>49</v>
      </c>
      <c r="BB196">
        <v>4</v>
      </c>
      <c r="BC196">
        <v>45</v>
      </c>
      <c r="BD196">
        <v>42</v>
      </c>
      <c r="BE196">
        <v>13</v>
      </c>
      <c r="BF196">
        <v>29</v>
      </c>
      <c r="BG196">
        <v>32</v>
      </c>
      <c r="BH196">
        <v>28</v>
      </c>
      <c r="BI196">
        <v>4</v>
      </c>
      <c r="BJ196">
        <v>87</v>
      </c>
      <c r="BK196">
        <v>54</v>
      </c>
      <c r="BL196">
        <v>33</v>
      </c>
      <c r="BM196">
        <v>10</v>
      </c>
      <c r="BN196">
        <v>10</v>
      </c>
      <c r="BO196">
        <v>0</v>
      </c>
      <c r="BP196" s="13">
        <v>5</v>
      </c>
      <c r="BQ196">
        <v>3</v>
      </c>
      <c r="BR196">
        <v>2</v>
      </c>
      <c r="BS196">
        <v>41</v>
      </c>
      <c r="BT196">
        <v>13</v>
      </c>
      <c r="BU196">
        <v>28</v>
      </c>
      <c r="BV196">
        <v>31</v>
      </c>
      <c r="BW196">
        <v>28</v>
      </c>
      <c r="BX196">
        <v>3</v>
      </c>
      <c r="BY196" s="13">
        <v>46</v>
      </c>
      <c r="BZ196">
        <v>1</v>
      </c>
      <c r="CA196">
        <v>45</v>
      </c>
      <c r="CB196">
        <v>0</v>
      </c>
      <c r="CC196">
        <v>0</v>
      </c>
      <c r="CD196">
        <v>0</v>
      </c>
      <c r="CE196">
        <v>44</v>
      </c>
      <c r="CF196">
        <v>1</v>
      </c>
      <c r="CG196">
        <v>43</v>
      </c>
      <c r="CH196">
        <v>1</v>
      </c>
      <c r="CI196">
        <v>0</v>
      </c>
      <c r="CJ196">
        <v>1</v>
      </c>
      <c r="CK196">
        <v>1</v>
      </c>
      <c r="CL196">
        <v>0</v>
      </c>
      <c r="CM196">
        <v>1</v>
      </c>
      <c r="CN196" s="13">
        <v>661</v>
      </c>
      <c r="CO196">
        <v>220</v>
      </c>
      <c r="CP196">
        <v>441</v>
      </c>
    </row>
    <row r="197" spans="1:94" x14ac:dyDescent="0.2">
      <c r="A197" s="1" t="s">
        <v>1872</v>
      </c>
      <c r="B197" s="1" t="s">
        <v>1873</v>
      </c>
      <c r="C197" s="1" t="s">
        <v>2033</v>
      </c>
      <c r="D197" s="1" t="s">
        <v>2049</v>
      </c>
      <c r="E197" s="1" t="s">
        <v>6</v>
      </c>
      <c r="F197" s="1" t="s">
        <v>7</v>
      </c>
      <c r="G197" s="1" t="s">
        <v>63</v>
      </c>
      <c r="H197" s="1" t="s">
        <v>136</v>
      </c>
      <c r="I197" s="1" t="s">
        <v>2</v>
      </c>
      <c r="J197" s="13">
        <v>138</v>
      </c>
      <c r="K197" s="13">
        <v>577</v>
      </c>
      <c r="L197">
        <v>302</v>
      </c>
      <c r="M197">
        <v>275</v>
      </c>
      <c r="N197">
        <v>63</v>
      </c>
      <c r="O197">
        <v>33</v>
      </c>
      <c r="P197">
        <v>30</v>
      </c>
      <c r="Q197">
        <v>91</v>
      </c>
      <c r="R197">
        <v>53</v>
      </c>
      <c r="S197">
        <v>38</v>
      </c>
      <c r="T197">
        <v>0</v>
      </c>
      <c r="U197">
        <v>0</v>
      </c>
      <c r="V197">
        <v>0</v>
      </c>
      <c r="W197">
        <v>447</v>
      </c>
      <c r="X197">
        <v>248</v>
      </c>
      <c r="Y197">
        <v>199</v>
      </c>
      <c r="Z197" s="13">
        <v>130</v>
      </c>
      <c r="AA197">
        <v>54</v>
      </c>
      <c r="AB197">
        <v>76</v>
      </c>
      <c r="AC197" s="13">
        <v>334</v>
      </c>
      <c r="AD197">
        <v>187</v>
      </c>
      <c r="AE197" s="15">
        <v>147</v>
      </c>
      <c r="AF197">
        <v>134</v>
      </c>
      <c r="AG197">
        <v>131</v>
      </c>
      <c r="AH197">
        <v>3</v>
      </c>
      <c r="AI197">
        <v>53</v>
      </c>
      <c r="AJ197">
        <v>52</v>
      </c>
      <c r="AK197">
        <v>1</v>
      </c>
      <c r="AL197">
        <v>58</v>
      </c>
      <c r="AM197">
        <v>57</v>
      </c>
      <c r="AN197">
        <v>1</v>
      </c>
      <c r="AO197">
        <v>0</v>
      </c>
      <c r="AP197">
        <v>0</v>
      </c>
      <c r="AQ197">
        <v>0</v>
      </c>
      <c r="AR197">
        <v>23</v>
      </c>
      <c r="AS197">
        <v>22</v>
      </c>
      <c r="AT197">
        <v>1</v>
      </c>
      <c r="AU197" s="13">
        <v>200</v>
      </c>
      <c r="AV197">
        <v>56</v>
      </c>
      <c r="AW197">
        <v>144</v>
      </c>
      <c r="AX197">
        <v>2</v>
      </c>
      <c r="AY197">
        <v>2</v>
      </c>
      <c r="AZ197">
        <v>0</v>
      </c>
      <c r="BA197">
        <v>194</v>
      </c>
      <c r="BB197">
        <v>53</v>
      </c>
      <c r="BC197">
        <v>141</v>
      </c>
      <c r="BD197">
        <v>1</v>
      </c>
      <c r="BE197">
        <v>1</v>
      </c>
      <c r="BF197">
        <v>0</v>
      </c>
      <c r="BG197">
        <v>3</v>
      </c>
      <c r="BH197">
        <v>0</v>
      </c>
      <c r="BI197">
        <v>3</v>
      </c>
      <c r="BJ197">
        <v>173</v>
      </c>
      <c r="BK197">
        <v>36</v>
      </c>
      <c r="BL197">
        <v>137</v>
      </c>
      <c r="BM197">
        <v>2</v>
      </c>
      <c r="BN197">
        <v>2</v>
      </c>
      <c r="BO197">
        <v>0</v>
      </c>
      <c r="BP197" s="13">
        <v>168</v>
      </c>
      <c r="BQ197">
        <v>34</v>
      </c>
      <c r="BR197">
        <v>134</v>
      </c>
      <c r="BS197">
        <v>0</v>
      </c>
      <c r="BT197">
        <v>0</v>
      </c>
      <c r="BU197">
        <v>0</v>
      </c>
      <c r="BV197">
        <v>3</v>
      </c>
      <c r="BW197">
        <v>0</v>
      </c>
      <c r="BX197">
        <v>3</v>
      </c>
      <c r="BY197" s="13">
        <v>27</v>
      </c>
      <c r="BZ197">
        <v>20</v>
      </c>
      <c r="CA197">
        <v>7</v>
      </c>
      <c r="CB197">
        <v>0</v>
      </c>
      <c r="CC197">
        <v>0</v>
      </c>
      <c r="CD197">
        <v>0</v>
      </c>
      <c r="CE197">
        <v>26</v>
      </c>
      <c r="CF197">
        <v>19</v>
      </c>
      <c r="CG197">
        <v>7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0</v>
      </c>
      <c r="CN197" s="13">
        <v>243</v>
      </c>
      <c r="CO197">
        <v>115</v>
      </c>
      <c r="CP197">
        <v>128</v>
      </c>
    </row>
    <row r="198" spans="1:94" x14ac:dyDescent="0.2">
      <c r="A198" s="1" t="s">
        <v>1872</v>
      </c>
      <c r="B198" s="1" t="s">
        <v>1873</v>
      </c>
      <c r="C198" s="1" t="s">
        <v>2033</v>
      </c>
      <c r="D198" s="1" t="s">
        <v>2050</v>
      </c>
      <c r="E198" s="1" t="s">
        <v>6</v>
      </c>
      <c r="F198" s="1" t="s">
        <v>7</v>
      </c>
      <c r="G198" s="1" t="s">
        <v>63</v>
      </c>
      <c r="H198" s="1" t="s">
        <v>235</v>
      </c>
      <c r="I198" s="1" t="s">
        <v>2</v>
      </c>
      <c r="J198" s="13">
        <v>64</v>
      </c>
      <c r="K198" s="13">
        <v>302</v>
      </c>
      <c r="L198">
        <v>149</v>
      </c>
      <c r="M198">
        <v>153</v>
      </c>
      <c r="N198">
        <v>33</v>
      </c>
      <c r="O198">
        <v>14</v>
      </c>
      <c r="P198">
        <v>19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260</v>
      </c>
      <c r="X198">
        <v>130</v>
      </c>
      <c r="Y198">
        <v>130</v>
      </c>
      <c r="Z198" s="13">
        <v>42</v>
      </c>
      <c r="AA198">
        <v>19</v>
      </c>
      <c r="AB198">
        <v>23</v>
      </c>
      <c r="AC198" s="13">
        <v>165</v>
      </c>
      <c r="AD198">
        <v>93</v>
      </c>
      <c r="AE198" s="15">
        <v>72</v>
      </c>
      <c r="AF198">
        <v>72</v>
      </c>
      <c r="AG198">
        <v>61</v>
      </c>
      <c r="AH198">
        <v>11</v>
      </c>
      <c r="AI198">
        <v>59</v>
      </c>
      <c r="AJ198">
        <v>54</v>
      </c>
      <c r="AK198">
        <v>5</v>
      </c>
      <c r="AL198">
        <v>4</v>
      </c>
      <c r="AM198">
        <v>3</v>
      </c>
      <c r="AN198">
        <v>1</v>
      </c>
      <c r="AO198">
        <v>0</v>
      </c>
      <c r="AP198">
        <v>0</v>
      </c>
      <c r="AQ198">
        <v>0</v>
      </c>
      <c r="AR198">
        <v>9</v>
      </c>
      <c r="AS198">
        <v>4</v>
      </c>
      <c r="AT198">
        <v>5</v>
      </c>
      <c r="AU198" s="13">
        <v>93</v>
      </c>
      <c r="AV198">
        <v>32</v>
      </c>
      <c r="AW198">
        <v>61</v>
      </c>
      <c r="AX198">
        <v>9</v>
      </c>
      <c r="AY198">
        <v>4</v>
      </c>
      <c r="AZ198">
        <v>5</v>
      </c>
      <c r="BA198">
        <v>84</v>
      </c>
      <c r="BB198">
        <v>28</v>
      </c>
      <c r="BC198">
        <v>56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88</v>
      </c>
      <c r="BK198">
        <v>31</v>
      </c>
      <c r="BL198">
        <v>57</v>
      </c>
      <c r="BM198">
        <v>9</v>
      </c>
      <c r="BN198">
        <v>4</v>
      </c>
      <c r="BO198">
        <v>5</v>
      </c>
      <c r="BP198" s="13">
        <v>79</v>
      </c>
      <c r="BQ198">
        <v>27</v>
      </c>
      <c r="BR198">
        <v>52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 s="13">
        <v>5</v>
      </c>
      <c r="BZ198">
        <v>1</v>
      </c>
      <c r="CA198">
        <v>4</v>
      </c>
      <c r="CB198">
        <v>0</v>
      </c>
      <c r="CC198">
        <v>0</v>
      </c>
      <c r="CD198">
        <v>0</v>
      </c>
      <c r="CE198">
        <v>5</v>
      </c>
      <c r="CF198">
        <v>1</v>
      </c>
      <c r="CG198">
        <v>4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 s="13">
        <v>137</v>
      </c>
      <c r="CO198">
        <v>56</v>
      </c>
      <c r="CP198">
        <v>81</v>
      </c>
    </row>
    <row r="199" spans="1:94" x14ac:dyDescent="0.2">
      <c r="A199" s="1" t="s">
        <v>1872</v>
      </c>
      <c r="B199" s="1" t="s">
        <v>1873</v>
      </c>
      <c r="C199" s="1" t="s">
        <v>2033</v>
      </c>
      <c r="D199" s="1" t="s">
        <v>2051</v>
      </c>
      <c r="E199" s="1" t="s">
        <v>6</v>
      </c>
      <c r="F199" s="1" t="s">
        <v>7</v>
      </c>
      <c r="G199" s="1" t="s">
        <v>63</v>
      </c>
      <c r="H199" s="1" t="s">
        <v>236</v>
      </c>
      <c r="I199" s="1" t="s">
        <v>2</v>
      </c>
      <c r="J199" s="13">
        <v>237</v>
      </c>
      <c r="K199" s="13">
        <v>999</v>
      </c>
      <c r="L199">
        <v>532</v>
      </c>
      <c r="M199">
        <v>467</v>
      </c>
      <c r="N199">
        <v>115</v>
      </c>
      <c r="O199">
        <v>63</v>
      </c>
      <c r="P199">
        <v>52</v>
      </c>
      <c r="Q199">
        <v>304</v>
      </c>
      <c r="R199">
        <v>154</v>
      </c>
      <c r="S199">
        <v>150</v>
      </c>
      <c r="T199">
        <v>0</v>
      </c>
      <c r="U199">
        <v>0</v>
      </c>
      <c r="V199">
        <v>0</v>
      </c>
      <c r="W199">
        <v>699</v>
      </c>
      <c r="X199">
        <v>400</v>
      </c>
      <c r="Y199">
        <v>299</v>
      </c>
      <c r="Z199" s="13">
        <v>300</v>
      </c>
      <c r="AA199">
        <v>132</v>
      </c>
      <c r="AB199">
        <v>168</v>
      </c>
      <c r="AC199" s="13">
        <v>637</v>
      </c>
      <c r="AD199">
        <v>348</v>
      </c>
      <c r="AE199" s="15">
        <v>289</v>
      </c>
      <c r="AF199">
        <v>421</v>
      </c>
      <c r="AG199">
        <v>254</v>
      </c>
      <c r="AH199">
        <v>167</v>
      </c>
      <c r="AI199">
        <v>127</v>
      </c>
      <c r="AJ199">
        <v>96</v>
      </c>
      <c r="AK199">
        <v>31</v>
      </c>
      <c r="AL199">
        <v>221</v>
      </c>
      <c r="AM199">
        <v>114</v>
      </c>
      <c r="AN199">
        <v>107</v>
      </c>
      <c r="AO199">
        <v>49</v>
      </c>
      <c r="AP199">
        <v>24</v>
      </c>
      <c r="AQ199">
        <v>25</v>
      </c>
      <c r="AR199">
        <v>24</v>
      </c>
      <c r="AS199">
        <v>20</v>
      </c>
      <c r="AT199">
        <v>4</v>
      </c>
      <c r="AU199" s="13">
        <v>216</v>
      </c>
      <c r="AV199">
        <v>94</v>
      </c>
      <c r="AW199">
        <v>122</v>
      </c>
      <c r="AX199">
        <v>10</v>
      </c>
      <c r="AY199">
        <v>6</v>
      </c>
      <c r="AZ199">
        <v>4</v>
      </c>
      <c r="BA199">
        <v>195</v>
      </c>
      <c r="BB199">
        <v>86</v>
      </c>
      <c r="BC199">
        <v>109</v>
      </c>
      <c r="BD199">
        <v>9</v>
      </c>
      <c r="BE199">
        <v>2</v>
      </c>
      <c r="BF199">
        <v>7</v>
      </c>
      <c r="BG199">
        <v>2</v>
      </c>
      <c r="BH199">
        <v>0</v>
      </c>
      <c r="BI199">
        <v>2</v>
      </c>
      <c r="BJ199">
        <v>207</v>
      </c>
      <c r="BK199">
        <v>90</v>
      </c>
      <c r="BL199">
        <v>117</v>
      </c>
      <c r="BM199">
        <v>10</v>
      </c>
      <c r="BN199">
        <v>6</v>
      </c>
      <c r="BO199">
        <v>4</v>
      </c>
      <c r="BP199" s="13">
        <v>186</v>
      </c>
      <c r="BQ199">
        <v>82</v>
      </c>
      <c r="BR199">
        <v>104</v>
      </c>
      <c r="BS199">
        <v>9</v>
      </c>
      <c r="BT199">
        <v>2</v>
      </c>
      <c r="BU199">
        <v>7</v>
      </c>
      <c r="BV199">
        <v>2</v>
      </c>
      <c r="BW199">
        <v>0</v>
      </c>
      <c r="BX199">
        <v>2</v>
      </c>
      <c r="BY199" s="13">
        <v>9</v>
      </c>
      <c r="BZ199">
        <v>4</v>
      </c>
      <c r="CA199">
        <v>5</v>
      </c>
      <c r="CB199">
        <v>0</v>
      </c>
      <c r="CC199">
        <v>0</v>
      </c>
      <c r="CD199">
        <v>0</v>
      </c>
      <c r="CE199">
        <v>9</v>
      </c>
      <c r="CF199">
        <v>4</v>
      </c>
      <c r="CG199">
        <v>5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 s="13">
        <v>362</v>
      </c>
      <c r="CO199">
        <v>184</v>
      </c>
      <c r="CP199">
        <v>178</v>
      </c>
    </row>
    <row r="200" spans="1:94" x14ac:dyDescent="0.2">
      <c r="A200" s="5" t="s">
        <v>1872</v>
      </c>
      <c r="B200" s="4" t="s">
        <v>1873</v>
      </c>
      <c r="C200" s="4" t="s">
        <v>2033</v>
      </c>
      <c r="D200" s="4" t="s">
        <v>3876</v>
      </c>
      <c r="E200" s="4" t="s">
        <v>6</v>
      </c>
      <c r="F200" s="4" t="s">
        <v>7</v>
      </c>
      <c r="G200" s="5" t="s">
        <v>63</v>
      </c>
      <c r="H200" s="5" t="s">
        <v>3877</v>
      </c>
      <c r="I200" t="s">
        <v>2</v>
      </c>
      <c r="J200" s="13">
        <v>0</v>
      </c>
      <c r="K200" s="13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s="13">
        <v>0</v>
      </c>
      <c r="AA200">
        <v>0</v>
      </c>
      <c r="AB200">
        <v>0</v>
      </c>
      <c r="AC200" s="13">
        <v>0</v>
      </c>
      <c r="AD200">
        <v>0</v>
      </c>
      <c r="AE200" s="15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13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 s="13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s="13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 s="13">
        <v>0</v>
      </c>
      <c r="CO200">
        <v>0</v>
      </c>
      <c r="CP200">
        <v>0</v>
      </c>
    </row>
    <row r="201" spans="1:94" x14ac:dyDescent="0.2">
      <c r="A201" s="1" t="s">
        <v>1872</v>
      </c>
      <c r="B201" s="1" t="s">
        <v>1873</v>
      </c>
      <c r="C201" s="1" t="s">
        <v>2033</v>
      </c>
      <c r="D201" s="1" t="s">
        <v>2052</v>
      </c>
      <c r="E201" s="1" t="s">
        <v>6</v>
      </c>
      <c r="F201" s="1" t="s">
        <v>7</v>
      </c>
      <c r="G201" s="1" t="s">
        <v>63</v>
      </c>
      <c r="H201" s="1" t="s">
        <v>237</v>
      </c>
      <c r="I201" s="1" t="s">
        <v>2</v>
      </c>
      <c r="J201" s="13">
        <v>80</v>
      </c>
      <c r="K201" s="13">
        <v>408</v>
      </c>
      <c r="L201">
        <v>220</v>
      </c>
      <c r="M201">
        <v>188</v>
      </c>
      <c r="N201">
        <v>42</v>
      </c>
      <c r="O201">
        <v>20</v>
      </c>
      <c r="P201">
        <v>22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328</v>
      </c>
      <c r="X201">
        <v>191</v>
      </c>
      <c r="Y201">
        <v>137</v>
      </c>
      <c r="Z201" s="13">
        <v>80</v>
      </c>
      <c r="AA201">
        <v>29</v>
      </c>
      <c r="AB201">
        <v>51</v>
      </c>
      <c r="AC201" s="13">
        <v>155</v>
      </c>
      <c r="AD201">
        <v>134</v>
      </c>
      <c r="AE201" s="15">
        <v>21</v>
      </c>
      <c r="AF201">
        <v>102</v>
      </c>
      <c r="AG201">
        <v>101</v>
      </c>
      <c r="AH201">
        <v>1</v>
      </c>
      <c r="AI201">
        <v>3</v>
      </c>
      <c r="AJ201">
        <v>3</v>
      </c>
      <c r="AK201">
        <v>0</v>
      </c>
      <c r="AL201">
        <v>2</v>
      </c>
      <c r="AM201">
        <v>2</v>
      </c>
      <c r="AN201">
        <v>0</v>
      </c>
      <c r="AO201">
        <v>47</v>
      </c>
      <c r="AP201">
        <v>47</v>
      </c>
      <c r="AQ201">
        <v>0</v>
      </c>
      <c r="AR201">
        <v>50</v>
      </c>
      <c r="AS201">
        <v>49</v>
      </c>
      <c r="AT201">
        <v>1</v>
      </c>
      <c r="AU201" s="13">
        <v>53</v>
      </c>
      <c r="AV201">
        <v>33</v>
      </c>
      <c r="AW201">
        <v>20</v>
      </c>
      <c r="AX201">
        <v>4</v>
      </c>
      <c r="AY201">
        <v>4</v>
      </c>
      <c r="AZ201">
        <v>0</v>
      </c>
      <c r="BA201">
        <v>1</v>
      </c>
      <c r="BB201">
        <v>1</v>
      </c>
      <c r="BC201">
        <v>0</v>
      </c>
      <c r="BD201">
        <v>42</v>
      </c>
      <c r="BE201">
        <v>23</v>
      </c>
      <c r="BF201">
        <v>19</v>
      </c>
      <c r="BG201">
        <v>6</v>
      </c>
      <c r="BH201">
        <v>5</v>
      </c>
      <c r="BI201">
        <v>1</v>
      </c>
      <c r="BJ201">
        <v>32</v>
      </c>
      <c r="BK201">
        <v>29</v>
      </c>
      <c r="BL201">
        <v>3</v>
      </c>
      <c r="BM201">
        <v>4</v>
      </c>
      <c r="BN201">
        <v>4</v>
      </c>
      <c r="BO201">
        <v>0</v>
      </c>
      <c r="BP201" s="13">
        <v>0</v>
      </c>
      <c r="BQ201">
        <v>0</v>
      </c>
      <c r="BR201">
        <v>0</v>
      </c>
      <c r="BS201">
        <v>22</v>
      </c>
      <c r="BT201">
        <v>20</v>
      </c>
      <c r="BU201">
        <v>2</v>
      </c>
      <c r="BV201">
        <v>6</v>
      </c>
      <c r="BW201">
        <v>5</v>
      </c>
      <c r="BX201">
        <v>1</v>
      </c>
      <c r="BY201" s="13">
        <v>21</v>
      </c>
      <c r="BZ201">
        <v>4</v>
      </c>
      <c r="CA201">
        <v>17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20</v>
      </c>
      <c r="CI201">
        <v>3</v>
      </c>
      <c r="CJ201">
        <v>17</v>
      </c>
      <c r="CK201">
        <v>0</v>
      </c>
      <c r="CL201">
        <v>0</v>
      </c>
      <c r="CM201">
        <v>0</v>
      </c>
      <c r="CN201" s="13">
        <v>253</v>
      </c>
      <c r="CO201">
        <v>86</v>
      </c>
      <c r="CP201">
        <v>167</v>
      </c>
    </row>
    <row r="202" spans="1:94" x14ac:dyDescent="0.2">
      <c r="A202" s="1" t="s">
        <v>1872</v>
      </c>
      <c r="B202" s="1" t="s">
        <v>1873</v>
      </c>
      <c r="C202" s="1" t="s">
        <v>2033</v>
      </c>
      <c r="D202" s="1" t="s">
        <v>2053</v>
      </c>
      <c r="E202" s="1" t="s">
        <v>6</v>
      </c>
      <c r="F202" s="1" t="s">
        <v>7</v>
      </c>
      <c r="G202" s="1" t="s">
        <v>63</v>
      </c>
      <c r="H202" s="1" t="s">
        <v>238</v>
      </c>
      <c r="I202" s="1" t="s">
        <v>2</v>
      </c>
      <c r="J202" s="13">
        <v>79</v>
      </c>
      <c r="K202" s="13">
        <v>382</v>
      </c>
      <c r="L202">
        <v>194</v>
      </c>
      <c r="M202">
        <v>188</v>
      </c>
      <c r="N202">
        <v>28</v>
      </c>
      <c r="O202">
        <v>13</v>
      </c>
      <c r="P202">
        <v>15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318</v>
      </c>
      <c r="X202">
        <v>174</v>
      </c>
      <c r="Y202">
        <v>144</v>
      </c>
      <c r="Z202" s="13">
        <v>64</v>
      </c>
      <c r="AA202">
        <v>20</v>
      </c>
      <c r="AB202">
        <v>44</v>
      </c>
      <c r="AC202" s="13">
        <v>124</v>
      </c>
      <c r="AD202">
        <v>107</v>
      </c>
      <c r="AE202" s="15">
        <v>17</v>
      </c>
      <c r="AF202">
        <v>57</v>
      </c>
      <c r="AG202">
        <v>51</v>
      </c>
      <c r="AH202">
        <v>6</v>
      </c>
      <c r="AI202">
        <v>3</v>
      </c>
      <c r="AJ202">
        <v>3</v>
      </c>
      <c r="AK202">
        <v>0</v>
      </c>
      <c r="AL202">
        <v>6</v>
      </c>
      <c r="AM202">
        <v>6</v>
      </c>
      <c r="AN202">
        <v>0</v>
      </c>
      <c r="AO202">
        <v>12</v>
      </c>
      <c r="AP202">
        <v>10</v>
      </c>
      <c r="AQ202">
        <v>2</v>
      </c>
      <c r="AR202">
        <v>36</v>
      </c>
      <c r="AS202">
        <v>32</v>
      </c>
      <c r="AT202">
        <v>4</v>
      </c>
      <c r="AU202" s="13">
        <v>67</v>
      </c>
      <c r="AV202">
        <v>56</v>
      </c>
      <c r="AW202">
        <v>11</v>
      </c>
      <c r="AX202">
        <v>2</v>
      </c>
      <c r="AY202">
        <v>2</v>
      </c>
      <c r="AZ202">
        <v>0</v>
      </c>
      <c r="BA202">
        <v>0</v>
      </c>
      <c r="BB202">
        <v>0</v>
      </c>
      <c r="BC202">
        <v>0</v>
      </c>
      <c r="BD202">
        <v>61</v>
      </c>
      <c r="BE202">
        <v>50</v>
      </c>
      <c r="BF202">
        <v>11</v>
      </c>
      <c r="BG202">
        <v>4</v>
      </c>
      <c r="BH202">
        <v>4</v>
      </c>
      <c r="BI202">
        <v>0</v>
      </c>
      <c r="BJ202">
        <v>67</v>
      </c>
      <c r="BK202">
        <v>56</v>
      </c>
      <c r="BL202">
        <v>11</v>
      </c>
      <c r="BM202">
        <v>2</v>
      </c>
      <c r="BN202">
        <v>2</v>
      </c>
      <c r="BO202">
        <v>0</v>
      </c>
      <c r="BP202" s="13">
        <v>0</v>
      </c>
      <c r="BQ202">
        <v>0</v>
      </c>
      <c r="BR202">
        <v>0</v>
      </c>
      <c r="BS202">
        <v>61</v>
      </c>
      <c r="BT202">
        <v>50</v>
      </c>
      <c r="BU202">
        <v>11</v>
      </c>
      <c r="BV202">
        <v>4</v>
      </c>
      <c r="BW202">
        <v>4</v>
      </c>
      <c r="BX202">
        <v>0</v>
      </c>
      <c r="BY202" s="13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 s="13">
        <v>258</v>
      </c>
      <c r="CO202">
        <v>87</v>
      </c>
      <c r="CP202">
        <v>171</v>
      </c>
    </row>
    <row r="203" spans="1:94" x14ac:dyDescent="0.2">
      <c r="A203" s="1" t="s">
        <v>1872</v>
      </c>
      <c r="B203" s="1" t="s">
        <v>1873</v>
      </c>
      <c r="C203" s="1" t="s">
        <v>2033</v>
      </c>
      <c r="D203" s="1" t="s">
        <v>2054</v>
      </c>
      <c r="E203" s="1" t="s">
        <v>6</v>
      </c>
      <c r="F203" s="1" t="s">
        <v>7</v>
      </c>
      <c r="G203" s="1" t="s">
        <v>63</v>
      </c>
      <c r="H203" s="1" t="s">
        <v>239</v>
      </c>
      <c r="I203" s="1" t="s">
        <v>2</v>
      </c>
      <c r="J203" s="13">
        <v>467</v>
      </c>
      <c r="K203" s="13">
        <v>2122</v>
      </c>
      <c r="L203">
        <v>1114</v>
      </c>
      <c r="M203">
        <v>1008</v>
      </c>
      <c r="N203">
        <v>234</v>
      </c>
      <c r="O203">
        <v>129</v>
      </c>
      <c r="P203">
        <v>105</v>
      </c>
      <c r="Q203">
        <v>435</v>
      </c>
      <c r="R203">
        <v>224</v>
      </c>
      <c r="S203">
        <v>211</v>
      </c>
      <c r="T203">
        <v>2</v>
      </c>
      <c r="U203">
        <v>1</v>
      </c>
      <c r="V203">
        <v>1</v>
      </c>
      <c r="W203">
        <v>1606</v>
      </c>
      <c r="X203">
        <v>874</v>
      </c>
      <c r="Y203">
        <v>732</v>
      </c>
      <c r="Z203" s="13">
        <v>516</v>
      </c>
      <c r="AA203">
        <v>240</v>
      </c>
      <c r="AB203">
        <v>276</v>
      </c>
      <c r="AC203" s="13">
        <v>654</v>
      </c>
      <c r="AD203">
        <v>578</v>
      </c>
      <c r="AE203" s="15">
        <v>76</v>
      </c>
      <c r="AF203">
        <v>569</v>
      </c>
      <c r="AG203">
        <v>510</v>
      </c>
      <c r="AH203">
        <v>59</v>
      </c>
      <c r="AI203">
        <v>111</v>
      </c>
      <c r="AJ203">
        <v>109</v>
      </c>
      <c r="AK203">
        <v>2</v>
      </c>
      <c r="AL203">
        <v>114</v>
      </c>
      <c r="AM203">
        <v>110</v>
      </c>
      <c r="AN203">
        <v>4</v>
      </c>
      <c r="AO203">
        <v>53</v>
      </c>
      <c r="AP203">
        <v>29</v>
      </c>
      <c r="AQ203">
        <v>24</v>
      </c>
      <c r="AR203">
        <v>291</v>
      </c>
      <c r="AS203">
        <v>262</v>
      </c>
      <c r="AT203">
        <v>29</v>
      </c>
      <c r="AU203" s="13">
        <v>85</v>
      </c>
      <c r="AV203">
        <v>68</v>
      </c>
      <c r="AW203">
        <v>17</v>
      </c>
      <c r="AX203">
        <v>12</v>
      </c>
      <c r="AY203">
        <v>12</v>
      </c>
      <c r="AZ203">
        <v>0</v>
      </c>
      <c r="BA203">
        <v>35</v>
      </c>
      <c r="BB203">
        <v>22</v>
      </c>
      <c r="BC203">
        <v>13</v>
      </c>
      <c r="BD203">
        <v>12</v>
      </c>
      <c r="BE203">
        <v>11</v>
      </c>
      <c r="BF203">
        <v>1</v>
      </c>
      <c r="BG203">
        <v>26</v>
      </c>
      <c r="BH203">
        <v>23</v>
      </c>
      <c r="BI203">
        <v>3</v>
      </c>
      <c r="BJ203">
        <v>70</v>
      </c>
      <c r="BK203">
        <v>66</v>
      </c>
      <c r="BL203">
        <v>4</v>
      </c>
      <c r="BM203">
        <v>12</v>
      </c>
      <c r="BN203">
        <v>12</v>
      </c>
      <c r="BO203">
        <v>0</v>
      </c>
      <c r="BP203" s="13">
        <v>21</v>
      </c>
      <c r="BQ203">
        <v>21</v>
      </c>
      <c r="BR203">
        <v>0</v>
      </c>
      <c r="BS203">
        <v>12</v>
      </c>
      <c r="BT203">
        <v>11</v>
      </c>
      <c r="BU203">
        <v>1</v>
      </c>
      <c r="BV203">
        <v>25</v>
      </c>
      <c r="BW203">
        <v>22</v>
      </c>
      <c r="BX203">
        <v>3</v>
      </c>
      <c r="BY203" s="13">
        <v>15</v>
      </c>
      <c r="BZ203">
        <v>2</v>
      </c>
      <c r="CA203">
        <v>13</v>
      </c>
      <c r="CB203">
        <v>0</v>
      </c>
      <c r="CC203">
        <v>0</v>
      </c>
      <c r="CD203">
        <v>0</v>
      </c>
      <c r="CE203">
        <v>14</v>
      </c>
      <c r="CF203">
        <v>1</v>
      </c>
      <c r="CG203">
        <v>13</v>
      </c>
      <c r="CH203">
        <v>0</v>
      </c>
      <c r="CI203">
        <v>0</v>
      </c>
      <c r="CJ203">
        <v>0</v>
      </c>
      <c r="CK203">
        <v>1</v>
      </c>
      <c r="CL203">
        <v>1</v>
      </c>
      <c r="CM203">
        <v>0</v>
      </c>
      <c r="CN203" s="13">
        <v>1468</v>
      </c>
      <c r="CO203">
        <v>536</v>
      </c>
      <c r="CP203">
        <v>932</v>
      </c>
    </row>
    <row r="204" spans="1:94" x14ac:dyDescent="0.2">
      <c r="A204" s="1" t="s">
        <v>1872</v>
      </c>
      <c r="B204" s="1" t="s">
        <v>1873</v>
      </c>
      <c r="C204" s="1" t="s">
        <v>2033</v>
      </c>
      <c r="D204" s="1" t="s">
        <v>2055</v>
      </c>
      <c r="E204" s="1" t="s">
        <v>6</v>
      </c>
      <c r="F204" s="1" t="s">
        <v>7</v>
      </c>
      <c r="G204" s="1" t="s">
        <v>63</v>
      </c>
      <c r="H204" s="1" t="s">
        <v>240</v>
      </c>
      <c r="I204" s="1" t="s">
        <v>2</v>
      </c>
      <c r="J204" s="13">
        <v>177</v>
      </c>
      <c r="K204" s="13">
        <v>785</v>
      </c>
      <c r="L204">
        <v>413</v>
      </c>
      <c r="M204">
        <v>372</v>
      </c>
      <c r="N204">
        <v>103</v>
      </c>
      <c r="O204">
        <v>48</v>
      </c>
      <c r="P204">
        <v>55</v>
      </c>
      <c r="Q204">
        <v>55</v>
      </c>
      <c r="R204">
        <v>27</v>
      </c>
      <c r="S204">
        <v>28</v>
      </c>
      <c r="T204">
        <v>0</v>
      </c>
      <c r="U204">
        <v>0</v>
      </c>
      <c r="V204">
        <v>0</v>
      </c>
      <c r="W204">
        <v>569</v>
      </c>
      <c r="X204">
        <v>335</v>
      </c>
      <c r="Y204">
        <v>234</v>
      </c>
      <c r="Z204" s="13">
        <v>216</v>
      </c>
      <c r="AA204">
        <v>78</v>
      </c>
      <c r="AB204">
        <v>138</v>
      </c>
      <c r="AC204" s="13">
        <v>259</v>
      </c>
      <c r="AD204">
        <v>241</v>
      </c>
      <c r="AE204" s="15">
        <v>18</v>
      </c>
      <c r="AF204">
        <v>187</v>
      </c>
      <c r="AG204">
        <v>183</v>
      </c>
      <c r="AH204">
        <v>4</v>
      </c>
      <c r="AI204">
        <v>86</v>
      </c>
      <c r="AJ204">
        <v>85</v>
      </c>
      <c r="AK204">
        <v>1</v>
      </c>
      <c r="AL204">
        <v>41</v>
      </c>
      <c r="AM204">
        <v>41</v>
      </c>
      <c r="AN204">
        <v>0</v>
      </c>
      <c r="AO204">
        <v>2</v>
      </c>
      <c r="AP204">
        <v>2</v>
      </c>
      <c r="AQ204">
        <v>0</v>
      </c>
      <c r="AR204">
        <v>58</v>
      </c>
      <c r="AS204">
        <v>55</v>
      </c>
      <c r="AT204">
        <v>3</v>
      </c>
      <c r="AU204" s="13">
        <v>72</v>
      </c>
      <c r="AV204">
        <v>58</v>
      </c>
      <c r="AW204">
        <v>14</v>
      </c>
      <c r="AX204">
        <v>31</v>
      </c>
      <c r="AY204">
        <v>30</v>
      </c>
      <c r="AZ204">
        <v>1</v>
      </c>
      <c r="BA204">
        <v>11</v>
      </c>
      <c r="BB204">
        <v>1</v>
      </c>
      <c r="BC204">
        <v>10</v>
      </c>
      <c r="BD204">
        <v>20</v>
      </c>
      <c r="BE204">
        <v>18</v>
      </c>
      <c r="BF204">
        <v>2</v>
      </c>
      <c r="BG204">
        <v>10</v>
      </c>
      <c r="BH204">
        <v>9</v>
      </c>
      <c r="BI204">
        <v>1</v>
      </c>
      <c r="BJ204">
        <v>62</v>
      </c>
      <c r="BK204">
        <v>57</v>
      </c>
      <c r="BL204">
        <v>5</v>
      </c>
      <c r="BM204">
        <v>31</v>
      </c>
      <c r="BN204">
        <v>30</v>
      </c>
      <c r="BO204">
        <v>1</v>
      </c>
      <c r="BP204" s="13">
        <v>1</v>
      </c>
      <c r="BQ204">
        <v>0</v>
      </c>
      <c r="BR204">
        <v>1</v>
      </c>
      <c r="BS204">
        <v>20</v>
      </c>
      <c r="BT204">
        <v>18</v>
      </c>
      <c r="BU204">
        <v>2</v>
      </c>
      <c r="BV204">
        <v>10</v>
      </c>
      <c r="BW204">
        <v>9</v>
      </c>
      <c r="BX204">
        <v>1</v>
      </c>
      <c r="BY204" s="13">
        <v>10</v>
      </c>
      <c r="BZ204">
        <v>1</v>
      </c>
      <c r="CA204">
        <v>9</v>
      </c>
      <c r="CB204">
        <v>0</v>
      </c>
      <c r="CC204">
        <v>0</v>
      </c>
      <c r="CD204">
        <v>0</v>
      </c>
      <c r="CE204">
        <v>10</v>
      </c>
      <c r="CF204">
        <v>1</v>
      </c>
      <c r="CG204">
        <v>9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 s="13">
        <v>526</v>
      </c>
      <c r="CO204">
        <v>172</v>
      </c>
      <c r="CP204">
        <v>354</v>
      </c>
    </row>
    <row r="205" spans="1:94" x14ac:dyDescent="0.2">
      <c r="A205" s="1" t="s">
        <v>1872</v>
      </c>
      <c r="B205" s="1" t="s">
        <v>1873</v>
      </c>
      <c r="C205" s="1" t="s">
        <v>2033</v>
      </c>
      <c r="D205" s="1" t="s">
        <v>2056</v>
      </c>
      <c r="E205" s="1" t="s">
        <v>6</v>
      </c>
      <c r="F205" s="1" t="s">
        <v>7</v>
      </c>
      <c r="G205" s="1" t="s">
        <v>63</v>
      </c>
      <c r="H205" s="1" t="s">
        <v>241</v>
      </c>
      <c r="I205" s="1" t="s">
        <v>2</v>
      </c>
      <c r="J205" s="13">
        <v>17</v>
      </c>
      <c r="K205" s="13">
        <v>66</v>
      </c>
      <c r="L205">
        <v>34</v>
      </c>
      <c r="M205">
        <v>32</v>
      </c>
      <c r="N205">
        <v>11</v>
      </c>
      <c r="O205">
        <v>5</v>
      </c>
      <c r="P205">
        <v>6</v>
      </c>
      <c r="Q205">
        <v>0</v>
      </c>
      <c r="R205">
        <v>0</v>
      </c>
      <c r="S205">
        <v>0</v>
      </c>
      <c r="T205">
        <v>66</v>
      </c>
      <c r="U205">
        <v>34</v>
      </c>
      <c r="V205">
        <v>32</v>
      </c>
      <c r="W205">
        <v>38</v>
      </c>
      <c r="X205">
        <v>23</v>
      </c>
      <c r="Y205">
        <v>15</v>
      </c>
      <c r="Z205" s="13">
        <v>28</v>
      </c>
      <c r="AA205">
        <v>11</v>
      </c>
      <c r="AB205">
        <v>17</v>
      </c>
      <c r="AC205" s="13">
        <v>35</v>
      </c>
      <c r="AD205">
        <v>19</v>
      </c>
      <c r="AE205" s="15">
        <v>16</v>
      </c>
      <c r="AF205">
        <v>5</v>
      </c>
      <c r="AG205">
        <v>5</v>
      </c>
      <c r="AH205">
        <v>0</v>
      </c>
      <c r="AI205">
        <v>5</v>
      </c>
      <c r="AJ205">
        <v>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13">
        <v>30</v>
      </c>
      <c r="AV205">
        <v>14</v>
      </c>
      <c r="AW205">
        <v>16</v>
      </c>
      <c r="AX205">
        <v>0</v>
      </c>
      <c r="AY205">
        <v>0</v>
      </c>
      <c r="AZ205">
        <v>0</v>
      </c>
      <c r="BA205">
        <v>15</v>
      </c>
      <c r="BB205">
        <v>14</v>
      </c>
      <c r="BC205">
        <v>1</v>
      </c>
      <c r="BD205">
        <v>15</v>
      </c>
      <c r="BE205">
        <v>0</v>
      </c>
      <c r="BF205">
        <v>15</v>
      </c>
      <c r="BG205">
        <v>0</v>
      </c>
      <c r="BH205">
        <v>0</v>
      </c>
      <c r="BI205">
        <v>0</v>
      </c>
      <c r="BJ205">
        <v>22</v>
      </c>
      <c r="BK205">
        <v>13</v>
      </c>
      <c r="BL205">
        <v>9</v>
      </c>
      <c r="BM205">
        <v>0</v>
      </c>
      <c r="BN205">
        <v>0</v>
      </c>
      <c r="BO205">
        <v>0</v>
      </c>
      <c r="BP205" s="13">
        <v>14</v>
      </c>
      <c r="BQ205">
        <v>13</v>
      </c>
      <c r="BR205">
        <v>1</v>
      </c>
      <c r="BS205">
        <v>8</v>
      </c>
      <c r="BT205">
        <v>0</v>
      </c>
      <c r="BU205">
        <v>8</v>
      </c>
      <c r="BV205">
        <v>0</v>
      </c>
      <c r="BW205">
        <v>0</v>
      </c>
      <c r="BX205">
        <v>0</v>
      </c>
      <c r="BY205" s="13">
        <v>8</v>
      </c>
      <c r="BZ205">
        <v>1</v>
      </c>
      <c r="CA205">
        <v>7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7</v>
      </c>
      <c r="CI205">
        <v>0</v>
      </c>
      <c r="CJ205">
        <v>7</v>
      </c>
      <c r="CK205">
        <v>0</v>
      </c>
      <c r="CL205">
        <v>0</v>
      </c>
      <c r="CM205">
        <v>0</v>
      </c>
      <c r="CN205" s="13">
        <v>31</v>
      </c>
      <c r="CO205">
        <v>15</v>
      </c>
      <c r="CP205">
        <v>16</v>
      </c>
    </row>
    <row r="206" spans="1:94" x14ac:dyDescent="0.2">
      <c r="A206" s="1" t="s">
        <v>1872</v>
      </c>
      <c r="B206" s="1" t="s">
        <v>1873</v>
      </c>
      <c r="C206" s="1" t="s">
        <v>2033</v>
      </c>
      <c r="D206" s="1" t="s">
        <v>2057</v>
      </c>
      <c r="E206" s="1" t="s">
        <v>6</v>
      </c>
      <c r="F206" s="1" t="s">
        <v>7</v>
      </c>
      <c r="G206" s="1" t="s">
        <v>63</v>
      </c>
      <c r="H206" s="1" t="s">
        <v>242</v>
      </c>
      <c r="I206" s="1" t="s">
        <v>2</v>
      </c>
      <c r="J206" s="13">
        <v>25</v>
      </c>
      <c r="K206" s="13">
        <v>100</v>
      </c>
      <c r="L206">
        <v>49</v>
      </c>
      <c r="M206">
        <v>51</v>
      </c>
      <c r="N206">
        <v>14</v>
      </c>
      <c r="O206">
        <v>6</v>
      </c>
      <c r="P206">
        <v>8</v>
      </c>
      <c r="Q206">
        <v>8</v>
      </c>
      <c r="R206">
        <v>3</v>
      </c>
      <c r="S206">
        <v>5</v>
      </c>
      <c r="T206">
        <v>0</v>
      </c>
      <c r="U206">
        <v>0</v>
      </c>
      <c r="V206">
        <v>0</v>
      </c>
      <c r="W206">
        <v>59</v>
      </c>
      <c r="X206">
        <v>33</v>
      </c>
      <c r="Y206">
        <v>26</v>
      </c>
      <c r="Z206" s="13">
        <v>41</v>
      </c>
      <c r="AA206">
        <v>16</v>
      </c>
      <c r="AB206">
        <v>25</v>
      </c>
      <c r="AC206" s="13">
        <v>35</v>
      </c>
      <c r="AD206">
        <v>35</v>
      </c>
      <c r="AE206" s="15">
        <v>0</v>
      </c>
      <c r="AF206">
        <v>9</v>
      </c>
      <c r="AG206">
        <v>9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</v>
      </c>
      <c r="AS206">
        <v>9</v>
      </c>
      <c r="AT206">
        <v>0</v>
      </c>
      <c r="AU206" s="13">
        <v>26</v>
      </c>
      <c r="AV206">
        <v>26</v>
      </c>
      <c r="AW206">
        <v>0</v>
      </c>
      <c r="AX206">
        <v>0</v>
      </c>
      <c r="AY206">
        <v>0</v>
      </c>
      <c r="AZ206">
        <v>0</v>
      </c>
      <c r="BA206">
        <v>15</v>
      </c>
      <c r="BB206">
        <v>15</v>
      </c>
      <c r="BC206">
        <v>0</v>
      </c>
      <c r="BD206">
        <v>3</v>
      </c>
      <c r="BE206">
        <v>3</v>
      </c>
      <c r="BF206">
        <v>0</v>
      </c>
      <c r="BG206">
        <v>8</v>
      </c>
      <c r="BH206">
        <v>8</v>
      </c>
      <c r="BI206">
        <v>0</v>
      </c>
      <c r="BJ206">
        <v>23</v>
      </c>
      <c r="BK206">
        <v>23</v>
      </c>
      <c r="BL206">
        <v>0</v>
      </c>
      <c r="BM206">
        <v>0</v>
      </c>
      <c r="BN206">
        <v>0</v>
      </c>
      <c r="BO206">
        <v>0</v>
      </c>
      <c r="BP206" s="13">
        <v>13</v>
      </c>
      <c r="BQ206">
        <v>13</v>
      </c>
      <c r="BR206">
        <v>0</v>
      </c>
      <c r="BS206">
        <v>3</v>
      </c>
      <c r="BT206">
        <v>3</v>
      </c>
      <c r="BU206">
        <v>0</v>
      </c>
      <c r="BV206">
        <v>7</v>
      </c>
      <c r="BW206">
        <v>7</v>
      </c>
      <c r="BX206">
        <v>0</v>
      </c>
      <c r="BY206" s="13">
        <v>3</v>
      </c>
      <c r="BZ206">
        <v>3</v>
      </c>
      <c r="CA206">
        <v>0</v>
      </c>
      <c r="CB206">
        <v>0</v>
      </c>
      <c r="CC206">
        <v>0</v>
      </c>
      <c r="CD206">
        <v>0</v>
      </c>
      <c r="CE206">
        <v>2</v>
      </c>
      <c r="CF206">
        <v>2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 s="13">
        <v>65</v>
      </c>
      <c r="CO206">
        <v>14</v>
      </c>
      <c r="CP206">
        <v>51</v>
      </c>
    </row>
    <row r="207" spans="1:94" x14ac:dyDescent="0.2">
      <c r="A207" s="5" t="s">
        <v>1872</v>
      </c>
      <c r="B207" s="4" t="s">
        <v>1873</v>
      </c>
      <c r="C207" s="4" t="s">
        <v>2033</v>
      </c>
      <c r="D207" s="4" t="s">
        <v>3878</v>
      </c>
      <c r="E207" s="4" t="s">
        <v>6</v>
      </c>
      <c r="F207" s="4" t="s">
        <v>7</v>
      </c>
      <c r="G207" s="5" t="s">
        <v>63</v>
      </c>
      <c r="H207" s="5" t="s">
        <v>126</v>
      </c>
      <c r="I207" t="s">
        <v>2</v>
      </c>
      <c r="J207" s="13">
        <v>0</v>
      </c>
      <c r="K207" s="13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13">
        <v>0</v>
      </c>
      <c r="AA207">
        <v>0</v>
      </c>
      <c r="AB207">
        <v>0</v>
      </c>
      <c r="AC207" s="13">
        <v>0</v>
      </c>
      <c r="AD207">
        <v>0</v>
      </c>
      <c r="AE207" s="15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13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 s="13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s="13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 s="13">
        <v>0</v>
      </c>
      <c r="CO207">
        <v>0</v>
      </c>
      <c r="CP207">
        <v>0</v>
      </c>
    </row>
    <row r="208" spans="1:94" x14ac:dyDescent="0.2">
      <c r="A208" s="1" t="s">
        <v>1872</v>
      </c>
      <c r="B208" s="1" t="s">
        <v>1873</v>
      </c>
      <c r="C208" s="1" t="s">
        <v>2033</v>
      </c>
      <c r="D208" s="1" t="s">
        <v>2058</v>
      </c>
      <c r="E208" s="1" t="s">
        <v>6</v>
      </c>
      <c r="F208" s="1" t="s">
        <v>7</v>
      </c>
      <c r="G208" s="1" t="s">
        <v>63</v>
      </c>
      <c r="H208" s="1" t="s">
        <v>243</v>
      </c>
      <c r="I208" s="1" t="s">
        <v>2</v>
      </c>
      <c r="J208" s="13">
        <v>110</v>
      </c>
      <c r="K208" s="13">
        <v>478</v>
      </c>
      <c r="L208">
        <v>231</v>
      </c>
      <c r="M208">
        <v>247</v>
      </c>
      <c r="N208">
        <v>48</v>
      </c>
      <c r="O208">
        <v>25</v>
      </c>
      <c r="P208">
        <v>23</v>
      </c>
      <c r="Q208">
        <v>33</v>
      </c>
      <c r="R208">
        <v>12</v>
      </c>
      <c r="S208">
        <v>21</v>
      </c>
      <c r="T208">
        <v>0</v>
      </c>
      <c r="U208">
        <v>0</v>
      </c>
      <c r="V208">
        <v>0</v>
      </c>
      <c r="W208">
        <v>311</v>
      </c>
      <c r="X208">
        <v>179</v>
      </c>
      <c r="Y208">
        <v>132</v>
      </c>
      <c r="Z208" s="13">
        <v>167</v>
      </c>
      <c r="AA208">
        <v>52</v>
      </c>
      <c r="AB208">
        <v>115</v>
      </c>
      <c r="AC208" s="13">
        <v>272</v>
      </c>
      <c r="AD208">
        <v>132</v>
      </c>
      <c r="AE208" s="15">
        <v>140</v>
      </c>
      <c r="AF208">
        <v>166</v>
      </c>
      <c r="AG208">
        <v>114</v>
      </c>
      <c r="AH208">
        <v>52</v>
      </c>
      <c r="AI208">
        <v>16</v>
      </c>
      <c r="AJ208">
        <v>15</v>
      </c>
      <c r="AK208">
        <v>1</v>
      </c>
      <c r="AL208">
        <v>99</v>
      </c>
      <c r="AM208">
        <v>86</v>
      </c>
      <c r="AN208">
        <v>13</v>
      </c>
      <c r="AO208">
        <v>36</v>
      </c>
      <c r="AP208">
        <v>1</v>
      </c>
      <c r="AQ208">
        <v>35</v>
      </c>
      <c r="AR208">
        <v>15</v>
      </c>
      <c r="AS208">
        <v>12</v>
      </c>
      <c r="AT208">
        <v>3</v>
      </c>
      <c r="AU208" s="13">
        <v>106</v>
      </c>
      <c r="AV208">
        <v>18</v>
      </c>
      <c r="AW208">
        <v>88</v>
      </c>
      <c r="AX208">
        <v>5</v>
      </c>
      <c r="AY208">
        <v>1</v>
      </c>
      <c r="AZ208">
        <v>4</v>
      </c>
      <c r="BA208">
        <v>100</v>
      </c>
      <c r="BB208">
        <v>17</v>
      </c>
      <c r="BC208">
        <v>83</v>
      </c>
      <c r="BD208">
        <v>1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81</v>
      </c>
      <c r="BK208">
        <v>11</v>
      </c>
      <c r="BL208">
        <v>70</v>
      </c>
      <c r="BM208">
        <v>5</v>
      </c>
      <c r="BN208">
        <v>1</v>
      </c>
      <c r="BO208">
        <v>4</v>
      </c>
      <c r="BP208" s="13">
        <v>76</v>
      </c>
      <c r="BQ208">
        <v>10</v>
      </c>
      <c r="BR208">
        <v>66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 s="13">
        <v>25</v>
      </c>
      <c r="BZ208">
        <v>7</v>
      </c>
      <c r="CA208">
        <v>18</v>
      </c>
      <c r="CB208">
        <v>0</v>
      </c>
      <c r="CC208">
        <v>0</v>
      </c>
      <c r="CD208">
        <v>0</v>
      </c>
      <c r="CE208">
        <v>24</v>
      </c>
      <c r="CF208">
        <v>7</v>
      </c>
      <c r="CG208">
        <v>17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 s="13">
        <v>206</v>
      </c>
      <c r="CO208">
        <v>99</v>
      </c>
      <c r="CP208">
        <v>107</v>
      </c>
    </row>
    <row r="209" spans="1:94" x14ac:dyDescent="0.2">
      <c r="A209" s="1" t="s">
        <v>1872</v>
      </c>
      <c r="B209" s="1" t="s">
        <v>1873</v>
      </c>
      <c r="C209" s="1" t="s">
        <v>2033</v>
      </c>
      <c r="D209" s="1" t="s">
        <v>2059</v>
      </c>
      <c r="E209" s="1" t="s">
        <v>6</v>
      </c>
      <c r="F209" s="1" t="s">
        <v>7</v>
      </c>
      <c r="G209" s="1" t="s">
        <v>63</v>
      </c>
      <c r="H209" s="1" t="s">
        <v>244</v>
      </c>
      <c r="I209" s="1" t="s">
        <v>2</v>
      </c>
      <c r="J209" s="13">
        <v>200</v>
      </c>
      <c r="K209" s="13">
        <v>893</v>
      </c>
      <c r="L209">
        <v>488</v>
      </c>
      <c r="M209">
        <v>405</v>
      </c>
      <c r="N209">
        <v>95</v>
      </c>
      <c r="O209">
        <v>55</v>
      </c>
      <c r="P209">
        <v>40</v>
      </c>
      <c r="Q209">
        <v>65</v>
      </c>
      <c r="R209">
        <v>37</v>
      </c>
      <c r="S209">
        <v>28</v>
      </c>
      <c r="T209">
        <v>0</v>
      </c>
      <c r="U209">
        <v>0</v>
      </c>
      <c r="V209">
        <v>0</v>
      </c>
      <c r="W209">
        <v>621</v>
      </c>
      <c r="X209">
        <v>357</v>
      </c>
      <c r="Y209">
        <v>264</v>
      </c>
      <c r="Z209" s="13">
        <v>272</v>
      </c>
      <c r="AA209">
        <v>131</v>
      </c>
      <c r="AB209">
        <v>141</v>
      </c>
      <c r="AC209" s="13">
        <v>277</v>
      </c>
      <c r="AD209">
        <v>245</v>
      </c>
      <c r="AE209" s="15">
        <v>32</v>
      </c>
      <c r="AF209">
        <v>239</v>
      </c>
      <c r="AG209">
        <v>216</v>
      </c>
      <c r="AH209">
        <v>23</v>
      </c>
      <c r="AI209">
        <v>42</v>
      </c>
      <c r="AJ209">
        <v>42</v>
      </c>
      <c r="AK209">
        <v>0</v>
      </c>
      <c r="AL209">
        <v>102</v>
      </c>
      <c r="AM209">
        <v>90</v>
      </c>
      <c r="AN209">
        <v>12</v>
      </c>
      <c r="AO209">
        <v>14</v>
      </c>
      <c r="AP209">
        <v>11</v>
      </c>
      <c r="AQ209">
        <v>3</v>
      </c>
      <c r="AR209">
        <v>81</v>
      </c>
      <c r="AS209">
        <v>73</v>
      </c>
      <c r="AT209">
        <v>8</v>
      </c>
      <c r="AU209" s="13">
        <v>38</v>
      </c>
      <c r="AV209">
        <v>29</v>
      </c>
      <c r="AW209">
        <v>9</v>
      </c>
      <c r="AX209">
        <v>3</v>
      </c>
      <c r="AY209">
        <v>2</v>
      </c>
      <c r="AZ209">
        <v>1</v>
      </c>
      <c r="BA209">
        <v>11</v>
      </c>
      <c r="BB209">
        <v>11</v>
      </c>
      <c r="BC209">
        <v>0</v>
      </c>
      <c r="BD209">
        <v>12</v>
      </c>
      <c r="BE209">
        <v>4</v>
      </c>
      <c r="BF209">
        <v>8</v>
      </c>
      <c r="BG209">
        <v>12</v>
      </c>
      <c r="BH209">
        <v>12</v>
      </c>
      <c r="BI209">
        <v>0</v>
      </c>
      <c r="BJ209">
        <v>33</v>
      </c>
      <c r="BK209">
        <v>25</v>
      </c>
      <c r="BL209">
        <v>8</v>
      </c>
      <c r="BM209">
        <v>3</v>
      </c>
      <c r="BN209">
        <v>2</v>
      </c>
      <c r="BO209">
        <v>1</v>
      </c>
      <c r="BP209" s="13">
        <v>9</v>
      </c>
      <c r="BQ209">
        <v>9</v>
      </c>
      <c r="BR209">
        <v>0</v>
      </c>
      <c r="BS209">
        <v>11</v>
      </c>
      <c r="BT209">
        <v>4</v>
      </c>
      <c r="BU209">
        <v>7</v>
      </c>
      <c r="BV209">
        <v>10</v>
      </c>
      <c r="BW209">
        <v>10</v>
      </c>
      <c r="BX209">
        <v>0</v>
      </c>
      <c r="BY209" s="13">
        <v>5</v>
      </c>
      <c r="BZ209">
        <v>4</v>
      </c>
      <c r="CA209">
        <v>1</v>
      </c>
      <c r="CB209">
        <v>0</v>
      </c>
      <c r="CC209">
        <v>0</v>
      </c>
      <c r="CD209">
        <v>0</v>
      </c>
      <c r="CE209">
        <v>2</v>
      </c>
      <c r="CF209">
        <v>2</v>
      </c>
      <c r="CG209">
        <v>0</v>
      </c>
      <c r="CH209">
        <v>1</v>
      </c>
      <c r="CI209">
        <v>0</v>
      </c>
      <c r="CJ209">
        <v>1</v>
      </c>
      <c r="CK209">
        <v>2</v>
      </c>
      <c r="CL209">
        <v>2</v>
      </c>
      <c r="CM209">
        <v>0</v>
      </c>
      <c r="CN209" s="13">
        <v>616</v>
      </c>
      <c r="CO209">
        <v>243</v>
      </c>
      <c r="CP209">
        <v>373</v>
      </c>
    </row>
    <row r="210" spans="1:94" x14ac:dyDescent="0.2">
      <c r="A210" s="1" t="s">
        <v>1872</v>
      </c>
      <c r="B210" s="1" t="s">
        <v>1873</v>
      </c>
      <c r="C210" s="1" t="s">
        <v>2033</v>
      </c>
      <c r="D210" s="1" t="s">
        <v>2060</v>
      </c>
      <c r="E210" s="1" t="s">
        <v>6</v>
      </c>
      <c r="F210" s="1" t="s">
        <v>7</v>
      </c>
      <c r="G210" s="1" t="s">
        <v>63</v>
      </c>
      <c r="H210" s="1" t="s">
        <v>245</v>
      </c>
      <c r="I210" s="1" t="s">
        <v>2</v>
      </c>
      <c r="J210" s="13">
        <v>90</v>
      </c>
      <c r="K210" s="13">
        <v>383</v>
      </c>
      <c r="L210">
        <v>197</v>
      </c>
      <c r="M210">
        <v>186</v>
      </c>
      <c r="N210">
        <v>44</v>
      </c>
      <c r="O210">
        <v>23</v>
      </c>
      <c r="P210">
        <v>21</v>
      </c>
      <c r="Q210">
        <v>130</v>
      </c>
      <c r="R210">
        <v>67</v>
      </c>
      <c r="S210">
        <v>63</v>
      </c>
      <c r="T210">
        <v>0</v>
      </c>
      <c r="U210">
        <v>0</v>
      </c>
      <c r="V210">
        <v>0</v>
      </c>
      <c r="W210">
        <v>247</v>
      </c>
      <c r="X210">
        <v>143</v>
      </c>
      <c r="Y210">
        <v>104</v>
      </c>
      <c r="Z210" s="13">
        <v>136</v>
      </c>
      <c r="AA210">
        <v>54</v>
      </c>
      <c r="AB210">
        <v>82</v>
      </c>
      <c r="AC210" s="13">
        <v>195</v>
      </c>
      <c r="AD210">
        <v>123</v>
      </c>
      <c r="AE210" s="15">
        <v>72</v>
      </c>
      <c r="AF210">
        <v>168</v>
      </c>
      <c r="AG210">
        <v>123</v>
      </c>
      <c r="AH210">
        <v>45</v>
      </c>
      <c r="AI210">
        <v>8</v>
      </c>
      <c r="AJ210">
        <v>8</v>
      </c>
      <c r="AK210">
        <v>0</v>
      </c>
      <c r="AL210">
        <v>58</v>
      </c>
      <c r="AM210">
        <v>45</v>
      </c>
      <c r="AN210">
        <v>13</v>
      </c>
      <c r="AO210">
        <v>97</v>
      </c>
      <c r="AP210">
        <v>67</v>
      </c>
      <c r="AQ210">
        <v>30</v>
      </c>
      <c r="AR210">
        <v>5</v>
      </c>
      <c r="AS210">
        <v>3</v>
      </c>
      <c r="AT210">
        <v>2</v>
      </c>
      <c r="AU210" s="13">
        <v>27</v>
      </c>
      <c r="AV210">
        <v>0</v>
      </c>
      <c r="AW210">
        <v>27</v>
      </c>
      <c r="AX210">
        <v>0</v>
      </c>
      <c r="AY210">
        <v>0</v>
      </c>
      <c r="AZ210">
        <v>0</v>
      </c>
      <c r="BA210">
        <v>27</v>
      </c>
      <c r="BB210">
        <v>0</v>
      </c>
      <c r="BC210">
        <v>27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 s="13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s="13">
        <v>27</v>
      </c>
      <c r="BZ210">
        <v>0</v>
      </c>
      <c r="CA210">
        <v>27</v>
      </c>
      <c r="CB210">
        <v>0</v>
      </c>
      <c r="CC210">
        <v>0</v>
      </c>
      <c r="CD210">
        <v>0</v>
      </c>
      <c r="CE210">
        <v>27</v>
      </c>
      <c r="CF210">
        <v>0</v>
      </c>
      <c r="CG210">
        <v>27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 s="13">
        <v>188</v>
      </c>
      <c r="CO210">
        <v>74</v>
      </c>
      <c r="CP210">
        <v>114</v>
      </c>
    </row>
    <row r="211" spans="1:94" x14ac:dyDescent="0.2">
      <c r="A211" s="1" t="s">
        <v>1872</v>
      </c>
      <c r="B211" s="1" t="s">
        <v>1873</v>
      </c>
      <c r="C211" s="1" t="s">
        <v>2033</v>
      </c>
      <c r="D211" s="1" t="s">
        <v>2061</v>
      </c>
      <c r="E211" s="1" t="s">
        <v>6</v>
      </c>
      <c r="F211" s="1" t="s">
        <v>7</v>
      </c>
      <c r="G211" s="1" t="s">
        <v>63</v>
      </c>
      <c r="H211" s="1" t="s">
        <v>246</v>
      </c>
      <c r="I211" s="1" t="s">
        <v>2</v>
      </c>
      <c r="J211" s="13">
        <v>451</v>
      </c>
      <c r="K211" s="13">
        <v>1863</v>
      </c>
      <c r="L211">
        <v>1004</v>
      </c>
      <c r="M211">
        <v>859</v>
      </c>
      <c r="N211">
        <v>188</v>
      </c>
      <c r="O211">
        <v>117</v>
      </c>
      <c r="P211">
        <v>71</v>
      </c>
      <c r="Q211">
        <v>214</v>
      </c>
      <c r="R211">
        <v>117</v>
      </c>
      <c r="S211">
        <v>97</v>
      </c>
      <c r="T211">
        <v>0</v>
      </c>
      <c r="U211">
        <v>0</v>
      </c>
      <c r="V211">
        <v>0</v>
      </c>
      <c r="W211">
        <v>1451</v>
      </c>
      <c r="X211">
        <v>824</v>
      </c>
      <c r="Y211">
        <v>627</v>
      </c>
      <c r="Z211" s="13">
        <v>412</v>
      </c>
      <c r="AA211">
        <v>180</v>
      </c>
      <c r="AB211">
        <v>232</v>
      </c>
      <c r="AC211" s="13">
        <v>725</v>
      </c>
      <c r="AD211">
        <v>575</v>
      </c>
      <c r="AE211" s="15">
        <v>150</v>
      </c>
      <c r="AF211">
        <v>578</v>
      </c>
      <c r="AG211">
        <v>527</v>
      </c>
      <c r="AH211">
        <v>51</v>
      </c>
      <c r="AI211">
        <v>118</v>
      </c>
      <c r="AJ211">
        <v>115</v>
      </c>
      <c r="AK211">
        <v>3</v>
      </c>
      <c r="AL211">
        <v>104</v>
      </c>
      <c r="AM211">
        <v>94</v>
      </c>
      <c r="AN211">
        <v>10</v>
      </c>
      <c r="AO211">
        <v>211</v>
      </c>
      <c r="AP211">
        <v>181</v>
      </c>
      <c r="AQ211">
        <v>30</v>
      </c>
      <c r="AR211">
        <v>145</v>
      </c>
      <c r="AS211">
        <v>137</v>
      </c>
      <c r="AT211">
        <v>8</v>
      </c>
      <c r="AU211" s="13">
        <v>147</v>
      </c>
      <c r="AV211">
        <v>48</v>
      </c>
      <c r="AW211">
        <v>99</v>
      </c>
      <c r="AX211">
        <v>10</v>
      </c>
      <c r="AY211">
        <v>6</v>
      </c>
      <c r="AZ211">
        <v>4</v>
      </c>
      <c r="BA211">
        <v>101</v>
      </c>
      <c r="BB211">
        <v>23</v>
      </c>
      <c r="BC211">
        <v>78</v>
      </c>
      <c r="BD211">
        <v>10</v>
      </c>
      <c r="BE211">
        <v>4</v>
      </c>
      <c r="BF211">
        <v>6</v>
      </c>
      <c r="BG211">
        <v>26</v>
      </c>
      <c r="BH211">
        <v>15</v>
      </c>
      <c r="BI211">
        <v>11</v>
      </c>
      <c r="BJ211">
        <v>141</v>
      </c>
      <c r="BK211">
        <v>43</v>
      </c>
      <c r="BL211">
        <v>98</v>
      </c>
      <c r="BM211">
        <v>9</v>
      </c>
      <c r="BN211">
        <v>6</v>
      </c>
      <c r="BO211">
        <v>3</v>
      </c>
      <c r="BP211" s="13">
        <v>97</v>
      </c>
      <c r="BQ211">
        <v>19</v>
      </c>
      <c r="BR211">
        <v>78</v>
      </c>
      <c r="BS211">
        <v>9</v>
      </c>
      <c r="BT211">
        <v>3</v>
      </c>
      <c r="BU211">
        <v>6</v>
      </c>
      <c r="BV211">
        <v>26</v>
      </c>
      <c r="BW211">
        <v>15</v>
      </c>
      <c r="BX211">
        <v>11</v>
      </c>
      <c r="BY211" s="13">
        <v>6</v>
      </c>
      <c r="BZ211">
        <v>5</v>
      </c>
      <c r="CA211">
        <v>1</v>
      </c>
      <c r="CB211">
        <v>1</v>
      </c>
      <c r="CC211">
        <v>0</v>
      </c>
      <c r="CD211">
        <v>1</v>
      </c>
      <c r="CE211">
        <v>4</v>
      </c>
      <c r="CF211">
        <v>4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 s="13">
        <v>1138</v>
      </c>
      <c r="CO211">
        <v>429</v>
      </c>
      <c r="CP211">
        <v>709</v>
      </c>
    </row>
    <row r="212" spans="1:94" x14ac:dyDescent="0.2">
      <c r="A212" s="1" t="s">
        <v>1872</v>
      </c>
      <c r="B212" s="1" t="s">
        <v>1873</v>
      </c>
      <c r="C212" s="1" t="s">
        <v>2033</v>
      </c>
      <c r="D212" s="1" t="s">
        <v>2062</v>
      </c>
      <c r="E212" s="1" t="s">
        <v>6</v>
      </c>
      <c r="F212" s="1" t="s">
        <v>7</v>
      </c>
      <c r="G212" s="1" t="s">
        <v>63</v>
      </c>
      <c r="H212" s="1" t="s">
        <v>247</v>
      </c>
      <c r="I212" s="1" t="s">
        <v>2</v>
      </c>
      <c r="J212" s="13">
        <v>341</v>
      </c>
      <c r="K212" s="13">
        <v>1440</v>
      </c>
      <c r="L212">
        <v>751</v>
      </c>
      <c r="M212">
        <v>689</v>
      </c>
      <c r="N212">
        <v>156</v>
      </c>
      <c r="O212">
        <v>81</v>
      </c>
      <c r="P212">
        <v>75</v>
      </c>
      <c r="Q212">
        <v>283</v>
      </c>
      <c r="R212">
        <v>150</v>
      </c>
      <c r="S212">
        <v>133</v>
      </c>
      <c r="T212">
        <v>0</v>
      </c>
      <c r="U212">
        <v>0</v>
      </c>
      <c r="V212">
        <v>0</v>
      </c>
      <c r="W212">
        <v>1102</v>
      </c>
      <c r="X212">
        <v>628</v>
      </c>
      <c r="Y212">
        <v>474</v>
      </c>
      <c r="Z212" s="13">
        <v>338</v>
      </c>
      <c r="AA212">
        <v>123</v>
      </c>
      <c r="AB212">
        <v>215</v>
      </c>
      <c r="AC212" s="13">
        <v>587</v>
      </c>
      <c r="AD212">
        <v>418</v>
      </c>
      <c r="AE212" s="15">
        <v>169</v>
      </c>
      <c r="AF212">
        <v>389</v>
      </c>
      <c r="AG212">
        <v>375</v>
      </c>
      <c r="AH212">
        <v>14</v>
      </c>
      <c r="AI212">
        <v>20</v>
      </c>
      <c r="AJ212">
        <v>20</v>
      </c>
      <c r="AK212">
        <v>0</v>
      </c>
      <c r="AL212">
        <v>34</v>
      </c>
      <c r="AM212">
        <v>32</v>
      </c>
      <c r="AN212">
        <v>2</v>
      </c>
      <c r="AO212">
        <v>190</v>
      </c>
      <c r="AP212">
        <v>188</v>
      </c>
      <c r="AQ212">
        <v>2</v>
      </c>
      <c r="AR212">
        <v>145</v>
      </c>
      <c r="AS212">
        <v>135</v>
      </c>
      <c r="AT212">
        <v>10</v>
      </c>
      <c r="AU212" s="13">
        <v>198</v>
      </c>
      <c r="AV212">
        <v>43</v>
      </c>
      <c r="AW212">
        <v>155</v>
      </c>
      <c r="AX212">
        <v>1</v>
      </c>
      <c r="AY212">
        <v>0</v>
      </c>
      <c r="AZ212">
        <v>1</v>
      </c>
      <c r="BA212">
        <v>172</v>
      </c>
      <c r="BB212">
        <v>28</v>
      </c>
      <c r="BC212">
        <v>144</v>
      </c>
      <c r="BD212">
        <v>15</v>
      </c>
      <c r="BE212">
        <v>9</v>
      </c>
      <c r="BF212">
        <v>6</v>
      </c>
      <c r="BG212">
        <v>10</v>
      </c>
      <c r="BH212">
        <v>6</v>
      </c>
      <c r="BI212">
        <v>4</v>
      </c>
      <c r="BJ212">
        <v>55</v>
      </c>
      <c r="BK212">
        <v>41</v>
      </c>
      <c r="BL212">
        <v>14</v>
      </c>
      <c r="BM212">
        <v>0</v>
      </c>
      <c r="BN212">
        <v>0</v>
      </c>
      <c r="BO212">
        <v>0</v>
      </c>
      <c r="BP212" s="13">
        <v>31</v>
      </c>
      <c r="BQ212">
        <v>26</v>
      </c>
      <c r="BR212">
        <v>5</v>
      </c>
      <c r="BS212">
        <v>15</v>
      </c>
      <c r="BT212">
        <v>9</v>
      </c>
      <c r="BU212">
        <v>6</v>
      </c>
      <c r="BV212">
        <v>9</v>
      </c>
      <c r="BW212">
        <v>6</v>
      </c>
      <c r="BX212">
        <v>3</v>
      </c>
      <c r="BY212" s="13">
        <v>143</v>
      </c>
      <c r="BZ212">
        <v>2</v>
      </c>
      <c r="CA212">
        <v>141</v>
      </c>
      <c r="CB212">
        <v>1</v>
      </c>
      <c r="CC212">
        <v>0</v>
      </c>
      <c r="CD212">
        <v>1</v>
      </c>
      <c r="CE212">
        <v>141</v>
      </c>
      <c r="CF212">
        <v>2</v>
      </c>
      <c r="CG212">
        <v>139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 s="13">
        <v>853</v>
      </c>
      <c r="CO212">
        <v>333</v>
      </c>
      <c r="CP212">
        <v>520</v>
      </c>
    </row>
    <row r="213" spans="1:94" x14ac:dyDescent="0.2">
      <c r="A213" s="5" t="s">
        <v>1872</v>
      </c>
      <c r="B213" s="4" t="s">
        <v>1873</v>
      </c>
      <c r="C213" s="4" t="s">
        <v>2033</v>
      </c>
      <c r="D213" s="4" t="s">
        <v>3879</v>
      </c>
      <c r="E213" s="4" t="s">
        <v>6</v>
      </c>
      <c r="F213" s="4" t="s">
        <v>7</v>
      </c>
      <c r="G213" s="5" t="s">
        <v>63</v>
      </c>
      <c r="H213" s="5" t="s">
        <v>3880</v>
      </c>
      <c r="I213" t="s">
        <v>2</v>
      </c>
      <c r="J213" s="13">
        <v>0</v>
      </c>
      <c r="K213" s="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13">
        <v>0</v>
      </c>
      <c r="AA213">
        <v>0</v>
      </c>
      <c r="AB213">
        <v>0</v>
      </c>
      <c r="AC213" s="13">
        <v>0</v>
      </c>
      <c r="AD213">
        <v>0</v>
      </c>
      <c r="AE213" s="15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 s="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s="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 s="13">
        <v>0</v>
      </c>
      <c r="CO213">
        <v>0</v>
      </c>
      <c r="CP213">
        <v>0</v>
      </c>
    </row>
    <row r="214" spans="1:94" x14ac:dyDescent="0.2">
      <c r="A214" s="1" t="s">
        <v>1872</v>
      </c>
      <c r="B214" s="1" t="s">
        <v>1873</v>
      </c>
      <c r="C214" s="1" t="s">
        <v>2033</v>
      </c>
      <c r="D214" s="1" t="s">
        <v>2063</v>
      </c>
      <c r="E214" s="1" t="s">
        <v>6</v>
      </c>
      <c r="F214" s="1" t="s">
        <v>7</v>
      </c>
      <c r="G214" s="1" t="s">
        <v>63</v>
      </c>
      <c r="H214" s="1" t="s">
        <v>248</v>
      </c>
      <c r="I214" s="1" t="s">
        <v>2</v>
      </c>
      <c r="J214" s="13">
        <v>227</v>
      </c>
      <c r="K214" s="13">
        <v>1032</v>
      </c>
      <c r="L214">
        <v>538</v>
      </c>
      <c r="M214">
        <v>494</v>
      </c>
      <c r="N214">
        <v>110</v>
      </c>
      <c r="O214">
        <v>54</v>
      </c>
      <c r="P214">
        <v>56</v>
      </c>
      <c r="Q214">
        <v>556</v>
      </c>
      <c r="R214">
        <v>284</v>
      </c>
      <c r="S214">
        <v>272</v>
      </c>
      <c r="T214">
        <v>0</v>
      </c>
      <c r="U214">
        <v>0</v>
      </c>
      <c r="V214">
        <v>0</v>
      </c>
      <c r="W214">
        <v>792</v>
      </c>
      <c r="X214">
        <v>453</v>
      </c>
      <c r="Y214">
        <v>339</v>
      </c>
      <c r="Z214" s="13">
        <v>240</v>
      </c>
      <c r="AA214">
        <v>85</v>
      </c>
      <c r="AB214">
        <v>155</v>
      </c>
      <c r="AC214" s="13">
        <v>391</v>
      </c>
      <c r="AD214">
        <v>336</v>
      </c>
      <c r="AE214" s="15">
        <v>55</v>
      </c>
      <c r="AF214">
        <v>387</v>
      </c>
      <c r="AG214">
        <v>333</v>
      </c>
      <c r="AH214">
        <v>54</v>
      </c>
      <c r="AI214">
        <v>19</v>
      </c>
      <c r="AJ214">
        <v>19</v>
      </c>
      <c r="AK214">
        <v>0</v>
      </c>
      <c r="AL214">
        <v>91</v>
      </c>
      <c r="AM214">
        <v>90</v>
      </c>
      <c r="AN214">
        <v>1</v>
      </c>
      <c r="AO214">
        <v>222</v>
      </c>
      <c r="AP214">
        <v>181</v>
      </c>
      <c r="AQ214">
        <v>41</v>
      </c>
      <c r="AR214">
        <v>55</v>
      </c>
      <c r="AS214">
        <v>43</v>
      </c>
      <c r="AT214">
        <v>12</v>
      </c>
      <c r="AU214" s="13">
        <v>4</v>
      </c>
      <c r="AV214">
        <v>3</v>
      </c>
      <c r="AW214">
        <v>1</v>
      </c>
      <c r="AX214">
        <v>0</v>
      </c>
      <c r="AY214">
        <v>0</v>
      </c>
      <c r="AZ214">
        <v>0</v>
      </c>
      <c r="BA214">
        <v>3</v>
      </c>
      <c r="BB214">
        <v>2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4</v>
      </c>
      <c r="BK214">
        <v>3</v>
      </c>
      <c r="BL214">
        <v>1</v>
      </c>
      <c r="BM214">
        <v>0</v>
      </c>
      <c r="BN214">
        <v>0</v>
      </c>
      <c r="BO214">
        <v>0</v>
      </c>
      <c r="BP214" s="13">
        <v>3</v>
      </c>
      <c r="BQ214">
        <v>2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 s="13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 s="13">
        <v>641</v>
      </c>
      <c r="CO214">
        <v>202</v>
      </c>
      <c r="CP214">
        <v>439</v>
      </c>
    </row>
    <row r="215" spans="1:94" x14ac:dyDescent="0.2">
      <c r="A215" s="1" t="s">
        <v>1872</v>
      </c>
      <c r="B215" s="1" t="s">
        <v>1873</v>
      </c>
      <c r="C215" s="1" t="s">
        <v>2033</v>
      </c>
      <c r="D215" s="1" t="s">
        <v>2064</v>
      </c>
      <c r="E215" s="1" t="s">
        <v>6</v>
      </c>
      <c r="F215" s="1" t="s">
        <v>7</v>
      </c>
      <c r="G215" s="1" t="s">
        <v>63</v>
      </c>
      <c r="H215" s="1" t="s">
        <v>249</v>
      </c>
      <c r="I215" s="1" t="s">
        <v>2</v>
      </c>
      <c r="J215" s="13">
        <v>133</v>
      </c>
      <c r="K215" s="13">
        <v>531</v>
      </c>
      <c r="L215">
        <v>283</v>
      </c>
      <c r="M215">
        <v>248</v>
      </c>
      <c r="N215">
        <v>70</v>
      </c>
      <c r="O215">
        <v>37</v>
      </c>
      <c r="P215">
        <v>33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379</v>
      </c>
      <c r="X215">
        <v>218</v>
      </c>
      <c r="Y215">
        <v>161</v>
      </c>
      <c r="Z215" s="13">
        <v>152</v>
      </c>
      <c r="AA215">
        <v>65</v>
      </c>
      <c r="AB215">
        <v>87</v>
      </c>
      <c r="AC215" s="13">
        <v>194</v>
      </c>
      <c r="AD215">
        <v>165</v>
      </c>
      <c r="AE215" s="15">
        <v>29</v>
      </c>
      <c r="AF215">
        <v>194</v>
      </c>
      <c r="AG215">
        <v>165</v>
      </c>
      <c r="AH215">
        <v>29</v>
      </c>
      <c r="AI215">
        <v>37</v>
      </c>
      <c r="AJ215">
        <v>36</v>
      </c>
      <c r="AK215">
        <v>1</v>
      </c>
      <c r="AL215">
        <v>4</v>
      </c>
      <c r="AM215">
        <v>4</v>
      </c>
      <c r="AN215">
        <v>0</v>
      </c>
      <c r="AO215">
        <v>129</v>
      </c>
      <c r="AP215">
        <v>104</v>
      </c>
      <c r="AQ215">
        <v>25</v>
      </c>
      <c r="AR215">
        <v>24</v>
      </c>
      <c r="AS215">
        <v>21</v>
      </c>
      <c r="AT215">
        <v>3</v>
      </c>
      <c r="AU215" s="13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 s="13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 s="13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 s="13">
        <v>337</v>
      </c>
      <c r="CO215">
        <v>118</v>
      </c>
      <c r="CP215">
        <v>219</v>
      </c>
    </row>
    <row r="216" spans="1:94" x14ac:dyDescent="0.2">
      <c r="A216" s="1" t="s">
        <v>1872</v>
      </c>
      <c r="B216" s="1" t="s">
        <v>1873</v>
      </c>
      <c r="C216" s="1" t="s">
        <v>2033</v>
      </c>
      <c r="D216" s="1" t="s">
        <v>2065</v>
      </c>
      <c r="E216" s="1" t="s">
        <v>6</v>
      </c>
      <c r="F216" s="1" t="s">
        <v>7</v>
      </c>
      <c r="G216" s="1" t="s">
        <v>63</v>
      </c>
      <c r="H216" s="1" t="s">
        <v>250</v>
      </c>
      <c r="I216" s="1" t="s">
        <v>2</v>
      </c>
      <c r="J216" s="13">
        <v>731</v>
      </c>
      <c r="K216" s="13">
        <v>2772</v>
      </c>
      <c r="L216">
        <v>1451</v>
      </c>
      <c r="M216">
        <v>1321</v>
      </c>
      <c r="N216">
        <v>306</v>
      </c>
      <c r="O216">
        <v>152</v>
      </c>
      <c r="P216">
        <v>154</v>
      </c>
      <c r="Q216">
        <v>747</v>
      </c>
      <c r="R216">
        <v>384</v>
      </c>
      <c r="S216">
        <v>363</v>
      </c>
      <c r="T216">
        <v>3</v>
      </c>
      <c r="U216">
        <v>2</v>
      </c>
      <c r="V216">
        <v>1</v>
      </c>
      <c r="W216">
        <v>2097</v>
      </c>
      <c r="X216">
        <v>1180</v>
      </c>
      <c r="Y216">
        <v>917</v>
      </c>
      <c r="Z216" s="13">
        <v>675</v>
      </c>
      <c r="AA216">
        <v>271</v>
      </c>
      <c r="AB216">
        <v>404</v>
      </c>
      <c r="AC216" s="13">
        <v>976</v>
      </c>
      <c r="AD216">
        <v>810</v>
      </c>
      <c r="AE216" s="15">
        <v>166</v>
      </c>
      <c r="AF216">
        <v>899</v>
      </c>
      <c r="AG216">
        <v>792</v>
      </c>
      <c r="AH216">
        <v>107</v>
      </c>
      <c r="AI216">
        <v>122</v>
      </c>
      <c r="AJ216">
        <v>113</v>
      </c>
      <c r="AK216">
        <v>9</v>
      </c>
      <c r="AL216">
        <v>180</v>
      </c>
      <c r="AM216">
        <v>174</v>
      </c>
      <c r="AN216">
        <v>6</v>
      </c>
      <c r="AO216">
        <v>453</v>
      </c>
      <c r="AP216">
        <v>378</v>
      </c>
      <c r="AQ216">
        <v>75</v>
      </c>
      <c r="AR216">
        <v>144</v>
      </c>
      <c r="AS216">
        <v>127</v>
      </c>
      <c r="AT216">
        <v>17</v>
      </c>
      <c r="AU216" s="13">
        <v>77</v>
      </c>
      <c r="AV216">
        <v>18</v>
      </c>
      <c r="AW216">
        <v>59</v>
      </c>
      <c r="AX216">
        <v>1</v>
      </c>
      <c r="AY216">
        <v>0</v>
      </c>
      <c r="AZ216">
        <v>1</v>
      </c>
      <c r="BA216">
        <v>34</v>
      </c>
      <c r="BB216">
        <v>8</v>
      </c>
      <c r="BC216">
        <v>26</v>
      </c>
      <c r="BD216">
        <v>37</v>
      </c>
      <c r="BE216">
        <v>6</v>
      </c>
      <c r="BF216">
        <v>31</v>
      </c>
      <c r="BG216">
        <v>5</v>
      </c>
      <c r="BH216">
        <v>4</v>
      </c>
      <c r="BI216">
        <v>1</v>
      </c>
      <c r="BJ216">
        <v>72</v>
      </c>
      <c r="BK216">
        <v>18</v>
      </c>
      <c r="BL216">
        <v>54</v>
      </c>
      <c r="BM216">
        <v>1</v>
      </c>
      <c r="BN216">
        <v>0</v>
      </c>
      <c r="BO216">
        <v>1</v>
      </c>
      <c r="BP216" s="13">
        <v>29</v>
      </c>
      <c r="BQ216">
        <v>8</v>
      </c>
      <c r="BR216">
        <v>21</v>
      </c>
      <c r="BS216">
        <v>37</v>
      </c>
      <c r="BT216">
        <v>6</v>
      </c>
      <c r="BU216">
        <v>31</v>
      </c>
      <c r="BV216">
        <v>5</v>
      </c>
      <c r="BW216">
        <v>4</v>
      </c>
      <c r="BX216">
        <v>1</v>
      </c>
      <c r="BY216" s="13">
        <v>5</v>
      </c>
      <c r="BZ216">
        <v>0</v>
      </c>
      <c r="CA216">
        <v>5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5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 s="13">
        <v>1796</v>
      </c>
      <c r="CO216">
        <v>641</v>
      </c>
      <c r="CP216">
        <v>1155</v>
      </c>
    </row>
    <row r="217" spans="1:94" x14ac:dyDescent="0.2">
      <c r="A217" s="1" t="s">
        <v>1872</v>
      </c>
      <c r="B217" s="1" t="s">
        <v>1873</v>
      </c>
      <c r="C217" s="1" t="s">
        <v>2033</v>
      </c>
      <c r="D217" s="1" t="s">
        <v>2066</v>
      </c>
      <c r="E217" s="1" t="s">
        <v>6</v>
      </c>
      <c r="F217" s="1" t="s">
        <v>7</v>
      </c>
      <c r="G217" s="1" t="s">
        <v>63</v>
      </c>
      <c r="H217" s="1" t="s">
        <v>251</v>
      </c>
      <c r="I217" s="1" t="s">
        <v>2</v>
      </c>
      <c r="J217" s="13">
        <v>142</v>
      </c>
      <c r="K217" s="13">
        <v>580</v>
      </c>
      <c r="L217">
        <v>310</v>
      </c>
      <c r="M217">
        <v>270</v>
      </c>
      <c r="N217">
        <v>62</v>
      </c>
      <c r="O217">
        <v>30</v>
      </c>
      <c r="P217">
        <v>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456</v>
      </c>
      <c r="X217">
        <v>261</v>
      </c>
      <c r="Y217">
        <v>195</v>
      </c>
      <c r="Z217" s="13">
        <v>124</v>
      </c>
      <c r="AA217">
        <v>49</v>
      </c>
      <c r="AB217">
        <v>75</v>
      </c>
      <c r="AC217" s="13">
        <v>210</v>
      </c>
      <c r="AD217">
        <v>187</v>
      </c>
      <c r="AE217" s="15">
        <v>23</v>
      </c>
      <c r="AF217">
        <v>202</v>
      </c>
      <c r="AG217">
        <v>183</v>
      </c>
      <c r="AH217">
        <v>19</v>
      </c>
      <c r="AI217">
        <v>49</v>
      </c>
      <c r="AJ217">
        <v>49</v>
      </c>
      <c r="AK217">
        <v>0</v>
      </c>
      <c r="AL217">
        <v>83</v>
      </c>
      <c r="AM217">
        <v>81</v>
      </c>
      <c r="AN217">
        <v>2</v>
      </c>
      <c r="AO217">
        <v>36</v>
      </c>
      <c r="AP217">
        <v>25</v>
      </c>
      <c r="AQ217">
        <v>11</v>
      </c>
      <c r="AR217">
        <v>34</v>
      </c>
      <c r="AS217">
        <v>28</v>
      </c>
      <c r="AT217">
        <v>6</v>
      </c>
      <c r="AU217" s="13">
        <v>8</v>
      </c>
      <c r="AV217">
        <v>4</v>
      </c>
      <c r="AW217">
        <v>4</v>
      </c>
      <c r="AX217">
        <v>0</v>
      </c>
      <c r="AY217">
        <v>0</v>
      </c>
      <c r="AZ217">
        <v>0</v>
      </c>
      <c r="BA217">
        <v>5</v>
      </c>
      <c r="BB217">
        <v>1</v>
      </c>
      <c r="BC217">
        <v>4</v>
      </c>
      <c r="BD217">
        <v>0</v>
      </c>
      <c r="BE217">
        <v>0</v>
      </c>
      <c r="BF217">
        <v>0</v>
      </c>
      <c r="BG217">
        <v>3</v>
      </c>
      <c r="BH217">
        <v>3</v>
      </c>
      <c r="BI217">
        <v>0</v>
      </c>
      <c r="BJ217">
        <v>5</v>
      </c>
      <c r="BK217">
        <v>4</v>
      </c>
      <c r="BL217">
        <v>1</v>
      </c>
      <c r="BM217">
        <v>0</v>
      </c>
      <c r="BN217">
        <v>0</v>
      </c>
      <c r="BO217">
        <v>0</v>
      </c>
      <c r="BP217" s="13">
        <v>2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3</v>
      </c>
      <c r="BW217">
        <v>3</v>
      </c>
      <c r="BX217">
        <v>0</v>
      </c>
      <c r="BY217" s="13">
        <v>3</v>
      </c>
      <c r="BZ217">
        <v>0</v>
      </c>
      <c r="CA217">
        <v>3</v>
      </c>
      <c r="CB217">
        <v>0</v>
      </c>
      <c r="CC217">
        <v>0</v>
      </c>
      <c r="CD217">
        <v>0</v>
      </c>
      <c r="CE217">
        <v>3</v>
      </c>
      <c r="CF217">
        <v>0</v>
      </c>
      <c r="CG217">
        <v>3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 s="13">
        <v>370</v>
      </c>
      <c r="CO217">
        <v>123</v>
      </c>
      <c r="CP217">
        <v>247</v>
      </c>
    </row>
    <row r="218" spans="1:94" x14ac:dyDescent="0.2">
      <c r="A218" s="1" t="s">
        <v>1872</v>
      </c>
      <c r="B218" s="1" t="s">
        <v>1873</v>
      </c>
      <c r="C218" s="1" t="s">
        <v>2033</v>
      </c>
      <c r="D218" s="1" t="s">
        <v>2067</v>
      </c>
      <c r="E218" s="1" t="s">
        <v>6</v>
      </c>
      <c r="F218" s="1" t="s">
        <v>7</v>
      </c>
      <c r="G218" s="1" t="s">
        <v>63</v>
      </c>
      <c r="H218" s="1" t="s">
        <v>252</v>
      </c>
      <c r="I218" s="1" t="s">
        <v>2</v>
      </c>
      <c r="J218" s="13">
        <v>207</v>
      </c>
      <c r="K218" s="13">
        <v>962</v>
      </c>
      <c r="L218">
        <v>507</v>
      </c>
      <c r="M218">
        <v>455</v>
      </c>
      <c r="N218">
        <v>113</v>
      </c>
      <c r="O218">
        <v>57</v>
      </c>
      <c r="P218">
        <v>56</v>
      </c>
      <c r="Q218">
        <v>145</v>
      </c>
      <c r="R218">
        <v>78</v>
      </c>
      <c r="S218">
        <v>67</v>
      </c>
      <c r="T218">
        <v>0</v>
      </c>
      <c r="U218">
        <v>0</v>
      </c>
      <c r="V218">
        <v>0</v>
      </c>
      <c r="W218">
        <v>763</v>
      </c>
      <c r="X218">
        <v>427</v>
      </c>
      <c r="Y218">
        <v>336</v>
      </c>
      <c r="Z218" s="13">
        <v>199</v>
      </c>
      <c r="AA218">
        <v>80</v>
      </c>
      <c r="AB218">
        <v>119</v>
      </c>
      <c r="AC218" s="13">
        <v>308</v>
      </c>
      <c r="AD218">
        <v>281</v>
      </c>
      <c r="AE218" s="15">
        <v>27</v>
      </c>
      <c r="AF218">
        <v>178</v>
      </c>
      <c r="AG218">
        <v>162</v>
      </c>
      <c r="AH218">
        <v>16</v>
      </c>
      <c r="AI218">
        <v>2</v>
      </c>
      <c r="AJ218">
        <v>2</v>
      </c>
      <c r="AK218">
        <v>0</v>
      </c>
      <c r="AL218">
        <v>27</v>
      </c>
      <c r="AM218">
        <v>27</v>
      </c>
      <c r="AN218">
        <v>0</v>
      </c>
      <c r="AO218">
        <v>1</v>
      </c>
      <c r="AP218">
        <v>1</v>
      </c>
      <c r="AQ218">
        <v>0</v>
      </c>
      <c r="AR218">
        <v>148</v>
      </c>
      <c r="AS218">
        <v>132</v>
      </c>
      <c r="AT218">
        <v>16</v>
      </c>
      <c r="AU218" s="13">
        <v>130</v>
      </c>
      <c r="AV218">
        <v>119</v>
      </c>
      <c r="AW218">
        <v>11</v>
      </c>
      <c r="AX218">
        <v>7</v>
      </c>
      <c r="AY218">
        <v>6</v>
      </c>
      <c r="AZ218">
        <v>1</v>
      </c>
      <c r="BA218">
        <v>61</v>
      </c>
      <c r="BB218">
        <v>55</v>
      </c>
      <c r="BC218">
        <v>6</v>
      </c>
      <c r="BD218">
        <v>5</v>
      </c>
      <c r="BE218">
        <v>5</v>
      </c>
      <c r="BF218">
        <v>0</v>
      </c>
      <c r="BG218">
        <v>57</v>
      </c>
      <c r="BH218">
        <v>53</v>
      </c>
      <c r="BI218">
        <v>4</v>
      </c>
      <c r="BJ218">
        <v>112</v>
      </c>
      <c r="BK218">
        <v>105</v>
      </c>
      <c r="BL218">
        <v>7</v>
      </c>
      <c r="BM218">
        <v>7</v>
      </c>
      <c r="BN218">
        <v>6</v>
      </c>
      <c r="BO218">
        <v>1</v>
      </c>
      <c r="BP218" s="13">
        <v>47</v>
      </c>
      <c r="BQ218">
        <v>45</v>
      </c>
      <c r="BR218">
        <v>2</v>
      </c>
      <c r="BS218">
        <v>4</v>
      </c>
      <c r="BT218">
        <v>4</v>
      </c>
      <c r="BU218">
        <v>0</v>
      </c>
      <c r="BV218">
        <v>54</v>
      </c>
      <c r="BW218">
        <v>50</v>
      </c>
      <c r="BX218">
        <v>4</v>
      </c>
      <c r="BY218" s="13">
        <v>18</v>
      </c>
      <c r="BZ218">
        <v>14</v>
      </c>
      <c r="CA218">
        <v>4</v>
      </c>
      <c r="CB218">
        <v>0</v>
      </c>
      <c r="CC218">
        <v>0</v>
      </c>
      <c r="CD218">
        <v>0</v>
      </c>
      <c r="CE218">
        <v>14</v>
      </c>
      <c r="CF218">
        <v>10</v>
      </c>
      <c r="CG218">
        <v>4</v>
      </c>
      <c r="CH218">
        <v>1</v>
      </c>
      <c r="CI218">
        <v>1</v>
      </c>
      <c r="CJ218">
        <v>0</v>
      </c>
      <c r="CK218">
        <v>3</v>
      </c>
      <c r="CL218">
        <v>3</v>
      </c>
      <c r="CM218">
        <v>0</v>
      </c>
      <c r="CN218" s="13">
        <v>654</v>
      </c>
      <c r="CO218">
        <v>226</v>
      </c>
      <c r="CP218">
        <v>428</v>
      </c>
    </row>
    <row r="219" spans="1:94" x14ac:dyDescent="0.2">
      <c r="A219" s="1" t="s">
        <v>1872</v>
      </c>
      <c r="B219" s="1" t="s">
        <v>1873</v>
      </c>
      <c r="C219" s="1" t="s">
        <v>2033</v>
      </c>
      <c r="D219" s="1" t="s">
        <v>2068</v>
      </c>
      <c r="E219" s="1" t="s">
        <v>6</v>
      </c>
      <c r="F219" s="1" t="s">
        <v>7</v>
      </c>
      <c r="G219" s="1" t="s">
        <v>63</v>
      </c>
      <c r="H219" s="1" t="s">
        <v>253</v>
      </c>
      <c r="I219" s="1" t="s">
        <v>2</v>
      </c>
      <c r="J219" s="13">
        <v>313</v>
      </c>
      <c r="K219" s="13">
        <v>1327</v>
      </c>
      <c r="L219">
        <v>681</v>
      </c>
      <c r="M219">
        <v>646</v>
      </c>
      <c r="N219">
        <v>138</v>
      </c>
      <c r="O219">
        <v>72</v>
      </c>
      <c r="P219">
        <v>66</v>
      </c>
      <c r="Q219">
        <v>598</v>
      </c>
      <c r="R219">
        <v>299</v>
      </c>
      <c r="S219">
        <v>299</v>
      </c>
      <c r="T219">
        <v>0</v>
      </c>
      <c r="U219">
        <v>0</v>
      </c>
      <c r="V219">
        <v>0</v>
      </c>
      <c r="W219">
        <v>1104</v>
      </c>
      <c r="X219">
        <v>579</v>
      </c>
      <c r="Y219">
        <v>525</v>
      </c>
      <c r="Z219" s="13">
        <v>223</v>
      </c>
      <c r="AA219">
        <v>102</v>
      </c>
      <c r="AB219">
        <v>121</v>
      </c>
      <c r="AC219" s="13">
        <v>437</v>
      </c>
      <c r="AD219">
        <v>395</v>
      </c>
      <c r="AE219" s="15">
        <v>42</v>
      </c>
      <c r="AF219">
        <v>403</v>
      </c>
      <c r="AG219">
        <v>369</v>
      </c>
      <c r="AH219">
        <v>34</v>
      </c>
      <c r="AI219">
        <v>12</v>
      </c>
      <c r="AJ219">
        <v>11</v>
      </c>
      <c r="AK219">
        <v>1</v>
      </c>
      <c r="AL219">
        <v>16</v>
      </c>
      <c r="AM219">
        <v>16</v>
      </c>
      <c r="AN219">
        <v>0</v>
      </c>
      <c r="AO219">
        <v>264</v>
      </c>
      <c r="AP219">
        <v>243</v>
      </c>
      <c r="AQ219">
        <v>21</v>
      </c>
      <c r="AR219">
        <v>111</v>
      </c>
      <c r="AS219">
        <v>99</v>
      </c>
      <c r="AT219">
        <v>12</v>
      </c>
      <c r="AU219" s="13">
        <v>34</v>
      </c>
      <c r="AV219">
        <v>26</v>
      </c>
      <c r="AW219">
        <v>8</v>
      </c>
      <c r="AX219">
        <v>9</v>
      </c>
      <c r="AY219">
        <v>4</v>
      </c>
      <c r="AZ219">
        <v>5</v>
      </c>
      <c r="BA219">
        <v>0</v>
      </c>
      <c r="BB219">
        <v>0</v>
      </c>
      <c r="BC219">
        <v>0</v>
      </c>
      <c r="BD219">
        <v>12</v>
      </c>
      <c r="BE219">
        <v>12</v>
      </c>
      <c r="BF219">
        <v>0</v>
      </c>
      <c r="BG219">
        <v>13</v>
      </c>
      <c r="BH219">
        <v>10</v>
      </c>
      <c r="BI219">
        <v>3</v>
      </c>
      <c r="BJ219">
        <v>33</v>
      </c>
      <c r="BK219">
        <v>25</v>
      </c>
      <c r="BL219">
        <v>8</v>
      </c>
      <c r="BM219">
        <v>9</v>
      </c>
      <c r="BN219">
        <v>4</v>
      </c>
      <c r="BO219">
        <v>5</v>
      </c>
      <c r="BP219" s="13">
        <v>0</v>
      </c>
      <c r="BQ219">
        <v>0</v>
      </c>
      <c r="BR219">
        <v>0</v>
      </c>
      <c r="BS219">
        <v>12</v>
      </c>
      <c r="BT219">
        <v>12</v>
      </c>
      <c r="BU219">
        <v>0</v>
      </c>
      <c r="BV219">
        <v>12</v>
      </c>
      <c r="BW219">
        <v>9</v>
      </c>
      <c r="BX219">
        <v>3</v>
      </c>
      <c r="BY219" s="13">
        <v>1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 s="13">
        <v>890</v>
      </c>
      <c r="CO219">
        <v>286</v>
      </c>
      <c r="CP219">
        <v>604</v>
      </c>
    </row>
    <row r="220" spans="1:94" x14ac:dyDescent="0.2">
      <c r="A220" s="1" t="s">
        <v>1872</v>
      </c>
      <c r="B220" s="1" t="s">
        <v>1873</v>
      </c>
      <c r="C220" s="1" t="s">
        <v>2033</v>
      </c>
      <c r="D220" s="1" t="s">
        <v>2069</v>
      </c>
      <c r="E220" s="1" t="s">
        <v>6</v>
      </c>
      <c r="F220" s="1" t="s">
        <v>7</v>
      </c>
      <c r="G220" s="1" t="s">
        <v>63</v>
      </c>
      <c r="H220" s="1" t="s">
        <v>254</v>
      </c>
      <c r="I220" s="1" t="s">
        <v>2</v>
      </c>
      <c r="J220" s="13">
        <v>145</v>
      </c>
      <c r="K220" s="13">
        <v>595</v>
      </c>
      <c r="L220">
        <v>325</v>
      </c>
      <c r="M220">
        <v>270</v>
      </c>
      <c r="N220">
        <v>70</v>
      </c>
      <c r="O220">
        <v>42</v>
      </c>
      <c r="P220">
        <v>28</v>
      </c>
      <c r="Q220">
        <v>195</v>
      </c>
      <c r="R220">
        <v>101</v>
      </c>
      <c r="S220">
        <v>94</v>
      </c>
      <c r="T220">
        <v>0</v>
      </c>
      <c r="U220">
        <v>0</v>
      </c>
      <c r="V220">
        <v>0</v>
      </c>
      <c r="W220">
        <v>432</v>
      </c>
      <c r="X220">
        <v>253</v>
      </c>
      <c r="Y220">
        <v>179</v>
      </c>
      <c r="Z220" s="13">
        <v>163</v>
      </c>
      <c r="AA220">
        <v>72</v>
      </c>
      <c r="AB220">
        <v>91</v>
      </c>
      <c r="AC220" s="13">
        <v>204</v>
      </c>
      <c r="AD220">
        <v>189</v>
      </c>
      <c r="AE220" s="15">
        <v>15</v>
      </c>
      <c r="AF220">
        <v>155</v>
      </c>
      <c r="AG220">
        <v>153</v>
      </c>
      <c r="AH220">
        <v>2</v>
      </c>
      <c r="AI220">
        <v>43</v>
      </c>
      <c r="AJ220">
        <v>42</v>
      </c>
      <c r="AK220">
        <v>1</v>
      </c>
      <c r="AL220">
        <v>75</v>
      </c>
      <c r="AM220">
        <v>75</v>
      </c>
      <c r="AN220">
        <v>0</v>
      </c>
      <c r="AO220">
        <v>2</v>
      </c>
      <c r="AP220">
        <v>2</v>
      </c>
      <c r="AQ220">
        <v>0</v>
      </c>
      <c r="AR220">
        <v>35</v>
      </c>
      <c r="AS220">
        <v>34</v>
      </c>
      <c r="AT220">
        <v>1</v>
      </c>
      <c r="AU220" s="13">
        <v>49</v>
      </c>
      <c r="AV220">
        <v>36</v>
      </c>
      <c r="AW220">
        <v>13</v>
      </c>
      <c r="AX220">
        <v>1</v>
      </c>
      <c r="AY220">
        <v>1</v>
      </c>
      <c r="AZ220">
        <v>0</v>
      </c>
      <c r="BA220">
        <v>40</v>
      </c>
      <c r="BB220">
        <v>31</v>
      </c>
      <c r="BC220">
        <v>9</v>
      </c>
      <c r="BD220">
        <v>6</v>
      </c>
      <c r="BE220">
        <v>3</v>
      </c>
      <c r="BF220">
        <v>3</v>
      </c>
      <c r="BG220">
        <v>2</v>
      </c>
      <c r="BH220">
        <v>1</v>
      </c>
      <c r="BI220">
        <v>1</v>
      </c>
      <c r="BJ220">
        <v>46</v>
      </c>
      <c r="BK220">
        <v>36</v>
      </c>
      <c r="BL220">
        <v>10</v>
      </c>
      <c r="BM220">
        <v>1</v>
      </c>
      <c r="BN220">
        <v>1</v>
      </c>
      <c r="BO220">
        <v>0</v>
      </c>
      <c r="BP220" s="13">
        <v>39</v>
      </c>
      <c r="BQ220">
        <v>31</v>
      </c>
      <c r="BR220">
        <v>8</v>
      </c>
      <c r="BS220">
        <v>5</v>
      </c>
      <c r="BT220">
        <v>3</v>
      </c>
      <c r="BU220">
        <v>2</v>
      </c>
      <c r="BV220">
        <v>1</v>
      </c>
      <c r="BW220">
        <v>1</v>
      </c>
      <c r="BX220">
        <v>0</v>
      </c>
      <c r="BY220" s="13">
        <v>3</v>
      </c>
      <c r="BZ220">
        <v>0</v>
      </c>
      <c r="CA220">
        <v>3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1</v>
      </c>
      <c r="CN220" s="13">
        <v>391</v>
      </c>
      <c r="CO220">
        <v>136</v>
      </c>
      <c r="CP220">
        <v>255</v>
      </c>
    </row>
    <row r="221" spans="1:94" x14ac:dyDescent="0.2">
      <c r="A221" s="1" t="s">
        <v>1872</v>
      </c>
      <c r="B221" s="1" t="s">
        <v>1873</v>
      </c>
      <c r="C221" s="1" t="s">
        <v>2033</v>
      </c>
      <c r="D221" s="1" t="s">
        <v>2070</v>
      </c>
      <c r="E221" s="1" t="s">
        <v>6</v>
      </c>
      <c r="F221" s="1" t="s">
        <v>7</v>
      </c>
      <c r="G221" s="1" t="s">
        <v>63</v>
      </c>
      <c r="H221" s="1" t="s">
        <v>255</v>
      </c>
      <c r="I221" s="1" t="s">
        <v>2</v>
      </c>
      <c r="J221" s="13">
        <v>214</v>
      </c>
      <c r="K221" s="13">
        <v>915</v>
      </c>
      <c r="L221">
        <v>476</v>
      </c>
      <c r="M221">
        <v>439</v>
      </c>
      <c r="N221">
        <v>112</v>
      </c>
      <c r="O221">
        <v>55</v>
      </c>
      <c r="P221">
        <v>57</v>
      </c>
      <c r="Q221">
        <v>97</v>
      </c>
      <c r="R221">
        <v>50</v>
      </c>
      <c r="S221">
        <v>47</v>
      </c>
      <c r="T221">
        <v>0</v>
      </c>
      <c r="U221">
        <v>0</v>
      </c>
      <c r="V221">
        <v>0</v>
      </c>
      <c r="W221">
        <v>701</v>
      </c>
      <c r="X221">
        <v>386</v>
      </c>
      <c r="Y221">
        <v>315</v>
      </c>
      <c r="Z221" s="13">
        <v>214</v>
      </c>
      <c r="AA221">
        <v>90</v>
      </c>
      <c r="AB221">
        <v>124</v>
      </c>
      <c r="AC221" s="13">
        <v>323</v>
      </c>
      <c r="AD221">
        <v>276</v>
      </c>
      <c r="AE221" s="15">
        <v>47</v>
      </c>
      <c r="AF221">
        <v>296</v>
      </c>
      <c r="AG221">
        <v>262</v>
      </c>
      <c r="AH221">
        <v>34</v>
      </c>
      <c r="AI221">
        <v>44</v>
      </c>
      <c r="AJ221">
        <v>43</v>
      </c>
      <c r="AK221">
        <v>1</v>
      </c>
      <c r="AL221">
        <v>81</v>
      </c>
      <c r="AM221">
        <v>81</v>
      </c>
      <c r="AN221">
        <v>0</v>
      </c>
      <c r="AO221">
        <v>60</v>
      </c>
      <c r="AP221">
        <v>41</v>
      </c>
      <c r="AQ221">
        <v>19</v>
      </c>
      <c r="AR221">
        <v>111</v>
      </c>
      <c r="AS221">
        <v>97</v>
      </c>
      <c r="AT221">
        <v>14</v>
      </c>
      <c r="AU221" s="13">
        <v>27</v>
      </c>
      <c r="AV221">
        <v>14</v>
      </c>
      <c r="AW221">
        <v>13</v>
      </c>
      <c r="AX221">
        <v>0</v>
      </c>
      <c r="AY221">
        <v>0</v>
      </c>
      <c r="AZ221">
        <v>0</v>
      </c>
      <c r="BA221">
        <v>4</v>
      </c>
      <c r="BB221">
        <v>3</v>
      </c>
      <c r="BC221">
        <v>1</v>
      </c>
      <c r="BD221">
        <v>11</v>
      </c>
      <c r="BE221">
        <v>1</v>
      </c>
      <c r="BF221">
        <v>10</v>
      </c>
      <c r="BG221">
        <v>12</v>
      </c>
      <c r="BH221">
        <v>10</v>
      </c>
      <c r="BI221">
        <v>2</v>
      </c>
      <c r="BJ221">
        <v>27</v>
      </c>
      <c r="BK221">
        <v>14</v>
      </c>
      <c r="BL221">
        <v>13</v>
      </c>
      <c r="BM221">
        <v>0</v>
      </c>
      <c r="BN221">
        <v>0</v>
      </c>
      <c r="BO221">
        <v>0</v>
      </c>
      <c r="BP221" s="13">
        <v>4</v>
      </c>
      <c r="BQ221">
        <v>3</v>
      </c>
      <c r="BR221">
        <v>1</v>
      </c>
      <c r="BS221">
        <v>11</v>
      </c>
      <c r="BT221">
        <v>1</v>
      </c>
      <c r="BU221">
        <v>10</v>
      </c>
      <c r="BV221">
        <v>12</v>
      </c>
      <c r="BW221">
        <v>10</v>
      </c>
      <c r="BX221">
        <v>2</v>
      </c>
      <c r="BY221" s="13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 s="13">
        <v>592</v>
      </c>
      <c r="CO221">
        <v>200</v>
      </c>
      <c r="CP221">
        <v>392</v>
      </c>
    </row>
    <row r="222" spans="1:94" x14ac:dyDescent="0.2">
      <c r="A222" s="1" t="s">
        <v>1872</v>
      </c>
      <c r="B222" s="1" t="s">
        <v>1873</v>
      </c>
      <c r="C222" s="1" t="s">
        <v>2033</v>
      </c>
      <c r="D222" s="1" t="s">
        <v>2071</v>
      </c>
      <c r="E222" s="1" t="s">
        <v>6</v>
      </c>
      <c r="F222" s="1" t="s">
        <v>7</v>
      </c>
      <c r="G222" s="1" t="s">
        <v>63</v>
      </c>
      <c r="H222" s="1" t="s">
        <v>256</v>
      </c>
      <c r="I222" s="1" t="s">
        <v>2</v>
      </c>
      <c r="J222" s="13">
        <v>38</v>
      </c>
      <c r="K222" s="13">
        <v>170</v>
      </c>
      <c r="L222">
        <v>86</v>
      </c>
      <c r="M222">
        <v>84</v>
      </c>
      <c r="N222">
        <v>16</v>
      </c>
      <c r="O222">
        <v>10</v>
      </c>
      <c r="P222">
        <v>6</v>
      </c>
      <c r="Q222">
        <v>32</v>
      </c>
      <c r="R222">
        <v>15</v>
      </c>
      <c r="S222">
        <v>17</v>
      </c>
      <c r="T222">
        <v>0</v>
      </c>
      <c r="U222">
        <v>0</v>
      </c>
      <c r="V222">
        <v>0</v>
      </c>
      <c r="W222">
        <v>136</v>
      </c>
      <c r="X222">
        <v>69</v>
      </c>
      <c r="Y222">
        <v>67</v>
      </c>
      <c r="Z222" s="13">
        <v>34</v>
      </c>
      <c r="AA222">
        <v>17</v>
      </c>
      <c r="AB222">
        <v>17</v>
      </c>
      <c r="AC222" s="13">
        <v>51</v>
      </c>
      <c r="AD222">
        <v>45</v>
      </c>
      <c r="AE222" s="15">
        <v>6</v>
      </c>
      <c r="AF222">
        <v>44</v>
      </c>
      <c r="AG222">
        <v>38</v>
      </c>
      <c r="AH222">
        <v>6</v>
      </c>
      <c r="AI222">
        <v>0</v>
      </c>
      <c r="AJ222">
        <v>0</v>
      </c>
      <c r="AK222">
        <v>0</v>
      </c>
      <c r="AL222">
        <v>20</v>
      </c>
      <c r="AM222">
        <v>19</v>
      </c>
      <c r="AN222">
        <v>1</v>
      </c>
      <c r="AO222">
        <v>1</v>
      </c>
      <c r="AP222">
        <v>1</v>
      </c>
      <c r="AQ222">
        <v>0</v>
      </c>
      <c r="AR222">
        <v>23</v>
      </c>
      <c r="AS222">
        <v>18</v>
      </c>
      <c r="AT222">
        <v>5</v>
      </c>
      <c r="AU222" s="13">
        <v>7</v>
      </c>
      <c r="AV222">
        <v>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7</v>
      </c>
      <c r="BH222">
        <v>7</v>
      </c>
      <c r="BI222">
        <v>0</v>
      </c>
      <c r="BJ222">
        <v>7</v>
      </c>
      <c r="BK222">
        <v>7</v>
      </c>
      <c r="BL222">
        <v>0</v>
      </c>
      <c r="BM222">
        <v>0</v>
      </c>
      <c r="BN222">
        <v>0</v>
      </c>
      <c r="BO222">
        <v>0</v>
      </c>
      <c r="BP222" s="13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7</v>
      </c>
      <c r="BW222">
        <v>7</v>
      </c>
      <c r="BX222">
        <v>0</v>
      </c>
      <c r="BY222" s="13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 s="13">
        <v>119</v>
      </c>
      <c r="CO222">
        <v>41</v>
      </c>
      <c r="CP222">
        <v>78</v>
      </c>
    </row>
    <row r="223" spans="1:94" x14ac:dyDescent="0.2">
      <c r="A223" s="1" t="s">
        <v>1872</v>
      </c>
      <c r="B223" s="1" t="s">
        <v>1873</v>
      </c>
      <c r="C223" s="1" t="s">
        <v>2033</v>
      </c>
      <c r="D223" s="1" t="s">
        <v>2072</v>
      </c>
      <c r="E223" s="1" t="s">
        <v>6</v>
      </c>
      <c r="F223" s="1" t="s">
        <v>7</v>
      </c>
      <c r="G223" s="1" t="s">
        <v>63</v>
      </c>
      <c r="H223" s="1" t="s">
        <v>257</v>
      </c>
      <c r="I223" s="1" t="s">
        <v>2</v>
      </c>
      <c r="J223" s="13">
        <v>305</v>
      </c>
      <c r="K223" s="13">
        <v>1332</v>
      </c>
      <c r="L223">
        <v>685</v>
      </c>
      <c r="M223">
        <v>647</v>
      </c>
      <c r="N223">
        <v>137</v>
      </c>
      <c r="O223">
        <v>80</v>
      </c>
      <c r="P223">
        <v>57</v>
      </c>
      <c r="Q223">
        <v>160</v>
      </c>
      <c r="R223">
        <v>68</v>
      </c>
      <c r="S223">
        <v>92</v>
      </c>
      <c r="T223">
        <v>0</v>
      </c>
      <c r="U223">
        <v>0</v>
      </c>
      <c r="V223">
        <v>0</v>
      </c>
      <c r="W223">
        <v>1080</v>
      </c>
      <c r="X223">
        <v>578</v>
      </c>
      <c r="Y223">
        <v>502</v>
      </c>
      <c r="Z223" s="13">
        <v>252</v>
      </c>
      <c r="AA223">
        <v>107</v>
      </c>
      <c r="AB223">
        <v>145</v>
      </c>
      <c r="AC223" s="13">
        <v>371</v>
      </c>
      <c r="AD223">
        <v>342</v>
      </c>
      <c r="AE223" s="15">
        <v>29</v>
      </c>
      <c r="AF223">
        <v>346</v>
      </c>
      <c r="AG223">
        <v>321</v>
      </c>
      <c r="AH223">
        <v>25</v>
      </c>
      <c r="AI223">
        <v>63</v>
      </c>
      <c r="AJ223">
        <v>61</v>
      </c>
      <c r="AK223">
        <v>2</v>
      </c>
      <c r="AL223">
        <v>120</v>
      </c>
      <c r="AM223">
        <v>115</v>
      </c>
      <c r="AN223">
        <v>5</v>
      </c>
      <c r="AO223">
        <v>1</v>
      </c>
      <c r="AP223">
        <v>1</v>
      </c>
      <c r="AQ223">
        <v>0</v>
      </c>
      <c r="AR223">
        <v>162</v>
      </c>
      <c r="AS223">
        <v>144</v>
      </c>
      <c r="AT223">
        <v>18</v>
      </c>
      <c r="AU223" s="13">
        <v>25</v>
      </c>
      <c r="AV223">
        <v>21</v>
      </c>
      <c r="AW223">
        <v>4</v>
      </c>
      <c r="AX223">
        <v>1</v>
      </c>
      <c r="AY223">
        <v>0</v>
      </c>
      <c r="AZ223">
        <v>1</v>
      </c>
      <c r="BA223">
        <v>8</v>
      </c>
      <c r="BB223">
        <v>7</v>
      </c>
      <c r="BC223">
        <v>1</v>
      </c>
      <c r="BD223">
        <v>1</v>
      </c>
      <c r="BE223">
        <v>0</v>
      </c>
      <c r="BF223">
        <v>1</v>
      </c>
      <c r="BG223">
        <v>15</v>
      </c>
      <c r="BH223">
        <v>14</v>
      </c>
      <c r="BI223">
        <v>1</v>
      </c>
      <c r="BJ223">
        <v>24</v>
      </c>
      <c r="BK223">
        <v>20</v>
      </c>
      <c r="BL223">
        <v>4</v>
      </c>
      <c r="BM223">
        <v>1</v>
      </c>
      <c r="BN223">
        <v>0</v>
      </c>
      <c r="BO223">
        <v>1</v>
      </c>
      <c r="BP223" s="13">
        <v>7</v>
      </c>
      <c r="BQ223">
        <v>6</v>
      </c>
      <c r="BR223">
        <v>1</v>
      </c>
      <c r="BS223">
        <v>1</v>
      </c>
      <c r="BT223">
        <v>0</v>
      </c>
      <c r="BU223">
        <v>1</v>
      </c>
      <c r="BV223">
        <v>15</v>
      </c>
      <c r="BW223">
        <v>14</v>
      </c>
      <c r="BX223">
        <v>1</v>
      </c>
      <c r="BY223" s="13">
        <v>1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 s="13">
        <v>961</v>
      </c>
      <c r="CO223">
        <v>343</v>
      </c>
      <c r="CP223">
        <v>618</v>
      </c>
    </row>
    <row r="224" spans="1:94" x14ac:dyDescent="0.2">
      <c r="A224" s="1" t="s">
        <v>1872</v>
      </c>
      <c r="B224" s="1" t="s">
        <v>1873</v>
      </c>
      <c r="C224" s="1" t="s">
        <v>2033</v>
      </c>
      <c r="D224" s="1" t="s">
        <v>2073</v>
      </c>
      <c r="E224" s="1" t="s">
        <v>6</v>
      </c>
      <c r="F224" s="1" t="s">
        <v>7</v>
      </c>
      <c r="G224" s="1" t="s">
        <v>63</v>
      </c>
      <c r="H224" s="1" t="s">
        <v>258</v>
      </c>
      <c r="I224" s="1" t="s">
        <v>2</v>
      </c>
      <c r="J224" s="13">
        <v>74</v>
      </c>
      <c r="K224" s="13">
        <v>354</v>
      </c>
      <c r="L224">
        <v>190</v>
      </c>
      <c r="M224">
        <v>164</v>
      </c>
      <c r="N224">
        <v>39</v>
      </c>
      <c r="O224">
        <v>25</v>
      </c>
      <c r="P224">
        <v>14</v>
      </c>
      <c r="Q224">
        <v>66</v>
      </c>
      <c r="R224">
        <v>37</v>
      </c>
      <c r="S224">
        <v>29</v>
      </c>
      <c r="T224">
        <v>0</v>
      </c>
      <c r="U224">
        <v>0</v>
      </c>
      <c r="V224">
        <v>0</v>
      </c>
      <c r="W224">
        <v>276</v>
      </c>
      <c r="X224">
        <v>150</v>
      </c>
      <c r="Y224">
        <v>126</v>
      </c>
      <c r="Z224" s="13">
        <v>78</v>
      </c>
      <c r="AA224">
        <v>40</v>
      </c>
      <c r="AB224">
        <v>38</v>
      </c>
      <c r="AC224" s="13">
        <v>114</v>
      </c>
      <c r="AD224">
        <v>105</v>
      </c>
      <c r="AE224" s="15">
        <v>9</v>
      </c>
      <c r="AF224">
        <v>114</v>
      </c>
      <c r="AG224">
        <v>105</v>
      </c>
      <c r="AH224">
        <v>9</v>
      </c>
      <c r="AI224">
        <v>35</v>
      </c>
      <c r="AJ224">
        <v>33</v>
      </c>
      <c r="AK224">
        <v>2</v>
      </c>
      <c r="AL224">
        <v>48</v>
      </c>
      <c r="AM224">
        <v>46</v>
      </c>
      <c r="AN224">
        <v>2</v>
      </c>
      <c r="AO224">
        <v>12</v>
      </c>
      <c r="AP224">
        <v>10</v>
      </c>
      <c r="AQ224">
        <v>2</v>
      </c>
      <c r="AR224">
        <v>19</v>
      </c>
      <c r="AS224">
        <v>16</v>
      </c>
      <c r="AT224">
        <v>3</v>
      </c>
      <c r="AU224" s="13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 s="13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s="13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 s="13">
        <v>240</v>
      </c>
      <c r="CO224">
        <v>85</v>
      </c>
      <c r="CP224">
        <v>155</v>
      </c>
    </row>
    <row r="225" spans="1:94" x14ac:dyDescent="0.2">
      <c r="A225" s="1" t="s">
        <v>1872</v>
      </c>
      <c r="B225" s="1" t="s">
        <v>1873</v>
      </c>
      <c r="C225" s="1" t="s">
        <v>2033</v>
      </c>
      <c r="D225" s="1" t="s">
        <v>2074</v>
      </c>
      <c r="E225" s="1" t="s">
        <v>6</v>
      </c>
      <c r="F225" s="1" t="s">
        <v>7</v>
      </c>
      <c r="G225" s="1" t="s">
        <v>63</v>
      </c>
      <c r="H225" s="1" t="s">
        <v>259</v>
      </c>
      <c r="I225" s="1" t="s">
        <v>2</v>
      </c>
      <c r="J225" s="13">
        <v>113</v>
      </c>
      <c r="K225" s="13">
        <v>481</v>
      </c>
      <c r="L225">
        <v>251</v>
      </c>
      <c r="M225">
        <v>230</v>
      </c>
      <c r="N225">
        <v>57</v>
      </c>
      <c r="O225">
        <v>30</v>
      </c>
      <c r="P225">
        <v>27</v>
      </c>
      <c r="Q225">
        <v>30</v>
      </c>
      <c r="R225">
        <v>12</v>
      </c>
      <c r="S225">
        <v>18</v>
      </c>
      <c r="T225">
        <v>0</v>
      </c>
      <c r="U225">
        <v>0</v>
      </c>
      <c r="V225">
        <v>0</v>
      </c>
      <c r="W225">
        <v>360</v>
      </c>
      <c r="X225">
        <v>206</v>
      </c>
      <c r="Y225">
        <v>154</v>
      </c>
      <c r="Z225" s="13">
        <v>121</v>
      </c>
      <c r="AA225">
        <v>45</v>
      </c>
      <c r="AB225">
        <v>76</v>
      </c>
      <c r="AC225" s="13">
        <v>161</v>
      </c>
      <c r="AD225">
        <v>157</v>
      </c>
      <c r="AE225" s="15">
        <v>4</v>
      </c>
      <c r="AF225">
        <v>154</v>
      </c>
      <c r="AG225">
        <v>151</v>
      </c>
      <c r="AH225">
        <v>3</v>
      </c>
      <c r="AI225">
        <v>9</v>
      </c>
      <c r="AJ225">
        <v>9</v>
      </c>
      <c r="AK225">
        <v>0</v>
      </c>
      <c r="AL225">
        <v>138</v>
      </c>
      <c r="AM225">
        <v>137</v>
      </c>
      <c r="AN225">
        <v>1</v>
      </c>
      <c r="AO225">
        <v>2</v>
      </c>
      <c r="AP225">
        <v>2</v>
      </c>
      <c r="AQ225">
        <v>0</v>
      </c>
      <c r="AR225">
        <v>5</v>
      </c>
      <c r="AS225">
        <v>3</v>
      </c>
      <c r="AT225">
        <v>2</v>
      </c>
      <c r="AU225" s="13">
        <v>7</v>
      </c>
      <c r="AV225">
        <v>6</v>
      </c>
      <c r="AW225">
        <v>1</v>
      </c>
      <c r="AX225">
        <v>0</v>
      </c>
      <c r="AY225">
        <v>0</v>
      </c>
      <c r="AZ225">
        <v>0</v>
      </c>
      <c r="BA225">
        <v>5</v>
      </c>
      <c r="BB225">
        <v>4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0</v>
      </c>
      <c r="BJ225">
        <v>7</v>
      </c>
      <c r="BK225">
        <v>6</v>
      </c>
      <c r="BL225">
        <v>1</v>
      </c>
      <c r="BM225">
        <v>0</v>
      </c>
      <c r="BN225">
        <v>0</v>
      </c>
      <c r="BO225">
        <v>0</v>
      </c>
      <c r="BP225" s="13">
        <v>5</v>
      </c>
      <c r="BQ225">
        <v>4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1</v>
      </c>
      <c r="BX225">
        <v>0</v>
      </c>
      <c r="BY225" s="13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 s="13">
        <v>320</v>
      </c>
      <c r="CO225">
        <v>94</v>
      </c>
      <c r="CP225">
        <v>226</v>
      </c>
    </row>
    <row r="226" spans="1:94" x14ac:dyDescent="0.2">
      <c r="A226" s="1" t="s">
        <v>1872</v>
      </c>
      <c r="B226" s="1" t="s">
        <v>1873</v>
      </c>
      <c r="C226" s="1" t="s">
        <v>2033</v>
      </c>
      <c r="D226" s="1" t="s">
        <v>2075</v>
      </c>
      <c r="E226" s="1" t="s">
        <v>6</v>
      </c>
      <c r="F226" s="1" t="s">
        <v>7</v>
      </c>
      <c r="G226" s="1" t="s">
        <v>63</v>
      </c>
      <c r="H226" s="1" t="s">
        <v>260</v>
      </c>
      <c r="I226" s="1" t="s">
        <v>2</v>
      </c>
      <c r="J226" s="13">
        <v>500</v>
      </c>
      <c r="K226" s="13">
        <v>2386</v>
      </c>
      <c r="L226">
        <v>1289</v>
      </c>
      <c r="M226">
        <v>1097</v>
      </c>
      <c r="N226">
        <v>233</v>
      </c>
      <c r="O226">
        <v>129</v>
      </c>
      <c r="P226">
        <v>104</v>
      </c>
      <c r="Q226">
        <v>369</v>
      </c>
      <c r="R226">
        <v>196</v>
      </c>
      <c r="S226">
        <v>173</v>
      </c>
      <c r="T226">
        <v>23</v>
      </c>
      <c r="U226">
        <v>13</v>
      </c>
      <c r="V226">
        <v>10</v>
      </c>
      <c r="W226">
        <v>1888</v>
      </c>
      <c r="X226">
        <v>1077</v>
      </c>
      <c r="Y226">
        <v>811</v>
      </c>
      <c r="Z226" s="13">
        <v>498</v>
      </c>
      <c r="AA226">
        <v>212</v>
      </c>
      <c r="AB226">
        <v>286</v>
      </c>
      <c r="AC226" s="13">
        <v>805</v>
      </c>
      <c r="AD226">
        <v>702</v>
      </c>
      <c r="AE226" s="15">
        <v>103</v>
      </c>
      <c r="AF226">
        <v>674</v>
      </c>
      <c r="AG226">
        <v>629</v>
      </c>
      <c r="AH226">
        <v>45</v>
      </c>
      <c r="AI226">
        <v>56</v>
      </c>
      <c r="AJ226">
        <v>56</v>
      </c>
      <c r="AK226">
        <v>0</v>
      </c>
      <c r="AL226">
        <v>265</v>
      </c>
      <c r="AM226">
        <v>254</v>
      </c>
      <c r="AN226">
        <v>11</v>
      </c>
      <c r="AO226">
        <v>4</v>
      </c>
      <c r="AP226">
        <v>4</v>
      </c>
      <c r="AQ226">
        <v>0</v>
      </c>
      <c r="AR226">
        <v>349</v>
      </c>
      <c r="AS226">
        <v>315</v>
      </c>
      <c r="AT226">
        <v>34</v>
      </c>
      <c r="AU226" s="13">
        <v>131</v>
      </c>
      <c r="AV226">
        <v>73</v>
      </c>
      <c r="AW226">
        <v>58</v>
      </c>
      <c r="AX226">
        <v>18</v>
      </c>
      <c r="AY226">
        <v>16</v>
      </c>
      <c r="AZ226">
        <v>2</v>
      </c>
      <c r="BA226">
        <v>64</v>
      </c>
      <c r="BB226">
        <v>27</v>
      </c>
      <c r="BC226">
        <v>37</v>
      </c>
      <c r="BD226">
        <v>3</v>
      </c>
      <c r="BE226">
        <v>1</v>
      </c>
      <c r="BF226">
        <v>2</v>
      </c>
      <c r="BG226">
        <v>46</v>
      </c>
      <c r="BH226">
        <v>29</v>
      </c>
      <c r="BI226">
        <v>17</v>
      </c>
      <c r="BJ226">
        <v>115</v>
      </c>
      <c r="BK226">
        <v>68</v>
      </c>
      <c r="BL226">
        <v>47</v>
      </c>
      <c r="BM226">
        <v>17</v>
      </c>
      <c r="BN226">
        <v>16</v>
      </c>
      <c r="BO226">
        <v>1</v>
      </c>
      <c r="BP226" s="13">
        <v>50</v>
      </c>
      <c r="BQ226">
        <v>23</v>
      </c>
      <c r="BR226">
        <v>27</v>
      </c>
      <c r="BS226">
        <v>3</v>
      </c>
      <c r="BT226">
        <v>1</v>
      </c>
      <c r="BU226">
        <v>2</v>
      </c>
      <c r="BV226">
        <v>45</v>
      </c>
      <c r="BW226">
        <v>28</v>
      </c>
      <c r="BX226">
        <v>17</v>
      </c>
      <c r="BY226" s="13">
        <v>16</v>
      </c>
      <c r="BZ226">
        <v>5</v>
      </c>
      <c r="CA226">
        <v>11</v>
      </c>
      <c r="CB226">
        <v>1</v>
      </c>
      <c r="CC226">
        <v>0</v>
      </c>
      <c r="CD226">
        <v>1</v>
      </c>
      <c r="CE226">
        <v>14</v>
      </c>
      <c r="CF226">
        <v>4</v>
      </c>
      <c r="CG226">
        <v>10</v>
      </c>
      <c r="CH226">
        <v>0</v>
      </c>
      <c r="CI226">
        <v>0</v>
      </c>
      <c r="CJ226">
        <v>0</v>
      </c>
      <c r="CK226">
        <v>1</v>
      </c>
      <c r="CL226">
        <v>1</v>
      </c>
      <c r="CM226">
        <v>0</v>
      </c>
      <c r="CN226" s="13">
        <v>1581</v>
      </c>
      <c r="CO226">
        <v>587</v>
      </c>
      <c r="CP226">
        <v>994</v>
      </c>
    </row>
    <row r="227" spans="1:94" x14ac:dyDescent="0.2">
      <c r="A227" s="1" t="s">
        <v>1872</v>
      </c>
      <c r="B227" s="1" t="s">
        <v>1873</v>
      </c>
      <c r="C227" s="1" t="s">
        <v>2033</v>
      </c>
      <c r="D227" s="1" t="s">
        <v>2076</v>
      </c>
      <c r="E227" s="1" t="s">
        <v>6</v>
      </c>
      <c r="F227" s="1" t="s">
        <v>7</v>
      </c>
      <c r="G227" s="1" t="s">
        <v>63</v>
      </c>
      <c r="H227" s="1" t="s">
        <v>261</v>
      </c>
      <c r="I227" s="1" t="s">
        <v>2</v>
      </c>
      <c r="J227" s="13">
        <v>293</v>
      </c>
      <c r="K227" s="13">
        <v>1422</v>
      </c>
      <c r="L227">
        <v>753</v>
      </c>
      <c r="M227">
        <v>669</v>
      </c>
      <c r="N227">
        <v>168</v>
      </c>
      <c r="O227">
        <v>98</v>
      </c>
      <c r="P227">
        <v>70</v>
      </c>
      <c r="Q227">
        <v>144</v>
      </c>
      <c r="R227">
        <v>80</v>
      </c>
      <c r="S227">
        <v>64</v>
      </c>
      <c r="T227">
        <v>0</v>
      </c>
      <c r="U227">
        <v>0</v>
      </c>
      <c r="V227">
        <v>0</v>
      </c>
      <c r="W227">
        <v>899</v>
      </c>
      <c r="X227">
        <v>518</v>
      </c>
      <c r="Y227">
        <v>381</v>
      </c>
      <c r="Z227" s="13">
        <v>523</v>
      </c>
      <c r="AA227">
        <v>235</v>
      </c>
      <c r="AB227">
        <v>288</v>
      </c>
      <c r="AC227" s="13">
        <v>458</v>
      </c>
      <c r="AD227">
        <v>420</v>
      </c>
      <c r="AE227" s="15">
        <v>38</v>
      </c>
      <c r="AF227">
        <v>370</v>
      </c>
      <c r="AG227">
        <v>353</v>
      </c>
      <c r="AH227">
        <v>17</v>
      </c>
      <c r="AI227">
        <v>17</v>
      </c>
      <c r="AJ227">
        <v>17</v>
      </c>
      <c r="AK227">
        <v>0</v>
      </c>
      <c r="AL227">
        <v>91</v>
      </c>
      <c r="AM227">
        <v>88</v>
      </c>
      <c r="AN227">
        <v>3</v>
      </c>
      <c r="AO227">
        <v>0</v>
      </c>
      <c r="AP227">
        <v>0</v>
      </c>
      <c r="AQ227">
        <v>0</v>
      </c>
      <c r="AR227">
        <v>262</v>
      </c>
      <c r="AS227">
        <v>248</v>
      </c>
      <c r="AT227">
        <v>14</v>
      </c>
      <c r="AU227" s="13">
        <v>88</v>
      </c>
      <c r="AV227">
        <v>67</v>
      </c>
      <c r="AW227">
        <v>21</v>
      </c>
      <c r="AX227">
        <v>9</v>
      </c>
      <c r="AY227">
        <v>9</v>
      </c>
      <c r="AZ227">
        <v>0</v>
      </c>
      <c r="BA227">
        <v>31</v>
      </c>
      <c r="BB227">
        <v>10</v>
      </c>
      <c r="BC227">
        <v>21</v>
      </c>
      <c r="BD227">
        <v>7</v>
      </c>
      <c r="BE227">
        <v>7</v>
      </c>
      <c r="BF227">
        <v>0</v>
      </c>
      <c r="BG227">
        <v>41</v>
      </c>
      <c r="BH227">
        <v>41</v>
      </c>
      <c r="BI227">
        <v>0</v>
      </c>
      <c r="BJ227">
        <v>65</v>
      </c>
      <c r="BK227">
        <v>61</v>
      </c>
      <c r="BL227">
        <v>4</v>
      </c>
      <c r="BM227">
        <v>9</v>
      </c>
      <c r="BN227">
        <v>9</v>
      </c>
      <c r="BO227">
        <v>0</v>
      </c>
      <c r="BP227" s="13">
        <v>8</v>
      </c>
      <c r="BQ227">
        <v>4</v>
      </c>
      <c r="BR227">
        <v>4</v>
      </c>
      <c r="BS227">
        <v>7</v>
      </c>
      <c r="BT227">
        <v>7</v>
      </c>
      <c r="BU227">
        <v>0</v>
      </c>
      <c r="BV227">
        <v>41</v>
      </c>
      <c r="BW227">
        <v>41</v>
      </c>
      <c r="BX227">
        <v>0</v>
      </c>
      <c r="BY227" s="13">
        <v>23</v>
      </c>
      <c r="BZ227">
        <v>6</v>
      </c>
      <c r="CA227">
        <v>17</v>
      </c>
      <c r="CB227">
        <v>0</v>
      </c>
      <c r="CC227">
        <v>0</v>
      </c>
      <c r="CD227">
        <v>0</v>
      </c>
      <c r="CE227">
        <v>23</v>
      </c>
      <c r="CF227">
        <v>6</v>
      </c>
      <c r="CG227">
        <v>17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 s="13">
        <v>964</v>
      </c>
      <c r="CO227">
        <v>333</v>
      </c>
      <c r="CP227">
        <v>631</v>
      </c>
    </row>
    <row r="228" spans="1:94" x14ac:dyDescent="0.2">
      <c r="A228" s="1" t="s">
        <v>1872</v>
      </c>
      <c r="B228" s="1" t="s">
        <v>1873</v>
      </c>
      <c r="C228" s="1" t="s">
        <v>2033</v>
      </c>
      <c r="D228" s="1" t="s">
        <v>2077</v>
      </c>
      <c r="E228" s="1" t="s">
        <v>6</v>
      </c>
      <c r="F228" s="1" t="s">
        <v>7</v>
      </c>
      <c r="G228" s="1" t="s">
        <v>63</v>
      </c>
      <c r="H228" s="1" t="s">
        <v>262</v>
      </c>
      <c r="I228" s="1" t="s">
        <v>2</v>
      </c>
      <c r="J228" s="13">
        <v>43</v>
      </c>
      <c r="K228" s="13">
        <v>206</v>
      </c>
      <c r="L228">
        <v>111</v>
      </c>
      <c r="M228">
        <v>95</v>
      </c>
      <c r="N228">
        <v>30</v>
      </c>
      <c r="O228">
        <v>18</v>
      </c>
      <c r="P228">
        <v>12</v>
      </c>
      <c r="Q228">
        <v>61</v>
      </c>
      <c r="R228">
        <v>36</v>
      </c>
      <c r="S228">
        <v>25</v>
      </c>
      <c r="T228">
        <v>0</v>
      </c>
      <c r="U228">
        <v>0</v>
      </c>
      <c r="V228">
        <v>0</v>
      </c>
      <c r="W228">
        <v>129</v>
      </c>
      <c r="X228">
        <v>76</v>
      </c>
      <c r="Y228">
        <v>53</v>
      </c>
      <c r="Z228" s="13">
        <v>77</v>
      </c>
      <c r="AA228">
        <v>35</v>
      </c>
      <c r="AB228">
        <v>42</v>
      </c>
      <c r="AC228" s="13">
        <v>71</v>
      </c>
      <c r="AD228">
        <v>68</v>
      </c>
      <c r="AE228" s="15">
        <v>3</v>
      </c>
      <c r="AF228">
        <v>71</v>
      </c>
      <c r="AG228">
        <v>68</v>
      </c>
      <c r="AH228">
        <v>3</v>
      </c>
      <c r="AI228">
        <v>2</v>
      </c>
      <c r="AJ228">
        <v>2</v>
      </c>
      <c r="AK228">
        <v>0</v>
      </c>
      <c r="AL228">
        <v>34</v>
      </c>
      <c r="AM228">
        <v>32</v>
      </c>
      <c r="AN228">
        <v>2</v>
      </c>
      <c r="AO228">
        <v>0</v>
      </c>
      <c r="AP228">
        <v>0</v>
      </c>
      <c r="AQ228">
        <v>0</v>
      </c>
      <c r="AR228">
        <v>35</v>
      </c>
      <c r="AS228">
        <v>34</v>
      </c>
      <c r="AT228">
        <v>1</v>
      </c>
      <c r="AU228" s="13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 s="13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s="13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 s="13">
        <v>135</v>
      </c>
      <c r="CO228">
        <v>43</v>
      </c>
      <c r="CP228">
        <v>92</v>
      </c>
    </row>
    <row r="229" spans="1:94" x14ac:dyDescent="0.2">
      <c r="A229" s="1" t="s">
        <v>1872</v>
      </c>
      <c r="B229" s="1" t="s">
        <v>1873</v>
      </c>
      <c r="C229" s="1" t="s">
        <v>2033</v>
      </c>
      <c r="D229" s="1" t="s">
        <v>2078</v>
      </c>
      <c r="E229" s="1" t="s">
        <v>6</v>
      </c>
      <c r="F229" s="1" t="s">
        <v>7</v>
      </c>
      <c r="G229" s="1" t="s">
        <v>63</v>
      </c>
      <c r="H229" s="1" t="s">
        <v>263</v>
      </c>
      <c r="I229" s="1" t="s">
        <v>2</v>
      </c>
      <c r="J229" s="13">
        <v>395</v>
      </c>
      <c r="K229" s="13">
        <v>1654</v>
      </c>
      <c r="L229">
        <v>865</v>
      </c>
      <c r="M229">
        <v>789</v>
      </c>
      <c r="N229">
        <v>159</v>
      </c>
      <c r="O229">
        <v>84</v>
      </c>
      <c r="P229">
        <v>75</v>
      </c>
      <c r="Q229">
        <v>292</v>
      </c>
      <c r="R229">
        <v>151</v>
      </c>
      <c r="S229">
        <v>141</v>
      </c>
      <c r="T229">
        <v>0</v>
      </c>
      <c r="U229">
        <v>0</v>
      </c>
      <c r="V229">
        <v>0</v>
      </c>
      <c r="W229">
        <v>1241</v>
      </c>
      <c r="X229">
        <v>681</v>
      </c>
      <c r="Y229">
        <v>560</v>
      </c>
      <c r="Z229" s="13">
        <v>413</v>
      </c>
      <c r="AA229">
        <v>184</v>
      </c>
      <c r="AB229">
        <v>229</v>
      </c>
      <c r="AC229" s="13">
        <v>550</v>
      </c>
      <c r="AD229">
        <v>519</v>
      </c>
      <c r="AE229" s="15">
        <v>31</v>
      </c>
      <c r="AF229">
        <v>511</v>
      </c>
      <c r="AG229">
        <v>495</v>
      </c>
      <c r="AH229">
        <v>16</v>
      </c>
      <c r="AI229">
        <v>66</v>
      </c>
      <c r="AJ229">
        <v>66</v>
      </c>
      <c r="AK229">
        <v>0</v>
      </c>
      <c r="AL229">
        <v>281</v>
      </c>
      <c r="AM229">
        <v>280</v>
      </c>
      <c r="AN229">
        <v>1</v>
      </c>
      <c r="AO229">
        <v>2</v>
      </c>
      <c r="AP229">
        <v>1</v>
      </c>
      <c r="AQ229">
        <v>1</v>
      </c>
      <c r="AR229">
        <v>162</v>
      </c>
      <c r="AS229">
        <v>148</v>
      </c>
      <c r="AT229">
        <v>14</v>
      </c>
      <c r="AU229" s="13">
        <v>39</v>
      </c>
      <c r="AV229">
        <v>24</v>
      </c>
      <c r="AW229">
        <v>15</v>
      </c>
      <c r="AX229">
        <v>2</v>
      </c>
      <c r="AY229">
        <v>2</v>
      </c>
      <c r="AZ229">
        <v>0</v>
      </c>
      <c r="BA229">
        <v>10</v>
      </c>
      <c r="BB229">
        <v>7</v>
      </c>
      <c r="BC229">
        <v>3</v>
      </c>
      <c r="BD229">
        <v>4</v>
      </c>
      <c r="BE229">
        <v>1</v>
      </c>
      <c r="BF229">
        <v>3</v>
      </c>
      <c r="BG229">
        <v>23</v>
      </c>
      <c r="BH229">
        <v>14</v>
      </c>
      <c r="BI229">
        <v>9</v>
      </c>
      <c r="BJ229">
        <v>35</v>
      </c>
      <c r="BK229">
        <v>23</v>
      </c>
      <c r="BL229">
        <v>12</v>
      </c>
      <c r="BM229">
        <v>2</v>
      </c>
      <c r="BN229">
        <v>2</v>
      </c>
      <c r="BO229">
        <v>0</v>
      </c>
      <c r="BP229" s="13">
        <v>6</v>
      </c>
      <c r="BQ229">
        <v>6</v>
      </c>
      <c r="BR229">
        <v>0</v>
      </c>
      <c r="BS229">
        <v>4</v>
      </c>
      <c r="BT229">
        <v>1</v>
      </c>
      <c r="BU229">
        <v>3</v>
      </c>
      <c r="BV229">
        <v>23</v>
      </c>
      <c r="BW229">
        <v>14</v>
      </c>
      <c r="BX229">
        <v>9</v>
      </c>
      <c r="BY229" s="13">
        <v>4</v>
      </c>
      <c r="BZ229">
        <v>1</v>
      </c>
      <c r="CA229">
        <v>3</v>
      </c>
      <c r="CB229">
        <v>0</v>
      </c>
      <c r="CC229">
        <v>0</v>
      </c>
      <c r="CD229">
        <v>0</v>
      </c>
      <c r="CE229">
        <v>4</v>
      </c>
      <c r="CF229">
        <v>1</v>
      </c>
      <c r="CG229">
        <v>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 s="13">
        <v>1104</v>
      </c>
      <c r="CO229">
        <v>346</v>
      </c>
      <c r="CP229">
        <v>758</v>
      </c>
    </row>
    <row r="230" spans="1:94" x14ac:dyDescent="0.2">
      <c r="A230" s="5" t="s">
        <v>1872</v>
      </c>
      <c r="B230" s="4" t="s">
        <v>1873</v>
      </c>
      <c r="C230" s="4" t="s">
        <v>2033</v>
      </c>
      <c r="D230" s="4" t="s">
        <v>3881</v>
      </c>
      <c r="E230" s="4" t="s">
        <v>6</v>
      </c>
      <c r="F230" s="4" t="s">
        <v>7</v>
      </c>
      <c r="G230" s="5" t="s">
        <v>63</v>
      </c>
      <c r="H230" s="5" t="s">
        <v>898</v>
      </c>
      <c r="I230" t="s">
        <v>2</v>
      </c>
      <c r="J230" s="13">
        <v>0</v>
      </c>
      <c r="K230" s="13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13">
        <v>0</v>
      </c>
      <c r="AA230">
        <v>0</v>
      </c>
      <c r="AB230">
        <v>0</v>
      </c>
      <c r="AC230" s="13">
        <v>0</v>
      </c>
      <c r="AD230">
        <v>0</v>
      </c>
      <c r="AE230" s="15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 s="13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 s="13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s="13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 s="13">
        <v>0</v>
      </c>
      <c r="CO230">
        <v>0</v>
      </c>
      <c r="CP230">
        <v>0</v>
      </c>
    </row>
    <row r="231" spans="1:94" x14ac:dyDescent="0.2">
      <c r="A231" s="1" t="s">
        <v>1872</v>
      </c>
      <c r="B231" s="1" t="s">
        <v>1873</v>
      </c>
      <c r="C231" s="1" t="s">
        <v>2033</v>
      </c>
      <c r="D231" s="1" t="s">
        <v>2079</v>
      </c>
      <c r="E231" s="1" t="s">
        <v>6</v>
      </c>
      <c r="F231" s="1" t="s">
        <v>7</v>
      </c>
      <c r="G231" s="1" t="s">
        <v>63</v>
      </c>
      <c r="H231" s="1" t="s">
        <v>264</v>
      </c>
      <c r="I231" s="1" t="s">
        <v>2</v>
      </c>
      <c r="J231" s="13">
        <v>94</v>
      </c>
      <c r="K231" s="13">
        <v>380</v>
      </c>
      <c r="L231">
        <v>195</v>
      </c>
      <c r="M231">
        <v>185</v>
      </c>
      <c r="N231">
        <v>28</v>
      </c>
      <c r="O231">
        <v>16</v>
      </c>
      <c r="P231">
        <v>12</v>
      </c>
      <c r="Q231">
        <v>48</v>
      </c>
      <c r="R231">
        <v>24</v>
      </c>
      <c r="S231">
        <v>24</v>
      </c>
      <c r="T231">
        <v>0</v>
      </c>
      <c r="U231">
        <v>0</v>
      </c>
      <c r="V231">
        <v>0</v>
      </c>
      <c r="W231">
        <v>341</v>
      </c>
      <c r="X231">
        <v>175</v>
      </c>
      <c r="Y231">
        <v>166</v>
      </c>
      <c r="Z231" s="13">
        <v>39</v>
      </c>
      <c r="AA231">
        <v>20</v>
      </c>
      <c r="AB231">
        <v>19</v>
      </c>
      <c r="AC231" s="13">
        <v>107</v>
      </c>
      <c r="AD231">
        <v>102</v>
      </c>
      <c r="AE231" s="15">
        <v>5</v>
      </c>
      <c r="AF231">
        <v>106</v>
      </c>
      <c r="AG231">
        <v>102</v>
      </c>
      <c r="AH231">
        <v>4</v>
      </c>
      <c r="AI231">
        <v>25</v>
      </c>
      <c r="AJ231">
        <v>24</v>
      </c>
      <c r="AK231">
        <v>1</v>
      </c>
      <c r="AL231">
        <v>34</v>
      </c>
      <c r="AM231">
        <v>33</v>
      </c>
      <c r="AN231">
        <v>1</v>
      </c>
      <c r="AO231">
        <v>0</v>
      </c>
      <c r="AP231">
        <v>0</v>
      </c>
      <c r="AQ231">
        <v>0</v>
      </c>
      <c r="AR231">
        <v>47</v>
      </c>
      <c r="AS231">
        <v>45</v>
      </c>
      <c r="AT231">
        <v>2</v>
      </c>
      <c r="AU231" s="13">
        <v>1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0</v>
      </c>
      <c r="BO231">
        <v>0</v>
      </c>
      <c r="BP231" s="13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s="13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 s="13">
        <v>273</v>
      </c>
      <c r="CO231">
        <v>93</v>
      </c>
      <c r="CP231">
        <v>180</v>
      </c>
    </row>
    <row r="232" spans="1:94" x14ac:dyDescent="0.2">
      <c r="A232" s="1" t="s">
        <v>1872</v>
      </c>
      <c r="B232" s="1" t="s">
        <v>1873</v>
      </c>
      <c r="C232" s="1" t="s">
        <v>2033</v>
      </c>
      <c r="D232" s="1" t="s">
        <v>2080</v>
      </c>
      <c r="E232" s="1" t="s">
        <v>6</v>
      </c>
      <c r="F232" s="1" t="s">
        <v>7</v>
      </c>
      <c r="G232" s="1" t="s">
        <v>63</v>
      </c>
      <c r="H232" s="1" t="s">
        <v>265</v>
      </c>
      <c r="I232" s="1" t="s">
        <v>2</v>
      </c>
      <c r="J232" s="13">
        <v>213</v>
      </c>
      <c r="K232" s="13">
        <v>923</v>
      </c>
      <c r="L232">
        <v>486</v>
      </c>
      <c r="M232">
        <v>437</v>
      </c>
      <c r="N232">
        <v>94</v>
      </c>
      <c r="O232">
        <v>45</v>
      </c>
      <c r="P232">
        <v>49</v>
      </c>
      <c r="Q232">
        <v>206</v>
      </c>
      <c r="R232">
        <v>108</v>
      </c>
      <c r="S232">
        <v>98</v>
      </c>
      <c r="T232">
        <v>37</v>
      </c>
      <c r="U232">
        <v>19</v>
      </c>
      <c r="V232">
        <v>18</v>
      </c>
      <c r="W232">
        <v>739</v>
      </c>
      <c r="X232">
        <v>410</v>
      </c>
      <c r="Y232">
        <v>329</v>
      </c>
      <c r="Z232" s="13">
        <v>184</v>
      </c>
      <c r="AA232">
        <v>76</v>
      </c>
      <c r="AB232">
        <v>108</v>
      </c>
      <c r="AC232" s="13">
        <v>331</v>
      </c>
      <c r="AD232">
        <v>281</v>
      </c>
      <c r="AE232" s="15">
        <v>50</v>
      </c>
      <c r="AF232">
        <v>312</v>
      </c>
      <c r="AG232">
        <v>268</v>
      </c>
      <c r="AH232">
        <v>44</v>
      </c>
      <c r="AI232">
        <v>50</v>
      </c>
      <c r="AJ232">
        <v>50</v>
      </c>
      <c r="AK232">
        <v>0</v>
      </c>
      <c r="AL232">
        <v>118</v>
      </c>
      <c r="AM232">
        <v>95</v>
      </c>
      <c r="AN232">
        <v>23</v>
      </c>
      <c r="AO232">
        <v>6</v>
      </c>
      <c r="AP232">
        <v>6</v>
      </c>
      <c r="AQ232">
        <v>0</v>
      </c>
      <c r="AR232">
        <v>138</v>
      </c>
      <c r="AS232">
        <v>117</v>
      </c>
      <c r="AT232">
        <v>21</v>
      </c>
      <c r="AU232" s="13">
        <v>19</v>
      </c>
      <c r="AV232">
        <v>13</v>
      </c>
      <c r="AW232">
        <v>6</v>
      </c>
      <c r="AX232">
        <v>6</v>
      </c>
      <c r="AY232">
        <v>4</v>
      </c>
      <c r="AZ232">
        <v>2</v>
      </c>
      <c r="BA232">
        <v>9</v>
      </c>
      <c r="BB232">
        <v>6</v>
      </c>
      <c r="BC232">
        <v>3</v>
      </c>
      <c r="BD232">
        <v>0</v>
      </c>
      <c r="BE232">
        <v>0</v>
      </c>
      <c r="BF232">
        <v>0</v>
      </c>
      <c r="BG232">
        <v>4</v>
      </c>
      <c r="BH232">
        <v>3</v>
      </c>
      <c r="BI232">
        <v>1</v>
      </c>
      <c r="BJ232">
        <v>13</v>
      </c>
      <c r="BK232">
        <v>8</v>
      </c>
      <c r="BL232">
        <v>5</v>
      </c>
      <c r="BM232">
        <v>3</v>
      </c>
      <c r="BN232">
        <v>1</v>
      </c>
      <c r="BO232">
        <v>2</v>
      </c>
      <c r="BP232" s="13">
        <v>7</v>
      </c>
      <c r="BQ232">
        <v>5</v>
      </c>
      <c r="BR232">
        <v>2</v>
      </c>
      <c r="BS232">
        <v>0</v>
      </c>
      <c r="BT232">
        <v>0</v>
      </c>
      <c r="BU232">
        <v>0</v>
      </c>
      <c r="BV232">
        <v>3</v>
      </c>
      <c r="BW232">
        <v>2</v>
      </c>
      <c r="BX232">
        <v>1</v>
      </c>
      <c r="BY232" s="13">
        <v>6</v>
      </c>
      <c r="BZ232">
        <v>5</v>
      </c>
      <c r="CA232">
        <v>1</v>
      </c>
      <c r="CB232">
        <v>3</v>
      </c>
      <c r="CC232">
        <v>3</v>
      </c>
      <c r="CD232">
        <v>0</v>
      </c>
      <c r="CE232">
        <v>2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 s="13">
        <v>592</v>
      </c>
      <c r="CO232">
        <v>205</v>
      </c>
      <c r="CP232">
        <v>387</v>
      </c>
    </row>
    <row r="233" spans="1:94" x14ac:dyDescent="0.2">
      <c r="A233" s="1" t="s">
        <v>1872</v>
      </c>
      <c r="B233" s="1" t="s">
        <v>1873</v>
      </c>
      <c r="C233" s="1" t="s">
        <v>2033</v>
      </c>
      <c r="D233" s="1" t="s">
        <v>2081</v>
      </c>
      <c r="E233" s="1" t="s">
        <v>6</v>
      </c>
      <c r="F233" s="1" t="s">
        <v>7</v>
      </c>
      <c r="G233" s="1" t="s">
        <v>63</v>
      </c>
      <c r="H233" s="1" t="s">
        <v>266</v>
      </c>
      <c r="I233" s="1" t="s">
        <v>2</v>
      </c>
      <c r="J233" s="13">
        <v>58</v>
      </c>
      <c r="K233" s="13">
        <v>237</v>
      </c>
      <c r="L233">
        <v>125</v>
      </c>
      <c r="M233">
        <v>112</v>
      </c>
      <c r="N233">
        <v>22</v>
      </c>
      <c r="O233">
        <v>15</v>
      </c>
      <c r="P233">
        <v>7</v>
      </c>
      <c r="Q233">
        <v>89</v>
      </c>
      <c r="R233">
        <v>44</v>
      </c>
      <c r="S233">
        <v>45</v>
      </c>
      <c r="T233">
        <v>0</v>
      </c>
      <c r="U233">
        <v>0</v>
      </c>
      <c r="V233">
        <v>0</v>
      </c>
      <c r="W233">
        <v>202</v>
      </c>
      <c r="X233">
        <v>105</v>
      </c>
      <c r="Y233">
        <v>97</v>
      </c>
      <c r="Z233" s="13">
        <v>35</v>
      </c>
      <c r="AA233">
        <v>20</v>
      </c>
      <c r="AB233">
        <v>15</v>
      </c>
      <c r="AC233" s="13">
        <v>92</v>
      </c>
      <c r="AD233">
        <v>78</v>
      </c>
      <c r="AE233" s="15">
        <v>14</v>
      </c>
      <c r="AF233">
        <v>92</v>
      </c>
      <c r="AG233">
        <v>78</v>
      </c>
      <c r="AH233">
        <v>14</v>
      </c>
      <c r="AI233">
        <v>1</v>
      </c>
      <c r="AJ233">
        <v>1</v>
      </c>
      <c r="AK233">
        <v>0</v>
      </c>
      <c r="AL233">
        <v>49</v>
      </c>
      <c r="AM233">
        <v>41</v>
      </c>
      <c r="AN233">
        <v>8</v>
      </c>
      <c r="AO233">
        <v>7</v>
      </c>
      <c r="AP233">
        <v>3</v>
      </c>
      <c r="AQ233">
        <v>4</v>
      </c>
      <c r="AR233">
        <v>35</v>
      </c>
      <c r="AS233">
        <v>33</v>
      </c>
      <c r="AT233">
        <v>2</v>
      </c>
      <c r="AU233" s="1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 s="1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s="1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 s="13">
        <v>145</v>
      </c>
      <c r="CO233">
        <v>47</v>
      </c>
      <c r="CP233">
        <v>98</v>
      </c>
    </row>
    <row r="234" spans="1:94" x14ac:dyDescent="0.2">
      <c r="A234" s="1" t="s">
        <v>1872</v>
      </c>
      <c r="B234" s="1" t="s">
        <v>1873</v>
      </c>
      <c r="C234" s="1" t="s">
        <v>2033</v>
      </c>
      <c r="D234" s="1" t="s">
        <v>2082</v>
      </c>
      <c r="E234" s="1" t="s">
        <v>6</v>
      </c>
      <c r="F234" s="1" t="s">
        <v>7</v>
      </c>
      <c r="G234" s="1" t="s">
        <v>63</v>
      </c>
      <c r="H234" s="1" t="s">
        <v>267</v>
      </c>
      <c r="I234" s="1" t="s">
        <v>2</v>
      </c>
      <c r="J234" s="13">
        <v>230</v>
      </c>
      <c r="K234" s="13">
        <v>827</v>
      </c>
      <c r="L234">
        <v>412</v>
      </c>
      <c r="M234">
        <v>415</v>
      </c>
      <c r="N234">
        <v>115</v>
      </c>
      <c r="O234">
        <v>63</v>
      </c>
      <c r="P234">
        <v>52</v>
      </c>
      <c r="Q234">
        <v>344</v>
      </c>
      <c r="R234">
        <v>175</v>
      </c>
      <c r="S234">
        <v>169</v>
      </c>
      <c r="T234">
        <v>0</v>
      </c>
      <c r="U234">
        <v>0</v>
      </c>
      <c r="V234">
        <v>0</v>
      </c>
      <c r="W234">
        <v>592</v>
      </c>
      <c r="X234">
        <v>316</v>
      </c>
      <c r="Y234">
        <v>276</v>
      </c>
      <c r="Z234" s="13">
        <v>235</v>
      </c>
      <c r="AA234">
        <v>96</v>
      </c>
      <c r="AB234">
        <v>139</v>
      </c>
      <c r="AC234" s="13">
        <v>278</v>
      </c>
      <c r="AD234">
        <v>237</v>
      </c>
      <c r="AE234" s="15">
        <v>41</v>
      </c>
      <c r="AF234">
        <v>242</v>
      </c>
      <c r="AG234">
        <v>235</v>
      </c>
      <c r="AH234">
        <v>7</v>
      </c>
      <c r="AI234">
        <v>15</v>
      </c>
      <c r="AJ234">
        <v>14</v>
      </c>
      <c r="AK234">
        <v>1</v>
      </c>
      <c r="AL234">
        <v>176</v>
      </c>
      <c r="AM234">
        <v>175</v>
      </c>
      <c r="AN234">
        <v>1</v>
      </c>
      <c r="AO234">
        <v>2</v>
      </c>
      <c r="AP234">
        <v>2</v>
      </c>
      <c r="AQ234">
        <v>0</v>
      </c>
      <c r="AR234">
        <v>49</v>
      </c>
      <c r="AS234">
        <v>44</v>
      </c>
      <c r="AT234">
        <v>5</v>
      </c>
      <c r="AU234" s="13">
        <v>36</v>
      </c>
      <c r="AV234">
        <v>2</v>
      </c>
      <c r="AW234">
        <v>34</v>
      </c>
      <c r="AX234">
        <v>0</v>
      </c>
      <c r="AY234">
        <v>0</v>
      </c>
      <c r="AZ234">
        <v>0</v>
      </c>
      <c r="BA234">
        <v>16</v>
      </c>
      <c r="BB234">
        <v>1</v>
      </c>
      <c r="BC234">
        <v>15</v>
      </c>
      <c r="BD234">
        <v>18</v>
      </c>
      <c r="BE234">
        <v>0</v>
      </c>
      <c r="BF234">
        <v>18</v>
      </c>
      <c r="BG234">
        <v>2</v>
      </c>
      <c r="BH234">
        <v>1</v>
      </c>
      <c r="BI234">
        <v>1</v>
      </c>
      <c r="BJ234">
        <v>20</v>
      </c>
      <c r="BK234">
        <v>2</v>
      </c>
      <c r="BL234">
        <v>18</v>
      </c>
      <c r="BM234">
        <v>0</v>
      </c>
      <c r="BN234">
        <v>0</v>
      </c>
      <c r="BO234">
        <v>0</v>
      </c>
      <c r="BP234" s="13">
        <v>1</v>
      </c>
      <c r="BQ234">
        <v>1</v>
      </c>
      <c r="BR234">
        <v>0</v>
      </c>
      <c r="BS234">
        <v>18</v>
      </c>
      <c r="BT234">
        <v>0</v>
      </c>
      <c r="BU234">
        <v>18</v>
      </c>
      <c r="BV234">
        <v>1</v>
      </c>
      <c r="BW234">
        <v>1</v>
      </c>
      <c r="BX234">
        <v>0</v>
      </c>
      <c r="BY234" s="13">
        <v>16</v>
      </c>
      <c r="BZ234">
        <v>0</v>
      </c>
      <c r="CA234">
        <v>16</v>
      </c>
      <c r="CB234">
        <v>0</v>
      </c>
      <c r="CC234">
        <v>0</v>
      </c>
      <c r="CD234">
        <v>0</v>
      </c>
      <c r="CE234">
        <v>15</v>
      </c>
      <c r="CF234">
        <v>0</v>
      </c>
      <c r="CG234">
        <v>15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 s="13">
        <v>549</v>
      </c>
      <c r="CO234">
        <v>175</v>
      </c>
      <c r="CP234">
        <v>374</v>
      </c>
    </row>
    <row r="235" spans="1:94" x14ac:dyDescent="0.2">
      <c r="A235" s="1" t="s">
        <v>1872</v>
      </c>
      <c r="B235" s="1" t="s">
        <v>1873</v>
      </c>
      <c r="C235" s="1" t="s">
        <v>2033</v>
      </c>
      <c r="D235" s="1" t="s">
        <v>2083</v>
      </c>
      <c r="E235" s="1" t="s">
        <v>6</v>
      </c>
      <c r="F235" s="1" t="s">
        <v>7</v>
      </c>
      <c r="G235" s="1" t="s">
        <v>63</v>
      </c>
      <c r="H235" s="1" t="s">
        <v>268</v>
      </c>
      <c r="I235" s="1" t="s">
        <v>2</v>
      </c>
      <c r="J235" s="13">
        <v>42</v>
      </c>
      <c r="K235" s="13">
        <v>218</v>
      </c>
      <c r="L235">
        <v>122</v>
      </c>
      <c r="M235">
        <v>96</v>
      </c>
      <c r="N235">
        <v>28</v>
      </c>
      <c r="O235">
        <v>16</v>
      </c>
      <c r="P235">
        <v>12</v>
      </c>
      <c r="Q235">
        <v>147</v>
      </c>
      <c r="R235">
        <v>83</v>
      </c>
      <c r="S235">
        <v>64</v>
      </c>
      <c r="T235">
        <v>0</v>
      </c>
      <c r="U235">
        <v>0</v>
      </c>
      <c r="V235">
        <v>0</v>
      </c>
      <c r="W235">
        <v>123</v>
      </c>
      <c r="X235">
        <v>83</v>
      </c>
      <c r="Y235">
        <v>40</v>
      </c>
      <c r="Z235" s="13">
        <v>95</v>
      </c>
      <c r="AA235">
        <v>39</v>
      </c>
      <c r="AB235">
        <v>56</v>
      </c>
      <c r="AC235" s="13">
        <v>85</v>
      </c>
      <c r="AD235">
        <v>81</v>
      </c>
      <c r="AE235" s="15">
        <v>4</v>
      </c>
      <c r="AF235">
        <v>82</v>
      </c>
      <c r="AG235">
        <v>81</v>
      </c>
      <c r="AH235">
        <v>1</v>
      </c>
      <c r="AI235">
        <v>3</v>
      </c>
      <c r="AJ235">
        <v>3</v>
      </c>
      <c r="AK235">
        <v>0</v>
      </c>
      <c r="AL235">
        <v>78</v>
      </c>
      <c r="AM235">
        <v>77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0</v>
      </c>
      <c r="AU235" s="13">
        <v>3</v>
      </c>
      <c r="AV235">
        <v>0</v>
      </c>
      <c r="AW235">
        <v>3</v>
      </c>
      <c r="AX235">
        <v>0</v>
      </c>
      <c r="AY235">
        <v>0</v>
      </c>
      <c r="AZ235">
        <v>0</v>
      </c>
      <c r="BA235">
        <v>3</v>
      </c>
      <c r="BB235">
        <v>0</v>
      </c>
      <c r="BC235">
        <v>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</v>
      </c>
      <c r="BK235">
        <v>0</v>
      </c>
      <c r="BL235">
        <v>3</v>
      </c>
      <c r="BM235">
        <v>0</v>
      </c>
      <c r="BN235">
        <v>0</v>
      </c>
      <c r="BO235">
        <v>0</v>
      </c>
      <c r="BP235" s="13">
        <v>3</v>
      </c>
      <c r="BQ235">
        <v>0</v>
      </c>
      <c r="BR235">
        <v>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 s="13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 s="13">
        <v>133</v>
      </c>
      <c r="CO235">
        <v>41</v>
      </c>
      <c r="CP235">
        <v>92</v>
      </c>
    </row>
    <row r="236" spans="1:94" x14ac:dyDescent="0.2">
      <c r="A236" s="1" t="s">
        <v>1872</v>
      </c>
      <c r="B236" s="1" t="s">
        <v>1873</v>
      </c>
      <c r="C236" s="1" t="s">
        <v>2033</v>
      </c>
      <c r="D236" s="1" t="s">
        <v>2084</v>
      </c>
      <c r="E236" s="1" t="s">
        <v>6</v>
      </c>
      <c r="F236" s="1" t="s">
        <v>7</v>
      </c>
      <c r="G236" s="1" t="s">
        <v>63</v>
      </c>
      <c r="H236" s="1" t="s">
        <v>269</v>
      </c>
      <c r="I236" s="1" t="s">
        <v>2</v>
      </c>
      <c r="J236" s="13">
        <v>141</v>
      </c>
      <c r="K236" s="13">
        <v>612</v>
      </c>
      <c r="L236">
        <v>319</v>
      </c>
      <c r="M236">
        <v>293</v>
      </c>
      <c r="N236">
        <v>66</v>
      </c>
      <c r="O236">
        <v>44</v>
      </c>
      <c r="P236">
        <v>22</v>
      </c>
      <c r="Q236">
        <v>167</v>
      </c>
      <c r="R236">
        <v>84</v>
      </c>
      <c r="S236">
        <v>83</v>
      </c>
      <c r="T236">
        <v>0</v>
      </c>
      <c r="U236">
        <v>0</v>
      </c>
      <c r="V236">
        <v>0</v>
      </c>
      <c r="W236">
        <v>481</v>
      </c>
      <c r="X236">
        <v>262</v>
      </c>
      <c r="Y236">
        <v>219</v>
      </c>
      <c r="Z236" s="13">
        <v>131</v>
      </c>
      <c r="AA236">
        <v>57</v>
      </c>
      <c r="AB236">
        <v>74</v>
      </c>
      <c r="AC236" s="13">
        <v>191</v>
      </c>
      <c r="AD236">
        <v>170</v>
      </c>
      <c r="AE236" s="15">
        <v>21</v>
      </c>
      <c r="AF236">
        <v>172</v>
      </c>
      <c r="AG236">
        <v>157</v>
      </c>
      <c r="AH236">
        <v>15</v>
      </c>
      <c r="AI236">
        <v>3</v>
      </c>
      <c r="AJ236">
        <v>3</v>
      </c>
      <c r="AK236">
        <v>0</v>
      </c>
      <c r="AL236">
        <v>68</v>
      </c>
      <c r="AM236">
        <v>66</v>
      </c>
      <c r="AN236">
        <v>2</v>
      </c>
      <c r="AO236">
        <v>1</v>
      </c>
      <c r="AP236">
        <v>0</v>
      </c>
      <c r="AQ236">
        <v>1</v>
      </c>
      <c r="AR236">
        <v>100</v>
      </c>
      <c r="AS236">
        <v>88</v>
      </c>
      <c r="AT236">
        <v>12</v>
      </c>
      <c r="AU236" s="13">
        <v>19</v>
      </c>
      <c r="AV236">
        <v>13</v>
      </c>
      <c r="AW236">
        <v>6</v>
      </c>
      <c r="AX236">
        <v>1</v>
      </c>
      <c r="AY236">
        <v>1</v>
      </c>
      <c r="AZ236">
        <v>0</v>
      </c>
      <c r="BA236">
        <v>2</v>
      </c>
      <c r="BB236">
        <v>2</v>
      </c>
      <c r="BC236">
        <v>0</v>
      </c>
      <c r="BD236">
        <v>4</v>
      </c>
      <c r="BE236">
        <v>0</v>
      </c>
      <c r="BF236">
        <v>4</v>
      </c>
      <c r="BG236">
        <v>12</v>
      </c>
      <c r="BH236">
        <v>10</v>
      </c>
      <c r="BI236">
        <v>2</v>
      </c>
      <c r="BJ236">
        <v>15</v>
      </c>
      <c r="BK236">
        <v>9</v>
      </c>
      <c r="BL236">
        <v>6</v>
      </c>
      <c r="BM236">
        <v>1</v>
      </c>
      <c r="BN236">
        <v>1</v>
      </c>
      <c r="BO236">
        <v>0</v>
      </c>
      <c r="BP236" s="13">
        <v>2</v>
      </c>
      <c r="BQ236">
        <v>2</v>
      </c>
      <c r="BR236">
        <v>0</v>
      </c>
      <c r="BS236">
        <v>4</v>
      </c>
      <c r="BT236">
        <v>0</v>
      </c>
      <c r="BU236">
        <v>4</v>
      </c>
      <c r="BV236">
        <v>8</v>
      </c>
      <c r="BW236">
        <v>6</v>
      </c>
      <c r="BX236">
        <v>2</v>
      </c>
      <c r="BY236" s="13">
        <v>4</v>
      </c>
      <c r="BZ236">
        <v>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4</v>
      </c>
      <c r="CL236">
        <v>4</v>
      </c>
      <c r="CM236">
        <v>0</v>
      </c>
      <c r="CN236" s="13">
        <v>421</v>
      </c>
      <c r="CO236">
        <v>149</v>
      </c>
      <c r="CP236">
        <v>272</v>
      </c>
    </row>
    <row r="237" spans="1:94" x14ac:dyDescent="0.2">
      <c r="A237" s="1" t="s">
        <v>1872</v>
      </c>
      <c r="B237" s="1" t="s">
        <v>1873</v>
      </c>
      <c r="C237" s="1" t="s">
        <v>2033</v>
      </c>
      <c r="D237" s="1" t="s">
        <v>2085</v>
      </c>
      <c r="E237" s="1" t="s">
        <v>6</v>
      </c>
      <c r="F237" s="1" t="s">
        <v>7</v>
      </c>
      <c r="G237" s="1" t="s">
        <v>63</v>
      </c>
      <c r="H237" s="1" t="s">
        <v>270</v>
      </c>
      <c r="I237" s="1" t="s">
        <v>2</v>
      </c>
      <c r="J237" s="13">
        <v>476</v>
      </c>
      <c r="K237" s="13">
        <v>1972</v>
      </c>
      <c r="L237">
        <v>1091</v>
      </c>
      <c r="M237">
        <v>881</v>
      </c>
      <c r="N237">
        <v>223</v>
      </c>
      <c r="O237">
        <v>120</v>
      </c>
      <c r="P237">
        <v>103</v>
      </c>
      <c r="Q237">
        <v>227</v>
      </c>
      <c r="R237">
        <v>128</v>
      </c>
      <c r="S237">
        <v>99</v>
      </c>
      <c r="T237">
        <v>12</v>
      </c>
      <c r="U237">
        <v>8</v>
      </c>
      <c r="V237">
        <v>4</v>
      </c>
      <c r="W237">
        <v>1501</v>
      </c>
      <c r="X237">
        <v>889</v>
      </c>
      <c r="Y237">
        <v>612</v>
      </c>
      <c r="Z237" s="13">
        <v>471</v>
      </c>
      <c r="AA237">
        <v>202</v>
      </c>
      <c r="AB237">
        <v>269</v>
      </c>
      <c r="AC237" s="13">
        <v>633</v>
      </c>
      <c r="AD237">
        <v>597</v>
      </c>
      <c r="AE237" s="15">
        <v>36</v>
      </c>
      <c r="AF237">
        <v>599</v>
      </c>
      <c r="AG237">
        <v>570</v>
      </c>
      <c r="AH237">
        <v>29</v>
      </c>
      <c r="AI237">
        <v>23</v>
      </c>
      <c r="AJ237">
        <v>22</v>
      </c>
      <c r="AK237">
        <v>1</v>
      </c>
      <c r="AL237">
        <v>148</v>
      </c>
      <c r="AM237">
        <v>148</v>
      </c>
      <c r="AN237">
        <v>0</v>
      </c>
      <c r="AO237">
        <v>23</v>
      </c>
      <c r="AP237">
        <v>15</v>
      </c>
      <c r="AQ237">
        <v>8</v>
      </c>
      <c r="AR237">
        <v>405</v>
      </c>
      <c r="AS237">
        <v>385</v>
      </c>
      <c r="AT237">
        <v>20</v>
      </c>
      <c r="AU237" s="13">
        <v>34</v>
      </c>
      <c r="AV237">
        <v>27</v>
      </c>
      <c r="AW237">
        <v>7</v>
      </c>
      <c r="AX237">
        <v>1</v>
      </c>
      <c r="AY237">
        <v>0</v>
      </c>
      <c r="AZ237">
        <v>1</v>
      </c>
      <c r="BA237">
        <v>20</v>
      </c>
      <c r="BB237">
        <v>15</v>
      </c>
      <c r="BC237">
        <v>5</v>
      </c>
      <c r="BD237">
        <v>4</v>
      </c>
      <c r="BE237">
        <v>3</v>
      </c>
      <c r="BF237">
        <v>1</v>
      </c>
      <c r="BG237">
        <v>9</v>
      </c>
      <c r="BH237">
        <v>9</v>
      </c>
      <c r="BI237">
        <v>0</v>
      </c>
      <c r="BJ237">
        <v>30</v>
      </c>
      <c r="BK237">
        <v>23</v>
      </c>
      <c r="BL237">
        <v>7</v>
      </c>
      <c r="BM237">
        <v>1</v>
      </c>
      <c r="BN237">
        <v>0</v>
      </c>
      <c r="BO237">
        <v>1</v>
      </c>
      <c r="BP237" s="13">
        <v>16</v>
      </c>
      <c r="BQ237">
        <v>11</v>
      </c>
      <c r="BR237">
        <v>5</v>
      </c>
      <c r="BS237">
        <v>4</v>
      </c>
      <c r="BT237">
        <v>3</v>
      </c>
      <c r="BU237">
        <v>1</v>
      </c>
      <c r="BV237">
        <v>9</v>
      </c>
      <c r="BW237">
        <v>9</v>
      </c>
      <c r="BX237">
        <v>0</v>
      </c>
      <c r="BY237" s="13">
        <v>4</v>
      </c>
      <c r="BZ237">
        <v>4</v>
      </c>
      <c r="CA237">
        <v>0</v>
      </c>
      <c r="CB237">
        <v>0</v>
      </c>
      <c r="CC237">
        <v>0</v>
      </c>
      <c r="CD237">
        <v>0</v>
      </c>
      <c r="CE237">
        <v>4</v>
      </c>
      <c r="CF237">
        <v>4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 s="13">
        <v>1339</v>
      </c>
      <c r="CO237">
        <v>494</v>
      </c>
      <c r="CP237">
        <v>845</v>
      </c>
    </row>
    <row r="238" spans="1:94" x14ac:dyDescent="0.2">
      <c r="A238" s="1" t="s">
        <v>1872</v>
      </c>
      <c r="B238" s="1" t="s">
        <v>1873</v>
      </c>
      <c r="C238" s="1" t="s">
        <v>2033</v>
      </c>
      <c r="D238" s="1" t="s">
        <v>2086</v>
      </c>
      <c r="E238" s="1" t="s">
        <v>6</v>
      </c>
      <c r="F238" s="1" t="s">
        <v>7</v>
      </c>
      <c r="G238" s="1" t="s">
        <v>63</v>
      </c>
      <c r="H238" s="1" t="s">
        <v>271</v>
      </c>
      <c r="I238" s="1" t="s">
        <v>2</v>
      </c>
      <c r="J238" s="13">
        <v>253</v>
      </c>
      <c r="K238" s="13">
        <v>1096</v>
      </c>
      <c r="L238">
        <v>576</v>
      </c>
      <c r="M238">
        <v>520</v>
      </c>
      <c r="N238">
        <v>134</v>
      </c>
      <c r="O238">
        <v>70</v>
      </c>
      <c r="P238">
        <v>64</v>
      </c>
      <c r="Q238">
        <v>136</v>
      </c>
      <c r="R238">
        <v>73</v>
      </c>
      <c r="S238">
        <v>63</v>
      </c>
      <c r="T238">
        <v>0</v>
      </c>
      <c r="U238">
        <v>0</v>
      </c>
      <c r="V238">
        <v>0</v>
      </c>
      <c r="W238">
        <v>736</v>
      </c>
      <c r="X238">
        <v>421</v>
      </c>
      <c r="Y238">
        <v>315</v>
      </c>
      <c r="Z238" s="13">
        <v>360</v>
      </c>
      <c r="AA238">
        <v>155</v>
      </c>
      <c r="AB238">
        <v>205</v>
      </c>
      <c r="AC238" s="13">
        <v>371</v>
      </c>
      <c r="AD238">
        <v>327</v>
      </c>
      <c r="AE238" s="15">
        <v>44</v>
      </c>
      <c r="AF238">
        <v>287</v>
      </c>
      <c r="AG238">
        <v>272</v>
      </c>
      <c r="AH238">
        <v>15</v>
      </c>
      <c r="AI238">
        <v>36</v>
      </c>
      <c r="AJ238">
        <v>35</v>
      </c>
      <c r="AK238">
        <v>1</v>
      </c>
      <c r="AL238">
        <v>74</v>
      </c>
      <c r="AM238">
        <v>73</v>
      </c>
      <c r="AN238">
        <v>1</v>
      </c>
      <c r="AO238">
        <v>0</v>
      </c>
      <c r="AP238">
        <v>0</v>
      </c>
      <c r="AQ238">
        <v>0</v>
      </c>
      <c r="AR238">
        <v>177</v>
      </c>
      <c r="AS238">
        <v>164</v>
      </c>
      <c r="AT238">
        <v>13</v>
      </c>
      <c r="AU238" s="13">
        <v>84</v>
      </c>
      <c r="AV238">
        <v>55</v>
      </c>
      <c r="AW238">
        <v>29</v>
      </c>
      <c r="AX238">
        <v>7</v>
      </c>
      <c r="AY238">
        <v>7</v>
      </c>
      <c r="AZ238">
        <v>0</v>
      </c>
      <c r="BA238">
        <v>49</v>
      </c>
      <c r="BB238">
        <v>30</v>
      </c>
      <c r="BC238">
        <v>19</v>
      </c>
      <c r="BD238">
        <v>7</v>
      </c>
      <c r="BE238">
        <v>1</v>
      </c>
      <c r="BF238">
        <v>6</v>
      </c>
      <c r="BG238">
        <v>21</v>
      </c>
      <c r="BH238">
        <v>17</v>
      </c>
      <c r="BI238">
        <v>4</v>
      </c>
      <c r="BJ238">
        <v>51</v>
      </c>
      <c r="BK238">
        <v>40</v>
      </c>
      <c r="BL238">
        <v>11</v>
      </c>
      <c r="BM238">
        <v>7</v>
      </c>
      <c r="BN238">
        <v>7</v>
      </c>
      <c r="BO238">
        <v>0</v>
      </c>
      <c r="BP238" s="13">
        <v>20</v>
      </c>
      <c r="BQ238">
        <v>16</v>
      </c>
      <c r="BR238">
        <v>4</v>
      </c>
      <c r="BS238">
        <v>4</v>
      </c>
      <c r="BT238">
        <v>1</v>
      </c>
      <c r="BU238">
        <v>3</v>
      </c>
      <c r="BV238">
        <v>20</v>
      </c>
      <c r="BW238">
        <v>16</v>
      </c>
      <c r="BX238">
        <v>4</v>
      </c>
      <c r="BY238" s="13">
        <v>33</v>
      </c>
      <c r="BZ238">
        <v>15</v>
      </c>
      <c r="CA238">
        <v>18</v>
      </c>
      <c r="CB238">
        <v>0</v>
      </c>
      <c r="CC238">
        <v>0</v>
      </c>
      <c r="CD238">
        <v>0</v>
      </c>
      <c r="CE238">
        <v>29</v>
      </c>
      <c r="CF238">
        <v>14</v>
      </c>
      <c r="CG238">
        <v>15</v>
      </c>
      <c r="CH238">
        <v>3</v>
      </c>
      <c r="CI238">
        <v>0</v>
      </c>
      <c r="CJ238">
        <v>3</v>
      </c>
      <c r="CK238">
        <v>1</v>
      </c>
      <c r="CL238">
        <v>1</v>
      </c>
      <c r="CM238">
        <v>0</v>
      </c>
      <c r="CN238" s="13">
        <v>725</v>
      </c>
      <c r="CO238">
        <v>249</v>
      </c>
      <c r="CP238">
        <v>476</v>
      </c>
    </row>
    <row r="239" spans="1:94" x14ac:dyDescent="0.2">
      <c r="A239" s="1" t="s">
        <v>1872</v>
      </c>
      <c r="B239" s="1" t="s">
        <v>1873</v>
      </c>
      <c r="C239" s="1" t="s">
        <v>2033</v>
      </c>
      <c r="D239" s="1" t="s">
        <v>2087</v>
      </c>
      <c r="E239" s="1" t="s">
        <v>6</v>
      </c>
      <c r="F239" s="1" t="s">
        <v>7</v>
      </c>
      <c r="G239" s="1" t="s">
        <v>63</v>
      </c>
      <c r="H239" s="1" t="s">
        <v>272</v>
      </c>
      <c r="I239" s="1" t="s">
        <v>2</v>
      </c>
      <c r="J239" s="13">
        <v>58</v>
      </c>
      <c r="K239" s="13">
        <v>479</v>
      </c>
      <c r="L239">
        <v>261</v>
      </c>
      <c r="M239">
        <v>218</v>
      </c>
      <c r="N239">
        <v>90</v>
      </c>
      <c r="O239">
        <v>51</v>
      </c>
      <c r="P239">
        <v>39</v>
      </c>
      <c r="Q239">
        <v>214</v>
      </c>
      <c r="R239">
        <v>112</v>
      </c>
      <c r="S239">
        <v>102</v>
      </c>
      <c r="T239">
        <v>261</v>
      </c>
      <c r="U239">
        <v>148</v>
      </c>
      <c r="V239">
        <v>113</v>
      </c>
      <c r="W239">
        <v>255</v>
      </c>
      <c r="X239">
        <v>137</v>
      </c>
      <c r="Y239">
        <v>118</v>
      </c>
      <c r="Z239" s="13">
        <v>224</v>
      </c>
      <c r="AA239">
        <v>124</v>
      </c>
      <c r="AB239">
        <v>100</v>
      </c>
      <c r="AC239" s="13">
        <v>72</v>
      </c>
      <c r="AD239">
        <v>62</v>
      </c>
      <c r="AE239" s="15">
        <v>10</v>
      </c>
      <c r="AF239">
        <v>65</v>
      </c>
      <c r="AG239">
        <v>60</v>
      </c>
      <c r="AH239">
        <v>5</v>
      </c>
      <c r="AI239">
        <v>10</v>
      </c>
      <c r="AJ239">
        <v>9</v>
      </c>
      <c r="AK239">
        <v>1</v>
      </c>
      <c r="AL239">
        <v>42</v>
      </c>
      <c r="AM239">
        <v>42</v>
      </c>
      <c r="AN239">
        <v>0</v>
      </c>
      <c r="AO239">
        <v>0</v>
      </c>
      <c r="AP239">
        <v>0</v>
      </c>
      <c r="AQ239">
        <v>0</v>
      </c>
      <c r="AR239">
        <v>13</v>
      </c>
      <c r="AS239">
        <v>9</v>
      </c>
      <c r="AT239">
        <v>4</v>
      </c>
      <c r="AU239" s="13">
        <v>7</v>
      </c>
      <c r="AV239">
        <v>2</v>
      </c>
      <c r="AW239">
        <v>5</v>
      </c>
      <c r="AX239">
        <v>0</v>
      </c>
      <c r="AY239">
        <v>0</v>
      </c>
      <c r="AZ239">
        <v>0</v>
      </c>
      <c r="BA239">
        <v>5</v>
      </c>
      <c r="BB239">
        <v>1</v>
      </c>
      <c r="BC239">
        <v>4</v>
      </c>
      <c r="BD239">
        <v>0</v>
      </c>
      <c r="BE239">
        <v>0</v>
      </c>
      <c r="BF239">
        <v>0</v>
      </c>
      <c r="BG239">
        <v>2</v>
      </c>
      <c r="BH239">
        <v>1</v>
      </c>
      <c r="BI239">
        <v>1</v>
      </c>
      <c r="BJ239">
        <v>6</v>
      </c>
      <c r="BK239">
        <v>2</v>
      </c>
      <c r="BL239">
        <v>4</v>
      </c>
      <c r="BM239">
        <v>0</v>
      </c>
      <c r="BN239">
        <v>0</v>
      </c>
      <c r="BO239">
        <v>0</v>
      </c>
      <c r="BP239" s="13">
        <v>4</v>
      </c>
      <c r="BQ239">
        <v>1</v>
      </c>
      <c r="BR239">
        <v>3</v>
      </c>
      <c r="BS239">
        <v>0</v>
      </c>
      <c r="BT239">
        <v>0</v>
      </c>
      <c r="BU239">
        <v>0</v>
      </c>
      <c r="BV239">
        <v>2</v>
      </c>
      <c r="BW239">
        <v>1</v>
      </c>
      <c r="BX239">
        <v>1</v>
      </c>
      <c r="BY239" s="13">
        <v>1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 s="13">
        <v>407</v>
      </c>
      <c r="CO239">
        <v>199</v>
      </c>
      <c r="CP239">
        <v>208</v>
      </c>
    </row>
    <row r="240" spans="1:94" x14ac:dyDescent="0.2">
      <c r="A240" s="5" t="s">
        <v>1872</v>
      </c>
      <c r="B240" s="4" t="s">
        <v>1873</v>
      </c>
      <c r="C240" s="4" t="s">
        <v>2033</v>
      </c>
      <c r="D240" s="4" t="s">
        <v>3882</v>
      </c>
      <c r="E240" s="4" t="s">
        <v>6</v>
      </c>
      <c r="F240" s="4" t="s">
        <v>7</v>
      </c>
      <c r="G240" s="5" t="s">
        <v>63</v>
      </c>
      <c r="H240" s="5" t="s">
        <v>3883</v>
      </c>
      <c r="I240" t="s">
        <v>2</v>
      </c>
      <c r="J240" s="13">
        <v>0</v>
      </c>
      <c r="K240" s="13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s="13">
        <v>0</v>
      </c>
      <c r="AA240">
        <v>0</v>
      </c>
      <c r="AB240">
        <v>0</v>
      </c>
      <c r="AC240" s="13">
        <v>0</v>
      </c>
      <c r="AD240">
        <v>0</v>
      </c>
      <c r="AE240" s="15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13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 s="13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s="13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 s="13">
        <v>0</v>
      </c>
      <c r="CO240">
        <v>0</v>
      </c>
      <c r="CP240">
        <v>0</v>
      </c>
    </row>
    <row r="241" spans="1:94" x14ac:dyDescent="0.2">
      <c r="A241" s="1" t="s">
        <v>1872</v>
      </c>
      <c r="B241" s="1" t="s">
        <v>1873</v>
      </c>
      <c r="C241" s="1" t="s">
        <v>2033</v>
      </c>
      <c r="D241" s="1" t="s">
        <v>2088</v>
      </c>
      <c r="E241" s="1" t="s">
        <v>6</v>
      </c>
      <c r="F241" s="1" t="s">
        <v>7</v>
      </c>
      <c r="G241" s="1" t="s">
        <v>63</v>
      </c>
      <c r="H241" s="1" t="s">
        <v>273</v>
      </c>
      <c r="I241" s="1" t="s">
        <v>2</v>
      </c>
      <c r="J241" s="13">
        <v>432</v>
      </c>
      <c r="K241" s="13">
        <v>1822</v>
      </c>
      <c r="L241">
        <v>960</v>
      </c>
      <c r="M241">
        <v>862</v>
      </c>
      <c r="N241">
        <v>194</v>
      </c>
      <c r="O241">
        <v>95</v>
      </c>
      <c r="P241">
        <v>99</v>
      </c>
      <c r="Q241">
        <v>1039</v>
      </c>
      <c r="R241">
        <v>539</v>
      </c>
      <c r="S241">
        <v>500</v>
      </c>
      <c r="T241">
        <v>0</v>
      </c>
      <c r="U241">
        <v>0</v>
      </c>
      <c r="V241">
        <v>0</v>
      </c>
      <c r="W241">
        <v>1294</v>
      </c>
      <c r="X241">
        <v>782</v>
      </c>
      <c r="Y241">
        <v>512</v>
      </c>
      <c r="Z241" s="13">
        <v>528</v>
      </c>
      <c r="AA241">
        <v>178</v>
      </c>
      <c r="AB241">
        <v>350</v>
      </c>
      <c r="AC241" s="13">
        <v>539</v>
      </c>
      <c r="AD241">
        <v>512</v>
      </c>
      <c r="AE241" s="15">
        <v>27</v>
      </c>
      <c r="AF241">
        <v>464</v>
      </c>
      <c r="AG241">
        <v>442</v>
      </c>
      <c r="AH241">
        <v>22</v>
      </c>
      <c r="AI241">
        <v>91</v>
      </c>
      <c r="AJ241">
        <v>91</v>
      </c>
      <c r="AK241">
        <v>0</v>
      </c>
      <c r="AL241">
        <v>233</v>
      </c>
      <c r="AM241">
        <v>231</v>
      </c>
      <c r="AN241">
        <v>2</v>
      </c>
      <c r="AO241">
        <v>2</v>
      </c>
      <c r="AP241">
        <v>1</v>
      </c>
      <c r="AQ241">
        <v>1</v>
      </c>
      <c r="AR241">
        <v>138</v>
      </c>
      <c r="AS241">
        <v>119</v>
      </c>
      <c r="AT241">
        <v>19</v>
      </c>
      <c r="AU241" s="13">
        <v>75</v>
      </c>
      <c r="AV241">
        <v>70</v>
      </c>
      <c r="AW241">
        <v>5</v>
      </c>
      <c r="AX241">
        <v>7</v>
      </c>
      <c r="AY241">
        <v>5</v>
      </c>
      <c r="AZ241">
        <v>2</v>
      </c>
      <c r="BA241">
        <v>59</v>
      </c>
      <c r="BB241">
        <v>59</v>
      </c>
      <c r="BC241">
        <v>0</v>
      </c>
      <c r="BD241">
        <v>1</v>
      </c>
      <c r="BE241">
        <v>1</v>
      </c>
      <c r="BF241">
        <v>0</v>
      </c>
      <c r="BG241">
        <v>8</v>
      </c>
      <c r="BH241">
        <v>5</v>
      </c>
      <c r="BI241">
        <v>3</v>
      </c>
      <c r="BJ241">
        <v>66</v>
      </c>
      <c r="BK241">
        <v>61</v>
      </c>
      <c r="BL241">
        <v>5</v>
      </c>
      <c r="BM241">
        <v>6</v>
      </c>
      <c r="BN241">
        <v>4</v>
      </c>
      <c r="BO241">
        <v>2</v>
      </c>
      <c r="BP241" s="13">
        <v>52</v>
      </c>
      <c r="BQ241">
        <v>52</v>
      </c>
      <c r="BR241">
        <v>0</v>
      </c>
      <c r="BS241">
        <v>1</v>
      </c>
      <c r="BT241">
        <v>1</v>
      </c>
      <c r="BU241">
        <v>0</v>
      </c>
      <c r="BV241">
        <v>7</v>
      </c>
      <c r="BW241">
        <v>4</v>
      </c>
      <c r="BX241">
        <v>3</v>
      </c>
      <c r="BY241" s="13">
        <v>9</v>
      </c>
      <c r="BZ241">
        <v>9</v>
      </c>
      <c r="CA241">
        <v>0</v>
      </c>
      <c r="CB241">
        <v>1</v>
      </c>
      <c r="CC241">
        <v>1</v>
      </c>
      <c r="CD241">
        <v>0</v>
      </c>
      <c r="CE241">
        <v>7</v>
      </c>
      <c r="CF241">
        <v>7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0</v>
      </c>
      <c r="CN241" s="13">
        <v>1283</v>
      </c>
      <c r="CO241">
        <v>448</v>
      </c>
      <c r="CP241">
        <v>835</v>
      </c>
    </row>
    <row r="242" spans="1:94" x14ac:dyDescent="0.2">
      <c r="A242" s="1" t="s">
        <v>1872</v>
      </c>
      <c r="B242" s="1" t="s">
        <v>1873</v>
      </c>
      <c r="C242" s="1" t="s">
        <v>2033</v>
      </c>
      <c r="D242" s="1" t="s">
        <v>2089</v>
      </c>
      <c r="E242" s="1" t="s">
        <v>6</v>
      </c>
      <c r="F242" s="1" t="s">
        <v>7</v>
      </c>
      <c r="G242" s="1" t="s">
        <v>63</v>
      </c>
      <c r="H242" s="1" t="s">
        <v>274</v>
      </c>
      <c r="I242" s="1" t="s">
        <v>2</v>
      </c>
      <c r="J242" s="13">
        <v>484</v>
      </c>
      <c r="K242" s="13">
        <v>2158</v>
      </c>
      <c r="L242">
        <v>1150</v>
      </c>
      <c r="M242">
        <v>1008</v>
      </c>
      <c r="N242">
        <v>235</v>
      </c>
      <c r="O242">
        <v>122</v>
      </c>
      <c r="P242">
        <v>113</v>
      </c>
      <c r="Q242">
        <v>415</v>
      </c>
      <c r="R242">
        <v>230</v>
      </c>
      <c r="S242">
        <v>185</v>
      </c>
      <c r="T242">
        <v>0</v>
      </c>
      <c r="U242">
        <v>0</v>
      </c>
      <c r="V242">
        <v>0</v>
      </c>
      <c r="W242">
        <v>1512</v>
      </c>
      <c r="X242">
        <v>900</v>
      </c>
      <c r="Y242">
        <v>612</v>
      </c>
      <c r="Z242" s="13">
        <v>646</v>
      </c>
      <c r="AA242">
        <v>250</v>
      </c>
      <c r="AB242">
        <v>396</v>
      </c>
      <c r="AC242" s="13">
        <v>794</v>
      </c>
      <c r="AD242">
        <v>627</v>
      </c>
      <c r="AE242" s="15">
        <v>167</v>
      </c>
      <c r="AF242">
        <v>382</v>
      </c>
      <c r="AG242">
        <v>340</v>
      </c>
      <c r="AH242">
        <v>42</v>
      </c>
      <c r="AI242">
        <v>104</v>
      </c>
      <c r="AJ242">
        <v>103</v>
      </c>
      <c r="AK242">
        <v>1</v>
      </c>
      <c r="AL242">
        <v>130</v>
      </c>
      <c r="AM242">
        <v>126</v>
      </c>
      <c r="AN242">
        <v>4</v>
      </c>
      <c r="AO242">
        <v>32</v>
      </c>
      <c r="AP242">
        <v>9</v>
      </c>
      <c r="AQ242">
        <v>23</v>
      </c>
      <c r="AR242">
        <v>116</v>
      </c>
      <c r="AS242">
        <v>102</v>
      </c>
      <c r="AT242">
        <v>14</v>
      </c>
      <c r="AU242" s="13">
        <v>412</v>
      </c>
      <c r="AV242">
        <v>287</v>
      </c>
      <c r="AW242">
        <v>125</v>
      </c>
      <c r="AX242">
        <v>15</v>
      </c>
      <c r="AY242">
        <v>14</v>
      </c>
      <c r="AZ242">
        <v>1</v>
      </c>
      <c r="BA242">
        <v>396</v>
      </c>
      <c r="BB242">
        <v>272</v>
      </c>
      <c r="BC242">
        <v>124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394</v>
      </c>
      <c r="BK242">
        <v>279</v>
      </c>
      <c r="BL242">
        <v>115</v>
      </c>
      <c r="BM242">
        <v>15</v>
      </c>
      <c r="BN242">
        <v>14</v>
      </c>
      <c r="BO242">
        <v>1</v>
      </c>
      <c r="BP242" s="13">
        <v>378</v>
      </c>
      <c r="BQ242">
        <v>264</v>
      </c>
      <c r="BR242">
        <v>114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 s="13">
        <v>18</v>
      </c>
      <c r="BZ242">
        <v>8</v>
      </c>
      <c r="CA242">
        <v>10</v>
      </c>
      <c r="CB242">
        <v>0</v>
      </c>
      <c r="CC242">
        <v>0</v>
      </c>
      <c r="CD242">
        <v>0</v>
      </c>
      <c r="CE242">
        <v>18</v>
      </c>
      <c r="CF242">
        <v>8</v>
      </c>
      <c r="CG242">
        <v>10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 s="13">
        <v>1364</v>
      </c>
      <c r="CO242">
        <v>523</v>
      </c>
      <c r="CP242">
        <v>841</v>
      </c>
    </row>
    <row r="243" spans="1:94" x14ac:dyDescent="0.2">
      <c r="A243" s="1" t="s">
        <v>1872</v>
      </c>
      <c r="B243" s="1" t="s">
        <v>1873</v>
      </c>
      <c r="C243" s="1" t="s">
        <v>2033</v>
      </c>
      <c r="D243" s="1" t="s">
        <v>2090</v>
      </c>
      <c r="E243" s="1" t="s">
        <v>6</v>
      </c>
      <c r="F243" s="1" t="s">
        <v>7</v>
      </c>
      <c r="G243" s="1" t="s">
        <v>63</v>
      </c>
      <c r="H243" s="1" t="s">
        <v>275</v>
      </c>
      <c r="I243" s="1" t="s">
        <v>2</v>
      </c>
      <c r="J243" s="13">
        <v>140</v>
      </c>
      <c r="K243" s="13">
        <v>652</v>
      </c>
      <c r="L243">
        <v>347</v>
      </c>
      <c r="M243">
        <v>305</v>
      </c>
      <c r="N243">
        <v>68</v>
      </c>
      <c r="O243">
        <v>38</v>
      </c>
      <c r="P243">
        <v>30</v>
      </c>
      <c r="Q243">
        <v>17</v>
      </c>
      <c r="R243">
        <v>8</v>
      </c>
      <c r="S243">
        <v>9</v>
      </c>
      <c r="T243">
        <v>0</v>
      </c>
      <c r="U243">
        <v>0</v>
      </c>
      <c r="V243">
        <v>0</v>
      </c>
      <c r="W243">
        <v>538</v>
      </c>
      <c r="X243">
        <v>299</v>
      </c>
      <c r="Y243">
        <v>239</v>
      </c>
      <c r="Z243" s="13">
        <v>114</v>
      </c>
      <c r="AA243">
        <v>48</v>
      </c>
      <c r="AB243">
        <v>66</v>
      </c>
      <c r="AC243" s="13">
        <v>189</v>
      </c>
      <c r="AD243">
        <v>183</v>
      </c>
      <c r="AE243" s="15">
        <v>6</v>
      </c>
      <c r="AF243">
        <v>145</v>
      </c>
      <c r="AG243">
        <v>139</v>
      </c>
      <c r="AH243">
        <v>6</v>
      </c>
      <c r="AI243">
        <v>104</v>
      </c>
      <c r="AJ243">
        <v>102</v>
      </c>
      <c r="AK243">
        <v>2</v>
      </c>
      <c r="AL243">
        <v>2</v>
      </c>
      <c r="AM243">
        <v>2</v>
      </c>
      <c r="AN243">
        <v>0</v>
      </c>
      <c r="AO243">
        <v>8</v>
      </c>
      <c r="AP243">
        <v>7</v>
      </c>
      <c r="AQ243">
        <v>1</v>
      </c>
      <c r="AR243">
        <v>31</v>
      </c>
      <c r="AS243">
        <v>28</v>
      </c>
      <c r="AT243">
        <v>3</v>
      </c>
      <c r="AU243" s="13">
        <v>44</v>
      </c>
      <c r="AV243">
        <v>44</v>
      </c>
      <c r="AW243">
        <v>0</v>
      </c>
      <c r="AX243">
        <v>5</v>
      </c>
      <c r="AY243">
        <v>5</v>
      </c>
      <c r="AZ243">
        <v>0</v>
      </c>
      <c r="BA243">
        <v>37</v>
      </c>
      <c r="BB243">
        <v>37</v>
      </c>
      <c r="BC243">
        <v>0</v>
      </c>
      <c r="BD243">
        <v>0</v>
      </c>
      <c r="BE243">
        <v>0</v>
      </c>
      <c r="BF243">
        <v>0</v>
      </c>
      <c r="BG243">
        <v>2</v>
      </c>
      <c r="BH243">
        <v>2</v>
      </c>
      <c r="BI243">
        <v>0</v>
      </c>
      <c r="BJ243">
        <v>17</v>
      </c>
      <c r="BK243">
        <v>17</v>
      </c>
      <c r="BL243">
        <v>0</v>
      </c>
      <c r="BM243">
        <v>3</v>
      </c>
      <c r="BN243">
        <v>3</v>
      </c>
      <c r="BO243">
        <v>0</v>
      </c>
      <c r="BP243" s="13">
        <v>12</v>
      </c>
      <c r="BQ243">
        <v>12</v>
      </c>
      <c r="BR243">
        <v>0</v>
      </c>
      <c r="BS243">
        <v>0</v>
      </c>
      <c r="BT243">
        <v>0</v>
      </c>
      <c r="BU243">
        <v>0</v>
      </c>
      <c r="BV243">
        <v>2</v>
      </c>
      <c r="BW243">
        <v>2</v>
      </c>
      <c r="BX243">
        <v>0</v>
      </c>
      <c r="BY243" s="13">
        <v>27</v>
      </c>
      <c r="BZ243">
        <v>27</v>
      </c>
      <c r="CA243">
        <v>0</v>
      </c>
      <c r="CB243">
        <v>2</v>
      </c>
      <c r="CC243">
        <v>2</v>
      </c>
      <c r="CD243">
        <v>0</v>
      </c>
      <c r="CE243">
        <v>25</v>
      </c>
      <c r="CF243">
        <v>25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 s="13">
        <v>463</v>
      </c>
      <c r="CO243">
        <v>164</v>
      </c>
      <c r="CP243">
        <v>299</v>
      </c>
    </row>
    <row r="244" spans="1:94" x14ac:dyDescent="0.2">
      <c r="A244" s="5" t="s">
        <v>1872</v>
      </c>
      <c r="B244" s="4" t="s">
        <v>1873</v>
      </c>
      <c r="C244" s="4" t="s">
        <v>2033</v>
      </c>
      <c r="D244" s="4" t="s">
        <v>3884</v>
      </c>
      <c r="E244" s="4" t="s">
        <v>6</v>
      </c>
      <c r="F244" s="4" t="s">
        <v>7</v>
      </c>
      <c r="G244" s="5" t="s">
        <v>63</v>
      </c>
      <c r="H244" s="5" t="s">
        <v>3885</v>
      </c>
      <c r="I244" t="s">
        <v>2</v>
      </c>
      <c r="J244" s="13">
        <v>0</v>
      </c>
      <c r="K244" s="13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s="13">
        <v>0</v>
      </c>
      <c r="AA244">
        <v>0</v>
      </c>
      <c r="AB244">
        <v>0</v>
      </c>
      <c r="AC244" s="13">
        <v>0</v>
      </c>
      <c r="AD244">
        <v>0</v>
      </c>
      <c r="AE244" s="15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13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 s="13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s="13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 s="13">
        <v>0</v>
      </c>
      <c r="CO244">
        <v>0</v>
      </c>
      <c r="CP244">
        <v>0</v>
      </c>
    </row>
    <row r="245" spans="1:94" x14ac:dyDescent="0.2">
      <c r="A245" s="1" t="s">
        <v>1872</v>
      </c>
      <c r="B245" s="1" t="s">
        <v>1873</v>
      </c>
      <c r="C245" s="1" t="s">
        <v>2033</v>
      </c>
      <c r="D245" s="1" t="s">
        <v>2091</v>
      </c>
      <c r="E245" s="1" t="s">
        <v>6</v>
      </c>
      <c r="F245" s="1" t="s">
        <v>7</v>
      </c>
      <c r="G245" s="1" t="s">
        <v>63</v>
      </c>
      <c r="H245" s="1" t="s">
        <v>276</v>
      </c>
      <c r="I245" s="1" t="s">
        <v>2</v>
      </c>
      <c r="J245" s="13">
        <v>671</v>
      </c>
      <c r="K245" s="13">
        <v>2875</v>
      </c>
      <c r="L245">
        <v>1542</v>
      </c>
      <c r="M245">
        <v>1333</v>
      </c>
      <c r="N245">
        <v>298</v>
      </c>
      <c r="O245">
        <v>168</v>
      </c>
      <c r="P245">
        <v>130</v>
      </c>
      <c r="Q245">
        <v>242</v>
      </c>
      <c r="R245">
        <v>130</v>
      </c>
      <c r="S245">
        <v>112</v>
      </c>
      <c r="T245">
        <v>5</v>
      </c>
      <c r="U245">
        <v>4</v>
      </c>
      <c r="V245">
        <v>1</v>
      </c>
      <c r="W245">
        <v>2139</v>
      </c>
      <c r="X245">
        <v>1245</v>
      </c>
      <c r="Y245">
        <v>894</v>
      </c>
      <c r="Z245" s="13">
        <v>736</v>
      </c>
      <c r="AA245">
        <v>297</v>
      </c>
      <c r="AB245">
        <v>439</v>
      </c>
      <c r="AC245" s="13">
        <v>1046</v>
      </c>
      <c r="AD245">
        <v>914</v>
      </c>
      <c r="AE245" s="15">
        <v>132</v>
      </c>
      <c r="AF245">
        <v>839</v>
      </c>
      <c r="AG245">
        <v>809</v>
      </c>
      <c r="AH245">
        <v>30</v>
      </c>
      <c r="AI245">
        <v>121</v>
      </c>
      <c r="AJ245">
        <v>121</v>
      </c>
      <c r="AK245">
        <v>0</v>
      </c>
      <c r="AL245">
        <v>443</v>
      </c>
      <c r="AM245">
        <v>438</v>
      </c>
      <c r="AN245">
        <v>5</v>
      </c>
      <c r="AO245">
        <v>2</v>
      </c>
      <c r="AP245">
        <v>1</v>
      </c>
      <c r="AQ245">
        <v>1</v>
      </c>
      <c r="AR245">
        <v>273</v>
      </c>
      <c r="AS245">
        <v>249</v>
      </c>
      <c r="AT245">
        <v>24</v>
      </c>
      <c r="AU245" s="13">
        <v>207</v>
      </c>
      <c r="AV245">
        <v>105</v>
      </c>
      <c r="AW245">
        <v>102</v>
      </c>
      <c r="AX245">
        <v>2</v>
      </c>
      <c r="AY245">
        <v>1</v>
      </c>
      <c r="AZ245">
        <v>1</v>
      </c>
      <c r="BA245">
        <v>190</v>
      </c>
      <c r="BB245">
        <v>96</v>
      </c>
      <c r="BC245">
        <v>94</v>
      </c>
      <c r="BD245">
        <v>1</v>
      </c>
      <c r="BE245">
        <v>0</v>
      </c>
      <c r="BF245">
        <v>1</v>
      </c>
      <c r="BG245">
        <v>14</v>
      </c>
      <c r="BH245">
        <v>8</v>
      </c>
      <c r="BI245">
        <v>6</v>
      </c>
      <c r="BJ245">
        <v>200</v>
      </c>
      <c r="BK245">
        <v>102</v>
      </c>
      <c r="BL245">
        <v>98</v>
      </c>
      <c r="BM245">
        <v>2</v>
      </c>
      <c r="BN245">
        <v>1</v>
      </c>
      <c r="BO245">
        <v>1</v>
      </c>
      <c r="BP245" s="13">
        <v>186</v>
      </c>
      <c r="BQ245">
        <v>94</v>
      </c>
      <c r="BR245">
        <v>92</v>
      </c>
      <c r="BS245">
        <v>1</v>
      </c>
      <c r="BT245">
        <v>0</v>
      </c>
      <c r="BU245">
        <v>1</v>
      </c>
      <c r="BV245">
        <v>11</v>
      </c>
      <c r="BW245">
        <v>7</v>
      </c>
      <c r="BX245">
        <v>4</v>
      </c>
      <c r="BY245" s="13">
        <v>7</v>
      </c>
      <c r="BZ245">
        <v>3</v>
      </c>
      <c r="CA245">
        <v>4</v>
      </c>
      <c r="CB245">
        <v>0</v>
      </c>
      <c r="CC245">
        <v>0</v>
      </c>
      <c r="CD245">
        <v>0</v>
      </c>
      <c r="CE245">
        <v>4</v>
      </c>
      <c r="CF245">
        <v>2</v>
      </c>
      <c r="CG245">
        <v>2</v>
      </c>
      <c r="CH245">
        <v>0</v>
      </c>
      <c r="CI245">
        <v>0</v>
      </c>
      <c r="CJ245">
        <v>0</v>
      </c>
      <c r="CK245">
        <v>3</v>
      </c>
      <c r="CL245">
        <v>1</v>
      </c>
      <c r="CM245">
        <v>2</v>
      </c>
      <c r="CN245" s="13">
        <v>1829</v>
      </c>
      <c r="CO245">
        <v>628</v>
      </c>
      <c r="CP245">
        <v>1201</v>
      </c>
    </row>
    <row r="246" spans="1:94" x14ac:dyDescent="0.2">
      <c r="A246" s="1" t="s">
        <v>1872</v>
      </c>
      <c r="B246" s="1" t="s">
        <v>1873</v>
      </c>
      <c r="C246" s="1" t="s">
        <v>2033</v>
      </c>
      <c r="D246" s="1" t="s">
        <v>2092</v>
      </c>
      <c r="E246" s="1" t="s">
        <v>6</v>
      </c>
      <c r="F246" s="1" t="s">
        <v>7</v>
      </c>
      <c r="G246" s="1" t="s">
        <v>63</v>
      </c>
      <c r="H246" s="1" t="s">
        <v>277</v>
      </c>
      <c r="I246" s="1" t="s">
        <v>2</v>
      </c>
      <c r="J246" s="13">
        <v>218</v>
      </c>
      <c r="K246" s="13">
        <v>948</v>
      </c>
      <c r="L246">
        <v>500</v>
      </c>
      <c r="M246">
        <v>448</v>
      </c>
      <c r="N246">
        <v>102</v>
      </c>
      <c r="O246">
        <v>62</v>
      </c>
      <c r="P246">
        <v>40</v>
      </c>
      <c r="Q246">
        <v>86</v>
      </c>
      <c r="R246">
        <v>42</v>
      </c>
      <c r="S246">
        <v>44</v>
      </c>
      <c r="T246">
        <v>0</v>
      </c>
      <c r="U246">
        <v>0</v>
      </c>
      <c r="V246">
        <v>0</v>
      </c>
      <c r="W246">
        <v>613</v>
      </c>
      <c r="X246">
        <v>365</v>
      </c>
      <c r="Y246">
        <v>248</v>
      </c>
      <c r="Z246" s="13">
        <v>335</v>
      </c>
      <c r="AA246">
        <v>135</v>
      </c>
      <c r="AB246">
        <v>200</v>
      </c>
      <c r="AC246" s="13">
        <v>430</v>
      </c>
      <c r="AD246">
        <v>303</v>
      </c>
      <c r="AE246" s="15">
        <v>127</v>
      </c>
      <c r="AF246">
        <v>157</v>
      </c>
      <c r="AG246">
        <v>153</v>
      </c>
      <c r="AH246">
        <v>4</v>
      </c>
      <c r="AI246">
        <v>44</v>
      </c>
      <c r="AJ246">
        <v>44</v>
      </c>
      <c r="AK246">
        <v>0</v>
      </c>
      <c r="AL246">
        <v>80</v>
      </c>
      <c r="AM246">
        <v>77</v>
      </c>
      <c r="AN246">
        <v>3</v>
      </c>
      <c r="AO246">
        <v>1</v>
      </c>
      <c r="AP246">
        <v>1</v>
      </c>
      <c r="AQ246">
        <v>0</v>
      </c>
      <c r="AR246">
        <v>32</v>
      </c>
      <c r="AS246">
        <v>31</v>
      </c>
      <c r="AT246">
        <v>1</v>
      </c>
      <c r="AU246" s="13">
        <v>273</v>
      </c>
      <c r="AV246">
        <v>150</v>
      </c>
      <c r="AW246">
        <v>123</v>
      </c>
      <c r="AX246">
        <v>15</v>
      </c>
      <c r="AY246">
        <v>15</v>
      </c>
      <c r="AZ246">
        <v>0</v>
      </c>
      <c r="BA246">
        <v>242</v>
      </c>
      <c r="BB246">
        <v>126</v>
      </c>
      <c r="BC246">
        <v>116</v>
      </c>
      <c r="BD246">
        <v>16</v>
      </c>
      <c r="BE246">
        <v>9</v>
      </c>
      <c r="BF246">
        <v>7</v>
      </c>
      <c r="BG246">
        <v>0</v>
      </c>
      <c r="BH246">
        <v>0</v>
      </c>
      <c r="BI246">
        <v>0</v>
      </c>
      <c r="BJ246">
        <v>236</v>
      </c>
      <c r="BK246">
        <v>129</v>
      </c>
      <c r="BL246">
        <v>107</v>
      </c>
      <c r="BM246">
        <v>15</v>
      </c>
      <c r="BN246">
        <v>15</v>
      </c>
      <c r="BO246">
        <v>0</v>
      </c>
      <c r="BP246" s="13">
        <v>205</v>
      </c>
      <c r="BQ246">
        <v>105</v>
      </c>
      <c r="BR246">
        <v>100</v>
      </c>
      <c r="BS246">
        <v>16</v>
      </c>
      <c r="BT246">
        <v>9</v>
      </c>
      <c r="BU246">
        <v>7</v>
      </c>
      <c r="BV246">
        <v>0</v>
      </c>
      <c r="BW246">
        <v>0</v>
      </c>
      <c r="BX246">
        <v>0</v>
      </c>
      <c r="BY246" s="13">
        <v>37</v>
      </c>
      <c r="BZ246">
        <v>21</v>
      </c>
      <c r="CA246">
        <v>16</v>
      </c>
      <c r="CB246">
        <v>0</v>
      </c>
      <c r="CC246">
        <v>0</v>
      </c>
      <c r="CD246">
        <v>0</v>
      </c>
      <c r="CE246">
        <v>37</v>
      </c>
      <c r="CF246">
        <v>21</v>
      </c>
      <c r="CG246">
        <v>16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13">
        <v>518</v>
      </c>
      <c r="CO246">
        <v>197</v>
      </c>
      <c r="CP246">
        <v>321</v>
      </c>
    </row>
    <row r="247" spans="1:94" x14ac:dyDescent="0.2">
      <c r="A247" s="1" t="s">
        <v>1872</v>
      </c>
      <c r="B247" s="1" t="s">
        <v>1873</v>
      </c>
      <c r="C247" s="1" t="s">
        <v>2033</v>
      </c>
      <c r="D247" s="1" t="s">
        <v>2093</v>
      </c>
      <c r="E247" s="1" t="s">
        <v>6</v>
      </c>
      <c r="F247" s="1" t="s">
        <v>7</v>
      </c>
      <c r="G247" s="1" t="s">
        <v>63</v>
      </c>
      <c r="H247" s="1" t="s">
        <v>278</v>
      </c>
      <c r="I247" s="1" t="s">
        <v>2</v>
      </c>
      <c r="J247" s="13">
        <v>345</v>
      </c>
      <c r="K247" s="13">
        <v>1578</v>
      </c>
      <c r="L247">
        <v>863</v>
      </c>
      <c r="M247">
        <v>715</v>
      </c>
      <c r="N247">
        <v>183</v>
      </c>
      <c r="O247">
        <v>104</v>
      </c>
      <c r="P247">
        <v>79</v>
      </c>
      <c r="Q247">
        <v>717</v>
      </c>
      <c r="R247">
        <v>388</v>
      </c>
      <c r="S247">
        <v>329</v>
      </c>
      <c r="T247">
        <v>0</v>
      </c>
      <c r="U247">
        <v>0</v>
      </c>
      <c r="V247">
        <v>0</v>
      </c>
      <c r="W247">
        <v>1029</v>
      </c>
      <c r="X247">
        <v>644</v>
      </c>
      <c r="Y247">
        <v>385</v>
      </c>
      <c r="Z247" s="13">
        <v>549</v>
      </c>
      <c r="AA247">
        <v>219</v>
      </c>
      <c r="AB247">
        <v>330</v>
      </c>
      <c r="AC247" s="13">
        <v>852</v>
      </c>
      <c r="AD247">
        <v>513</v>
      </c>
      <c r="AE247" s="15">
        <v>339</v>
      </c>
      <c r="AF247">
        <v>505</v>
      </c>
      <c r="AG247">
        <v>482</v>
      </c>
      <c r="AH247">
        <v>23</v>
      </c>
      <c r="AI247">
        <v>7</v>
      </c>
      <c r="AJ247">
        <v>7</v>
      </c>
      <c r="AK247">
        <v>0</v>
      </c>
      <c r="AL247">
        <v>203</v>
      </c>
      <c r="AM247">
        <v>192</v>
      </c>
      <c r="AN247">
        <v>11</v>
      </c>
      <c r="AO247">
        <v>5</v>
      </c>
      <c r="AP247">
        <v>1</v>
      </c>
      <c r="AQ247">
        <v>4</v>
      </c>
      <c r="AR247">
        <v>290</v>
      </c>
      <c r="AS247">
        <v>282</v>
      </c>
      <c r="AT247">
        <v>8</v>
      </c>
      <c r="AU247" s="13">
        <v>347</v>
      </c>
      <c r="AV247">
        <v>31</v>
      </c>
      <c r="AW247">
        <v>316</v>
      </c>
      <c r="AX247">
        <v>1</v>
      </c>
      <c r="AY247">
        <v>0</v>
      </c>
      <c r="AZ247">
        <v>1</v>
      </c>
      <c r="BA247">
        <v>335</v>
      </c>
      <c r="BB247">
        <v>23</v>
      </c>
      <c r="BC247">
        <v>312</v>
      </c>
      <c r="BD247">
        <v>1</v>
      </c>
      <c r="BE247">
        <v>1</v>
      </c>
      <c r="BF247">
        <v>0</v>
      </c>
      <c r="BG247">
        <v>10</v>
      </c>
      <c r="BH247">
        <v>7</v>
      </c>
      <c r="BI247">
        <v>3</v>
      </c>
      <c r="BJ247">
        <v>339</v>
      </c>
      <c r="BK247">
        <v>28</v>
      </c>
      <c r="BL247">
        <v>311</v>
      </c>
      <c r="BM247">
        <v>1</v>
      </c>
      <c r="BN247">
        <v>0</v>
      </c>
      <c r="BO247">
        <v>1</v>
      </c>
      <c r="BP247" s="13">
        <v>328</v>
      </c>
      <c r="BQ247">
        <v>21</v>
      </c>
      <c r="BR247">
        <v>307</v>
      </c>
      <c r="BS247">
        <v>1</v>
      </c>
      <c r="BT247">
        <v>1</v>
      </c>
      <c r="BU247">
        <v>0</v>
      </c>
      <c r="BV247">
        <v>9</v>
      </c>
      <c r="BW247">
        <v>6</v>
      </c>
      <c r="BX247">
        <v>3</v>
      </c>
      <c r="BY247" s="13">
        <v>8</v>
      </c>
      <c r="BZ247">
        <v>3</v>
      </c>
      <c r="CA247">
        <v>5</v>
      </c>
      <c r="CB247">
        <v>0</v>
      </c>
      <c r="CC247">
        <v>0</v>
      </c>
      <c r="CD247">
        <v>0</v>
      </c>
      <c r="CE247">
        <v>7</v>
      </c>
      <c r="CF247">
        <v>2</v>
      </c>
      <c r="CG247">
        <v>5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 s="13">
        <v>726</v>
      </c>
      <c r="CO247">
        <v>350</v>
      </c>
      <c r="CP247">
        <v>376</v>
      </c>
    </row>
    <row r="248" spans="1:94" x14ac:dyDescent="0.2">
      <c r="A248" s="1" t="s">
        <v>1872</v>
      </c>
      <c r="B248" s="1" t="s">
        <v>1873</v>
      </c>
      <c r="C248" s="1" t="s">
        <v>2033</v>
      </c>
      <c r="D248" s="1" t="s">
        <v>2094</v>
      </c>
      <c r="E248" s="1" t="s">
        <v>6</v>
      </c>
      <c r="F248" s="1" t="s">
        <v>7</v>
      </c>
      <c r="G248" s="1" t="s">
        <v>63</v>
      </c>
      <c r="H248" s="1" t="s">
        <v>279</v>
      </c>
      <c r="I248" s="1" t="s">
        <v>2</v>
      </c>
      <c r="J248" s="13">
        <v>217</v>
      </c>
      <c r="K248" s="13">
        <v>1041</v>
      </c>
      <c r="L248">
        <v>553</v>
      </c>
      <c r="M248">
        <v>488</v>
      </c>
      <c r="N248">
        <v>109</v>
      </c>
      <c r="O248">
        <v>54</v>
      </c>
      <c r="P248">
        <v>55</v>
      </c>
      <c r="Q248">
        <v>148</v>
      </c>
      <c r="R248">
        <v>67</v>
      </c>
      <c r="S248">
        <v>81</v>
      </c>
      <c r="T248">
        <v>0</v>
      </c>
      <c r="U248">
        <v>0</v>
      </c>
      <c r="V248">
        <v>0</v>
      </c>
      <c r="W248">
        <v>726</v>
      </c>
      <c r="X248">
        <v>422</v>
      </c>
      <c r="Y248">
        <v>304</v>
      </c>
      <c r="Z248" s="13">
        <v>315</v>
      </c>
      <c r="AA248">
        <v>131</v>
      </c>
      <c r="AB248">
        <v>184</v>
      </c>
      <c r="AC248" s="13">
        <v>393</v>
      </c>
      <c r="AD248">
        <v>320</v>
      </c>
      <c r="AE248" s="15">
        <v>73</v>
      </c>
      <c r="AF248">
        <v>285</v>
      </c>
      <c r="AG248">
        <v>269</v>
      </c>
      <c r="AH248">
        <v>16</v>
      </c>
      <c r="AI248">
        <v>39</v>
      </c>
      <c r="AJ248">
        <v>37</v>
      </c>
      <c r="AK248">
        <v>2</v>
      </c>
      <c r="AL248">
        <v>67</v>
      </c>
      <c r="AM248">
        <v>66</v>
      </c>
      <c r="AN248">
        <v>1</v>
      </c>
      <c r="AO248">
        <v>23</v>
      </c>
      <c r="AP248">
        <v>20</v>
      </c>
      <c r="AQ248">
        <v>3</v>
      </c>
      <c r="AR248">
        <v>156</v>
      </c>
      <c r="AS248">
        <v>146</v>
      </c>
      <c r="AT248">
        <v>10</v>
      </c>
      <c r="AU248" s="13">
        <v>108</v>
      </c>
      <c r="AV248">
        <v>51</v>
      </c>
      <c r="AW248">
        <v>57</v>
      </c>
      <c r="AX248">
        <v>25</v>
      </c>
      <c r="AY248">
        <v>3</v>
      </c>
      <c r="AZ248">
        <v>22</v>
      </c>
      <c r="BA248">
        <v>16</v>
      </c>
      <c r="BB248">
        <v>2</v>
      </c>
      <c r="BC248">
        <v>14</v>
      </c>
      <c r="BD248">
        <v>18</v>
      </c>
      <c r="BE248">
        <v>1</v>
      </c>
      <c r="BF248">
        <v>17</v>
      </c>
      <c r="BG248">
        <v>49</v>
      </c>
      <c r="BH248">
        <v>45</v>
      </c>
      <c r="BI248">
        <v>4</v>
      </c>
      <c r="BJ248">
        <v>104</v>
      </c>
      <c r="BK248">
        <v>51</v>
      </c>
      <c r="BL248">
        <v>53</v>
      </c>
      <c r="BM248">
        <v>23</v>
      </c>
      <c r="BN248">
        <v>3</v>
      </c>
      <c r="BO248">
        <v>20</v>
      </c>
      <c r="BP248" s="13">
        <v>14</v>
      </c>
      <c r="BQ248">
        <v>2</v>
      </c>
      <c r="BR248">
        <v>12</v>
      </c>
      <c r="BS248">
        <v>18</v>
      </c>
      <c r="BT248">
        <v>1</v>
      </c>
      <c r="BU248">
        <v>17</v>
      </c>
      <c r="BV248">
        <v>49</v>
      </c>
      <c r="BW248">
        <v>45</v>
      </c>
      <c r="BX248">
        <v>4</v>
      </c>
      <c r="BY248" s="13">
        <v>4</v>
      </c>
      <c r="BZ248">
        <v>0</v>
      </c>
      <c r="CA248">
        <v>4</v>
      </c>
      <c r="CB248">
        <v>2</v>
      </c>
      <c r="CC248">
        <v>0</v>
      </c>
      <c r="CD248">
        <v>2</v>
      </c>
      <c r="CE248">
        <v>2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 s="13">
        <v>648</v>
      </c>
      <c r="CO248">
        <v>233</v>
      </c>
      <c r="CP248">
        <v>415</v>
      </c>
    </row>
    <row r="249" spans="1:94" x14ac:dyDescent="0.2">
      <c r="A249" s="5" t="s">
        <v>1872</v>
      </c>
      <c r="B249" s="4" t="s">
        <v>1873</v>
      </c>
      <c r="C249" s="4" t="s">
        <v>2033</v>
      </c>
      <c r="D249" s="4" t="s">
        <v>3886</v>
      </c>
      <c r="E249" s="4" t="s">
        <v>6</v>
      </c>
      <c r="F249" s="4" t="s">
        <v>7</v>
      </c>
      <c r="G249" s="5" t="s">
        <v>63</v>
      </c>
      <c r="H249" s="5" t="s">
        <v>3887</v>
      </c>
      <c r="I249" t="s">
        <v>2</v>
      </c>
      <c r="J249" s="13">
        <v>0</v>
      </c>
      <c r="K249" s="13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s="13">
        <v>0</v>
      </c>
      <c r="AA249">
        <v>0</v>
      </c>
      <c r="AB249">
        <v>0</v>
      </c>
      <c r="AC249" s="13">
        <v>0</v>
      </c>
      <c r="AD249">
        <v>0</v>
      </c>
      <c r="AE249" s="15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13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 s="13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3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 s="13">
        <v>0</v>
      </c>
      <c r="CO249">
        <v>0</v>
      </c>
      <c r="CP249">
        <v>0</v>
      </c>
    </row>
    <row r="250" spans="1:94" x14ac:dyDescent="0.2">
      <c r="A250" s="1" t="s">
        <v>1872</v>
      </c>
      <c r="B250" s="1" t="s">
        <v>1873</v>
      </c>
      <c r="C250" s="1" t="s">
        <v>2033</v>
      </c>
      <c r="D250" s="1" t="s">
        <v>2095</v>
      </c>
      <c r="E250" s="1" t="s">
        <v>6</v>
      </c>
      <c r="F250" s="1" t="s">
        <v>7</v>
      </c>
      <c r="G250" s="1" t="s">
        <v>63</v>
      </c>
      <c r="H250" s="1" t="s">
        <v>280</v>
      </c>
      <c r="I250" s="1" t="s">
        <v>2</v>
      </c>
      <c r="J250" s="13">
        <v>33</v>
      </c>
      <c r="K250" s="13">
        <v>129</v>
      </c>
      <c r="L250">
        <v>68</v>
      </c>
      <c r="M250">
        <v>61</v>
      </c>
      <c r="N250">
        <v>12</v>
      </c>
      <c r="O250">
        <v>8</v>
      </c>
      <c r="P250">
        <v>4</v>
      </c>
      <c r="Q250">
        <v>30</v>
      </c>
      <c r="R250">
        <v>16</v>
      </c>
      <c r="S250">
        <v>14</v>
      </c>
      <c r="T250">
        <v>0</v>
      </c>
      <c r="U250">
        <v>0</v>
      </c>
      <c r="V250">
        <v>0</v>
      </c>
      <c r="W250">
        <v>94</v>
      </c>
      <c r="X250">
        <v>54</v>
      </c>
      <c r="Y250">
        <v>40</v>
      </c>
      <c r="Z250" s="13">
        <v>35</v>
      </c>
      <c r="AA250">
        <v>14</v>
      </c>
      <c r="AB250">
        <v>21</v>
      </c>
      <c r="AC250" s="13">
        <v>40</v>
      </c>
      <c r="AD250">
        <v>35</v>
      </c>
      <c r="AE250" s="15">
        <v>5</v>
      </c>
      <c r="AF250">
        <v>30</v>
      </c>
      <c r="AG250">
        <v>29</v>
      </c>
      <c r="AH250">
        <v>1</v>
      </c>
      <c r="AI250">
        <v>3</v>
      </c>
      <c r="AJ250">
        <v>3</v>
      </c>
      <c r="AK250">
        <v>0</v>
      </c>
      <c r="AL250">
        <v>5</v>
      </c>
      <c r="AM250">
        <v>5</v>
      </c>
      <c r="AN250">
        <v>0</v>
      </c>
      <c r="AO250">
        <v>0</v>
      </c>
      <c r="AP250">
        <v>0</v>
      </c>
      <c r="AQ250">
        <v>0</v>
      </c>
      <c r="AR250">
        <v>22</v>
      </c>
      <c r="AS250">
        <v>21</v>
      </c>
      <c r="AT250">
        <v>1</v>
      </c>
      <c r="AU250" s="13">
        <v>10</v>
      </c>
      <c r="AV250">
        <v>6</v>
      </c>
      <c r="AW250">
        <v>4</v>
      </c>
      <c r="AX250">
        <v>2</v>
      </c>
      <c r="AY250">
        <v>1</v>
      </c>
      <c r="AZ250">
        <v>1</v>
      </c>
      <c r="BA250">
        <v>5</v>
      </c>
      <c r="BB250">
        <v>2</v>
      </c>
      <c r="BC250">
        <v>3</v>
      </c>
      <c r="BD250">
        <v>1</v>
      </c>
      <c r="BE250">
        <v>1</v>
      </c>
      <c r="BF250">
        <v>0</v>
      </c>
      <c r="BG250">
        <v>2</v>
      </c>
      <c r="BH250">
        <v>2</v>
      </c>
      <c r="BI250">
        <v>0</v>
      </c>
      <c r="BJ250">
        <v>9</v>
      </c>
      <c r="BK250">
        <v>5</v>
      </c>
      <c r="BL250">
        <v>4</v>
      </c>
      <c r="BM250">
        <v>2</v>
      </c>
      <c r="BN250">
        <v>1</v>
      </c>
      <c r="BO250">
        <v>1</v>
      </c>
      <c r="BP250" s="13">
        <v>5</v>
      </c>
      <c r="BQ250">
        <v>2</v>
      </c>
      <c r="BR250">
        <v>3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0</v>
      </c>
      <c r="BY250" s="13">
        <v>1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 s="13">
        <v>89</v>
      </c>
      <c r="CO250">
        <v>33</v>
      </c>
      <c r="CP250">
        <v>56</v>
      </c>
    </row>
    <row r="251" spans="1:94" x14ac:dyDescent="0.2">
      <c r="A251" s="1" t="s">
        <v>1872</v>
      </c>
      <c r="B251" s="1" t="s">
        <v>1873</v>
      </c>
      <c r="C251" s="1" t="s">
        <v>2033</v>
      </c>
      <c r="D251" s="1" t="s">
        <v>2096</v>
      </c>
      <c r="E251" s="1" t="s">
        <v>6</v>
      </c>
      <c r="F251" s="1" t="s">
        <v>7</v>
      </c>
      <c r="G251" s="1" t="s">
        <v>63</v>
      </c>
      <c r="H251" s="1" t="s">
        <v>281</v>
      </c>
      <c r="I251" s="1" t="s">
        <v>2</v>
      </c>
      <c r="J251" s="13">
        <v>87</v>
      </c>
      <c r="K251" s="13">
        <v>353</v>
      </c>
      <c r="L251">
        <v>182</v>
      </c>
      <c r="M251">
        <v>171</v>
      </c>
      <c r="N251">
        <v>34</v>
      </c>
      <c r="O251">
        <v>18</v>
      </c>
      <c r="P251">
        <v>16</v>
      </c>
      <c r="Q251">
        <v>24</v>
      </c>
      <c r="R251">
        <v>12</v>
      </c>
      <c r="S251">
        <v>12</v>
      </c>
      <c r="T251">
        <v>0</v>
      </c>
      <c r="U251">
        <v>0</v>
      </c>
      <c r="V251">
        <v>0</v>
      </c>
      <c r="W251">
        <v>276</v>
      </c>
      <c r="X251">
        <v>153</v>
      </c>
      <c r="Y251">
        <v>123</v>
      </c>
      <c r="Z251" s="13">
        <v>77</v>
      </c>
      <c r="AA251">
        <v>29</v>
      </c>
      <c r="AB251">
        <v>48</v>
      </c>
      <c r="AC251" s="13">
        <v>100</v>
      </c>
      <c r="AD251">
        <v>93</v>
      </c>
      <c r="AE251" s="15">
        <v>7</v>
      </c>
      <c r="AF251">
        <v>64</v>
      </c>
      <c r="AG251">
        <v>59</v>
      </c>
      <c r="AH251">
        <v>5</v>
      </c>
      <c r="AI251">
        <v>1</v>
      </c>
      <c r="AJ251">
        <v>0</v>
      </c>
      <c r="AK251">
        <v>1</v>
      </c>
      <c r="AL251">
        <v>28</v>
      </c>
      <c r="AM251">
        <v>27</v>
      </c>
      <c r="AN251">
        <v>1</v>
      </c>
      <c r="AO251">
        <v>1</v>
      </c>
      <c r="AP251">
        <v>1</v>
      </c>
      <c r="AQ251">
        <v>0</v>
      </c>
      <c r="AR251">
        <v>34</v>
      </c>
      <c r="AS251">
        <v>31</v>
      </c>
      <c r="AT251">
        <v>3</v>
      </c>
      <c r="AU251" s="13">
        <v>36</v>
      </c>
      <c r="AV251">
        <v>34</v>
      </c>
      <c r="AW251">
        <v>2</v>
      </c>
      <c r="AX251">
        <v>1</v>
      </c>
      <c r="AY251">
        <v>1</v>
      </c>
      <c r="AZ251">
        <v>0</v>
      </c>
      <c r="BA251">
        <v>28</v>
      </c>
      <c r="BB251">
        <v>28</v>
      </c>
      <c r="BC251">
        <v>0</v>
      </c>
      <c r="BD251">
        <v>2</v>
      </c>
      <c r="BE251">
        <v>2</v>
      </c>
      <c r="BF251">
        <v>0</v>
      </c>
      <c r="BG251">
        <v>5</v>
      </c>
      <c r="BH251">
        <v>3</v>
      </c>
      <c r="BI251">
        <v>2</v>
      </c>
      <c r="BJ251">
        <v>30</v>
      </c>
      <c r="BK251">
        <v>28</v>
      </c>
      <c r="BL251">
        <v>2</v>
      </c>
      <c r="BM251">
        <v>1</v>
      </c>
      <c r="BN251">
        <v>1</v>
      </c>
      <c r="BO251">
        <v>0</v>
      </c>
      <c r="BP251" s="13">
        <v>24</v>
      </c>
      <c r="BQ251">
        <v>24</v>
      </c>
      <c r="BR251">
        <v>0</v>
      </c>
      <c r="BS251">
        <v>1</v>
      </c>
      <c r="BT251">
        <v>1</v>
      </c>
      <c r="BU251">
        <v>0</v>
      </c>
      <c r="BV251">
        <v>4</v>
      </c>
      <c r="BW251">
        <v>2</v>
      </c>
      <c r="BX251">
        <v>2</v>
      </c>
      <c r="BY251" s="13">
        <v>6</v>
      </c>
      <c r="BZ251">
        <v>6</v>
      </c>
      <c r="CA251">
        <v>0</v>
      </c>
      <c r="CB251">
        <v>0</v>
      </c>
      <c r="CC251">
        <v>0</v>
      </c>
      <c r="CD251">
        <v>0</v>
      </c>
      <c r="CE251">
        <v>4</v>
      </c>
      <c r="CF251">
        <v>4</v>
      </c>
      <c r="CG251">
        <v>0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0</v>
      </c>
      <c r="CN251" s="13">
        <v>253</v>
      </c>
      <c r="CO251">
        <v>89</v>
      </c>
      <c r="CP251">
        <v>164</v>
      </c>
    </row>
    <row r="252" spans="1:94" x14ac:dyDescent="0.2">
      <c r="A252" s="1" t="s">
        <v>1872</v>
      </c>
      <c r="B252" s="1" t="s">
        <v>1873</v>
      </c>
      <c r="C252" s="1" t="s">
        <v>2033</v>
      </c>
      <c r="D252" s="1" t="s">
        <v>2097</v>
      </c>
      <c r="E252" s="1" t="s">
        <v>6</v>
      </c>
      <c r="F252" s="1" t="s">
        <v>7</v>
      </c>
      <c r="G252" s="1" t="s">
        <v>63</v>
      </c>
      <c r="H252" s="1" t="s">
        <v>282</v>
      </c>
      <c r="I252" s="1" t="s">
        <v>2</v>
      </c>
      <c r="J252" s="13">
        <v>213</v>
      </c>
      <c r="K252" s="13">
        <v>999</v>
      </c>
      <c r="L252">
        <v>536</v>
      </c>
      <c r="M252">
        <v>463</v>
      </c>
      <c r="N252">
        <v>84</v>
      </c>
      <c r="O252">
        <v>46</v>
      </c>
      <c r="P252">
        <v>38</v>
      </c>
      <c r="Q252">
        <v>37</v>
      </c>
      <c r="R252">
        <v>22</v>
      </c>
      <c r="S252">
        <v>15</v>
      </c>
      <c r="T252">
        <v>0</v>
      </c>
      <c r="U252">
        <v>0</v>
      </c>
      <c r="V252">
        <v>0</v>
      </c>
      <c r="W252">
        <v>803</v>
      </c>
      <c r="X252">
        <v>461</v>
      </c>
      <c r="Y252">
        <v>342</v>
      </c>
      <c r="Z252" s="13">
        <v>196</v>
      </c>
      <c r="AA252">
        <v>75</v>
      </c>
      <c r="AB252">
        <v>121</v>
      </c>
      <c r="AC252" s="13">
        <v>348</v>
      </c>
      <c r="AD252">
        <v>317</v>
      </c>
      <c r="AE252" s="15">
        <v>31</v>
      </c>
      <c r="AF252">
        <v>303</v>
      </c>
      <c r="AG252">
        <v>281</v>
      </c>
      <c r="AH252">
        <v>22</v>
      </c>
      <c r="AI252">
        <v>16</v>
      </c>
      <c r="AJ252">
        <v>16</v>
      </c>
      <c r="AK252">
        <v>0</v>
      </c>
      <c r="AL252">
        <v>91</v>
      </c>
      <c r="AM252">
        <v>90</v>
      </c>
      <c r="AN252">
        <v>1</v>
      </c>
      <c r="AO252">
        <v>31</v>
      </c>
      <c r="AP252">
        <v>28</v>
      </c>
      <c r="AQ252">
        <v>3</v>
      </c>
      <c r="AR252">
        <v>165</v>
      </c>
      <c r="AS252">
        <v>147</v>
      </c>
      <c r="AT252">
        <v>18</v>
      </c>
      <c r="AU252" s="13">
        <v>45</v>
      </c>
      <c r="AV252">
        <v>36</v>
      </c>
      <c r="AW252">
        <v>9</v>
      </c>
      <c r="AX252">
        <v>1</v>
      </c>
      <c r="AY252">
        <v>1</v>
      </c>
      <c r="AZ252">
        <v>0</v>
      </c>
      <c r="BA252">
        <v>6</v>
      </c>
      <c r="BB252">
        <v>1</v>
      </c>
      <c r="BC252">
        <v>5</v>
      </c>
      <c r="BD252">
        <v>16</v>
      </c>
      <c r="BE252">
        <v>13</v>
      </c>
      <c r="BF252">
        <v>3</v>
      </c>
      <c r="BG252">
        <v>22</v>
      </c>
      <c r="BH252">
        <v>21</v>
      </c>
      <c r="BI252">
        <v>1</v>
      </c>
      <c r="BJ252">
        <v>40</v>
      </c>
      <c r="BK252">
        <v>36</v>
      </c>
      <c r="BL252">
        <v>4</v>
      </c>
      <c r="BM252">
        <v>1</v>
      </c>
      <c r="BN252">
        <v>1</v>
      </c>
      <c r="BO252">
        <v>0</v>
      </c>
      <c r="BP252" s="13">
        <v>1</v>
      </c>
      <c r="BQ252">
        <v>1</v>
      </c>
      <c r="BR252">
        <v>0</v>
      </c>
      <c r="BS252">
        <v>16</v>
      </c>
      <c r="BT252">
        <v>13</v>
      </c>
      <c r="BU252">
        <v>3</v>
      </c>
      <c r="BV252">
        <v>22</v>
      </c>
      <c r="BW252">
        <v>21</v>
      </c>
      <c r="BX252">
        <v>1</v>
      </c>
      <c r="BY252" s="13">
        <v>5</v>
      </c>
      <c r="BZ252">
        <v>0</v>
      </c>
      <c r="CA252">
        <v>5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5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13">
        <v>651</v>
      </c>
      <c r="CO252">
        <v>219</v>
      </c>
      <c r="CP252">
        <v>432</v>
      </c>
    </row>
    <row r="253" spans="1:94" x14ac:dyDescent="0.2">
      <c r="A253" s="1" t="s">
        <v>1872</v>
      </c>
      <c r="B253" s="1" t="s">
        <v>1873</v>
      </c>
      <c r="C253" s="1" t="s">
        <v>2033</v>
      </c>
      <c r="D253" s="1" t="s">
        <v>2098</v>
      </c>
      <c r="E253" s="1" t="s">
        <v>6</v>
      </c>
      <c r="F253" s="1" t="s">
        <v>7</v>
      </c>
      <c r="G253" s="1" t="s">
        <v>63</v>
      </c>
      <c r="H253" s="1" t="s">
        <v>283</v>
      </c>
      <c r="I253" s="1" t="s">
        <v>2</v>
      </c>
      <c r="J253" s="13">
        <v>93</v>
      </c>
      <c r="K253" s="13">
        <v>375</v>
      </c>
      <c r="L253">
        <v>191</v>
      </c>
      <c r="M253">
        <v>184</v>
      </c>
      <c r="N253">
        <v>42</v>
      </c>
      <c r="O253">
        <v>23</v>
      </c>
      <c r="P253">
        <v>19</v>
      </c>
      <c r="Q253">
        <v>159</v>
      </c>
      <c r="R253">
        <v>74</v>
      </c>
      <c r="S253">
        <v>85</v>
      </c>
      <c r="T253">
        <v>0</v>
      </c>
      <c r="U253">
        <v>0</v>
      </c>
      <c r="V253">
        <v>0</v>
      </c>
      <c r="W253">
        <v>248</v>
      </c>
      <c r="X253">
        <v>147</v>
      </c>
      <c r="Y253">
        <v>101</v>
      </c>
      <c r="Z253" s="13">
        <v>127</v>
      </c>
      <c r="AA253">
        <v>44</v>
      </c>
      <c r="AB253">
        <v>83</v>
      </c>
      <c r="AC253" s="13">
        <v>119</v>
      </c>
      <c r="AD253">
        <v>107</v>
      </c>
      <c r="AE253" s="15">
        <v>12</v>
      </c>
      <c r="AF253">
        <v>102</v>
      </c>
      <c r="AG253">
        <v>94</v>
      </c>
      <c r="AH253">
        <v>8</v>
      </c>
      <c r="AI253">
        <v>8</v>
      </c>
      <c r="AJ253">
        <v>8</v>
      </c>
      <c r="AK253">
        <v>0</v>
      </c>
      <c r="AL253">
        <v>5</v>
      </c>
      <c r="AM253">
        <v>5</v>
      </c>
      <c r="AN253">
        <v>0</v>
      </c>
      <c r="AO253">
        <v>7</v>
      </c>
      <c r="AP253">
        <v>7</v>
      </c>
      <c r="AQ253">
        <v>0</v>
      </c>
      <c r="AR253">
        <v>82</v>
      </c>
      <c r="AS253">
        <v>74</v>
      </c>
      <c r="AT253">
        <v>8</v>
      </c>
      <c r="AU253" s="13">
        <v>17</v>
      </c>
      <c r="AV253">
        <v>13</v>
      </c>
      <c r="AW253">
        <v>4</v>
      </c>
      <c r="AX253">
        <v>0</v>
      </c>
      <c r="AY253">
        <v>0</v>
      </c>
      <c r="AZ253">
        <v>0</v>
      </c>
      <c r="BA253">
        <v>6</v>
      </c>
      <c r="BB253">
        <v>5</v>
      </c>
      <c r="BC253">
        <v>1</v>
      </c>
      <c r="BD253">
        <v>3</v>
      </c>
      <c r="BE253">
        <v>1</v>
      </c>
      <c r="BF253">
        <v>2</v>
      </c>
      <c r="BG253">
        <v>8</v>
      </c>
      <c r="BH253">
        <v>7</v>
      </c>
      <c r="BI253">
        <v>1</v>
      </c>
      <c r="BJ253">
        <v>14</v>
      </c>
      <c r="BK253">
        <v>11</v>
      </c>
      <c r="BL253">
        <v>3</v>
      </c>
      <c r="BM253">
        <v>0</v>
      </c>
      <c r="BN253">
        <v>0</v>
      </c>
      <c r="BO253">
        <v>0</v>
      </c>
      <c r="BP253" s="13">
        <v>5</v>
      </c>
      <c r="BQ253">
        <v>4</v>
      </c>
      <c r="BR253">
        <v>1</v>
      </c>
      <c r="BS253">
        <v>2</v>
      </c>
      <c r="BT253">
        <v>1</v>
      </c>
      <c r="BU253">
        <v>1</v>
      </c>
      <c r="BV253">
        <v>7</v>
      </c>
      <c r="BW253">
        <v>6</v>
      </c>
      <c r="BX253">
        <v>1</v>
      </c>
      <c r="BY253" s="13">
        <v>3</v>
      </c>
      <c r="BZ253">
        <v>2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1</v>
      </c>
      <c r="CM253">
        <v>0</v>
      </c>
      <c r="CN253" s="13">
        <v>256</v>
      </c>
      <c r="CO253">
        <v>84</v>
      </c>
      <c r="CP253">
        <v>172</v>
      </c>
    </row>
    <row r="254" spans="1:94" x14ac:dyDescent="0.2">
      <c r="A254" s="1" t="s">
        <v>1872</v>
      </c>
      <c r="B254" s="1" t="s">
        <v>1873</v>
      </c>
      <c r="C254" s="1" t="s">
        <v>2033</v>
      </c>
      <c r="D254" s="1" t="s">
        <v>2099</v>
      </c>
      <c r="E254" s="1" t="s">
        <v>6</v>
      </c>
      <c r="F254" s="1" t="s">
        <v>7</v>
      </c>
      <c r="G254" s="1" t="s">
        <v>63</v>
      </c>
      <c r="H254" s="1" t="s">
        <v>284</v>
      </c>
      <c r="I254" s="1" t="s">
        <v>2</v>
      </c>
      <c r="J254" s="13">
        <v>504</v>
      </c>
      <c r="K254" s="13">
        <v>2209</v>
      </c>
      <c r="L254">
        <v>1143</v>
      </c>
      <c r="M254">
        <v>1066</v>
      </c>
      <c r="N254">
        <v>226</v>
      </c>
      <c r="O254">
        <v>128</v>
      </c>
      <c r="P254">
        <v>98</v>
      </c>
      <c r="Q254">
        <v>309</v>
      </c>
      <c r="R254">
        <v>154</v>
      </c>
      <c r="S254">
        <v>155</v>
      </c>
      <c r="T254">
        <v>0</v>
      </c>
      <c r="U254">
        <v>0</v>
      </c>
      <c r="V254">
        <v>0</v>
      </c>
      <c r="W254">
        <v>1779</v>
      </c>
      <c r="X254">
        <v>969</v>
      </c>
      <c r="Y254">
        <v>810</v>
      </c>
      <c r="Z254" s="13">
        <v>430</v>
      </c>
      <c r="AA254">
        <v>174</v>
      </c>
      <c r="AB254">
        <v>256</v>
      </c>
      <c r="AC254" s="13">
        <v>717</v>
      </c>
      <c r="AD254">
        <v>618</v>
      </c>
      <c r="AE254" s="15">
        <v>99</v>
      </c>
      <c r="AF254">
        <v>624</v>
      </c>
      <c r="AG254">
        <v>563</v>
      </c>
      <c r="AH254">
        <v>61</v>
      </c>
      <c r="AI254">
        <v>49</v>
      </c>
      <c r="AJ254">
        <v>49</v>
      </c>
      <c r="AK254">
        <v>0</v>
      </c>
      <c r="AL254">
        <v>13</v>
      </c>
      <c r="AM254">
        <v>12</v>
      </c>
      <c r="AN254">
        <v>1</v>
      </c>
      <c r="AO254">
        <v>51</v>
      </c>
      <c r="AP254">
        <v>39</v>
      </c>
      <c r="AQ254">
        <v>12</v>
      </c>
      <c r="AR254">
        <v>511</v>
      </c>
      <c r="AS254">
        <v>463</v>
      </c>
      <c r="AT254">
        <v>48</v>
      </c>
      <c r="AU254" s="13">
        <v>93</v>
      </c>
      <c r="AV254">
        <v>55</v>
      </c>
      <c r="AW254">
        <v>38</v>
      </c>
      <c r="AX254">
        <v>4</v>
      </c>
      <c r="AY254">
        <v>3</v>
      </c>
      <c r="AZ254">
        <v>1</v>
      </c>
      <c r="BA254">
        <v>44</v>
      </c>
      <c r="BB254">
        <v>23</v>
      </c>
      <c r="BC254">
        <v>21</v>
      </c>
      <c r="BD254">
        <v>5</v>
      </c>
      <c r="BE254">
        <v>1</v>
      </c>
      <c r="BF254">
        <v>4</v>
      </c>
      <c r="BG254">
        <v>40</v>
      </c>
      <c r="BH254">
        <v>28</v>
      </c>
      <c r="BI254">
        <v>12</v>
      </c>
      <c r="BJ254">
        <v>77</v>
      </c>
      <c r="BK254">
        <v>48</v>
      </c>
      <c r="BL254">
        <v>29</v>
      </c>
      <c r="BM254">
        <v>3</v>
      </c>
      <c r="BN254">
        <v>2</v>
      </c>
      <c r="BO254">
        <v>1</v>
      </c>
      <c r="BP254" s="13">
        <v>37</v>
      </c>
      <c r="BQ254">
        <v>20</v>
      </c>
      <c r="BR254">
        <v>17</v>
      </c>
      <c r="BS254">
        <v>4</v>
      </c>
      <c r="BT254">
        <v>1</v>
      </c>
      <c r="BU254">
        <v>3</v>
      </c>
      <c r="BV254">
        <v>33</v>
      </c>
      <c r="BW254">
        <v>25</v>
      </c>
      <c r="BX254">
        <v>8</v>
      </c>
      <c r="BY254" s="13">
        <v>16</v>
      </c>
      <c r="BZ254">
        <v>7</v>
      </c>
      <c r="CA254">
        <v>9</v>
      </c>
      <c r="CB254">
        <v>1</v>
      </c>
      <c r="CC254">
        <v>1</v>
      </c>
      <c r="CD254">
        <v>0</v>
      </c>
      <c r="CE254">
        <v>7</v>
      </c>
      <c r="CF254">
        <v>3</v>
      </c>
      <c r="CG254">
        <v>4</v>
      </c>
      <c r="CH254">
        <v>1</v>
      </c>
      <c r="CI254">
        <v>0</v>
      </c>
      <c r="CJ254">
        <v>1</v>
      </c>
      <c r="CK254">
        <v>7</v>
      </c>
      <c r="CL254">
        <v>3</v>
      </c>
      <c r="CM254">
        <v>4</v>
      </c>
      <c r="CN254" s="13">
        <v>1492</v>
      </c>
      <c r="CO254">
        <v>525</v>
      </c>
      <c r="CP254">
        <v>967</v>
      </c>
    </row>
    <row r="255" spans="1:94" x14ac:dyDescent="0.2">
      <c r="A255" s="1" t="s">
        <v>1872</v>
      </c>
      <c r="B255" s="1" t="s">
        <v>1873</v>
      </c>
      <c r="C255" s="1" t="s">
        <v>2033</v>
      </c>
      <c r="D255" s="1" t="s">
        <v>2100</v>
      </c>
      <c r="E255" s="1" t="s">
        <v>6</v>
      </c>
      <c r="F255" s="1" t="s">
        <v>7</v>
      </c>
      <c r="G255" s="1" t="s">
        <v>63</v>
      </c>
      <c r="H255" s="1" t="s">
        <v>285</v>
      </c>
      <c r="I255" s="1" t="s">
        <v>2</v>
      </c>
      <c r="J255" s="13">
        <v>206</v>
      </c>
      <c r="K255" s="13">
        <v>921</v>
      </c>
      <c r="L255">
        <v>511</v>
      </c>
      <c r="M255">
        <v>410</v>
      </c>
      <c r="N255">
        <v>111</v>
      </c>
      <c r="O255">
        <v>72</v>
      </c>
      <c r="P255">
        <v>39</v>
      </c>
      <c r="Q255">
        <v>133</v>
      </c>
      <c r="R255">
        <v>74</v>
      </c>
      <c r="S255">
        <v>59</v>
      </c>
      <c r="T255">
        <v>0</v>
      </c>
      <c r="U255">
        <v>0</v>
      </c>
      <c r="V255">
        <v>0</v>
      </c>
      <c r="W255">
        <v>653</v>
      </c>
      <c r="X255">
        <v>385</v>
      </c>
      <c r="Y255">
        <v>268</v>
      </c>
      <c r="Z255" s="13">
        <v>268</v>
      </c>
      <c r="AA255">
        <v>126</v>
      </c>
      <c r="AB255">
        <v>142</v>
      </c>
      <c r="AC255" s="13">
        <v>312</v>
      </c>
      <c r="AD255">
        <v>281</v>
      </c>
      <c r="AE255" s="15">
        <v>31</v>
      </c>
      <c r="AF255">
        <v>295</v>
      </c>
      <c r="AG255">
        <v>278</v>
      </c>
      <c r="AH255">
        <v>17</v>
      </c>
      <c r="AI255">
        <v>37</v>
      </c>
      <c r="AJ255">
        <v>37</v>
      </c>
      <c r="AK255">
        <v>0</v>
      </c>
      <c r="AL255">
        <v>152</v>
      </c>
      <c r="AM255">
        <v>152</v>
      </c>
      <c r="AN255">
        <v>0</v>
      </c>
      <c r="AO255">
        <v>6</v>
      </c>
      <c r="AP255">
        <v>0</v>
      </c>
      <c r="AQ255">
        <v>6</v>
      </c>
      <c r="AR255">
        <v>100</v>
      </c>
      <c r="AS255">
        <v>89</v>
      </c>
      <c r="AT255">
        <v>11</v>
      </c>
      <c r="AU255" s="13">
        <v>17</v>
      </c>
      <c r="AV255">
        <v>3</v>
      </c>
      <c r="AW255">
        <v>14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17</v>
      </c>
      <c r="BH255">
        <v>3</v>
      </c>
      <c r="BI255">
        <v>14</v>
      </c>
      <c r="BJ255">
        <v>17</v>
      </c>
      <c r="BK255">
        <v>3</v>
      </c>
      <c r="BL255">
        <v>14</v>
      </c>
      <c r="BM255">
        <v>0</v>
      </c>
      <c r="BN255">
        <v>0</v>
      </c>
      <c r="BO255">
        <v>0</v>
      </c>
      <c r="BP255" s="13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17</v>
      </c>
      <c r="BW255">
        <v>3</v>
      </c>
      <c r="BX255">
        <v>14</v>
      </c>
      <c r="BY255" s="13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 s="13">
        <v>609</v>
      </c>
      <c r="CO255">
        <v>230</v>
      </c>
      <c r="CP255">
        <v>379</v>
      </c>
    </row>
    <row r="256" spans="1:94" x14ac:dyDescent="0.2">
      <c r="A256" s="1" t="s">
        <v>1872</v>
      </c>
      <c r="B256" s="1" t="s">
        <v>1873</v>
      </c>
      <c r="C256" s="1" t="s">
        <v>2033</v>
      </c>
      <c r="D256" s="1" t="s">
        <v>2101</v>
      </c>
      <c r="E256" s="1" t="s">
        <v>6</v>
      </c>
      <c r="F256" s="1" t="s">
        <v>7</v>
      </c>
      <c r="G256" s="1" t="s">
        <v>63</v>
      </c>
      <c r="H256" s="1" t="s">
        <v>286</v>
      </c>
      <c r="I256" s="1" t="s">
        <v>2</v>
      </c>
      <c r="J256" s="13">
        <v>513</v>
      </c>
      <c r="K256" s="13">
        <v>2262</v>
      </c>
      <c r="L256">
        <v>1195</v>
      </c>
      <c r="M256">
        <v>1067</v>
      </c>
      <c r="N256">
        <v>250</v>
      </c>
      <c r="O256">
        <v>123</v>
      </c>
      <c r="P256">
        <v>127</v>
      </c>
      <c r="Q256">
        <v>326</v>
      </c>
      <c r="R256">
        <v>171</v>
      </c>
      <c r="S256">
        <v>155</v>
      </c>
      <c r="T256">
        <v>36</v>
      </c>
      <c r="U256">
        <v>14</v>
      </c>
      <c r="V256">
        <v>22</v>
      </c>
      <c r="W256">
        <v>1749</v>
      </c>
      <c r="X256">
        <v>1005</v>
      </c>
      <c r="Y256">
        <v>744</v>
      </c>
      <c r="Z256" s="13">
        <v>513</v>
      </c>
      <c r="AA256">
        <v>190</v>
      </c>
      <c r="AB256">
        <v>323</v>
      </c>
      <c r="AC256" s="13">
        <v>964</v>
      </c>
      <c r="AD256">
        <v>692</v>
      </c>
      <c r="AE256" s="15">
        <v>272</v>
      </c>
      <c r="AF256">
        <v>712</v>
      </c>
      <c r="AG256">
        <v>641</v>
      </c>
      <c r="AH256">
        <v>71</v>
      </c>
      <c r="AI256">
        <v>107</v>
      </c>
      <c r="AJ256">
        <v>105</v>
      </c>
      <c r="AK256">
        <v>2</v>
      </c>
      <c r="AL256">
        <v>183</v>
      </c>
      <c r="AM256">
        <v>178</v>
      </c>
      <c r="AN256">
        <v>5</v>
      </c>
      <c r="AO256">
        <v>21</v>
      </c>
      <c r="AP256">
        <v>16</v>
      </c>
      <c r="AQ256">
        <v>5</v>
      </c>
      <c r="AR256">
        <v>401</v>
      </c>
      <c r="AS256">
        <v>342</v>
      </c>
      <c r="AT256">
        <v>59</v>
      </c>
      <c r="AU256" s="13">
        <v>252</v>
      </c>
      <c r="AV256">
        <v>51</v>
      </c>
      <c r="AW256">
        <v>201</v>
      </c>
      <c r="AX256">
        <v>5</v>
      </c>
      <c r="AY256">
        <v>4</v>
      </c>
      <c r="AZ256">
        <v>1</v>
      </c>
      <c r="BA256">
        <v>32</v>
      </c>
      <c r="BB256">
        <v>10</v>
      </c>
      <c r="BC256">
        <v>22</v>
      </c>
      <c r="BD256">
        <v>28</v>
      </c>
      <c r="BE256">
        <v>5</v>
      </c>
      <c r="BF256">
        <v>23</v>
      </c>
      <c r="BG256">
        <v>187</v>
      </c>
      <c r="BH256">
        <v>32</v>
      </c>
      <c r="BI256">
        <v>155</v>
      </c>
      <c r="BJ256">
        <v>236</v>
      </c>
      <c r="BK256">
        <v>47</v>
      </c>
      <c r="BL256">
        <v>189</v>
      </c>
      <c r="BM256">
        <v>4</v>
      </c>
      <c r="BN256">
        <v>4</v>
      </c>
      <c r="BO256">
        <v>0</v>
      </c>
      <c r="BP256" s="13">
        <v>20</v>
      </c>
      <c r="BQ256">
        <v>9</v>
      </c>
      <c r="BR256">
        <v>11</v>
      </c>
      <c r="BS256">
        <v>28</v>
      </c>
      <c r="BT256">
        <v>5</v>
      </c>
      <c r="BU256">
        <v>23</v>
      </c>
      <c r="BV256">
        <v>184</v>
      </c>
      <c r="BW256">
        <v>29</v>
      </c>
      <c r="BX256">
        <v>155</v>
      </c>
      <c r="BY256" s="13">
        <v>16</v>
      </c>
      <c r="BZ256">
        <v>4</v>
      </c>
      <c r="CA256">
        <v>12</v>
      </c>
      <c r="CB256">
        <v>1</v>
      </c>
      <c r="CC256">
        <v>0</v>
      </c>
      <c r="CD256">
        <v>1</v>
      </c>
      <c r="CE256">
        <v>12</v>
      </c>
      <c r="CF256">
        <v>1</v>
      </c>
      <c r="CG256">
        <v>11</v>
      </c>
      <c r="CH256">
        <v>0</v>
      </c>
      <c r="CI256">
        <v>0</v>
      </c>
      <c r="CJ256">
        <v>0</v>
      </c>
      <c r="CK256">
        <v>3</v>
      </c>
      <c r="CL256">
        <v>3</v>
      </c>
      <c r="CM256">
        <v>0</v>
      </c>
      <c r="CN256" s="13">
        <v>1298</v>
      </c>
      <c r="CO256">
        <v>503</v>
      </c>
      <c r="CP256">
        <v>795</v>
      </c>
    </row>
    <row r="257" spans="1:94" x14ac:dyDescent="0.2">
      <c r="A257" s="1" t="s">
        <v>1872</v>
      </c>
      <c r="B257" s="1" t="s">
        <v>1873</v>
      </c>
      <c r="C257" s="1" t="s">
        <v>2033</v>
      </c>
      <c r="D257" s="1" t="s">
        <v>2102</v>
      </c>
      <c r="E257" s="1" t="s">
        <v>6</v>
      </c>
      <c r="F257" s="1" t="s">
        <v>7</v>
      </c>
      <c r="G257" s="1" t="s">
        <v>63</v>
      </c>
      <c r="H257" s="1" t="s">
        <v>287</v>
      </c>
      <c r="I257" s="1" t="s">
        <v>2</v>
      </c>
      <c r="J257" s="13">
        <v>133</v>
      </c>
      <c r="K257" s="13">
        <v>613</v>
      </c>
      <c r="L257">
        <v>316</v>
      </c>
      <c r="M257">
        <v>297</v>
      </c>
      <c r="N257">
        <v>66</v>
      </c>
      <c r="O257">
        <v>31</v>
      </c>
      <c r="P257">
        <v>35</v>
      </c>
      <c r="Q257">
        <v>143</v>
      </c>
      <c r="R257">
        <v>76</v>
      </c>
      <c r="S257">
        <v>67</v>
      </c>
      <c r="T257">
        <v>0</v>
      </c>
      <c r="U257">
        <v>0</v>
      </c>
      <c r="V257">
        <v>0</v>
      </c>
      <c r="W257">
        <v>458</v>
      </c>
      <c r="X257">
        <v>263</v>
      </c>
      <c r="Y257">
        <v>195</v>
      </c>
      <c r="Z257" s="13">
        <v>155</v>
      </c>
      <c r="AA257">
        <v>53</v>
      </c>
      <c r="AB257">
        <v>102</v>
      </c>
      <c r="AC257" s="13">
        <v>200</v>
      </c>
      <c r="AD257">
        <v>166</v>
      </c>
      <c r="AE257" s="15">
        <v>34</v>
      </c>
      <c r="AF257">
        <v>51</v>
      </c>
      <c r="AG257">
        <v>41</v>
      </c>
      <c r="AH257">
        <v>10</v>
      </c>
      <c r="AI257">
        <v>4</v>
      </c>
      <c r="AJ257">
        <v>3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46</v>
      </c>
      <c r="AS257">
        <v>38</v>
      </c>
      <c r="AT257">
        <v>8</v>
      </c>
      <c r="AU257" s="13">
        <v>149</v>
      </c>
      <c r="AV257">
        <v>125</v>
      </c>
      <c r="AW257">
        <v>24</v>
      </c>
      <c r="AX257">
        <v>1</v>
      </c>
      <c r="AY257">
        <v>0</v>
      </c>
      <c r="AZ257">
        <v>1</v>
      </c>
      <c r="BA257">
        <v>19</v>
      </c>
      <c r="BB257">
        <v>18</v>
      </c>
      <c r="BC257">
        <v>1</v>
      </c>
      <c r="BD257">
        <v>14</v>
      </c>
      <c r="BE257">
        <v>6</v>
      </c>
      <c r="BF257">
        <v>8</v>
      </c>
      <c r="BG257">
        <v>115</v>
      </c>
      <c r="BH257">
        <v>101</v>
      </c>
      <c r="BI257">
        <v>14</v>
      </c>
      <c r="BJ257">
        <v>138</v>
      </c>
      <c r="BK257">
        <v>118</v>
      </c>
      <c r="BL257">
        <v>20</v>
      </c>
      <c r="BM257">
        <v>1</v>
      </c>
      <c r="BN257">
        <v>0</v>
      </c>
      <c r="BO257">
        <v>1</v>
      </c>
      <c r="BP257" s="13">
        <v>19</v>
      </c>
      <c r="BQ257">
        <v>18</v>
      </c>
      <c r="BR257">
        <v>1</v>
      </c>
      <c r="BS257">
        <v>9</v>
      </c>
      <c r="BT257">
        <v>4</v>
      </c>
      <c r="BU257">
        <v>5</v>
      </c>
      <c r="BV257">
        <v>109</v>
      </c>
      <c r="BW257">
        <v>96</v>
      </c>
      <c r="BX257">
        <v>13</v>
      </c>
      <c r="BY257" s="13">
        <v>11</v>
      </c>
      <c r="BZ257">
        <v>7</v>
      </c>
      <c r="CA257">
        <v>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5</v>
      </c>
      <c r="CI257">
        <v>2</v>
      </c>
      <c r="CJ257">
        <v>3</v>
      </c>
      <c r="CK257">
        <v>6</v>
      </c>
      <c r="CL257">
        <v>5</v>
      </c>
      <c r="CM257">
        <v>1</v>
      </c>
      <c r="CN257" s="13">
        <v>413</v>
      </c>
      <c r="CO257">
        <v>150</v>
      </c>
      <c r="CP257">
        <v>263</v>
      </c>
    </row>
    <row r="258" spans="1:94" x14ac:dyDescent="0.2">
      <c r="A258" s="5" t="s">
        <v>1872</v>
      </c>
      <c r="B258" s="4" t="s">
        <v>1873</v>
      </c>
      <c r="C258" s="4" t="s">
        <v>2033</v>
      </c>
      <c r="D258" s="4" t="s">
        <v>3888</v>
      </c>
      <c r="E258" s="4" t="s">
        <v>6</v>
      </c>
      <c r="F258" s="4" t="s">
        <v>7</v>
      </c>
      <c r="G258" s="5" t="s">
        <v>63</v>
      </c>
      <c r="H258" s="5" t="s">
        <v>3889</v>
      </c>
      <c r="I258" t="s">
        <v>2</v>
      </c>
      <c r="J258" s="13">
        <v>0</v>
      </c>
      <c r="K258" s="13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13">
        <v>0</v>
      </c>
      <c r="AA258">
        <v>0</v>
      </c>
      <c r="AB258">
        <v>0</v>
      </c>
      <c r="AC258" s="13">
        <v>0</v>
      </c>
      <c r="AD258">
        <v>0</v>
      </c>
      <c r="AE258" s="15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13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 s="13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 s="13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 s="13">
        <v>0</v>
      </c>
      <c r="CO258">
        <v>0</v>
      </c>
      <c r="CP258">
        <v>0</v>
      </c>
    </row>
    <row r="259" spans="1:94" x14ac:dyDescent="0.2">
      <c r="A259" s="5" t="s">
        <v>1872</v>
      </c>
      <c r="B259" s="4" t="s">
        <v>1873</v>
      </c>
      <c r="C259" s="4" t="s">
        <v>2033</v>
      </c>
      <c r="D259" s="4" t="s">
        <v>3890</v>
      </c>
      <c r="E259" s="4" t="s">
        <v>6</v>
      </c>
      <c r="F259" s="4" t="s">
        <v>7</v>
      </c>
      <c r="G259" s="5" t="s">
        <v>63</v>
      </c>
      <c r="H259" s="5" t="s">
        <v>3891</v>
      </c>
      <c r="I259" t="s">
        <v>2</v>
      </c>
      <c r="J259" s="13">
        <v>0</v>
      </c>
      <c r="K259" s="13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13">
        <v>0</v>
      </c>
      <c r="AA259">
        <v>0</v>
      </c>
      <c r="AB259">
        <v>0</v>
      </c>
      <c r="AC259" s="13">
        <v>0</v>
      </c>
      <c r="AD259">
        <v>0</v>
      </c>
      <c r="AE259" s="15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13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 s="13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 s="13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 s="13">
        <v>0</v>
      </c>
      <c r="CO259">
        <v>0</v>
      </c>
      <c r="CP259">
        <v>0</v>
      </c>
    </row>
    <row r="260" spans="1:94" hidden="1" x14ac:dyDescent="0.2">
      <c r="A260" s="1" t="s">
        <v>1872</v>
      </c>
      <c r="B260" s="1" t="s">
        <v>1873</v>
      </c>
      <c r="C260" s="1" t="s">
        <v>2103</v>
      </c>
      <c r="D260" s="1" t="s">
        <v>7</v>
      </c>
      <c r="E260" s="1" t="s">
        <v>6</v>
      </c>
      <c r="F260" s="1" t="s">
        <v>7</v>
      </c>
      <c r="G260" s="1" t="s">
        <v>61</v>
      </c>
      <c r="H260" s="1" t="s">
        <v>288</v>
      </c>
      <c r="I260" s="1" t="s">
        <v>0</v>
      </c>
      <c r="J260">
        <v>35641</v>
      </c>
      <c r="K260">
        <v>149793</v>
      </c>
      <c r="L260">
        <v>78297</v>
      </c>
      <c r="M260">
        <v>71496</v>
      </c>
      <c r="N260">
        <v>16522</v>
      </c>
      <c r="O260">
        <v>8790</v>
      </c>
      <c r="P260">
        <v>7732</v>
      </c>
      <c r="Q260">
        <v>28542</v>
      </c>
      <c r="R260">
        <v>14628</v>
      </c>
      <c r="S260">
        <v>13914</v>
      </c>
      <c r="T260">
        <v>8472</v>
      </c>
      <c r="U260">
        <v>4285</v>
      </c>
      <c r="V260">
        <v>4187</v>
      </c>
      <c r="W260">
        <v>107850</v>
      </c>
      <c r="X260">
        <v>61294</v>
      </c>
      <c r="Y260">
        <v>46556</v>
      </c>
      <c r="Z260">
        <v>41943</v>
      </c>
      <c r="AA260">
        <v>17003</v>
      </c>
      <c r="AB260">
        <v>24940</v>
      </c>
      <c r="AC260">
        <v>52808</v>
      </c>
      <c r="AD260">
        <v>43342</v>
      </c>
      <c r="AE260">
        <v>9466</v>
      </c>
      <c r="AF260">
        <v>39872</v>
      </c>
      <c r="AG260">
        <v>35518</v>
      </c>
      <c r="AH260">
        <v>4354</v>
      </c>
      <c r="AI260">
        <v>7298</v>
      </c>
      <c r="AJ260">
        <v>7101</v>
      </c>
      <c r="AK260">
        <v>197</v>
      </c>
      <c r="AL260">
        <v>12792</v>
      </c>
      <c r="AM260">
        <v>12075</v>
      </c>
      <c r="AN260">
        <v>717</v>
      </c>
      <c r="AO260">
        <v>5120</v>
      </c>
      <c r="AP260">
        <v>3814</v>
      </c>
      <c r="AQ260">
        <v>1306</v>
      </c>
      <c r="AR260">
        <v>14662</v>
      </c>
      <c r="AS260">
        <v>12528</v>
      </c>
      <c r="AT260">
        <v>2134</v>
      </c>
      <c r="AU260">
        <v>12936</v>
      </c>
      <c r="AV260">
        <v>7824</v>
      </c>
      <c r="AW260">
        <v>5112</v>
      </c>
      <c r="AX260">
        <v>1102</v>
      </c>
      <c r="AY260">
        <v>653</v>
      </c>
      <c r="AZ260">
        <v>449</v>
      </c>
      <c r="BA260">
        <v>6173</v>
      </c>
      <c r="BB260">
        <v>4583</v>
      </c>
      <c r="BC260">
        <v>1590</v>
      </c>
      <c r="BD260">
        <v>2360</v>
      </c>
      <c r="BE260">
        <v>706</v>
      </c>
      <c r="BF260">
        <v>1654</v>
      </c>
      <c r="BG260">
        <v>3301</v>
      </c>
      <c r="BH260">
        <v>1882</v>
      </c>
      <c r="BI260">
        <v>1419</v>
      </c>
      <c r="BJ260">
        <v>10997</v>
      </c>
      <c r="BK260">
        <v>6837</v>
      </c>
      <c r="BL260">
        <v>4160</v>
      </c>
      <c r="BM260">
        <v>904</v>
      </c>
      <c r="BN260">
        <v>561</v>
      </c>
      <c r="BO260">
        <v>343</v>
      </c>
      <c r="BP260">
        <v>5611</v>
      </c>
      <c r="BQ260">
        <v>4186</v>
      </c>
      <c r="BR260">
        <v>1425</v>
      </c>
      <c r="BS260">
        <v>1868</v>
      </c>
      <c r="BT260">
        <v>556</v>
      </c>
      <c r="BU260">
        <v>1312</v>
      </c>
      <c r="BV260">
        <v>2614</v>
      </c>
      <c r="BW260">
        <v>1534</v>
      </c>
      <c r="BX260">
        <v>1080</v>
      </c>
      <c r="BY260">
        <v>1939</v>
      </c>
      <c r="BZ260">
        <v>987</v>
      </c>
      <c r="CA260">
        <v>952</v>
      </c>
      <c r="CB260">
        <v>198</v>
      </c>
      <c r="CC260">
        <v>92</v>
      </c>
      <c r="CD260">
        <v>106</v>
      </c>
      <c r="CE260">
        <v>562</v>
      </c>
      <c r="CF260">
        <v>397</v>
      </c>
      <c r="CG260">
        <v>165</v>
      </c>
      <c r="CH260">
        <v>492</v>
      </c>
      <c r="CI260">
        <v>150</v>
      </c>
      <c r="CJ260">
        <v>342</v>
      </c>
      <c r="CK260">
        <v>687</v>
      </c>
      <c r="CL260">
        <v>348</v>
      </c>
      <c r="CM260">
        <v>339</v>
      </c>
      <c r="CN260">
        <v>96985</v>
      </c>
      <c r="CO260">
        <v>34955</v>
      </c>
      <c r="CP260">
        <v>62030</v>
      </c>
    </row>
    <row r="261" spans="1:94" hidden="1" x14ac:dyDescent="0.2">
      <c r="A261" s="1" t="s">
        <v>1872</v>
      </c>
      <c r="B261" s="1" t="s">
        <v>1873</v>
      </c>
      <c r="C261" s="1" t="s">
        <v>2103</v>
      </c>
      <c r="D261" s="1" t="s">
        <v>7</v>
      </c>
      <c r="E261" s="1" t="s">
        <v>6</v>
      </c>
      <c r="F261" s="1" t="s">
        <v>7</v>
      </c>
      <c r="G261" s="1" t="s">
        <v>61</v>
      </c>
      <c r="H261" s="1" t="s">
        <v>288</v>
      </c>
      <c r="I261" s="1" t="s">
        <v>2</v>
      </c>
      <c r="J261">
        <v>34147</v>
      </c>
      <c r="K261">
        <v>143509</v>
      </c>
      <c r="L261">
        <v>75001</v>
      </c>
      <c r="M261">
        <v>68508</v>
      </c>
      <c r="N261">
        <v>15934</v>
      </c>
      <c r="O261">
        <v>8476</v>
      </c>
      <c r="P261">
        <v>7458</v>
      </c>
      <c r="Q261">
        <v>27089</v>
      </c>
      <c r="R261">
        <v>13884</v>
      </c>
      <c r="S261">
        <v>13205</v>
      </c>
      <c r="T261">
        <v>8456</v>
      </c>
      <c r="U261">
        <v>4276</v>
      </c>
      <c r="V261">
        <v>4180</v>
      </c>
      <c r="W261">
        <v>102742</v>
      </c>
      <c r="X261">
        <v>58478</v>
      </c>
      <c r="Y261">
        <v>44264</v>
      </c>
      <c r="Z261">
        <v>40767</v>
      </c>
      <c r="AA261">
        <v>16523</v>
      </c>
      <c r="AB261">
        <v>24244</v>
      </c>
      <c r="AC261">
        <v>50848</v>
      </c>
      <c r="AD261">
        <v>41720</v>
      </c>
      <c r="AE261">
        <v>9128</v>
      </c>
      <c r="AF261">
        <v>38141</v>
      </c>
      <c r="AG261">
        <v>34044</v>
      </c>
      <c r="AH261">
        <v>4097</v>
      </c>
      <c r="AI261">
        <v>7211</v>
      </c>
      <c r="AJ261">
        <v>7017</v>
      </c>
      <c r="AK261">
        <v>194</v>
      </c>
      <c r="AL261">
        <v>12698</v>
      </c>
      <c r="AM261">
        <v>11983</v>
      </c>
      <c r="AN261">
        <v>715</v>
      </c>
      <c r="AO261">
        <v>5041</v>
      </c>
      <c r="AP261">
        <v>3761</v>
      </c>
      <c r="AQ261">
        <v>1280</v>
      </c>
      <c r="AR261">
        <v>13191</v>
      </c>
      <c r="AS261">
        <v>11283</v>
      </c>
      <c r="AT261">
        <v>1908</v>
      </c>
      <c r="AU261">
        <v>12707</v>
      </c>
      <c r="AV261">
        <v>7676</v>
      </c>
      <c r="AW261">
        <v>5031</v>
      </c>
      <c r="AX261">
        <v>1098</v>
      </c>
      <c r="AY261">
        <v>650</v>
      </c>
      <c r="AZ261">
        <v>448</v>
      </c>
      <c r="BA261">
        <v>6160</v>
      </c>
      <c r="BB261">
        <v>4571</v>
      </c>
      <c r="BC261">
        <v>1589</v>
      </c>
      <c r="BD261">
        <v>2332</v>
      </c>
      <c r="BE261">
        <v>696</v>
      </c>
      <c r="BF261">
        <v>1636</v>
      </c>
      <c r="BG261">
        <v>3117</v>
      </c>
      <c r="BH261">
        <v>1759</v>
      </c>
      <c r="BI261">
        <v>1358</v>
      </c>
      <c r="BJ261">
        <v>10811</v>
      </c>
      <c r="BK261">
        <v>6721</v>
      </c>
      <c r="BL261">
        <v>4090</v>
      </c>
      <c r="BM261">
        <v>900</v>
      </c>
      <c r="BN261">
        <v>558</v>
      </c>
      <c r="BO261">
        <v>342</v>
      </c>
      <c r="BP261">
        <v>5599</v>
      </c>
      <c r="BQ261">
        <v>4175</v>
      </c>
      <c r="BR261">
        <v>1424</v>
      </c>
      <c r="BS261">
        <v>1846</v>
      </c>
      <c r="BT261">
        <v>549</v>
      </c>
      <c r="BU261">
        <v>1297</v>
      </c>
      <c r="BV261">
        <v>2466</v>
      </c>
      <c r="BW261">
        <v>1439</v>
      </c>
      <c r="BX261">
        <v>1027</v>
      </c>
      <c r="BY261">
        <v>1896</v>
      </c>
      <c r="BZ261">
        <v>955</v>
      </c>
      <c r="CA261">
        <v>941</v>
      </c>
      <c r="CB261">
        <v>198</v>
      </c>
      <c r="CC261">
        <v>92</v>
      </c>
      <c r="CD261">
        <v>106</v>
      </c>
      <c r="CE261">
        <v>561</v>
      </c>
      <c r="CF261">
        <v>396</v>
      </c>
      <c r="CG261">
        <v>165</v>
      </c>
      <c r="CH261">
        <v>486</v>
      </c>
      <c r="CI261">
        <v>147</v>
      </c>
      <c r="CJ261">
        <v>339</v>
      </c>
      <c r="CK261">
        <v>651</v>
      </c>
      <c r="CL261">
        <v>320</v>
      </c>
      <c r="CM261">
        <v>331</v>
      </c>
      <c r="CN261">
        <v>92661</v>
      </c>
      <c r="CO261">
        <v>33281</v>
      </c>
      <c r="CP261">
        <v>59380</v>
      </c>
    </row>
    <row r="262" spans="1:94" hidden="1" x14ac:dyDescent="0.2">
      <c r="A262" s="1" t="s">
        <v>1872</v>
      </c>
      <c r="B262" s="1" t="s">
        <v>1873</v>
      </c>
      <c r="C262" s="1" t="s">
        <v>2103</v>
      </c>
      <c r="D262" s="1" t="s">
        <v>7</v>
      </c>
      <c r="E262" s="1" t="s">
        <v>6</v>
      </c>
      <c r="F262" s="1" t="s">
        <v>7</v>
      </c>
      <c r="G262" s="1" t="s">
        <v>61</v>
      </c>
      <c r="H262" s="1" t="s">
        <v>288</v>
      </c>
      <c r="I262" s="1" t="s">
        <v>4</v>
      </c>
      <c r="J262">
        <v>1494</v>
      </c>
      <c r="K262">
        <v>6284</v>
      </c>
      <c r="L262">
        <v>3296</v>
      </c>
      <c r="M262">
        <v>2988</v>
      </c>
      <c r="N262">
        <v>588</v>
      </c>
      <c r="O262">
        <v>314</v>
      </c>
      <c r="P262">
        <v>274</v>
      </c>
      <c r="Q262">
        <v>1453</v>
      </c>
      <c r="R262">
        <v>744</v>
      </c>
      <c r="S262">
        <v>709</v>
      </c>
      <c r="T262">
        <v>16</v>
      </c>
      <c r="U262">
        <v>9</v>
      </c>
      <c r="V262">
        <v>7</v>
      </c>
      <c r="W262">
        <v>5108</v>
      </c>
      <c r="X262">
        <v>2816</v>
      </c>
      <c r="Y262">
        <v>2292</v>
      </c>
      <c r="Z262">
        <v>1176</v>
      </c>
      <c r="AA262">
        <v>480</v>
      </c>
      <c r="AB262">
        <v>696</v>
      </c>
      <c r="AC262">
        <v>1960</v>
      </c>
      <c r="AD262">
        <v>1622</v>
      </c>
      <c r="AE262">
        <v>338</v>
      </c>
      <c r="AF262">
        <v>1731</v>
      </c>
      <c r="AG262">
        <v>1474</v>
      </c>
      <c r="AH262">
        <v>257</v>
      </c>
      <c r="AI262">
        <v>87</v>
      </c>
      <c r="AJ262">
        <v>84</v>
      </c>
      <c r="AK262">
        <v>3</v>
      </c>
      <c r="AL262">
        <v>94</v>
      </c>
      <c r="AM262">
        <v>92</v>
      </c>
      <c r="AN262">
        <v>2</v>
      </c>
      <c r="AO262">
        <v>79</v>
      </c>
      <c r="AP262">
        <v>53</v>
      </c>
      <c r="AQ262">
        <v>26</v>
      </c>
      <c r="AR262">
        <v>1471</v>
      </c>
      <c r="AS262">
        <v>1245</v>
      </c>
      <c r="AT262">
        <v>226</v>
      </c>
      <c r="AU262">
        <v>229</v>
      </c>
      <c r="AV262">
        <v>148</v>
      </c>
      <c r="AW262">
        <v>81</v>
      </c>
      <c r="AX262">
        <v>4</v>
      </c>
      <c r="AY262">
        <v>3</v>
      </c>
      <c r="AZ262">
        <v>1</v>
      </c>
      <c r="BA262">
        <v>13</v>
      </c>
      <c r="BB262">
        <v>12</v>
      </c>
      <c r="BC262">
        <v>1</v>
      </c>
      <c r="BD262">
        <v>28</v>
      </c>
      <c r="BE262">
        <v>10</v>
      </c>
      <c r="BF262">
        <v>18</v>
      </c>
      <c r="BG262">
        <v>184</v>
      </c>
      <c r="BH262">
        <v>123</v>
      </c>
      <c r="BI262">
        <v>61</v>
      </c>
      <c r="BJ262">
        <v>186</v>
      </c>
      <c r="BK262">
        <v>116</v>
      </c>
      <c r="BL262">
        <v>70</v>
      </c>
      <c r="BM262">
        <v>4</v>
      </c>
      <c r="BN262">
        <v>3</v>
      </c>
      <c r="BO262">
        <v>1</v>
      </c>
      <c r="BP262">
        <v>12</v>
      </c>
      <c r="BQ262">
        <v>11</v>
      </c>
      <c r="BR262">
        <v>1</v>
      </c>
      <c r="BS262">
        <v>22</v>
      </c>
      <c r="BT262">
        <v>7</v>
      </c>
      <c r="BU262">
        <v>15</v>
      </c>
      <c r="BV262">
        <v>148</v>
      </c>
      <c r="BW262">
        <v>95</v>
      </c>
      <c r="BX262">
        <v>53</v>
      </c>
      <c r="BY262">
        <v>43</v>
      </c>
      <c r="BZ262">
        <v>32</v>
      </c>
      <c r="CA262">
        <v>11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6</v>
      </c>
      <c r="CI262">
        <v>3</v>
      </c>
      <c r="CJ262">
        <v>3</v>
      </c>
      <c r="CK262">
        <v>36</v>
      </c>
      <c r="CL262">
        <v>28</v>
      </c>
      <c r="CM262">
        <v>8</v>
      </c>
      <c r="CN262">
        <v>4324</v>
      </c>
      <c r="CO262">
        <v>1674</v>
      </c>
      <c r="CP262">
        <v>2650</v>
      </c>
    </row>
    <row r="263" spans="1:94" x14ac:dyDescent="0.2">
      <c r="A263" s="1" t="s">
        <v>1872</v>
      </c>
      <c r="B263" s="1" t="s">
        <v>1873</v>
      </c>
      <c r="C263" s="1" t="s">
        <v>2103</v>
      </c>
      <c r="D263" s="1" t="s">
        <v>2104</v>
      </c>
      <c r="E263" s="1" t="s">
        <v>6</v>
      </c>
      <c r="F263" s="1" t="s">
        <v>7</v>
      </c>
      <c r="G263" s="1" t="s">
        <v>63</v>
      </c>
      <c r="H263" s="1" t="s">
        <v>289</v>
      </c>
      <c r="I263" s="1" t="s">
        <v>2</v>
      </c>
      <c r="J263" s="13">
        <v>101</v>
      </c>
      <c r="K263" s="13">
        <v>455</v>
      </c>
      <c r="L263">
        <v>217</v>
      </c>
      <c r="M263">
        <v>238</v>
      </c>
      <c r="N263">
        <v>68</v>
      </c>
      <c r="O263">
        <v>36</v>
      </c>
      <c r="P263">
        <v>32</v>
      </c>
      <c r="Q263">
        <v>0</v>
      </c>
      <c r="R263">
        <v>0</v>
      </c>
      <c r="S263">
        <v>0</v>
      </c>
      <c r="T263">
        <v>433</v>
      </c>
      <c r="U263">
        <v>205</v>
      </c>
      <c r="V263">
        <v>228</v>
      </c>
      <c r="W263">
        <v>298</v>
      </c>
      <c r="X263">
        <v>149</v>
      </c>
      <c r="Y263">
        <v>149</v>
      </c>
      <c r="Z263" s="13">
        <v>157</v>
      </c>
      <c r="AA263">
        <v>68</v>
      </c>
      <c r="AB263">
        <v>89</v>
      </c>
      <c r="AC263" s="13">
        <v>330</v>
      </c>
      <c r="AD263">
        <v>156</v>
      </c>
      <c r="AE263" s="15">
        <v>174</v>
      </c>
      <c r="AF263">
        <v>299</v>
      </c>
      <c r="AG263">
        <v>142</v>
      </c>
      <c r="AH263">
        <v>157</v>
      </c>
      <c r="AI263">
        <v>19</v>
      </c>
      <c r="AJ263">
        <v>15</v>
      </c>
      <c r="AK263">
        <v>4</v>
      </c>
      <c r="AL263">
        <v>118</v>
      </c>
      <c r="AM263">
        <v>101</v>
      </c>
      <c r="AN263">
        <v>17</v>
      </c>
      <c r="AO263">
        <v>8</v>
      </c>
      <c r="AP263">
        <v>0</v>
      </c>
      <c r="AQ263">
        <v>8</v>
      </c>
      <c r="AR263">
        <v>154</v>
      </c>
      <c r="AS263">
        <v>26</v>
      </c>
      <c r="AT263">
        <v>128</v>
      </c>
      <c r="AU263" s="13">
        <v>31</v>
      </c>
      <c r="AV263">
        <v>14</v>
      </c>
      <c r="AW263">
        <v>17</v>
      </c>
      <c r="AX263">
        <v>0</v>
      </c>
      <c r="AY263">
        <v>0</v>
      </c>
      <c r="AZ263">
        <v>0</v>
      </c>
      <c r="BA263">
        <v>14</v>
      </c>
      <c r="BB263">
        <v>10</v>
      </c>
      <c r="BC263">
        <v>4</v>
      </c>
      <c r="BD263">
        <v>0</v>
      </c>
      <c r="BE263">
        <v>0</v>
      </c>
      <c r="BF263">
        <v>0</v>
      </c>
      <c r="BG263">
        <v>17</v>
      </c>
      <c r="BH263">
        <v>4</v>
      </c>
      <c r="BI263">
        <v>13</v>
      </c>
      <c r="BJ263">
        <v>28</v>
      </c>
      <c r="BK263">
        <v>13</v>
      </c>
      <c r="BL263">
        <v>15</v>
      </c>
      <c r="BM263">
        <v>0</v>
      </c>
      <c r="BN263">
        <v>0</v>
      </c>
      <c r="BO263">
        <v>0</v>
      </c>
      <c r="BP263" s="13">
        <v>11</v>
      </c>
      <c r="BQ263">
        <v>9</v>
      </c>
      <c r="BR263">
        <v>2</v>
      </c>
      <c r="BS263">
        <v>0</v>
      </c>
      <c r="BT263">
        <v>0</v>
      </c>
      <c r="BU263">
        <v>0</v>
      </c>
      <c r="BV263">
        <v>17</v>
      </c>
      <c r="BW263">
        <v>4</v>
      </c>
      <c r="BX263">
        <v>13</v>
      </c>
      <c r="BY263" s="13">
        <v>3</v>
      </c>
      <c r="BZ263">
        <v>1</v>
      </c>
      <c r="CA263">
        <v>2</v>
      </c>
      <c r="CB263">
        <v>0</v>
      </c>
      <c r="CC263">
        <v>0</v>
      </c>
      <c r="CD263">
        <v>0</v>
      </c>
      <c r="CE263">
        <v>3</v>
      </c>
      <c r="CF263">
        <v>1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 s="13">
        <v>125</v>
      </c>
      <c r="CO263">
        <v>61</v>
      </c>
      <c r="CP263">
        <v>64</v>
      </c>
    </row>
    <row r="264" spans="1:94" x14ac:dyDescent="0.2">
      <c r="A264" s="1" t="s">
        <v>1872</v>
      </c>
      <c r="B264" s="1" t="s">
        <v>1873</v>
      </c>
      <c r="C264" s="1" t="s">
        <v>2103</v>
      </c>
      <c r="D264" s="1" t="s">
        <v>2105</v>
      </c>
      <c r="E264" s="1" t="s">
        <v>6</v>
      </c>
      <c r="F264" s="1" t="s">
        <v>7</v>
      </c>
      <c r="G264" s="1" t="s">
        <v>63</v>
      </c>
      <c r="H264" s="1" t="s">
        <v>290</v>
      </c>
      <c r="I264" s="1" t="s">
        <v>2</v>
      </c>
      <c r="J264" s="13">
        <v>10</v>
      </c>
      <c r="K264" s="13">
        <v>48</v>
      </c>
      <c r="L264">
        <v>20</v>
      </c>
      <c r="M264">
        <v>28</v>
      </c>
      <c r="N264">
        <v>12</v>
      </c>
      <c r="O264">
        <v>7</v>
      </c>
      <c r="P264">
        <v>5</v>
      </c>
      <c r="Q264">
        <v>0</v>
      </c>
      <c r="R264">
        <v>0</v>
      </c>
      <c r="S264">
        <v>0</v>
      </c>
      <c r="T264">
        <v>48</v>
      </c>
      <c r="U264">
        <v>20</v>
      </c>
      <c r="V264">
        <v>28</v>
      </c>
      <c r="W264">
        <v>20</v>
      </c>
      <c r="X264">
        <v>9</v>
      </c>
      <c r="Y264">
        <v>11</v>
      </c>
      <c r="Z264" s="13">
        <v>28</v>
      </c>
      <c r="AA264">
        <v>11</v>
      </c>
      <c r="AB264">
        <v>17</v>
      </c>
      <c r="AC264" s="13">
        <v>31</v>
      </c>
      <c r="AD264">
        <v>12</v>
      </c>
      <c r="AE264" s="15">
        <v>19</v>
      </c>
      <c r="AF264">
        <v>31</v>
      </c>
      <c r="AG264">
        <v>12</v>
      </c>
      <c r="AH264">
        <v>19</v>
      </c>
      <c r="AI264">
        <v>1</v>
      </c>
      <c r="AJ264">
        <v>1</v>
      </c>
      <c r="AK264">
        <v>0</v>
      </c>
      <c r="AL264">
        <v>12</v>
      </c>
      <c r="AM264">
        <v>11</v>
      </c>
      <c r="AN264">
        <v>1</v>
      </c>
      <c r="AO264">
        <v>4</v>
      </c>
      <c r="AP264">
        <v>0</v>
      </c>
      <c r="AQ264">
        <v>4</v>
      </c>
      <c r="AR264">
        <v>14</v>
      </c>
      <c r="AS264">
        <v>0</v>
      </c>
      <c r="AT264">
        <v>14</v>
      </c>
      <c r="AU264" s="13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 s="13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 s="13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 s="13">
        <v>17</v>
      </c>
      <c r="CO264">
        <v>8</v>
      </c>
      <c r="CP264">
        <v>9</v>
      </c>
    </row>
    <row r="265" spans="1:94" x14ac:dyDescent="0.2">
      <c r="A265" s="1" t="s">
        <v>1872</v>
      </c>
      <c r="B265" s="1" t="s">
        <v>1873</v>
      </c>
      <c r="C265" s="1" t="s">
        <v>2103</v>
      </c>
      <c r="D265" s="1" t="s">
        <v>2106</v>
      </c>
      <c r="E265" s="1" t="s">
        <v>6</v>
      </c>
      <c r="F265" s="1" t="s">
        <v>7</v>
      </c>
      <c r="G265" s="1" t="s">
        <v>63</v>
      </c>
      <c r="H265" s="1" t="s">
        <v>291</v>
      </c>
      <c r="I265" s="1" t="s">
        <v>2</v>
      </c>
      <c r="J265" s="13">
        <v>7</v>
      </c>
      <c r="K265" s="13">
        <v>47</v>
      </c>
      <c r="L265">
        <v>25</v>
      </c>
      <c r="M265">
        <v>22</v>
      </c>
      <c r="N265">
        <v>8</v>
      </c>
      <c r="O265">
        <v>7</v>
      </c>
      <c r="P265">
        <v>1</v>
      </c>
      <c r="Q265">
        <v>0</v>
      </c>
      <c r="R265">
        <v>0</v>
      </c>
      <c r="S265">
        <v>0</v>
      </c>
      <c r="T265">
        <v>47</v>
      </c>
      <c r="U265">
        <v>25</v>
      </c>
      <c r="V265">
        <v>22</v>
      </c>
      <c r="W265">
        <v>27</v>
      </c>
      <c r="X265">
        <v>14</v>
      </c>
      <c r="Y265">
        <v>13</v>
      </c>
      <c r="Z265" s="13">
        <v>20</v>
      </c>
      <c r="AA265">
        <v>11</v>
      </c>
      <c r="AB265">
        <v>9</v>
      </c>
      <c r="AC265" s="13">
        <v>28</v>
      </c>
      <c r="AD265">
        <v>15</v>
      </c>
      <c r="AE265" s="15">
        <v>13</v>
      </c>
      <c r="AF265">
        <v>27</v>
      </c>
      <c r="AG265">
        <v>15</v>
      </c>
      <c r="AH265">
        <v>12</v>
      </c>
      <c r="AI265">
        <v>2</v>
      </c>
      <c r="AJ265">
        <v>2</v>
      </c>
      <c r="AK265">
        <v>0</v>
      </c>
      <c r="AL265">
        <v>10</v>
      </c>
      <c r="AM265">
        <v>8</v>
      </c>
      <c r="AN265">
        <v>2</v>
      </c>
      <c r="AO265">
        <v>0</v>
      </c>
      <c r="AP265">
        <v>0</v>
      </c>
      <c r="AQ265">
        <v>0</v>
      </c>
      <c r="AR265">
        <v>15</v>
      </c>
      <c r="AS265">
        <v>5</v>
      </c>
      <c r="AT265">
        <v>10</v>
      </c>
      <c r="AU265" s="13">
        <v>1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1</v>
      </c>
      <c r="BK265">
        <v>0</v>
      </c>
      <c r="BL265">
        <v>1</v>
      </c>
      <c r="BM265">
        <v>0</v>
      </c>
      <c r="BN265">
        <v>0</v>
      </c>
      <c r="BO265">
        <v>0</v>
      </c>
      <c r="BP265" s="13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 s="13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 s="13">
        <v>19</v>
      </c>
      <c r="CO265">
        <v>10</v>
      </c>
      <c r="CP265">
        <v>9</v>
      </c>
    </row>
    <row r="266" spans="1:94" x14ac:dyDescent="0.2">
      <c r="A266" s="1" t="s">
        <v>1872</v>
      </c>
      <c r="B266" s="1" t="s">
        <v>1873</v>
      </c>
      <c r="C266" s="1" t="s">
        <v>2103</v>
      </c>
      <c r="D266" s="1" t="s">
        <v>2107</v>
      </c>
      <c r="E266" s="1" t="s">
        <v>6</v>
      </c>
      <c r="F266" s="1" t="s">
        <v>7</v>
      </c>
      <c r="G266" s="1" t="s">
        <v>63</v>
      </c>
      <c r="H266" s="1" t="s">
        <v>292</v>
      </c>
      <c r="I266" s="1" t="s">
        <v>2</v>
      </c>
      <c r="J266" s="13">
        <v>113</v>
      </c>
      <c r="K266" s="13">
        <v>419</v>
      </c>
      <c r="L266">
        <v>207</v>
      </c>
      <c r="M266">
        <v>212</v>
      </c>
      <c r="N266">
        <v>46</v>
      </c>
      <c r="O266">
        <v>23</v>
      </c>
      <c r="P266">
        <v>23</v>
      </c>
      <c r="Q266">
        <v>91</v>
      </c>
      <c r="R266">
        <v>49</v>
      </c>
      <c r="S266">
        <v>42</v>
      </c>
      <c r="T266">
        <v>277</v>
      </c>
      <c r="U266">
        <v>133</v>
      </c>
      <c r="V266">
        <v>144</v>
      </c>
      <c r="W266">
        <v>199</v>
      </c>
      <c r="X266">
        <v>109</v>
      </c>
      <c r="Y266">
        <v>90</v>
      </c>
      <c r="Z266" s="13">
        <v>220</v>
      </c>
      <c r="AA266">
        <v>98</v>
      </c>
      <c r="AB266">
        <v>122</v>
      </c>
      <c r="AC266" s="13">
        <v>161</v>
      </c>
      <c r="AD266">
        <v>137</v>
      </c>
      <c r="AE266" s="15">
        <v>24</v>
      </c>
      <c r="AF266">
        <v>108</v>
      </c>
      <c r="AG266">
        <v>94</v>
      </c>
      <c r="AH266">
        <v>14</v>
      </c>
      <c r="AI266">
        <v>63</v>
      </c>
      <c r="AJ266">
        <v>63</v>
      </c>
      <c r="AK266">
        <v>0</v>
      </c>
      <c r="AL266">
        <v>33</v>
      </c>
      <c r="AM266">
        <v>25</v>
      </c>
      <c r="AN266">
        <v>8</v>
      </c>
      <c r="AO266">
        <v>0</v>
      </c>
      <c r="AP266">
        <v>0</v>
      </c>
      <c r="AQ266">
        <v>0</v>
      </c>
      <c r="AR266">
        <v>12</v>
      </c>
      <c r="AS266">
        <v>6</v>
      </c>
      <c r="AT266">
        <v>6</v>
      </c>
      <c r="AU266" s="13">
        <v>53</v>
      </c>
      <c r="AV266">
        <v>43</v>
      </c>
      <c r="AW266">
        <v>10</v>
      </c>
      <c r="AX266">
        <v>1</v>
      </c>
      <c r="AY266">
        <v>0</v>
      </c>
      <c r="AZ266">
        <v>1</v>
      </c>
      <c r="BA266">
        <v>50</v>
      </c>
      <c r="BB266">
        <v>41</v>
      </c>
      <c r="BC266">
        <v>9</v>
      </c>
      <c r="BD266">
        <v>0</v>
      </c>
      <c r="BE266">
        <v>0</v>
      </c>
      <c r="BF266">
        <v>0</v>
      </c>
      <c r="BG266">
        <v>2</v>
      </c>
      <c r="BH266">
        <v>2</v>
      </c>
      <c r="BI266">
        <v>0</v>
      </c>
      <c r="BJ266">
        <v>51</v>
      </c>
      <c r="BK266">
        <v>42</v>
      </c>
      <c r="BL266">
        <v>9</v>
      </c>
      <c r="BM266">
        <v>1</v>
      </c>
      <c r="BN266">
        <v>0</v>
      </c>
      <c r="BO266">
        <v>1</v>
      </c>
      <c r="BP266" s="13">
        <v>48</v>
      </c>
      <c r="BQ266">
        <v>40</v>
      </c>
      <c r="BR266">
        <v>8</v>
      </c>
      <c r="BS266">
        <v>0</v>
      </c>
      <c r="BT266">
        <v>0</v>
      </c>
      <c r="BU266">
        <v>0</v>
      </c>
      <c r="BV266">
        <v>2</v>
      </c>
      <c r="BW266">
        <v>2</v>
      </c>
      <c r="BX266">
        <v>0</v>
      </c>
      <c r="BY266" s="13">
        <v>2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2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 s="13">
        <v>258</v>
      </c>
      <c r="CO266">
        <v>70</v>
      </c>
      <c r="CP266">
        <v>188</v>
      </c>
    </row>
    <row r="267" spans="1:94" x14ac:dyDescent="0.2">
      <c r="A267" s="1" t="s">
        <v>1872</v>
      </c>
      <c r="B267" s="1" t="s">
        <v>1873</v>
      </c>
      <c r="C267" s="1" t="s">
        <v>2103</v>
      </c>
      <c r="D267" s="1" t="s">
        <v>2108</v>
      </c>
      <c r="E267" s="1" t="s">
        <v>6</v>
      </c>
      <c r="F267" s="1" t="s">
        <v>7</v>
      </c>
      <c r="G267" s="1" t="s">
        <v>63</v>
      </c>
      <c r="H267" s="1" t="s">
        <v>293</v>
      </c>
      <c r="I267" s="1" t="s">
        <v>2</v>
      </c>
      <c r="J267" s="13">
        <v>120</v>
      </c>
      <c r="K267" s="13">
        <v>501</v>
      </c>
      <c r="L267">
        <v>248</v>
      </c>
      <c r="M267">
        <v>253</v>
      </c>
      <c r="N267">
        <v>75</v>
      </c>
      <c r="O267">
        <v>34</v>
      </c>
      <c r="P267">
        <v>41</v>
      </c>
      <c r="Q267">
        <v>18</v>
      </c>
      <c r="R267">
        <v>10</v>
      </c>
      <c r="S267">
        <v>8</v>
      </c>
      <c r="T267">
        <v>364</v>
      </c>
      <c r="U267">
        <v>176</v>
      </c>
      <c r="V267">
        <v>188</v>
      </c>
      <c r="W267">
        <v>348</v>
      </c>
      <c r="X267">
        <v>189</v>
      </c>
      <c r="Y267">
        <v>159</v>
      </c>
      <c r="Z267" s="13">
        <v>153</v>
      </c>
      <c r="AA267">
        <v>59</v>
      </c>
      <c r="AB267">
        <v>94</v>
      </c>
      <c r="AC267" s="13">
        <v>293</v>
      </c>
      <c r="AD267">
        <v>155</v>
      </c>
      <c r="AE267" s="15">
        <v>138</v>
      </c>
      <c r="AF267">
        <v>123</v>
      </c>
      <c r="AG267">
        <v>117</v>
      </c>
      <c r="AH267">
        <v>6</v>
      </c>
      <c r="AI267">
        <v>78</v>
      </c>
      <c r="AJ267">
        <v>77</v>
      </c>
      <c r="AK267">
        <v>1</v>
      </c>
      <c r="AL267">
        <v>0</v>
      </c>
      <c r="AM267">
        <v>0</v>
      </c>
      <c r="AN267">
        <v>0</v>
      </c>
      <c r="AO267">
        <v>9</v>
      </c>
      <c r="AP267">
        <v>6</v>
      </c>
      <c r="AQ267">
        <v>3</v>
      </c>
      <c r="AR267">
        <v>36</v>
      </c>
      <c r="AS267">
        <v>34</v>
      </c>
      <c r="AT267">
        <v>2</v>
      </c>
      <c r="AU267" s="13">
        <v>170</v>
      </c>
      <c r="AV267">
        <v>38</v>
      </c>
      <c r="AW267">
        <v>132</v>
      </c>
      <c r="AX267">
        <v>1</v>
      </c>
      <c r="AY267">
        <v>0</v>
      </c>
      <c r="AZ267">
        <v>1</v>
      </c>
      <c r="BA267">
        <v>123</v>
      </c>
      <c r="BB267">
        <v>20</v>
      </c>
      <c r="BC267">
        <v>103</v>
      </c>
      <c r="BD267">
        <v>25</v>
      </c>
      <c r="BE267">
        <v>3</v>
      </c>
      <c r="BF267">
        <v>22</v>
      </c>
      <c r="BG267">
        <v>21</v>
      </c>
      <c r="BH267">
        <v>15</v>
      </c>
      <c r="BI267">
        <v>6</v>
      </c>
      <c r="BJ267">
        <v>158</v>
      </c>
      <c r="BK267">
        <v>33</v>
      </c>
      <c r="BL267">
        <v>125</v>
      </c>
      <c r="BM267">
        <v>1</v>
      </c>
      <c r="BN267">
        <v>0</v>
      </c>
      <c r="BO267">
        <v>1</v>
      </c>
      <c r="BP267" s="13">
        <v>117</v>
      </c>
      <c r="BQ267">
        <v>17</v>
      </c>
      <c r="BR267">
        <v>100</v>
      </c>
      <c r="BS267">
        <v>21</v>
      </c>
      <c r="BT267">
        <v>3</v>
      </c>
      <c r="BU267">
        <v>18</v>
      </c>
      <c r="BV267">
        <v>19</v>
      </c>
      <c r="BW267">
        <v>13</v>
      </c>
      <c r="BX267">
        <v>6</v>
      </c>
      <c r="BY267" s="13">
        <v>12</v>
      </c>
      <c r="BZ267">
        <v>5</v>
      </c>
      <c r="CA267">
        <v>7</v>
      </c>
      <c r="CB267">
        <v>0</v>
      </c>
      <c r="CC267">
        <v>0</v>
      </c>
      <c r="CD267">
        <v>0</v>
      </c>
      <c r="CE267">
        <v>6</v>
      </c>
      <c r="CF267">
        <v>3</v>
      </c>
      <c r="CG267">
        <v>3</v>
      </c>
      <c r="CH267">
        <v>4</v>
      </c>
      <c r="CI267">
        <v>0</v>
      </c>
      <c r="CJ267">
        <v>4</v>
      </c>
      <c r="CK267">
        <v>2</v>
      </c>
      <c r="CL267">
        <v>2</v>
      </c>
      <c r="CM267">
        <v>0</v>
      </c>
      <c r="CN267" s="13">
        <v>208</v>
      </c>
      <c r="CO267">
        <v>93</v>
      </c>
      <c r="CP267">
        <v>115</v>
      </c>
    </row>
    <row r="268" spans="1:94" x14ac:dyDescent="0.2">
      <c r="A268" s="1" t="s">
        <v>1872</v>
      </c>
      <c r="B268" s="1" t="s">
        <v>1873</v>
      </c>
      <c r="C268" s="1" t="s">
        <v>2103</v>
      </c>
      <c r="D268" s="1" t="s">
        <v>2109</v>
      </c>
      <c r="E268" s="1" t="s">
        <v>6</v>
      </c>
      <c r="F268" s="1" t="s">
        <v>7</v>
      </c>
      <c r="G268" s="1" t="s">
        <v>63</v>
      </c>
      <c r="H268" s="1" t="s">
        <v>294</v>
      </c>
      <c r="I268" s="1" t="s">
        <v>2</v>
      </c>
      <c r="J268" s="13">
        <v>48</v>
      </c>
      <c r="K268" s="13">
        <v>190</v>
      </c>
      <c r="L268">
        <v>91</v>
      </c>
      <c r="M268">
        <v>99</v>
      </c>
      <c r="N268">
        <v>35</v>
      </c>
      <c r="O268">
        <v>17</v>
      </c>
      <c r="P268">
        <v>18</v>
      </c>
      <c r="Q268">
        <v>0</v>
      </c>
      <c r="R268">
        <v>0</v>
      </c>
      <c r="S268">
        <v>0</v>
      </c>
      <c r="T268">
        <v>184</v>
      </c>
      <c r="U268">
        <v>89</v>
      </c>
      <c r="V268">
        <v>95</v>
      </c>
      <c r="W268">
        <v>115</v>
      </c>
      <c r="X268">
        <v>64</v>
      </c>
      <c r="Y268">
        <v>51</v>
      </c>
      <c r="Z268" s="13">
        <v>75</v>
      </c>
      <c r="AA268">
        <v>27</v>
      </c>
      <c r="AB268">
        <v>48</v>
      </c>
      <c r="AC268" s="13">
        <v>122</v>
      </c>
      <c r="AD268">
        <v>60</v>
      </c>
      <c r="AE268" s="15">
        <v>62</v>
      </c>
      <c r="AF268">
        <v>48</v>
      </c>
      <c r="AG268">
        <v>44</v>
      </c>
      <c r="AH268">
        <v>4</v>
      </c>
      <c r="AI268">
        <v>25</v>
      </c>
      <c r="AJ268">
        <v>24</v>
      </c>
      <c r="AK268">
        <v>1</v>
      </c>
      <c r="AL268">
        <v>9</v>
      </c>
      <c r="AM268">
        <v>9</v>
      </c>
      <c r="AN268">
        <v>0</v>
      </c>
      <c r="AO268">
        <v>2</v>
      </c>
      <c r="AP268">
        <v>2</v>
      </c>
      <c r="AQ268">
        <v>0</v>
      </c>
      <c r="AR268">
        <v>12</v>
      </c>
      <c r="AS268">
        <v>9</v>
      </c>
      <c r="AT268">
        <v>3</v>
      </c>
      <c r="AU268" s="13">
        <v>74</v>
      </c>
      <c r="AV268">
        <v>16</v>
      </c>
      <c r="AW268">
        <v>58</v>
      </c>
      <c r="AX268">
        <v>0</v>
      </c>
      <c r="AY268">
        <v>0</v>
      </c>
      <c r="AZ268">
        <v>0</v>
      </c>
      <c r="BA268">
        <v>55</v>
      </c>
      <c r="BB268">
        <v>14</v>
      </c>
      <c r="BC268">
        <v>41</v>
      </c>
      <c r="BD268">
        <v>3</v>
      </c>
      <c r="BE268">
        <v>0</v>
      </c>
      <c r="BF268">
        <v>3</v>
      </c>
      <c r="BG268">
        <v>16</v>
      </c>
      <c r="BH268">
        <v>2</v>
      </c>
      <c r="BI268">
        <v>14</v>
      </c>
      <c r="BJ268">
        <v>74</v>
      </c>
      <c r="BK268">
        <v>16</v>
      </c>
      <c r="BL268">
        <v>58</v>
      </c>
      <c r="BM268">
        <v>0</v>
      </c>
      <c r="BN268">
        <v>0</v>
      </c>
      <c r="BO268">
        <v>0</v>
      </c>
      <c r="BP268" s="13">
        <v>55</v>
      </c>
      <c r="BQ268">
        <v>14</v>
      </c>
      <c r="BR268">
        <v>41</v>
      </c>
      <c r="BS268">
        <v>3</v>
      </c>
      <c r="BT268">
        <v>0</v>
      </c>
      <c r="BU268">
        <v>3</v>
      </c>
      <c r="BV268">
        <v>16</v>
      </c>
      <c r="BW268">
        <v>2</v>
      </c>
      <c r="BX268">
        <v>14</v>
      </c>
      <c r="BY268" s="13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 s="13">
        <v>68</v>
      </c>
      <c r="CO268">
        <v>31</v>
      </c>
      <c r="CP268">
        <v>37</v>
      </c>
    </row>
    <row r="269" spans="1:94" x14ac:dyDescent="0.2">
      <c r="A269" s="1" t="s">
        <v>1872</v>
      </c>
      <c r="B269" s="1" t="s">
        <v>1873</v>
      </c>
      <c r="C269" s="1" t="s">
        <v>2103</v>
      </c>
      <c r="D269" s="1" t="s">
        <v>2110</v>
      </c>
      <c r="E269" s="1" t="s">
        <v>6</v>
      </c>
      <c r="F269" s="1" t="s">
        <v>7</v>
      </c>
      <c r="G269" s="1" t="s">
        <v>63</v>
      </c>
      <c r="H269" s="1" t="s">
        <v>295</v>
      </c>
      <c r="I269" s="1" t="s">
        <v>2</v>
      </c>
      <c r="J269" s="13">
        <v>3</v>
      </c>
      <c r="K269" s="13">
        <v>16</v>
      </c>
      <c r="L269">
        <v>9</v>
      </c>
      <c r="M269">
        <v>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</v>
      </c>
      <c r="X269">
        <v>9</v>
      </c>
      <c r="Y269">
        <v>6</v>
      </c>
      <c r="Z269" s="13">
        <v>1</v>
      </c>
      <c r="AA269">
        <v>0</v>
      </c>
      <c r="AB269">
        <v>1</v>
      </c>
      <c r="AC269" s="13">
        <v>6</v>
      </c>
      <c r="AD269">
        <v>5</v>
      </c>
      <c r="AE269" s="15">
        <v>1</v>
      </c>
      <c r="AF269">
        <v>4</v>
      </c>
      <c r="AG269">
        <v>4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</v>
      </c>
      <c r="AS269">
        <v>4</v>
      </c>
      <c r="AT269">
        <v>0</v>
      </c>
      <c r="AU269" s="13">
        <v>2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1</v>
      </c>
      <c r="BI269">
        <v>1</v>
      </c>
      <c r="BJ269">
        <v>2</v>
      </c>
      <c r="BK269">
        <v>1</v>
      </c>
      <c r="BL269">
        <v>1</v>
      </c>
      <c r="BM269">
        <v>0</v>
      </c>
      <c r="BN269">
        <v>0</v>
      </c>
      <c r="BO269">
        <v>0</v>
      </c>
      <c r="BP269" s="13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</v>
      </c>
      <c r="BW269">
        <v>1</v>
      </c>
      <c r="BX269">
        <v>1</v>
      </c>
      <c r="BY269" s="13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 s="13">
        <v>10</v>
      </c>
      <c r="CO269">
        <v>4</v>
      </c>
      <c r="CP269">
        <v>6</v>
      </c>
    </row>
    <row r="270" spans="1:94" x14ac:dyDescent="0.2">
      <c r="A270" s="1" t="s">
        <v>1872</v>
      </c>
      <c r="B270" s="1" t="s">
        <v>1873</v>
      </c>
      <c r="C270" s="1" t="s">
        <v>2103</v>
      </c>
      <c r="D270" s="1" t="s">
        <v>2111</v>
      </c>
      <c r="E270" s="1" t="s">
        <v>6</v>
      </c>
      <c r="F270" s="1" t="s">
        <v>7</v>
      </c>
      <c r="G270" s="1" t="s">
        <v>63</v>
      </c>
      <c r="H270" s="1" t="s">
        <v>196</v>
      </c>
      <c r="I270" s="1" t="s">
        <v>2</v>
      </c>
      <c r="J270" s="13">
        <v>8</v>
      </c>
      <c r="K270" s="13">
        <v>35</v>
      </c>
      <c r="L270">
        <v>14</v>
      </c>
      <c r="M270">
        <v>21</v>
      </c>
      <c r="N270">
        <v>4</v>
      </c>
      <c r="O270">
        <v>1</v>
      </c>
      <c r="P270">
        <v>3</v>
      </c>
      <c r="Q270">
        <v>0</v>
      </c>
      <c r="R270">
        <v>0</v>
      </c>
      <c r="S270">
        <v>0</v>
      </c>
      <c r="T270">
        <v>35</v>
      </c>
      <c r="U270">
        <v>14</v>
      </c>
      <c r="V270">
        <v>21</v>
      </c>
      <c r="W270">
        <v>21</v>
      </c>
      <c r="X270">
        <v>10</v>
      </c>
      <c r="Y270">
        <v>11</v>
      </c>
      <c r="Z270" s="13">
        <v>14</v>
      </c>
      <c r="AA270">
        <v>4</v>
      </c>
      <c r="AB270">
        <v>10</v>
      </c>
      <c r="AC270" s="13">
        <v>17</v>
      </c>
      <c r="AD270">
        <v>8</v>
      </c>
      <c r="AE270" s="15">
        <v>9</v>
      </c>
      <c r="AF270">
        <v>8</v>
      </c>
      <c r="AG270">
        <v>8</v>
      </c>
      <c r="AH270">
        <v>0</v>
      </c>
      <c r="AI270">
        <v>1</v>
      </c>
      <c r="AJ270">
        <v>1</v>
      </c>
      <c r="AK270">
        <v>0</v>
      </c>
      <c r="AL270">
        <v>7</v>
      </c>
      <c r="AM270">
        <v>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13">
        <v>9</v>
      </c>
      <c r="AV270">
        <v>0</v>
      </c>
      <c r="AW270">
        <v>9</v>
      </c>
      <c r="AX270">
        <v>0</v>
      </c>
      <c r="AY270">
        <v>0</v>
      </c>
      <c r="AZ270">
        <v>0</v>
      </c>
      <c r="BA270">
        <v>8</v>
      </c>
      <c r="BB270">
        <v>0</v>
      </c>
      <c r="BC270">
        <v>8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9</v>
      </c>
      <c r="BK270">
        <v>0</v>
      </c>
      <c r="BL270">
        <v>9</v>
      </c>
      <c r="BM270">
        <v>0</v>
      </c>
      <c r="BN270">
        <v>0</v>
      </c>
      <c r="BO270">
        <v>0</v>
      </c>
      <c r="BP270" s="13">
        <v>8</v>
      </c>
      <c r="BQ270">
        <v>0</v>
      </c>
      <c r="BR270">
        <v>8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 s="13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 s="13">
        <v>18</v>
      </c>
      <c r="CO270">
        <v>6</v>
      </c>
      <c r="CP270">
        <v>12</v>
      </c>
    </row>
    <row r="271" spans="1:94" x14ac:dyDescent="0.2">
      <c r="A271" s="1" t="s">
        <v>1872</v>
      </c>
      <c r="B271" s="1" t="s">
        <v>1873</v>
      </c>
      <c r="C271" s="1" t="s">
        <v>2103</v>
      </c>
      <c r="D271" s="1" t="s">
        <v>2112</v>
      </c>
      <c r="E271" s="1" t="s">
        <v>6</v>
      </c>
      <c r="F271" s="1" t="s">
        <v>7</v>
      </c>
      <c r="G271" s="1" t="s">
        <v>63</v>
      </c>
      <c r="H271" s="1" t="s">
        <v>296</v>
      </c>
      <c r="I271" s="1" t="s">
        <v>2</v>
      </c>
      <c r="J271" s="13">
        <v>119</v>
      </c>
      <c r="K271" s="13">
        <v>532</v>
      </c>
      <c r="L271">
        <v>287</v>
      </c>
      <c r="M271">
        <v>245</v>
      </c>
      <c r="N271">
        <v>78</v>
      </c>
      <c r="O271">
        <v>44</v>
      </c>
      <c r="P271">
        <v>34</v>
      </c>
      <c r="Q271">
        <v>9</v>
      </c>
      <c r="R271">
        <v>4</v>
      </c>
      <c r="S271">
        <v>5</v>
      </c>
      <c r="T271">
        <v>187</v>
      </c>
      <c r="U271">
        <v>102</v>
      </c>
      <c r="V271">
        <v>85</v>
      </c>
      <c r="W271">
        <v>313</v>
      </c>
      <c r="X271">
        <v>191</v>
      </c>
      <c r="Y271">
        <v>122</v>
      </c>
      <c r="Z271" s="13">
        <v>219</v>
      </c>
      <c r="AA271">
        <v>96</v>
      </c>
      <c r="AB271">
        <v>123</v>
      </c>
      <c r="AC271" s="13">
        <v>220</v>
      </c>
      <c r="AD271">
        <v>163</v>
      </c>
      <c r="AE271" s="15">
        <v>57</v>
      </c>
      <c r="AF271">
        <v>74</v>
      </c>
      <c r="AG271">
        <v>70</v>
      </c>
      <c r="AH271">
        <v>4</v>
      </c>
      <c r="AI271">
        <v>30</v>
      </c>
      <c r="AJ271">
        <v>30</v>
      </c>
      <c r="AK271">
        <v>0</v>
      </c>
      <c r="AL271">
        <v>6</v>
      </c>
      <c r="AM271">
        <v>6</v>
      </c>
      <c r="AN271">
        <v>0</v>
      </c>
      <c r="AO271">
        <v>0</v>
      </c>
      <c r="AP271">
        <v>0</v>
      </c>
      <c r="AQ271">
        <v>0</v>
      </c>
      <c r="AR271">
        <v>38</v>
      </c>
      <c r="AS271">
        <v>34</v>
      </c>
      <c r="AT271">
        <v>4</v>
      </c>
      <c r="AU271" s="13">
        <v>146</v>
      </c>
      <c r="AV271">
        <v>93</v>
      </c>
      <c r="AW271">
        <v>53</v>
      </c>
      <c r="AX271">
        <v>11</v>
      </c>
      <c r="AY271">
        <v>11</v>
      </c>
      <c r="AZ271">
        <v>0</v>
      </c>
      <c r="BA271">
        <v>67</v>
      </c>
      <c r="BB271">
        <v>37</v>
      </c>
      <c r="BC271">
        <v>30</v>
      </c>
      <c r="BD271">
        <v>0</v>
      </c>
      <c r="BE271">
        <v>0</v>
      </c>
      <c r="BF271">
        <v>0</v>
      </c>
      <c r="BG271">
        <v>68</v>
      </c>
      <c r="BH271">
        <v>45</v>
      </c>
      <c r="BI271">
        <v>23</v>
      </c>
      <c r="BJ271">
        <v>142</v>
      </c>
      <c r="BK271">
        <v>90</v>
      </c>
      <c r="BL271">
        <v>52</v>
      </c>
      <c r="BM271">
        <v>11</v>
      </c>
      <c r="BN271">
        <v>11</v>
      </c>
      <c r="BO271">
        <v>0</v>
      </c>
      <c r="BP271" s="13">
        <v>63</v>
      </c>
      <c r="BQ271">
        <v>34</v>
      </c>
      <c r="BR271">
        <v>29</v>
      </c>
      <c r="BS271">
        <v>0</v>
      </c>
      <c r="BT271">
        <v>0</v>
      </c>
      <c r="BU271">
        <v>0</v>
      </c>
      <c r="BV271">
        <v>68</v>
      </c>
      <c r="BW271">
        <v>45</v>
      </c>
      <c r="BX271">
        <v>23</v>
      </c>
      <c r="BY271" s="13">
        <v>4</v>
      </c>
      <c r="BZ271">
        <v>3</v>
      </c>
      <c r="CA271">
        <v>1</v>
      </c>
      <c r="CB271">
        <v>0</v>
      </c>
      <c r="CC271">
        <v>0</v>
      </c>
      <c r="CD271">
        <v>0</v>
      </c>
      <c r="CE271">
        <v>4</v>
      </c>
      <c r="CF271">
        <v>3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 s="13">
        <v>312</v>
      </c>
      <c r="CO271">
        <v>124</v>
      </c>
      <c r="CP271">
        <v>188</v>
      </c>
    </row>
    <row r="272" spans="1:94" x14ac:dyDescent="0.2">
      <c r="A272" s="1" t="s">
        <v>1872</v>
      </c>
      <c r="B272" s="1" t="s">
        <v>1873</v>
      </c>
      <c r="C272" s="1" t="s">
        <v>2103</v>
      </c>
      <c r="D272" s="1" t="s">
        <v>2113</v>
      </c>
      <c r="E272" s="1" t="s">
        <v>6</v>
      </c>
      <c r="F272" s="1" t="s">
        <v>7</v>
      </c>
      <c r="G272" s="1" t="s">
        <v>63</v>
      </c>
      <c r="H272" s="1" t="s">
        <v>297</v>
      </c>
      <c r="I272" s="1" t="s">
        <v>2</v>
      </c>
      <c r="J272" s="13">
        <v>25</v>
      </c>
      <c r="K272" s="13">
        <v>104</v>
      </c>
      <c r="L272">
        <v>50</v>
      </c>
      <c r="M272">
        <v>54</v>
      </c>
      <c r="N272">
        <v>10</v>
      </c>
      <c r="O272">
        <v>3</v>
      </c>
      <c r="P272">
        <v>7</v>
      </c>
      <c r="Q272">
        <v>10</v>
      </c>
      <c r="R272">
        <v>4</v>
      </c>
      <c r="S272">
        <v>6</v>
      </c>
      <c r="T272">
        <v>89</v>
      </c>
      <c r="U272">
        <v>42</v>
      </c>
      <c r="V272">
        <v>47</v>
      </c>
      <c r="W272">
        <v>67</v>
      </c>
      <c r="X272">
        <v>41</v>
      </c>
      <c r="Y272">
        <v>26</v>
      </c>
      <c r="Z272" s="13">
        <v>37</v>
      </c>
      <c r="AA272">
        <v>9</v>
      </c>
      <c r="AB272">
        <v>28</v>
      </c>
      <c r="AC272" s="13">
        <v>73</v>
      </c>
      <c r="AD272">
        <v>38</v>
      </c>
      <c r="AE272" s="15">
        <v>35</v>
      </c>
      <c r="AF272">
        <v>25</v>
      </c>
      <c r="AG272">
        <v>20</v>
      </c>
      <c r="AH272">
        <v>5</v>
      </c>
      <c r="AI272">
        <v>13</v>
      </c>
      <c r="AJ272">
        <v>13</v>
      </c>
      <c r="AK272">
        <v>0</v>
      </c>
      <c r="AL272">
        <v>9</v>
      </c>
      <c r="AM272">
        <v>5</v>
      </c>
      <c r="AN272">
        <v>4</v>
      </c>
      <c r="AO272">
        <v>0</v>
      </c>
      <c r="AP272">
        <v>0</v>
      </c>
      <c r="AQ272">
        <v>0</v>
      </c>
      <c r="AR272">
        <v>3</v>
      </c>
      <c r="AS272">
        <v>2</v>
      </c>
      <c r="AT272">
        <v>1</v>
      </c>
      <c r="AU272" s="13">
        <v>48</v>
      </c>
      <c r="AV272">
        <v>18</v>
      </c>
      <c r="AW272">
        <v>30</v>
      </c>
      <c r="AX272">
        <v>2</v>
      </c>
      <c r="AY272">
        <v>2</v>
      </c>
      <c r="AZ272">
        <v>0</v>
      </c>
      <c r="BA272">
        <v>38</v>
      </c>
      <c r="BB272">
        <v>8</v>
      </c>
      <c r="BC272">
        <v>30</v>
      </c>
      <c r="BD272">
        <v>2</v>
      </c>
      <c r="BE272">
        <v>2</v>
      </c>
      <c r="BF272">
        <v>0</v>
      </c>
      <c r="BG272">
        <v>6</v>
      </c>
      <c r="BH272">
        <v>6</v>
      </c>
      <c r="BI272">
        <v>0</v>
      </c>
      <c r="BJ272">
        <v>44</v>
      </c>
      <c r="BK272">
        <v>17</v>
      </c>
      <c r="BL272">
        <v>27</v>
      </c>
      <c r="BM272">
        <v>1</v>
      </c>
      <c r="BN272">
        <v>1</v>
      </c>
      <c r="BO272">
        <v>0</v>
      </c>
      <c r="BP272" s="13">
        <v>35</v>
      </c>
      <c r="BQ272">
        <v>8</v>
      </c>
      <c r="BR272">
        <v>27</v>
      </c>
      <c r="BS272">
        <v>2</v>
      </c>
      <c r="BT272">
        <v>2</v>
      </c>
      <c r="BU272">
        <v>0</v>
      </c>
      <c r="BV272">
        <v>6</v>
      </c>
      <c r="BW272">
        <v>6</v>
      </c>
      <c r="BX272">
        <v>0</v>
      </c>
      <c r="BY272" s="13">
        <v>4</v>
      </c>
      <c r="BZ272">
        <v>1</v>
      </c>
      <c r="CA272">
        <v>3</v>
      </c>
      <c r="CB272">
        <v>1</v>
      </c>
      <c r="CC272">
        <v>1</v>
      </c>
      <c r="CD272">
        <v>0</v>
      </c>
      <c r="CE272">
        <v>3</v>
      </c>
      <c r="CF272">
        <v>0</v>
      </c>
      <c r="CG272">
        <v>3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 s="13">
        <v>31</v>
      </c>
      <c r="CO272">
        <v>12</v>
      </c>
      <c r="CP272">
        <v>19</v>
      </c>
    </row>
    <row r="273" spans="1:94" x14ac:dyDescent="0.2">
      <c r="A273" s="1" t="s">
        <v>1872</v>
      </c>
      <c r="B273" s="1" t="s">
        <v>1873</v>
      </c>
      <c r="C273" s="1" t="s">
        <v>2103</v>
      </c>
      <c r="D273" s="1" t="s">
        <v>2114</v>
      </c>
      <c r="E273" s="1" t="s">
        <v>6</v>
      </c>
      <c r="F273" s="1" t="s">
        <v>7</v>
      </c>
      <c r="G273" s="1" t="s">
        <v>63</v>
      </c>
      <c r="H273" s="1" t="s">
        <v>298</v>
      </c>
      <c r="I273" s="1" t="s">
        <v>2</v>
      </c>
      <c r="J273" s="13">
        <v>37</v>
      </c>
      <c r="K273" s="13">
        <v>160</v>
      </c>
      <c r="L273">
        <v>72</v>
      </c>
      <c r="M273">
        <v>88</v>
      </c>
      <c r="N273">
        <v>21</v>
      </c>
      <c r="O273">
        <v>7</v>
      </c>
      <c r="P273">
        <v>14</v>
      </c>
      <c r="Q273">
        <v>0</v>
      </c>
      <c r="R273">
        <v>0</v>
      </c>
      <c r="S273">
        <v>0</v>
      </c>
      <c r="T273">
        <v>123</v>
      </c>
      <c r="U273">
        <v>56</v>
      </c>
      <c r="V273">
        <v>67</v>
      </c>
      <c r="W273">
        <v>101</v>
      </c>
      <c r="X273">
        <v>50</v>
      </c>
      <c r="Y273">
        <v>51</v>
      </c>
      <c r="Z273" s="13">
        <v>59</v>
      </c>
      <c r="AA273">
        <v>22</v>
      </c>
      <c r="AB273">
        <v>37</v>
      </c>
      <c r="AC273" s="13">
        <v>44</v>
      </c>
      <c r="AD273">
        <v>41</v>
      </c>
      <c r="AE273" s="15">
        <v>3</v>
      </c>
      <c r="AF273">
        <v>36</v>
      </c>
      <c r="AG273">
        <v>35</v>
      </c>
      <c r="AH273">
        <v>1</v>
      </c>
      <c r="AI273">
        <v>26</v>
      </c>
      <c r="AJ273">
        <v>26</v>
      </c>
      <c r="AK273">
        <v>0</v>
      </c>
      <c r="AL273">
        <v>8</v>
      </c>
      <c r="AM273">
        <v>8</v>
      </c>
      <c r="AN273">
        <v>0</v>
      </c>
      <c r="AO273">
        <v>0</v>
      </c>
      <c r="AP273">
        <v>0</v>
      </c>
      <c r="AQ273">
        <v>0</v>
      </c>
      <c r="AR273">
        <v>2</v>
      </c>
      <c r="AS273">
        <v>1</v>
      </c>
      <c r="AT273">
        <v>1</v>
      </c>
      <c r="AU273" s="13">
        <v>8</v>
      </c>
      <c r="AV273">
        <v>6</v>
      </c>
      <c r="AW273">
        <v>2</v>
      </c>
      <c r="AX273">
        <v>0</v>
      </c>
      <c r="AY273">
        <v>0</v>
      </c>
      <c r="AZ273">
        <v>0</v>
      </c>
      <c r="BA273">
        <v>6</v>
      </c>
      <c r="BB273">
        <v>6</v>
      </c>
      <c r="BC273">
        <v>0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8</v>
      </c>
      <c r="BK273">
        <v>6</v>
      </c>
      <c r="BL273">
        <v>2</v>
      </c>
      <c r="BM273">
        <v>0</v>
      </c>
      <c r="BN273">
        <v>0</v>
      </c>
      <c r="BO273">
        <v>0</v>
      </c>
      <c r="BP273" s="13">
        <v>6</v>
      </c>
      <c r="BQ273">
        <v>6</v>
      </c>
      <c r="BR273">
        <v>0</v>
      </c>
      <c r="BS273">
        <v>1</v>
      </c>
      <c r="BT273">
        <v>0</v>
      </c>
      <c r="BU273">
        <v>1</v>
      </c>
      <c r="BV273">
        <v>1</v>
      </c>
      <c r="BW273">
        <v>0</v>
      </c>
      <c r="BX273">
        <v>1</v>
      </c>
      <c r="BY273" s="1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 s="13">
        <v>116</v>
      </c>
      <c r="CO273">
        <v>31</v>
      </c>
      <c r="CP273">
        <v>85</v>
      </c>
    </row>
    <row r="274" spans="1:94" x14ac:dyDescent="0.2">
      <c r="A274" s="1" t="s">
        <v>1872</v>
      </c>
      <c r="B274" s="1" t="s">
        <v>1873</v>
      </c>
      <c r="C274" s="1" t="s">
        <v>2103</v>
      </c>
      <c r="D274" s="1" t="s">
        <v>2115</v>
      </c>
      <c r="E274" s="1" t="s">
        <v>6</v>
      </c>
      <c r="F274" s="1" t="s">
        <v>7</v>
      </c>
      <c r="G274" s="1" t="s">
        <v>63</v>
      </c>
      <c r="H274" s="1" t="s">
        <v>299</v>
      </c>
      <c r="I274" s="1" t="s">
        <v>2</v>
      </c>
      <c r="J274" s="13">
        <v>226</v>
      </c>
      <c r="K274" s="13">
        <v>872</v>
      </c>
      <c r="L274">
        <v>458</v>
      </c>
      <c r="M274">
        <v>414</v>
      </c>
      <c r="N274">
        <v>102</v>
      </c>
      <c r="O274">
        <v>53</v>
      </c>
      <c r="P274">
        <v>49</v>
      </c>
      <c r="Q274">
        <v>97</v>
      </c>
      <c r="R274">
        <v>47</v>
      </c>
      <c r="S274">
        <v>50</v>
      </c>
      <c r="T274">
        <v>0</v>
      </c>
      <c r="U274">
        <v>0</v>
      </c>
      <c r="V274">
        <v>0</v>
      </c>
      <c r="W274">
        <v>619</v>
      </c>
      <c r="X274">
        <v>352</v>
      </c>
      <c r="Y274">
        <v>267</v>
      </c>
      <c r="Z274" s="13">
        <v>253</v>
      </c>
      <c r="AA274">
        <v>106</v>
      </c>
      <c r="AB274">
        <v>147</v>
      </c>
      <c r="AC274" s="13">
        <v>253</v>
      </c>
      <c r="AD274">
        <v>244</v>
      </c>
      <c r="AE274" s="15">
        <v>9</v>
      </c>
      <c r="AF274">
        <v>142</v>
      </c>
      <c r="AG274">
        <v>135</v>
      </c>
      <c r="AH274">
        <v>7</v>
      </c>
      <c r="AI274">
        <v>70</v>
      </c>
      <c r="AJ274">
        <v>70</v>
      </c>
      <c r="AK274">
        <v>0</v>
      </c>
      <c r="AL274">
        <v>1</v>
      </c>
      <c r="AM274">
        <v>1</v>
      </c>
      <c r="AN274">
        <v>0</v>
      </c>
      <c r="AO274">
        <v>18</v>
      </c>
      <c r="AP274">
        <v>17</v>
      </c>
      <c r="AQ274">
        <v>1</v>
      </c>
      <c r="AR274">
        <v>53</v>
      </c>
      <c r="AS274">
        <v>47</v>
      </c>
      <c r="AT274">
        <v>6</v>
      </c>
      <c r="AU274" s="13">
        <v>111</v>
      </c>
      <c r="AV274">
        <v>109</v>
      </c>
      <c r="AW274">
        <v>2</v>
      </c>
      <c r="AX274">
        <v>25</v>
      </c>
      <c r="AY274">
        <v>25</v>
      </c>
      <c r="AZ274">
        <v>0</v>
      </c>
      <c r="BA274">
        <v>72</v>
      </c>
      <c r="BB274">
        <v>71</v>
      </c>
      <c r="BC274">
        <v>1</v>
      </c>
      <c r="BD274">
        <v>11</v>
      </c>
      <c r="BE274">
        <v>10</v>
      </c>
      <c r="BF274">
        <v>1</v>
      </c>
      <c r="BG274">
        <v>3</v>
      </c>
      <c r="BH274">
        <v>3</v>
      </c>
      <c r="BI274">
        <v>0</v>
      </c>
      <c r="BJ274">
        <v>110</v>
      </c>
      <c r="BK274">
        <v>108</v>
      </c>
      <c r="BL274">
        <v>2</v>
      </c>
      <c r="BM274">
        <v>25</v>
      </c>
      <c r="BN274">
        <v>25</v>
      </c>
      <c r="BO274">
        <v>0</v>
      </c>
      <c r="BP274" s="13">
        <v>72</v>
      </c>
      <c r="BQ274">
        <v>71</v>
      </c>
      <c r="BR274">
        <v>1</v>
      </c>
      <c r="BS274">
        <v>11</v>
      </c>
      <c r="BT274">
        <v>10</v>
      </c>
      <c r="BU274">
        <v>1</v>
      </c>
      <c r="BV274">
        <v>2</v>
      </c>
      <c r="BW274">
        <v>2</v>
      </c>
      <c r="BX274">
        <v>0</v>
      </c>
      <c r="BY274" s="13">
        <v>1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 s="13">
        <v>619</v>
      </c>
      <c r="CO274">
        <v>214</v>
      </c>
      <c r="CP274">
        <v>405</v>
      </c>
    </row>
    <row r="275" spans="1:94" x14ac:dyDescent="0.2">
      <c r="A275" s="1" t="s">
        <v>1872</v>
      </c>
      <c r="B275" s="1" t="s">
        <v>1873</v>
      </c>
      <c r="C275" s="1" t="s">
        <v>2103</v>
      </c>
      <c r="D275" s="1" t="s">
        <v>2116</v>
      </c>
      <c r="E275" s="1" t="s">
        <v>6</v>
      </c>
      <c r="F275" s="1" t="s">
        <v>7</v>
      </c>
      <c r="G275" s="1" t="s">
        <v>63</v>
      </c>
      <c r="H275" s="1" t="s">
        <v>300</v>
      </c>
      <c r="I275" s="1" t="s">
        <v>2</v>
      </c>
      <c r="J275" s="13">
        <v>171</v>
      </c>
      <c r="K275" s="13">
        <v>632</v>
      </c>
      <c r="L275">
        <v>330</v>
      </c>
      <c r="M275">
        <v>302</v>
      </c>
      <c r="N275">
        <v>59</v>
      </c>
      <c r="O275">
        <v>37</v>
      </c>
      <c r="P275">
        <v>22</v>
      </c>
      <c r="Q275">
        <v>12</v>
      </c>
      <c r="R275">
        <v>6</v>
      </c>
      <c r="S275">
        <v>6</v>
      </c>
      <c r="T275">
        <v>0</v>
      </c>
      <c r="U275">
        <v>0</v>
      </c>
      <c r="V275">
        <v>0</v>
      </c>
      <c r="W275">
        <v>490</v>
      </c>
      <c r="X275">
        <v>272</v>
      </c>
      <c r="Y275">
        <v>218</v>
      </c>
      <c r="Z275" s="13">
        <v>142</v>
      </c>
      <c r="AA275">
        <v>58</v>
      </c>
      <c r="AB275">
        <v>84</v>
      </c>
      <c r="AC275" s="13">
        <v>199</v>
      </c>
      <c r="AD275">
        <v>192</v>
      </c>
      <c r="AE275" s="15">
        <v>7</v>
      </c>
      <c r="AF275">
        <v>93</v>
      </c>
      <c r="AG275">
        <v>86</v>
      </c>
      <c r="AH275">
        <v>7</v>
      </c>
      <c r="AI275">
        <v>6</v>
      </c>
      <c r="AJ275">
        <v>5</v>
      </c>
      <c r="AK275">
        <v>1</v>
      </c>
      <c r="AL275">
        <v>60</v>
      </c>
      <c r="AM275">
        <v>58</v>
      </c>
      <c r="AN275">
        <v>2</v>
      </c>
      <c r="AO275">
        <v>2</v>
      </c>
      <c r="AP275">
        <v>2</v>
      </c>
      <c r="AQ275">
        <v>0</v>
      </c>
      <c r="AR275">
        <v>25</v>
      </c>
      <c r="AS275">
        <v>21</v>
      </c>
      <c r="AT275">
        <v>4</v>
      </c>
      <c r="AU275" s="13">
        <v>106</v>
      </c>
      <c r="AV275">
        <v>106</v>
      </c>
      <c r="AW275">
        <v>0</v>
      </c>
      <c r="AX275">
        <v>1</v>
      </c>
      <c r="AY275">
        <v>1</v>
      </c>
      <c r="AZ275">
        <v>0</v>
      </c>
      <c r="BA275">
        <v>89</v>
      </c>
      <c r="BB275">
        <v>89</v>
      </c>
      <c r="BC275">
        <v>0</v>
      </c>
      <c r="BD275">
        <v>12</v>
      </c>
      <c r="BE275">
        <v>12</v>
      </c>
      <c r="BF275">
        <v>0</v>
      </c>
      <c r="BG275">
        <v>4</v>
      </c>
      <c r="BH275">
        <v>4</v>
      </c>
      <c r="BI275">
        <v>0</v>
      </c>
      <c r="BJ275">
        <v>96</v>
      </c>
      <c r="BK275">
        <v>96</v>
      </c>
      <c r="BL275">
        <v>0</v>
      </c>
      <c r="BM275">
        <v>0</v>
      </c>
      <c r="BN275">
        <v>0</v>
      </c>
      <c r="BO275">
        <v>0</v>
      </c>
      <c r="BP275" s="13">
        <v>84</v>
      </c>
      <c r="BQ275">
        <v>84</v>
      </c>
      <c r="BR275">
        <v>0</v>
      </c>
      <c r="BS275">
        <v>10</v>
      </c>
      <c r="BT275">
        <v>10</v>
      </c>
      <c r="BU275">
        <v>0</v>
      </c>
      <c r="BV275">
        <v>2</v>
      </c>
      <c r="BW275">
        <v>2</v>
      </c>
      <c r="BX275">
        <v>0</v>
      </c>
      <c r="BY275" s="13">
        <v>10</v>
      </c>
      <c r="BZ275">
        <v>10</v>
      </c>
      <c r="CA275">
        <v>0</v>
      </c>
      <c r="CB275">
        <v>1</v>
      </c>
      <c r="CC275">
        <v>1</v>
      </c>
      <c r="CD275">
        <v>0</v>
      </c>
      <c r="CE275">
        <v>5</v>
      </c>
      <c r="CF275">
        <v>5</v>
      </c>
      <c r="CG275">
        <v>0</v>
      </c>
      <c r="CH275">
        <v>2</v>
      </c>
      <c r="CI275">
        <v>2</v>
      </c>
      <c r="CJ275">
        <v>0</v>
      </c>
      <c r="CK275">
        <v>2</v>
      </c>
      <c r="CL275">
        <v>2</v>
      </c>
      <c r="CM275">
        <v>0</v>
      </c>
      <c r="CN275" s="13">
        <v>433</v>
      </c>
      <c r="CO275">
        <v>138</v>
      </c>
      <c r="CP275">
        <v>295</v>
      </c>
    </row>
    <row r="276" spans="1:94" x14ac:dyDescent="0.2">
      <c r="A276" s="1" t="s">
        <v>1872</v>
      </c>
      <c r="B276" s="1" t="s">
        <v>1873</v>
      </c>
      <c r="C276" s="1" t="s">
        <v>2103</v>
      </c>
      <c r="D276" s="1" t="s">
        <v>2117</v>
      </c>
      <c r="E276" s="1" t="s">
        <v>6</v>
      </c>
      <c r="F276" s="1" t="s">
        <v>7</v>
      </c>
      <c r="G276" s="1" t="s">
        <v>63</v>
      </c>
      <c r="H276" s="1" t="s">
        <v>301</v>
      </c>
      <c r="I276" s="1" t="s">
        <v>2</v>
      </c>
      <c r="J276" s="13">
        <v>92</v>
      </c>
      <c r="K276" s="13">
        <v>327</v>
      </c>
      <c r="L276">
        <v>182</v>
      </c>
      <c r="M276">
        <v>145</v>
      </c>
      <c r="N276">
        <v>36</v>
      </c>
      <c r="O276">
        <v>22</v>
      </c>
      <c r="P276">
        <v>14</v>
      </c>
      <c r="Q276">
        <v>25</v>
      </c>
      <c r="R276">
        <v>15</v>
      </c>
      <c r="S276">
        <v>10</v>
      </c>
      <c r="T276">
        <v>136</v>
      </c>
      <c r="U276">
        <v>79</v>
      </c>
      <c r="V276">
        <v>57</v>
      </c>
      <c r="W276">
        <v>212</v>
      </c>
      <c r="X276">
        <v>125</v>
      </c>
      <c r="Y276">
        <v>87</v>
      </c>
      <c r="Z276" s="13">
        <v>115</v>
      </c>
      <c r="AA276">
        <v>57</v>
      </c>
      <c r="AB276">
        <v>58</v>
      </c>
      <c r="AC276" s="13">
        <v>100</v>
      </c>
      <c r="AD276">
        <v>96</v>
      </c>
      <c r="AE276" s="15">
        <v>4</v>
      </c>
      <c r="AF276">
        <v>98</v>
      </c>
      <c r="AG276">
        <v>94</v>
      </c>
      <c r="AH276">
        <v>4</v>
      </c>
      <c r="AI276">
        <v>62</v>
      </c>
      <c r="AJ276">
        <v>59</v>
      </c>
      <c r="AK276">
        <v>3</v>
      </c>
      <c r="AL276">
        <v>33</v>
      </c>
      <c r="AM276">
        <v>32</v>
      </c>
      <c r="AN276">
        <v>1</v>
      </c>
      <c r="AO276">
        <v>1</v>
      </c>
      <c r="AP276">
        <v>1</v>
      </c>
      <c r="AQ276">
        <v>0</v>
      </c>
      <c r="AR276">
        <v>2</v>
      </c>
      <c r="AS276">
        <v>2</v>
      </c>
      <c r="AT276">
        <v>0</v>
      </c>
      <c r="AU276" s="13">
        <v>2</v>
      </c>
      <c r="AV276">
        <v>2</v>
      </c>
      <c r="AW276">
        <v>0</v>
      </c>
      <c r="AX276">
        <v>1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2</v>
      </c>
      <c r="BK276">
        <v>2</v>
      </c>
      <c r="BL276">
        <v>0</v>
      </c>
      <c r="BM276">
        <v>1</v>
      </c>
      <c r="BN276">
        <v>1</v>
      </c>
      <c r="BO276">
        <v>0</v>
      </c>
      <c r="BP276" s="13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0</v>
      </c>
      <c r="BY276" s="13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 s="13">
        <v>227</v>
      </c>
      <c r="CO276">
        <v>86</v>
      </c>
      <c r="CP276">
        <v>141</v>
      </c>
    </row>
    <row r="277" spans="1:94" x14ac:dyDescent="0.2">
      <c r="A277" s="1" t="s">
        <v>1872</v>
      </c>
      <c r="B277" s="1" t="s">
        <v>1873</v>
      </c>
      <c r="C277" s="1" t="s">
        <v>2103</v>
      </c>
      <c r="D277" s="1" t="s">
        <v>2118</v>
      </c>
      <c r="E277" s="1" t="s">
        <v>6</v>
      </c>
      <c r="F277" s="1" t="s">
        <v>7</v>
      </c>
      <c r="G277" s="1" t="s">
        <v>63</v>
      </c>
      <c r="H277" s="1" t="s">
        <v>302</v>
      </c>
      <c r="I277" s="1" t="s">
        <v>2</v>
      </c>
      <c r="J277" s="13">
        <v>189</v>
      </c>
      <c r="K277" s="13">
        <v>763</v>
      </c>
      <c r="L277">
        <v>393</v>
      </c>
      <c r="M277">
        <v>370</v>
      </c>
      <c r="N277">
        <v>99</v>
      </c>
      <c r="O277">
        <v>54</v>
      </c>
      <c r="P277">
        <v>45</v>
      </c>
      <c r="Q277">
        <v>204</v>
      </c>
      <c r="R277">
        <v>106</v>
      </c>
      <c r="S277">
        <v>98</v>
      </c>
      <c r="T277">
        <v>0</v>
      </c>
      <c r="U277">
        <v>0</v>
      </c>
      <c r="V277">
        <v>0</v>
      </c>
      <c r="W277">
        <v>499</v>
      </c>
      <c r="X277">
        <v>279</v>
      </c>
      <c r="Y277">
        <v>220</v>
      </c>
      <c r="Z277" s="13">
        <v>264</v>
      </c>
      <c r="AA277">
        <v>114</v>
      </c>
      <c r="AB277">
        <v>150</v>
      </c>
      <c r="AC277" s="13">
        <v>282</v>
      </c>
      <c r="AD277">
        <v>165</v>
      </c>
      <c r="AE277" s="15">
        <v>117</v>
      </c>
      <c r="AF277">
        <v>172</v>
      </c>
      <c r="AG277">
        <v>130</v>
      </c>
      <c r="AH277">
        <v>42</v>
      </c>
      <c r="AI277">
        <v>4</v>
      </c>
      <c r="AJ277">
        <v>4</v>
      </c>
      <c r="AK277">
        <v>0</v>
      </c>
      <c r="AL277">
        <v>18</v>
      </c>
      <c r="AM277">
        <v>13</v>
      </c>
      <c r="AN277">
        <v>5</v>
      </c>
      <c r="AO277">
        <v>111</v>
      </c>
      <c r="AP277">
        <v>88</v>
      </c>
      <c r="AQ277">
        <v>23</v>
      </c>
      <c r="AR277">
        <v>39</v>
      </c>
      <c r="AS277">
        <v>25</v>
      </c>
      <c r="AT277">
        <v>14</v>
      </c>
      <c r="AU277" s="13">
        <v>110</v>
      </c>
      <c r="AV277">
        <v>35</v>
      </c>
      <c r="AW277">
        <v>75</v>
      </c>
      <c r="AX277">
        <v>3</v>
      </c>
      <c r="AY277">
        <v>2</v>
      </c>
      <c r="AZ277">
        <v>1</v>
      </c>
      <c r="BA277">
        <v>8</v>
      </c>
      <c r="BB277">
        <v>7</v>
      </c>
      <c r="BC277">
        <v>1</v>
      </c>
      <c r="BD277">
        <v>27</v>
      </c>
      <c r="BE277">
        <v>9</v>
      </c>
      <c r="BF277">
        <v>18</v>
      </c>
      <c r="BG277">
        <v>72</v>
      </c>
      <c r="BH277">
        <v>17</v>
      </c>
      <c r="BI277">
        <v>55</v>
      </c>
      <c r="BJ277">
        <v>109</v>
      </c>
      <c r="BK277">
        <v>34</v>
      </c>
      <c r="BL277">
        <v>75</v>
      </c>
      <c r="BM277">
        <v>3</v>
      </c>
      <c r="BN277">
        <v>2</v>
      </c>
      <c r="BO277">
        <v>1</v>
      </c>
      <c r="BP277" s="13">
        <v>8</v>
      </c>
      <c r="BQ277">
        <v>7</v>
      </c>
      <c r="BR277">
        <v>1</v>
      </c>
      <c r="BS277">
        <v>27</v>
      </c>
      <c r="BT277">
        <v>9</v>
      </c>
      <c r="BU277">
        <v>18</v>
      </c>
      <c r="BV277">
        <v>71</v>
      </c>
      <c r="BW277">
        <v>16</v>
      </c>
      <c r="BX277">
        <v>55</v>
      </c>
      <c r="BY277" s="13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 s="13">
        <v>481</v>
      </c>
      <c r="CO277">
        <v>228</v>
      </c>
      <c r="CP277">
        <v>253</v>
      </c>
    </row>
    <row r="278" spans="1:94" x14ac:dyDescent="0.2">
      <c r="A278" s="1" t="s">
        <v>1872</v>
      </c>
      <c r="B278" s="1" t="s">
        <v>1873</v>
      </c>
      <c r="C278" s="1" t="s">
        <v>2103</v>
      </c>
      <c r="D278" s="1" t="s">
        <v>2119</v>
      </c>
      <c r="E278" s="1" t="s">
        <v>6</v>
      </c>
      <c r="F278" s="1" t="s">
        <v>7</v>
      </c>
      <c r="G278" s="1" t="s">
        <v>63</v>
      </c>
      <c r="H278" s="1" t="s">
        <v>303</v>
      </c>
      <c r="I278" s="1" t="s">
        <v>2</v>
      </c>
      <c r="J278" s="13">
        <v>277</v>
      </c>
      <c r="K278" s="13">
        <v>1178</v>
      </c>
      <c r="L278">
        <v>589</v>
      </c>
      <c r="M278">
        <v>589</v>
      </c>
      <c r="N278">
        <v>135</v>
      </c>
      <c r="O278">
        <v>74</v>
      </c>
      <c r="P278">
        <v>61</v>
      </c>
      <c r="Q278">
        <v>56</v>
      </c>
      <c r="R278">
        <v>22</v>
      </c>
      <c r="S278">
        <v>34</v>
      </c>
      <c r="T278">
        <v>598</v>
      </c>
      <c r="U278">
        <v>292</v>
      </c>
      <c r="V278">
        <v>306</v>
      </c>
      <c r="W278">
        <v>722</v>
      </c>
      <c r="X278">
        <v>408</v>
      </c>
      <c r="Y278">
        <v>314</v>
      </c>
      <c r="Z278" s="13">
        <v>456</v>
      </c>
      <c r="AA278">
        <v>181</v>
      </c>
      <c r="AB278">
        <v>275</v>
      </c>
      <c r="AC278" s="13">
        <v>575</v>
      </c>
      <c r="AD278">
        <v>372</v>
      </c>
      <c r="AE278" s="15">
        <v>203</v>
      </c>
      <c r="AF278">
        <v>383</v>
      </c>
      <c r="AG278">
        <v>295</v>
      </c>
      <c r="AH278">
        <v>88</v>
      </c>
      <c r="AI278">
        <v>12</v>
      </c>
      <c r="AJ278">
        <v>11</v>
      </c>
      <c r="AK278">
        <v>1</v>
      </c>
      <c r="AL278">
        <v>98</v>
      </c>
      <c r="AM278">
        <v>93</v>
      </c>
      <c r="AN278">
        <v>5</v>
      </c>
      <c r="AO278">
        <v>140</v>
      </c>
      <c r="AP278">
        <v>99</v>
      </c>
      <c r="AQ278">
        <v>41</v>
      </c>
      <c r="AR278">
        <v>133</v>
      </c>
      <c r="AS278">
        <v>92</v>
      </c>
      <c r="AT278">
        <v>41</v>
      </c>
      <c r="AU278" s="13">
        <v>192</v>
      </c>
      <c r="AV278">
        <v>77</v>
      </c>
      <c r="AW278">
        <v>115</v>
      </c>
      <c r="AX278">
        <v>6</v>
      </c>
      <c r="AY278">
        <v>5</v>
      </c>
      <c r="AZ278">
        <v>1</v>
      </c>
      <c r="BA278">
        <v>71</v>
      </c>
      <c r="BB278">
        <v>49</v>
      </c>
      <c r="BC278">
        <v>22</v>
      </c>
      <c r="BD278">
        <v>65</v>
      </c>
      <c r="BE278">
        <v>9</v>
      </c>
      <c r="BF278">
        <v>56</v>
      </c>
      <c r="BG278">
        <v>50</v>
      </c>
      <c r="BH278">
        <v>14</v>
      </c>
      <c r="BI278">
        <v>36</v>
      </c>
      <c r="BJ278">
        <v>112</v>
      </c>
      <c r="BK278">
        <v>58</v>
      </c>
      <c r="BL278">
        <v>54</v>
      </c>
      <c r="BM278">
        <v>5</v>
      </c>
      <c r="BN278">
        <v>4</v>
      </c>
      <c r="BO278">
        <v>1</v>
      </c>
      <c r="BP278" s="13">
        <v>63</v>
      </c>
      <c r="BQ278">
        <v>46</v>
      </c>
      <c r="BR278">
        <v>17</v>
      </c>
      <c r="BS278">
        <v>17</v>
      </c>
      <c r="BT278">
        <v>2</v>
      </c>
      <c r="BU278">
        <v>15</v>
      </c>
      <c r="BV278">
        <v>27</v>
      </c>
      <c r="BW278">
        <v>6</v>
      </c>
      <c r="BX278">
        <v>21</v>
      </c>
      <c r="BY278" s="13">
        <v>80</v>
      </c>
      <c r="BZ278">
        <v>19</v>
      </c>
      <c r="CA278">
        <v>61</v>
      </c>
      <c r="CB278">
        <v>1</v>
      </c>
      <c r="CC278">
        <v>1</v>
      </c>
      <c r="CD278">
        <v>0</v>
      </c>
      <c r="CE278">
        <v>8</v>
      </c>
      <c r="CF278">
        <v>3</v>
      </c>
      <c r="CG278">
        <v>5</v>
      </c>
      <c r="CH278">
        <v>48</v>
      </c>
      <c r="CI278">
        <v>7</v>
      </c>
      <c r="CJ278">
        <v>41</v>
      </c>
      <c r="CK278">
        <v>23</v>
      </c>
      <c r="CL278">
        <v>8</v>
      </c>
      <c r="CM278">
        <v>15</v>
      </c>
      <c r="CN278" s="13">
        <v>603</v>
      </c>
      <c r="CO278">
        <v>217</v>
      </c>
      <c r="CP278">
        <v>386</v>
      </c>
    </row>
    <row r="279" spans="1:94" x14ac:dyDescent="0.2">
      <c r="A279" s="1" t="s">
        <v>1872</v>
      </c>
      <c r="B279" s="1" t="s">
        <v>1873</v>
      </c>
      <c r="C279" s="1" t="s">
        <v>2103</v>
      </c>
      <c r="D279" s="1" t="s">
        <v>2120</v>
      </c>
      <c r="E279" s="1" t="s">
        <v>6</v>
      </c>
      <c r="F279" s="1" t="s">
        <v>7</v>
      </c>
      <c r="G279" s="1" t="s">
        <v>63</v>
      </c>
      <c r="H279" s="1" t="s">
        <v>304</v>
      </c>
      <c r="I279" s="1" t="s">
        <v>2</v>
      </c>
      <c r="J279" s="13">
        <v>445</v>
      </c>
      <c r="K279" s="13">
        <v>1881</v>
      </c>
      <c r="L279">
        <v>952</v>
      </c>
      <c r="M279">
        <v>929</v>
      </c>
      <c r="N279">
        <v>211</v>
      </c>
      <c r="O279">
        <v>108</v>
      </c>
      <c r="P279">
        <v>103</v>
      </c>
      <c r="Q279">
        <v>225</v>
      </c>
      <c r="R279">
        <v>112</v>
      </c>
      <c r="S279">
        <v>113</v>
      </c>
      <c r="T279">
        <v>350</v>
      </c>
      <c r="U279">
        <v>175</v>
      </c>
      <c r="V279">
        <v>175</v>
      </c>
      <c r="W279">
        <v>1143</v>
      </c>
      <c r="X279">
        <v>647</v>
      </c>
      <c r="Y279">
        <v>496</v>
      </c>
      <c r="Z279" s="13">
        <v>738</v>
      </c>
      <c r="AA279">
        <v>305</v>
      </c>
      <c r="AB279">
        <v>433</v>
      </c>
      <c r="AC279" s="13">
        <v>726</v>
      </c>
      <c r="AD279">
        <v>549</v>
      </c>
      <c r="AE279" s="15">
        <v>177</v>
      </c>
      <c r="AF279">
        <v>477</v>
      </c>
      <c r="AG279">
        <v>402</v>
      </c>
      <c r="AH279">
        <v>75</v>
      </c>
      <c r="AI279">
        <v>21</v>
      </c>
      <c r="AJ279">
        <v>19</v>
      </c>
      <c r="AK279">
        <v>2</v>
      </c>
      <c r="AL279">
        <v>191</v>
      </c>
      <c r="AM279">
        <v>182</v>
      </c>
      <c r="AN279">
        <v>9</v>
      </c>
      <c r="AO279">
        <v>158</v>
      </c>
      <c r="AP279">
        <v>120</v>
      </c>
      <c r="AQ279">
        <v>38</v>
      </c>
      <c r="AR279">
        <v>107</v>
      </c>
      <c r="AS279">
        <v>81</v>
      </c>
      <c r="AT279">
        <v>26</v>
      </c>
      <c r="AU279" s="13">
        <v>249</v>
      </c>
      <c r="AV279">
        <v>147</v>
      </c>
      <c r="AW279">
        <v>102</v>
      </c>
      <c r="AX279">
        <v>27</v>
      </c>
      <c r="AY279">
        <v>25</v>
      </c>
      <c r="AZ279">
        <v>2</v>
      </c>
      <c r="BA279">
        <v>80</v>
      </c>
      <c r="BB279">
        <v>77</v>
      </c>
      <c r="BC279">
        <v>3</v>
      </c>
      <c r="BD279">
        <v>28</v>
      </c>
      <c r="BE279">
        <v>5</v>
      </c>
      <c r="BF279">
        <v>23</v>
      </c>
      <c r="BG279">
        <v>114</v>
      </c>
      <c r="BH279">
        <v>40</v>
      </c>
      <c r="BI279">
        <v>74</v>
      </c>
      <c r="BJ279">
        <v>214</v>
      </c>
      <c r="BK279">
        <v>131</v>
      </c>
      <c r="BL279">
        <v>83</v>
      </c>
      <c r="BM279">
        <v>24</v>
      </c>
      <c r="BN279">
        <v>22</v>
      </c>
      <c r="BO279">
        <v>2</v>
      </c>
      <c r="BP279" s="13">
        <v>68</v>
      </c>
      <c r="BQ279">
        <v>66</v>
      </c>
      <c r="BR279">
        <v>2</v>
      </c>
      <c r="BS279">
        <v>21</v>
      </c>
      <c r="BT279">
        <v>5</v>
      </c>
      <c r="BU279">
        <v>16</v>
      </c>
      <c r="BV279">
        <v>101</v>
      </c>
      <c r="BW279">
        <v>38</v>
      </c>
      <c r="BX279">
        <v>63</v>
      </c>
      <c r="BY279" s="13">
        <v>35</v>
      </c>
      <c r="BZ279">
        <v>16</v>
      </c>
      <c r="CA279">
        <v>19</v>
      </c>
      <c r="CB279">
        <v>3</v>
      </c>
      <c r="CC279">
        <v>3</v>
      </c>
      <c r="CD279">
        <v>0</v>
      </c>
      <c r="CE279">
        <v>12</v>
      </c>
      <c r="CF279">
        <v>11</v>
      </c>
      <c r="CG279">
        <v>1</v>
      </c>
      <c r="CH279">
        <v>7</v>
      </c>
      <c r="CI279">
        <v>0</v>
      </c>
      <c r="CJ279">
        <v>7</v>
      </c>
      <c r="CK279">
        <v>13</v>
      </c>
      <c r="CL279">
        <v>2</v>
      </c>
      <c r="CM279">
        <v>11</v>
      </c>
      <c r="CN279" s="13">
        <v>1155</v>
      </c>
      <c r="CO279">
        <v>403</v>
      </c>
      <c r="CP279">
        <v>752</v>
      </c>
    </row>
    <row r="280" spans="1:94" x14ac:dyDescent="0.2">
      <c r="A280" s="1" t="s">
        <v>1872</v>
      </c>
      <c r="B280" s="1" t="s">
        <v>1873</v>
      </c>
      <c r="C280" s="1" t="s">
        <v>2103</v>
      </c>
      <c r="D280" s="1" t="s">
        <v>2121</v>
      </c>
      <c r="E280" s="1" t="s">
        <v>6</v>
      </c>
      <c r="F280" s="1" t="s">
        <v>7</v>
      </c>
      <c r="G280" s="1" t="s">
        <v>63</v>
      </c>
      <c r="H280" s="1" t="s">
        <v>305</v>
      </c>
      <c r="I280" s="1" t="s">
        <v>2</v>
      </c>
      <c r="J280" s="13">
        <v>375</v>
      </c>
      <c r="K280" s="13">
        <v>1380</v>
      </c>
      <c r="L280">
        <v>724</v>
      </c>
      <c r="M280">
        <v>656</v>
      </c>
      <c r="N280">
        <v>149</v>
      </c>
      <c r="O280">
        <v>76</v>
      </c>
      <c r="P280">
        <v>73</v>
      </c>
      <c r="Q280">
        <v>33</v>
      </c>
      <c r="R280">
        <v>14</v>
      </c>
      <c r="S280">
        <v>19</v>
      </c>
      <c r="T280">
        <v>0</v>
      </c>
      <c r="U280">
        <v>0</v>
      </c>
      <c r="V280">
        <v>0</v>
      </c>
      <c r="W280">
        <v>1040</v>
      </c>
      <c r="X280">
        <v>584</v>
      </c>
      <c r="Y280">
        <v>456</v>
      </c>
      <c r="Z280" s="13">
        <v>340</v>
      </c>
      <c r="AA280">
        <v>140</v>
      </c>
      <c r="AB280">
        <v>200</v>
      </c>
      <c r="AC280" s="13">
        <v>612</v>
      </c>
      <c r="AD280">
        <v>434</v>
      </c>
      <c r="AE280" s="15">
        <v>178</v>
      </c>
      <c r="AF280">
        <v>349</v>
      </c>
      <c r="AG280">
        <v>336</v>
      </c>
      <c r="AH280">
        <v>13</v>
      </c>
      <c r="AI280">
        <v>149</v>
      </c>
      <c r="AJ280">
        <v>148</v>
      </c>
      <c r="AK280">
        <v>1</v>
      </c>
      <c r="AL280">
        <v>90</v>
      </c>
      <c r="AM280">
        <v>84</v>
      </c>
      <c r="AN280">
        <v>6</v>
      </c>
      <c r="AO280">
        <v>67</v>
      </c>
      <c r="AP280">
        <v>66</v>
      </c>
      <c r="AQ280">
        <v>1</v>
      </c>
      <c r="AR280">
        <v>43</v>
      </c>
      <c r="AS280">
        <v>38</v>
      </c>
      <c r="AT280">
        <v>5</v>
      </c>
      <c r="AU280" s="13">
        <v>263</v>
      </c>
      <c r="AV280">
        <v>98</v>
      </c>
      <c r="AW280">
        <v>165</v>
      </c>
      <c r="AX280">
        <v>17</v>
      </c>
      <c r="AY280">
        <v>9</v>
      </c>
      <c r="AZ280">
        <v>8</v>
      </c>
      <c r="BA280">
        <v>209</v>
      </c>
      <c r="BB280">
        <v>77</v>
      </c>
      <c r="BC280">
        <v>132</v>
      </c>
      <c r="BD280">
        <v>32</v>
      </c>
      <c r="BE280">
        <v>11</v>
      </c>
      <c r="BF280">
        <v>21</v>
      </c>
      <c r="BG280">
        <v>5</v>
      </c>
      <c r="BH280">
        <v>1</v>
      </c>
      <c r="BI280">
        <v>4</v>
      </c>
      <c r="BJ280">
        <v>254</v>
      </c>
      <c r="BK280">
        <v>96</v>
      </c>
      <c r="BL280">
        <v>158</v>
      </c>
      <c r="BM280">
        <v>16</v>
      </c>
      <c r="BN280">
        <v>8</v>
      </c>
      <c r="BO280">
        <v>8</v>
      </c>
      <c r="BP280" s="13">
        <v>206</v>
      </c>
      <c r="BQ280">
        <v>76</v>
      </c>
      <c r="BR280">
        <v>130</v>
      </c>
      <c r="BS280">
        <v>27</v>
      </c>
      <c r="BT280">
        <v>11</v>
      </c>
      <c r="BU280">
        <v>16</v>
      </c>
      <c r="BV280">
        <v>5</v>
      </c>
      <c r="BW280">
        <v>1</v>
      </c>
      <c r="BX280">
        <v>4</v>
      </c>
      <c r="BY280" s="13">
        <v>9</v>
      </c>
      <c r="BZ280">
        <v>2</v>
      </c>
      <c r="CA280">
        <v>7</v>
      </c>
      <c r="CB280">
        <v>1</v>
      </c>
      <c r="CC280">
        <v>1</v>
      </c>
      <c r="CD280">
        <v>0</v>
      </c>
      <c r="CE280">
        <v>3</v>
      </c>
      <c r="CF280">
        <v>1</v>
      </c>
      <c r="CG280">
        <v>2</v>
      </c>
      <c r="CH280">
        <v>5</v>
      </c>
      <c r="CI280">
        <v>0</v>
      </c>
      <c r="CJ280">
        <v>5</v>
      </c>
      <c r="CK280">
        <v>0</v>
      </c>
      <c r="CL280">
        <v>0</v>
      </c>
      <c r="CM280">
        <v>0</v>
      </c>
      <c r="CN280" s="13">
        <v>768</v>
      </c>
      <c r="CO280">
        <v>290</v>
      </c>
      <c r="CP280">
        <v>478</v>
      </c>
    </row>
    <row r="281" spans="1:94" x14ac:dyDescent="0.2">
      <c r="A281" s="1" t="s">
        <v>1872</v>
      </c>
      <c r="B281" s="1" t="s">
        <v>1873</v>
      </c>
      <c r="C281" s="1" t="s">
        <v>2103</v>
      </c>
      <c r="D281" s="1" t="s">
        <v>2122</v>
      </c>
      <c r="E281" s="1" t="s">
        <v>6</v>
      </c>
      <c r="F281" s="1" t="s">
        <v>7</v>
      </c>
      <c r="G281" s="1" t="s">
        <v>63</v>
      </c>
      <c r="H281" s="1" t="s">
        <v>306</v>
      </c>
      <c r="I281" s="1" t="s">
        <v>2</v>
      </c>
      <c r="J281" s="13">
        <v>95</v>
      </c>
      <c r="K281" s="13">
        <v>364</v>
      </c>
      <c r="L281">
        <v>184</v>
      </c>
      <c r="M281">
        <v>180</v>
      </c>
      <c r="N281">
        <v>35</v>
      </c>
      <c r="O281">
        <v>17</v>
      </c>
      <c r="P281">
        <v>18</v>
      </c>
      <c r="Q281">
        <v>98</v>
      </c>
      <c r="R281">
        <v>51</v>
      </c>
      <c r="S281">
        <v>47</v>
      </c>
      <c r="T281">
        <v>0</v>
      </c>
      <c r="U281">
        <v>0</v>
      </c>
      <c r="V281">
        <v>0</v>
      </c>
      <c r="W281">
        <v>281</v>
      </c>
      <c r="X281">
        <v>152</v>
      </c>
      <c r="Y281">
        <v>129</v>
      </c>
      <c r="Z281" s="13">
        <v>83</v>
      </c>
      <c r="AA281">
        <v>32</v>
      </c>
      <c r="AB281">
        <v>51</v>
      </c>
      <c r="AC281" s="13">
        <v>110</v>
      </c>
      <c r="AD281">
        <v>105</v>
      </c>
      <c r="AE281" s="15">
        <v>5</v>
      </c>
      <c r="AF281">
        <v>98</v>
      </c>
      <c r="AG281">
        <v>93</v>
      </c>
      <c r="AH281">
        <v>5</v>
      </c>
      <c r="AI281">
        <v>54</v>
      </c>
      <c r="AJ281">
        <v>52</v>
      </c>
      <c r="AK281">
        <v>2</v>
      </c>
      <c r="AL281">
        <v>3</v>
      </c>
      <c r="AM281">
        <v>3</v>
      </c>
      <c r="AN281">
        <v>0</v>
      </c>
      <c r="AO281">
        <v>5</v>
      </c>
      <c r="AP281">
        <v>5</v>
      </c>
      <c r="AQ281">
        <v>0</v>
      </c>
      <c r="AR281">
        <v>36</v>
      </c>
      <c r="AS281">
        <v>33</v>
      </c>
      <c r="AT281">
        <v>3</v>
      </c>
      <c r="AU281" s="13">
        <v>12</v>
      </c>
      <c r="AV281">
        <v>12</v>
      </c>
      <c r="AW281">
        <v>0</v>
      </c>
      <c r="AX281">
        <v>3</v>
      </c>
      <c r="AY281">
        <v>3</v>
      </c>
      <c r="AZ281">
        <v>0</v>
      </c>
      <c r="BA281">
        <v>0</v>
      </c>
      <c r="BB281">
        <v>0</v>
      </c>
      <c r="BC281">
        <v>0</v>
      </c>
      <c r="BD281">
        <v>3</v>
      </c>
      <c r="BE281">
        <v>3</v>
      </c>
      <c r="BF281">
        <v>0</v>
      </c>
      <c r="BG281">
        <v>6</v>
      </c>
      <c r="BH281">
        <v>6</v>
      </c>
      <c r="BI281">
        <v>0</v>
      </c>
      <c r="BJ281">
        <v>11</v>
      </c>
      <c r="BK281">
        <v>11</v>
      </c>
      <c r="BL281">
        <v>0</v>
      </c>
      <c r="BM281">
        <v>3</v>
      </c>
      <c r="BN281">
        <v>3</v>
      </c>
      <c r="BO281">
        <v>0</v>
      </c>
      <c r="BP281" s="13">
        <v>0</v>
      </c>
      <c r="BQ281">
        <v>0</v>
      </c>
      <c r="BR281">
        <v>0</v>
      </c>
      <c r="BS281">
        <v>3</v>
      </c>
      <c r="BT281">
        <v>3</v>
      </c>
      <c r="BU281">
        <v>0</v>
      </c>
      <c r="BV281">
        <v>5</v>
      </c>
      <c r="BW281">
        <v>5</v>
      </c>
      <c r="BX281">
        <v>0</v>
      </c>
      <c r="BY281" s="13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 s="13">
        <v>254</v>
      </c>
      <c r="CO281">
        <v>79</v>
      </c>
      <c r="CP281">
        <v>175</v>
      </c>
    </row>
    <row r="282" spans="1:94" x14ac:dyDescent="0.2">
      <c r="A282" s="1" t="s">
        <v>1872</v>
      </c>
      <c r="B282" s="1" t="s">
        <v>1873</v>
      </c>
      <c r="C282" s="1" t="s">
        <v>2103</v>
      </c>
      <c r="D282" s="1" t="s">
        <v>2123</v>
      </c>
      <c r="E282" s="1" t="s">
        <v>6</v>
      </c>
      <c r="F282" s="1" t="s">
        <v>7</v>
      </c>
      <c r="G282" s="1" t="s">
        <v>63</v>
      </c>
      <c r="H282" s="1" t="s">
        <v>307</v>
      </c>
      <c r="I282" s="1" t="s">
        <v>2</v>
      </c>
      <c r="J282" s="13">
        <v>989</v>
      </c>
      <c r="K282" s="13">
        <v>4264</v>
      </c>
      <c r="L282">
        <v>2226</v>
      </c>
      <c r="M282">
        <v>2038</v>
      </c>
      <c r="N282">
        <v>435</v>
      </c>
      <c r="O282">
        <v>222</v>
      </c>
      <c r="P282">
        <v>213</v>
      </c>
      <c r="Q282">
        <v>757</v>
      </c>
      <c r="R282">
        <v>397</v>
      </c>
      <c r="S282">
        <v>360</v>
      </c>
      <c r="T282">
        <v>288</v>
      </c>
      <c r="U282">
        <v>135</v>
      </c>
      <c r="V282">
        <v>153</v>
      </c>
      <c r="W282">
        <v>3054</v>
      </c>
      <c r="X282">
        <v>1739</v>
      </c>
      <c r="Y282">
        <v>1315</v>
      </c>
      <c r="Z282" s="13">
        <v>1210</v>
      </c>
      <c r="AA282">
        <v>487</v>
      </c>
      <c r="AB282">
        <v>723</v>
      </c>
      <c r="AC282" s="13">
        <v>1873</v>
      </c>
      <c r="AD282">
        <v>1268</v>
      </c>
      <c r="AE282" s="15">
        <v>605</v>
      </c>
      <c r="AF282">
        <v>1281</v>
      </c>
      <c r="AG282">
        <v>1068</v>
      </c>
      <c r="AH282">
        <v>213</v>
      </c>
      <c r="AI282">
        <v>89</v>
      </c>
      <c r="AJ282">
        <v>82</v>
      </c>
      <c r="AK282">
        <v>7</v>
      </c>
      <c r="AL282">
        <v>98</v>
      </c>
      <c r="AM282">
        <v>87</v>
      </c>
      <c r="AN282">
        <v>11</v>
      </c>
      <c r="AO282">
        <v>694</v>
      </c>
      <c r="AP282">
        <v>561</v>
      </c>
      <c r="AQ282">
        <v>133</v>
      </c>
      <c r="AR282">
        <v>400</v>
      </c>
      <c r="AS282">
        <v>338</v>
      </c>
      <c r="AT282">
        <v>62</v>
      </c>
      <c r="AU282" s="13">
        <v>592</v>
      </c>
      <c r="AV282">
        <v>200</v>
      </c>
      <c r="AW282">
        <v>392</v>
      </c>
      <c r="AX282">
        <v>24</v>
      </c>
      <c r="AY282">
        <v>6</v>
      </c>
      <c r="AZ282">
        <v>18</v>
      </c>
      <c r="BA282">
        <v>14</v>
      </c>
      <c r="BB282">
        <v>10</v>
      </c>
      <c r="BC282">
        <v>4</v>
      </c>
      <c r="BD282">
        <v>410</v>
      </c>
      <c r="BE282">
        <v>106</v>
      </c>
      <c r="BF282">
        <v>304</v>
      </c>
      <c r="BG282">
        <v>144</v>
      </c>
      <c r="BH282">
        <v>78</v>
      </c>
      <c r="BI282">
        <v>66</v>
      </c>
      <c r="BJ282">
        <v>295</v>
      </c>
      <c r="BK282">
        <v>79</v>
      </c>
      <c r="BL282">
        <v>216</v>
      </c>
      <c r="BM282">
        <v>19</v>
      </c>
      <c r="BN282">
        <v>6</v>
      </c>
      <c r="BO282">
        <v>13</v>
      </c>
      <c r="BP282" s="13">
        <v>5</v>
      </c>
      <c r="BQ282">
        <v>3</v>
      </c>
      <c r="BR282">
        <v>2</v>
      </c>
      <c r="BS282">
        <v>222</v>
      </c>
      <c r="BT282">
        <v>40</v>
      </c>
      <c r="BU282">
        <v>182</v>
      </c>
      <c r="BV282">
        <v>49</v>
      </c>
      <c r="BW282">
        <v>30</v>
      </c>
      <c r="BX282">
        <v>19</v>
      </c>
      <c r="BY282" s="13">
        <v>297</v>
      </c>
      <c r="BZ282">
        <v>121</v>
      </c>
      <c r="CA282">
        <v>176</v>
      </c>
      <c r="CB282">
        <v>5</v>
      </c>
      <c r="CC282">
        <v>0</v>
      </c>
      <c r="CD282">
        <v>5</v>
      </c>
      <c r="CE282">
        <v>9</v>
      </c>
      <c r="CF282">
        <v>7</v>
      </c>
      <c r="CG282">
        <v>2</v>
      </c>
      <c r="CH282">
        <v>188</v>
      </c>
      <c r="CI282">
        <v>66</v>
      </c>
      <c r="CJ282">
        <v>122</v>
      </c>
      <c r="CK282">
        <v>95</v>
      </c>
      <c r="CL282">
        <v>48</v>
      </c>
      <c r="CM282">
        <v>47</v>
      </c>
      <c r="CN282" s="13">
        <v>2391</v>
      </c>
      <c r="CO282">
        <v>958</v>
      </c>
      <c r="CP282">
        <v>1433</v>
      </c>
    </row>
    <row r="283" spans="1:94" x14ac:dyDescent="0.2">
      <c r="A283" s="1" t="s">
        <v>1872</v>
      </c>
      <c r="B283" s="1" t="s">
        <v>1873</v>
      </c>
      <c r="C283" s="1" t="s">
        <v>2103</v>
      </c>
      <c r="D283" s="1" t="s">
        <v>2124</v>
      </c>
      <c r="E283" s="1" t="s">
        <v>6</v>
      </c>
      <c r="F283" s="1" t="s">
        <v>7</v>
      </c>
      <c r="G283" s="1" t="s">
        <v>63</v>
      </c>
      <c r="H283" s="1" t="s">
        <v>308</v>
      </c>
      <c r="I283" s="1" t="s">
        <v>2</v>
      </c>
      <c r="J283" s="13">
        <v>149</v>
      </c>
      <c r="K283" s="13">
        <v>607</v>
      </c>
      <c r="L283">
        <v>302</v>
      </c>
      <c r="M283">
        <v>305</v>
      </c>
      <c r="N283">
        <v>56</v>
      </c>
      <c r="O283">
        <v>28</v>
      </c>
      <c r="P283">
        <v>28</v>
      </c>
      <c r="Q283">
        <v>114</v>
      </c>
      <c r="R283">
        <v>52</v>
      </c>
      <c r="S283">
        <v>62</v>
      </c>
      <c r="T283">
        <v>0</v>
      </c>
      <c r="U283">
        <v>0</v>
      </c>
      <c r="V283">
        <v>0</v>
      </c>
      <c r="W283">
        <v>449</v>
      </c>
      <c r="X283">
        <v>243</v>
      </c>
      <c r="Y283">
        <v>206</v>
      </c>
      <c r="Z283" s="13">
        <v>158</v>
      </c>
      <c r="AA283">
        <v>59</v>
      </c>
      <c r="AB283">
        <v>99</v>
      </c>
      <c r="AC283" s="13">
        <v>200</v>
      </c>
      <c r="AD283">
        <v>171</v>
      </c>
      <c r="AE283" s="15">
        <v>29</v>
      </c>
      <c r="AF283">
        <v>193</v>
      </c>
      <c r="AG283">
        <v>166</v>
      </c>
      <c r="AH283">
        <v>27</v>
      </c>
      <c r="AI283">
        <v>47</v>
      </c>
      <c r="AJ283">
        <v>45</v>
      </c>
      <c r="AK283">
        <v>2</v>
      </c>
      <c r="AL283">
        <v>35</v>
      </c>
      <c r="AM283">
        <v>35</v>
      </c>
      <c r="AN283">
        <v>0</v>
      </c>
      <c r="AO283">
        <v>77</v>
      </c>
      <c r="AP283">
        <v>54</v>
      </c>
      <c r="AQ283">
        <v>23</v>
      </c>
      <c r="AR283">
        <v>34</v>
      </c>
      <c r="AS283">
        <v>32</v>
      </c>
      <c r="AT283">
        <v>2</v>
      </c>
      <c r="AU283" s="13">
        <v>7</v>
      </c>
      <c r="AV283">
        <v>5</v>
      </c>
      <c r="AW283">
        <v>2</v>
      </c>
      <c r="AX283">
        <v>1</v>
      </c>
      <c r="AY283">
        <v>1</v>
      </c>
      <c r="AZ283">
        <v>0</v>
      </c>
      <c r="BA283">
        <v>2</v>
      </c>
      <c r="BB283">
        <v>2</v>
      </c>
      <c r="BC283">
        <v>0</v>
      </c>
      <c r="BD283">
        <v>3</v>
      </c>
      <c r="BE283">
        <v>1</v>
      </c>
      <c r="BF283">
        <v>2</v>
      </c>
      <c r="BG283">
        <v>1</v>
      </c>
      <c r="BH283">
        <v>1</v>
      </c>
      <c r="BI283">
        <v>0</v>
      </c>
      <c r="BJ283">
        <v>3</v>
      </c>
      <c r="BK283">
        <v>3</v>
      </c>
      <c r="BL283">
        <v>0</v>
      </c>
      <c r="BM283">
        <v>0</v>
      </c>
      <c r="BN283">
        <v>0</v>
      </c>
      <c r="BO283">
        <v>0</v>
      </c>
      <c r="BP283" s="13">
        <v>2</v>
      </c>
      <c r="BQ283">
        <v>2</v>
      </c>
      <c r="BR283">
        <v>0</v>
      </c>
      <c r="BS283">
        <v>1</v>
      </c>
      <c r="BT283">
        <v>1</v>
      </c>
      <c r="BU283">
        <v>0</v>
      </c>
      <c r="BV283">
        <v>0</v>
      </c>
      <c r="BW283">
        <v>0</v>
      </c>
      <c r="BX283">
        <v>0</v>
      </c>
      <c r="BY283" s="13">
        <v>4</v>
      </c>
      <c r="BZ283">
        <v>2</v>
      </c>
      <c r="CA283">
        <v>2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0</v>
      </c>
      <c r="CJ283">
        <v>2</v>
      </c>
      <c r="CK283">
        <v>1</v>
      </c>
      <c r="CL283">
        <v>1</v>
      </c>
      <c r="CM283">
        <v>0</v>
      </c>
      <c r="CN283" s="13">
        <v>407</v>
      </c>
      <c r="CO283">
        <v>131</v>
      </c>
      <c r="CP283">
        <v>276</v>
      </c>
    </row>
    <row r="284" spans="1:94" x14ac:dyDescent="0.2">
      <c r="A284" s="1" t="s">
        <v>1872</v>
      </c>
      <c r="B284" s="1" t="s">
        <v>1873</v>
      </c>
      <c r="C284" s="1" t="s">
        <v>2103</v>
      </c>
      <c r="D284" s="1" t="s">
        <v>2125</v>
      </c>
      <c r="E284" s="1" t="s">
        <v>6</v>
      </c>
      <c r="F284" s="1" t="s">
        <v>7</v>
      </c>
      <c r="G284" s="1" t="s">
        <v>63</v>
      </c>
      <c r="H284" s="1" t="s">
        <v>309</v>
      </c>
      <c r="I284" s="1" t="s">
        <v>2</v>
      </c>
      <c r="J284" s="13">
        <v>714</v>
      </c>
      <c r="K284" s="13">
        <v>3081</v>
      </c>
      <c r="L284">
        <v>1637</v>
      </c>
      <c r="M284">
        <v>1444</v>
      </c>
      <c r="N284">
        <v>344</v>
      </c>
      <c r="O284">
        <v>182</v>
      </c>
      <c r="P284">
        <v>162</v>
      </c>
      <c r="Q284">
        <v>372</v>
      </c>
      <c r="R284">
        <v>185</v>
      </c>
      <c r="S284">
        <v>187</v>
      </c>
      <c r="T284">
        <v>40</v>
      </c>
      <c r="U284">
        <v>25</v>
      </c>
      <c r="V284">
        <v>15</v>
      </c>
      <c r="W284">
        <v>2287</v>
      </c>
      <c r="X284">
        <v>1300</v>
      </c>
      <c r="Y284">
        <v>987</v>
      </c>
      <c r="Z284" s="13">
        <v>794</v>
      </c>
      <c r="AA284">
        <v>337</v>
      </c>
      <c r="AB284">
        <v>457</v>
      </c>
      <c r="AC284" s="13">
        <v>918</v>
      </c>
      <c r="AD284">
        <v>835</v>
      </c>
      <c r="AE284" s="15">
        <v>83</v>
      </c>
      <c r="AF284">
        <v>536</v>
      </c>
      <c r="AG284">
        <v>500</v>
      </c>
      <c r="AH284">
        <v>36</v>
      </c>
      <c r="AI284">
        <v>167</v>
      </c>
      <c r="AJ284">
        <v>162</v>
      </c>
      <c r="AK284">
        <v>5</v>
      </c>
      <c r="AL284">
        <v>117</v>
      </c>
      <c r="AM284">
        <v>115</v>
      </c>
      <c r="AN284">
        <v>2</v>
      </c>
      <c r="AO284">
        <v>49</v>
      </c>
      <c r="AP284">
        <v>45</v>
      </c>
      <c r="AQ284">
        <v>4</v>
      </c>
      <c r="AR284">
        <v>203</v>
      </c>
      <c r="AS284">
        <v>178</v>
      </c>
      <c r="AT284">
        <v>25</v>
      </c>
      <c r="AU284" s="13">
        <v>382</v>
      </c>
      <c r="AV284">
        <v>335</v>
      </c>
      <c r="AW284">
        <v>47</v>
      </c>
      <c r="AX284">
        <v>9</v>
      </c>
      <c r="AY284">
        <v>7</v>
      </c>
      <c r="AZ284">
        <v>2</v>
      </c>
      <c r="BA284">
        <v>291</v>
      </c>
      <c r="BB284">
        <v>283</v>
      </c>
      <c r="BC284">
        <v>8</v>
      </c>
      <c r="BD284">
        <v>32</v>
      </c>
      <c r="BE284">
        <v>11</v>
      </c>
      <c r="BF284">
        <v>21</v>
      </c>
      <c r="BG284">
        <v>50</v>
      </c>
      <c r="BH284">
        <v>34</v>
      </c>
      <c r="BI284">
        <v>16</v>
      </c>
      <c r="BJ284">
        <v>375</v>
      </c>
      <c r="BK284">
        <v>333</v>
      </c>
      <c r="BL284">
        <v>42</v>
      </c>
      <c r="BM284">
        <v>8</v>
      </c>
      <c r="BN284">
        <v>6</v>
      </c>
      <c r="BO284">
        <v>2</v>
      </c>
      <c r="BP284" s="13">
        <v>288</v>
      </c>
      <c r="BQ284">
        <v>282</v>
      </c>
      <c r="BR284">
        <v>6</v>
      </c>
      <c r="BS284">
        <v>31</v>
      </c>
      <c r="BT284">
        <v>11</v>
      </c>
      <c r="BU284">
        <v>20</v>
      </c>
      <c r="BV284">
        <v>48</v>
      </c>
      <c r="BW284">
        <v>34</v>
      </c>
      <c r="BX284">
        <v>14</v>
      </c>
      <c r="BY284" s="13">
        <v>7</v>
      </c>
      <c r="BZ284">
        <v>2</v>
      </c>
      <c r="CA284">
        <v>5</v>
      </c>
      <c r="CB284">
        <v>1</v>
      </c>
      <c r="CC284">
        <v>1</v>
      </c>
      <c r="CD284">
        <v>0</v>
      </c>
      <c r="CE284">
        <v>3</v>
      </c>
      <c r="CF284">
        <v>1</v>
      </c>
      <c r="CG284">
        <v>2</v>
      </c>
      <c r="CH284">
        <v>1</v>
      </c>
      <c r="CI284">
        <v>0</v>
      </c>
      <c r="CJ284">
        <v>1</v>
      </c>
      <c r="CK284">
        <v>2</v>
      </c>
      <c r="CL284">
        <v>0</v>
      </c>
      <c r="CM284">
        <v>2</v>
      </c>
      <c r="CN284" s="13">
        <v>2163</v>
      </c>
      <c r="CO284">
        <v>802</v>
      </c>
      <c r="CP284">
        <v>1361</v>
      </c>
    </row>
    <row r="285" spans="1:94" x14ac:dyDescent="0.2">
      <c r="A285" s="5" t="s">
        <v>1872</v>
      </c>
      <c r="B285" s="4" t="s">
        <v>1873</v>
      </c>
      <c r="C285" s="4" t="s">
        <v>2103</v>
      </c>
      <c r="D285" s="4" t="s">
        <v>3892</v>
      </c>
      <c r="E285" s="4" t="s">
        <v>6</v>
      </c>
      <c r="F285" s="4" t="s">
        <v>7</v>
      </c>
      <c r="G285" s="5" t="s">
        <v>63</v>
      </c>
      <c r="H285" s="5" t="s">
        <v>3893</v>
      </c>
      <c r="I285" t="s">
        <v>2</v>
      </c>
      <c r="J285" s="13">
        <v>0</v>
      </c>
      <c r="K285" s="13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s="13">
        <v>0</v>
      </c>
      <c r="AA285">
        <v>0</v>
      </c>
      <c r="AB285">
        <v>0</v>
      </c>
      <c r="AC285" s="13">
        <v>0</v>
      </c>
      <c r="AD285">
        <v>0</v>
      </c>
      <c r="AE285" s="1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13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 s="13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s="13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 s="13">
        <v>0</v>
      </c>
      <c r="CO285">
        <v>0</v>
      </c>
      <c r="CP285">
        <v>0</v>
      </c>
    </row>
    <row r="286" spans="1:94" x14ac:dyDescent="0.2">
      <c r="A286" s="1" t="s">
        <v>1872</v>
      </c>
      <c r="B286" s="1" t="s">
        <v>1873</v>
      </c>
      <c r="C286" s="1" t="s">
        <v>2103</v>
      </c>
      <c r="D286" s="1" t="s">
        <v>2126</v>
      </c>
      <c r="E286" s="1" t="s">
        <v>6</v>
      </c>
      <c r="F286" s="1" t="s">
        <v>7</v>
      </c>
      <c r="G286" s="1" t="s">
        <v>63</v>
      </c>
      <c r="H286" s="1" t="s">
        <v>310</v>
      </c>
      <c r="I286" s="1" t="s">
        <v>2</v>
      </c>
      <c r="J286" s="13">
        <v>91</v>
      </c>
      <c r="K286" s="13">
        <v>369</v>
      </c>
      <c r="L286">
        <v>201</v>
      </c>
      <c r="M286">
        <v>168</v>
      </c>
      <c r="N286">
        <v>38</v>
      </c>
      <c r="O286">
        <v>20</v>
      </c>
      <c r="P286">
        <v>18</v>
      </c>
      <c r="Q286">
        <v>47</v>
      </c>
      <c r="R286">
        <v>23</v>
      </c>
      <c r="S286">
        <v>24</v>
      </c>
      <c r="T286">
        <v>0</v>
      </c>
      <c r="U286">
        <v>0</v>
      </c>
      <c r="V286">
        <v>0</v>
      </c>
      <c r="W286">
        <v>273</v>
      </c>
      <c r="X286">
        <v>169</v>
      </c>
      <c r="Y286">
        <v>104</v>
      </c>
      <c r="Z286" s="13">
        <v>96</v>
      </c>
      <c r="AA286">
        <v>32</v>
      </c>
      <c r="AB286">
        <v>64</v>
      </c>
      <c r="AC286" s="13">
        <v>111</v>
      </c>
      <c r="AD286">
        <v>108</v>
      </c>
      <c r="AE286" s="15">
        <v>3</v>
      </c>
      <c r="AF286">
        <v>100</v>
      </c>
      <c r="AG286">
        <v>97</v>
      </c>
      <c r="AH286">
        <v>3</v>
      </c>
      <c r="AI286">
        <v>81</v>
      </c>
      <c r="AJ286">
        <v>79</v>
      </c>
      <c r="AK286">
        <v>2</v>
      </c>
      <c r="AL286">
        <v>7</v>
      </c>
      <c r="AM286">
        <v>7</v>
      </c>
      <c r="AN286">
        <v>0</v>
      </c>
      <c r="AO286">
        <v>0</v>
      </c>
      <c r="AP286">
        <v>0</v>
      </c>
      <c r="AQ286">
        <v>0</v>
      </c>
      <c r="AR286">
        <v>12</v>
      </c>
      <c r="AS286">
        <v>11</v>
      </c>
      <c r="AT286">
        <v>1</v>
      </c>
      <c r="AU286" s="13">
        <v>11</v>
      </c>
      <c r="AV286">
        <v>11</v>
      </c>
      <c r="AW286">
        <v>0</v>
      </c>
      <c r="AX286">
        <v>0</v>
      </c>
      <c r="AY286">
        <v>0</v>
      </c>
      <c r="AZ286">
        <v>0</v>
      </c>
      <c r="BA286">
        <v>3</v>
      </c>
      <c r="BB286">
        <v>3</v>
      </c>
      <c r="BC286">
        <v>0</v>
      </c>
      <c r="BD286">
        <v>0</v>
      </c>
      <c r="BE286">
        <v>0</v>
      </c>
      <c r="BF286">
        <v>0</v>
      </c>
      <c r="BG286">
        <v>8</v>
      </c>
      <c r="BH286">
        <v>8</v>
      </c>
      <c r="BI286">
        <v>0</v>
      </c>
      <c r="BJ286">
        <v>10</v>
      </c>
      <c r="BK286">
        <v>10</v>
      </c>
      <c r="BL286">
        <v>0</v>
      </c>
      <c r="BM286">
        <v>0</v>
      </c>
      <c r="BN286">
        <v>0</v>
      </c>
      <c r="BO286">
        <v>0</v>
      </c>
      <c r="BP286" s="13">
        <v>3</v>
      </c>
      <c r="BQ286">
        <v>3</v>
      </c>
      <c r="BR286">
        <v>0</v>
      </c>
      <c r="BS286">
        <v>0</v>
      </c>
      <c r="BT286">
        <v>0</v>
      </c>
      <c r="BU286">
        <v>0</v>
      </c>
      <c r="BV286">
        <v>7</v>
      </c>
      <c r="BW286">
        <v>7</v>
      </c>
      <c r="BX286">
        <v>0</v>
      </c>
      <c r="BY286" s="13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 s="13">
        <v>258</v>
      </c>
      <c r="CO286">
        <v>93</v>
      </c>
      <c r="CP286">
        <v>165</v>
      </c>
    </row>
    <row r="287" spans="1:94" x14ac:dyDescent="0.2">
      <c r="A287" s="1" t="s">
        <v>1872</v>
      </c>
      <c r="B287" s="1" t="s">
        <v>1873</v>
      </c>
      <c r="C287" s="1" t="s">
        <v>2103</v>
      </c>
      <c r="D287" s="1" t="s">
        <v>2127</v>
      </c>
      <c r="E287" s="1" t="s">
        <v>6</v>
      </c>
      <c r="F287" s="1" t="s">
        <v>7</v>
      </c>
      <c r="G287" s="1" t="s">
        <v>63</v>
      </c>
      <c r="H287" s="1" t="s">
        <v>311</v>
      </c>
      <c r="I287" s="1" t="s">
        <v>2</v>
      </c>
      <c r="J287" s="13">
        <v>10</v>
      </c>
      <c r="K287" s="13">
        <v>43</v>
      </c>
      <c r="L287">
        <v>25</v>
      </c>
      <c r="M287">
        <v>18</v>
      </c>
      <c r="N287">
        <v>8</v>
      </c>
      <c r="O287">
        <v>6</v>
      </c>
      <c r="P287">
        <v>2</v>
      </c>
      <c r="Q287">
        <v>0</v>
      </c>
      <c r="R287">
        <v>0</v>
      </c>
      <c r="S287">
        <v>0</v>
      </c>
      <c r="T287">
        <v>43</v>
      </c>
      <c r="U287">
        <v>25</v>
      </c>
      <c r="V287">
        <v>18</v>
      </c>
      <c r="W287">
        <v>23</v>
      </c>
      <c r="X287">
        <v>16</v>
      </c>
      <c r="Y287">
        <v>7</v>
      </c>
      <c r="Z287" s="13">
        <v>20</v>
      </c>
      <c r="AA287">
        <v>9</v>
      </c>
      <c r="AB287">
        <v>11</v>
      </c>
      <c r="AC287" s="13">
        <v>13</v>
      </c>
      <c r="AD287">
        <v>12</v>
      </c>
      <c r="AE287" s="15">
        <v>1</v>
      </c>
      <c r="AF287">
        <v>12</v>
      </c>
      <c r="AG287">
        <v>12</v>
      </c>
      <c r="AH287">
        <v>0</v>
      </c>
      <c r="AI287">
        <v>11</v>
      </c>
      <c r="AJ287">
        <v>11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 s="13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0</v>
      </c>
      <c r="BP287" s="13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 s="13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 s="13">
        <v>30</v>
      </c>
      <c r="CO287">
        <v>13</v>
      </c>
      <c r="CP287">
        <v>17</v>
      </c>
    </row>
    <row r="288" spans="1:94" x14ac:dyDescent="0.2">
      <c r="A288" s="5" t="s">
        <v>1872</v>
      </c>
      <c r="B288" s="4" t="s">
        <v>1873</v>
      </c>
      <c r="C288" s="4" t="s">
        <v>2103</v>
      </c>
      <c r="D288" s="4" t="s">
        <v>3894</v>
      </c>
      <c r="E288" s="4" t="s">
        <v>6</v>
      </c>
      <c r="F288" s="4" t="s">
        <v>7</v>
      </c>
      <c r="G288" s="5" t="s">
        <v>63</v>
      </c>
      <c r="H288" s="5" t="s">
        <v>3895</v>
      </c>
      <c r="I288" t="s">
        <v>2</v>
      </c>
      <c r="J288" s="13">
        <v>0</v>
      </c>
      <c r="K288" s="13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13">
        <v>0</v>
      </c>
      <c r="AA288">
        <v>0</v>
      </c>
      <c r="AB288">
        <v>0</v>
      </c>
      <c r="AC288" s="13">
        <v>0</v>
      </c>
      <c r="AD288">
        <v>0</v>
      </c>
      <c r="AE288" s="15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13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 s="13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s="13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 s="13">
        <v>0</v>
      </c>
      <c r="CO288">
        <v>0</v>
      </c>
      <c r="CP288">
        <v>0</v>
      </c>
    </row>
    <row r="289" spans="1:94" x14ac:dyDescent="0.2">
      <c r="A289" s="1" t="s">
        <v>1872</v>
      </c>
      <c r="B289" s="1" t="s">
        <v>1873</v>
      </c>
      <c r="C289" s="1" t="s">
        <v>2103</v>
      </c>
      <c r="D289" s="1" t="s">
        <v>2128</v>
      </c>
      <c r="E289" s="1" t="s">
        <v>6</v>
      </c>
      <c r="F289" s="1" t="s">
        <v>7</v>
      </c>
      <c r="G289" s="1" t="s">
        <v>63</v>
      </c>
      <c r="H289" s="1" t="s">
        <v>252</v>
      </c>
      <c r="I289" s="1" t="s">
        <v>2</v>
      </c>
      <c r="J289" s="13">
        <v>179</v>
      </c>
      <c r="K289" s="13">
        <v>757</v>
      </c>
      <c r="L289">
        <v>402</v>
      </c>
      <c r="M289">
        <v>355</v>
      </c>
      <c r="N289">
        <v>93</v>
      </c>
      <c r="O289">
        <v>54</v>
      </c>
      <c r="P289">
        <v>39</v>
      </c>
      <c r="Q289">
        <v>17</v>
      </c>
      <c r="R289">
        <v>9</v>
      </c>
      <c r="S289">
        <v>8</v>
      </c>
      <c r="T289">
        <v>0</v>
      </c>
      <c r="U289">
        <v>0</v>
      </c>
      <c r="V289">
        <v>0</v>
      </c>
      <c r="W289">
        <v>502</v>
      </c>
      <c r="X289">
        <v>292</v>
      </c>
      <c r="Y289">
        <v>210</v>
      </c>
      <c r="Z289" s="13">
        <v>255</v>
      </c>
      <c r="AA289">
        <v>110</v>
      </c>
      <c r="AB289">
        <v>145</v>
      </c>
      <c r="AC289" s="13">
        <v>414</v>
      </c>
      <c r="AD289">
        <v>233</v>
      </c>
      <c r="AE289" s="15">
        <v>181</v>
      </c>
      <c r="AF289">
        <v>226</v>
      </c>
      <c r="AG289">
        <v>203</v>
      </c>
      <c r="AH289">
        <v>23</v>
      </c>
      <c r="AI289">
        <v>51</v>
      </c>
      <c r="AJ289">
        <v>49</v>
      </c>
      <c r="AK289">
        <v>2</v>
      </c>
      <c r="AL289">
        <v>107</v>
      </c>
      <c r="AM289">
        <v>94</v>
      </c>
      <c r="AN289">
        <v>13</v>
      </c>
      <c r="AO289">
        <v>6</v>
      </c>
      <c r="AP289">
        <v>5</v>
      </c>
      <c r="AQ289">
        <v>1</v>
      </c>
      <c r="AR289">
        <v>62</v>
      </c>
      <c r="AS289">
        <v>55</v>
      </c>
      <c r="AT289">
        <v>7</v>
      </c>
      <c r="AU289" s="13">
        <v>188</v>
      </c>
      <c r="AV289">
        <v>30</v>
      </c>
      <c r="AW289">
        <v>158</v>
      </c>
      <c r="AX289">
        <v>13</v>
      </c>
      <c r="AY289">
        <v>7</v>
      </c>
      <c r="AZ289">
        <v>6</v>
      </c>
      <c r="BA289">
        <v>142</v>
      </c>
      <c r="BB289">
        <v>18</v>
      </c>
      <c r="BC289">
        <v>124</v>
      </c>
      <c r="BD289">
        <v>11</v>
      </c>
      <c r="BE289">
        <v>1</v>
      </c>
      <c r="BF289">
        <v>10</v>
      </c>
      <c r="BG289">
        <v>22</v>
      </c>
      <c r="BH289">
        <v>4</v>
      </c>
      <c r="BI289">
        <v>18</v>
      </c>
      <c r="BJ289">
        <v>182</v>
      </c>
      <c r="BK289">
        <v>27</v>
      </c>
      <c r="BL289">
        <v>155</v>
      </c>
      <c r="BM289">
        <v>13</v>
      </c>
      <c r="BN289">
        <v>7</v>
      </c>
      <c r="BO289">
        <v>6</v>
      </c>
      <c r="BP289" s="13">
        <v>139</v>
      </c>
      <c r="BQ289">
        <v>15</v>
      </c>
      <c r="BR289">
        <v>124</v>
      </c>
      <c r="BS289">
        <v>8</v>
      </c>
      <c r="BT289">
        <v>1</v>
      </c>
      <c r="BU289">
        <v>7</v>
      </c>
      <c r="BV289">
        <v>22</v>
      </c>
      <c r="BW289">
        <v>4</v>
      </c>
      <c r="BX289">
        <v>18</v>
      </c>
      <c r="BY289" s="13">
        <v>6</v>
      </c>
      <c r="BZ289">
        <v>3</v>
      </c>
      <c r="CA289">
        <v>3</v>
      </c>
      <c r="CB289">
        <v>0</v>
      </c>
      <c r="CC289">
        <v>0</v>
      </c>
      <c r="CD289">
        <v>0</v>
      </c>
      <c r="CE289">
        <v>3</v>
      </c>
      <c r="CF289">
        <v>3</v>
      </c>
      <c r="CG289">
        <v>0</v>
      </c>
      <c r="CH289">
        <v>3</v>
      </c>
      <c r="CI289">
        <v>0</v>
      </c>
      <c r="CJ289">
        <v>3</v>
      </c>
      <c r="CK289">
        <v>0</v>
      </c>
      <c r="CL289">
        <v>0</v>
      </c>
      <c r="CM289">
        <v>0</v>
      </c>
      <c r="CN289" s="13">
        <v>343</v>
      </c>
      <c r="CO289">
        <v>169</v>
      </c>
      <c r="CP289">
        <v>174</v>
      </c>
    </row>
    <row r="290" spans="1:94" x14ac:dyDescent="0.2">
      <c r="A290" s="1" t="s">
        <v>1872</v>
      </c>
      <c r="B290" s="1" t="s">
        <v>1873</v>
      </c>
      <c r="C290" s="1" t="s">
        <v>2103</v>
      </c>
      <c r="D290" s="1" t="s">
        <v>2129</v>
      </c>
      <c r="E290" s="1" t="s">
        <v>6</v>
      </c>
      <c r="F290" s="1" t="s">
        <v>7</v>
      </c>
      <c r="G290" s="1" t="s">
        <v>63</v>
      </c>
      <c r="H290" s="1" t="s">
        <v>136</v>
      </c>
      <c r="I290" s="1" t="s">
        <v>2</v>
      </c>
      <c r="J290" s="13">
        <v>131</v>
      </c>
      <c r="K290" s="13">
        <v>541</v>
      </c>
      <c r="L290">
        <v>285</v>
      </c>
      <c r="M290">
        <v>256</v>
      </c>
      <c r="N290">
        <v>57</v>
      </c>
      <c r="O290">
        <v>28</v>
      </c>
      <c r="P290">
        <v>29</v>
      </c>
      <c r="Q290">
        <v>123</v>
      </c>
      <c r="R290">
        <v>62</v>
      </c>
      <c r="S290">
        <v>61</v>
      </c>
      <c r="T290">
        <v>0</v>
      </c>
      <c r="U290">
        <v>0</v>
      </c>
      <c r="V290">
        <v>0</v>
      </c>
      <c r="W290">
        <v>404</v>
      </c>
      <c r="X290">
        <v>242</v>
      </c>
      <c r="Y290">
        <v>162</v>
      </c>
      <c r="Z290" s="13">
        <v>137</v>
      </c>
      <c r="AA290">
        <v>43</v>
      </c>
      <c r="AB290">
        <v>94</v>
      </c>
      <c r="AC290" s="13">
        <v>190</v>
      </c>
      <c r="AD290">
        <v>168</v>
      </c>
      <c r="AE290" s="15">
        <v>22</v>
      </c>
      <c r="AF290">
        <v>58</v>
      </c>
      <c r="AG290">
        <v>54</v>
      </c>
      <c r="AH290">
        <v>4</v>
      </c>
      <c r="AI290">
        <v>5</v>
      </c>
      <c r="AJ290">
        <v>5</v>
      </c>
      <c r="AK290">
        <v>0</v>
      </c>
      <c r="AL290">
        <v>31</v>
      </c>
      <c r="AM290">
        <v>30</v>
      </c>
      <c r="AN290">
        <v>1</v>
      </c>
      <c r="AO290">
        <v>1</v>
      </c>
      <c r="AP290">
        <v>1</v>
      </c>
      <c r="AQ290">
        <v>0</v>
      </c>
      <c r="AR290">
        <v>21</v>
      </c>
      <c r="AS290">
        <v>18</v>
      </c>
      <c r="AT290">
        <v>3</v>
      </c>
      <c r="AU290" s="13">
        <v>132</v>
      </c>
      <c r="AV290">
        <v>114</v>
      </c>
      <c r="AW290">
        <v>18</v>
      </c>
      <c r="AX290">
        <v>3</v>
      </c>
      <c r="AY290">
        <v>3</v>
      </c>
      <c r="AZ290">
        <v>0</v>
      </c>
      <c r="BA290">
        <v>89</v>
      </c>
      <c r="BB290">
        <v>81</v>
      </c>
      <c r="BC290">
        <v>8</v>
      </c>
      <c r="BD290">
        <v>20</v>
      </c>
      <c r="BE290">
        <v>12</v>
      </c>
      <c r="BF290">
        <v>8</v>
      </c>
      <c r="BG290">
        <v>20</v>
      </c>
      <c r="BH290">
        <v>18</v>
      </c>
      <c r="BI290">
        <v>2</v>
      </c>
      <c r="BJ290">
        <v>115</v>
      </c>
      <c r="BK290">
        <v>102</v>
      </c>
      <c r="BL290">
        <v>13</v>
      </c>
      <c r="BM290">
        <v>2</v>
      </c>
      <c r="BN290">
        <v>2</v>
      </c>
      <c r="BO290">
        <v>0</v>
      </c>
      <c r="BP290" s="13">
        <v>82</v>
      </c>
      <c r="BQ290">
        <v>77</v>
      </c>
      <c r="BR290">
        <v>5</v>
      </c>
      <c r="BS290">
        <v>13</v>
      </c>
      <c r="BT290">
        <v>7</v>
      </c>
      <c r="BU290">
        <v>6</v>
      </c>
      <c r="BV290">
        <v>18</v>
      </c>
      <c r="BW290">
        <v>16</v>
      </c>
      <c r="BX290">
        <v>2</v>
      </c>
      <c r="BY290" s="13">
        <v>17</v>
      </c>
      <c r="BZ290">
        <v>12</v>
      </c>
      <c r="CA290">
        <v>5</v>
      </c>
      <c r="CB290">
        <v>1</v>
      </c>
      <c r="CC290">
        <v>1</v>
      </c>
      <c r="CD290">
        <v>0</v>
      </c>
      <c r="CE290">
        <v>7</v>
      </c>
      <c r="CF290">
        <v>4</v>
      </c>
      <c r="CG290">
        <v>3</v>
      </c>
      <c r="CH290">
        <v>7</v>
      </c>
      <c r="CI290">
        <v>5</v>
      </c>
      <c r="CJ290">
        <v>2</v>
      </c>
      <c r="CK290">
        <v>2</v>
      </c>
      <c r="CL290">
        <v>2</v>
      </c>
      <c r="CM290">
        <v>0</v>
      </c>
      <c r="CN290" s="13">
        <v>351</v>
      </c>
      <c r="CO290">
        <v>117</v>
      </c>
      <c r="CP290">
        <v>234</v>
      </c>
    </row>
    <row r="291" spans="1:94" x14ac:dyDescent="0.2">
      <c r="A291" s="1" t="s">
        <v>1872</v>
      </c>
      <c r="B291" s="1" t="s">
        <v>1873</v>
      </c>
      <c r="C291" s="1" t="s">
        <v>2103</v>
      </c>
      <c r="D291" s="1" t="s">
        <v>2130</v>
      </c>
      <c r="E291" s="1" t="s">
        <v>6</v>
      </c>
      <c r="F291" s="1" t="s">
        <v>7</v>
      </c>
      <c r="G291" s="1" t="s">
        <v>63</v>
      </c>
      <c r="H291" s="1" t="s">
        <v>312</v>
      </c>
      <c r="I291" s="1" t="s">
        <v>2</v>
      </c>
      <c r="J291" s="13">
        <v>46</v>
      </c>
      <c r="K291" s="13">
        <v>188</v>
      </c>
      <c r="L291">
        <v>93</v>
      </c>
      <c r="M291">
        <v>95</v>
      </c>
      <c r="N291">
        <v>28</v>
      </c>
      <c r="O291">
        <v>10</v>
      </c>
      <c r="P291">
        <v>18</v>
      </c>
      <c r="Q291">
        <v>47</v>
      </c>
      <c r="R291">
        <v>24</v>
      </c>
      <c r="S291">
        <v>23</v>
      </c>
      <c r="T291">
        <v>139</v>
      </c>
      <c r="U291">
        <v>67</v>
      </c>
      <c r="V291">
        <v>72</v>
      </c>
      <c r="W291">
        <v>111</v>
      </c>
      <c r="X291">
        <v>68</v>
      </c>
      <c r="Y291">
        <v>43</v>
      </c>
      <c r="Z291" s="13">
        <v>77</v>
      </c>
      <c r="AA291">
        <v>25</v>
      </c>
      <c r="AB291">
        <v>52</v>
      </c>
      <c r="AC291" s="13">
        <v>59</v>
      </c>
      <c r="AD291">
        <v>58</v>
      </c>
      <c r="AE291" s="15">
        <v>1</v>
      </c>
      <c r="AF291">
        <v>14</v>
      </c>
      <c r="AG291">
        <v>14</v>
      </c>
      <c r="AH291">
        <v>0</v>
      </c>
      <c r="AI291">
        <v>0</v>
      </c>
      <c r="AJ291">
        <v>0</v>
      </c>
      <c r="AK291">
        <v>0</v>
      </c>
      <c r="AL291">
        <v>6</v>
      </c>
      <c r="AM291">
        <v>6</v>
      </c>
      <c r="AN291">
        <v>0</v>
      </c>
      <c r="AO291">
        <v>0</v>
      </c>
      <c r="AP291">
        <v>0</v>
      </c>
      <c r="AQ291">
        <v>0</v>
      </c>
      <c r="AR291">
        <v>8</v>
      </c>
      <c r="AS291">
        <v>8</v>
      </c>
      <c r="AT291">
        <v>0</v>
      </c>
      <c r="AU291" s="13">
        <v>45</v>
      </c>
      <c r="AV291">
        <v>44</v>
      </c>
      <c r="AW291">
        <v>1</v>
      </c>
      <c r="AX291">
        <v>0</v>
      </c>
      <c r="AY291">
        <v>0</v>
      </c>
      <c r="AZ291">
        <v>0</v>
      </c>
      <c r="BA291">
        <v>44</v>
      </c>
      <c r="BB291">
        <v>43</v>
      </c>
      <c r="BC291">
        <v>1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45</v>
      </c>
      <c r="BK291">
        <v>44</v>
      </c>
      <c r="BL291">
        <v>1</v>
      </c>
      <c r="BM291">
        <v>0</v>
      </c>
      <c r="BN291">
        <v>0</v>
      </c>
      <c r="BO291">
        <v>0</v>
      </c>
      <c r="BP291" s="13">
        <v>44</v>
      </c>
      <c r="BQ291">
        <v>43</v>
      </c>
      <c r="BR291">
        <v>1</v>
      </c>
      <c r="BS291">
        <v>0</v>
      </c>
      <c r="BT291">
        <v>0</v>
      </c>
      <c r="BU291">
        <v>0</v>
      </c>
      <c r="BV291">
        <v>1</v>
      </c>
      <c r="BW291">
        <v>1</v>
      </c>
      <c r="BX291">
        <v>0</v>
      </c>
      <c r="BY291" s="13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 s="13">
        <v>129</v>
      </c>
      <c r="CO291">
        <v>35</v>
      </c>
      <c r="CP291">
        <v>94</v>
      </c>
    </row>
    <row r="292" spans="1:94" x14ac:dyDescent="0.2">
      <c r="A292" s="1" t="s">
        <v>1872</v>
      </c>
      <c r="B292" s="1" t="s">
        <v>1873</v>
      </c>
      <c r="C292" s="1" t="s">
        <v>2103</v>
      </c>
      <c r="D292" s="1" t="s">
        <v>2131</v>
      </c>
      <c r="E292" s="1" t="s">
        <v>6</v>
      </c>
      <c r="F292" s="1" t="s">
        <v>7</v>
      </c>
      <c r="G292" s="1" t="s">
        <v>63</v>
      </c>
      <c r="H292" s="1" t="s">
        <v>313</v>
      </c>
      <c r="I292" s="1" t="s">
        <v>2</v>
      </c>
      <c r="J292" s="13">
        <v>7</v>
      </c>
      <c r="K292" s="13">
        <v>31</v>
      </c>
      <c r="L292">
        <v>12</v>
      </c>
      <c r="M292">
        <v>19</v>
      </c>
      <c r="N292">
        <v>10</v>
      </c>
      <c r="O292">
        <v>4</v>
      </c>
      <c r="P292">
        <v>6</v>
      </c>
      <c r="Q292">
        <v>0</v>
      </c>
      <c r="R292">
        <v>0</v>
      </c>
      <c r="S292">
        <v>0</v>
      </c>
      <c r="T292">
        <v>31</v>
      </c>
      <c r="U292">
        <v>12</v>
      </c>
      <c r="V292">
        <v>19</v>
      </c>
      <c r="W292">
        <v>16</v>
      </c>
      <c r="X292">
        <v>7</v>
      </c>
      <c r="Y292">
        <v>9</v>
      </c>
      <c r="Z292" s="13">
        <v>15</v>
      </c>
      <c r="AA292">
        <v>5</v>
      </c>
      <c r="AB292">
        <v>10</v>
      </c>
      <c r="AC292" s="13">
        <v>7</v>
      </c>
      <c r="AD292">
        <v>7</v>
      </c>
      <c r="AE292" s="15">
        <v>0</v>
      </c>
      <c r="AF292">
        <v>7</v>
      </c>
      <c r="AG292">
        <v>7</v>
      </c>
      <c r="AH292">
        <v>0</v>
      </c>
      <c r="AI292">
        <v>0</v>
      </c>
      <c r="AJ292">
        <v>0</v>
      </c>
      <c r="AK292">
        <v>0</v>
      </c>
      <c r="AL292">
        <v>7</v>
      </c>
      <c r="AM292">
        <v>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13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 s="13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s="13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 s="13">
        <v>24</v>
      </c>
      <c r="CO292">
        <v>5</v>
      </c>
      <c r="CP292">
        <v>19</v>
      </c>
    </row>
    <row r="293" spans="1:94" x14ac:dyDescent="0.2">
      <c r="A293" s="1" t="s">
        <v>1872</v>
      </c>
      <c r="B293" s="1" t="s">
        <v>1873</v>
      </c>
      <c r="C293" s="1" t="s">
        <v>2103</v>
      </c>
      <c r="D293" s="1" t="s">
        <v>2132</v>
      </c>
      <c r="E293" s="1" t="s">
        <v>6</v>
      </c>
      <c r="F293" s="1" t="s">
        <v>7</v>
      </c>
      <c r="G293" s="1" t="s">
        <v>63</v>
      </c>
      <c r="H293" s="1" t="s">
        <v>314</v>
      </c>
      <c r="I293" s="1" t="s">
        <v>2</v>
      </c>
      <c r="J293" s="13">
        <v>11</v>
      </c>
      <c r="K293" s="13">
        <v>41</v>
      </c>
      <c r="L293">
        <v>20</v>
      </c>
      <c r="M293">
        <v>21</v>
      </c>
      <c r="N293">
        <v>6</v>
      </c>
      <c r="O293">
        <v>5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30</v>
      </c>
      <c r="X293">
        <v>14</v>
      </c>
      <c r="Y293">
        <v>16</v>
      </c>
      <c r="Z293" s="13">
        <v>11</v>
      </c>
      <c r="AA293">
        <v>6</v>
      </c>
      <c r="AB293">
        <v>5</v>
      </c>
      <c r="AC293" s="13">
        <v>14</v>
      </c>
      <c r="AD293">
        <v>9</v>
      </c>
      <c r="AE293" s="15">
        <v>5</v>
      </c>
      <c r="AF293">
        <v>11</v>
      </c>
      <c r="AG293">
        <v>6</v>
      </c>
      <c r="AH293">
        <v>5</v>
      </c>
      <c r="AI293">
        <v>0</v>
      </c>
      <c r="AJ293">
        <v>0</v>
      </c>
      <c r="AK293">
        <v>0</v>
      </c>
      <c r="AL293">
        <v>11</v>
      </c>
      <c r="AM293">
        <v>6</v>
      </c>
      <c r="AN293">
        <v>5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13">
        <v>3</v>
      </c>
      <c r="AV293">
        <v>3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2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M293">
        <v>0</v>
      </c>
      <c r="BN293">
        <v>0</v>
      </c>
      <c r="BO293">
        <v>0</v>
      </c>
      <c r="BP293" s="13">
        <v>1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 s="13">
        <v>2</v>
      </c>
      <c r="BZ293">
        <v>2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 s="13">
        <v>27</v>
      </c>
      <c r="CO293">
        <v>11</v>
      </c>
      <c r="CP293">
        <v>16</v>
      </c>
    </row>
    <row r="294" spans="1:94" x14ac:dyDescent="0.2">
      <c r="A294" s="1" t="s">
        <v>1872</v>
      </c>
      <c r="B294" s="1" t="s">
        <v>1873</v>
      </c>
      <c r="C294" s="1" t="s">
        <v>2103</v>
      </c>
      <c r="D294" s="1" t="s">
        <v>2133</v>
      </c>
      <c r="E294" s="1" t="s">
        <v>6</v>
      </c>
      <c r="F294" s="1" t="s">
        <v>7</v>
      </c>
      <c r="G294" s="1" t="s">
        <v>63</v>
      </c>
      <c r="H294" s="1" t="s">
        <v>315</v>
      </c>
      <c r="I294" s="1" t="s">
        <v>2</v>
      </c>
      <c r="J294" s="13">
        <v>45</v>
      </c>
      <c r="K294" s="13">
        <v>189</v>
      </c>
      <c r="L294">
        <v>104</v>
      </c>
      <c r="M294">
        <v>85</v>
      </c>
      <c r="N294">
        <v>21</v>
      </c>
      <c r="O294">
        <v>16</v>
      </c>
      <c r="P294">
        <v>5</v>
      </c>
      <c r="Q294">
        <v>26</v>
      </c>
      <c r="R294">
        <v>15</v>
      </c>
      <c r="S294">
        <v>11</v>
      </c>
      <c r="T294">
        <v>114</v>
      </c>
      <c r="U294">
        <v>63</v>
      </c>
      <c r="V294">
        <v>51</v>
      </c>
      <c r="W294">
        <v>127</v>
      </c>
      <c r="X294">
        <v>80</v>
      </c>
      <c r="Y294">
        <v>47</v>
      </c>
      <c r="Z294" s="13">
        <v>62</v>
      </c>
      <c r="AA294">
        <v>24</v>
      </c>
      <c r="AB294">
        <v>38</v>
      </c>
      <c r="AC294" s="13">
        <v>59</v>
      </c>
      <c r="AD294">
        <v>51</v>
      </c>
      <c r="AE294" s="15">
        <v>8</v>
      </c>
      <c r="AF294">
        <v>45</v>
      </c>
      <c r="AG294">
        <v>40</v>
      </c>
      <c r="AH294">
        <v>5</v>
      </c>
      <c r="AI294">
        <v>0</v>
      </c>
      <c r="AJ294">
        <v>0</v>
      </c>
      <c r="AK294">
        <v>0</v>
      </c>
      <c r="AL294">
        <v>44</v>
      </c>
      <c r="AM294">
        <v>39</v>
      </c>
      <c r="AN294">
        <v>5</v>
      </c>
      <c r="AO294">
        <v>0</v>
      </c>
      <c r="AP294">
        <v>0</v>
      </c>
      <c r="AQ294">
        <v>0</v>
      </c>
      <c r="AR294">
        <v>1</v>
      </c>
      <c r="AS294">
        <v>1</v>
      </c>
      <c r="AT294">
        <v>0</v>
      </c>
      <c r="AU294" s="13">
        <v>14</v>
      </c>
      <c r="AV294">
        <v>11</v>
      </c>
      <c r="AW294">
        <v>3</v>
      </c>
      <c r="AX294">
        <v>2</v>
      </c>
      <c r="AY294">
        <v>1</v>
      </c>
      <c r="AZ294">
        <v>1</v>
      </c>
      <c r="BA294">
        <v>8</v>
      </c>
      <c r="BB294">
        <v>7</v>
      </c>
      <c r="BC294">
        <v>1</v>
      </c>
      <c r="BD294">
        <v>0</v>
      </c>
      <c r="BE294">
        <v>0</v>
      </c>
      <c r="BF294">
        <v>0</v>
      </c>
      <c r="BG294">
        <v>4</v>
      </c>
      <c r="BH294">
        <v>3</v>
      </c>
      <c r="BI294">
        <v>1</v>
      </c>
      <c r="BJ294">
        <v>4</v>
      </c>
      <c r="BK294">
        <v>3</v>
      </c>
      <c r="BL294">
        <v>1</v>
      </c>
      <c r="BM294">
        <v>1</v>
      </c>
      <c r="BN294">
        <v>1</v>
      </c>
      <c r="BO294">
        <v>0</v>
      </c>
      <c r="BP294" s="13">
        <v>1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2</v>
      </c>
      <c r="BW294">
        <v>1</v>
      </c>
      <c r="BX294">
        <v>1</v>
      </c>
      <c r="BY294" s="13">
        <v>10</v>
      </c>
      <c r="BZ294">
        <v>8</v>
      </c>
      <c r="CA294">
        <v>2</v>
      </c>
      <c r="CB294">
        <v>1</v>
      </c>
      <c r="CC294">
        <v>0</v>
      </c>
      <c r="CD294">
        <v>1</v>
      </c>
      <c r="CE294">
        <v>7</v>
      </c>
      <c r="CF294">
        <v>6</v>
      </c>
      <c r="CG294">
        <v>1</v>
      </c>
      <c r="CH294">
        <v>0</v>
      </c>
      <c r="CI294">
        <v>0</v>
      </c>
      <c r="CJ294">
        <v>0</v>
      </c>
      <c r="CK294">
        <v>2</v>
      </c>
      <c r="CL294">
        <v>2</v>
      </c>
      <c r="CM294">
        <v>0</v>
      </c>
      <c r="CN294" s="13">
        <v>130</v>
      </c>
      <c r="CO294">
        <v>53</v>
      </c>
      <c r="CP294">
        <v>77</v>
      </c>
    </row>
    <row r="295" spans="1:94" x14ac:dyDescent="0.2">
      <c r="A295" s="1" t="s">
        <v>1872</v>
      </c>
      <c r="B295" s="1" t="s">
        <v>1873</v>
      </c>
      <c r="C295" s="1" t="s">
        <v>2103</v>
      </c>
      <c r="D295" s="1" t="s">
        <v>2134</v>
      </c>
      <c r="E295" s="1" t="s">
        <v>6</v>
      </c>
      <c r="F295" s="1" t="s">
        <v>7</v>
      </c>
      <c r="G295" s="1" t="s">
        <v>63</v>
      </c>
      <c r="H295" s="1" t="s">
        <v>316</v>
      </c>
      <c r="I295" s="1" t="s">
        <v>2</v>
      </c>
      <c r="J295" s="13">
        <v>30</v>
      </c>
      <c r="K295" s="13">
        <v>125</v>
      </c>
      <c r="L295">
        <v>56</v>
      </c>
      <c r="M295">
        <v>69</v>
      </c>
      <c r="N295">
        <v>16</v>
      </c>
      <c r="O295">
        <v>8</v>
      </c>
      <c r="P295">
        <v>8</v>
      </c>
      <c r="Q295">
        <v>0</v>
      </c>
      <c r="R295">
        <v>0</v>
      </c>
      <c r="S295">
        <v>0</v>
      </c>
      <c r="T295">
        <v>100</v>
      </c>
      <c r="U295">
        <v>46</v>
      </c>
      <c r="V295">
        <v>54</v>
      </c>
      <c r="W295">
        <v>79</v>
      </c>
      <c r="X295">
        <v>45</v>
      </c>
      <c r="Y295">
        <v>34</v>
      </c>
      <c r="Z295" s="13">
        <v>46</v>
      </c>
      <c r="AA295">
        <v>11</v>
      </c>
      <c r="AB295">
        <v>35</v>
      </c>
      <c r="AC295" s="13">
        <v>47</v>
      </c>
      <c r="AD295">
        <v>39</v>
      </c>
      <c r="AE295" s="15">
        <v>8</v>
      </c>
      <c r="AF295">
        <v>42</v>
      </c>
      <c r="AG295">
        <v>36</v>
      </c>
      <c r="AH295">
        <v>6</v>
      </c>
      <c r="AI295">
        <v>35</v>
      </c>
      <c r="AJ295">
        <v>31</v>
      </c>
      <c r="AK295">
        <v>4</v>
      </c>
      <c r="AL295">
        <v>6</v>
      </c>
      <c r="AM295">
        <v>5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1</v>
      </c>
      <c r="AU295" s="13">
        <v>5</v>
      </c>
      <c r="AV295">
        <v>3</v>
      </c>
      <c r="AW295">
        <v>2</v>
      </c>
      <c r="AX295">
        <v>0</v>
      </c>
      <c r="AY295">
        <v>0</v>
      </c>
      <c r="AZ295">
        <v>0</v>
      </c>
      <c r="BA295">
        <v>5</v>
      </c>
      <c r="BB295">
        <v>3</v>
      </c>
      <c r="BC295">
        <v>2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5</v>
      </c>
      <c r="BK295">
        <v>3</v>
      </c>
      <c r="BL295">
        <v>2</v>
      </c>
      <c r="BM295">
        <v>0</v>
      </c>
      <c r="BN295">
        <v>0</v>
      </c>
      <c r="BO295">
        <v>0</v>
      </c>
      <c r="BP295" s="13">
        <v>5</v>
      </c>
      <c r="BQ295">
        <v>3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s="13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 s="13">
        <v>78</v>
      </c>
      <c r="CO295">
        <v>17</v>
      </c>
      <c r="CP295">
        <v>61</v>
      </c>
    </row>
    <row r="296" spans="1:94" x14ac:dyDescent="0.2">
      <c r="A296" s="1" t="s">
        <v>1872</v>
      </c>
      <c r="B296" s="1" t="s">
        <v>1873</v>
      </c>
      <c r="C296" s="1" t="s">
        <v>2103</v>
      </c>
      <c r="D296" s="1" t="s">
        <v>2135</v>
      </c>
      <c r="E296" s="1" t="s">
        <v>6</v>
      </c>
      <c r="F296" s="1" t="s">
        <v>7</v>
      </c>
      <c r="G296" s="1" t="s">
        <v>63</v>
      </c>
      <c r="H296" s="1" t="s">
        <v>317</v>
      </c>
      <c r="I296" s="1" t="s">
        <v>2</v>
      </c>
      <c r="J296" s="13">
        <v>51</v>
      </c>
      <c r="K296" s="13">
        <v>198</v>
      </c>
      <c r="L296">
        <v>104</v>
      </c>
      <c r="M296">
        <v>94</v>
      </c>
      <c r="N296">
        <v>29</v>
      </c>
      <c r="O296">
        <v>15</v>
      </c>
      <c r="P296">
        <v>14</v>
      </c>
      <c r="Q296">
        <v>21</v>
      </c>
      <c r="R296">
        <v>9</v>
      </c>
      <c r="S296">
        <v>12</v>
      </c>
      <c r="T296">
        <v>116</v>
      </c>
      <c r="U296">
        <v>59</v>
      </c>
      <c r="V296">
        <v>57</v>
      </c>
      <c r="W296">
        <v>95</v>
      </c>
      <c r="X296">
        <v>58</v>
      </c>
      <c r="Y296">
        <v>37</v>
      </c>
      <c r="Z296" s="13">
        <v>103</v>
      </c>
      <c r="AA296">
        <v>46</v>
      </c>
      <c r="AB296">
        <v>57</v>
      </c>
      <c r="AC296" s="13">
        <v>79</v>
      </c>
      <c r="AD296">
        <v>59</v>
      </c>
      <c r="AE296" s="15">
        <v>20</v>
      </c>
      <c r="AF296">
        <v>77</v>
      </c>
      <c r="AG296">
        <v>59</v>
      </c>
      <c r="AH296">
        <v>18</v>
      </c>
      <c r="AI296">
        <v>6</v>
      </c>
      <c r="AJ296">
        <v>6</v>
      </c>
      <c r="AK296">
        <v>0</v>
      </c>
      <c r="AL296">
        <v>59</v>
      </c>
      <c r="AM296">
        <v>43</v>
      </c>
      <c r="AN296">
        <v>16</v>
      </c>
      <c r="AO296">
        <v>0</v>
      </c>
      <c r="AP296">
        <v>0</v>
      </c>
      <c r="AQ296">
        <v>0</v>
      </c>
      <c r="AR296">
        <v>12</v>
      </c>
      <c r="AS296">
        <v>10</v>
      </c>
      <c r="AT296">
        <v>2</v>
      </c>
      <c r="AU296" s="13">
        <v>2</v>
      </c>
      <c r="AV296">
        <v>0</v>
      </c>
      <c r="AW296">
        <v>2</v>
      </c>
      <c r="AX296">
        <v>2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</v>
      </c>
      <c r="BK296">
        <v>0</v>
      </c>
      <c r="BL296">
        <v>2</v>
      </c>
      <c r="BM296">
        <v>2</v>
      </c>
      <c r="BN296">
        <v>0</v>
      </c>
      <c r="BO296">
        <v>2</v>
      </c>
      <c r="BP296" s="13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 s="13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 s="13">
        <v>119</v>
      </c>
      <c r="CO296">
        <v>45</v>
      </c>
      <c r="CP296">
        <v>74</v>
      </c>
    </row>
    <row r="297" spans="1:94" x14ac:dyDescent="0.2">
      <c r="A297" s="1" t="s">
        <v>1872</v>
      </c>
      <c r="B297" s="1" t="s">
        <v>1873</v>
      </c>
      <c r="C297" s="1" t="s">
        <v>2103</v>
      </c>
      <c r="D297" s="1" t="s">
        <v>2136</v>
      </c>
      <c r="E297" s="1" t="s">
        <v>6</v>
      </c>
      <c r="F297" s="1" t="s">
        <v>7</v>
      </c>
      <c r="G297" s="1" t="s">
        <v>63</v>
      </c>
      <c r="H297" s="1" t="s">
        <v>318</v>
      </c>
      <c r="I297" s="1" t="s">
        <v>2</v>
      </c>
      <c r="J297" s="13">
        <v>91</v>
      </c>
      <c r="K297" s="13">
        <v>397</v>
      </c>
      <c r="L297">
        <v>204</v>
      </c>
      <c r="M297">
        <v>193</v>
      </c>
      <c r="N297">
        <v>58</v>
      </c>
      <c r="O297">
        <v>28</v>
      </c>
      <c r="P297">
        <v>30</v>
      </c>
      <c r="Q297">
        <v>46</v>
      </c>
      <c r="R297">
        <v>21</v>
      </c>
      <c r="S297">
        <v>25</v>
      </c>
      <c r="T297">
        <v>184</v>
      </c>
      <c r="U297">
        <v>99</v>
      </c>
      <c r="V297">
        <v>85</v>
      </c>
      <c r="W297">
        <v>274</v>
      </c>
      <c r="X297">
        <v>151</v>
      </c>
      <c r="Y297">
        <v>123</v>
      </c>
      <c r="Z297" s="13">
        <v>123</v>
      </c>
      <c r="AA297">
        <v>53</v>
      </c>
      <c r="AB297">
        <v>70</v>
      </c>
      <c r="AC297" s="13">
        <v>138</v>
      </c>
      <c r="AD297">
        <v>121</v>
      </c>
      <c r="AE297" s="15">
        <v>17</v>
      </c>
      <c r="AF297">
        <v>105</v>
      </c>
      <c r="AG297">
        <v>97</v>
      </c>
      <c r="AH297">
        <v>8</v>
      </c>
      <c r="AI297">
        <v>27</v>
      </c>
      <c r="AJ297">
        <v>26</v>
      </c>
      <c r="AK297">
        <v>1</v>
      </c>
      <c r="AL297">
        <v>54</v>
      </c>
      <c r="AM297">
        <v>53</v>
      </c>
      <c r="AN297">
        <v>1</v>
      </c>
      <c r="AO297">
        <v>0</v>
      </c>
      <c r="AP297">
        <v>0</v>
      </c>
      <c r="AQ297">
        <v>0</v>
      </c>
      <c r="AR297">
        <v>24</v>
      </c>
      <c r="AS297">
        <v>18</v>
      </c>
      <c r="AT297">
        <v>6</v>
      </c>
      <c r="AU297" s="13">
        <v>33</v>
      </c>
      <c r="AV297">
        <v>24</v>
      </c>
      <c r="AW297">
        <v>9</v>
      </c>
      <c r="AX297">
        <v>1</v>
      </c>
      <c r="AY297">
        <v>1</v>
      </c>
      <c r="AZ297">
        <v>0</v>
      </c>
      <c r="BA297">
        <v>29</v>
      </c>
      <c r="BB297">
        <v>20</v>
      </c>
      <c r="BC297">
        <v>9</v>
      </c>
      <c r="BD297">
        <v>0</v>
      </c>
      <c r="BE297">
        <v>0</v>
      </c>
      <c r="BF297">
        <v>0</v>
      </c>
      <c r="BG297">
        <v>3</v>
      </c>
      <c r="BH297">
        <v>3</v>
      </c>
      <c r="BI297">
        <v>0</v>
      </c>
      <c r="BJ297">
        <v>33</v>
      </c>
      <c r="BK297">
        <v>24</v>
      </c>
      <c r="BL297">
        <v>9</v>
      </c>
      <c r="BM297">
        <v>1</v>
      </c>
      <c r="BN297">
        <v>1</v>
      </c>
      <c r="BO297">
        <v>0</v>
      </c>
      <c r="BP297" s="13">
        <v>29</v>
      </c>
      <c r="BQ297">
        <v>20</v>
      </c>
      <c r="BR297">
        <v>9</v>
      </c>
      <c r="BS297">
        <v>0</v>
      </c>
      <c r="BT297">
        <v>0</v>
      </c>
      <c r="BU297">
        <v>0</v>
      </c>
      <c r="BV297">
        <v>3</v>
      </c>
      <c r="BW297">
        <v>3</v>
      </c>
      <c r="BX297">
        <v>0</v>
      </c>
      <c r="BY297" s="13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 s="13">
        <v>259</v>
      </c>
      <c r="CO297">
        <v>83</v>
      </c>
      <c r="CP297">
        <v>176</v>
      </c>
    </row>
    <row r="298" spans="1:94" x14ac:dyDescent="0.2">
      <c r="A298" s="1" t="s">
        <v>1872</v>
      </c>
      <c r="B298" s="1" t="s">
        <v>1873</v>
      </c>
      <c r="C298" s="1" t="s">
        <v>2103</v>
      </c>
      <c r="D298" s="1" t="s">
        <v>2137</v>
      </c>
      <c r="E298" s="1" t="s">
        <v>6</v>
      </c>
      <c r="F298" s="1" t="s">
        <v>7</v>
      </c>
      <c r="G298" s="1" t="s">
        <v>63</v>
      </c>
      <c r="H298" s="1" t="s">
        <v>319</v>
      </c>
      <c r="I298" s="1" t="s">
        <v>2</v>
      </c>
      <c r="J298" s="13">
        <v>44</v>
      </c>
      <c r="K298" s="13">
        <v>170</v>
      </c>
      <c r="L298">
        <v>88</v>
      </c>
      <c r="M298">
        <v>82</v>
      </c>
      <c r="N298">
        <v>25</v>
      </c>
      <c r="O298">
        <v>9</v>
      </c>
      <c r="P298">
        <v>16</v>
      </c>
      <c r="Q298">
        <v>3</v>
      </c>
      <c r="R298">
        <v>2</v>
      </c>
      <c r="S298">
        <v>1</v>
      </c>
      <c r="T298">
        <v>164</v>
      </c>
      <c r="U298">
        <v>84</v>
      </c>
      <c r="V298">
        <v>80</v>
      </c>
      <c r="W298">
        <v>125</v>
      </c>
      <c r="X298">
        <v>76</v>
      </c>
      <c r="Y298">
        <v>49</v>
      </c>
      <c r="Z298" s="13">
        <v>45</v>
      </c>
      <c r="AA298">
        <v>12</v>
      </c>
      <c r="AB298">
        <v>33</v>
      </c>
      <c r="AC298" s="13">
        <v>60</v>
      </c>
      <c r="AD298">
        <v>55</v>
      </c>
      <c r="AE298" s="15">
        <v>5</v>
      </c>
      <c r="AF298">
        <v>54</v>
      </c>
      <c r="AG298">
        <v>53</v>
      </c>
      <c r="AH298">
        <v>1</v>
      </c>
      <c r="AI298">
        <v>45</v>
      </c>
      <c r="AJ298">
        <v>44</v>
      </c>
      <c r="AK298">
        <v>1</v>
      </c>
      <c r="AL298">
        <v>4</v>
      </c>
      <c r="AM298">
        <v>4</v>
      </c>
      <c r="AN298">
        <v>0</v>
      </c>
      <c r="AO298">
        <v>0</v>
      </c>
      <c r="AP298">
        <v>0</v>
      </c>
      <c r="AQ298">
        <v>0</v>
      </c>
      <c r="AR298">
        <v>5</v>
      </c>
      <c r="AS298">
        <v>5</v>
      </c>
      <c r="AT298">
        <v>0</v>
      </c>
      <c r="AU298" s="13">
        <v>6</v>
      </c>
      <c r="AV298">
        <v>2</v>
      </c>
      <c r="AW298">
        <v>4</v>
      </c>
      <c r="AX298">
        <v>0</v>
      </c>
      <c r="AY298">
        <v>0</v>
      </c>
      <c r="AZ298">
        <v>0</v>
      </c>
      <c r="BA298">
        <v>4</v>
      </c>
      <c r="BB298">
        <v>2</v>
      </c>
      <c r="BC298">
        <v>2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2</v>
      </c>
      <c r="BJ298">
        <v>6</v>
      </c>
      <c r="BK298">
        <v>2</v>
      </c>
      <c r="BL298">
        <v>4</v>
      </c>
      <c r="BM298">
        <v>0</v>
      </c>
      <c r="BN298">
        <v>0</v>
      </c>
      <c r="BO298">
        <v>0</v>
      </c>
      <c r="BP298" s="13">
        <v>4</v>
      </c>
      <c r="BQ298">
        <v>2</v>
      </c>
      <c r="BR298">
        <v>2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2</v>
      </c>
      <c r="BY298" s="13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 s="13">
        <v>110</v>
      </c>
      <c r="CO298">
        <v>33</v>
      </c>
      <c r="CP298">
        <v>77</v>
      </c>
    </row>
    <row r="299" spans="1:94" x14ac:dyDescent="0.2">
      <c r="A299" s="1" t="s">
        <v>1872</v>
      </c>
      <c r="B299" s="1" t="s">
        <v>1873</v>
      </c>
      <c r="C299" s="1" t="s">
        <v>2103</v>
      </c>
      <c r="D299" s="1" t="s">
        <v>2138</v>
      </c>
      <c r="E299" s="1" t="s">
        <v>6</v>
      </c>
      <c r="F299" s="1" t="s">
        <v>7</v>
      </c>
      <c r="G299" s="1" t="s">
        <v>63</v>
      </c>
      <c r="H299" s="1" t="s">
        <v>320</v>
      </c>
      <c r="I299" s="1" t="s">
        <v>2</v>
      </c>
      <c r="J299" s="13">
        <v>8</v>
      </c>
      <c r="K299" s="13">
        <v>29</v>
      </c>
      <c r="L299">
        <v>16</v>
      </c>
      <c r="M299">
        <v>13</v>
      </c>
      <c r="N299">
        <v>5</v>
      </c>
      <c r="O299">
        <v>4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16</v>
      </c>
      <c r="X299">
        <v>10</v>
      </c>
      <c r="Y299">
        <v>6</v>
      </c>
      <c r="Z299" s="13">
        <v>13</v>
      </c>
      <c r="AA299">
        <v>6</v>
      </c>
      <c r="AB299">
        <v>7</v>
      </c>
      <c r="AC299" s="13">
        <v>12</v>
      </c>
      <c r="AD299">
        <v>10</v>
      </c>
      <c r="AE299" s="15">
        <v>2</v>
      </c>
      <c r="AF299">
        <v>9</v>
      </c>
      <c r="AG299">
        <v>9</v>
      </c>
      <c r="AH299">
        <v>0</v>
      </c>
      <c r="AI299">
        <v>1</v>
      </c>
      <c r="AJ299">
        <v>1</v>
      </c>
      <c r="AK299">
        <v>0</v>
      </c>
      <c r="AL299">
        <v>7</v>
      </c>
      <c r="AM299">
        <v>7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1</v>
      </c>
      <c r="AT299">
        <v>0</v>
      </c>
      <c r="AU299" s="13">
        <v>3</v>
      </c>
      <c r="AV299">
        <v>1</v>
      </c>
      <c r="AW299">
        <v>2</v>
      </c>
      <c r="AX299">
        <v>0</v>
      </c>
      <c r="AY299">
        <v>0</v>
      </c>
      <c r="AZ299">
        <v>0</v>
      </c>
      <c r="BA299">
        <v>3</v>
      </c>
      <c r="BB299">
        <v>1</v>
      </c>
      <c r="BC299">
        <v>2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3</v>
      </c>
      <c r="BK299">
        <v>1</v>
      </c>
      <c r="BL299">
        <v>2</v>
      </c>
      <c r="BM299">
        <v>0</v>
      </c>
      <c r="BN299">
        <v>0</v>
      </c>
      <c r="BO299">
        <v>0</v>
      </c>
      <c r="BP299" s="13">
        <v>3</v>
      </c>
      <c r="BQ299">
        <v>1</v>
      </c>
      <c r="BR299">
        <v>2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s="13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 s="13">
        <v>17</v>
      </c>
      <c r="CO299">
        <v>6</v>
      </c>
      <c r="CP299">
        <v>11</v>
      </c>
    </row>
    <row r="300" spans="1:94" x14ac:dyDescent="0.2">
      <c r="A300" s="1" t="s">
        <v>1872</v>
      </c>
      <c r="B300" s="1" t="s">
        <v>1873</v>
      </c>
      <c r="C300" s="1" t="s">
        <v>2103</v>
      </c>
      <c r="D300" s="1" t="s">
        <v>2139</v>
      </c>
      <c r="E300" s="1" t="s">
        <v>6</v>
      </c>
      <c r="F300" s="1" t="s">
        <v>7</v>
      </c>
      <c r="G300" s="1" t="s">
        <v>63</v>
      </c>
      <c r="H300" s="1" t="s">
        <v>321</v>
      </c>
      <c r="I300" s="1" t="s">
        <v>2</v>
      </c>
      <c r="J300" s="13">
        <v>60</v>
      </c>
      <c r="K300" s="13">
        <v>228</v>
      </c>
      <c r="L300">
        <v>124</v>
      </c>
      <c r="M300">
        <v>104</v>
      </c>
      <c r="N300">
        <v>23</v>
      </c>
      <c r="O300">
        <v>12</v>
      </c>
      <c r="P300">
        <v>11</v>
      </c>
      <c r="Q300">
        <v>0</v>
      </c>
      <c r="R300">
        <v>0</v>
      </c>
      <c r="S300">
        <v>0</v>
      </c>
      <c r="T300">
        <v>148</v>
      </c>
      <c r="U300">
        <v>80</v>
      </c>
      <c r="V300">
        <v>68</v>
      </c>
      <c r="W300">
        <v>195</v>
      </c>
      <c r="X300">
        <v>111</v>
      </c>
      <c r="Y300">
        <v>84</v>
      </c>
      <c r="Z300" s="13">
        <v>33</v>
      </c>
      <c r="AA300">
        <v>13</v>
      </c>
      <c r="AB300">
        <v>20</v>
      </c>
      <c r="AC300" s="13">
        <v>78</v>
      </c>
      <c r="AD300">
        <v>77</v>
      </c>
      <c r="AE300" s="15">
        <v>1</v>
      </c>
      <c r="AF300">
        <v>76</v>
      </c>
      <c r="AG300">
        <v>75</v>
      </c>
      <c r="AH300">
        <v>1</v>
      </c>
      <c r="AI300">
        <v>68</v>
      </c>
      <c r="AJ300">
        <v>67</v>
      </c>
      <c r="AK300">
        <v>1</v>
      </c>
      <c r="AL300">
        <v>2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6</v>
      </c>
      <c r="AS300">
        <v>6</v>
      </c>
      <c r="AT300">
        <v>0</v>
      </c>
      <c r="AU300" s="13">
        <v>2</v>
      </c>
      <c r="AV300">
        <v>2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M300">
        <v>0</v>
      </c>
      <c r="BN300">
        <v>0</v>
      </c>
      <c r="BO300">
        <v>0</v>
      </c>
      <c r="BP300" s="13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 s="13">
        <v>1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 s="13">
        <v>150</v>
      </c>
      <c r="CO300">
        <v>47</v>
      </c>
      <c r="CP300">
        <v>103</v>
      </c>
    </row>
    <row r="301" spans="1:94" x14ac:dyDescent="0.2">
      <c r="A301" s="1" t="s">
        <v>1872</v>
      </c>
      <c r="B301" s="1" t="s">
        <v>1873</v>
      </c>
      <c r="C301" s="1" t="s">
        <v>2103</v>
      </c>
      <c r="D301" s="1" t="s">
        <v>2140</v>
      </c>
      <c r="E301" s="1" t="s">
        <v>6</v>
      </c>
      <c r="F301" s="1" t="s">
        <v>7</v>
      </c>
      <c r="G301" s="1" t="s">
        <v>63</v>
      </c>
      <c r="H301" s="1" t="s">
        <v>322</v>
      </c>
      <c r="I301" s="1" t="s">
        <v>2</v>
      </c>
      <c r="J301" s="13">
        <v>43</v>
      </c>
      <c r="K301" s="13">
        <v>163</v>
      </c>
      <c r="L301">
        <v>91</v>
      </c>
      <c r="M301">
        <v>72</v>
      </c>
      <c r="N301">
        <v>25</v>
      </c>
      <c r="O301">
        <v>17</v>
      </c>
      <c r="P301">
        <v>8</v>
      </c>
      <c r="Q301">
        <v>56</v>
      </c>
      <c r="R301">
        <v>35</v>
      </c>
      <c r="S301">
        <v>21</v>
      </c>
      <c r="T301">
        <v>78</v>
      </c>
      <c r="U301">
        <v>40</v>
      </c>
      <c r="V301">
        <v>38</v>
      </c>
      <c r="W301">
        <v>126</v>
      </c>
      <c r="X301">
        <v>70</v>
      </c>
      <c r="Y301">
        <v>56</v>
      </c>
      <c r="Z301" s="13">
        <v>37</v>
      </c>
      <c r="AA301">
        <v>21</v>
      </c>
      <c r="AB301">
        <v>16</v>
      </c>
      <c r="AC301" s="13">
        <v>75</v>
      </c>
      <c r="AD301">
        <v>58</v>
      </c>
      <c r="AE301" s="15">
        <v>17</v>
      </c>
      <c r="AF301">
        <v>57</v>
      </c>
      <c r="AG301">
        <v>53</v>
      </c>
      <c r="AH301">
        <v>4</v>
      </c>
      <c r="AI301">
        <v>50</v>
      </c>
      <c r="AJ301">
        <v>47</v>
      </c>
      <c r="AK301">
        <v>3</v>
      </c>
      <c r="AL301">
        <v>5</v>
      </c>
      <c r="AM301">
        <v>4</v>
      </c>
      <c r="AN301">
        <v>1</v>
      </c>
      <c r="AO301">
        <v>0</v>
      </c>
      <c r="AP301">
        <v>0</v>
      </c>
      <c r="AQ301">
        <v>0</v>
      </c>
      <c r="AR301">
        <v>2</v>
      </c>
      <c r="AS301">
        <v>2</v>
      </c>
      <c r="AT301">
        <v>0</v>
      </c>
      <c r="AU301" s="13">
        <v>18</v>
      </c>
      <c r="AV301">
        <v>5</v>
      </c>
      <c r="AW301">
        <v>13</v>
      </c>
      <c r="AX301">
        <v>1</v>
      </c>
      <c r="AY301">
        <v>1</v>
      </c>
      <c r="AZ301">
        <v>0</v>
      </c>
      <c r="BA301">
        <v>2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15</v>
      </c>
      <c r="BH301">
        <v>3</v>
      </c>
      <c r="BI301">
        <v>12</v>
      </c>
      <c r="BJ301">
        <v>17</v>
      </c>
      <c r="BK301">
        <v>5</v>
      </c>
      <c r="BL301">
        <v>12</v>
      </c>
      <c r="BM301">
        <v>1</v>
      </c>
      <c r="BN301">
        <v>1</v>
      </c>
      <c r="BO301">
        <v>0</v>
      </c>
      <c r="BP301" s="13">
        <v>1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15</v>
      </c>
      <c r="BW301">
        <v>3</v>
      </c>
      <c r="BX301">
        <v>12</v>
      </c>
      <c r="BY301" s="13">
        <v>1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 s="13">
        <v>88</v>
      </c>
      <c r="CO301">
        <v>33</v>
      </c>
      <c r="CP301">
        <v>55</v>
      </c>
    </row>
    <row r="302" spans="1:94" x14ac:dyDescent="0.2">
      <c r="A302" s="1" t="s">
        <v>1872</v>
      </c>
      <c r="B302" s="1" t="s">
        <v>1873</v>
      </c>
      <c r="C302" s="1" t="s">
        <v>2103</v>
      </c>
      <c r="D302" s="1" t="s">
        <v>2141</v>
      </c>
      <c r="E302" s="1" t="s">
        <v>6</v>
      </c>
      <c r="F302" s="1" t="s">
        <v>7</v>
      </c>
      <c r="G302" s="1" t="s">
        <v>63</v>
      </c>
      <c r="H302" s="1" t="s">
        <v>323</v>
      </c>
      <c r="I302" s="1" t="s">
        <v>2</v>
      </c>
      <c r="J302" s="13">
        <v>5</v>
      </c>
      <c r="K302" s="13">
        <v>10</v>
      </c>
      <c r="L302">
        <v>5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1</v>
      </c>
      <c r="V302">
        <v>1</v>
      </c>
      <c r="W302">
        <v>10</v>
      </c>
      <c r="X302">
        <v>5</v>
      </c>
      <c r="Y302">
        <v>5</v>
      </c>
      <c r="Z302" s="13">
        <v>0</v>
      </c>
      <c r="AA302">
        <v>0</v>
      </c>
      <c r="AB302">
        <v>0</v>
      </c>
      <c r="AC302" s="13">
        <v>8</v>
      </c>
      <c r="AD302">
        <v>5</v>
      </c>
      <c r="AE302" s="15">
        <v>3</v>
      </c>
      <c r="AF302">
        <v>8</v>
      </c>
      <c r="AG302">
        <v>5</v>
      </c>
      <c r="AH302">
        <v>3</v>
      </c>
      <c r="AI302">
        <v>0</v>
      </c>
      <c r="AJ302">
        <v>0</v>
      </c>
      <c r="AK302">
        <v>0</v>
      </c>
      <c r="AL302">
        <v>8</v>
      </c>
      <c r="AM302">
        <v>5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13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s="13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s="13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 s="13">
        <v>2</v>
      </c>
      <c r="CO302">
        <v>0</v>
      </c>
      <c r="CP302">
        <v>2</v>
      </c>
    </row>
    <row r="303" spans="1:94" x14ac:dyDescent="0.2">
      <c r="A303" s="1" t="s">
        <v>1872</v>
      </c>
      <c r="B303" s="1" t="s">
        <v>1873</v>
      </c>
      <c r="C303" s="1" t="s">
        <v>2103</v>
      </c>
      <c r="D303" s="1" t="s">
        <v>2142</v>
      </c>
      <c r="E303" s="1" t="s">
        <v>6</v>
      </c>
      <c r="F303" s="1" t="s">
        <v>7</v>
      </c>
      <c r="G303" s="1" t="s">
        <v>63</v>
      </c>
      <c r="H303" s="1" t="s">
        <v>324</v>
      </c>
      <c r="I303" s="1" t="s">
        <v>2</v>
      </c>
      <c r="J303" s="13">
        <v>498</v>
      </c>
      <c r="K303" s="13">
        <v>1986</v>
      </c>
      <c r="L303">
        <v>1045</v>
      </c>
      <c r="M303">
        <v>941</v>
      </c>
      <c r="N303">
        <v>271</v>
      </c>
      <c r="O303">
        <v>140</v>
      </c>
      <c r="P303">
        <v>131</v>
      </c>
      <c r="Q303">
        <v>774</v>
      </c>
      <c r="R303">
        <v>401</v>
      </c>
      <c r="S303">
        <v>373</v>
      </c>
      <c r="T303">
        <v>91</v>
      </c>
      <c r="U303">
        <v>46</v>
      </c>
      <c r="V303">
        <v>45</v>
      </c>
      <c r="W303">
        <v>1291</v>
      </c>
      <c r="X303">
        <v>766</v>
      </c>
      <c r="Y303">
        <v>525</v>
      </c>
      <c r="Z303" s="13">
        <v>695</v>
      </c>
      <c r="AA303">
        <v>279</v>
      </c>
      <c r="AB303">
        <v>416</v>
      </c>
      <c r="AC303" s="13">
        <v>998</v>
      </c>
      <c r="AD303">
        <v>619</v>
      </c>
      <c r="AE303" s="15">
        <v>379</v>
      </c>
      <c r="AF303">
        <v>561</v>
      </c>
      <c r="AG303">
        <v>478</v>
      </c>
      <c r="AH303">
        <v>83</v>
      </c>
      <c r="AI303">
        <v>225</v>
      </c>
      <c r="AJ303">
        <v>220</v>
      </c>
      <c r="AK303">
        <v>5</v>
      </c>
      <c r="AL303">
        <v>170</v>
      </c>
      <c r="AM303">
        <v>118</v>
      </c>
      <c r="AN303">
        <v>52</v>
      </c>
      <c r="AO303">
        <v>48</v>
      </c>
      <c r="AP303">
        <v>36</v>
      </c>
      <c r="AQ303">
        <v>12</v>
      </c>
      <c r="AR303">
        <v>118</v>
      </c>
      <c r="AS303">
        <v>104</v>
      </c>
      <c r="AT303">
        <v>14</v>
      </c>
      <c r="AU303" s="13">
        <v>437</v>
      </c>
      <c r="AV303">
        <v>141</v>
      </c>
      <c r="AW303">
        <v>296</v>
      </c>
      <c r="AX303">
        <v>9</v>
      </c>
      <c r="AY303">
        <v>7</v>
      </c>
      <c r="AZ303">
        <v>2</v>
      </c>
      <c r="BA303">
        <v>383</v>
      </c>
      <c r="BB303">
        <v>127</v>
      </c>
      <c r="BC303">
        <v>256</v>
      </c>
      <c r="BD303">
        <v>30</v>
      </c>
      <c r="BE303">
        <v>1</v>
      </c>
      <c r="BF303">
        <v>29</v>
      </c>
      <c r="BG303">
        <v>15</v>
      </c>
      <c r="BH303">
        <v>6</v>
      </c>
      <c r="BI303">
        <v>9</v>
      </c>
      <c r="BJ303">
        <v>402</v>
      </c>
      <c r="BK303">
        <v>127</v>
      </c>
      <c r="BL303">
        <v>275</v>
      </c>
      <c r="BM303">
        <v>7</v>
      </c>
      <c r="BN303">
        <v>5</v>
      </c>
      <c r="BO303">
        <v>2</v>
      </c>
      <c r="BP303" s="13">
        <v>362</v>
      </c>
      <c r="BQ303">
        <v>117</v>
      </c>
      <c r="BR303">
        <v>245</v>
      </c>
      <c r="BS303">
        <v>22</v>
      </c>
      <c r="BT303">
        <v>0</v>
      </c>
      <c r="BU303">
        <v>22</v>
      </c>
      <c r="BV303">
        <v>11</v>
      </c>
      <c r="BW303">
        <v>5</v>
      </c>
      <c r="BX303">
        <v>6</v>
      </c>
      <c r="BY303" s="13">
        <v>35</v>
      </c>
      <c r="BZ303">
        <v>14</v>
      </c>
      <c r="CA303">
        <v>21</v>
      </c>
      <c r="CB303">
        <v>2</v>
      </c>
      <c r="CC303">
        <v>2</v>
      </c>
      <c r="CD303">
        <v>0</v>
      </c>
      <c r="CE303">
        <v>21</v>
      </c>
      <c r="CF303">
        <v>10</v>
      </c>
      <c r="CG303">
        <v>11</v>
      </c>
      <c r="CH303">
        <v>8</v>
      </c>
      <c r="CI303">
        <v>1</v>
      </c>
      <c r="CJ303">
        <v>7</v>
      </c>
      <c r="CK303">
        <v>4</v>
      </c>
      <c r="CL303">
        <v>1</v>
      </c>
      <c r="CM303">
        <v>3</v>
      </c>
      <c r="CN303" s="13">
        <v>988</v>
      </c>
      <c r="CO303">
        <v>426</v>
      </c>
      <c r="CP303">
        <v>562</v>
      </c>
    </row>
    <row r="304" spans="1:94" x14ac:dyDescent="0.2">
      <c r="A304" s="1" t="s">
        <v>1872</v>
      </c>
      <c r="B304" s="1" t="s">
        <v>1873</v>
      </c>
      <c r="C304" s="1" t="s">
        <v>2103</v>
      </c>
      <c r="D304" s="1" t="s">
        <v>2143</v>
      </c>
      <c r="E304" s="1" t="s">
        <v>6</v>
      </c>
      <c r="F304" s="1" t="s">
        <v>7</v>
      </c>
      <c r="G304" s="1" t="s">
        <v>63</v>
      </c>
      <c r="H304" s="1" t="s">
        <v>325</v>
      </c>
      <c r="I304" s="1" t="s">
        <v>2</v>
      </c>
      <c r="J304" s="13">
        <v>44</v>
      </c>
      <c r="K304" s="13">
        <v>184</v>
      </c>
      <c r="L304">
        <v>98</v>
      </c>
      <c r="M304">
        <v>86</v>
      </c>
      <c r="N304">
        <v>29</v>
      </c>
      <c r="O304">
        <v>15</v>
      </c>
      <c r="P304">
        <v>14</v>
      </c>
      <c r="Q304">
        <v>0</v>
      </c>
      <c r="R304">
        <v>0</v>
      </c>
      <c r="S304">
        <v>0</v>
      </c>
      <c r="T304">
        <v>113</v>
      </c>
      <c r="U304">
        <v>55</v>
      </c>
      <c r="V304">
        <v>58</v>
      </c>
      <c r="W304">
        <v>55</v>
      </c>
      <c r="X304">
        <v>36</v>
      </c>
      <c r="Y304">
        <v>19</v>
      </c>
      <c r="Z304" s="13">
        <v>129</v>
      </c>
      <c r="AA304">
        <v>62</v>
      </c>
      <c r="AB304">
        <v>67</v>
      </c>
      <c r="AC304" s="13">
        <v>55</v>
      </c>
      <c r="AD304">
        <v>49</v>
      </c>
      <c r="AE304" s="15">
        <v>6</v>
      </c>
      <c r="AF304">
        <v>43</v>
      </c>
      <c r="AG304">
        <v>42</v>
      </c>
      <c r="AH304">
        <v>1</v>
      </c>
      <c r="AI304">
        <v>43</v>
      </c>
      <c r="AJ304">
        <v>42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13">
        <v>12</v>
      </c>
      <c r="AV304">
        <v>7</v>
      </c>
      <c r="AW304">
        <v>5</v>
      </c>
      <c r="AX304">
        <v>0</v>
      </c>
      <c r="AY304">
        <v>0</v>
      </c>
      <c r="AZ304">
        <v>0</v>
      </c>
      <c r="BA304">
        <v>12</v>
      </c>
      <c r="BB304">
        <v>7</v>
      </c>
      <c r="BC304">
        <v>5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9</v>
      </c>
      <c r="BK304">
        <v>6</v>
      </c>
      <c r="BL304">
        <v>3</v>
      </c>
      <c r="BM304">
        <v>0</v>
      </c>
      <c r="BN304">
        <v>0</v>
      </c>
      <c r="BO304">
        <v>0</v>
      </c>
      <c r="BP304" s="13">
        <v>9</v>
      </c>
      <c r="BQ304">
        <v>6</v>
      </c>
      <c r="BR304">
        <v>3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s="13">
        <v>3</v>
      </c>
      <c r="BZ304">
        <v>1</v>
      </c>
      <c r="CA304">
        <v>2</v>
      </c>
      <c r="CB304">
        <v>0</v>
      </c>
      <c r="CC304">
        <v>0</v>
      </c>
      <c r="CD304">
        <v>0</v>
      </c>
      <c r="CE304">
        <v>3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 s="13">
        <v>129</v>
      </c>
      <c r="CO304">
        <v>49</v>
      </c>
      <c r="CP304">
        <v>80</v>
      </c>
    </row>
    <row r="305" spans="1:94" x14ac:dyDescent="0.2">
      <c r="A305" s="1" t="s">
        <v>1872</v>
      </c>
      <c r="B305" s="1" t="s">
        <v>1873</v>
      </c>
      <c r="C305" s="1" t="s">
        <v>2103</v>
      </c>
      <c r="D305" s="1" t="s">
        <v>2144</v>
      </c>
      <c r="E305" s="1" t="s">
        <v>6</v>
      </c>
      <c r="F305" s="1" t="s">
        <v>7</v>
      </c>
      <c r="G305" s="1" t="s">
        <v>63</v>
      </c>
      <c r="H305" s="1" t="s">
        <v>326</v>
      </c>
      <c r="I305" s="1" t="s">
        <v>2</v>
      </c>
      <c r="J305" s="13">
        <v>73</v>
      </c>
      <c r="K305" s="13">
        <v>317</v>
      </c>
      <c r="L305">
        <v>175</v>
      </c>
      <c r="M305">
        <v>142</v>
      </c>
      <c r="N305">
        <v>39</v>
      </c>
      <c r="O305">
        <v>22</v>
      </c>
      <c r="P305">
        <v>17</v>
      </c>
      <c r="Q305">
        <v>112</v>
      </c>
      <c r="R305">
        <v>57</v>
      </c>
      <c r="S305">
        <v>55</v>
      </c>
      <c r="T305">
        <v>0</v>
      </c>
      <c r="U305">
        <v>0</v>
      </c>
      <c r="V305">
        <v>0</v>
      </c>
      <c r="W305">
        <v>198</v>
      </c>
      <c r="X305">
        <v>123</v>
      </c>
      <c r="Y305">
        <v>75</v>
      </c>
      <c r="Z305" s="13">
        <v>119</v>
      </c>
      <c r="AA305">
        <v>52</v>
      </c>
      <c r="AB305">
        <v>67</v>
      </c>
      <c r="AC305" s="13">
        <v>87</v>
      </c>
      <c r="AD305">
        <v>79</v>
      </c>
      <c r="AE305" s="15">
        <v>8</v>
      </c>
      <c r="AF305">
        <v>68</v>
      </c>
      <c r="AG305">
        <v>66</v>
      </c>
      <c r="AH305">
        <v>2</v>
      </c>
      <c r="AI305">
        <v>56</v>
      </c>
      <c r="AJ305">
        <v>56</v>
      </c>
      <c r="AK305">
        <v>0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11</v>
      </c>
      <c r="AS305">
        <v>10</v>
      </c>
      <c r="AT305">
        <v>1</v>
      </c>
      <c r="AU305" s="13">
        <v>19</v>
      </c>
      <c r="AV305">
        <v>13</v>
      </c>
      <c r="AW305">
        <v>6</v>
      </c>
      <c r="AX305">
        <v>0</v>
      </c>
      <c r="AY305">
        <v>0</v>
      </c>
      <c r="AZ305">
        <v>0</v>
      </c>
      <c r="BA305">
        <v>17</v>
      </c>
      <c r="BB305">
        <v>12</v>
      </c>
      <c r="BC305">
        <v>5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0</v>
      </c>
      <c r="BJ305">
        <v>18</v>
      </c>
      <c r="BK305">
        <v>13</v>
      </c>
      <c r="BL305">
        <v>5</v>
      </c>
      <c r="BM305">
        <v>0</v>
      </c>
      <c r="BN305">
        <v>0</v>
      </c>
      <c r="BO305">
        <v>0</v>
      </c>
      <c r="BP305" s="13">
        <v>17</v>
      </c>
      <c r="BQ305">
        <v>12</v>
      </c>
      <c r="BR305">
        <v>5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 s="13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0</v>
      </c>
      <c r="CM305">
        <v>0</v>
      </c>
      <c r="CN305" s="13">
        <v>230</v>
      </c>
      <c r="CO305">
        <v>96</v>
      </c>
      <c r="CP305">
        <v>134</v>
      </c>
    </row>
    <row r="306" spans="1:94" x14ac:dyDescent="0.2">
      <c r="A306" s="1" t="s">
        <v>1872</v>
      </c>
      <c r="B306" s="1" t="s">
        <v>1873</v>
      </c>
      <c r="C306" s="1" t="s">
        <v>2103</v>
      </c>
      <c r="D306" s="1" t="s">
        <v>2145</v>
      </c>
      <c r="E306" s="1" t="s">
        <v>6</v>
      </c>
      <c r="F306" s="1" t="s">
        <v>7</v>
      </c>
      <c r="G306" s="1" t="s">
        <v>63</v>
      </c>
      <c r="H306" s="1" t="s">
        <v>327</v>
      </c>
      <c r="I306" s="1" t="s">
        <v>2</v>
      </c>
      <c r="J306" s="13">
        <v>147</v>
      </c>
      <c r="K306" s="13">
        <v>641</v>
      </c>
      <c r="L306">
        <v>334</v>
      </c>
      <c r="M306">
        <v>307</v>
      </c>
      <c r="N306">
        <v>64</v>
      </c>
      <c r="O306">
        <v>30</v>
      </c>
      <c r="P306">
        <v>34</v>
      </c>
      <c r="Q306">
        <v>23</v>
      </c>
      <c r="R306">
        <v>13</v>
      </c>
      <c r="S306">
        <v>10</v>
      </c>
      <c r="T306">
        <v>0</v>
      </c>
      <c r="U306">
        <v>0</v>
      </c>
      <c r="V306">
        <v>0</v>
      </c>
      <c r="W306">
        <v>504</v>
      </c>
      <c r="X306">
        <v>276</v>
      </c>
      <c r="Y306">
        <v>228</v>
      </c>
      <c r="Z306" s="13">
        <v>137</v>
      </c>
      <c r="AA306">
        <v>58</v>
      </c>
      <c r="AB306">
        <v>79</v>
      </c>
      <c r="AC306" s="13">
        <v>194</v>
      </c>
      <c r="AD306">
        <v>178</v>
      </c>
      <c r="AE306" s="15">
        <v>16</v>
      </c>
      <c r="AF306">
        <v>169</v>
      </c>
      <c r="AG306">
        <v>161</v>
      </c>
      <c r="AH306">
        <v>8</v>
      </c>
      <c r="AI306">
        <v>52</v>
      </c>
      <c r="AJ306">
        <v>51</v>
      </c>
      <c r="AK306">
        <v>1</v>
      </c>
      <c r="AL306">
        <v>55</v>
      </c>
      <c r="AM306">
        <v>52</v>
      </c>
      <c r="AN306">
        <v>3</v>
      </c>
      <c r="AO306">
        <v>1</v>
      </c>
      <c r="AP306">
        <v>0</v>
      </c>
      <c r="AQ306">
        <v>1</v>
      </c>
      <c r="AR306">
        <v>61</v>
      </c>
      <c r="AS306">
        <v>58</v>
      </c>
      <c r="AT306">
        <v>3</v>
      </c>
      <c r="AU306" s="13">
        <v>25</v>
      </c>
      <c r="AV306">
        <v>17</v>
      </c>
      <c r="AW306">
        <v>8</v>
      </c>
      <c r="AX306">
        <v>0</v>
      </c>
      <c r="AY306">
        <v>0</v>
      </c>
      <c r="AZ306">
        <v>0</v>
      </c>
      <c r="BA306">
        <v>21</v>
      </c>
      <c r="BB306">
        <v>14</v>
      </c>
      <c r="BC306">
        <v>7</v>
      </c>
      <c r="BD306">
        <v>0</v>
      </c>
      <c r="BE306">
        <v>0</v>
      </c>
      <c r="BF306">
        <v>0</v>
      </c>
      <c r="BG306">
        <v>4</v>
      </c>
      <c r="BH306">
        <v>3</v>
      </c>
      <c r="BI306">
        <v>1</v>
      </c>
      <c r="BJ306">
        <v>22</v>
      </c>
      <c r="BK306">
        <v>17</v>
      </c>
      <c r="BL306">
        <v>5</v>
      </c>
      <c r="BM306">
        <v>0</v>
      </c>
      <c r="BN306">
        <v>0</v>
      </c>
      <c r="BO306">
        <v>0</v>
      </c>
      <c r="BP306" s="13">
        <v>18</v>
      </c>
      <c r="BQ306">
        <v>14</v>
      </c>
      <c r="BR306">
        <v>4</v>
      </c>
      <c r="BS306">
        <v>0</v>
      </c>
      <c r="BT306">
        <v>0</v>
      </c>
      <c r="BU306">
        <v>0</v>
      </c>
      <c r="BV306">
        <v>4</v>
      </c>
      <c r="BW306">
        <v>3</v>
      </c>
      <c r="BX306">
        <v>1</v>
      </c>
      <c r="BY306" s="13">
        <v>3</v>
      </c>
      <c r="BZ306">
        <v>0</v>
      </c>
      <c r="CA306">
        <v>3</v>
      </c>
      <c r="CB306">
        <v>0</v>
      </c>
      <c r="CC306">
        <v>0</v>
      </c>
      <c r="CD306">
        <v>0</v>
      </c>
      <c r="CE306">
        <v>3</v>
      </c>
      <c r="CF306">
        <v>0</v>
      </c>
      <c r="CG306">
        <v>3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 s="13">
        <v>447</v>
      </c>
      <c r="CO306">
        <v>156</v>
      </c>
      <c r="CP306">
        <v>291</v>
      </c>
    </row>
    <row r="307" spans="1:94" x14ac:dyDescent="0.2">
      <c r="A307" s="1" t="s">
        <v>1872</v>
      </c>
      <c r="B307" s="1" t="s">
        <v>1873</v>
      </c>
      <c r="C307" s="1" t="s">
        <v>2103</v>
      </c>
      <c r="D307" s="1" t="s">
        <v>2146</v>
      </c>
      <c r="E307" s="1" t="s">
        <v>6</v>
      </c>
      <c r="F307" s="1" t="s">
        <v>7</v>
      </c>
      <c r="G307" s="1" t="s">
        <v>63</v>
      </c>
      <c r="H307" s="1" t="s">
        <v>328</v>
      </c>
      <c r="I307" s="1" t="s">
        <v>2</v>
      </c>
      <c r="J307" s="13">
        <v>168</v>
      </c>
      <c r="K307" s="13">
        <v>703</v>
      </c>
      <c r="L307">
        <v>356</v>
      </c>
      <c r="M307">
        <v>347</v>
      </c>
      <c r="N307">
        <v>89</v>
      </c>
      <c r="O307">
        <v>44</v>
      </c>
      <c r="P307">
        <v>45</v>
      </c>
      <c r="Q307">
        <v>54</v>
      </c>
      <c r="R307">
        <v>28</v>
      </c>
      <c r="S307">
        <v>26</v>
      </c>
      <c r="T307">
        <v>171</v>
      </c>
      <c r="U307">
        <v>87</v>
      </c>
      <c r="V307">
        <v>84</v>
      </c>
      <c r="W307">
        <v>502</v>
      </c>
      <c r="X307">
        <v>281</v>
      </c>
      <c r="Y307">
        <v>221</v>
      </c>
      <c r="Z307" s="13">
        <v>201</v>
      </c>
      <c r="AA307">
        <v>75</v>
      </c>
      <c r="AB307">
        <v>126</v>
      </c>
      <c r="AC307" s="13">
        <v>339</v>
      </c>
      <c r="AD307">
        <v>228</v>
      </c>
      <c r="AE307" s="15">
        <v>111</v>
      </c>
      <c r="AF307">
        <v>271</v>
      </c>
      <c r="AG307">
        <v>219</v>
      </c>
      <c r="AH307">
        <v>52</v>
      </c>
      <c r="AI307">
        <v>31</v>
      </c>
      <c r="AJ307">
        <v>26</v>
      </c>
      <c r="AK307">
        <v>5</v>
      </c>
      <c r="AL307">
        <v>94</v>
      </c>
      <c r="AM307">
        <v>79</v>
      </c>
      <c r="AN307">
        <v>15</v>
      </c>
      <c r="AO307">
        <v>52</v>
      </c>
      <c r="AP307">
        <v>34</v>
      </c>
      <c r="AQ307">
        <v>18</v>
      </c>
      <c r="AR307">
        <v>94</v>
      </c>
      <c r="AS307">
        <v>80</v>
      </c>
      <c r="AT307">
        <v>14</v>
      </c>
      <c r="AU307" s="13">
        <v>68</v>
      </c>
      <c r="AV307">
        <v>9</v>
      </c>
      <c r="AW307">
        <v>59</v>
      </c>
      <c r="AX307">
        <v>2</v>
      </c>
      <c r="AY307">
        <v>0</v>
      </c>
      <c r="AZ307">
        <v>2</v>
      </c>
      <c r="BA307">
        <v>31</v>
      </c>
      <c r="BB307">
        <v>5</v>
      </c>
      <c r="BC307">
        <v>26</v>
      </c>
      <c r="BD307">
        <v>31</v>
      </c>
      <c r="BE307">
        <v>4</v>
      </c>
      <c r="BF307">
        <v>27</v>
      </c>
      <c r="BG307">
        <v>4</v>
      </c>
      <c r="BH307">
        <v>0</v>
      </c>
      <c r="BI307">
        <v>4</v>
      </c>
      <c r="BJ307">
        <v>61</v>
      </c>
      <c r="BK307">
        <v>4</v>
      </c>
      <c r="BL307">
        <v>57</v>
      </c>
      <c r="BM307">
        <v>2</v>
      </c>
      <c r="BN307">
        <v>0</v>
      </c>
      <c r="BO307">
        <v>2</v>
      </c>
      <c r="BP307" s="13">
        <v>28</v>
      </c>
      <c r="BQ307">
        <v>3</v>
      </c>
      <c r="BR307">
        <v>25</v>
      </c>
      <c r="BS307">
        <v>28</v>
      </c>
      <c r="BT307">
        <v>1</v>
      </c>
      <c r="BU307">
        <v>27</v>
      </c>
      <c r="BV307">
        <v>3</v>
      </c>
      <c r="BW307">
        <v>0</v>
      </c>
      <c r="BX307">
        <v>3</v>
      </c>
      <c r="BY307" s="13">
        <v>7</v>
      </c>
      <c r="BZ307">
        <v>5</v>
      </c>
      <c r="CA307">
        <v>2</v>
      </c>
      <c r="CB307">
        <v>0</v>
      </c>
      <c r="CC307">
        <v>0</v>
      </c>
      <c r="CD307">
        <v>0</v>
      </c>
      <c r="CE307">
        <v>3</v>
      </c>
      <c r="CF307">
        <v>2</v>
      </c>
      <c r="CG307">
        <v>1</v>
      </c>
      <c r="CH307">
        <v>3</v>
      </c>
      <c r="CI307">
        <v>3</v>
      </c>
      <c r="CJ307">
        <v>0</v>
      </c>
      <c r="CK307">
        <v>1</v>
      </c>
      <c r="CL307">
        <v>0</v>
      </c>
      <c r="CM307">
        <v>1</v>
      </c>
      <c r="CN307" s="13">
        <v>364</v>
      </c>
      <c r="CO307">
        <v>128</v>
      </c>
      <c r="CP307">
        <v>236</v>
      </c>
    </row>
    <row r="308" spans="1:94" x14ac:dyDescent="0.2">
      <c r="A308" s="1" t="s">
        <v>1872</v>
      </c>
      <c r="B308" s="1" t="s">
        <v>1873</v>
      </c>
      <c r="C308" s="1" t="s">
        <v>2103</v>
      </c>
      <c r="D308" s="1" t="s">
        <v>2147</v>
      </c>
      <c r="E308" s="1" t="s">
        <v>6</v>
      </c>
      <c r="F308" s="1" t="s">
        <v>7</v>
      </c>
      <c r="G308" s="1" t="s">
        <v>63</v>
      </c>
      <c r="H308" s="1" t="s">
        <v>201</v>
      </c>
      <c r="I308" s="1" t="s">
        <v>2</v>
      </c>
      <c r="J308" s="13">
        <v>29</v>
      </c>
      <c r="K308" s="13">
        <v>123</v>
      </c>
      <c r="L308">
        <v>60</v>
      </c>
      <c r="M308">
        <v>63</v>
      </c>
      <c r="N308">
        <v>18</v>
      </c>
      <c r="O308">
        <v>10</v>
      </c>
      <c r="P308">
        <v>8</v>
      </c>
      <c r="Q308">
        <v>25</v>
      </c>
      <c r="R308">
        <v>14</v>
      </c>
      <c r="S308">
        <v>11</v>
      </c>
      <c r="T308">
        <v>98</v>
      </c>
      <c r="U308">
        <v>46</v>
      </c>
      <c r="V308">
        <v>52</v>
      </c>
      <c r="W308">
        <v>96</v>
      </c>
      <c r="X308">
        <v>46</v>
      </c>
      <c r="Y308">
        <v>50</v>
      </c>
      <c r="Z308" s="13">
        <v>27</v>
      </c>
      <c r="AA308">
        <v>14</v>
      </c>
      <c r="AB308">
        <v>13</v>
      </c>
      <c r="AC308" s="13">
        <v>63</v>
      </c>
      <c r="AD308">
        <v>32</v>
      </c>
      <c r="AE308" s="15">
        <v>31</v>
      </c>
      <c r="AF308">
        <v>42</v>
      </c>
      <c r="AG308">
        <v>32</v>
      </c>
      <c r="AH308">
        <v>10</v>
      </c>
      <c r="AI308">
        <v>31</v>
      </c>
      <c r="AJ308">
        <v>31</v>
      </c>
      <c r="AK308">
        <v>0</v>
      </c>
      <c r="AL308">
        <v>0</v>
      </c>
      <c r="AM308">
        <v>0</v>
      </c>
      <c r="AN308">
        <v>0</v>
      </c>
      <c r="AO308">
        <v>11</v>
      </c>
      <c r="AP308">
        <v>1</v>
      </c>
      <c r="AQ308">
        <v>10</v>
      </c>
      <c r="AR308">
        <v>0</v>
      </c>
      <c r="AS308">
        <v>0</v>
      </c>
      <c r="AT308">
        <v>0</v>
      </c>
      <c r="AU308" s="13">
        <v>21</v>
      </c>
      <c r="AV308">
        <v>0</v>
      </c>
      <c r="AW308">
        <v>21</v>
      </c>
      <c r="AX308">
        <v>0</v>
      </c>
      <c r="AY308">
        <v>0</v>
      </c>
      <c r="AZ308">
        <v>0</v>
      </c>
      <c r="BA308">
        <v>19</v>
      </c>
      <c r="BB308">
        <v>0</v>
      </c>
      <c r="BC308">
        <v>19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21</v>
      </c>
      <c r="BK308">
        <v>0</v>
      </c>
      <c r="BL308">
        <v>21</v>
      </c>
      <c r="BM308">
        <v>0</v>
      </c>
      <c r="BN308">
        <v>0</v>
      </c>
      <c r="BO308">
        <v>0</v>
      </c>
      <c r="BP308" s="13">
        <v>19</v>
      </c>
      <c r="BQ308">
        <v>0</v>
      </c>
      <c r="BR308">
        <v>19</v>
      </c>
      <c r="BS308">
        <v>1</v>
      </c>
      <c r="BT308">
        <v>0</v>
      </c>
      <c r="BU308">
        <v>1</v>
      </c>
      <c r="BV308">
        <v>1</v>
      </c>
      <c r="BW308">
        <v>0</v>
      </c>
      <c r="BX308">
        <v>1</v>
      </c>
      <c r="BY308" s="13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 s="13">
        <v>60</v>
      </c>
      <c r="CO308">
        <v>28</v>
      </c>
      <c r="CP308">
        <v>32</v>
      </c>
    </row>
    <row r="309" spans="1:94" x14ac:dyDescent="0.2">
      <c r="A309" s="1" t="s">
        <v>1872</v>
      </c>
      <c r="B309" s="1" t="s">
        <v>1873</v>
      </c>
      <c r="C309" s="1" t="s">
        <v>2103</v>
      </c>
      <c r="D309" s="1" t="s">
        <v>2148</v>
      </c>
      <c r="E309" s="1" t="s">
        <v>6</v>
      </c>
      <c r="F309" s="1" t="s">
        <v>7</v>
      </c>
      <c r="G309" s="1" t="s">
        <v>63</v>
      </c>
      <c r="H309" s="1" t="s">
        <v>329</v>
      </c>
      <c r="I309" s="1" t="s">
        <v>2</v>
      </c>
      <c r="J309" s="13">
        <v>172</v>
      </c>
      <c r="K309" s="13">
        <v>712</v>
      </c>
      <c r="L309">
        <v>383</v>
      </c>
      <c r="M309">
        <v>329</v>
      </c>
      <c r="N309">
        <v>105</v>
      </c>
      <c r="O309">
        <v>50</v>
      </c>
      <c r="P309">
        <v>55</v>
      </c>
      <c r="Q309">
        <v>12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491</v>
      </c>
      <c r="X309">
        <v>295</v>
      </c>
      <c r="Y309">
        <v>196</v>
      </c>
      <c r="Z309" s="13">
        <v>221</v>
      </c>
      <c r="AA309">
        <v>88</v>
      </c>
      <c r="AB309">
        <v>133</v>
      </c>
      <c r="AC309" s="13">
        <v>260</v>
      </c>
      <c r="AD309">
        <v>244</v>
      </c>
      <c r="AE309" s="15">
        <v>16</v>
      </c>
      <c r="AF309">
        <v>259</v>
      </c>
      <c r="AG309">
        <v>244</v>
      </c>
      <c r="AH309">
        <v>15</v>
      </c>
      <c r="AI309">
        <v>39</v>
      </c>
      <c r="AJ309">
        <v>39</v>
      </c>
      <c r="AK309">
        <v>0</v>
      </c>
      <c r="AL309">
        <v>135</v>
      </c>
      <c r="AM309">
        <v>130</v>
      </c>
      <c r="AN309">
        <v>5</v>
      </c>
      <c r="AO309">
        <v>54</v>
      </c>
      <c r="AP309">
        <v>45</v>
      </c>
      <c r="AQ309">
        <v>9</v>
      </c>
      <c r="AR309">
        <v>31</v>
      </c>
      <c r="AS309">
        <v>30</v>
      </c>
      <c r="AT309">
        <v>1</v>
      </c>
      <c r="AU309" s="13">
        <v>1</v>
      </c>
      <c r="AV309">
        <v>0</v>
      </c>
      <c r="AW309">
        <v>1</v>
      </c>
      <c r="AX309">
        <v>1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1</v>
      </c>
      <c r="BM309">
        <v>1</v>
      </c>
      <c r="BN309">
        <v>0</v>
      </c>
      <c r="BO309">
        <v>1</v>
      </c>
      <c r="BP309" s="13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 s="13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 s="13">
        <v>452</v>
      </c>
      <c r="CO309">
        <v>139</v>
      </c>
      <c r="CP309">
        <v>313</v>
      </c>
    </row>
    <row r="310" spans="1:94" x14ac:dyDescent="0.2">
      <c r="A310" s="1" t="s">
        <v>1872</v>
      </c>
      <c r="B310" s="1" t="s">
        <v>1873</v>
      </c>
      <c r="C310" s="1" t="s">
        <v>2103</v>
      </c>
      <c r="D310" s="1" t="s">
        <v>2149</v>
      </c>
      <c r="E310" s="1" t="s">
        <v>6</v>
      </c>
      <c r="F310" s="1" t="s">
        <v>7</v>
      </c>
      <c r="G310" s="1" t="s">
        <v>63</v>
      </c>
      <c r="H310" s="1" t="s">
        <v>330</v>
      </c>
      <c r="I310" s="1" t="s">
        <v>2</v>
      </c>
      <c r="J310" s="13">
        <v>118</v>
      </c>
      <c r="K310" s="13">
        <v>522</v>
      </c>
      <c r="L310">
        <v>287</v>
      </c>
      <c r="M310">
        <v>235</v>
      </c>
      <c r="N310">
        <v>49</v>
      </c>
      <c r="O310">
        <v>27</v>
      </c>
      <c r="P310">
        <v>22</v>
      </c>
      <c r="Q310">
        <v>93</v>
      </c>
      <c r="R310">
        <v>53</v>
      </c>
      <c r="S310">
        <v>40</v>
      </c>
      <c r="T310">
        <v>0</v>
      </c>
      <c r="U310">
        <v>0</v>
      </c>
      <c r="V310">
        <v>0</v>
      </c>
      <c r="W310">
        <v>375</v>
      </c>
      <c r="X310">
        <v>228</v>
      </c>
      <c r="Y310">
        <v>147</v>
      </c>
      <c r="Z310" s="13">
        <v>147</v>
      </c>
      <c r="AA310">
        <v>59</v>
      </c>
      <c r="AB310">
        <v>88</v>
      </c>
      <c r="AC310" s="13">
        <v>233</v>
      </c>
      <c r="AD310">
        <v>172</v>
      </c>
      <c r="AE310" s="15">
        <v>61</v>
      </c>
      <c r="AF310">
        <v>230</v>
      </c>
      <c r="AG310">
        <v>169</v>
      </c>
      <c r="AH310">
        <v>61</v>
      </c>
      <c r="AI310">
        <v>19</v>
      </c>
      <c r="AJ310">
        <v>18</v>
      </c>
      <c r="AK310">
        <v>1</v>
      </c>
      <c r="AL310">
        <v>81</v>
      </c>
      <c r="AM310">
        <v>61</v>
      </c>
      <c r="AN310">
        <v>20</v>
      </c>
      <c r="AO310">
        <v>6</v>
      </c>
      <c r="AP310">
        <v>1</v>
      </c>
      <c r="AQ310">
        <v>5</v>
      </c>
      <c r="AR310">
        <v>124</v>
      </c>
      <c r="AS310">
        <v>89</v>
      </c>
      <c r="AT310">
        <v>35</v>
      </c>
      <c r="AU310" s="13">
        <v>3</v>
      </c>
      <c r="AV310">
        <v>3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2</v>
      </c>
      <c r="BH310">
        <v>2</v>
      </c>
      <c r="BI310">
        <v>0</v>
      </c>
      <c r="BJ310">
        <v>2</v>
      </c>
      <c r="BK310">
        <v>2</v>
      </c>
      <c r="BL310">
        <v>0</v>
      </c>
      <c r="BM310">
        <v>0</v>
      </c>
      <c r="BN310">
        <v>0</v>
      </c>
      <c r="BO310">
        <v>0</v>
      </c>
      <c r="BP310" s="13">
        <v>1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1</v>
      </c>
      <c r="BX310">
        <v>0</v>
      </c>
      <c r="BY310" s="13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 s="13">
        <v>289</v>
      </c>
      <c r="CO310">
        <v>115</v>
      </c>
      <c r="CP310">
        <v>174</v>
      </c>
    </row>
    <row r="311" spans="1:94" x14ac:dyDescent="0.2">
      <c r="A311" s="1" t="s">
        <v>1872</v>
      </c>
      <c r="B311" s="1" t="s">
        <v>1873</v>
      </c>
      <c r="C311" s="1" t="s">
        <v>2103</v>
      </c>
      <c r="D311" s="1" t="s">
        <v>2150</v>
      </c>
      <c r="E311" s="1" t="s">
        <v>6</v>
      </c>
      <c r="F311" s="1" t="s">
        <v>7</v>
      </c>
      <c r="G311" s="1" t="s">
        <v>63</v>
      </c>
      <c r="H311" s="1" t="s">
        <v>331</v>
      </c>
      <c r="I311" s="1" t="s">
        <v>2</v>
      </c>
      <c r="J311" s="13">
        <v>25</v>
      </c>
      <c r="K311" s="13">
        <v>102</v>
      </c>
      <c r="L311">
        <v>56</v>
      </c>
      <c r="M311">
        <v>46</v>
      </c>
      <c r="N311">
        <v>16</v>
      </c>
      <c r="O311">
        <v>10</v>
      </c>
      <c r="P311">
        <v>6</v>
      </c>
      <c r="Q311">
        <v>102</v>
      </c>
      <c r="R311">
        <v>56</v>
      </c>
      <c r="S311">
        <v>46</v>
      </c>
      <c r="T311">
        <v>0</v>
      </c>
      <c r="U311">
        <v>0</v>
      </c>
      <c r="V311">
        <v>0</v>
      </c>
      <c r="W311">
        <v>63</v>
      </c>
      <c r="X311">
        <v>36</v>
      </c>
      <c r="Y311">
        <v>27</v>
      </c>
      <c r="Z311" s="13">
        <v>39</v>
      </c>
      <c r="AA311">
        <v>20</v>
      </c>
      <c r="AB311">
        <v>19</v>
      </c>
      <c r="AC311" s="13">
        <v>52</v>
      </c>
      <c r="AD311">
        <v>31</v>
      </c>
      <c r="AE311" s="15">
        <v>21</v>
      </c>
      <c r="AF311">
        <v>40</v>
      </c>
      <c r="AG311">
        <v>30</v>
      </c>
      <c r="AH311">
        <v>10</v>
      </c>
      <c r="AI311">
        <v>9</v>
      </c>
      <c r="AJ311">
        <v>9</v>
      </c>
      <c r="AK311">
        <v>0</v>
      </c>
      <c r="AL311">
        <v>19</v>
      </c>
      <c r="AM311">
        <v>17</v>
      </c>
      <c r="AN311">
        <v>2</v>
      </c>
      <c r="AO311">
        <v>10</v>
      </c>
      <c r="AP311">
        <v>3</v>
      </c>
      <c r="AQ311">
        <v>7</v>
      </c>
      <c r="AR311">
        <v>2</v>
      </c>
      <c r="AS311">
        <v>1</v>
      </c>
      <c r="AT311">
        <v>1</v>
      </c>
      <c r="AU311" s="13">
        <v>12</v>
      </c>
      <c r="AV311">
        <v>1</v>
      </c>
      <c r="AW311">
        <v>11</v>
      </c>
      <c r="AX311">
        <v>0</v>
      </c>
      <c r="AY311">
        <v>0</v>
      </c>
      <c r="AZ311">
        <v>0</v>
      </c>
      <c r="BA311">
        <v>12</v>
      </c>
      <c r="BB311">
        <v>1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12</v>
      </c>
      <c r="BK311">
        <v>1</v>
      </c>
      <c r="BL311">
        <v>11</v>
      </c>
      <c r="BM311">
        <v>0</v>
      </c>
      <c r="BN311">
        <v>0</v>
      </c>
      <c r="BO311">
        <v>0</v>
      </c>
      <c r="BP311" s="13">
        <v>12</v>
      </c>
      <c r="BQ311">
        <v>1</v>
      </c>
      <c r="BR311">
        <v>11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s="13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 s="13">
        <v>50</v>
      </c>
      <c r="CO311">
        <v>25</v>
      </c>
      <c r="CP311">
        <v>25</v>
      </c>
    </row>
    <row r="312" spans="1:94" x14ac:dyDescent="0.2">
      <c r="A312" s="1" t="s">
        <v>1872</v>
      </c>
      <c r="B312" s="1" t="s">
        <v>1873</v>
      </c>
      <c r="C312" s="1" t="s">
        <v>2103</v>
      </c>
      <c r="D312" s="1" t="s">
        <v>2151</v>
      </c>
      <c r="E312" s="1" t="s">
        <v>6</v>
      </c>
      <c r="F312" s="1" t="s">
        <v>7</v>
      </c>
      <c r="G312" s="1" t="s">
        <v>63</v>
      </c>
      <c r="H312" s="1" t="s">
        <v>332</v>
      </c>
      <c r="I312" s="1" t="s">
        <v>2</v>
      </c>
      <c r="J312" s="13">
        <v>13</v>
      </c>
      <c r="K312" s="13">
        <v>52</v>
      </c>
      <c r="L312">
        <v>28</v>
      </c>
      <c r="M312">
        <v>24</v>
      </c>
      <c r="N312">
        <v>10</v>
      </c>
      <c r="O312">
        <v>6</v>
      </c>
      <c r="P312">
        <v>4</v>
      </c>
      <c r="Q312">
        <v>52</v>
      </c>
      <c r="R312">
        <v>28</v>
      </c>
      <c r="S312">
        <v>24</v>
      </c>
      <c r="T312">
        <v>0</v>
      </c>
      <c r="U312">
        <v>0</v>
      </c>
      <c r="V312">
        <v>0</v>
      </c>
      <c r="W312">
        <v>37</v>
      </c>
      <c r="X312">
        <v>20</v>
      </c>
      <c r="Y312">
        <v>17</v>
      </c>
      <c r="Z312" s="13">
        <v>15</v>
      </c>
      <c r="AA312">
        <v>8</v>
      </c>
      <c r="AB312">
        <v>7</v>
      </c>
      <c r="AC312" s="13">
        <v>25</v>
      </c>
      <c r="AD312">
        <v>13</v>
      </c>
      <c r="AE312" s="15">
        <v>12</v>
      </c>
      <c r="AF312">
        <v>25</v>
      </c>
      <c r="AG312">
        <v>13</v>
      </c>
      <c r="AH312">
        <v>12</v>
      </c>
      <c r="AI312">
        <v>1</v>
      </c>
      <c r="AJ312">
        <v>1</v>
      </c>
      <c r="AK312">
        <v>0</v>
      </c>
      <c r="AL312">
        <v>20</v>
      </c>
      <c r="AM312">
        <v>11</v>
      </c>
      <c r="AN312">
        <v>9</v>
      </c>
      <c r="AO312">
        <v>2</v>
      </c>
      <c r="AP312">
        <v>0</v>
      </c>
      <c r="AQ312">
        <v>2</v>
      </c>
      <c r="AR312">
        <v>2</v>
      </c>
      <c r="AS312">
        <v>1</v>
      </c>
      <c r="AT312">
        <v>1</v>
      </c>
      <c r="AU312" s="13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 s="13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s="13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 s="13">
        <v>27</v>
      </c>
      <c r="CO312">
        <v>15</v>
      </c>
      <c r="CP312">
        <v>12</v>
      </c>
    </row>
    <row r="313" spans="1:94" x14ac:dyDescent="0.2">
      <c r="A313" s="1" t="s">
        <v>1872</v>
      </c>
      <c r="B313" s="1" t="s">
        <v>1873</v>
      </c>
      <c r="C313" s="1" t="s">
        <v>2103</v>
      </c>
      <c r="D313" s="1" t="s">
        <v>2152</v>
      </c>
      <c r="E313" s="1" t="s">
        <v>6</v>
      </c>
      <c r="F313" s="1" t="s">
        <v>7</v>
      </c>
      <c r="G313" s="1" t="s">
        <v>63</v>
      </c>
      <c r="H313" s="1" t="s">
        <v>333</v>
      </c>
      <c r="I313" s="1" t="s">
        <v>2</v>
      </c>
      <c r="J313" s="13">
        <v>401</v>
      </c>
      <c r="K313" s="13">
        <v>1448</v>
      </c>
      <c r="L313">
        <v>741</v>
      </c>
      <c r="M313">
        <v>707</v>
      </c>
      <c r="N313">
        <v>218</v>
      </c>
      <c r="O313">
        <v>113</v>
      </c>
      <c r="P313">
        <v>105</v>
      </c>
      <c r="Q313">
        <v>555</v>
      </c>
      <c r="R313">
        <v>273</v>
      </c>
      <c r="S313">
        <v>282</v>
      </c>
      <c r="T313">
        <v>0</v>
      </c>
      <c r="U313">
        <v>0</v>
      </c>
      <c r="V313">
        <v>0</v>
      </c>
      <c r="W313">
        <v>983</v>
      </c>
      <c r="X313">
        <v>555</v>
      </c>
      <c r="Y313">
        <v>428</v>
      </c>
      <c r="Z313" s="13">
        <v>465</v>
      </c>
      <c r="AA313">
        <v>186</v>
      </c>
      <c r="AB313">
        <v>279</v>
      </c>
      <c r="AC313" s="13">
        <v>525</v>
      </c>
      <c r="AD313">
        <v>446</v>
      </c>
      <c r="AE313" s="15">
        <v>79</v>
      </c>
      <c r="AF313">
        <v>433</v>
      </c>
      <c r="AG313">
        <v>403</v>
      </c>
      <c r="AH313">
        <v>30</v>
      </c>
      <c r="AI313">
        <v>53</v>
      </c>
      <c r="AJ313">
        <v>52</v>
      </c>
      <c r="AK313">
        <v>1</v>
      </c>
      <c r="AL313">
        <v>270</v>
      </c>
      <c r="AM313">
        <v>259</v>
      </c>
      <c r="AN313">
        <v>11</v>
      </c>
      <c r="AO313">
        <v>7</v>
      </c>
      <c r="AP313">
        <v>3</v>
      </c>
      <c r="AQ313">
        <v>4</v>
      </c>
      <c r="AR313">
        <v>103</v>
      </c>
      <c r="AS313">
        <v>89</v>
      </c>
      <c r="AT313">
        <v>14</v>
      </c>
      <c r="AU313" s="13">
        <v>92</v>
      </c>
      <c r="AV313">
        <v>43</v>
      </c>
      <c r="AW313">
        <v>49</v>
      </c>
      <c r="AX313">
        <v>0</v>
      </c>
      <c r="AY313">
        <v>0</v>
      </c>
      <c r="AZ313">
        <v>0</v>
      </c>
      <c r="BA313">
        <v>43</v>
      </c>
      <c r="BB313">
        <v>31</v>
      </c>
      <c r="BC313">
        <v>12</v>
      </c>
      <c r="BD313">
        <v>9</v>
      </c>
      <c r="BE313">
        <v>1</v>
      </c>
      <c r="BF313">
        <v>8</v>
      </c>
      <c r="BG313">
        <v>40</v>
      </c>
      <c r="BH313">
        <v>11</v>
      </c>
      <c r="BI313">
        <v>29</v>
      </c>
      <c r="BJ313">
        <v>86</v>
      </c>
      <c r="BK313">
        <v>40</v>
      </c>
      <c r="BL313">
        <v>46</v>
      </c>
      <c r="BM313">
        <v>0</v>
      </c>
      <c r="BN313">
        <v>0</v>
      </c>
      <c r="BO313">
        <v>0</v>
      </c>
      <c r="BP313" s="13">
        <v>39</v>
      </c>
      <c r="BQ313">
        <v>29</v>
      </c>
      <c r="BR313">
        <v>10</v>
      </c>
      <c r="BS313">
        <v>8</v>
      </c>
      <c r="BT313">
        <v>1</v>
      </c>
      <c r="BU313">
        <v>7</v>
      </c>
      <c r="BV313">
        <v>39</v>
      </c>
      <c r="BW313">
        <v>10</v>
      </c>
      <c r="BX313">
        <v>29</v>
      </c>
      <c r="BY313" s="13">
        <v>6</v>
      </c>
      <c r="BZ313">
        <v>3</v>
      </c>
      <c r="CA313">
        <v>3</v>
      </c>
      <c r="CB313">
        <v>0</v>
      </c>
      <c r="CC313">
        <v>0</v>
      </c>
      <c r="CD313">
        <v>0</v>
      </c>
      <c r="CE313">
        <v>4</v>
      </c>
      <c r="CF313">
        <v>2</v>
      </c>
      <c r="CG313">
        <v>2</v>
      </c>
      <c r="CH313">
        <v>1</v>
      </c>
      <c r="CI313">
        <v>0</v>
      </c>
      <c r="CJ313">
        <v>1</v>
      </c>
      <c r="CK313">
        <v>1</v>
      </c>
      <c r="CL313">
        <v>1</v>
      </c>
      <c r="CM313">
        <v>0</v>
      </c>
      <c r="CN313" s="13">
        <v>923</v>
      </c>
      <c r="CO313">
        <v>295</v>
      </c>
      <c r="CP313">
        <v>628</v>
      </c>
    </row>
    <row r="314" spans="1:94" x14ac:dyDescent="0.2">
      <c r="A314" s="1" t="s">
        <v>1872</v>
      </c>
      <c r="B314" s="1" t="s">
        <v>1873</v>
      </c>
      <c r="C314" s="1" t="s">
        <v>2103</v>
      </c>
      <c r="D314" s="1" t="s">
        <v>2153</v>
      </c>
      <c r="E314" s="1" t="s">
        <v>6</v>
      </c>
      <c r="F314" s="1" t="s">
        <v>7</v>
      </c>
      <c r="G314" s="1" t="s">
        <v>63</v>
      </c>
      <c r="H314" s="1" t="s">
        <v>334</v>
      </c>
      <c r="I314" s="1" t="s">
        <v>2</v>
      </c>
      <c r="J314" s="13">
        <v>367</v>
      </c>
      <c r="K314" s="13">
        <v>1585</v>
      </c>
      <c r="L314">
        <v>826</v>
      </c>
      <c r="M314">
        <v>759</v>
      </c>
      <c r="N314">
        <v>197</v>
      </c>
      <c r="O314">
        <v>101</v>
      </c>
      <c r="P314">
        <v>96</v>
      </c>
      <c r="Q314">
        <v>349</v>
      </c>
      <c r="R314">
        <v>172</v>
      </c>
      <c r="S314">
        <v>177</v>
      </c>
      <c r="T314">
        <v>19</v>
      </c>
      <c r="U314">
        <v>10</v>
      </c>
      <c r="V314">
        <v>9</v>
      </c>
      <c r="W314">
        <v>1150</v>
      </c>
      <c r="X314">
        <v>661</v>
      </c>
      <c r="Y314">
        <v>489</v>
      </c>
      <c r="Z314" s="13">
        <v>435</v>
      </c>
      <c r="AA314">
        <v>165</v>
      </c>
      <c r="AB314">
        <v>270</v>
      </c>
      <c r="AC314" s="13">
        <v>507</v>
      </c>
      <c r="AD314">
        <v>450</v>
      </c>
      <c r="AE314" s="15">
        <v>57</v>
      </c>
      <c r="AF314">
        <v>448</v>
      </c>
      <c r="AG314">
        <v>400</v>
      </c>
      <c r="AH314">
        <v>48</v>
      </c>
      <c r="AI314">
        <v>58</v>
      </c>
      <c r="AJ314">
        <v>56</v>
      </c>
      <c r="AK314">
        <v>2</v>
      </c>
      <c r="AL314">
        <v>189</v>
      </c>
      <c r="AM314">
        <v>183</v>
      </c>
      <c r="AN314">
        <v>6</v>
      </c>
      <c r="AO314">
        <v>9</v>
      </c>
      <c r="AP314">
        <v>7</v>
      </c>
      <c r="AQ314">
        <v>2</v>
      </c>
      <c r="AR314">
        <v>192</v>
      </c>
      <c r="AS314">
        <v>154</v>
      </c>
      <c r="AT314">
        <v>38</v>
      </c>
      <c r="AU314" s="13">
        <v>59</v>
      </c>
      <c r="AV314">
        <v>50</v>
      </c>
      <c r="AW314">
        <v>9</v>
      </c>
      <c r="AX314">
        <v>7</v>
      </c>
      <c r="AY314">
        <v>7</v>
      </c>
      <c r="AZ314">
        <v>0</v>
      </c>
      <c r="BA314">
        <v>29</v>
      </c>
      <c r="BB314">
        <v>28</v>
      </c>
      <c r="BC314">
        <v>1</v>
      </c>
      <c r="BD314">
        <v>0</v>
      </c>
      <c r="BE314">
        <v>0</v>
      </c>
      <c r="BF314">
        <v>0</v>
      </c>
      <c r="BG314">
        <v>23</v>
      </c>
      <c r="BH314">
        <v>15</v>
      </c>
      <c r="BI314">
        <v>8</v>
      </c>
      <c r="BJ314">
        <v>51</v>
      </c>
      <c r="BK314">
        <v>43</v>
      </c>
      <c r="BL314">
        <v>8</v>
      </c>
      <c r="BM314">
        <v>5</v>
      </c>
      <c r="BN314">
        <v>5</v>
      </c>
      <c r="BO314">
        <v>0</v>
      </c>
      <c r="BP314" s="13">
        <v>24</v>
      </c>
      <c r="BQ314">
        <v>24</v>
      </c>
      <c r="BR314">
        <v>0</v>
      </c>
      <c r="BS314">
        <v>0</v>
      </c>
      <c r="BT314">
        <v>0</v>
      </c>
      <c r="BU314">
        <v>0</v>
      </c>
      <c r="BV314">
        <v>22</v>
      </c>
      <c r="BW314">
        <v>14</v>
      </c>
      <c r="BX314">
        <v>8</v>
      </c>
      <c r="BY314" s="13">
        <v>8</v>
      </c>
      <c r="BZ314">
        <v>7</v>
      </c>
      <c r="CA314">
        <v>1</v>
      </c>
      <c r="CB314">
        <v>2</v>
      </c>
      <c r="CC314">
        <v>2</v>
      </c>
      <c r="CD314">
        <v>0</v>
      </c>
      <c r="CE314">
        <v>5</v>
      </c>
      <c r="CF314">
        <v>4</v>
      </c>
      <c r="CG314">
        <v>1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 s="13">
        <v>1078</v>
      </c>
      <c r="CO314">
        <v>376</v>
      </c>
      <c r="CP314">
        <v>702</v>
      </c>
    </row>
    <row r="315" spans="1:94" x14ac:dyDescent="0.2">
      <c r="A315" s="5" t="s">
        <v>1872</v>
      </c>
      <c r="B315" s="4" t="s">
        <v>1873</v>
      </c>
      <c r="C315" s="4" t="s">
        <v>2103</v>
      </c>
      <c r="D315" s="4" t="s">
        <v>3896</v>
      </c>
      <c r="E315" s="4" t="s">
        <v>6</v>
      </c>
      <c r="F315" s="4" t="s">
        <v>7</v>
      </c>
      <c r="G315" s="5" t="s">
        <v>63</v>
      </c>
      <c r="H315" s="5" t="s">
        <v>3897</v>
      </c>
      <c r="I315" t="s">
        <v>2</v>
      </c>
      <c r="J315" s="13">
        <v>0</v>
      </c>
      <c r="K315" s="13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13">
        <v>0</v>
      </c>
      <c r="AA315">
        <v>0</v>
      </c>
      <c r="AB315">
        <v>0</v>
      </c>
      <c r="AC315" s="13">
        <v>0</v>
      </c>
      <c r="AD315">
        <v>0</v>
      </c>
      <c r="AE315" s="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13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s="13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s="13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 s="13">
        <v>0</v>
      </c>
      <c r="CO315">
        <v>0</v>
      </c>
      <c r="CP315">
        <v>0</v>
      </c>
    </row>
    <row r="316" spans="1:94" x14ac:dyDescent="0.2">
      <c r="A316" s="1" t="s">
        <v>1872</v>
      </c>
      <c r="B316" s="1" t="s">
        <v>1873</v>
      </c>
      <c r="C316" s="1" t="s">
        <v>2103</v>
      </c>
      <c r="D316" s="1" t="s">
        <v>2154</v>
      </c>
      <c r="E316" s="1" t="s">
        <v>6</v>
      </c>
      <c r="F316" s="1" t="s">
        <v>7</v>
      </c>
      <c r="G316" s="1" t="s">
        <v>63</v>
      </c>
      <c r="H316" s="1" t="s">
        <v>335</v>
      </c>
      <c r="I316" s="1" t="s">
        <v>2</v>
      </c>
      <c r="J316" s="13">
        <v>58</v>
      </c>
      <c r="K316" s="13">
        <v>270</v>
      </c>
      <c r="L316">
        <v>141</v>
      </c>
      <c r="M316">
        <v>129</v>
      </c>
      <c r="N316">
        <v>21</v>
      </c>
      <c r="O316">
        <v>10</v>
      </c>
      <c r="P316">
        <v>11</v>
      </c>
      <c r="Q316">
        <v>86</v>
      </c>
      <c r="R316">
        <v>42</v>
      </c>
      <c r="S316">
        <v>44</v>
      </c>
      <c r="T316">
        <v>0</v>
      </c>
      <c r="U316">
        <v>0</v>
      </c>
      <c r="V316">
        <v>0</v>
      </c>
      <c r="W316">
        <v>214</v>
      </c>
      <c r="X316">
        <v>120</v>
      </c>
      <c r="Y316">
        <v>94</v>
      </c>
      <c r="Z316" s="13">
        <v>56</v>
      </c>
      <c r="AA316">
        <v>21</v>
      </c>
      <c r="AB316">
        <v>35</v>
      </c>
      <c r="AC316" s="13">
        <v>92</v>
      </c>
      <c r="AD316">
        <v>83</v>
      </c>
      <c r="AE316" s="15">
        <v>9</v>
      </c>
      <c r="AF316">
        <v>67</v>
      </c>
      <c r="AG316">
        <v>62</v>
      </c>
      <c r="AH316">
        <v>5</v>
      </c>
      <c r="AI316">
        <v>9</v>
      </c>
      <c r="AJ316">
        <v>8</v>
      </c>
      <c r="AK316">
        <v>1</v>
      </c>
      <c r="AL316">
        <v>38</v>
      </c>
      <c r="AM316">
        <v>36</v>
      </c>
      <c r="AN316">
        <v>2</v>
      </c>
      <c r="AO316">
        <v>0</v>
      </c>
      <c r="AP316">
        <v>0</v>
      </c>
      <c r="AQ316">
        <v>0</v>
      </c>
      <c r="AR316">
        <v>20</v>
      </c>
      <c r="AS316">
        <v>18</v>
      </c>
      <c r="AT316">
        <v>2</v>
      </c>
      <c r="AU316" s="13">
        <v>25</v>
      </c>
      <c r="AV316">
        <v>21</v>
      </c>
      <c r="AW316">
        <v>4</v>
      </c>
      <c r="AX316">
        <v>0</v>
      </c>
      <c r="AY316">
        <v>0</v>
      </c>
      <c r="AZ316">
        <v>0</v>
      </c>
      <c r="BA316">
        <v>25</v>
      </c>
      <c r="BB316">
        <v>21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25</v>
      </c>
      <c r="BK316">
        <v>21</v>
      </c>
      <c r="BL316">
        <v>4</v>
      </c>
      <c r="BM316">
        <v>0</v>
      </c>
      <c r="BN316">
        <v>0</v>
      </c>
      <c r="BO316">
        <v>0</v>
      </c>
      <c r="BP316" s="13">
        <v>25</v>
      </c>
      <c r="BQ316">
        <v>21</v>
      </c>
      <c r="BR316">
        <v>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 s="13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 s="13">
        <v>178</v>
      </c>
      <c r="CO316">
        <v>58</v>
      </c>
      <c r="CP316">
        <v>120</v>
      </c>
    </row>
    <row r="317" spans="1:94" x14ac:dyDescent="0.2">
      <c r="A317" s="1" t="s">
        <v>1872</v>
      </c>
      <c r="B317" s="1" t="s">
        <v>1873</v>
      </c>
      <c r="C317" s="1" t="s">
        <v>2103</v>
      </c>
      <c r="D317" s="1" t="s">
        <v>2155</v>
      </c>
      <c r="E317" s="1" t="s">
        <v>6</v>
      </c>
      <c r="F317" s="1" t="s">
        <v>7</v>
      </c>
      <c r="G317" s="1" t="s">
        <v>63</v>
      </c>
      <c r="H317" s="1" t="s">
        <v>336</v>
      </c>
      <c r="I317" s="1" t="s">
        <v>2</v>
      </c>
      <c r="J317" s="13">
        <v>199</v>
      </c>
      <c r="K317" s="13">
        <v>913</v>
      </c>
      <c r="L317">
        <v>468</v>
      </c>
      <c r="M317">
        <v>445</v>
      </c>
      <c r="N317">
        <v>105</v>
      </c>
      <c r="O317">
        <v>61</v>
      </c>
      <c r="P317">
        <v>44</v>
      </c>
      <c r="Q317">
        <v>27</v>
      </c>
      <c r="R317">
        <v>13</v>
      </c>
      <c r="S317">
        <v>14</v>
      </c>
      <c r="T317">
        <v>0</v>
      </c>
      <c r="U317">
        <v>0</v>
      </c>
      <c r="V317">
        <v>0</v>
      </c>
      <c r="W317">
        <v>671</v>
      </c>
      <c r="X317">
        <v>370</v>
      </c>
      <c r="Y317">
        <v>301</v>
      </c>
      <c r="Z317" s="13">
        <v>242</v>
      </c>
      <c r="AA317">
        <v>98</v>
      </c>
      <c r="AB317">
        <v>144</v>
      </c>
      <c r="AC317" s="13">
        <v>301</v>
      </c>
      <c r="AD317">
        <v>288</v>
      </c>
      <c r="AE317" s="15">
        <v>13</v>
      </c>
      <c r="AF317">
        <v>189</v>
      </c>
      <c r="AG317">
        <v>184</v>
      </c>
      <c r="AH317">
        <v>5</v>
      </c>
      <c r="AI317">
        <v>3</v>
      </c>
      <c r="AJ317">
        <v>3</v>
      </c>
      <c r="AK317">
        <v>0</v>
      </c>
      <c r="AL317">
        <v>152</v>
      </c>
      <c r="AM317">
        <v>150</v>
      </c>
      <c r="AN317">
        <v>2</v>
      </c>
      <c r="AO317">
        <v>0</v>
      </c>
      <c r="AP317">
        <v>0</v>
      </c>
      <c r="AQ317">
        <v>0</v>
      </c>
      <c r="AR317">
        <v>34</v>
      </c>
      <c r="AS317">
        <v>31</v>
      </c>
      <c r="AT317">
        <v>3</v>
      </c>
      <c r="AU317" s="13">
        <v>112</v>
      </c>
      <c r="AV317">
        <v>104</v>
      </c>
      <c r="AW317">
        <v>8</v>
      </c>
      <c r="AX317">
        <v>0</v>
      </c>
      <c r="AY317">
        <v>0</v>
      </c>
      <c r="AZ317">
        <v>0</v>
      </c>
      <c r="BA317">
        <v>86</v>
      </c>
      <c r="BB317">
        <v>81</v>
      </c>
      <c r="BC317">
        <v>5</v>
      </c>
      <c r="BD317">
        <v>0</v>
      </c>
      <c r="BE317">
        <v>0</v>
      </c>
      <c r="BF317">
        <v>0</v>
      </c>
      <c r="BG317">
        <v>26</v>
      </c>
      <c r="BH317">
        <v>23</v>
      </c>
      <c r="BI317">
        <v>3</v>
      </c>
      <c r="BJ317">
        <v>112</v>
      </c>
      <c r="BK317">
        <v>104</v>
      </c>
      <c r="BL317">
        <v>8</v>
      </c>
      <c r="BM317">
        <v>0</v>
      </c>
      <c r="BN317">
        <v>0</v>
      </c>
      <c r="BO317">
        <v>0</v>
      </c>
      <c r="BP317" s="13">
        <v>86</v>
      </c>
      <c r="BQ317">
        <v>81</v>
      </c>
      <c r="BR317">
        <v>5</v>
      </c>
      <c r="BS317">
        <v>0</v>
      </c>
      <c r="BT317">
        <v>0</v>
      </c>
      <c r="BU317">
        <v>0</v>
      </c>
      <c r="BV317">
        <v>26</v>
      </c>
      <c r="BW317">
        <v>23</v>
      </c>
      <c r="BX317">
        <v>3</v>
      </c>
      <c r="BY317" s="13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 s="13">
        <v>612</v>
      </c>
      <c r="CO317">
        <v>180</v>
      </c>
      <c r="CP317">
        <v>432</v>
      </c>
    </row>
    <row r="318" spans="1:94" x14ac:dyDescent="0.2">
      <c r="A318" s="1" t="s">
        <v>1872</v>
      </c>
      <c r="B318" s="1" t="s">
        <v>1873</v>
      </c>
      <c r="C318" s="1" t="s">
        <v>2103</v>
      </c>
      <c r="D318" s="1" t="s">
        <v>2156</v>
      </c>
      <c r="E318" s="1" t="s">
        <v>6</v>
      </c>
      <c r="F318" s="1" t="s">
        <v>7</v>
      </c>
      <c r="G318" s="1" t="s">
        <v>63</v>
      </c>
      <c r="H318" s="1" t="s">
        <v>337</v>
      </c>
      <c r="I318" s="1" t="s">
        <v>2</v>
      </c>
      <c r="J318" s="13">
        <v>127</v>
      </c>
      <c r="K318" s="13">
        <v>610</v>
      </c>
      <c r="L318">
        <v>313</v>
      </c>
      <c r="M318">
        <v>297</v>
      </c>
      <c r="N318">
        <v>80</v>
      </c>
      <c r="O318">
        <v>36</v>
      </c>
      <c r="P318">
        <v>44</v>
      </c>
      <c r="Q318">
        <v>395</v>
      </c>
      <c r="R318">
        <v>197</v>
      </c>
      <c r="S318">
        <v>198</v>
      </c>
      <c r="T318">
        <v>0</v>
      </c>
      <c r="U318">
        <v>0</v>
      </c>
      <c r="V318">
        <v>0</v>
      </c>
      <c r="W318">
        <v>440</v>
      </c>
      <c r="X318">
        <v>248</v>
      </c>
      <c r="Y318">
        <v>192</v>
      </c>
      <c r="Z318" s="13">
        <v>170</v>
      </c>
      <c r="AA318">
        <v>65</v>
      </c>
      <c r="AB318">
        <v>105</v>
      </c>
      <c r="AC318" s="13">
        <v>313</v>
      </c>
      <c r="AD318">
        <v>200</v>
      </c>
      <c r="AE318" s="15">
        <v>113</v>
      </c>
      <c r="AF318">
        <v>217</v>
      </c>
      <c r="AG318">
        <v>151</v>
      </c>
      <c r="AH318">
        <v>66</v>
      </c>
      <c r="AI318">
        <v>24</v>
      </c>
      <c r="AJ318">
        <v>22</v>
      </c>
      <c r="AK318">
        <v>2</v>
      </c>
      <c r="AL318">
        <v>15</v>
      </c>
      <c r="AM318">
        <v>13</v>
      </c>
      <c r="AN318">
        <v>2</v>
      </c>
      <c r="AO318">
        <v>52</v>
      </c>
      <c r="AP318">
        <v>4</v>
      </c>
      <c r="AQ318">
        <v>48</v>
      </c>
      <c r="AR318">
        <v>126</v>
      </c>
      <c r="AS318">
        <v>112</v>
      </c>
      <c r="AT318">
        <v>14</v>
      </c>
      <c r="AU318" s="13">
        <v>96</v>
      </c>
      <c r="AV318">
        <v>49</v>
      </c>
      <c r="AW318">
        <v>47</v>
      </c>
      <c r="AX318">
        <v>17</v>
      </c>
      <c r="AY318">
        <v>7</v>
      </c>
      <c r="AZ318">
        <v>10</v>
      </c>
      <c r="BA318">
        <v>12</v>
      </c>
      <c r="BB318">
        <v>9</v>
      </c>
      <c r="BC318">
        <v>3</v>
      </c>
      <c r="BD318">
        <v>32</v>
      </c>
      <c r="BE318">
        <v>3</v>
      </c>
      <c r="BF318">
        <v>29</v>
      </c>
      <c r="BG318">
        <v>35</v>
      </c>
      <c r="BH318">
        <v>30</v>
      </c>
      <c r="BI318">
        <v>5</v>
      </c>
      <c r="BJ318">
        <v>83</v>
      </c>
      <c r="BK318">
        <v>43</v>
      </c>
      <c r="BL318">
        <v>40</v>
      </c>
      <c r="BM318">
        <v>15</v>
      </c>
      <c r="BN318">
        <v>6</v>
      </c>
      <c r="BO318">
        <v>9</v>
      </c>
      <c r="BP318" s="13">
        <v>12</v>
      </c>
      <c r="BQ318">
        <v>9</v>
      </c>
      <c r="BR318">
        <v>3</v>
      </c>
      <c r="BS318">
        <v>29</v>
      </c>
      <c r="BT318">
        <v>3</v>
      </c>
      <c r="BU318">
        <v>26</v>
      </c>
      <c r="BV318">
        <v>27</v>
      </c>
      <c r="BW318">
        <v>25</v>
      </c>
      <c r="BX318">
        <v>2</v>
      </c>
      <c r="BY318" s="13">
        <v>13</v>
      </c>
      <c r="BZ318">
        <v>6</v>
      </c>
      <c r="CA318">
        <v>7</v>
      </c>
      <c r="CB318">
        <v>2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3</v>
      </c>
      <c r="CI318">
        <v>0</v>
      </c>
      <c r="CJ318">
        <v>3</v>
      </c>
      <c r="CK318">
        <v>8</v>
      </c>
      <c r="CL318">
        <v>5</v>
      </c>
      <c r="CM318">
        <v>3</v>
      </c>
      <c r="CN318" s="13">
        <v>297</v>
      </c>
      <c r="CO318">
        <v>113</v>
      </c>
      <c r="CP318">
        <v>184</v>
      </c>
    </row>
    <row r="319" spans="1:94" x14ac:dyDescent="0.2">
      <c r="A319" s="1" t="s">
        <v>1872</v>
      </c>
      <c r="B319" s="1" t="s">
        <v>1873</v>
      </c>
      <c r="C319" s="1" t="s">
        <v>2103</v>
      </c>
      <c r="D319" s="1" t="s">
        <v>2157</v>
      </c>
      <c r="E319" s="1" t="s">
        <v>6</v>
      </c>
      <c r="F319" s="1" t="s">
        <v>7</v>
      </c>
      <c r="G319" s="1" t="s">
        <v>63</v>
      </c>
      <c r="H319" s="1" t="s">
        <v>338</v>
      </c>
      <c r="I319" s="1" t="s">
        <v>2</v>
      </c>
      <c r="J319" s="13">
        <v>225</v>
      </c>
      <c r="K319" s="13">
        <v>912</v>
      </c>
      <c r="L319">
        <v>476</v>
      </c>
      <c r="M319">
        <v>436</v>
      </c>
      <c r="N319">
        <v>118</v>
      </c>
      <c r="O319">
        <v>62</v>
      </c>
      <c r="P319">
        <v>56</v>
      </c>
      <c r="Q319">
        <v>526</v>
      </c>
      <c r="R319">
        <v>268</v>
      </c>
      <c r="S319">
        <v>258</v>
      </c>
      <c r="T319">
        <v>0</v>
      </c>
      <c r="U319">
        <v>0</v>
      </c>
      <c r="V319">
        <v>0</v>
      </c>
      <c r="W319">
        <v>633</v>
      </c>
      <c r="X319">
        <v>356</v>
      </c>
      <c r="Y319">
        <v>277</v>
      </c>
      <c r="Z319" s="13">
        <v>279</v>
      </c>
      <c r="AA319">
        <v>120</v>
      </c>
      <c r="AB319">
        <v>159</v>
      </c>
      <c r="AC319" s="13">
        <v>325</v>
      </c>
      <c r="AD319">
        <v>272</v>
      </c>
      <c r="AE319" s="15">
        <v>53</v>
      </c>
      <c r="AF319">
        <v>231</v>
      </c>
      <c r="AG319">
        <v>220</v>
      </c>
      <c r="AH319">
        <v>11</v>
      </c>
      <c r="AI319">
        <v>48</v>
      </c>
      <c r="AJ319">
        <v>48</v>
      </c>
      <c r="AK319">
        <v>0</v>
      </c>
      <c r="AL319">
        <v>140</v>
      </c>
      <c r="AM319">
        <v>134</v>
      </c>
      <c r="AN319">
        <v>6</v>
      </c>
      <c r="AO319">
        <v>12</v>
      </c>
      <c r="AP319">
        <v>12</v>
      </c>
      <c r="AQ319">
        <v>0</v>
      </c>
      <c r="AR319">
        <v>31</v>
      </c>
      <c r="AS319">
        <v>26</v>
      </c>
      <c r="AT319">
        <v>5</v>
      </c>
      <c r="AU319" s="13">
        <v>94</v>
      </c>
      <c r="AV319">
        <v>52</v>
      </c>
      <c r="AW319">
        <v>42</v>
      </c>
      <c r="AX319">
        <v>10</v>
      </c>
      <c r="AY319">
        <v>2</v>
      </c>
      <c r="AZ319">
        <v>8</v>
      </c>
      <c r="BA319">
        <v>63</v>
      </c>
      <c r="BB319">
        <v>33</v>
      </c>
      <c r="BC319">
        <v>30</v>
      </c>
      <c r="BD319">
        <v>1</v>
      </c>
      <c r="BE319">
        <v>1</v>
      </c>
      <c r="BF319">
        <v>0</v>
      </c>
      <c r="BG319">
        <v>20</v>
      </c>
      <c r="BH319">
        <v>16</v>
      </c>
      <c r="BI319">
        <v>4</v>
      </c>
      <c r="BJ319">
        <v>73</v>
      </c>
      <c r="BK319">
        <v>35</v>
      </c>
      <c r="BL319">
        <v>38</v>
      </c>
      <c r="BM319">
        <v>9</v>
      </c>
      <c r="BN319">
        <v>1</v>
      </c>
      <c r="BO319">
        <v>8</v>
      </c>
      <c r="BP319" s="13">
        <v>55</v>
      </c>
      <c r="BQ319">
        <v>26</v>
      </c>
      <c r="BR319">
        <v>29</v>
      </c>
      <c r="BS319">
        <v>0</v>
      </c>
      <c r="BT319">
        <v>0</v>
      </c>
      <c r="BU319">
        <v>0</v>
      </c>
      <c r="BV319">
        <v>9</v>
      </c>
      <c r="BW319">
        <v>8</v>
      </c>
      <c r="BX319">
        <v>1</v>
      </c>
      <c r="BY319" s="13">
        <v>21</v>
      </c>
      <c r="BZ319">
        <v>17</v>
      </c>
      <c r="CA319">
        <v>4</v>
      </c>
      <c r="CB319">
        <v>1</v>
      </c>
      <c r="CC319">
        <v>1</v>
      </c>
      <c r="CD319">
        <v>0</v>
      </c>
      <c r="CE319">
        <v>8</v>
      </c>
      <c r="CF319">
        <v>7</v>
      </c>
      <c r="CG319">
        <v>1</v>
      </c>
      <c r="CH319">
        <v>1</v>
      </c>
      <c r="CI319">
        <v>1</v>
      </c>
      <c r="CJ319">
        <v>0</v>
      </c>
      <c r="CK319">
        <v>11</v>
      </c>
      <c r="CL319">
        <v>8</v>
      </c>
      <c r="CM319">
        <v>3</v>
      </c>
      <c r="CN319" s="13">
        <v>587</v>
      </c>
      <c r="CO319">
        <v>204</v>
      </c>
      <c r="CP319">
        <v>383</v>
      </c>
    </row>
    <row r="320" spans="1:94" x14ac:dyDescent="0.2">
      <c r="A320" s="1" t="s">
        <v>1872</v>
      </c>
      <c r="B320" s="1" t="s">
        <v>1873</v>
      </c>
      <c r="C320" s="1" t="s">
        <v>2103</v>
      </c>
      <c r="D320" s="1" t="s">
        <v>2158</v>
      </c>
      <c r="E320" s="1" t="s">
        <v>6</v>
      </c>
      <c r="F320" s="1" t="s">
        <v>7</v>
      </c>
      <c r="G320" s="1" t="s">
        <v>63</v>
      </c>
      <c r="H320" s="1" t="s">
        <v>339</v>
      </c>
      <c r="I320" s="1" t="s">
        <v>2</v>
      </c>
      <c r="J320" s="13">
        <v>83</v>
      </c>
      <c r="K320" s="13">
        <v>334</v>
      </c>
      <c r="L320">
        <v>178</v>
      </c>
      <c r="M320">
        <v>156</v>
      </c>
      <c r="N320">
        <v>44</v>
      </c>
      <c r="O320">
        <v>24</v>
      </c>
      <c r="P320">
        <v>20</v>
      </c>
      <c r="Q320">
        <v>119</v>
      </c>
      <c r="R320">
        <v>62</v>
      </c>
      <c r="S320">
        <v>57</v>
      </c>
      <c r="T320">
        <v>0</v>
      </c>
      <c r="U320">
        <v>0</v>
      </c>
      <c r="V320">
        <v>0</v>
      </c>
      <c r="W320">
        <v>195</v>
      </c>
      <c r="X320">
        <v>114</v>
      </c>
      <c r="Y320">
        <v>81</v>
      </c>
      <c r="Z320" s="13">
        <v>139</v>
      </c>
      <c r="AA320">
        <v>64</v>
      </c>
      <c r="AB320">
        <v>75</v>
      </c>
      <c r="AC320" s="13">
        <v>137</v>
      </c>
      <c r="AD320">
        <v>115</v>
      </c>
      <c r="AE320" s="15">
        <v>22</v>
      </c>
      <c r="AF320">
        <v>136</v>
      </c>
      <c r="AG320">
        <v>115</v>
      </c>
      <c r="AH320">
        <v>21</v>
      </c>
      <c r="AI320">
        <v>13</v>
      </c>
      <c r="AJ320">
        <v>13</v>
      </c>
      <c r="AK320">
        <v>0</v>
      </c>
      <c r="AL320">
        <v>93</v>
      </c>
      <c r="AM320">
        <v>81</v>
      </c>
      <c r="AN320">
        <v>12</v>
      </c>
      <c r="AO320">
        <v>0</v>
      </c>
      <c r="AP320">
        <v>0</v>
      </c>
      <c r="AQ320">
        <v>0</v>
      </c>
      <c r="AR320">
        <v>30</v>
      </c>
      <c r="AS320">
        <v>21</v>
      </c>
      <c r="AT320">
        <v>9</v>
      </c>
      <c r="AU320" s="13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1</v>
      </c>
      <c r="BM320">
        <v>0</v>
      </c>
      <c r="BN320">
        <v>0</v>
      </c>
      <c r="BO320">
        <v>0</v>
      </c>
      <c r="BP320" s="13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s="13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 s="13">
        <v>197</v>
      </c>
      <c r="CO320">
        <v>63</v>
      </c>
      <c r="CP320">
        <v>134</v>
      </c>
    </row>
    <row r="321" spans="1:94" x14ac:dyDescent="0.2">
      <c r="A321" s="1" t="s">
        <v>1872</v>
      </c>
      <c r="B321" s="1" t="s">
        <v>1873</v>
      </c>
      <c r="C321" s="1" t="s">
        <v>2103</v>
      </c>
      <c r="D321" s="1" t="s">
        <v>2159</v>
      </c>
      <c r="E321" s="1" t="s">
        <v>6</v>
      </c>
      <c r="F321" s="1" t="s">
        <v>7</v>
      </c>
      <c r="G321" s="1" t="s">
        <v>63</v>
      </c>
      <c r="H321" s="1" t="s">
        <v>340</v>
      </c>
      <c r="I321" s="1" t="s">
        <v>2</v>
      </c>
      <c r="J321" s="13">
        <v>29</v>
      </c>
      <c r="K321" s="13">
        <v>116</v>
      </c>
      <c r="L321">
        <v>59</v>
      </c>
      <c r="M321">
        <v>57</v>
      </c>
      <c r="N321">
        <v>22</v>
      </c>
      <c r="O321">
        <v>10</v>
      </c>
      <c r="P321">
        <v>12</v>
      </c>
      <c r="Q321">
        <v>115</v>
      </c>
      <c r="R321">
        <v>58</v>
      </c>
      <c r="S321">
        <v>57</v>
      </c>
      <c r="T321">
        <v>0</v>
      </c>
      <c r="U321">
        <v>0</v>
      </c>
      <c r="V321">
        <v>0</v>
      </c>
      <c r="W321">
        <v>55</v>
      </c>
      <c r="X321">
        <v>34</v>
      </c>
      <c r="Y321">
        <v>21</v>
      </c>
      <c r="Z321" s="13">
        <v>61</v>
      </c>
      <c r="AA321">
        <v>25</v>
      </c>
      <c r="AB321">
        <v>36</v>
      </c>
      <c r="AC321" s="13">
        <v>44</v>
      </c>
      <c r="AD321">
        <v>34</v>
      </c>
      <c r="AE321" s="15">
        <v>10</v>
      </c>
      <c r="AF321">
        <v>43</v>
      </c>
      <c r="AG321">
        <v>34</v>
      </c>
      <c r="AH321">
        <v>9</v>
      </c>
      <c r="AI321">
        <v>2</v>
      </c>
      <c r="AJ321">
        <v>2</v>
      </c>
      <c r="AK321">
        <v>0</v>
      </c>
      <c r="AL321">
        <v>32</v>
      </c>
      <c r="AM321">
        <v>25</v>
      </c>
      <c r="AN321">
        <v>7</v>
      </c>
      <c r="AO321">
        <v>0</v>
      </c>
      <c r="AP321">
        <v>0</v>
      </c>
      <c r="AQ321">
        <v>0</v>
      </c>
      <c r="AR321">
        <v>9</v>
      </c>
      <c r="AS321">
        <v>7</v>
      </c>
      <c r="AT321">
        <v>2</v>
      </c>
      <c r="AU321" s="13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 s="13">
        <v>1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s="13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 s="13">
        <v>72</v>
      </c>
      <c r="CO321">
        <v>25</v>
      </c>
      <c r="CP321">
        <v>47</v>
      </c>
    </row>
    <row r="322" spans="1:94" x14ac:dyDescent="0.2">
      <c r="A322" s="1" t="s">
        <v>1872</v>
      </c>
      <c r="B322" s="1" t="s">
        <v>1873</v>
      </c>
      <c r="C322" s="1" t="s">
        <v>2103</v>
      </c>
      <c r="D322" s="1" t="s">
        <v>2160</v>
      </c>
      <c r="E322" s="1" t="s">
        <v>6</v>
      </c>
      <c r="F322" s="1" t="s">
        <v>7</v>
      </c>
      <c r="G322" s="1" t="s">
        <v>63</v>
      </c>
      <c r="H322" s="1" t="s">
        <v>341</v>
      </c>
      <c r="I322" s="1" t="s">
        <v>2</v>
      </c>
      <c r="J322" s="13">
        <v>38</v>
      </c>
      <c r="K322" s="13">
        <v>142</v>
      </c>
      <c r="L322">
        <v>72</v>
      </c>
      <c r="M322">
        <v>70</v>
      </c>
      <c r="N322">
        <v>16</v>
      </c>
      <c r="O322">
        <v>10</v>
      </c>
      <c r="P322">
        <v>6</v>
      </c>
      <c r="Q322">
        <v>97</v>
      </c>
      <c r="R322">
        <v>50</v>
      </c>
      <c r="S322">
        <v>47</v>
      </c>
      <c r="T322">
        <v>5</v>
      </c>
      <c r="U322">
        <v>1</v>
      </c>
      <c r="V322">
        <v>4</v>
      </c>
      <c r="W322">
        <v>93</v>
      </c>
      <c r="X322">
        <v>53</v>
      </c>
      <c r="Y322">
        <v>40</v>
      </c>
      <c r="Z322" s="13">
        <v>49</v>
      </c>
      <c r="AA322">
        <v>19</v>
      </c>
      <c r="AB322">
        <v>30</v>
      </c>
      <c r="AC322" s="13">
        <v>57</v>
      </c>
      <c r="AD322">
        <v>39</v>
      </c>
      <c r="AE322" s="15">
        <v>18</v>
      </c>
      <c r="AF322">
        <v>48</v>
      </c>
      <c r="AG322">
        <v>35</v>
      </c>
      <c r="AH322">
        <v>13</v>
      </c>
      <c r="AI322">
        <v>0</v>
      </c>
      <c r="AJ322">
        <v>0</v>
      </c>
      <c r="AK322">
        <v>0</v>
      </c>
      <c r="AL322">
        <v>38</v>
      </c>
      <c r="AM322">
        <v>30</v>
      </c>
      <c r="AN322">
        <v>8</v>
      </c>
      <c r="AO322">
        <v>2</v>
      </c>
      <c r="AP322">
        <v>1</v>
      </c>
      <c r="AQ322">
        <v>1</v>
      </c>
      <c r="AR322">
        <v>8</v>
      </c>
      <c r="AS322">
        <v>4</v>
      </c>
      <c r="AT322">
        <v>4</v>
      </c>
      <c r="AU322" s="13">
        <v>9</v>
      </c>
      <c r="AV322">
        <v>4</v>
      </c>
      <c r="AW322">
        <v>5</v>
      </c>
      <c r="AX322">
        <v>0</v>
      </c>
      <c r="AY322">
        <v>0</v>
      </c>
      <c r="AZ322">
        <v>0</v>
      </c>
      <c r="BA322">
        <v>6</v>
      </c>
      <c r="BB322">
        <v>4</v>
      </c>
      <c r="BC322">
        <v>2</v>
      </c>
      <c r="BD322">
        <v>1</v>
      </c>
      <c r="BE322">
        <v>0</v>
      </c>
      <c r="BF322">
        <v>1</v>
      </c>
      <c r="BG322">
        <v>2</v>
      </c>
      <c r="BH322">
        <v>0</v>
      </c>
      <c r="BI322">
        <v>2</v>
      </c>
      <c r="BJ322">
        <v>9</v>
      </c>
      <c r="BK322">
        <v>4</v>
      </c>
      <c r="BL322">
        <v>5</v>
      </c>
      <c r="BM322">
        <v>0</v>
      </c>
      <c r="BN322">
        <v>0</v>
      </c>
      <c r="BO322">
        <v>0</v>
      </c>
      <c r="BP322" s="13">
        <v>6</v>
      </c>
      <c r="BQ322">
        <v>4</v>
      </c>
      <c r="BR322">
        <v>2</v>
      </c>
      <c r="BS322">
        <v>1</v>
      </c>
      <c r="BT322">
        <v>0</v>
      </c>
      <c r="BU322">
        <v>1</v>
      </c>
      <c r="BV322">
        <v>2</v>
      </c>
      <c r="BW322">
        <v>0</v>
      </c>
      <c r="BX322">
        <v>2</v>
      </c>
      <c r="BY322" s="13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 s="13">
        <v>85</v>
      </c>
      <c r="CO322">
        <v>33</v>
      </c>
      <c r="CP322">
        <v>52</v>
      </c>
    </row>
    <row r="323" spans="1:94" x14ac:dyDescent="0.2">
      <c r="A323" s="1" t="s">
        <v>1872</v>
      </c>
      <c r="B323" s="1" t="s">
        <v>1873</v>
      </c>
      <c r="C323" s="1" t="s">
        <v>2103</v>
      </c>
      <c r="D323" s="1" t="s">
        <v>2161</v>
      </c>
      <c r="E323" s="1" t="s">
        <v>6</v>
      </c>
      <c r="F323" s="1" t="s">
        <v>7</v>
      </c>
      <c r="G323" s="1" t="s">
        <v>63</v>
      </c>
      <c r="H323" s="1" t="s">
        <v>342</v>
      </c>
      <c r="I323" s="1" t="s">
        <v>2</v>
      </c>
      <c r="J323" s="13">
        <v>67</v>
      </c>
      <c r="K323" s="13">
        <v>253</v>
      </c>
      <c r="L323">
        <v>140</v>
      </c>
      <c r="M323">
        <v>113</v>
      </c>
      <c r="N323">
        <v>29</v>
      </c>
      <c r="O323">
        <v>20</v>
      </c>
      <c r="P323">
        <v>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192</v>
      </c>
      <c r="X323">
        <v>108</v>
      </c>
      <c r="Y323">
        <v>84</v>
      </c>
      <c r="Z323" s="13">
        <v>61</v>
      </c>
      <c r="AA323">
        <v>32</v>
      </c>
      <c r="AB323">
        <v>29</v>
      </c>
      <c r="AC323" s="13">
        <v>214</v>
      </c>
      <c r="AD323">
        <v>117</v>
      </c>
      <c r="AE323" s="15">
        <v>97</v>
      </c>
      <c r="AF323">
        <v>69</v>
      </c>
      <c r="AG323">
        <v>62</v>
      </c>
      <c r="AH323">
        <v>7</v>
      </c>
      <c r="AI323">
        <v>30</v>
      </c>
      <c r="AJ323">
        <v>27</v>
      </c>
      <c r="AK323">
        <v>3</v>
      </c>
      <c r="AL323">
        <v>15</v>
      </c>
      <c r="AM323">
        <v>14</v>
      </c>
      <c r="AN323">
        <v>1</v>
      </c>
      <c r="AO323">
        <v>5</v>
      </c>
      <c r="AP323">
        <v>3</v>
      </c>
      <c r="AQ323">
        <v>2</v>
      </c>
      <c r="AR323">
        <v>19</v>
      </c>
      <c r="AS323">
        <v>18</v>
      </c>
      <c r="AT323">
        <v>1</v>
      </c>
      <c r="AU323" s="13">
        <v>145</v>
      </c>
      <c r="AV323">
        <v>55</v>
      </c>
      <c r="AW323">
        <v>90</v>
      </c>
      <c r="AX323">
        <v>97</v>
      </c>
      <c r="AY323">
        <v>37</v>
      </c>
      <c r="AZ323">
        <v>60</v>
      </c>
      <c r="BA323">
        <v>32</v>
      </c>
      <c r="BB323">
        <v>12</v>
      </c>
      <c r="BC323">
        <v>20</v>
      </c>
      <c r="BD323">
        <v>2</v>
      </c>
      <c r="BE323">
        <v>0</v>
      </c>
      <c r="BF323">
        <v>2</v>
      </c>
      <c r="BG323">
        <v>14</v>
      </c>
      <c r="BH323">
        <v>6</v>
      </c>
      <c r="BI323">
        <v>8</v>
      </c>
      <c r="BJ323">
        <v>145</v>
      </c>
      <c r="BK323">
        <v>55</v>
      </c>
      <c r="BL323">
        <v>90</v>
      </c>
      <c r="BM323">
        <v>97</v>
      </c>
      <c r="BN323">
        <v>37</v>
      </c>
      <c r="BO323">
        <v>60</v>
      </c>
      <c r="BP323" s="13">
        <v>32</v>
      </c>
      <c r="BQ323">
        <v>12</v>
      </c>
      <c r="BR323">
        <v>20</v>
      </c>
      <c r="BS323">
        <v>2</v>
      </c>
      <c r="BT323">
        <v>0</v>
      </c>
      <c r="BU323">
        <v>2</v>
      </c>
      <c r="BV323">
        <v>14</v>
      </c>
      <c r="BW323">
        <v>6</v>
      </c>
      <c r="BX323">
        <v>8</v>
      </c>
      <c r="BY323" s="1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 s="13">
        <v>39</v>
      </c>
      <c r="CO323">
        <v>23</v>
      </c>
      <c r="CP323">
        <v>16</v>
      </c>
    </row>
    <row r="324" spans="1:94" x14ac:dyDescent="0.2">
      <c r="A324" s="1" t="s">
        <v>1872</v>
      </c>
      <c r="B324" s="1" t="s">
        <v>1873</v>
      </c>
      <c r="C324" s="1" t="s">
        <v>2103</v>
      </c>
      <c r="D324" s="1" t="s">
        <v>2162</v>
      </c>
      <c r="E324" s="1" t="s">
        <v>6</v>
      </c>
      <c r="F324" s="1" t="s">
        <v>7</v>
      </c>
      <c r="G324" s="1" t="s">
        <v>63</v>
      </c>
      <c r="H324" s="1" t="s">
        <v>343</v>
      </c>
      <c r="I324" s="1" t="s">
        <v>2</v>
      </c>
      <c r="J324" s="13">
        <v>62</v>
      </c>
      <c r="K324" s="13">
        <v>268</v>
      </c>
      <c r="L324">
        <v>127</v>
      </c>
      <c r="M324">
        <v>141</v>
      </c>
      <c r="N324">
        <v>25</v>
      </c>
      <c r="O324">
        <v>9</v>
      </c>
      <c r="P324">
        <v>16</v>
      </c>
      <c r="Q324">
        <v>195</v>
      </c>
      <c r="R324">
        <v>98</v>
      </c>
      <c r="S324">
        <v>97</v>
      </c>
      <c r="T324">
        <v>25</v>
      </c>
      <c r="U324">
        <v>10</v>
      </c>
      <c r="V324">
        <v>15</v>
      </c>
      <c r="W324">
        <v>201</v>
      </c>
      <c r="X324">
        <v>110</v>
      </c>
      <c r="Y324">
        <v>91</v>
      </c>
      <c r="Z324" s="13">
        <v>67</v>
      </c>
      <c r="AA324">
        <v>17</v>
      </c>
      <c r="AB324">
        <v>50</v>
      </c>
      <c r="AC324" s="13">
        <v>82</v>
      </c>
      <c r="AD324">
        <v>73</v>
      </c>
      <c r="AE324" s="15">
        <v>9</v>
      </c>
      <c r="AF324">
        <v>67</v>
      </c>
      <c r="AG324">
        <v>64</v>
      </c>
      <c r="AH324">
        <v>3</v>
      </c>
      <c r="AI324">
        <v>6</v>
      </c>
      <c r="AJ324">
        <v>5</v>
      </c>
      <c r="AK324">
        <v>1</v>
      </c>
      <c r="AL324">
        <v>39</v>
      </c>
      <c r="AM324">
        <v>38</v>
      </c>
      <c r="AN324">
        <v>1</v>
      </c>
      <c r="AO324">
        <v>6</v>
      </c>
      <c r="AP324">
        <v>6</v>
      </c>
      <c r="AQ324">
        <v>0</v>
      </c>
      <c r="AR324">
        <v>16</v>
      </c>
      <c r="AS324">
        <v>15</v>
      </c>
      <c r="AT324">
        <v>1</v>
      </c>
      <c r="AU324" s="13">
        <v>15</v>
      </c>
      <c r="AV324">
        <v>9</v>
      </c>
      <c r="AW324">
        <v>6</v>
      </c>
      <c r="AX324">
        <v>0</v>
      </c>
      <c r="AY324">
        <v>0</v>
      </c>
      <c r="AZ324">
        <v>0</v>
      </c>
      <c r="BA324">
        <v>5</v>
      </c>
      <c r="BB324">
        <v>3</v>
      </c>
      <c r="BC324">
        <v>2</v>
      </c>
      <c r="BD324">
        <v>4</v>
      </c>
      <c r="BE324">
        <v>4</v>
      </c>
      <c r="BF324">
        <v>0</v>
      </c>
      <c r="BG324">
        <v>6</v>
      </c>
      <c r="BH324">
        <v>2</v>
      </c>
      <c r="BI324">
        <v>4</v>
      </c>
      <c r="BJ324">
        <v>14</v>
      </c>
      <c r="BK324">
        <v>8</v>
      </c>
      <c r="BL324">
        <v>6</v>
      </c>
      <c r="BM324">
        <v>0</v>
      </c>
      <c r="BN324">
        <v>0</v>
      </c>
      <c r="BO324">
        <v>0</v>
      </c>
      <c r="BP324" s="13">
        <v>5</v>
      </c>
      <c r="BQ324">
        <v>3</v>
      </c>
      <c r="BR324">
        <v>2</v>
      </c>
      <c r="BS324">
        <v>4</v>
      </c>
      <c r="BT324">
        <v>4</v>
      </c>
      <c r="BU324">
        <v>0</v>
      </c>
      <c r="BV324">
        <v>5</v>
      </c>
      <c r="BW324">
        <v>1</v>
      </c>
      <c r="BX324">
        <v>4</v>
      </c>
      <c r="BY324" s="13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 s="13">
        <v>186</v>
      </c>
      <c r="CO324">
        <v>54</v>
      </c>
      <c r="CP324">
        <v>132</v>
      </c>
    </row>
    <row r="325" spans="1:94" x14ac:dyDescent="0.2">
      <c r="A325" s="1" t="s">
        <v>1872</v>
      </c>
      <c r="B325" s="1" t="s">
        <v>1873</v>
      </c>
      <c r="C325" s="1" t="s">
        <v>2103</v>
      </c>
      <c r="D325" s="1" t="s">
        <v>2163</v>
      </c>
      <c r="E325" s="1" t="s">
        <v>6</v>
      </c>
      <c r="F325" s="1" t="s">
        <v>7</v>
      </c>
      <c r="G325" s="1" t="s">
        <v>63</v>
      </c>
      <c r="H325" s="1" t="s">
        <v>344</v>
      </c>
      <c r="I325" s="1" t="s">
        <v>2</v>
      </c>
      <c r="J325" s="13">
        <v>123</v>
      </c>
      <c r="K325" s="13">
        <v>462</v>
      </c>
      <c r="L325">
        <v>247</v>
      </c>
      <c r="M325">
        <v>215</v>
      </c>
      <c r="N325">
        <v>50</v>
      </c>
      <c r="O325">
        <v>29</v>
      </c>
      <c r="P325">
        <v>21</v>
      </c>
      <c r="Q325">
        <v>25</v>
      </c>
      <c r="R325">
        <v>12</v>
      </c>
      <c r="S325">
        <v>13</v>
      </c>
      <c r="T325">
        <v>0</v>
      </c>
      <c r="U325">
        <v>0</v>
      </c>
      <c r="V325">
        <v>0</v>
      </c>
      <c r="W325">
        <v>376</v>
      </c>
      <c r="X325">
        <v>210</v>
      </c>
      <c r="Y325">
        <v>166</v>
      </c>
      <c r="Z325" s="13">
        <v>86</v>
      </c>
      <c r="AA325">
        <v>37</v>
      </c>
      <c r="AB325">
        <v>49</v>
      </c>
      <c r="AC325" s="13">
        <v>134</v>
      </c>
      <c r="AD325">
        <v>131</v>
      </c>
      <c r="AE325" s="15">
        <v>3</v>
      </c>
      <c r="AF325">
        <v>110</v>
      </c>
      <c r="AG325">
        <v>107</v>
      </c>
      <c r="AH325">
        <v>3</v>
      </c>
      <c r="AI325">
        <v>1</v>
      </c>
      <c r="AJ325">
        <v>1</v>
      </c>
      <c r="AK325">
        <v>0</v>
      </c>
      <c r="AL325">
        <v>78</v>
      </c>
      <c r="AM325">
        <v>78</v>
      </c>
      <c r="AN325">
        <v>0</v>
      </c>
      <c r="AO325">
        <v>6</v>
      </c>
      <c r="AP325">
        <v>5</v>
      </c>
      <c r="AQ325">
        <v>1</v>
      </c>
      <c r="AR325">
        <v>25</v>
      </c>
      <c r="AS325">
        <v>23</v>
      </c>
      <c r="AT325">
        <v>2</v>
      </c>
      <c r="AU325" s="13">
        <v>24</v>
      </c>
      <c r="AV325">
        <v>24</v>
      </c>
      <c r="AW325">
        <v>0</v>
      </c>
      <c r="AX325">
        <v>1</v>
      </c>
      <c r="AY325">
        <v>1</v>
      </c>
      <c r="AZ325">
        <v>0</v>
      </c>
      <c r="BA325">
        <v>16</v>
      </c>
      <c r="BB325">
        <v>16</v>
      </c>
      <c r="BC325">
        <v>0</v>
      </c>
      <c r="BD325">
        <v>0</v>
      </c>
      <c r="BE325">
        <v>0</v>
      </c>
      <c r="BF325">
        <v>0</v>
      </c>
      <c r="BG325">
        <v>7</v>
      </c>
      <c r="BH325">
        <v>7</v>
      </c>
      <c r="BI325">
        <v>0</v>
      </c>
      <c r="BJ325">
        <v>6</v>
      </c>
      <c r="BK325">
        <v>6</v>
      </c>
      <c r="BL325">
        <v>0</v>
      </c>
      <c r="BM325">
        <v>0</v>
      </c>
      <c r="BN325">
        <v>0</v>
      </c>
      <c r="BO325">
        <v>0</v>
      </c>
      <c r="BP325" s="13">
        <v>4</v>
      </c>
      <c r="BQ325">
        <v>4</v>
      </c>
      <c r="BR325">
        <v>0</v>
      </c>
      <c r="BS325">
        <v>0</v>
      </c>
      <c r="BT325">
        <v>0</v>
      </c>
      <c r="BU325">
        <v>0</v>
      </c>
      <c r="BV325">
        <v>2</v>
      </c>
      <c r="BW325">
        <v>2</v>
      </c>
      <c r="BX325">
        <v>0</v>
      </c>
      <c r="BY325" s="13">
        <v>18</v>
      </c>
      <c r="BZ325">
        <v>18</v>
      </c>
      <c r="CA325">
        <v>0</v>
      </c>
      <c r="CB325">
        <v>1</v>
      </c>
      <c r="CC325">
        <v>1</v>
      </c>
      <c r="CD325">
        <v>0</v>
      </c>
      <c r="CE325">
        <v>12</v>
      </c>
      <c r="CF325">
        <v>12</v>
      </c>
      <c r="CG325">
        <v>0</v>
      </c>
      <c r="CH325">
        <v>0</v>
      </c>
      <c r="CI325">
        <v>0</v>
      </c>
      <c r="CJ325">
        <v>0</v>
      </c>
      <c r="CK325">
        <v>5</v>
      </c>
      <c r="CL325">
        <v>5</v>
      </c>
      <c r="CM325">
        <v>0</v>
      </c>
      <c r="CN325" s="13">
        <v>328</v>
      </c>
      <c r="CO325">
        <v>116</v>
      </c>
      <c r="CP325">
        <v>212</v>
      </c>
    </row>
    <row r="326" spans="1:94" x14ac:dyDescent="0.2">
      <c r="A326" s="1" t="s">
        <v>1872</v>
      </c>
      <c r="B326" s="1" t="s">
        <v>1873</v>
      </c>
      <c r="C326" s="1" t="s">
        <v>2103</v>
      </c>
      <c r="D326" s="1" t="s">
        <v>2164</v>
      </c>
      <c r="E326" s="1" t="s">
        <v>6</v>
      </c>
      <c r="F326" s="1" t="s">
        <v>7</v>
      </c>
      <c r="G326" s="1" t="s">
        <v>63</v>
      </c>
      <c r="H326" s="1" t="s">
        <v>107</v>
      </c>
      <c r="I326" s="1" t="s">
        <v>2</v>
      </c>
      <c r="J326" s="13">
        <v>89</v>
      </c>
      <c r="K326" s="13">
        <v>412</v>
      </c>
      <c r="L326">
        <v>214</v>
      </c>
      <c r="M326">
        <v>198</v>
      </c>
      <c r="N326">
        <v>43</v>
      </c>
      <c r="O326">
        <v>22</v>
      </c>
      <c r="P326">
        <v>21</v>
      </c>
      <c r="Q326">
        <v>196</v>
      </c>
      <c r="R326">
        <v>98</v>
      </c>
      <c r="S326">
        <v>98</v>
      </c>
      <c r="T326">
        <v>6</v>
      </c>
      <c r="U326">
        <v>3</v>
      </c>
      <c r="V326">
        <v>3</v>
      </c>
      <c r="W326">
        <v>253</v>
      </c>
      <c r="X326">
        <v>149</v>
      </c>
      <c r="Y326">
        <v>104</v>
      </c>
      <c r="Z326" s="13">
        <v>159</v>
      </c>
      <c r="AA326">
        <v>65</v>
      </c>
      <c r="AB326">
        <v>94</v>
      </c>
      <c r="AC326" s="13">
        <v>136</v>
      </c>
      <c r="AD326">
        <v>125</v>
      </c>
      <c r="AE326" s="15">
        <v>11</v>
      </c>
      <c r="AF326">
        <v>136</v>
      </c>
      <c r="AG326">
        <v>125</v>
      </c>
      <c r="AH326">
        <v>11</v>
      </c>
      <c r="AI326">
        <v>96</v>
      </c>
      <c r="AJ326">
        <v>91</v>
      </c>
      <c r="AK326">
        <v>5</v>
      </c>
      <c r="AL326">
        <v>28</v>
      </c>
      <c r="AM326">
        <v>24</v>
      </c>
      <c r="AN326">
        <v>4</v>
      </c>
      <c r="AO326">
        <v>0</v>
      </c>
      <c r="AP326">
        <v>0</v>
      </c>
      <c r="AQ326">
        <v>0</v>
      </c>
      <c r="AR326">
        <v>12</v>
      </c>
      <c r="AS326">
        <v>10</v>
      </c>
      <c r="AT326">
        <v>2</v>
      </c>
      <c r="AU326" s="13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 s="13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s="13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 s="13">
        <v>276</v>
      </c>
      <c r="CO326">
        <v>89</v>
      </c>
      <c r="CP326">
        <v>187</v>
      </c>
    </row>
    <row r="327" spans="1:94" x14ac:dyDescent="0.2">
      <c r="A327" s="1" t="s">
        <v>1872</v>
      </c>
      <c r="B327" s="1" t="s">
        <v>1873</v>
      </c>
      <c r="C327" s="1" t="s">
        <v>2103</v>
      </c>
      <c r="D327" s="1" t="s">
        <v>2165</v>
      </c>
      <c r="E327" s="1" t="s">
        <v>6</v>
      </c>
      <c r="F327" s="1" t="s">
        <v>7</v>
      </c>
      <c r="G327" s="1" t="s">
        <v>63</v>
      </c>
      <c r="H327" s="1" t="s">
        <v>345</v>
      </c>
      <c r="I327" s="1" t="s">
        <v>2</v>
      </c>
      <c r="J327" s="13">
        <v>395</v>
      </c>
      <c r="K327" s="13">
        <v>1730</v>
      </c>
      <c r="L327">
        <v>899</v>
      </c>
      <c r="M327">
        <v>831</v>
      </c>
      <c r="N327">
        <v>186</v>
      </c>
      <c r="O327">
        <v>100</v>
      </c>
      <c r="P327">
        <v>86</v>
      </c>
      <c r="Q327">
        <v>20</v>
      </c>
      <c r="R327">
        <v>8</v>
      </c>
      <c r="S327">
        <v>12</v>
      </c>
      <c r="T327">
        <v>225</v>
      </c>
      <c r="U327">
        <v>109</v>
      </c>
      <c r="V327">
        <v>116</v>
      </c>
      <c r="W327">
        <v>1262</v>
      </c>
      <c r="X327">
        <v>710</v>
      </c>
      <c r="Y327">
        <v>552</v>
      </c>
      <c r="Z327" s="13">
        <v>468</v>
      </c>
      <c r="AA327">
        <v>189</v>
      </c>
      <c r="AB327">
        <v>279</v>
      </c>
      <c r="AC327" s="13">
        <v>581</v>
      </c>
      <c r="AD327">
        <v>433</v>
      </c>
      <c r="AE327" s="15">
        <v>148</v>
      </c>
      <c r="AF327">
        <v>454</v>
      </c>
      <c r="AG327">
        <v>370</v>
      </c>
      <c r="AH327">
        <v>84</v>
      </c>
      <c r="AI327">
        <v>168</v>
      </c>
      <c r="AJ327">
        <v>149</v>
      </c>
      <c r="AK327">
        <v>19</v>
      </c>
      <c r="AL327">
        <v>47</v>
      </c>
      <c r="AM327">
        <v>46</v>
      </c>
      <c r="AN327">
        <v>1</v>
      </c>
      <c r="AO327">
        <v>23</v>
      </c>
      <c r="AP327">
        <v>19</v>
      </c>
      <c r="AQ327">
        <v>4</v>
      </c>
      <c r="AR327">
        <v>216</v>
      </c>
      <c r="AS327">
        <v>156</v>
      </c>
      <c r="AT327">
        <v>60</v>
      </c>
      <c r="AU327" s="13">
        <v>127</v>
      </c>
      <c r="AV327">
        <v>63</v>
      </c>
      <c r="AW327">
        <v>64</v>
      </c>
      <c r="AX327">
        <v>6</v>
      </c>
      <c r="AY327">
        <v>6</v>
      </c>
      <c r="AZ327">
        <v>0</v>
      </c>
      <c r="BA327">
        <v>14</v>
      </c>
      <c r="BB327">
        <v>13</v>
      </c>
      <c r="BC327">
        <v>1</v>
      </c>
      <c r="BD327">
        <v>4</v>
      </c>
      <c r="BE327">
        <v>0</v>
      </c>
      <c r="BF327">
        <v>4</v>
      </c>
      <c r="BG327">
        <v>103</v>
      </c>
      <c r="BH327">
        <v>44</v>
      </c>
      <c r="BI327">
        <v>59</v>
      </c>
      <c r="BJ327">
        <v>118</v>
      </c>
      <c r="BK327">
        <v>55</v>
      </c>
      <c r="BL327">
        <v>63</v>
      </c>
      <c r="BM327">
        <v>5</v>
      </c>
      <c r="BN327">
        <v>5</v>
      </c>
      <c r="BO327">
        <v>0</v>
      </c>
      <c r="BP327" s="13">
        <v>11</v>
      </c>
      <c r="BQ327">
        <v>10</v>
      </c>
      <c r="BR327">
        <v>1</v>
      </c>
      <c r="BS327">
        <v>4</v>
      </c>
      <c r="BT327">
        <v>0</v>
      </c>
      <c r="BU327">
        <v>4</v>
      </c>
      <c r="BV327">
        <v>98</v>
      </c>
      <c r="BW327">
        <v>40</v>
      </c>
      <c r="BX327">
        <v>58</v>
      </c>
      <c r="BY327" s="13">
        <v>9</v>
      </c>
      <c r="BZ327">
        <v>8</v>
      </c>
      <c r="CA327">
        <v>1</v>
      </c>
      <c r="CB327">
        <v>1</v>
      </c>
      <c r="CC327">
        <v>1</v>
      </c>
      <c r="CD327">
        <v>0</v>
      </c>
      <c r="CE327">
        <v>3</v>
      </c>
      <c r="CF327">
        <v>3</v>
      </c>
      <c r="CG327">
        <v>0</v>
      </c>
      <c r="CH327">
        <v>0</v>
      </c>
      <c r="CI327">
        <v>0</v>
      </c>
      <c r="CJ327">
        <v>0</v>
      </c>
      <c r="CK327">
        <v>5</v>
      </c>
      <c r="CL327">
        <v>4</v>
      </c>
      <c r="CM327">
        <v>1</v>
      </c>
      <c r="CN327" s="13">
        <v>1149</v>
      </c>
      <c r="CO327">
        <v>466</v>
      </c>
      <c r="CP327">
        <v>683</v>
      </c>
    </row>
    <row r="328" spans="1:94" x14ac:dyDescent="0.2">
      <c r="A328" s="1" t="s">
        <v>1872</v>
      </c>
      <c r="B328" s="1" t="s">
        <v>1873</v>
      </c>
      <c r="C328" s="1" t="s">
        <v>2103</v>
      </c>
      <c r="D328" s="1" t="s">
        <v>2166</v>
      </c>
      <c r="E328" s="1" t="s">
        <v>6</v>
      </c>
      <c r="F328" s="1" t="s">
        <v>7</v>
      </c>
      <c r="G328" s="1" t="s">
        <v>63</v>
      </c>
      <c r="H328" s="1" t="s">
        <v>346</v>
      </c>
      <c r="I328" s="1" t="s">
        <v>2</v>
      </c>
      <c r="J328" s="13">
        <v>261</v>
      </c>
      <c r="K328" s="13">
        <v>1084</v>
      </c>
      <c r="L328">
        <v>571</v>
      </c>
      <c r="M328">
        <v>513</v>
      </c>
      <c r="N328">
        <v>101</v>
      </c>
      <c r="O328">
        <v>51</v>
      </c>
      <c r="P328">
        <v>50</v>
      </c>
      <c r="Q328">
        <v>70</v>
      </c>
      <c r="R328">
        <v>35</v>
      </c>
      <c r="S328">
        <v>35</v>
      </c>
      <c r="T328">
        <v>174</v>
      </c>
      <c r="U328">
        <v>91</v>
      </c>
      <c r="V328">
        <v>83</v>
      </c>
      <c r="W328">
        <v>785</v>
      </c>
      <c r="X328">
        <v>471</v>
      </c>
      <c r="Y328">
        <v>314</v>
      </c>
      <c r="Z328" s="13">
        <v>299</v>
      </c>
      <c r="AA328">
        <v>100</v>
      </c>
      <c r="AB328">
        <v>199</v>
      </c>
      <c r="AC328" s="13">
        <v>338</v>
      </c>
      <c r="AD328">
        <v>297</v>
      </c>
      <c r="AE328" s="15">
        <v>41</v>
      </c>
      <c r="AF328">
        <v>277</v>
      </c>
      <c r="AG328">
        <v>256</v>
      </c>
      <c r="AH328">
        <v>21</v>
      </c>
      <c r="AI328">
        <v>44</v>
      </c>
      <c r="AJ328">
        <v>42</v>
      </c>
      <c r="AK328">
        <v>2</v>
      </c>
      <c r="AL328">
        <v>126</v>
      </c>
      <c r="AM328">
        <v>120</v>
      </c>
      <c r="AN328">
        <v>6</v>
      </c>
      <c r="AO328">
        <v>9</v>
      </c>
      <c r="AP328">
        <v>9</v>
      </c>
      <c r="AQ328">
        <v>0</v>
      </c>
      <c r="AR328">
        <v>98</v>
      </c>
      <c r="AS328">
        <v>85</v>
      </c>
      <c r="AT328">
        <v>13</v>
      </c>
      <c r="AU328" s="13">
        <v>61</v>
      </c>
      <c r="AV328">
        <v>41</v>
      </c>
      <c r="AW328">
        <v>20</v>
      </c>
      <c r="AX328">
        <v>3</v>
      </c>
      <c r="AY328">
        <v>3</v>
      </c>
      <c r="AZ328">
        <v>0</v>
      </c>
      <c r="BA328">
        <v>32</v>
      </c>
      <c r="BB328">
        <v>28</v>
      </c>
      <c r="BC328">
        <v>4</v>
      </c>
      <c r="BD328">
        <v>11</v>
      </c>
      <c r="BE328">
        <v>1</v>
      </c>
      <c r="BF328">
        <v>10</v>
      </c>
      <c r="BG328">
        <v>15</v>
      </c>
      <c r="BH328">
        <v>9</v>
      </c>
      <c r="BI328">
        <v>6</v>
      </c>
      <c r="BJ328">
        <v>48</v>
      </c>
      <c r="BK328">
        <v>35</v>
      </c>
      <c r="BL328">
        <v>13</v>
      </c>
      <c r="BM328">
        <v>3</v>
      </c>
      <c r="BN328">
        <v>3</v>
      </c>
      <c r="BO328">
        <v>0</v>
      </c>
      <c r="BP328" s="13">
        <v>25</v>
      </c>
      <c r="BQ328">
        <v>24</v>
      </c>
      <c r="BR328">
        <v>1</v>
      </c>
      <c r="BS328">
        <v>7</v>
      </c>
      <c r="BT328">
        <v>0</v>
      </c>
      <c r="BU328">
        <v>7</v>
      </c>
      <c r="BV328">
        <v>13</v>
      </c>
      <c r="BW328">
        <v>8</v>
      </c>
      <c r="BX328">
        <v>5</v>
      </c>
      <c r="BY328" s="13">
        <v>13</v>
      </c>
      <c r="BZ328">
        <v>6</v>
      </c>
      <c r="CA328">
        <v>7</v>
      </c>
      <c r="CB328">
        <v>0</v>
      </c>
      <c r="CC328">
        <v>0</v>
      </c>
      <c r="CD328">
        <v>0</v>
      </c>
      <c r="CE328">
        <v>7</v>
      </c>
      <c r="CF328">
        <v>4</v>
      </c>
      <c r="CG328">
        <v>3</v>
      </c>
      <c r="CH328">
        <v>4</v>
      </c>
      <c r="CI328">
        <v>1</v>
      </c>
      <c r="CJ328">
        <v>3</v>
      </c>
      <c r="CK328">
        <v>2</v>
      </c>
      <c r="CL328">
        <v>1</v>
      </c>
      <c r="CM328">
        <v>1</v>
      </c>
      <c r="CN328" s="13">
        <v>746</v>
      </c>
      <c r="CO328">
        <v>274</v>
      </c>
      <c r="CP328">
        <v>472</v>
      </c>
    </row>
    <row r="329" spans="1:94" x14ac:dyDescent="0.2">
      <c r="A329" s="1" t="s">
        <v>1872</v>
      </c>
      <c r="B329" s="1" t="s">
        <v>1873</v>
      </c>
      <c r="C329" s="1" t="s">
        <v>2103</v>
      </c>
      <c r="D329" s="1" t="s">
        <v>2167</v>
      </c>
      <c r="E329" s="1" t="s">
        <v>6</v>
      </c>
      <c r="F329" s="1" t="s">
        <v>7</v>
      </c>
      <c r="G329" s="1" t="s">
        <v>63</v>
      </c>
      <c r="H329" s="1" t="s">
        <v>347</v>
      </c>
      <c r="I329" s="1" t="s">
        <v>2</v>
      </c>
      <c r="J329" s="13">
        <v>160</v>
      </c>
      <c r="K329" s="13">
        <v>678</v>
      </c>
      <c r="L329">
        <v>351</v>
      </c>
      <c r="M329">
        <v>327</v>
      </c>
      <c r="N329">
        <v>88</v>
      </c>
      <c r="O329">
        <v>43</v>
      </c>
      <c r="P329">
        <v>45</v>
      </c>
      <c r="Q329">
        <v>191</v>
      </c>
      <c r="R329">
        <v>90</v>
      </c>
      <c r="S329">
        <v>101</v>
      </c>
      <c r="T329">
        <v>0</v>
      </c>
      <c r="U329">
        <v>0</v>
      </c>
      <c r="V329">
        <v>0</v>
      </c>
      <c r="W329">
        <v>442</v>
      </c>
      <c r="X329">
        <v>258</v>
      </c>
      <c r="Y329">
        <v>184</v>
      </c>
      <c r="Z329" s="13">
        <v>236</v>
      </c>
      <c r="AA329">
        <v>93</v>
      </c>
      <c r="AB329">
        <v>143</v>
      </c>
      <c r="AC329" s="13">
        <v>219</v>
      </c>
      <c r="AD329">
        <v>213</v>
      </c>
      <c r="AE329" s="15">
        <v>6</v>
      </c>
      <c r="AF329">
        <v>208</v>
      </c>
      <c r="AG329">
        <v>205</v>
      </c>
      <c r="AH329">
        <v>3</v>
      </c>
      <c r="AI329">
        <v>121</v>
      </c>
      <c r="AJ329">
        <v>120</v>
      </c>
      <c r="AK329">
        <v>1</v>
      </c>
      <c r="AL329">
        <v>71</v>
      </c>
      <c r="AM329">
        <v>71</v>
      </c>
      <c r="AN329">
        <v>0</v>
      </c>
      <c r="AO329">
        <v>0</v>
      </c>
      <c r="AP329">
        <v>0</v>
      </c>
      <c r="AQ329">
        <v>0</v>
      </c>
      <c r="AR329">
        <v>16</v>
      </c>
      <c r="AS329">
        <v>14</v>
      </c>
      <c r="AT329">
        <v>2</v>
      </c>
      <c r="AU329" s="13">
        <v>11</v>
      </c>
      <c r="AV329">
        <v>8</v>
      </c>
      <c r="AW329">
        <v>3</v>
      </c>
      <c r="AX329">
        <v>1</v>
      </c>
      <c r="AY329">
        <v>1</v>
      </c>
      <c r="AZ329">
        <v>0</v>
      </c>
      <c r="BA329">
        <v>10</v>
      </c>
      <c r="BB329">
        <v>7</v>
      </c>
      <c r="BC329">
        <v>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11</v>
      </c>
      <c r="BK329">
        <v>8</v>
      </c>
      <c r="BL329">
        <v>3</v>
      </c>
      <c r="BM329">
        <v>1</v>
      </c>
      <c r="BN329">
        <v>1</v>
      </c>
      <c r="BO329">
        <v>0</v>
      </c>
      <c r="BP329" s="13">
        <v>10</v>
      </c>
      <c r="BQ329">
        <v>7</v>
      </c>
      <c r="BR329">
        <v>3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s="13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 s="13">
        <v>459</v>
      </c>
      <c r="CO329">
        <v>138</v>
      </c>
      <c r="CP329">
        <v>321</v>
      </c>
    </row>
    <row r="330" spans="1:94" x14ac:dyDescent="0.2">
      <c r="A330" s="1" t="s">
        <v>1872</v>
      </c>
      <c r="B330" s="1" t="s">
        <v>1873</v>
      </c>
      <c r="C330" s="1" t="s">
        <v>2103</v>
      </c>
      <c r="D330" s="1" t="s">
        <v>2168</v>
      </c>
      <c r="E330" s="1" t="s">
        <v>6</v>
      </c>
      <c r="F330" s="1" t="s">
        <v>7</v>
      </c>
      <c r="G330" s="1" t="s">
        <v>63</v>
      </c>
      <c r="H330" s="1" t="s">
        <v>79</v>
      </c>
      <c r="I330" s="1" t="s">
        <v>2</v>
      </c>
      <c r="J330" s="13">
        <v>81</v>
      </c>
      <c r="K330" s="13">
        <v>378</v>
      </c>
      <c r="L330">
        <v>204</v>
      </c>
      <c r="M330">
        <v>174</v>
      </c>
      <c r="N330">
        <v>46</v>
      </c>
      <c r="O330">
        <v>21</v>
      </c>
      <c r="P330">
        <v>25</v>
      </c>
      <c r="Q330">
        <v>264</v>
      </c>
      <c r="R330">
        <v>135</v>
      </c>
      <c r="S330">
        <v>129</v>
      </c>
      <c r="T330">
        <v>0</v>
      </c>
      <c r="U330">
        <v>0</v>
      </c>
      <c r="V330">
        <v>0</v>
      </c>
      <c r="W330">
        <v>242</v>
      </c>
      <c r="X330">
        <v>153</v>
      </c>
      <c r="Y330">
        <v>89</v>
      </c>
      <c r="Z330" s="13">
        <v>136</v>
      </c>
      <c r="AA330">
        <v>51</v>
      </c>
      <c r="AB330">
        <v>85</v>
      </c>
      <c r="AC330" s="13">
        <v>147</v>
      </c>
      <c r="AD330">
        <v>119</v>
      </c>
      <c r="AE330" s="15">
        <v>28</v>
      </c>
      <c r="AF330">
        <v>109</v>
      </c>
      <c r="AG330">
        <v>97</v>
      </c>
      <c r="AH330">
        <v>12</v>
      </c>
      <c r="AI330">
        <v>68</v>
      </c>
      <c r="AJ330">
        <v>66</v>
      </c>
      <c r="AK330">
        <v>2</v>
      </c>
      <c r="AL330">
        <v>28</v>
      </c>
      <c r="AM330">
        <v>22</v>
      </c>
      <c r="AN330">
        <v>6</v>
      </c>
      <c r="AO330">
        <v>2</v>
      </c>
      <c r="AP330">
        <v>2</v>
      </c>
      <c r="AQ330">
        <v>0</v>
      </c>
      <c r="AR330">
        <v>11</v>
      </c>
      <c r="AS330">
        <v>7</v>
      </c>
      <c r="AT330">
        <v>4</v>
      </c>
      <c r="AU330" s="13">
        <v>38</v>
      </c>
      <c r="AV330">
        <v>22</v>
      </c>
      <c r="AW330">
        <v>16</v>
      </c>
      <c r="AX330">
        <v>0</v>
      </c>
      <c r="AY330">
        <v>0</v>
      </c>
      <c r="AZ330">
        <v>0</v>
      </c>
      <c r="BA330">
        <v>35</v>
      </c>
      <c r="BB330">
        <v>22</v>
      </c>
      <c r="BC330">
        <v>13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3</v>
      </c>
      <c r="BJ330">
        <v>37</v>
      </c>
      <c r="BK330">
        <v>22</v>
      </c>
      <c r="BL330">
        <v>15</v>
      </c>
      <c r="BM330">
        <v>0</v>
      </c>
      <c r="BN330">
        <v>0</v>
      </c>
      <c r="BO330">
        <v>0</v>
      </c>
      <c r="BP330" s="13">
        <v>34</v>
      </c>
      <c r="BQ330">
        <v>22</v>
      </c>
      <c r="BR330">
        <v>12</v>
      </c>
      <c r="BS330">
        <v>0</v>
      </c>
      <c r="BT330">
        <v>0</v>
      </c>
      <c r="BU330">
        <v>0</v>
      </c>
      <c r="BV330">
        <v>3</v>
      </c>
      <c r="BW330">
        <v>0</v>
      </c>
      <c r="BX330">
        <v>3</v>
      </c>
      <c r="BY330" s="13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 s="13">
        <v>231</v>
      </c>
      <c r="CO330">
        <v>85</v>
      </c>
      <c r="CP330">
        <v>146</v>
      </c>
    </row>
    <row r="331" spans="1:94" x14ac:dyDescent="0.2">
      <c r="A331" s="1" t="s">
        <v>1872</v>
      </c>
      <c r="B331" s="1" t="s">
        <v>1873</v>
      </c>
      <c r="C331" s="1" t="s">
        <v>2103</v>
      </c>
      <c r="D331" s="1" t="s">
        <v>2169</v>
      </c>
      <c r="E331" s="1" t="s">
        <v>6</v>
      </c>
      <c r="F331" s="1" t="s">
        <v>7</v>
      </c>
      <c r="G331" s="1" t="s">
        <v>63</v>
      </c>
      <c r="H331" s="1" t="s">
        <v>348</v>
      </c>
      <c r="I331" s="1" t="s">
        <v>2</v>
      </c>
      <c r="J331" s="13">
        <v>167</v>
      </c>
      <c r="K331" s="13">
        <v>780</v>
      </c>
      <c r="L331">
        <v>412</v>
      </c>
      <c r="M331">
        <v>368</v>
      </c>
      <c r="N331">
        <v>69</v>
      </c>
      <c r="O331">
        <v>44</v>
      </c>
      <c r="P331">
        <v>25</v>
      </c>
      <c r="Q331">
        <v>9</v>
      </c>
      <c r="R331">
        <v>4</v>
      </c>
      <c r="S331">
        <v>5</v>
      </c>
      <c r="T331">
        <v>0</v>
      </c>
      <c r="U331">
        <v>0</v>
      </c>
      <c r="V331">
        <v>0</v>
      </c>
      <c r="W331">
        <v>474</v>
      </c>
      <c r="X331">
        <v>270</v>
      </c>
      <c r="Y331">
        <v>204</v>
      </c>
      <c r="Z331" s="13">
        <v>306</v>
      </c>
      <c r="AA331">
        <v>142</v>
      </c>
      <c r="AB331">
        <v>164</v>
      </c>
      <c r="AC331" s="13">
        <v>332</v>
      </c>
      <c r="AD331">
        <v>228</v>
      </c>
      <c r="AE331" s="15">
        <v>104</v>
      </c>
      <c r="AF331">
        <v>129</v>
      </c>
      <c r="AG331">
        <v>126</v>
      </c>
      <c r="AH331">
        <v>3</v>
      </c>
      <c r="AI331">
        <v>46</v>
      </c>
      <c r="AJ331">
        <v>45</v>
      </c>
      <c r="AK331">
        <v>1</v>
      </c>
      <c r="AL331">
        <v>31</v>
      </c>
      <c r="AM331">
        <v>31</v>
      </c>
      <c r="AN331">
        <v>0</v>
      </c>
      <c r="AO331">
        <v>0</v>
      </c>
      <c r="AP331">
        <v>0</v>
      </c>
      <c r="AQ331">
        <v>0</v>
      </c>
      <c r="AR331">
        <v>52</v>
      </c>
      <c r="AS331">
        <v>50</v>
      </c>
      <c r="AT331">
        <v>2</v>
      </c>
      <c r="AU331" s="13">
        <v>203</v>
      </c>
      <c r="AV331">
        <v>102</v>
      </c>
      <c r="AW331">
        <v>101</v>
      </c>
      <c r="AX331">
        <v>123</v>
      </c>
      <c r="AY331">
        <v>39</v>
      </c>
      <c r="AZ331">
        <v>84</v>
      </c>
      <c r="BA331">
        <v>22</v>
      </c>
      <c r="BB331">
        <v>21</v>
      </c>
      <c r="BC331">
        <v>1</v>
      </c>
      <c r="BD331">
        <v>5</v>
      </c>
      <c r="BE331">
        <v>1</v>
      </c>
      <c r="BF331">
        <v>4</v>
      </c>
      <c r="BG331">
        <v>53</v>
      </c>
      <c r="BH331">
        <v>41</v>
      </c>
      <c r="BI331">
        <v>12</v>
      </c>
      <c r="BJ331">
        <v>75</v>
      </c>
      <c r="BK331">
        <v>67</v>
      </c>
      <c r="BL331">
        <v>8</v>
      </c>
      <c r="BM331">
        <v>21</v>
      </c>
      <c r="BN331">
        <v>18</v>
      </c>
      <c r="BO331">
        <v>3</v>
      </c>
      <c r="BP331" s="13">
        <v>18</v>
      </c>
      <c r="BQ331">
        <v>18</v>
      </c>
      <c r="BR331">
        <v>0</v>
      </c>
      <c r="BS331">
        <v>4</v>
      </c>
      <c r="BT331">
        <v>1</v>
      </c>
      <c r="BU331">
        <v>3</v>
      </c>
      <c r="BV331">
        <v>32</v>
      </c>
      <c r="BW331">
        <v>30</v>
      </c>
      <c r="BX331">
        <v>2</v>
      </c>
      <c r="BY331" s="13">
        <v>128</v>
      </c>
      <c r="BZ331">
        <v>35</v>
      </c>
      <c r="CA331">
        <v>93</v>
      </c>
      <c r="CB331">
        <v>102</v>
      </c>
      <c r="CC331">
        <v>21</v>
      </c>
      <c r="CD331">
        <v>81</v>
      </c>
      <c r="CE331">
        <v>4</v>
      </c>
      <c r="CF331">
        <v>3</v>
      </c>
      <c r="CG331">
        <v>1</v>
      </c>
      <c r="CH331">
        <v>1</v>
      </c>
      <c r="CI331">
        <v>0</v>
      </c>
      <c r="CJ331">
        <v>1</v>
      </c>
      <c r="CK331">
        <v>21</v>
      </c>
      <c r="CL331">
        <v>11</v>
      </c>
      <c r="CM331">
        <v>10</v>
      </c>
      <c r="CN331" s="13">
        <v>448</v>
      </c>
      <c r="CO331">
        <v>184</v>
      </c>
      <c r="CP331">
        <v>264</v>
      </c>
    </row>
    <row r="332" spans="1:94" x14ac:dyDescent="0.2">
      <c r="A332" s="1" t="s">
        <v>1872</v>
      </c>
      <c r="B332" s="1" t="s">
        <v>1873</v>
      </c>
      <c r="C332" s="1" t="s">
        <v>2103</v>
      </c>
      <c r="D332" s="1" t="s">
        <v>2170</v>
      </c>
      <c r="E332" s="1" t="s">
        <v>6</v>
      </c>
      <c r="F332" s="1" t="s">
        <v>7</v>
      </c>
      <c r="G332" s="1" t="s">
        <v>63</v>
      </c>
      <c r="H332" s="1" t="s">
        <v>349</v>
      </c>
      <c r="I332" s="1" t="s">
        <v>2</v>
      </c>
      <c r="J332" s="13">
        <v>184</v>
      </c>
      <c r="K332" s="13">
        <v>720</v>
      </c>
      <c r="L332">
        <v>384</v>
      </c>
      <c r="M332">
        <v>336</v>
      </c>
      <c r="N332">
        <v>81</v>
      </c>
      <c r="O332">
        <v>43</v>
      </c>
      <c r="P332">
        <v>38</v>
      </c>
      <c r="Q332">
        <v>5</v>
      </c>
      <c r="R332">
        <v>1</v>
      </c>
      <c r="S332">
        <v>4</v>
      </c>
      <c r="T332">
        <v>0</v>
      </c>
      <c r="U332">
        <v>0</v>
      </c>
      <c r="V332">
        <v>0</v>
      </c>
      <c r="W332">
        <v>502</v>
      </c>
      <c r="X332">
        <v>292</v>
      </c>
      <c r="Y332">
        <v>210</v>
      </c>
      <c r="Z332" s="13">
        <v>218</v>
      </c>
      <c r="AA332">
        <v>92</v>
      </c>
      <c r="AB332">
        <v>126</v>
      </c>
      <c r="AC332" s="13">
        <v>407</v>
      </c>
      <c r="AD332">
        <v>222</v>
      </c>
      <c r="AE332" s="15">
        <v>185</v>
      </c>
      <c r="AF332">
        <v>186</v>
      </c>
      <c r="AG332">
        <v>182</v>
      </c>
      <c r="AH332">
        <v>4</v>
      </c>
      <c r="AI332">
        <v>14</v>
      </c>
      <c r="AJ332">
        <v>14</v>
      </c>
      <c r="AK332">
        <v>0</v>
      </c>
      <c r="AL332">
        <v>153</v>
      </c>
      <c r="AM332">
        <v>153</v>
      </c>
      <c r="AN332">
        <v>0</v>
      </c>
      <c r="AO332">
        <v>9</v>
      </c>
      <c r="AP332">
        <v>9</v>
      </c>
      <c r="AQ332">
        <v>0</v>
      </c>
      <c r="AR332">
        <v>10</v>
      </c>
      <c r="AS332">
        <v>6</v>
      </c>
      <c r="AT332">
        <v>4</v>
      </c>
      <c r="AU332" s="13">
        <v>221</v>
      </c>
      <c r="AV332">
        <v>40</v>
      </c>
      <c r="AW332">
        <v>181</v>
      </c>
      <c r="AX332">
        <v>1</v>
      </c>
      <c r="AY332">
        <v>0</v>
      </c>
      <c r="AZ332">
        <v>1</v>
      </c>
      <c r="BA332">
        <v>211</v>
      </c>
      <c r="BB332">
        <v>39</v>
      </c>
      <c r="BC332">
        <v>172</v>
      </c>
      <c r="BD332">
        <v>8</v>
      </c>
      <c r="BE332">
        <v>1</v>
      </c>
      <c r="BF332">
        <v>7</v>
      </c>
      <c r="BG332">
        <v>1</v>
      </c>
      <c r="BH332">
        <v>0</v>
      </c>
      <c r="BI332">
        <v>1</v>
      </c>
      <c r="BJ332">
        <v>218</v>
      </c>
      <c r="BK332">
        <v>39</v>
      </c>
      <c r="BL332">
        <v>179</v>
      </c>
      <c r="BM332">
        <v>1</v>
      </c>
      <c r="BN332">
        <v>0</v>
      </c>
      <c r="BO332">
        <v>1</v>
      </c>
      <c r="BP332" s="13">
        <v>209</v>
      </c>
      <c r="BQ332">
        <v>39</v>
      </c>
      <c r="BR332">
        <v>170</v>
      </c>
      <c r="BS332">
        <v>7</v>
      </c>
      <c r="BT332">
        <v>0</v>
      </c>
      <c r="BU332">
        <v>7</v>
      </c>
      <c r="BV332">
        <v>1</v>
      </c>
      <c r="BW332">
        <v>0</v>
      </c>
      <c r="BX332">
        <v>1</v>
      </c>
      <c r="BY332" s="13">
        <v>3</v>
      </c>
      <c r="BZ332">
        <v>1</v>
      </c>
      <c r="CA332">
        <v>2</v>
      </c>
      <c r="CB332">
        <v>0</v>
      </c>
      <c r="CC332">
        <v>0</v>
      </c>
      <c r="CD332">
        <v>0</v>
      </c>
      <c r="CE332">
        <v>2</v>
      </c>
      <c r="CF332">
        <v>0</v>
      </c>
      <c r="CG332">
        <v>2</v>
      </c>
      <c r="CH332">
        <v>1</v>
      </c>
      <c r="CI332">
        <v>1</v>
      </c>
      <c r="CJ332">
        <v>0</v>
      </c>
      <c r="CK332">
        <v>0</v>
      </c>
      <c r="CL332">
        <v>0</v>
      </c>
      <c r="CM332">
        <v>0</v>
      </c>
      <c r="CN332" s="13">
        <v>313</v>
      </c>
      <c r="CO332">
        <v>162</v>
      </c>
      <c r="CP332">
        <v>151</v>
      </c>
    </row>
    <row r="333" spans="1:94" x14ac:dyDescent="0.2">
      <c r="A333" s="1" t="s">
        <v>1872</v>
      </c>
      <c r="B333" s="1" t="s">
        <v>1873</v>
      </c>
      <c r="C333" s="1" t="s">
        <v>2103</v>
      </c>
      <c r="D333" s="1" t="s">
        <v>2171</v>
      </c>
      <c r="E333" s="1" t="s">
        <v>6</v>
      </c>
      <c r="F333" s="1" t="s">
        <v>7</v>
      </c>
      <c r="G333" s="1" t="s">
        <v>63</v>
      </c>
      <c r="H333" s="1" t="s">
        <v>350</v>
      </c>
      <c r="I333" s="1" t="s">
        <v>2</v>
      </c>
      <c r="J333" s="13">
        <v>767</v>
      </c>
      <c r="K333" s="13">
        <v>3142</v>
      </c>
      <c r="L333">
        <v>1656</v>
      </c>
      <c r="M333">
        <v>1486</v>
      </c>
      <c r="N333">
        <v>292</v>
      </c>
      <c r="O333">
        <v>149</v>
      </c>
      <c r="P333">
        <v>143</v>
      </c>
      <c r="Q333">
        <v>513</v>
      </c>
      <c r="R333">
        <v>268</v>
      </c>
      <c r="S333">
        <v>245</v>
      </c>
      <c r="T333">
        <v>0</v>
      </c>
      <c r="U333">
        <v>0</v>
      </c>
      <c r="V333">
        <v>0</v>
      </c>
      <c r="W333">
        <v>2282</v>
      </c>
      <c r="X333">
        <v>1326</v>
      </c>
      <c r="Y333">
        <v>956</v>
      </c>
      <c r="Z333" s="13">
        <v>860</v>
      </c>
      <c r="AA333">
        <v>330</v>
      </c>
      <c r="AB333">
        <v>530</v>
      </c>
      <c r="AC333" s="13">
        <v>1093</v>
      </c>
      <c r="AD333">
        <v>874</v>
      </c>
      <c r="AE333" s="15">
        <v>219</v>
      </c>
      <c r="AF333">
        <v>875</v>
      </c>
      <c r="AG333">
        <v>767</v>
      </c>
      <c r="AH333">
        <v>108</v>
      </c>
      <c r="AI333">
        <v>116</v>
      </c>
      <c r="AJ333">
        <v>115</v>
      </c>
      <c r="AK333">
        <v>1</v>
      </c>
      <c r="AL333">
        <v>201</v>
      </c>
      <c r="AM333">
        <v>201</v>
      </c>
      <c r="AN333">
        <v>0</v>
      </c>
      <c r="AO333">
        <v>200</v>
      </c>
      <c r="AP333">
        <v>148</v>
      </c>
      <c r="AQ333">
        <v>52</v>
      </c>
      <c r="AR333">
        <v>358</v>
      </c>
      <c r="AS333">
        <v>303</v>
      </c>
      <c r="AT333">
        <v>55</v>
      </c>
      <c r="AU333" s="13">
        <v>218</v>
      </c>
      <c r="AV333">
        <v>107</v>
      </c>
      <c r="AW333">
        <v>111</v>
      </c>
      <c r="AX333">
        <v>16</v>
      </c>
      <c r="AY333">
        <v>3</v>
      </c>
      <c r="AZ333">
        <v>13</v>
      </c>
      <c r="BA333">
        <v>85</v>
      </c>
      <c r="BB333">
        <v>55</v>
      </c>
      <c r="BC333">
        <v>30</v>
      </c>
      <c r="BD333">
        <v>11</v>
      </c>
      <c r="BE333">
        <v>2</v>
      </c>
      <c r="BF333">
        <v>9</v>
      </c>
      <c r="BG333">
        <v>106</v>
      </c>
      <c r="BH333">
        <v>47</v>
      </c>
      <c r="BI333">
        <v>59</v>
      </c>
      <c r="BJ333">
        <v>209</v>
      </c>
      <c r="BK333">
        <v>103</v>
      </c>
      <c r="BL333">
        <v>106</v>
      </c>
      <c r="BM333">
        <v>16</v>
      </c>
      <c r="BN333">
        <v>3</v>
      </c>
      <c r="BO333">
        <v>13</v>
      </c>
      <c r="BP333" s="13">
        <v>80</v>
      </c>
      <c r="BQ333">
        <v>51</v>
      </c>
      <c r="BR333">
        <v>29</v>
      </c>
      <c r="BS333">
        <v>10</v>
      </c>
      <c r="BT333">
        <v>2</v>
      </c>
      <c r="BU333">
        <v>8</v>
      </c>
      <c r="BV333">
        <v>103</v>
      </c>
      <c r="BW333">
        <v>47</v>
      </c>
      <c r="BX333">
        <v>56</v>
      </c>
      <c r="BY333" s="13">
        <v>9</v>
      </c>
      <c r="BZ333">
        <v>4</v>
      </c>
      <c r="CA333">
        <v>5</v>
      </c>
      <c r="CB333">
        <v>0</v>
      </c>
      <c r="CC333">
        <v>0</v>
      </c>
      <c r="CD333">
        <v>0</v>
      </c>
      <c r="CE333">
        <v>5</v>
      </c>
      <c r="CF333">
        <v>4</v>
      </c>
      <c r="CG333">
        <v>1</v>
      </c>
      <c r="CH333">
        <v>1</v>
      </c>
      <c r="CI333">
        <v>0</v>
      </c>
      <c r="CJ333">
        <v>1</v>
      </c>
      <c r="CK333">
        <v>3</v>
      </c>
      <c r="CL333">
        <v>0</v>
      </c>
      <c r="CM333">
        <v>3</v>
      </c>
      <c r="CN333" s="13">
        <v>2049</v>
      </c>
      <c r="CO333">
        <v>782</v>
      </c>
      <c r="CP333">
        <v>1267</v>
      </c>
    </row>
    <row r="334" spans="1:94" x14ac:dyDescent="0.2">
      <c r="A334" s="1" t="s">
        <v>1872</v>
      </c>
      <c r="B334" s="1" t="s">
        <v>1873</v>
      </c>
      <c r="C334" s="1" t="s">
        <v>2103</v>
      </c>
      <c r="D334" s="1" t="s">
        <v>2172</v>
      </c>
      <c r="E334" s="1" t="s">
        <v>6</v>
      </c>
      <c r="F334" s="1" t="s">
        <v>7</v>
      </c>
      <c r="G334" s="1" t="s">
        <v>63</v>
      </c>
      <c r="H334" s="1" t="s">
        <v>351</v>
      </c>
      <c r="I334" s="1" t="s">
        <v>2</v>
      </c>
      <c r="J334" s="13">
        <v>183</v>
      </c>
      <c r="K334" s="13">
        <v>806</v>
      </c>
      <c r="L334">
        <v>432</v>
      </c>
      <c r="M334">
        <v>374</v>
      </c>
      <c r="N334">
        <v>66</v>
      </c>
      <c r="O334">
        <v>38</v>
      </c>
      <c r="P334">
        <v>28</v>
      </c>
      <c r="Q334">
        <v>139</v>
      </c>
      <c r="R334">
        <v>75</v>
      </c>
      <c r="S334">
        <v>64</v>
      </c>
      <c r="T334">
        <v>0</v>
      </c>
      <c r="U334">
        <v>0</v>
      </c>
      <c r="V334">
        <v>0</v>
      </c>
      <c r="W334">
        <v>712</v>
      </c>
      <c r="X334">
        <v>386</v>
      </c>
      <c r="Y334">
        <v>326</v>
      </c>
      <c r="Z334" s="13">
        <v>94</v>
      </c>
      <c r="AA334">
        <v>46</v>
      </c>
      <c r="AB334">
        <v>48</v>
      </c>
      <c r="AC334" s="13">
        <v>397</v>
      </c>
      <c r="AD334">
        <v>246</v>
      </c>
      <c r="AE334" s="15">
        <v>151</v>
      </c>
      <c r="AF334">
        <v>250</v>
      </c>
      <c r="AG334">
        <v>219</v>
      </c>
      <c r="AH334">
        <v>31</v>
      </c>
      <c r="AI334">
        <v>30</v>
      </c>
      <c r="AJ334">
        <v>30</v>
      </c>
      <c r="AK334">
        <v>0</v>
      </c>
      <c r="AL334">
        <v>9</v>
      </c>
      <c r="AM334">
        <v>8</v>
      </c>
      <c r="AN334">
        <v>1</v>
      </c>
      <c r="AO334">
        <v>81</v>
      </c>
      <c r="AP334">
        <v>76</v>
      </c>
      <c r="AQ334">
        <v>5</v>
      </c>
      <c r="AR334">
        <v>130</v>
      </c>
      <c r="AS334">
        <v>105</v>
      </c>
      <c r="AT334">
        <v>25</v>
      </c>
      <c r="AU334" s="13">
        <v>147</v>
      </c>
      <c r="AV334">
        <v>27</v>
      </c>
      <c r="AW334">
        <v>120</v>
      </c>
      <c r="AX334">
        <v>29</v>
      </c>
      <c r="AY334">
        <v>6</v>
      </c>
      <c r="AZ334">
        <v>23</v>
      </c>
      <c r="BA334">
        <v>5</v>
      </c>
      <c r="BB334">
        <v>1</v>
      </c>
      <c r="BC334">
        <v>4</v>
      </c>
      <c r="BD334">
        <v>69</v>
      </c>
      <c r="BE334">
        <v>10</v>
      </c>
      <c r="BF334">
        <v>59</v>
      </c>
      <c r="BG334">
        <v>44</v>
      </c>
      <c r="BH334">
        <v>10</v>
      </c>
      <c r="BI334">
        <v>34</v>
      </c>
      <c r="BJ334">
        <v>146</v>
      </c>
      <c r="BK334">
        <v>26</v>
      </c>
      <c r="BL334">
        <v>120</v>
      </c>
      <c r="BM334">
        <v>29</v>
      </c>
      <c r="BN334">
        <v>6</v>
      </c>
      <c r="BO334">
        <v>23</v>
      </c>
      <c r="BP334" s="13">
        <v>5</v>
      </c>
      <c r="BQ334">
        <v>1</v>
      </c>
      <c r="BR334">
        <v>4</v>
      </c>
      <c r="BS334">
        <v>69</v>
      </c>
      <c r="BT334">
        <v>10</v>
      </c>
      <c r="BU334">
        <v>59</v>
      </c>
      <c r="BV334">
        <v>43</v>
      </c>
      <c r="BW334">
        <v>9</v>
      </c>
      <c r="BX334">
        <v>34</v>
      </c>
      <c r="BY334" s="13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 s="13">
        <v>409</v>
      </c>
      <c r="CO334">
        <v>186</v>
      </c>
      <c r="CP334">
        <v>223</v>
      </c>
    </row>
    <row r="335" spans="1:94" x14ac:dyDescent="0.2">
      <c r="A335" s="1" t="s">
        <v>1872</v>
      </c>
      <c r="B335" s="1" t="s">
        <v>1873</v>
      </c>
      <c r="C335" s="1" t="s">
        <v>2103</v>
      </c>
      <c r="D335" s="1" t="s">
        <v>2173</v>
      </c>
      <c r="E335" s="1" t="s">
        <v>6</v>
      </c>
      <c r="F335" s="1" t="s">
        <v>7</v>
      </c>
      <c r="G335" s="1" t="s">
        <v>63</v>
      </c>
      <c r="H335" s="1" t="s">
        <v>352</v>
      </c>
      <c r="I335" s="1" t="s">
        <v>2</v>
      </c>
      <c r="J335" s="13">
        <v>458</v>
      </c>
      <c r="K335" s="13">
        <v>2058</v>
      </c>
      <c r="L335">
        <v>1084</v>
      </c>
      <c r="M335">
        <v>974</v>
      </c>
      <c r="N335">
        <v>201</v>
      </c>
      <c r="O335">
        <v>113</v>
      </c>
      <c r="P335">
        <v>88</v>
      </c>
      <c r="Q335">
        <v>286</v>
      </c>
      <c r="R335">
        <v>155</v>
      </c>
      <c r="S335">
        <v>131</v>
      </c>
      <c r="T335">
        <v>0</v>
      </c>
      <c r="U335">
        <v>0</v>
      </c>
      <c r="V335">
        <v>0</v>
      </c>
      <c r="W335">
        <v>1501</v>
      </c>
      <c r="X335">
        <v>865</v>
      </c>
      <c r="Y335">
        <v>636</v>
      </c>
      <c r="Z335" s="13">
        <v>557</v>
      </c>
      <c r="AA335">
        <v>219</v>
      </c>
      <c r="AB335">
        <v>338</v>
      </c>
      <c r="AC335" s="13">
        <v>793</v>
      </c>
      <c r="AD335">
        <v>620</v>
      </c>
      <c r="AE335" s="15">
        <v>173</v>
      </c>
      <c r="AF335">
        <v>578</v>
      </c>
      <c r="AG335">
        <v>510</v>
      </c>
      <c r="AH335">
        <v>68</v>
      </c>
      <c r="AI335">
        <v>116</v>
      </c>
      <c r="AJ335">
        <v>112</v>
      </c>
      <c r="AK335">
        <v>4</v>
      </c>
      <c r="AL335">
        <v>44</v>
      </c>
      <c r="AM335">
        <v>44</v>
      </c>
      <c r="AN335">
        <v>0</v>
      </c>
      <c r="AO335">
        <v>120</v>
      </c>
      <c r="AP335">
        <v>102</v>
      </c>
      <c r="AQ335">
        <v>18</v>
      </c>
      <c r="AR335">
        <v>298</v>
      </c>
      <c r="AS335">
        <v>252</v>
      </c>
      <c r="AT335">
        <v>46</v>
      </c>
      <c r="AU335" s="13">
        <v>215</v>
      </c>
      <c r="AV335">
        <v>110</v>
      </c>
      <c r="AW335">
        <v>105</v>
      </c>
      <c r="AX335">
        <v>7</v>
      </c>
      <c r="AY335">
        <v>4</v>
      </c>
      <c r="AZ335">
        <v>3</v>
      </c>
      <c r="BA335">
        <v>35</v>
      </c>
      <c r="BB335">
        <v>22</v>
      </c>
      <c r="BC335">
        <v>13</v>
      </c>
      <c r="BD335">
        <v>121</v>
      </c>
      <c r="BE335">
        <v>58</v>
      </c>
      <c r="BF335">
        <v>63</v>
      </c>
      <c r="BG335">
        <v>52</v>
      </c>
      <c r="BH335">
        <v>26</v>
      </c>
      <c r="BI335">
        <v>26</v>
      </c>
      <c r="BJ335">
        <v>137</v>
      </c>
      <c r="BK335">
        <v>81</v>
      </c>
      <c r="BL335">
        <v>56</v>
      </c>
      <c r="BM335">
        <v>5</v>
      </c>
      <c r="BN335">
        <v>2</v>
      </c>
      <c r="BO335">
        <v>3</v>
      </c>
      <c r="BP335" s="13">
        <v>22</v>
      </c>
      <c r="BQ335">
        <v>16</v>
      </c>
      <c r="BR335">
        <v>6</v>
      </c>
      <c r="BS335">
        <v>75</v>
      </c>
      <c r="BT335">
        <v>46</v>
      </c>
      <c r="BU335">
        <v>29</v>
      </c>
      <c r="BV335">
        <v>35</v>
      </c>
      <c r="BW335">
        <v>17</v>
      </c>
      <c r="BX335">
        <v>18</v>
      </c>
      <c r="BY335" s="13">
        <v>78</v>
      </c>
      <c r="BZ335">
        <v>29</v>
      </c>
      <c r="CA335">
        <v>49</v>
      </c>
      <c r="CB335">
        <v>2</v>
      </c>
      <c r="CC335">
        <v>2</v>
      </c>
      <c r="CD335">
        <v>0</v>
      </c>
      <c r="CE335">
        <v>13</v>
      </c>
      <c r="CF335">
        <v>6</v>
      </c>
      <c r="CG335">
        <v>7</v>
      </c>
      <c r="CH335">
        <v>46</v>
      </c>
      <c r="CI335">
        <v>12</v>
      </c>
      <c r="CJ335">
        <v>34</v>
      </c>
      <c r="CK335">
        <v>17</v>
      </c>
      <c r="CL335">
        <v>9</v>
      </c>
      <c r="CM335">
        <v>8</v>
      </c>
      <c r="CN335" s="13">
        <v>1265</v>
      </c>
      <c r="CO335">
        <v>464</v>
      </c>
      <c r="CP335">
        <v>801</v>
      </c>
    </row>
    <row r="336" spans="1:94" x14ac:dyDescent="0.2">
      <c r="A336" s="1" t="s">
        <v>1872</v>
      </c>
      <c r="B336" s="1" t="s">
        <v>1873</v>
      </c>
      <c r="C336" s="1" t="s">
        <v>2103</v>
      </c>
      <c r="D336" s="1" t="s">
        <v>2174</v>
      </c>
      <c r="E336" s="1" t="s">
        <v>6</v>
      </c>
      <c r="F336" s="1" t="s">
        <v>7</v>
      </c>
      <c r="G336" s="1" t="s">
        <v>63</v>
      </c>
      <c r="H336" s="1" t="s">
        <v>353</v>
      </c>
      <c r="I336" s="1" t="s">
        <v>2</v>
      </c>
      <c r="J336" s="13">
        <v>716</v>
      </c>
      <c r="K336" s="13">
        <v>3180</v>
      </c>
      <c r="L336">
        <v>1693</v>
      </c>
      <c r="M336">
        <v>1487</v>
      </c>
      <c r="N336">
        <v>392</v>
      </c>
      <c r="O336">
        <v>245</v>
      </c>
      <c r="P336">
        <v>147</v>
      </c>
      <c r="Q336">
        <v>95</v>
      </c>
      <c r="R336">
        <v>47</v>
      </c>
      <c r="S336">
        <v>48</v>
      </c>
      <c r="T336">
        <v>435</v>
      </c>
      <c r="U336">
        <v>252</v>
      </c>
      <c r="V336">
        <v>183</v>
      </c>
      <c r="W336">
        <v>2270</v>
      </c>
      <c r="X336">
        <v>1275</v>
      </c>
      <c r="Y336">
        <v>995</v>
      </c>
      <c r="Z336" s="13">
        <v>910</v>
      </c>
      <c r="AA336">
        <v>418</v>
      </c>
      <c r="AB336">
        <v>492</v>
      </c>
      <c r="AC336" s="13">
        <v>1158</v>
      </c>
      <c r="AD336">
        <v>860</v>
      </c>
      <c r="AE336" s="15">
        <v>298</v>
      </c>
      <c r="AF336">
        <v>830</v>
      </c>
      <c r="AG336">
        <v>762</v>
      </c>
      <c r="AH336">
        <v>68</v>
      </c>
      <c r="AI336">
        <v>98</v>
      </c>
      <c r="AJ336">
        <v>90</v>
      </c>
      <c r="AK336">
        <v>8</v>
      </c>
      <c r="AL336">
        <v>117</v>
      </c>
      <c r="AM336">
        <v>110</v>
      </c>
      <c r="AN336">
        <v>7</v>
      </c>
      <c r="AO336">
        <v>390</v>
      </c>
      <c r="AP336">
        <v>362</v>
      </c>
      <c r="AQ336">
        <v>28</v>
      </c>
      <c r="AR336">
        <v>225</v>
      </c>
      <c r="AS336">
        <v>200</v>
      </c>
      <c r="AT336">
        <v>25</v>
      </c>
      <c r="AU336" s="13">
        <v>328</v>
      </c>
      <c r="AV336">
        <v>98</v>
      </c>
      <c r="AW336">
        <v>230</v>
      </c>
      <c r="AX336">
        <v>25</v>
      </c>
      <c r="AY336">
        <v>20</v>
      </c>
      <c r="AZ336">
        <v>5</v>
      </c>
      <c r="BA336">
        <v>54</v>
      </c>
      <c r="BB336">
        <v>37</v>
      </c>
      <c r="BC336">
        <v>17</v>
      </c>
      <c r="BD336">
        <v>210</v>
      </c>
      <c r="BE336">
        <v>26</v>
      </c>
      <c r="BF336">
        <v>184</v>
      </c>
      <c r="BG336">
        <v>39</v>
      </c>
      <c r="BH336">
        <v>15</v>
      </c>
      <c r="BI336">
        <v>24</v>
      </c>
      <c r="BJ336">
        <v>281</v>
      </c>
      <c r="BK336">
        <v>72</v>
      </c>
      <c r="BL336">
        <v>209</v>
      </c>
      <c r="BM336">
        <v>16</v>
      </c>
      <c r="BN336">
        <v>14</v>
      </c>
      <c r="BO336">
        <v>2</v>
      </c>
      <c r="BP336" s="13">
        <v>37</v>
      </c>
      <c r="BQ336">
        <v>26</v>
      </c>
      <c r="BR336">
        <v>11</v>
      </c>
      <c r="BS336">
        <v>192</v>
      </c>
      <c r="BT336">
        <v>20</v>
      </c>
      <c r="BU336">
        <v>172</v>
      </c>
      <c r="BV336">
        <v>36</v>
      </c>
      <c r="BW336">
        <v>12</v>
      </c>
      <c r="BX336">
        <v>24</v>
      </c>
      <c r="BY336" s="13">
        <v>47</v>
      </c>
      <c r="BZ336">
        <v>26</v>
      </c>
      <c r="CA336">
        <v>21</v>
      </c>
      <c r="CB336">
        <v>9</v>
      </c>
      <c r="CC336">
        <v>6</v>
      </c>
      <c r="CD336">
        <v>3</v>
      </c>
      <c r="CE336">
        <v>17</v>
      </c>
      <c r="CF336">
        <v>11</v>
      </c>
      <c r="CG336">
        <v>6</v>
      </c>
      <c r="CH336">
        <v>18</v>
      </c>
      <c r="CI336">
        <v>6</v>
      </c>
      <c r="CJ336">
        <v>12</v>
      </c>
      <c r="CK336">
        <v>3</v>
      </c>
      <c r="CL336">
        <v>3</v>
      </c>
      <c r="CM336">
        <v>0</v>
      </c>
      <c r="CN336" s="13">
        <v>2022</v>
      </c>
      <c r="CO336">
        <v>833</v>
      </c>
      <c r="CP336">
        <v>1189</v>
      </c>
    </row>
    <row r="337" spans="1:94" x14ac:dyDescent="0.2">
      <c r="A337" s="1" t="s">
        <v>1872</v>
      </c>
      <c r="B337" s="1" t="s">
        <v>1873</v>
      </c>
      <c r="C337" s="1" t="s">
        <v>2103</v>
      </c>
      <c r="D337" s="1" t="s">
        <v>2175</v>
      </c>
      <c r="E337" s="1" t="s">
        <v>6</v>
      </c>
      <c r="F337" s="1" t="s">
        <v>7</v>
      </c>
      <c r="G337" s="1" t="s">
        <v>63</v>
      </c>
      <c r="H337" s="1" t="s">
        <v>354</v>
      </c>
      <c r="I337" s="1" t="s">
        <v>2</v>
      </c>
      <c r="J337" s="13">
        <v>302</v>
      </c>
      <c r="K337" s="13">
        <v>1298</v>
      </c>
      <c r="L337">
        <v>646</v>
      </c>
      <c r="M337">
        <v>652</v>
      </c>
      <c r="N337">
        <v>128</v>
      </c>
      <c r="O337">
        <v>66</v>
      </c>
      <c r="P337">
        <v>62</v>
      </c>
      <c r="Q337">
        <v>362</v>
      </c>
      <c r="R337">
        <v>175</v>
      </c>
      <c r="S337">
        <v>187</v>
      </c>
      <c r="T337">
        <v>130</v>
      </c>
      <c r="U337">
        <v>57</v>
      </c>
      <c r="V337">
        <v>73</v>
      </c>
      <c r="W337">
        <v>943</v>
      </c>
      <c r="X337">
        <v>531</v>
      </c>
      <c r="Y337">
        <v>412</v>
      </c>
      <c r="Z337" s="13">
        <v>355</v>
      </c>
      <c r="AA337">
        <v>115</v>
      </c>
      <c r="AB337">
        <v>240</v>
      </c>
      <c r="AC337" s="13">
        <v>805</v>
      </c>
      <c r="AD337">
        <v>449</v>
      </c>
      <c r="AE337" s="15">
        <v>356</v>
      </c>
      <c r="AF337">
        <v>626</v>
      </c>
      <c r="AG337">
        <v>395</v>
      </c>
      <c r="AH337">
        <v>231</v>
      </c>
      <c r="AI337">
        <v>3</v>
      </c>
      <c r="AJ337">
        <v>1</v>
      </c>
      <c r="AK337">
        <v>2</v>
      </c>
      <c r="AL337">
        <v>25</v>
      </c>
      <c r="AM337">
        <v>15</v>
      </c>
      <c r="AN337">
        <v>10</v>
      </c>
      <c r="AO337">
        <v>435</v>
      </c>
      <c r="AP337">
        <v>260</v>
      </c>
      <c r="AQ337">
        <v>175</v>
      </c>
      <c r="AR337">
        <v>163</v>
      </c>
      <c r="AS337">
        <v>119</v>
      </c>
      <c r="AT337">
        <v>44</v>
      </c>
      <c r="AU337" s="13">
        <v>179</v>
      </c>
      <c r="AV337">
        <v>54</v>
      </c>
      <c r="AW337">
        <v>125</v>
      </c>
      <c r="AX337">
        <v>3</v>
      </c>
      <c r="AY337">
        <v>1</v>
      </c>
      <c r="AZ337">
        <v>2</v>
      </c>
      <c r="BA337">
        <v>1</v>
      </c>
      <c r="BB337">
        <v>0</v>
      </c>
      <c r="BC337">
        <v>1</v>
      </c>
      <c r="BD337">
        <v>136</v>
      </c>
      <c r="BE337">
        <v>40</v>
      </c>
      <c r="BF337">
        <v>96</v>
      </c>
      <c r="BG337">
        <v>39</v>
      </c>
      <c r="BH337">
        <v>13</v>
      </c>
      <c r="BI337">
        <v>26</v>
      </c>
      <c r="BJ337">
        <v>178</v>
      </c>
      <c r="BK337">
        <v>54</v>
      </c>
      <c r="BL337">
        <v>124</v>
      </c>
      <c r="BM337">
        <v>3</v>
      </c>
      <c r="BN337">
        <v>1</v>
      </c>
      <c r="BO337">
        <v>2</v>
      </c>
      <c r="BP337" s="13">
        <v>1</v>
      </c>
      <c r="BQ337">
        <v>0</v>
      </c>
      <c r="BR337">
        <v>1</v>
      </c>
      <c r="BS337">
        <v>136</v>
      </c>
      <c r="BT337">
        <v>40</v>
      </c>
      <c r="BU337">
        <v>96</v>
      </c>
      <c r="BV337">
        <v>38</v>
      </c>
      <c r="BW337">
        <v>13</v>
      </c>
      <c r="BX337">
        <v>25</v>
      </c>
      <c r="BY337" s="13">
        <v>1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1</v>
      </c>
      <c r="CN337" s="13">
        <v>493</v>
      </c>
      <c r="CO337">
        <v>197</v>
      </c>
      <c r="CP337">
        <v>296</v>
      </c>
    </row>
    <row r="338" spans="1:94" x14ac:dyDescent="0.2">
      <c r="A338" s="1" t="s">
        <v>1872</v>
      </c>
      <c r="B338" s="1" t="s">
        <v>1873</v>
      </c>
      <c r="C338" s="1" t="s">
        <v>2103</v>
      </c>
      <c r="D338" s="1" t="s">
        <v>2176</v>
      </c>
      <c r="E338" s="1" t="s">
        <v>6</v>
      </c>
      <c r="F338" s="1" t="s">
        <v>7</v>
      </c>
      <c r="G338" s="1" t="s">
        <v>63</v>
      </c>
      <c r="H338" s="1" t="s">
        <v>355</v>
      </c>
      <c r="I338" s="1" t="s">
        <v>2</v>
      </c>
      <c r="J338" s="13">
        <v>223</v>
      </c>
      <c r="K338" s="13">
        <v>1063</v>
      </c>
      <c r="L338">
        <v>559</v>
      </c>
      <c r="M338">
        <v>504</v>
      </c>
      <c r="N338">
        <v>123</v>
      </c>
      <c r="O338">
        <v>58</v>
      </c>
      <c r="P338">
        <v>65</v>
      </c>
      <c r="Q338">
        <v>21</v>
      </c>
      <c r="R338">
        <v>9</v>
      </c>
      <c r="S338">
        <v>12</v>
      </c>
      <c r="T338">
        <v>0</v>
      </c>
      <c r="U338">
        <v>0</v>
      </c>
      <c r="V338">
        <v>0</v>
      </c>
      <c r="W338">
        <v>810</v>
      </c>
      <c r="X338">
        <v>458</v>
      </c>
      <c r="Y338">
        <v>352</v>
      </c>
      <c r="Z338" s="13">
        <v>253</v>
      </c>
      <c r="AA338">
        <v>101</v>
      </c>
      <c r="AB338">
        <v>152</v>
      </c>
      <c r="AC338" s="13">
        <v>388</v>
      </c>
      <c r="AD338">
        <v>315</v>
      </c>
      <c r="AE338" s="15">
        <v>73</v>
      </c>
      <c r="AF338">
        <v>186</v>
      </c>
      <c r="AG338">
        <v>173</v>
      </c>
      <c r="AH338">
        <v>13</v>
      </c>
      <c r="AI338">
        <v>13</v>
      </c>
      <c r="AJ338">
        <v>13</v>
      </c>
      <c r="AK338">
        <v>0</v>
      </c>
      <c r="AL338">
        <v>11</v>
      </c>
      <c r="AM338">
        <v>11</v>
      </c>
      <c r="AN338">
        <v>0</v>
      </c>
      <c r="AO338">
        <v>32</v>
      </c>
      <c r="AP338">
        <v>29</v>
      </c>
      <c r="AQ338">
        <v>3</v>
      </c>
      <c r="AR338">
        <v>130</v>
      </c>
      <c r="AS338">
        <v>120</v>
      </c>
      <c r="AT338">
        <v>10</v>
      </c>
      <c r="AU338" s="13">
        <v>202</v>
      </c>
      <c r="AV338">
        <v>142</v>
      </c>
      <c r="AW338">
        <v>60</v>
      </c>
      <c r="AX338">
        <v>23</v>
      </c>
      <c r="AY338">
        <v>23</v>
      </c>
      <c r="AZ338">
        <v>0</v>
      </c>
      <c r="BA338">
        <v>108</v>
      </c>
      <c r="BB338">
        <v>107</v>
      </c>
      <c r="BC338">
        <v>1</v>
      </c>
      <c r="BD338">
        <v>58</v>
      </c>
      <c r="BE338">
        <v>5</v>
      </c>
      <c r="BF338">
        <v>53</v>
      </c>
      <c r="BG338">
        <v>13</v>
      </c>
      <c r="BH338">
        <v>7</v>
      </c>
      <c r="BI338">
        <v>6</v>
      </c>
      <c r="BJ338">
        <v>193</v>
      </c>
      <c r="BK338">
        <v>140</v>
      </c>
      <c r="BL338">
        <v>53</v>
      </c>
      <c r="BM338">
        <v>23</v>
      </c>
      <c r="BN338">
        <v>23</v>
      </c>
      <c r="BO338">
        <v>0</v>
      </c>
      <c r="BP338" s="13">
        <v>108</v>
      </c>
      <c r="BQ338">
        <v>107</v>
      </c>
      <c r="BR338">
        <v>1</v>
      </c>
      <c r="BS338">
        <v>51</v>
      </c>
      <c r="BT338">
        <v>4</v>
      </c>
      <c r="BU338">
        <v>47</v>
      </c>
      <c r="BV338">
        <v>11</v>
      </c>
      <c r="BW338">
        <v>6</v>
      </c>
      <c r="BX338">
        <v>5</v>
      </c>
      <c r="BY338" s="13">
        <v>9</v>
      </c>
      <c r="BZ338">
        <v>2</v>
      </c>
      <c r="CA338">
        <v>7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7</v>
      </c>
      <c r="CI338">
        <v>1</v>
      </c>
      <c r="CJ338">
        <v>6</v>
      </c>
      <c r="CK338">
        <v>2</v>
      </c>
      <c r="CL338">
        <v>1</v>
      </c>
      <c r="CM338">
        <v>1</v>
      </c>
      <c r="CN338" s="13">
        <v>675</v>
      </c>
      <c r="CO338">
        <v>244</v>
      </c>
      <c r="CP338">
        <v>431</v>
      </c>
    </row>
    <row r="339" spans="1:94" x14ac:dyDescent="0.2">
      <c r="A339" s="1" t="s">
        <v>1872</v>
      </c>
      <c r="B339" s="1" t="s">
        <v>1873</v>
      </c>
      <c r="C339" s="1" t="s">
        <v>2103</v>
      </c>
      <c r="D339" s="1" t="s">
        <v>2177</v>
      </c>
      <c r="E339" s="1" t="s">
        <v>6</v>
      </c>
      <c r="F339" s="1" t="s">
        <v>7</v>
      </c>
      <c r="G339" s="1" t="s">
        <v>63</v>
      </c>
      <c r="H339" s="1" t="s">
        <v>356</v>
      </c>
      <c r="I339" s="1" t="s">
        <v>2</v>
      </c>
      <c r="J339" s="13">
        <v>600</v>
      </c>
      <c r="K339" s="13">
        <v>2729</v>
      </c>
      <c r="L339">
        <v>1402</v>
      </c>
      <c r="M339">
        <v>1327</v>
      </c>
      <c r="N339">
        <v>267</v>
      </c>
      <c r="O339">
        <v>130</v>
      </c>
      <c r="P339">
        <v>137</v>
      </c>
      <c r="Q339">
        <v>276</v>
      </c>
      <c r="R339">
        <v>149</v>
      </c>
      <c r="S339">
        <v>127</v>
      </c>
      <c r="T339">
        <v>300</v>
      </c>
      <c r="U339">
        <v>150</v>
      </c>
      <c r="V339">
        <v>150</v>
      </c>
      <c r="W339">
        <v>2053</v>
      </c>
      <c r="X339">
        <v>1142</v>
      </c>
      <c r="Y339">
        <v>911</v>
      </c>
      <c r="Z339" s="13">
        <v>676</v>
      </c>
      <c r="AA339">
        <v>260</v>
      </c>
      <c r="AB339">
        <v>416</v>
      </c>
      <c r="AC339" s="13">
        <v>792</v>
      </c>
      <c r="AD339">
        <v>688</v>
      </c>
      <c r="AE339" s="15">
        <v>104</v>
      </c>
      <c r="AF339">
        <v>711</v>
      </c>
      <c r="AG339">
        <v>662</v>
      </c>
      <c r="AH339">
        <v>49</v>
      </c>
      <c r="AI339">
        <v>175</v>
      </c>
      <c r="AJ339">
        <v>173</v>
      </c>
      <c r="AK339">
        <v>2</v>
      </c>
      <c r="AL339">
        <v>173</v>
      </c>
      <c r="AM339">
        <v>171</v>
      </c>
      <c r="AN339">
        <v>2</v>
      </c>
      <c r="AO339">
        <v>86</v>
      </c>
      <c r="AP339">
        <v>56</v>
      </c>
      <c r="AQ339">
        <v>30</v>
      </c>
      <c r="AR339">
        <v>277</v>
      </c>
      <c r="AS339">
        <v>262</v>
      </c>
      <c r="AT339">
        <v>15</v>
      </c>
      <c r="AU339" s="13">
        <v>81</v>
      </c>
      <c r="AV339">
        <v>26</v>
      </c>
      <c r="AW339">
        <v>55</v>
      </c>
      <c r="AX339">
        <v>3</v>
      </c>
      <c r="AY339">
        <v>2</v>
      </c>
      <c r="AZ339">
        <v>1</v>
      </c>
      <c r="BA339">
        <v>6</v>
      </c>
      <c r="BB339">
        <v>4</v>
      </c>
      <c r="BC339">
        <v>2</v>
      </c>
      <c r="BD339">
        <v>1</v>
      </c>
      <c r="BE339">
        <v>0</v>
      </c>
      <c r="BF339">
        <v>1</v>
      </c>
      <c r="BG339">
        <v>71</v>
      </c>
      <c r="BH339">
        <v>20</v>
      </c>
      <c r="BI339">
        <v>51</v>
      </c>
      <c r="BJ339">
        <v>19</v>
      </c>
      <c r="BK339">
        <v>15</v>
      </c>
      <c r="BL339">
        <v>4</v>
      </c>
      <c r="BM339">
        <v>2</v>
      </c>
      <c r="BN339">
        <v>2</v>
      </c>
      <c r="BO339">
        <v>0</v>
      </c>
      <c r="BP339" s="13">
        <v>3</v>
      </c>
      <c r="BQ339">
        <v>3</v>
      </c>
      <c r="BR339">
        <v>0</v>
      </c>
      <c r="BS339">
        <v>1</v>
      </c>
      <c r="BT339">
        <v>0</v>
      </c>
      <c r="BU339">
        <v>1</v>
      </c>
      <c r="BV339">
        <v>13</v>
      </c>
      <c r="BW339">
        <v>10</v>
      </c>
      <c r="BX339">
        <v>3</v>
      </c>
      <c r="BY339" s="13">
        <v>62</v>
      </c>
      <c r="BZ339">
        <v>11</v>
      </c>
      <c r="CA339">
        <v>51</v>
      </c>
      <c r="CB339">
        <v>1</v>
      </c>
      <c r="CC339">
        <v>0</v>
      </c>
      <c r="CD339">
        <v>1</v>
      </c>
      <c r="CE339">
        <v>3</v>
      </c>
      <c r="CF339">
        <v>1</v>
      </c>
      <c r="CG339">
        <v>2</v>
      </c>
      <c r="CH339">
        <v>0</v>
      </c>
      <c r="CI339">
        <v>0</v>
      </c>
      <c r="CJ339">
        <v>0</v>
      </c>
      <c r="CK339">
        <v>58</v>
      </c>
      <c r="CL339">
        <v>10</v>
      </c>
      <c r="CM339">
        <v>48</v>
      </c>
      <c r="CN339" s="13">
        <v>1937</v>
      </c>
      <c r="CO339">
        <v>714</v>
      </c>
      <c r="CP339">
        <v>1223</v>
      </c>
    </row>
    <row r="340" spans="1:94" x14ac:dyDescent="0.2">
      <c r="A340" s="1" t="s">
        <v>1872</v>
      </c>
      <c r="B340" s="1" t="s">
        <v>1873</v>
      </c>
      <c r="C340" s="1" t="s">
        <v>2103</v>
      </c>
      <c r="D340" s="1" t="s">
        <v>2178</v>
      </c>
      <c r="E340" s="1" t="s">
        <v>6</v>
      </c>
      <c r="F340" s="1" t="s">
        <v>7</v>
      </c>
      <c r="G340" s="1" t="s">
        <v>63</v>
      </c>
      <c r="H340" s="1" t="s">
        <v>357</v>
      </c>
      <c r="I340" s="1" t="s">
        <v>2</v>
      </c>
      <c r="J340" s="13">
        <v>839</v>
      </c>
      <c r="K340" s="13">
        <v>3964</v>
      </c>
      <c r="L340">
        <v>2067</v>
      </c>
      <c r="M340">
        <v>1897</v>
      </c>
      <c r="N340">
        <v>386</v>
      </c>
      <c r="O340">
        <v>199</v>
      </c>
      <c r="P340">
        <v>187</v>
      </c>
      <c r="Q340">
        <v>353</v>
      </c>
      <c r="R340">
        <v>177</v>
      </c>
      <c r="S340">
        <v>176</v>
      </c>
      <c r="T340">
        <v>179</v>
      </c>
      <c r="U340">
        <v>87</v>
      </c>
      <c r="V340">
        <v>92</v>
      </c>
      <c r="W340">
        <v>2949</v>
      </c>
      <c r="X340">
        <v>1661</v>
      </c>
      <c r="Y340">
        <v>1288</v>
      </c>
      <c r="Z340" s="13">
        <v>1015</v>
      </c>
      <c r="AA340">
        <v>406</v>
      </c>
      <c r="AB340">
        <v>609</v>
      </c>
      <c r="AC340" s="13">
        <v>1540</v>
      </c>
      <c r="AD340">
        <v>1204</v>
      </c>
      <c r="AE340" s="15">
        <v>336</v>
      </c>
      <c r="AF340">
        <v>1079</v>
      </c>
      <c r="AG340">
        <v>907</v>
      </c>
      <c r="AH340">
        <v>172</v>
      </c>
      <c r="AI340">
        <v>68</v>
      </c>
      <c r="AJ340">
        <v>65</v>
      </c>
      <c r="AK340">
        <v>3</v>
      </c>
      <c r="AL340">
        <v>375</v>
      </c>
      <c r="AM340">
        <v>305</v>
      </c>
      <c r="AN340">
        <v>70</v>
      </c>
      <c r="AO340">
        <v>140</v>
      </c>
      <c r="AP340">
        <v>99</v>
      </c>
      <c r="AQ340">
        <v>41</v>
      </c>
      <c r="AR340">
        <v>496</v>
      </c>
      <c r="AS340">
        <v>438</v>
      </c>
      <c r="AT340">
        <v>58</v>
      </c>
      <c r="AU340" s="13">
        <v>461</v>
      </c>
      <c r="AV340">
        <v>297</v>
      </c>
      <c r="AW340">
        <v>164</v>
      </c>
      <c r="AX340">
        <v>17</v>
      </c>
      <c r="AY340">
        <v>17</v>
      </c>
      <c r="AZ340">
        <v>0</v>
      </c>
      <c r="BA340">
        <v>235</v>
      </c>
      <c r="BB340">
        <v>222</v>
      </c>
      <c r="BC340">
        <v>13</v>
      </c>
      <c r="BD340">
        <v>141</v>
      </c>
      <c r="BE340">
        <v>17</v>
      </c>
      <c r="BF340">
        <v>124</v>
      </c>
      <c r="BG340">
        <v>68</v>
      </c>
      <c r="BH340">
        <v>41</v>
      </c>
      <c r="BI340">
        <v>27</v>
      </c>
      <c r="BJ340">
        <v>424</v>
      </c>
      <c r="BK340">
        <v>276</v>
      </c>
      <c r="BL340">
        <v>148</v>
      </c>
      <c r="BM340">
        <v>16</v>
      </c>
      <c r="BN340">
        <v>16</v>
      </c>
      <c r="BO340">
        <v>0</v>
      </c>
      <c r="BP340" s="13">
        <v>214</v>
      </c>
      <c r="BQ340">
        <v>205</v>
      </c>
      <c r="BR340">
        <v>9</v>
      </c>
      <c r="BS340">
        <v>133</v>
      </c>
      <c r="BT340">
        <v>17</v>
      </c>
      <c r="BU340">
        <v>116</v>
      </c>
      <c r="BV340">
        <v>61</v>
      </c>
      <c r="BW340">
        <v>38</v>
      </c>
      <c r="BX340">
        <v>23</v>
      </c>
      <c r="BY340" s="13">
        <v>37</v>
      </c>
      <c r="BZ340">
        <v>21</v>
      </c>
      <c r="CA340">
        <v>16</v>
      </c>
      <c r="CB340">
        <v>1</v>
      </c>
      <c r="CC340">
        <v>1</v>
      </c>
      <c r="CD340">
        <v>0</v>
      </c>
      <c r="CE340">
        <v>21</v>
      </c>
      <c r="CF340">
        <v>17</v>
      </c>
      <c r="CG340">
        <v>4</v>
      </c>
      <c r="CH340">
        <v>8</v>
      </c>
      <c r="CI340">
        <v>0</v>
      </c>
      <c r="CJ340">
        <v>8</v>
      </c>
      <c r="CK340">
        <v>7</v>
      </c>
      <c r="CL340">
        <v>3</v>
      </c>
      <c r="CM340">
        <v>4</v>
      </c>
      <c r="CN340" s="13">
        <v>2424</v>
      </c>
      <c r="CO340">
        <v>863</v>
      </c>
      <c r="CP340">
        <v>1561</v>
      </c>
    </row>
    <row r="341" spans="1:94" x14ac:dyDescent="0.2">
      <c r="A341" s="1" t="s">
        <v>1872</v>
      </c>
      <c r="B341" s="1" t="s">
        <v>1873</v>
      </c>
      <c r="C341" s="1" t="s">
        <v>2103</v>
      </c>
      <c r="D341" s="1" t="s">
        <v>2179</v>
      </c>
      <c r="E341" s="1" t="s">
        <v>6</v>
      </c>
      <c r="F341" s="1" t="s">
        <v>7</v>
      </c>
      <c r="G341" s="1" t="s">
        <v>63</v>
      </c>
      <c r="H341" s="1" t="s">
        <v>285</v>
      </c>
      <c r="I341" s="1" t="s">
        <v>2</v>
      </c>
      <c r="J341" s="13">
        <v>335</v>
      </c>
      <c r="K341" s="13">
        <v>1484</v>
      </c>
      <c r="L341">
        <v>750</v>
      </c>
      <c r="M341">
        <v>734</v>
      </c>
      <c r="N341">
        <v>180</v>
      </c>
      <c r="O341">
        <v>93</v>
      </c>
      <c r="P341">
        <v>87</v>
      </c>
      <c r="Q341">
        <v>640</v>
      </c>
      <c r="R341">
        <v>329</v>
      </c>
      <c r="S341">
        <v>311</v>
      </c>
      <c r="T341">
        <v>0</v>
      </c>
      <c r="U341">
        <v>0</v>
      </c>
      <c r="V341">
        <v>0</v>
      </c>
      <c r="W341">
        <v>1098</v>
      </c>
      <c r="X341">
        <v>614</v>
      </c>
      <c r="Y341">
        <v>484</v>
      </c>
      <c r="Z341" s="13">
        <v>386</v>
      </c>
      <c r="AA341">
        <v>136</v>
      </c>
      <c r="AB341">
        <v>250</v>
      </c>
      <c r="AC341" s="13">
        <v>469</v>
      </c>
      <c r="AD341">
        <v>429</v>
      </c>
      <c r="AE341" s="15">
        <v>40</v>
      </c>
      <c r="AF341">
        <v>113</v>
      </c>
      <c r="AG341">
        <v>104</v>
      </c>
      <c r="AH341">
        <v>9</v>
      </c>
      <c r="AI341">
        <v>30</v>
      </c>
      <c r="AJ341">
        <v>30</v>
      </c>
      <c r="AK341">
        <v>0</v>
      </c>
      <c r="AL341">
        <v>12</v>
      </c>
      <c r="AM341">
        <v>12</v>
      </c>
      <c r="AN341">
        <v>0</v>
      </c>
      <c r="AO341">
        <v>7</v>
      </c>
      <c r="AP341">
        <v>7</v>
      </c>
      <c r="AQ341">
        <v>0</v>
      </c>
      <c r="AR341">
        <v>64</v>
      </c>
      <c r="AS341">
        <v>55</v>
      </c>
      <c r="AT341">
        <v>9</v>
      </c>
      <c r="AU341" s="13">
        <v>356</v>
      </c>
      <c r="AV341">
        <v>325</v>
      </c>
      <c r="AW341">
        <v>31</v>
      </c>
      <c r="AX341">
        <v>9</v>
      </c>
      <c r="AY341">
        <v>9</v>
      </c>
      <c r="AZ341">
        <v>0</v>
      </c>
      <c r="BA341">
        <v>235</v>
      </c>
      <c r="BB341">
        <v>235</v>
      </c>
      <c r="BC341">
        <v>0</v>
      </c>
      <c r="BD341">
        <v>53</v>
      </c>
      <c r="BE341">
        <v>29</v>
      </c>
      <c r="BF341">
        <v>24</v>
      </c>
      <c r="BG341">
        <v>59</v>
      </c>
      <c r="BH341">
        <v>52</v>
      </c>
      <c r="BI341">
        <v>7</v>
      </c>
      <c r="BJ341">
        <v>306</v>
      </c>
      <c r="BK341">
        <v>279</v>
      </c>
      <c r="BL341">
        <v>27</v>
      </c>
      <c r="BM341">
        <v>9</v>
      </c>
      <c r="BN341">
        <v>9</v>
      </c>
      <c r="BO341">
        <v>0</v>
      </c>
      <c r="BP341" s="13">
        <v>195</v>
      </c>
      <c r="BQ341">
        <v>195</v>
      </c>
      <c r="BR341">
        <v>0</v>
      </c>
      <c r="BS341">
        <v>50</v>
      </c>
      <c r="BT341">
        <v>28</v>
      </c>
      <c r="BU341">
        <v>22</v>
      </c>
      <c r="BV341">
        <v>52</v>
      </c>
      <c r="BW341">
        <v>47</v>
      </c>
      <c r="BX341">
        <v>5</v>
      </c>
      <c r="BY341" s="13">
        <v>50</v>
      </c>
      <c r="BZ341">
        <v>46</v>
      </c>
      <c r="CA341">
        <v>4</v>
      </c>
      <c r="CB341">
        <v>0</v>
      </c>
      <c r="CC341">
        <v>0</v>
      </c>
      <c r="CD341">
        <v>0</v>
      </c>
      <c r="CE341">
        <v>40</v>
      </c>
      <c r="CF341">
        <v>40</v>
      </c>
      <c r="CG341">
        <v>0</v>
      </c>
      <c r="CH341">
        <v>3</v>
      </c>
      <c r="CI341">
        <v>1</v>
      </c>
      <c r="CJ341">
        <v>2</v>
      </c>
      <c r="CK341">
        <v>7</v>
      </c>
      <c r="CL341">
        <v>5</v>
      </c>
      <c r="CM341">
        <v>2</v>
      </c>
      <c r="CN341" s="13">
        <v>1015</v>
      </c>
      <c r="CO341">
        <v>321</v>
      </c>
      <c r="CP341">
        <v>694</v>
      </c>
    </row>
    <row r="342" spans="1:94" x14ac:dyDescent="0.2">
      <c r="A342" s="1" t="s">
        <v>1872</v>
      </c>
      <c r="B342" s="1" t="s">
        <v>1873</v>
      </c>
      <c r="C342" s="1" t="s">
        <v>2103</v>
      </c>
      <c r="D342" s="1" t="s">
        <v>2180</v>
      </c>
      <c r="E342" s="1" t="s">
        <v>6</v>
      </c>
      <c r="F342" s="1" t="s">
        <v>7</v>
      </c>
      <c r="G342" s="1" t="s">
        <v>63</v>
      </c>
      <c r="H342" s="1" t="s">
        <v>358</v>
      </c>
      <c r="I342" s="1" t="s">
        <v>2</v>
      </c>
      <c r="J342" s="13">
        <v>217</v>
      </c>
      <c r="K342" s="13">
        <v>886</v>
      </c>
      <c r="L342">
        <v>470</v>
      </c>
      <c r="M342">
        <v>416</v>
      </c>
      <c r="N342">
        <v>100</v>
      </c>
      <c r="O342">
        <v>58</v>
      </c>
      <c r="P342">
        <v>42</v>
      </c>
      <c r="Q342">
        <v>214</v>
      </c>
      <c r="R342">
        <v>114</v>
      </c>
      <c r="S342">
        <v>100</v>
      </c>
      <c r="T342">
        <v>46</v>
      </c>
      <c r="U342">
        <v>21</v>
      </c>
      <c r="V342">
        <v>25</v>
      </c>
      <c r="W342">
        <v>633</v>
      </c>
      <c r="X342">
        <v>358</v>
      </c>
      <c r="Y342">
        <v>275</v>
      </c>
      <c r="Z342" s="13">
        <v>253</v>
      </c>
      <c r="AA342">
        <v>112</v>
      </c>
      <c r="AB342">
        <v>141</v>
      </c>
      <c r="AC342" s="13">
        <v>282</v>
      </c>
      <c r="AD342">
        <v>252</v>
      </c>
      <c r="AE342" s="15">
        <v>30</v>
      </c>
      <c r="AF342">
        <v>236</v>
      </c>
      <c r="AG342">
        <v>222</v>
      </c>
      <c r="AH342">
        <v>14</v>
      </c>
      <c r="AI342">
        <v>13</v>
      </c>
      <c r="AJ342">
        <v>13</v>
      </c>
      <c r="AK342">
        <v>0</v>
      </c>
      <c r="AL342">
        <v>145</v>
      </c>
      <c r="AM342">
        <v>140</v>
      </c>
      <c r="AN342">
        <v>5</v>
      </c>
      <c r="AO342">
        <v>5</v>
      </c>
      <c r="AP342">
        <v>3</v>
      </c>
      <c r="AQ342">
        <v>2</v>
      </c>
      <c r="AR342">
        <v>73</v>
      </c>
      <c r="AS342">
        <v>66</v>
      </c>
      <c r="AT342">
        <v>7</v>
      </c>
      <c r="AU342" s="13">
        <v>46</v>
      </c>
      <c r="AV342">
        <v>30</v>
      </c>
      <c r="AW342">
        <v>16</v>
      </c>
      <c r="AX342">
        <v>1</v>
      </c>
      <c r="AY342">
        <v>0</v>
      </c>
      <c r="AZ342">
        <v>1</v>
      </c>
      <c r="BA342">
        <v>30</v>
      </c>
      <c r="BB342">
        <v>24</v>
      </c>
      <c r="BC342">
        <v>6</v>
      </c>
      <c r="BD342">
        <v>7</v>
      </c>
      <c r="BE342">
        <v>2</v>
      </c>
      <c r="BF342">
        <v>5</v>
      </c>
      <c r="BG342">
        <v>8</v>
      </c>
      <c r="BH342">
        <v>4</v>
      </c>
      <c r="BI342">
        <v>4</v>
      </c>
      <c r="BJ342">
        <v>42</v>
      </c>
      <c r="BK342">
        <v>27</v>
      </c>
      <c r="BL342">
        <v>15</v>
      </c>
      <c r="BM342">
        <v>1</v>
      </c>
      <c r="BN342">
        <v>0</v>
      </c>
      <c r="BO342">
        <v>1</v>
      </c>
      <c r="BP342" s="13">
        <v>27</v>
      </c>
      <c r="BQ342">
        <v>22</v>
      </c>
      <c r="BR342">
        <v>5</v>
      </c>
      <c r="BS342">
        <v>7</v>
      </c>
      <c r="BT342">
        <v>2</v>
      </c>
      <c r="BU342">
        <v>5</v>
      </c>
      <c r="BV342">
        <v>7</v>
      </c>
      <c r="BW342">
        <v>3</v>
      </c>
      <c r="BX342">
        <v>4</v>
      </c>
      <c r="BY342" s="13">
        <v>4</v>
      </c>
      <c r="BZ342">
        <v>3</v>
      </c>
      <c r="CA342">
        <v>1</v>
      </c>
      <c r="CB342">
        <v>0</v>
      </c>
      <c r="CC342">
        <v>0</v>
      </c>
      <c r="CD342">
        <v>0</v>
      </c>
      <c r="CE342">
        <v>3</v>
      </c>
      <c r="CF342">
        <v>2</v>
      </c>
      <c r="CG342">
        <v>1</v>
      </c>
      <c r="CH342">
        <v>0</v>
      </c>
      <c r="CI342">
        <v>0</v>
      </c>
      <c r="CJ342">
        <v>0</v>
      </c>
      <c r="CK342">
        <v>1</v>
      </c>
      <c r="CL342">
        <v>1</v>
      </c>
      <c r="CM342">
        <v>0</v>
      </c>
      <c r="CN342" s="13">
        <v>604</v>
      </c>
      <c r="CO342">
        <v>218</v>
      </c>
      <c r="CP342">
        <v>386</v>
      </c>
    </row>
    <row r="343" spans="1:94" x14ac:dyDescent="0.2">
      <c r="A343" s="1" t="s">
        <v>1872</v>
      </c>
      <c r="B343" s="1" t="s">
        <v>1873</v>
      </c>
      <c r="C343" s="1" t="s">
        <v>2103</v>
      </c>
      <c r="D343" s="1" t="s">
        <v>2181</v>
      </c>
      <c r="E343" s="1" t="s">
        <v>6</v>
      </c>
      <c r="F343" s="1" t="s">
        <v>7</v>
      </c>
      <c r="G343" s="1" t="s">
        <v>63</v>
      </c>
      <c r="H343" s="1" t="s">
        <v>359</v>
      </c>
      <c r="I343" s="1" t="s">
        <v>2</v>
      </c>
      <c r="J343" s="13">
        <v>578</v>
      </c>
      <c r="K343" s="13">
        <v>2275</v>
      </c>
      <c r="L343">
        <v>1171</v>
      </c>
      <c r="M343">
        <v>1104</v>
      </c>
      <c r="N343">
        <v>279</v>
      </c>
      <c r="O343">
        <v>158</v>
      </c>
      <c r="P343">
        <v>121</v>
      </c>
      <c r="Q343">
        <v>1141</v>
      </c>
      <c r="R343">
        <v>578</v>
      </c>
      <c r="S343">
        <v>563</v>
      </c>
      <c r="T343">
        <v>90</v>
      </c>
      <c r="U343">
        <v>49</v>
      </c>
      <c r="V343">
        <v>41</v>
      </c>
      <c r="W343">
        <v>1561</v>
      </c>
      <c r="X343">
        <v>894</v>
      </c>
      <c r="Y343">
        <v>667</v>
      </c>
      <c r="Z343" s="13">
        <v>714</v>
      </c>
      <c r="AA343">
        <v>277</v>
      </c>
      <c r="AB343">
        <v>437</v>
      </c>
      <c r="AC343" s="13">
        <v>651</v>
      </c>
      <c r="AD343">
        <v>614</v>
      </c>
      <c r="AE343" s="15">
        <v>37</v>
      </c>
      <c r="AF343">
        <v>463</v>
      </c>
      <c r="AG343">
        <v>444</v>
      </c>
      <c r="AH343">
        <v>19</v>
      </c>
      <c r="AI343">
        <v>126</v>
      </c>
      <c r="AJ343">
        <v>125</v>
      </c>
      <c r="AK343">
        <v>1</v>
      </c>
      <c r="AL343">
        <v>185</v>
      </c>
      <c r="AM343">
        <v>184</v>
      </c>
      <c r="AN343">
        <v>1</v>
      </c>
      <c r="AO343">
        <v>4</v>
      </c>
      <c r="AP343">
        <v>4</v>
      </c>
      <c r="AQ343">
        <v>0</v>
      </c>
      <c r="AR343">
        <v>148</v>
      </c>
      <c r="AS343">
        <v>131</v>
      </c>
      <c r="AT343">
        <v>17</v>
      </c>
      <c r="AU343" s="13">
        <v>188</v>
      </c>
      <c r="AV343">
        <v>170</v>
      </c>
      <c r="AW343">
        <v>18</v>
      </c>
      <c r="AX343">
        <v>39</v>
      </c>
      <c r="AY343">
        <v>38</v>
      </c>
      <c r="AZ343">
        <v>1</v>
      </c>
      <c r="BA343">
        <v>124</v>
      </c>
      <c r="BB343">
        <v>111</v>
      </c>
      <c r="BC343">
        <v>13</v>
      </c>
      <c r="BD343">
        <v>1</v>
      </c>
      <c r="BE343">
        <v>1</v>
      </c>
      <c r="BF343">
        <v>0</v>
      </c>
      <c r="BG343">
        <v>24</v>
      </c>
      <c r="BH343">
        <v>20</v>
      </c>
      <c r="BI343">
        <v>4</v>
      </c>
      <c r="BJ343">
        <v>176</v>
      </c>
      <c r="BK343">
        <v>165</v>
      </c>
      <c r="BL343">
        <v>11</v>
      </c>
      <c r="BM343">
        <v>38</v>
      </c>
      <c r="BN343">
        <v>38</v>
      </c>
      <c r="BO343">
        <v>0</v>
      </c>
      <c r="BP343" s="13">
        <v>116</v>
      </c>
      <c r="BQ343">
        <v>107</v>
      </c>
      <c r="BR343">
        <v>9</v>
      </c>
      <c r="BS343">
        <v>1</v>
      </c>
      <c r="BT343">
        <v>1</v>
      </c>
      <c r="BU343">
        <v>0</v>
      </c>
      <c r="BV343">
        <v>21</v>
      </c>
      <c r="BW343">
        <v>19</v>
      </c>
      <c r="BX343">
        <v>2</v>
      </c>
      <c r="BY343" s="13">
        <v>12</v>
      </c>
      <c r="BZ343">
        <v>5</v>
      </c>
      <c r="CA343">
        <v>7</v>
      </c>
      <c r="CB343">
        <v>1</v>
      </c>
      <c r="CC343">
        <v>0</v>
      </c>
      <c r="CD343">
        <v>1</v>
      </c>
      <c r="CE343">
        <v>8</v>
      </c>
      <c r="CF343">
        <v>4</v>
      </c>
      <c r="CG343">
        <v>4</v>
      </c>
      <c r="CH343">
        <v>0</v>
      </c>
      <c r="CI343">
        <v>0</v>
      </c>
      <c r="CJ343">
        <v>0</v>
      </c>
      <c r="CK343">
        <v>3</v>
      </c>
      <c r="CL343">
        <v>1</v>
      </c>
      <c r="CM343">
        <v>2</v>
      </c>
      <c r="CN343" s="13">
        <v>1624</v>
      </c>
      <c r="CO343">
        <v>557</v>
      </c>
      <c r="CP343">
        <v>1067</v>
      </c>
    </row>
    <row r="344" spans="1:94" x14ac:dyDescent="0.2">
      <c r="A344" s="1" t="s">
        <v>1872</v>
      </c>
      <c r="B344" s="1" t="s">
        <v>1873</v>
      </c>
      <c r="C344" s="1" t="s">
        <v>2103</v>
      </c>
      <c r="D344" s="1" t="s">
        <v>2182</v>
      </c>
      <c r="E344" s="1" t="s">
        <v>6</v>
      </c>
      <c r="F344" s="1" t="s">
        <v>7</v>
      </c>
      <c r="G344" s="1" t="s">
        <v>63</v>
      </c>
      <c r="H344" s="1" t="s">
        <v>360</v>
      </c>
      <c r="I344" s="1" t="s">
        <v>2</v>
      </c>
      <c r="J344" s="13">
        <v>202</v>
      </c>
      <c r="K344" s="13">
        <v>800</v>
      </c>
      <c r="L344">
        <v>428</v>
      </c>
      <c r="M344">
        <v>372</v>
      </c>
      <c r="N344">
        <v>91</v>
      </c>
      <c r="O344">
        <v>50</v>
      </c>
      <c r="P344">
        <v>41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558</v>
      </c>
      <c r="X344">
        <v>324</v>
      </c>
      <c r="Y344">
        <v>234</v>
      </c>
      <c r="Z344" s="13">
        <v>242</v>
      </c>
      <c r="AA344">
        <v>104</v>
      </c>
      <c r="AB344">
        <v>138</v>
      </c>
      <c r="AC344" s="13">
        <v>274</v>
      </c>
      <c r="AD344">
        <v>255</v>
      </c>
      <c r="AE344" s="15">
        <v>19</v>
      </c>
      <c r="AF344">
        <v>272</v>
      </c>
      <c r="AG344">
        <v>255</v>
      </c>
      <c r="AH344">
        <v>17</v>
      </c>
      <c r="AI344">
        <v>83</v>
      </c>
      <c r="AJ344">
        <v>83</v>
      </c>
      <c r="AK344">
        <v>0</v>
      </c>
      <c r="AL344">
        <v>145</v>
      </c>
      <c r="AM344">
        <v>145</v>
      </c>
      <c r="AN344">
        <v>0</v>
      </c>
      <c r="AO344">
        <v>10</v>
      </c>
      <c r="AP344">
        <v>1</v>
      </c>
      <c r="AQ344">
        <v>9</v>
      </c>
      <c r="AR344">
        <v>34</v>
      </c>
      <c r="AS344">
        <v>26</v>
      </c>
      <c r="AT344">
        <v>8</v>
      </c>
      <c r="AU344" s="13">
        <v>2</v>
      </c>
      <c r="AV344">
        <v>0</v>
      </c>
      <c r="AW344">
        <v>2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1</v>
      </c>
      <c r="BK344">
        <v>0</v>
      </c>
      <c r="BL344">
        <v>1</v>
      </c>
      <c r="BM344">
        <v>0</v>
      </c>
      <c r="BN344">
        <v>0</v>
      </c>
      <c r="BO344">
        <v>0</v>
      </c>
      <c r="BP344" s="13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 s="13">
        <v>1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 s="13">
        <v>526</v>
      </c>
      <c r="CO344">
        <v>173</v>
      </c>
      <c r="CP344">
        <v>353</v>
      </c>
    </row>
    <row r="345" spans="1:94" x14ac:dyDescent="0.2">
      <c r="A345" s="1" t="s">
        <v>1872</v>
      </c>
      <c r="B345" s="1" t="s">
        <v>1873</v>
      </c>
      <c r="C345" s="1" t="s">
        <v>2103</v>
      </c>
      <c r="D345" s="1" t="s">
        <v>2183</v>
      </c>
      <c r="E345" s="1" t="s">
        <v>6</v>
      </c>
      <c r="F345" s="1" t="s">
        <v>7</v>
      </c>
      <c r="G345" s="1" t="s">
        <v>63</v>
      </c>
      <c r="H345" s="1" t="s">
        <v>361</v>
      </c>
      <c r="I345" s="1" t="s">
        <v>2</v>
      </c>
      <c r="J345" s="13">
        <v>52</v>
      </c>
      <c r="K345" s="13">
        <v>171</v>
      </c>
      <c r="L345">
        <v>79</v>
      </c>
      <c r="M345">
        <v>92</v>
      </c>
      <c r="N345">
        <v>13</v>
      </c>
      <c r="O345">
        <v>7</v>
      </c>
      <c r="P345">
        <v>6</v>
      </c>
      <c r="Q345">
        <v>167</v>
      </c>
      <c r="R345">
        <v>77</v>
      </c>
      <c r="S345">
        <v>90</v>
      </c>
      <c r="T345">
        <v>0</v>
      </c>
      <c r="U345">
        <v>0</v>
      </c>
      <c r="V345">
        <v>0</v>
      </c>
      <c r="W345">
        <v>136</v>
      </c>
      <c r="X345">
        <v>71</v>
      </c>
      <c r="Y345">
        <v>65</v>
      </c>
      <c r="Z345" s="13">
        <v>35</v>
      </c>
      <c r="AA345">
        <v>8</v>
      </c>
      <c r="AB345">
        <v>27</v>
      </c>
      <c r="AC345" s="13">
        <v>46</v>
      </c>
      <c r="AD345">
        <v>43</v>
      </c>
      <c r="AE345" s="15">
        <v>3</v>
      </c>
      <c r="AF345">
        <v>46</v>
      </c>
      <c r="AG345">
        <v>43</v>
      </c>
      <c r="AH345">
        <v>3</v>
      </c>
      <c r="AI345">
        <v>3</v>
      </c>
      <c r="AJ345">
        <v>3</v>
      </c>
      <c r="AK345">
        <v>0</v>
      </c>
      <c r="AL345">
        <v>38</v>
      </c>
      <c r="AM345">
        <v>38</v>
      </c>
      <c r="AN345">
        <v>0</v>
      </c>
      <c r="AO345">
        <v>0</v>
      </c>
      <c r="AP345">
        <v>0</v>
      </c>
      <c r="AQ345">
        <v>0</v>
      </c>
      <c r="AR345">
        <v>5</v>
      </c>
      <c r="AS345">
        <v>2</v>
      </c>
      <c r="AT345">
        <v>3</v>
      </c>
      <c r="AU345" s="13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s="13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s="13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 s="13">
        <v>125</v>
      </c>
      <c r="CO345">
        <v>36</v>
      </c>
      <c r="CP345">
        <v>89</v>
      </c>
    </row>
    <row r="346" spans="1:94" x14ac:dyDescent="0.2">
      <c r="A346" s="1" t="s">
        <v>1872</v>
      </c>
      <c r="B346" s="1" t="s">
        <v>1873</v>
      </c>
      <c r="C346" s="1" t="s">
        <v>2103</v>
      </c>
      <c r="D346" s="1" t="s">
        <v>2184</v>
      </c>
      <c r="E346" s="1" t="s">
        <v>6</v>
      </c>
      <c r="F346" s="1" t="s">
        <v>7</v>
      </c>
      <c r="G346" s="1" t="s">
        <v>63</v>
      </c>
      <c r="H346" s="1" t="s">
        <v>362</v>
      </c>
      <c r="I346" s="1" t="s">
        <v>2</v>
      </c>
      <c r="J346" s="13">
        <v>157</v>
      </c>
      <c r="K346" s="13">
        <v>678</v>
      </c>
      <c r="L346">
        <v>342</v>
      </c>
      <c r="M346">
        <v>336</v>
      </c>
      <c r="N346">
        <v>71</v>
      </c>
      <c r="O346">
        <v>35</v>
      </c>
      <c r="P346">
        <v>36</v>
      </c>
      <c r="Q346">
        <v>226</v>
      </c>
      <c r="R346">
        <v>112</v>
      </c>
      <c r="S346">
        <v>114</v>
      </c>
      <c r="T346">
        <v>116</v>
      </c>
      <c r="U346">
        <v>60</v>
      </c>
      <c r="V346">
        <v>56</v>
      </c>
      <c r="W346">
        <v>496</v>
      </c>
      <c r="X346">
        <v>275</v>
      </c>
      <c r="Y346">
        <v>221</v>
      </c>
      <c r="Z346" s="13">
        <v>182</v>
      </c>
      <c r="AA346">
        <v>67</v>
      </c>
      <c r="AB346">
        <v>115</v>
      </c>
      <c r="AC346" s="13">
        <v>185</v>
      </c>
      <c r="AD346">
        <v>177</v>
      </c>
      <c r="AE346" s="15">
        <v>8</v>
      </c>
      <c r="AF346">
        <v>177</v>
      </c>
      <c r="AG346">
        <v>170</v>
      </c>
      <c r="AH346">
        <v>7</v>
      </c>
      <c r="AI346">
        <v>37</v>
      </c>
      <c r="AJ346">
        <v>37</v>
      </c>
      <c r="AK346">
        <v>0</v>
      </c>
      <c r="AL346">
        <v>74</v>
      </c>
      <c r="AM346">
        <v>73</v>
      </c>
      <c r="AN346">
        <v>1</v>
      </c>
      <c r="AO346">
        <v>2</v>
      </c>
      <c r="AP346">
        <v>2</v>
      </c>
      <c r="AQ346">
        <v>0</v>
      </c>
      <c r="AR346">
        <v>64</v>
      </c>
      <c r="AS346">
        <v>58</v>
      </c>
      <c r="AT346">
        <v>6</v>
      </c>
      <c r="AU346" s="13">
        <v>8</v>
      </c>
      <c r="AV346">
        <v>7</v>
      </c>
      <c r="AW346">
        <v>1</v>
      </c>
      <c r="AX346">
        <v>1</v>
      </c>
      <c r="AY346">
        <v>0</v>
      </c>
      <c r="AZ346">
        <v>1</v>
      </c>
      <c r="BA346">
        <v>6</v>
      </c>
      <c r="BB346">
        <v>6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8</v>
      </c>
      <c r="BK346">
        <v>7</v>
      </c>
      <c r="BL346">
        <v>1</v>
      </c>
      <c r="BM346">
        <v>1</v>
      </c>
      <c r="BN346">
        <v>0</v>
      </c>
      <c r="BO346">
        <v>1</v>
      </c>
      <c r="BP346" s="13">
        <v>6</v>
      </c>
      <c r="BQ346">
        <v>6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0</v>
      </c>
      <c r="BY346" s="13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 s="13">
        <v>493</v>
      </c>
      <c r="CO346">
        <v>165</v>
      </c>
      <c r="CP346">
        <v>328</v>
      </c>
    </row>
    <row r="347" spans="1:94" x14ac:dyDescent="0.2">
      <c r="A347" s="1" t="s">
        <v>1872</v>
      </c>
      <c r="B347" s="1" t="s">
        <v>1873</v>
      </c>
      <c r="C347" s="1" t="s">
        <v>2103</v>
      </c>
      <c r="D347" s="1" t="s">
        <v>2185</v>
      </c>
      <c r="E347" s="1" t="s">
        <v>6</v>
      </c>
      <c r="F347" s="1" t="s">
        <v>7</v>
      </c>
      <c r="G347" s="1" t="s">
        <v>63</v>
      </c>
      <c r="H347" s="1" t="s">
        <v>363</v>
      </c>
      <c r="I347" s="1" t="s">
        <v>2</v>
      </c>
      <c r="J347" s="13">
        <v>367</v>
      </c>
      <c r="K347" s="13">
        <v>1226</v>
      </c>
      <c r="L347">
        <v>650</v>
      </c>
      <c r="M347">
        <v>576</v>
      </c>
      <c r="N347">
        <v>130</v>
      </c>
      <c r="O347">
        <v>76</v>
      </c>
      <c r="P347">
        <v>54</v>
      </c>
      <c r="Q347">
        <v>392</v>
      </c>
      <c r="R347">
        <v>205</v>
      </c>
      <c r="S347">
        <v>187</v>
      </c>
      <c r="T347">
        <v>0</v>
      </c>
      <c r="U347">
        <v>0</v>
      </c>
      <c r="V347">
        <v>0</v>
      </c>
      <c r="W347">
        <v>854</v>
      </c>
      <c r="X347">
        <v>505</v>
      </c>
      <c r="Y347">
        <v>349</v>
      </c>
      <c r="Z347" s="13">
        <v>372</v>
      </c>
      <c r="AA347">
        <v>145</v>
      </c>
      <c r="AB347">
        <v>227</v>
      </c>
      <c r="AC347" s="13">
        <v>369</v>
      </c>
      <c r="AD347">
        <v>334</v>
      </c>
      <c r="AE347" s="15">
        <v>35</v>
      </c>
      <c r="AF347">
        <v>345</v>
      </c>
      <c r="AG347">
        <v>326</v>
      </c>
      <c r="AH347">
        <v>19</v>
      </c>
      <c r="AI347">
        <v>46</v>
      </c>
      <c r="AJ347">
        <v>44</v>
      </c>
      <c r="AK347">
        <v>2</v>
      </c>
      <c r="AL347">
        <v>221</v>
      </c>
      <c r="AM347">
        <v>214</v>
      </c>
      <c r="AN347">
        <v>7</v>
      </c>
      <c r="AO347">
        <v>5</v>
      </c>
      <c r="AP347">
        <v>2</v>
      </c>
      <c r="AQ347">
        <v>3</v>
      </c>
      <c r="AR347">
        <v>73</v>
      </c>
      <c r="AS347">
        <v>66</v>
      </c>
      <c r="AT347">
        <v>7</v>
      </c>
      <c r="AU347" s="13">
        <v>24</v>
      </c>
      <c r="AV347">
        <v>8</v>
      </c>
      <c r="AW347">
        <v>16</v>
      </c>
      <c r="AX347">
        <v>5</v>
      </c>
      <c r="AY347">
        <v>2</v>
      </c>
      <c r="AZ347">
        <v>3</v>
      </c>
      <c r="BA347">
        <v>3</v>
      </c>
      <c r="BB347">
        <v>0</v>
      </c>
      <c r="BC347">
        <v>3</v>
      </c>
      <c r="BD347">
        <v>0</v>
      </c>
      <c r="BE347">
        <v>0</v>
      </c>
      <c r="BF347">
        <v>0</v>
      </c>
      <c r="BG347">
        <v>16</v>
      </c>
      <c r="BH347">
        <v>6</v>
      </c>
      <c r="BI347">
        <v>10</v>
      </c>
      <c r="BJ347">
        <v>21</v>
      </c>
      <c r="BK347">
        <v>8</v>
      </c>
      <c r="BL347">
        <v>13</v>
      </c>
      <c r="BM347">
        <v>5</v>
      </c>
      <c r="BN347">
        <v>2</v>
      </c>
      <c r="BO347">
        <v>3</v>
      </c>
      <c r="BP347" s="13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16</v>
      </c>
      <c r="BW347">
        <v>6</v>
      </c>
      <c r="BX347">
        <v>10</v>
      </c>
      <c r="BY347" s="13">
        <v>3</v>
      </c>
      <c r="BZ347">
        <v>0</v>
      </c>
      <c r="CA347">
        <v>3</v>
      </c>
      <c r="CB347">
        <v>0</v>
      </c>
      <c r="CC347">
        <v>0</v>
      </c>
      <c r="CD347">
        <v>0</v>
      </c>
      <c r="CE347">
        <v>3</v>
      </c>
      <c r="CF347">
        <v>0</v>
      </c>
      <c r="CG347">
        <v>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 s="13">
        <v>857</v>
      </c>
      <c r="CO347">
        <v>316</v>
      </c>
      <c r="CP347">
        <v>541</v>
      </c>
    </row>
    <row r="348" spans="1:94" x14ac:dyDescent="0.2">
      <c r="A348" s="1" t="s">
        <v>1872</v>
      </c>
      <c r="B348" s="1" t="s">
        <v>1873</v>
      </c>
      <c r="C348" s="1" t="s">
        <v>2103</v>
      </c>
      <c r="D348" s="1" t="s">
        <v>2186</v>
      </c>
      <c r="E348" s="1" t="s">
        <v>6</v>
      </c>
      <c r="F348" s="1" t="s">
        <v>7</v>
      </c>
      <c r="G348" s="1" t="s">
        <v>63</v>
      </c>
      <c r="H348" s="1" t="s">
        <v>364</v>
      </c>
      <c r="I348" s="1" t="s">
        <v>2</v>
      </c>
      <c r="J348" s="13">
        <v>341</v>
      </c>
      <c r="K348" s="13">
        <v>1360</v>
      </c>
      <c r="L348">
        <v>723</v>
      </c>
      <c r="M348">
        <v>637</v>
      </c>
      <c r="N348">
        <v>129</v>
      </c>
      <c r="O348">
        <v>72</v>
      </c>
      <c r="P348">
        <v>57</v>
      </c>
      <c r="Q348">
        <v>245</v>
      </c>
      <c r="R348">
        <v>128</v>
      </c>
      <c r="S348">
        <v>117</v>
      </c>
      <c r="T348">
        <v>0</v>
      </c>
      <c r="U348">
        <v>0</v>
      </c>
      <c r="V348">
        <v>0</v>
      </c>
      <c r="W348">
        <v>978</v>
      </c>
      <c r="X348">
        <v>571</v>
      </c>
      <c r="Y348">
        <v>407</v>
      </c>
      <c r="Z348" s="13">
        <v>382</v>
      </c>
      <c r="AA348">
        <v>152</v>
      </c>
      <c r="AB348">
        <v>230</v>
      </c>
      <c r="AC348" s="13">
        <v>400</v>
      </c>
      <c r="AD348">
        <v>387</v>
      </c>
      <c r="AE348" s="15">
        <v>13</v>
      </c>
      <c r="AF348">
        <v>313</v>
      </c>
      <c r="AG348">
        <v>308</v>
      </c>
      <c r="AH348">
        <v>5</v>
      </c>
      <c r="AI348">
        <v>40</v>
      </c>
      <c r="AJ348">
        <v>40</v>
      </c>
      <c r="AK348">
        <v>0</v>
      </c>
      <c r="AL348">
        <v>190</v>
      </c>
      <c r="AM348">
        <v>189</v>
      </c>
      <c r="AN348">
        <v>1</v>
      </c>
      <c r="AO348">
        <v>6</v>
      </c>
      <c r="AP348">
        <v>6</v>
      </c>
      <c r="AQ348">
        <v>0</v>
      </c>
      <c r="AR348">
        <v>77</v>
      </c>
      <c r="AS348">
        <v>73</v>
      </c>
      <c r="AT348">
        <v>4</v>
      </c>
      <c r="AU348" s="13">
        <v>87</v>
      </c>
      <c r="AV348">
        <v>79</v>
      </c>
      <c r="AW348">
        <v>8</v>
      </c>
      <c r="AX348">
        <v>12</v>
      </c>
      <c r="AY348">
        <v>11</v>
      </c>
      <c r="AZ348">
        <v>1</v>
      </c>
      <c r="BA348">
        <v>23</v>
      </c>
      <c r="BB348">
        <v>20</v>
      </c>
      <c r="BC348">
        <v>3</v>
      </c>
      <c r="BD348">
        <v>6</v>
      </c>
      <c r="BE348">
        <v>6</v>
      </c>
      <c r="BF348">
        <v>0</v>
      </c>
      <c r="BG348">
        <v>46</v>
      </c>
      <c r="BH348">
        <v>42</v>
      </c>
      <c r="BI348">
        <v>4</v>
      </c>
      <c r="BJ348">
        <v>57</v>
      </c>
      <c r="BK348">
        <v>53</v>
      </c>
      <c r="BL348">
        <v>4</v>
      </c>
      <c r="BM348">
        <v>8</v>
      </c>
      <c r="BN348">
        <v>8</v>
      </c>
      <c r="BO348">
        <v>0</v>
      </c>
      <c r="BP348" s="13">
        <v>16</v>
      </c>
      <c r="BQ348">
        <v>14</v>
      </c>
      <c r="BR348">
        <v>2</v>
      </c>
      <c r="BS348">
        <v>5</v>
      </c>
      <c r="BT348">
        <v>5</v>
      </c>
      <c r="BU348">
        <v>0</v>
      </c>
      <c r="BV348">
        <v>28</v>
      </c>
      <c r="BW348">
        <v>26</v>
      </c>
      <c r="BX348">
        <v>2</v>
      </c>
      <c r="BY348" s="13">
        <v>30</v>
      </c>
      <c r="BZ348">
        <v>26</v>
      </c>
      <c r="CA348">
        <v>4</v>
      </c>
      <c r="CB348">
        <v>4</v>
      </c>
      <c r="CC348">
        <v>3</v>
      </c>
      <c r="CD348">
        <v>1</v>
      </c>
      <c r="CE348">
        <v>7</v>
      </c>
      <c r="CF348">
        <v>6</v>
      </c>
      <c r="CG348">
        <v>1</v>
      </c>
      <c r="CH348">
        <v>1</v>
      </c>
      <c r="CI348">
        <v>1</v>
      </c>
      <c r="CJ348">
        <v>0</v>
      </c>
      <c r="CK348">
        <v>18</v>
      </c>
      <c r="CL348">
        <v>16</v>
      </c>
      <c r="CM348">
        <v>2</v>
      </c>
      <c r="CN348" s="13">
        <v>960</v>
      </c>
      <c r="CO348">
        <v>336</v>
      </c>
      <c r="CP348">
        <v>624</v>
      </c>
    </row>
    <row r="349" spans="1:94" x14ac:dyDescent="0.2">
      <c r="A349" s="1" t="s">
        <v>1872</v>
      </c>
      <c r="B349" s="1" t="s">
        <v>1873</v>
      </c>
      <c r="C349" s="1" t="s">
        <v>2103</v>
      </c>
      <c r="D349" s="1" t="s">
        <v>2187</v>
      </c>
      <c r="E349" s="1" t="s">
        <v>6</v>
      </c>
      <c r="F349" s="1" t="s">
        <v>7</v>
      </c>
      <c r="G349" s="1" t="s">
        <v>63</v>
      </c>
      <c r="H349" s="1" t="s">
        <v>365</v>
      </c>
      <c r="I349" s="1" t="s">
        <v>2</v>
      </c>
      <c r="J349" s="13">
        <v>824</v>
      </c>
      <c r="K349" s="13">
        <v>3676</v>
      </c>
      <c r="L349">
        <v>1900</v>
      </c>
      <c r="M349">
        <v>1776</v>
      </c>
      <c r="N349">
        <v>372</v>
      </c>
      <c r="O349">
        <v>190</v>
      </c>
      <c r="P349">
        <v>182</v>
      </c>
      <c r="Q349">
        <v>1060</v>
      </c>
      <c r="R349">
        <v>541</v>
      </c>
      <c r="S349">
        <v>519</v>
      </c>
      <c r="T349">
        <v>0</v>
      </c>
      <c r="U349">
        <v>0</v>
      </c>
      <c r="V349">
        <v>0</v>
      </c>
      <c r="W349">
        <v>2743</v>
      </c>
      <c r="X349">
        <v>1543</v>
      </c>
      <c r="Y349">
        <v>1200</v>
      </c>
      <c r="Z349" s="13">
        <v>933</v>
      </c>
      <c r="AA349">
        <v>357</v>
      </c>
      <c r="AB349">
        <v>576</v>
      </c>
      <c r="AC349" s="13">
        <v>1181</v>
      </c>
      <c r="AD349">
        <v>1050</v>
      </c>
      <c r="AE349" s="15">
        <v>131</v>
      </c>
      <c r="AF349">
        <v>1000</v>
      </c>
      <c r="AG349">
        <v>914</v>
      </c>
      <c r="AH349">
        <v>86</v>
      </c>
      <c r="AI349">
        <v>135</v>
      </c>
      <c r="AJ349">
        <v>133</v>
      </c>
      <c r="AK349">
        <v>2</v>
      </c>
      <c r="AL349">
        <v>341</v>
      </c>
      <c r="AM349">
        <v>326</v>
      </c>
      <c r="AN349">
        <v>15</v>
      </c>
      <c r="AO349">
        <v>117</v>
      </c>
      <c r="AP349">
        <v>93</v>
      </c>
      <c r="AQ349">
        <v>24</v>
      </c>
      <c r="AR349">
        <v>407</v>
      </c>
      <c r="AS349">
        <v>362</v>
      </c>
      <c r="AT349">
        <v>45</v>
      </c>
      <c r="AU349" s="13">
        <v>181</v>
      </c>
      <c r="AV349">
        <v>136</v>
      </c>
      <c r="AW349">
        <v>45</v>
      </c>
      <c r="AX349">
        <v>13</v>
      </c>
      <c r="AY349">
        <v>8</v>
      </c>
      <c r="AZ349">
        <v>5</v>
      </c>
      <c r="BA349">
        <v>85</v>
      </c>
      <c r="BB349">
        <v>78</v>
      </c>
      <c r="BC349">
        <v>7</v>
      </c>
      <c r="BD349">
        <v>43</v>
      </c>
      <c r="BE349">
        <v>27</v>
      </c>
      <c r="BF349">
        <v>16</v>
      </c>
      <c r="BG349">
        <v>40</v>
      </c>
      <c r="BH349">
        <v>23</v>
      </c>
      <c r="BI349">
        <v>17</v>
      </c>
      <c r="BJ349">
        <v>131</v>
      </c>
      <c r="BK349">
        <v>98</v>
      </c>
      <c r="BL349">
        <v>33</v>
      </c>
      <c r="BM349">
        <v>13</v>
      </c>
      <c r="BN349">
        <v>8</v>
      </c>
      <c r="BO349">
        <v>5</v>
      </c>
      <c r="BP349" s="13">
        <v>56</v>
      </c>
      <c r="BQ349">
        <v>52</v>
      </c>
      <c r="BR349">
        <v>4</v>
      </c>
      <c r="BS349">
        <v>27</v>
      </c>
      <c r="BT349">
        <v>17</v>
      </c>
      <c r="BU349">
        <v>10</v>
      </c>
      <c r="BV349">
        <v>35</v>
      </c>
      <c r="BW349">
        <v>21</v>
      </c>
      <c r="BX349">
        <v>14</v>
      </c>
      <c r="BY349" s="13">
        <v>50</v>
      </c>
      <c r="BZ349">
        <v>38</v>
      </c>
      <c r="CA349">
        <v>12</v>
      </c>
      <c r="CB349">
        <v>0</v>
      </c>
      <c r="CC349">
        <v>0</v>
      </c>
      <c r="CD349">
        <v>0</v>
      </c>
      <c r="CE349">
        <v>29</v>
      </c>
      <c r="CF349">
        <v>26</v>
      </c>
      <c r="CG349">
        <v>3</v>
      </c>
      <c r="CH349">
        <v>16</v>
      </c>
      <c r="CI349">
        <v>10</v>
      </c>
      <c r="CJ349">
        <v>6</v>
      </c>
      <c r="CK349">
        <v>5</v>
      </c>
      <c r="CL349">
        <v>2</v>
      </c>
      <c r="CM349">
        <v>3</v>
      </c>
      <c r="CN349" s="13">
        <v>2495</v>
      </c>
      <c r="CO349">
        <v>850</v>
      </c>
      <c r="CP349">
        <v>1645</v>
      </c>
    </row>
    <row r="350" spans="1:94" x14ac:dyDescent="0.2">
      <c r="A350" s="1" t="s">
        <v>1872</v>
      </c>
      <c r="B350" s="1" t="s">
        <v>1873</v>
      </c>
      <c r="C350" s="1" t="s">
        <v>2103</v>
      </c>
      <c r="D350" s="1" t="s">
        <v>2188</v>
      </c>
      <c r="E350" s="1" t="s">
        <v>6</v>
      </c>
      <c r="F350" s="1" t="s">
        <v>7</v>
      </c>
      <c r="G350" s="1" t="s">
        <v>63</v>
      </c>
      <c r="H350" s="1" t="s">
        <v>366</v>
      </c>
      <c r="I350" s="1" t="s">
        <v>2</v>
      </c>
      <c r="J350" s="13">
        <v>237</v>
      </c>
      <c r="K350" s="13">
        <v>1061</v>
      </c>
      <c r="L350">
        <v>549</v>
      </c>
      <c r="M350">
        <v>512</v>
      </c>
      <c r="N350">
        <v>131</v>
      </c>
      <c r="O350">
        <v>74</v>
      </c>
      <c r="P350">
        <v>57</v>
      </c>
      <c r="Q350">
        <v>103</v>
      </c>
      <c r="R350">
        <v>54</v>
      </c>
      <c r="S350">
        <v>49</v>
      </c>
      <c r="T350">
        <v>452</v>
      </c>
      <c r="U350">
        <v>230</v>
      </c>
      <c r="V350">
        <v>222</v>
      </c>
      <c r="W350">
        <v>695</v>
      </c>
      <c r="X350">
        <v>400</v>
      </c>
      <c r="Y350">
        <v>295</v>
      </c>
      <c r="Z350" s="13">
        <v>366</v>
      </c>
      <c r="AA350">
        <v>149</v>
      </c>
      <c r="AB350">
        <v>217</v>
      </c>
      <c r="AC350" s="13">
        <v>340</v>
      </c>
      <c r="AD350">
        <v>269</v>
      </c>
      <c r="AE350" s="15">
        <v>71</v>
      </c>
      <c r="AF350">
        <v>330</v>
      </c>
      <c r="AG350">
        <v>263</v>
      </c>
      <c r="AH350">
        <v>67</v>
      </c>
      <c r="AI350">
        <v>10</v>
      </c>
      <c r="AJ350">
        <v>10</v>
      </c>
      <c r="AK350">
        <v>0</v>
      </c>
      <c r="AL350">
        <v>228</v>
      </c>
      <c r="AM350">
        <v>180</v>
      </c>
      <c r="AN350">
        <v>48</v>
      </c>
      <c r="AO350">
        <v>0</v>
      </c>
      <c r="AP350">
        <v>0</v>
      </c>
      <c r="AQ350">
        <v>0</v>
      </c>
      <c r="AR350">
        <v>92</v>
      </c>
      <c r="AS350">
        <v>73</v>
      </c>
      <c r="AT350">
        <v>19</v>
      </c>
      <c r="AU350" s="13">
        <v>10</v>
      </c>
      <c r="AV350">
        <v>6</v>
      </c>
      <c r="AW350">
        <v>4</v>
      </c>
      <c r="AX350">
        <v>1</v>
      </c>
      <c r="AY350">
        <v>1</v>
      </c>
      <c r="AZ350">
        <v>0</v>
      </c>
      <c r="BA350">
        <v>8</v>
      </c>
      <c r="BB350">
        <v>5</v>
      </c>
      <c r="BC350">
        <v>3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1</v>
      </c>
      <c r="BJ350">
        <v>10</v>
      </c>
      <c r="BK350">
        <v>6</v>
      </c>
      <c r="BL350">
        <v>4</v>
      </c>
      <c r="BM350">
        <v>1</v>
      </c>
      <c r="BN350">
        <v>1</v>
      </c>
      <c r="BO350">
        <v>0</v>
      </c>
      <c r="BP350" s="13">
        <v>8</v>
      </c>
      <c r="BQ350">
        <v>5</v>
      </c>
      <c r="BR350">
        <v>3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 s="13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 s="13">
        <v>721</v>
      </c>
      <c r="CO350">
        <v>280</v>
      </c>
      <c r="CP350">
        <v>441</v>
      </c>
    </row>
    <row r="351" spans="1:94" x14ac:dyDescent="0.2">
      <c r="A351" s="1" t="s">
        <v>1872</v>
      </c>
      <c r="B351" s="1" t="s">
        <v>1873</v>
      </c>
      <c r="C351" s="1" t="s">
        <v>2103</v>
      </c>
      <c r="D351" s="1" t="s">
        <v>2189</v>
      </c>
      <c r="E351" s="1" t="s">
        <v>6</v>
      </c>
      <c r="F351" s="1" t="s">
        <v>7</v>
      </c>
      <c r="G351" s="1" t="s">
        <v>63</v>
      </c>
      <c r="H351" s="1" t="s">
        <v>367</v>
      </c>
      <c r="I351" s="1" t="s">
        <v>2</v>
      </c>
      <c r="J351" s="13">
        <v>257</v>
      </c>
      <c r="K351" s="13">
        <v>1196</v>
      </c>
      <c r="L351">
        <v>639</v>
      </c>
      <c r="M351">
        <v>557</v>
      </c>
      <c r="N351">
        <v>129</v>
      </c>
      <c r="O351">
        <v>73</v>
      </c>
      <c r="P351">
        <v>56</v>
      </c>
      <c r="Q351">
        <v>177</v>
      </c>
      <c r="R351">
        <v>105</v>
      </c>
      <c r="S351">
        <v>72</v>
      </c>
      <c r="T351">
        <v>0</v>
      </c>
      <c r="U351">
        <v>0</v>
      </c>
      <c r="V351">
        <v>0</v>
      </c>
      <c r="W351">
        <v>887</v>
      </c>
      <c r="X351">
        <v>510</v>
      </c>
      <c r="Y351">
        <v>377</v>
      </c>
      <c r="Z351" s="13">
        <v>309</v>
      </c>
      <c r="AA351">
        <v>129</v>
      </c>
      <c r="AB351">
        <v>180</v>
      </c>
      <c r="AC351" s="13">
        <v>360</v>
      </c>
      <c r="AD351">
        <v>334</v>
      </c>
      <c r="AE351" s="15">
        <v>26</v>
      </c>
      <c r="AF351">
        <v>343</v>
      </c>
      <c r="AG351">
        <v>327</v>
      </c>
      <c r="AH351">
        <v>16</v>
      </c>
      <c r="AI351">
        <v>15</v>
      </c>
      <c r="AJ351">
        <v>15</v>
      </c>
      <c r="AK351">
        <v>0</v>
      </c>
      <c r="AL351">
        <v>152</v>
      </c>
      <c r="AM351">
        <v>151</v>
      </c>
      <c r="AN351">
        <v>1</v>
      </c>
      <c r="AO351">
        <v>10</v>
      </c>
      <c r="AP351">
        <v>6</v>
      </c>
      <c r="AQ351">
        <v>4</v>
      </c>
      <c r="AR351">
        <v>166</v>
      </c>
      <c r="AS351">
        <v>155</v>
      </c>
      <c r="AT351">
        <v>11</v>
      </c>
      <c r="AU351" s="13">
        <v>17</v>
      </c>
      <c r="AV351">
        <v>7</v>
      </c>
      <c r="AW351">
        <v>10</v>
      </c>
      <c r="AX351">
        <v>3</v>
      </c>
      <c r="AY351">
        <v>2</v>
      </c>
      <c r="AZ351">
        <v>1</v>
      </c>
      <c r="BA351">
        <v>3</v>
      </c>
      <c r="BB351">
        <v>1</v>
      </c>
      <c r="BC351">
        <v>2</v>
      </c>
      <c r="BD351">
        <v>0</v>
      </c>
      <c r="BE351">
        <v>0</v>
      </c>
      <c r="BF351">
        <v>0</v>
      </c>
      <c r="BG351">
        <v>11</v>
      </c>
      <c r="BH351">
        <v>4</v>
      </c>
      <c r="BI351">
        <v>7</v>
      </c>
      <c r="BJ351">
        <v>17</v>
      </c>
      <c r="BK351">
        <v>7</v>
      </c>
      <c r="BL351">
        <v>10</v>
      </c>
      <c r="BM351">
        <v>3</v>
      </c>
      <c r="BN351">
        <v>2</v>
      </c>
      <c r="BO351">
        <v>1</v>
      </c>
      <c r="BP351" s="13">
        <v>3</v>
      </c>
      <c r="BQ351">
        <v>1</v>
      </c>
      <c r="BR351">
        <v>2</v>
      </c>
      <c r="BS351">
        <v>0</v>
      </c>
      <c r="BT351">
        <v>0</v>
      </c>
      <c r="BU351">
        <v>0</v>
      </c>
      <c r="BV351">
        <v>11</v>
      </c>
      <c r="BW351">
        <v>4</v>
      </c>
      <c r="BX351">
        <v>7</v>
      </c>
      <c r="BY351" s="13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 s="13">
        <v>836</v>
      </c>
      <c r="CO351">
        <v>305</v>
      </c>
      <c r="CP351">
        <v>531</v>
      </c>
    </row>
    <row r="352" spans="1:94" x14ac:dyDescent="0.2">
      <c r="A352" s="1" t="s">
        <v>1872</v>
      </c>
      <c r="B352" s="1" t="s">
        <v>1873</v>
      </c>
      <c r="C352" s="1" t="s">
        <v>2103</v>
      </c>
      <c r="D352" s="1" t="s">
        <v>2190</v>
      </c>
      <c r="E352" s="1" t="s">
        <v>6</v>
      </c>
      <c r="F352" s="1" t="s">
        <v>7</v>
      </c>
      <c r="G352" s="1" t="s">
        <v>63</v>
      </c>
      <c r="H352" s="1" t="s">
        <v>368</v>
      </c>
      <c r="I352" s="1" t="s">
        <v>2</v>
      </c>
      <c r="J352" s="13">
        <v>183</v>
      </c>
      <c r="K352" s="13">
        <v>859</v>
      </c>
      <c r="L352">
        <v>444</v>
      </c>
      <c r="M352">
        <v>415</v>
      </c>
      <c r="N352">
        <v>92</v>
      </c>
      <c r="O352">
        <v>48</v>
      </c>
      <c r="P352">
        <v>44</v>
      </c>
      <c r="Q352">
        <v>88</v>
      </c>
      <c r="R352">
        <v>40</v>
      </c>
      <c r="S352">
        <v>48</v>
      </c>
      <c r="T352">
        <v>0</v>
      </c>
      <c r="U352">
        <v>0</v>
      </c>
      <c r="V352">
        <v>0</v>
      </c>
      <c r="W352">
        <v>652</v>
      </c>
      <c r="X352">
        <v>368</v>
      </c>
      <c r="Y352">
        <v>284</v>
      </c>
      <c r="Z352" s="13">
        <v>207</v>
      </c>
      <c r="AA352">
        <v>76</v>
      </c>
      <c r="AB352">
        <v>131</v>
      </c>
      <c r="AC352" s="13">
        <v>493</v>
      </c>
      <c r="AD352">
        <v>323</v>
      </c>
      <c r="AE352" s="15">
        <v>170</v>
      </c>
      <c r="AF352">
        <v>239</v>
      </c>
      <c r="AG352">
        <v>234</v>
      </c>
      <c r="AH352">
        <v>5</v>
      </c>
      <c r="AI352">
        <v>152</v>
      </c>
      <c r="AJ352">
        <v>151</v>
      </c>
      <c r="AK352">
        <v>1</v>
      </c>
      <c r="AL352">
        <v>58</v>
      </c>
      <c r="AM352">
        <v>57</v>
      </c>
      <c r="AN352">
        <v>1</v>
      </c>
      <c r="AO352">
        <v>7</v>
      </c>
      <c r="AP352">
        <v>7</v>
      </c>
      <c r="AQ352">
        <v>0</v>
      </c>
      <c r="AR352">
        <v>22</v>
      </c>
      <c r="AS352">
        <v>19</v>
      </c>
      <c r="AT352">
        <v>3</v>
      </c>
      <c r="AU352" s="13">
        <v>254</v>
      </c>
      <c r="AV352">
        <v>89</v>
      </c>
      <c r="AW352">
        <v>165</v>
      </c>
      <c r="AX352">
        <v>191</v>
      </c>
      <c r="AY352">
        <v>67</v>
      </c>
      <c r="AZ352">
        <v>124</v>
      </c>
      <c r="BA352">
        <v>51</v>
      </c>
      <c r="BB352">
        <v>15</v>
      </c>
      <c r="BC352">
        <v>36</v>
      </c>
      <c r="BD352">
        <v>5</v>
      </c>
      <c r="BE352">
        <v>3</v>
      </c>
      <c r="BF352">
        <v>2</v>
      </c>
      <c r="BG352">
        <v>7</v>
      </c>
      <c r="BH352">
        <v>4</v>
      </c>
      <c r="BI352">
        <v>3</v>
      </c>
      <c r="BJ352">
        <v>254</v>
      </c>
      <c r="BK352">
        <v>89</v>
      </c>
      <c r="BL352">
        <v>165</v>
      </c>
      <c r="BM352">
        <v>191</v>
      </c>
      <c r="BN352">
        <v>67</v>
      </c>
      <c r="BO352">
        <v>124</v>
      </c>
      <c r="BP352" s="13">
        <v>51</v>
      </c>
      <c r="BQ352">
        <v>15</v>
      </c>
      <c r="BR352">
        <v>36</v>
      </c>
      <c r="BS352">
        <v>5</v>
      </c>
      <c r="BT352">
        <v>3</v>
      </c>
      <c r="BU352">
        <v>2</v>
      </c>
      <c r="BV352">
        <v>7</v>
      </c>
      <c r="BW352">
        <v>4</v>
      </c>
      <c r="BX352">
        <v>3</v>
      </c>
      <c r="BY352" s="13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 s="13">
        <v>366</v>
      </c>
      <c r="CO352">
        <v>121</v>
      </c>
      <c r="CP352">
        <v>245</v>
      </c>
    </row>
    <row r="353" spans="1:94" x14ac:dyDescent="0.2">
      <c r="A353" s="1" t="s">
        <v>1872</v>
      </c>
      <c r="B353" s="1" t="s">
        <v>1873</v>
      </c>
      <c r="C353" s="1" t="s">
        <v>2103</v>
      </c>
      <c r="D353" s="1" t="s">
        <v>2191</v>
      </c>
      <c r="E353" s="1" t="s">
        <v>6</v>
      </c>
      <c r="F353" s="1" t="s">
        <v>7</v>
      </c>
      <c r="G353" s="1" t="s">
        <v>63</v>
      </c>
      <c r="H353" s="1" t="s">
        <v>369</v>
      </c>
      <c r="I353" s="1" t="s">
        <v>2</v>
      </c>
      <c r="J353" s="13">
        <v>125</v>
      </c>
      <c r="K353" s="13">
        <v>589</v>
      </c>
      <c r="L353">
        <v>297</v>
      </c>
      <c r="M353">
        <v>292</v>
      </c>
      <c r="N353">
        <v>64</v>
      </c>
      <c r="O353">
        <v>36</v>
      </c>
      <c r="P353">
        <v>28</v>
      </c>
      <c r="Q353">
        <v>128</v>
      </c>
      <c r="R353">
        <v>65</v>
      </c>
      <c r="S353">
        <v>63</v>
      </c>
      <c r="T353">
        <v>0</v>
      </c>
      <c r="U353">
        <v>0</v>
      </c>
      <c r="V353">
        <v>0</v>
      </c>
      <c r="W353">
        <v>409</v>
      </c>
      <c r="X353">
        <v>220</v>
      </c>
      <c r="Y353">
        <v>189</v>
      </c>
      <c r="Z353" s="13">
        <v>180</v>
      </c>
      <c r="AA353">
        <v>77</v>
      </c>
      <c r="AB353">
        <v>103</v>
      </c>
      <c r="AC353" s="13">
        <v>138</v>
      </c>
      <c r="AD353">
        <v>133</v>
      </c>
      <c r="AE353" s="15">
        <v>5</v>
      </c>
      <c r="AF353">
        <v>102</v>
      </c>
      <c r="AG353">
        <v>101</v>
      </c>
      <c r="AH353">
        <v>1</v>
      </c>
      <c r="AI353">
        <v>78</v>
      </c>
      <c r="AJ353">
        <v>78</v>
      </c>
      <c r="AK353">
        <v>0</v>
      </c>
      <c r="AL353">
        <v>4</v>
      </c>
      <c r="AM353">
        <v>3</v>
      </c>
      <c r="AN353">
        <v>1</v>
      </c>
      <c r="AO353">
        <v>1</v>
      </c>
      <c r="AP353">
        <v>1</v>
      </c>
      <c r="AQ353">
        <v>0</v>
      </c>
      <c r="AR353">
        <v>19</v>
      </c>
      <c r="AS353">
        <v>19</v>
      </c>
      <c r="AT353">
        <v>0</v>
      </c>
      <c r="AU353" s="13">
        <v>36</v>
      </c>
      <c r="AV353">
        <v>32</v>
      </c>
      <c r="AW353">
        <v>4</v>
      </c>
      <c r="AX353">
        <v>1</v>
      </c>
      <c r="AY353">
        <v>0</v>
      </c>
      <c r="AZ353">
        <v>1</v>
      </c>
      <c r="BA353">
        <v>26</v>
      </c>
      <c r="BB353">
        <v>26</v>
      </c>
      <c r="BC353">
        <v>0</v>
      </c>
      <c r="BD353">
        <v>1</v>
      </c>
      <c r="BE353">
        <v>0</v>
      </c>
      <c r="BF353">
        <v>1</v>
      </c>
      <c r="BG353">
        <v>8</v>
      </c>
      <c r="BH353">
        <v>6</v>
      </c>
      <c r="BI353">
        <v>2</v>
      </c>
      <c r="BJ353">
        <v>36</v>
      </c>
      <c r="BK353">
        <v>32</v>
      </c>
      <c r="BL353">
        <v>4</v>
      </c>
      <c r="BM353">
        <v>1</v>
      </c>
      <c r="BN353">
        <v>0</v>
      </c>
      <c r="BO353">
        <v>1</v>
      </c>
      <c r="BP353" s="13">
        <v>26</v>
      </c>
      <c r="BQ353">
        <v>26</v>
      </c>
      <c r="BR353">
        <v>0</v>
      </c>
      <c r="BS353">
        <v>1</v>
      </c>
      <c r="BT353">
        <v>0</v>
      </c>
      <c r="BU353">
        <v>1</v>
      </c>
      <c r="BV353">
        <v>8</v>
      </c>
      <c r="BW353">
        <v>6</v>
      </c>
      <c r="BX353">
        <v>2</v>
      </c>
      <c r="BY353" s="1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 s="13">
        <v>451</v>
      </c>
      <c r="CO353">
        <v>164</v>
      </c>
      <c r="CP353">
        <v>287</v>
      </c>
    </row>
    <row r="354" spans="1:94" x14ac:dyDescent="0.2">
      <c r="A354" s="1" t="s">
        <v>1872</v>
      </c>
      <c r="B354" s="1" t="s">
        <v>1873</v>
      </c>
      <c r="C354" s="1" t="s">
        <v>2103</v>
      </c>
      <c r="D354" s="1" t="s">
        <v>2192</v>
      </c>
      <c r="E354" s="1" t="s">
        <v>6</v>
      </c>
      <c r="F354" s="1" t="s">
        <v>7</v>
      </c>
      <c r="G354" s="1" t="s">
        <v>63</v>
      </c>
      <c r="H354" s="1" t="s">
        <v>370</v>
      </c>
      <c r="I354" s="1" t="s">
        <v>2</v>
      </c>
      <c r="J354" s="13">
        <v>60</v>
      </c>
      <c r="K354" s="13">
        <v>288</v>
      </c>
      <c r="L354">
        <v>159</v>
      </c>
      <c r="M354">
        <v>129</v>
      </c>
      <c r="N354">
        <v>27</v>
      </c>
      <c r="O354">
        <v>15</v>
      </c>
      <c r="P354">
        <v>12</v>
      </c>
      <c r="Q354">
        <v>56</v>
      </c>
      <c r="R354">
        <v>28</v>
      </c>
      <c r="S354">
        <v>28</v>
      </c>
      <c r="T354">
        <v>0</v>
      </c>
      <c r="U354">
        <v>0</v>
      </c>
      <c r="V354">
        <v>0</v>
      </c>
      <c r="W354">
        <v>214</v>
      </c>
      <c r="X354">
        <v>127</v>
      </c>
      <c r="Y354">
        <v>87</v>
      </c>
      <c r="Z354" s="13">
        <v>74</v>
      </c>
      <c r="AA354">
        <v>32</v>
      </c>
      <c r="AB354">
        <v>42</v>
      </c>
      <c r="AC354" s="13">
        <v>95</v>
      </c>
      <c r="AD354">
        <v>92</v>
      </c>
      <c r="AE354" s="15">
        <v>3</v>
      </c>
      <c r="AF354">
        <v>92</v>
      </c>
      <c r="AG354">
        <v>89</v>
      </c>
      <c r="AH354">
        <v>3</v>
      </c>
      <c r="AI354">
        <v>2</v>
      </c>
      <c r="AJ354">
        <v>2</v>
      </c>
      <c r="AK354">
        <v>0</v>
      </c>
      <c r="AL354">
        <v>74</v>
      </c>
      <c r="AM354">
        <v>74</v>
      </c>
      <c r="AN354">
        <v>0</v>
      </c>
      <c r="AO354">
        <v>0</v>
      </c>
      <c r="AP354">
        <v>0</v>
      </c>
      <c r="AQ354">
        <v>0</v>
      </c>
      <c r="AR354">
        <v>16</v>
      </c>
      <c r="AS354">
        <v>13</v>
      </c>
      <c r="AT354">
        <v>3</v>
      </c>
      <c r="AU354" s="13">
        <v>3</v>
      </c>
      <c r="AV354">
        <v>3</v>
      </c>
      <c r="AW354">
        <v>0</v>
      </c>
      <c r="AX354">
        <v>0</v>
      </c>
      <c r="AY354">
        <v>0</v>
      </c>
      <c r="AZ354">
        <v>0</v>
      </c>
      <c r="BA354">
        <v>2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3</v>
      </c>
      <c r="BK354">
        <v>3</v>
      </c>
      <c r="BL354">
        <v>0</v>
      </c>
      <c r="BM354">
        <v>0</v>
      </c>
      <c r="BN354">
        <v>0</v>
      </c>
      <c r="BO354">
        <v>0</v>
      </c>
      <c r="BP354" s="13">
        <v>2</v>
      </c>
      <c r="BQ354">
        <v>2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 s="13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 s="13">
        <v>193</v>
      </c>
      <c r="CO354">
        <v>67</v>
      </c>
      <c r="CP354">
        <v>126</v>
      </c>
    </row>
    <row r="355" spans="1:94" x14ac:dyDescent="0.2">
      <c r="A355" s="1" t="s">
        <v>1872</v>
      </c>
      <c r="B355" s="1" t="s">
        <v>1873</v>
      </c>
      <c r="C355" s="1" t="s">
        <v>2103</v>
      </c>
      <c r="D355" s="1" t="s">
        <v>2193</v>
      </c>
      <c r="E355" s="1" t="s">
        <v>6</v>
      </c>
      <c r="F355" s="1" t="s">
        <v>7</v>
      </c>
      <c r="G355" s="1" t="s">
        <v>63</v>
      </c>
      <c r="H355" s="1" t="s">
        <v>371</v>
      </c>
      <c r="I355" s="1" t="s">
        <v>2</v>
      </c>
      <c r="J355" s="13">
        <v>194</v>
      </c>
      <c r="K355" s="13">
        <v>1118</v>
      </c>
      <c r="L355">
        <v>592</v>
      </c>
      <c r="M355">
        <v>526</v>
      </c>
      <c r="N355">
        <v>178</v>
      </c>
      <c r="O355">
        <v>108</v>
      </c>
      <c r="P355">
        <v>70</v>
      </c>
      <c r="Q355">
        <v>80</v>
      </c>
      <c r="R355">
        <v>41</v>
      </c>
      <c r="S355">
        <v>39</v>
      </c>
      <c r="T355">
        <v>654</v>
      </c>
      <c r="U355">
        <v>355</v>
      </c>
      <c r="V355">
        <v>299</v>
      </c>
      <c r="W355">
        <v>697</v>
      </c>
      <c r="X355">
        <v>401</v>
      </c>
      <c r="Y355">
        <v>296</v>
      </c>
      <c r="Z355" s="13">
        <v>421</v>
      </c>
      <c r="AA355">
        <v>191</v>
      </c>
      <c r="AB355">
        <v>230</v>
      </c>
      <c r="AC355" s="13">
        <v>346</v>
      </c>
      <c r="AD355">
        <v>225</v>
      </c>
      <c r="AE355" s="15">
        <v>121</v>
      </c>
      <c r="AF355">
        <v>215</v>
      </c>
      <c r="AG355">
        <v>193</v>
      </c>
      <c r="AH355">
        <v>22</v>
      </c>
      <c r="AI355">
        <v>23</v>
      </c>
      <c r="AJ355">
        <v>23</v>
      </c>
      <c r="AK355">
        <v>0</v>
      </c>
      <c r="AL355">
        <v>46</v>
      </c>
      <c r="AM355">
        <v>41</v>
      </c>
      <c r="AN355">
        <v>5</v>
      </c>
      <c r="AO355">
        <v>1</v>
      </c>
      <c r="AP355">
        <v>1</v>
      </c>
      <c r="AQ355">
        <v>0</v>
      </c>
      <c r="AR355">
        <v>145</v>
      </c>
      <c r="AS355">
        <v>128</v>
      </c>
      <c r="AT355">
        <v>17</v>
      </c>
      <c r="AU355" s="13">
        <v>131</v>
      </c>
      <c r="AV355">
        <v>32</v>
      </c>
      <c r="AW355">
        <v>99</v>
      </c>
      <c r="AX355">
        <v>1</v>
      </c>
      <c r="AY355">
        <v>0</v>
      </c>
      <c r="AZ355">
        <v>1</v>
      </c>
      <c r="BA355">
        <v>32</v>
      </c>
      <c r="BB355">
        <v>11</v>
      </c>
      <c r="BC355">
        <v>21</v>
      </c>
      <c r="BD355">
        <v>0</v>
      </c>
      <c r="BE355">
        <v>0</v>
      </c>
      <c r="BF355">
        <v>0</v>
      </c>
      <c r="BG355">
        <v>98</v>
      </c>
      <c r="BH355">
        <v>21</v>
      </c>
      <c r="BI355">
        <v>77</v>
      </c>
      <c r="BJ355">
        <v>131</v>
      </c>
      <c r="BK355">
        <v>32</v>
      </c>
      <c r="BL355">
        <v>99</v>
      </c>
      <c r="BM355">
        <v>1</v>
      </c>
      <c r="BN355">
        <v>0</v>
      </c>
      <c r="BO355">
        <v>1</v>
      </c>
      <c r="BP355" s="13">
        <v>32</v>
      </c>
      <c r="BQ355">
        <v>11</v>
      </c>
      <c r="BR355">
        <v>21</v>
      </c>
      <c r="BS355">
        <v>0</v>
      </c>
      <c r="BT355">
        <v>0</v>
      </c>
      <c r="BU355">
        <v>0</v>
      </c>
      <c r="BV355">
        <v>98</v>
      </c>
      <c r="BW355">
        <v>21</v>
      </c>
      <c r="BX355">
        <v>77</v>
      </c>
      <c r="BY355" s="13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 s="13">
        <v>772</v>
      </c>
      <c r="CO355">
        <v>367</v>
      </c>
      <c r="CP355">
        <v>405</v>
      </c>
    </row>
    <row r="356" spans="1:94" x14ac:dyDescent="0.2">
      <c r="A356" s="1" t="s">
        <v>1872</v>
      </c>
      <c r="B356" s="1" t="s">
        <v>1873</v>
      </c>
      <c r="C356" s="1" t="s">
        <v>2103</v>
      </c>
      <c r="D356" s="1" t="s">
        <v>2194</v>
      </c>
      <c r="E356" s="1" t="s">
        <v>6</v>
      </c>
      <c r="F356" s="1" t="s">
        <v>7</v>
      </c>
      <c r="G356" s="1" t="s">
        <v>63</v>
      </c>
      <c r="H356" s="1" t="s">
        <v>372</v>
      </c>
      <c r="I356" s="1" t="s">
        <v>2</v>
      </c>
      <c r="J356" s="13">
        <v>204</v>
      </c>
      <c r="K356" s="13">
        <v>916</v>
      </c>
      <c r="L356">
        <v>503</v>
      </c>
      <c r="M356">
        <v>413</v>
      </c>
      <c r="N356">
        <v>86</v>
      </c>
      <c r="O356">
        <v>44</v>
      </c>
      <c r="P356">
        <v>42</v>
      </c>
      <c r="Q356">
        <v>120</v>
      </c>
      <c r="R356">
        <v>59</v>
      </c>
      <c r="S356">
        <v>61</v>
      </c>
      <c r="T356">
        <v>0</v>
      </c>
      <c r="U356">
        <v>0</v>
      </c>
      <c r="V356">
        <v>0</v>
      </c>
      <c r="W356">
        <v>689</v>
      </c>
      <c r="X356">
        <v>411</v>
      </c>
      <c r="Y356">
        <v>278</v>
      </c>
      <c r="Z356" s="13">
        <v>227</v>
      </c>
      <c r="AA356">
        <v>92</v>
      </c>
      <c r="AB356">
        <v>135</v>
      </c>
      <c r="AC356" s="13">
        <v>309</v>
      </c>
      <c r="AD356">
        <v>288</v>
      </c>
      <c r="AE356" s="15">
        <v>21</v>
      </c>
      <c r="AF356">
        <v>121</v>
      </c>
      <c r="AG356">
        <v>118</v>
      </c>
      <c r="AH356">
        <v>3</v>
      </c>
      <c r="AI356">
        <v>9</v>
      </c>
      <c r="AJ356">
        <v>9</v>
      </c>
      <c r="AK356">
        <v>0</v>
      </c>
      <c r="AL356">
        <v>17</v>
      </c>
      <c r="AM356">
        <v>17</v>
      </c>
      <c r="AN356">
        <v>0</v>
      </c>
      <c r="AO356">
        <v>2</v>
      </c>
      <c r="AP356">
        <v>2</v>
      </c>
      <c r="AQ356">
        <v>0</v>
      </c>
      <c r="AR356">
        <v>93</v>
      </c>
      <c r="AS356">
        <v>90</v>
      </c>
      <c r="AT356">
        <v>3</v>
      </c>
      <c r="AU356" s="13">
        <v>188</v>
      </c>
      <c r="AV356">
        <v>170</v>
      </c>
      <c r="AW356">
        <v>18</v>
      </c>
      <c r="AX356">
        <v>2</v>
      </c>
      <c r="AY356">
        <v>1</v>
      </c>
      <c r="AZ356">
        <v>1</v>
      </c>
      <c r="BA356">
        <v>142</v>
      </c>
      <c r="BB356">
        <v>132</v>
      </c>
      <c r="BC356">
        <v>10</v>
      </c>
      <c r="BD356">
        <v>7</v>
      </c>
      <c r="BE356">
        <v>6</v>
      </c>
      <c r="BF356">
        <v>1</v>
      </c>
      <c r="BG356">
        <v>37</v>
      </c>
      <c r="BH356">
        <v>31</v>
      </c>
      <c r="BI356">
        <v>6</v>
      </c>
      <c r="BJ356">
        <v>167</v>
      </c>
      <c r="BK356">
        <v>155</v>
      </c>
      <c r="BL356">
        <v>12</v>
      </c>
      <c r="BM356">
        <v>2</v>
      </c>
      <c r="BN356">
        <v>1</v>
      </c>
      <c r="BO356">
        <v>1</v>
      </c>
      <c r="BP356" s="13">
        <v>127</v>
      </c>
      <c r="BQ356">
        <v>123</v>
      </c>
      <c r="BR356">
        <v>4</v>
      </c>
      <c r="BS356">
        <v>6</v>
      </c>
      <c r="BT356">
        <v>5</v>
      </c>
      <c r="BU356">
        <v>1</v>
      </c>
      <c r="BV356">
        <v>32</v>
      </c>
      <c r="BW356">
        <v>26</v>
      </c>
      <c r="BX356">
        <v>6</v>
      </c>
      <c r="BY356" s="13">
        <v>21</v>
      </c>
      <c r="BZ356">
        <v>15</v>
      </c>
      <c r="CA356">
        <v>6</v>
      </c>
      <c r="CB356">
        <v>0</v>
      </c>
      <c r="CC356">
        <v>0</v>
      </c>
      <c r="CD356">
        <v>0</v>
      </c>
      <c r="CE356">
        <v>15</v>
      </c>
      <c r="CF356">
        <v>9</v>
      </c>
      <c r="CG356">
        <v>6</v>
      </c>
      <c r="CH356">
        <v>1</v>
      </c>
      <c r="CI356">
        <v>1</v>
      </c>
      <c r="CJ356">
        <v>0</v>
      </c>
      <c r="CK356">
        <v>5</v>
      </c>
      <c r="CL356">
        <v>5</v>
      </c>
      <c r="CM356">
        <v>0</v>
      </c>
      <c r="CN356" s="13">
        <v>607</v>
      </c>
      <c r="CO356">
        <v>215</v>
      </c>
      <c r="CP356">
        <v>392</v>
      </c>
    </row>
    <row r="357" spans="1:94" x14ac:dyDescent="0.2">
      <c r="A357" s="1" t="s">
        <v>1872</v>
      </c>
      <c r="B357" s="1" t="s">
        <v>1873</v>
      </c>
      <c r="C357" s="1" t="s">
        <v>2103</v>
      </c>
      <c r="D357" s="1" t="s">
        <v>2195</v>
      </c>
      <c r="E357" s="1" t="s">
        <v>6</v>
      </c>
      <c r="F357" s="1" t="s">
        <v>7</v>
      </c>
      <c r="G357" s="1" t="s">
        <v>63</v>
      </c>
      <c r="H357" s="1" t="s">
        <v>373</v>
      </c>
      <c r="I357" s="1" t="s">
        <v>2</v>
      </c>
      <c r="J357" s="13">
        <v>437</v>
      </c>
      <c r="K357" s="13">
        <v>1821</v>
      </c>
      <c r="L357">
        <v>968</v>
      </c>
      <c r="M357">
        <v>853</v>
      </c>
      <c r="N357">
        <v>196</v>
      </c>
      <c r="O357">
        <v>99</v>
      </c>
      <c r="P357">
        <v>97</v>
      </c>
      <c r="Q357">
        <v>15</v>
      </c>
      <c r="R357">
        <v>9</v>
      </c>
      <c r="S357">
        <v>6</v>
      </c>
      <c r="T357">
        <v>1</v>
      </c>
      <c r="U357">
        <v>0</v>
      </c>
      <c r="V357">
        <v>1</v>
      </c>
      <c r="W357">
        <v>1422</v>
      </c>
      <c r="X357">
        <v>802</v>
      </c>
      <c r="Y357">
        <v>620</v>
      </c>
      <c r="Z357" s="13">
        <v>399</v>
      </c>
      <c r="AA357">
        <v>166</v>
      </c>
      <c r="AB357">
        <v>233</v>
      </c>
      <c r="AC357" s="13">
        <v>592</v>
      </c>
      <c r="AD357">
        <v>522</v>
      </c>
      <c r="AE357" s="15">
        <v>70</v>
      </c>
      <c r="AF357">
        <v>332</v>
      </c>
      <c r="AG357">
        <v>318</v>
      </c>
      <c r="AH357">
        <v>14</v>
      </c>
      <c r="AI357">
        <v>141</v>
      </c>
      <c r="AJ357">
        <v>140</v>
      </c>
      <c r="AK357">
        <v>1</v>
      </c>
      <c r="AL357">
        <v>14</v>
      </c>
      <c r="AM357">
        <v>14</v>
      </c>
      <c r="AN357">
        <v>0</v>
      </c>
      <c r="AO357">
        <v>9</v>
      </c>
      <c r="AP357">
        <v>8</v>
      </c>
      <c r="AQ357">
        <v>1</v>
      </c>
      <c r="AR357">
        <v>168</v>
      </c>
      <c r="AS357">
        <v>156</v>
      </c>
      <c r="AT357">
        <v>12</v>
      </c>
      <c r="AU357" s="13">
        <v>260</v>
      </c>
      <c r="AV357">
        <v>204</v>
      </c>
      <c r="AW357">
        <v>56</v>
      </c>
      <c r="AX357">
        <v>50</v>
      </c>
      <c r="AY357">
        <v>45</v>
      </c>
      <c r="AZ357">
        <v>5</v>
      </c>
      <c r="BA357">
        <v>145</v>
      </c>
      <c r="BB357">
        <v>130</v>
      </c>
      <c r="BC357">
        <v>15</v>
      </c>
      <c r="BD357">
        <v>19</v>
      </c>
      <c r="BE357">
        <v>11</v>
      </c>
      <c r="BF357">
        <v>8</v>
      </c>
      <c r="BG357">
        <v>46</v>
      </c>
      <c r="BH357">
        <v>18</v>
      </c>
      <c r="BI357">
        <v>28</v>
      </c>
      <c r="BJ357">
        <v>191</v>
      </c>
      <c r="BK357">
        <v>166</v>
      </c>
      <c r="BL357">
        <v>25</v>
      </c>
      <c r="BM357">
        <v>27</v>
      </c>
      <c r="BN357">
        <v>26</v>
      </c>
      <c r="BO357">
        <v>1</v>
      </c>
      <c r="BP357" s="13">
        <v>123</v>
      </c>
      <c r="BQ357">
        <v>115</v>
      </c>
      <c r="BR357">
        <v>8</v>
      </c>
      <c r="BS357">
        <v>15</v>
      </c>
      <c r="BT357">
        <v>11</v>
      </c>
      <c r="BU357">
        <v>4</v>
      </c>
      <c r="BV357">
        <v>26</v>
      </c>
      <c r="BW357">
        <v>14</v>
      </c>
      <c r="BX357">
        <v>12</v>
      </c>
      <c r="BY357" s="13">
        <v>69</v>
      </c>
      <c r="BZ357">
        <v>38</v>
      </c>
      <c r="CA357">
        <v>31</v>
      </c>
      <c r="CB357">
        <v>23</v>
      </c>
      <c r="CC357">
        <v>19</v>
      </c>
      <c r="CD357">
        <v>4</v>
      </c>
      <c r="CE357">
        <v>22</v>
      </c>
      <c r="CF357">
        <v>15</v>
      </c>
      <c r="CG357">
        <v>7</v>
      </c>
      <c r="CH357">
        <v>4</v>
      </c>
      <c r="CI357">
        <v>0</v>
      </c>
      <c r="CJ357">
        <v>4</v>
      </c>
      <c r="CK357">
        <v>20</v>
      </c>
      <c r="CL357">
        <v>4</v>
      </c>
      <c r="CM357">
        <v>16</v>
      </c>
      <c r="CN357" s="13">
        <v>1229</v>
      </c>
      <c r="CO357">
        <v>446</v>
      </c>
      <c r="CP357">
        <v>783</v>
      </c>
    </row>
    <row r="358" spans="1:94" x14ac:dyDescent="0.2">
      <c r="A358" s="1" t="s">
        <v>1872</v>
      </c>
      <c r="B358" s="1" t="s">
        <v>1873</v>
      </c>
      <c r="C358" s="1" t="s">
        <v>2103</v>
      </c>
      <c r="D358" s="1" t="s">
        <v>2196</v>
      </c>
      <c r="E358" s="1" t="s">
        <v>6</v>
      </c>
      <c r="F358" s="1" t="s">
        <v>7</v>
      </c>
      <c r="G358" s="1" t="s">
        <v>63</v>
      </c>
      <c r="H358" s="1" t="s">
        <v>374</v>
      </c>
      <c r="I358" s="1" t="s">
        <v>2</v>
      </c>
      <c r="J358" s="13">
        <v>254</v>
      </c>
      <c r="K358" s="13">
        <v>1054</v>
      </c>
      <c r="L358">
        <v>548</v>
      </c>
      <c r="M358">
        <v>506</v>
      </c>
      <c r="N358">
        <v>111</v>
      </c>
      <c r="O358">
        <v>68</v>
      </c>
      <c r="P358">
        <v>43</v>
      </c>
      <c r="Q358">
        <v>233</v>
      </c>
      <c r="R358">
        <v>125</v>
      </c>
      <c r="S358">
        <v>108</v>
      </c>
      <c r="T358">
        <v>0</v>
      </c>
      <c r="U358">
        <v>0</v>
      </c>
      <c r="V358">
        <v>0</v>
      </c>
      <c r="W358">
        <v>795</v>
      </c>
      <c r="X358">
        <v>442</v>
      </c>
      <c r="Y358">
        <v>353</v>
      </c>
      <c r="Z358" s="13">
        <v>259</v>
      </c>
      <c r="AA358">
        <v>106</v>
      </c>
      <c r="AB358">
        <v>153</v>
      </c>
      <c r="AC358" s="13">
        <v>453</v>
      </c>
      <c r="AD358">
        <v>307</v>
      </c>
      <c r="AE358" s="15">
        <v>146</v>
      </c>
      <c r="AF358">
        <v>224</v>
      </c>
      <c r="AG358">
        <v>198</v>
      </c>
      <c r="AH358">
        <v>26</v>
      </c>
      <c r="AI358">
        <v>23</v>
      </c>
      <c r="AJ358">
        <v>23</v>
      </c>
      <c r="AK358">
        <v>0</v>
      </c>
      <c r="AL358">
        <v>60</v>
      </c>
      <c r="AM358">
        <v>56</v>
      </c>
      <c r="AN358">
        <v>4</v>
      </c>
      <c r="AO358">
        <v>2</v>
      </c>
      <c r="AP358">
        <v>1</v>
      </c>
      <c r="AQ358">
        <v>1</v>
      </c>
      <c r="AR358">
        <v>139</v>
      </c>
      <c r="AS358">
        <v>118</v>
      </c>
      <c r="AT358">
        <v>21</v>
      </c>
      <c r="AU358" s="13">
        <v>229</v>
      </c>
      <c r="AV358">
        <v>109</v>
      </c>
      <c r="AW358">
        <v>120</v>
      </c>
      <c r="AX358">
        <v>19</v>
      </c>
      <c r="AY358">
        <v>10</v>
      </c>
      <c r="AZ358">
        <v>9</v>
      </c>
      <c r="BA358">
        <v>51</v>
      </c>
      <c r="BB358">
        <v>45</v>
      </c>
      <c r="BC358">
        <v>6</v>
      </c>
      <c r="BD358">
        <v>15</v>
      </c>
      <c r="BE358">
        <v>5</v>
      </c>
      <c r="BF358">
        <v>10</v>
      </c>
      <c r="BG358">
        <v>144</v>
      </c>
      <c r="BH358">
        <v>49</v>
      </c>
      <c r="BI358">
        <v>95</v>
      </c>
      <c r="BJ358">
        <v>130</v>
      </c>
      <c r="BK358">
        <v>87</v>
      </c>
      <c r="BL358">
        <v>43</v>
      </c>
      <c r="BM358">
        <v>14</v>
      </c>
      <c r="BN358">
        <v>9</v>
      </c>
      <c r="BO358">
        <v>5</v>
      </c>
      <c r="BP358" s="13">
        <v>40</v>
      </c>
      <c r="BQ358">
        <v>35</v>
      </c>
      <c r="BR358">
        <v>5</v>
      </c>
      <c r="BS358">
        <v>8</v>
      </c>
      <c r="BT358">
        <v>4</v>
      </c>
      <c r="BU358">
        <v>4</v>
      </c>
      <c r="BV358">
        <v>68</v>
      </c>
      <c r="BW358">
        <v>39</v>
      </c>
      <c r="BX358">
        <v>29</v>
      </c>
      <c r="BY358" s="13">
        <v>99</v>
      </c>
      <c r="BZ358">
        <v>22</v>
      </c>
      <c r="CA358">
        <v>77</v>
      </c>
      <c r="CB358">
        <v>5</v>
      </c>
      <c r="CC358">
        <v>1</v>
      </c>
      <c r="CD358">
        <v>4</v>
      </c>
      <c r="CE358">
        <v>11</v>
      </c>
      <c r="CF358">
        <v>10</v>
      </c>
      <c r="CG358">
        <v>1</v>
      </c>
      <c r="CH358">
        <v>7</v>
      </c>
      <c r="CI358">
        <v>1</v>
      </c>
      <c r="CJ358">
        <v>6</v>
      </c>
      <c r="CK358">
        <v>76</v>
      </c>
      <c r="CL358">
        <v>10</v>
      </c>
      <c r="CM358">
        <v>66</v>
      </c>
      <c r="CN358" s="13">
        <v>601</v>
      </c>
      <c r="CO358">
        <v>241</v>
      </c>
      <c r="CP358">
        <v>360</v>
      </c>
    </row>
    <row r="359" spans="1:94" x14ac:dyDescent="0.2">
      <c r="A359" s="1" t="s">
        <v>1872</v>
      </c>
      <c r="B359" s="1" t="s">
        <v>1873</v>
      </c>
      <c r="C359" s="1" t="s">
        <v>2103</v>
      </c>
      <c r="D359" s="1" t="s">
        <v>2197</v>
      </c>
      <c r="E359" s="1" t="s">
        <v>6</v>
      </c>
      <c r="F359" s="1" t="s">
        <v>7</v>
      </c>
      <c r="G359" s="1" t="s">
        <v>63</v>
      </c>
      <c r="H359" s="1" t="s">
        <v>375</v>
      </c>
      <c r="I359" s="1" t="s">
        <v>2</v>
      </c>
      <c r="J359" s="13">
        <v>141</v>
      </c>
      <c r="K359" s="13">
        <v>571</v>
      </c>
      <c r="L359">
        <v>308</v>
      </c>
      <c r="M359">
        <v>263</v>
      </c>
      <c r="N359">
        <v>68</v>
      </c>
      <c r="O359">
        <v>41</v>
      </c>
      <c r="P359">
        <v>27</v>
      </c>
      <c r="Q359">
        <v>248</v>
      </c>
      <c r="R359">
        <v>135</v>
      </c>
      <c r="S359">
        <v>113</v>
      </c>
      <c r="T359">
        <v>0</v>
      </c>
      <c r="U359">
        <v>0</v>
      </c>
      <c r="V359">
        <v>0</v>
      </c>
      <c r="W359">
        <v>434</v>
      </c>
      <c r="X359">
        <v>249</v>
      </c>
      <c r="Y359">
        <v>185</v>
      </c>
      <c r="Z359" s="13">
        <v>137</v>
      </c>
      <c r="AA359">
        <v>59</v>
      </c>
      <c r="AB359">
        <v>78</v>
      </c>
      <c r="AC359" s="13">
        <v>173</v>
      </c>
      <c r="AD359">
        <v>166</v>
      </c>
      <c r="AE359" s="15">
        <v>7</v>
      </c>
      <c r="AF359">
        <v>166</v>
      </c>
      <c r="AG359">
        <v>161</v>
      </c>
      <c r="AH359">
        <v>5</v>
      </c>
      <c r="AI359">
        <v>29</v>
      </c>
      <c r="AJ359">
        <v>29</v>
      </c>
      <c r="AK359">
        <v>0</v>
      </c>
      <c r="AL359">
        <v>113</v>
      </c>
      <c r="AM359">
        <v>111</v>
      </c>
      <c r="AN359">
        <v>2</v>
      </c>
      <c r="AO359">
        <v>2</v>
      </c>
      <c r="AP359">
        <v>2</v>
      </c>
      <c r="AQ359">
        <v>0</v>
      </c>
      <c r="AR359">
        <v>22</v>
      </c>
      <c r="AS359">
        <v>19</v>
      </c>
      <c r="AT359">
        <v>3</v>
      </c>
      <c r="AU359" s="13">
        <v>7</v>
      </c>
      <c r="AV359">
        <v>5</v>
      </c>
      <c r="AW359">
        <v>2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4</v>
      </c>
      <c r="BE359">
        <v>2</v>
      </c>
      <c r="BF359">
        <v>2</v>
      </c>
      <c r="BG359">
        <v>2</v>
      </c>
      <c r="BH359">
        <v>2</v>
      </c>
      <c r="BI359">
        <v>0</v>
      </c>
      <c r="BJ359">
        <v>7</v>
      </c>
      <c r="BK359">
        <v>5</v>
      </c>
      <c r="BL359">
        <v>2</v>
      </c>
      <c r="BM359">
        <v>0</v>
      </c>
      <c r="BN359">
        <v>0</v>
      </c>
      <c r="BO359">
        <v>0</v>
      </c>
      <c r="BP359" s="13">
        <v>1</v>
      </c>
      <c r="BQ359">
        <v>1</v>
      </c>
      <c r="BR359">
        <v>0</v>
      </c>
      <c r="BS359">
        <v>4</v>
      </c>
      <c r="BT359">
        <v>2</v>
      </c>
      <c r="BU359">
        <v>2</v>
      </c>
      <c r="BV359">
        <v>2</v>
      </c>
      <c r="BW359">
        <v>2</v>
      </c>
      <c r="BX359">
        <v>0</v>
      </c>
      <c r="BY359" s="13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 s="13">
        <v>398</v>
      </c>
      <c r="CO359">
        <v>142</v>
      </c>
      <c r="CP359">
        <v>256</v>
      </c>
    </row>
    <row r="360" spans="1:94" x14ac:dyDescent="0.2">
      <c r="A360" s="1" t="s">
        <v>1872</v>
      </c>
      <c r="B360" s="1" t="s">
        <v>1873</v>
      </c>
      <c r="C360" s="1" t="s">
        <v>2103</v>
      </c>
      <c r="D360" s="1" t="s">
        <v>2198</v>
      </c>
      <c r="E360" s="1" t="s">
        <v>6</v>
      </c>
      <c r="F360" s="1" t="s">
        <v>7</v>
      </c>
      <c r="G360" s="1" t="s">
        <v>63</v>
      </c>
      <c r="H360" s="1" t="s">
        <v>376</v>
      </c>
      <c r="I360" s="1" t="s">
        <v>2</v>
      </c>
      <c r="J360" s="13">
        <v>191</v>
      </c>
      <c r="K360" s="13">
        <v>775</v>
      </c>
      <c r="L360">
        <v>396</v>
      </c>
      <c r="M360">
        <v>379</v>
      </c>
      <c r="N360">
        <v>74</v>
      </c>
      <c r="O360">
        <v>38</v>
      </c>
      <c r="P360">
        <v>36</v>
      </c>
      <c r="Q360">
        <v>237</v>
      </c>
      <c r="R360">
        <v>120</v>
      </c>
      <c r="S360">
        <v>117</v>
      </c>
      <c r="T360">
        <v>29</v>
      </c>
      <c r="U360">
        <v>13</v>
      </c>
      <c r="V360">
        <v>16</v>
      </c>
      <c r="W360">
        <v>546</v>
      </c>
      <c r="X360">
        <v>308</v>
      </c>
      <c r="Y360">
        <v>238</v>
      </c>
      <c r="Z360" s="13">
        <v>229</v>
      </c>
      <c r="AA360">
        <v>88</v>
      </c>
      <c r="AB360">
        <v>141</v>
      </c>
      <c r="AC360" s="13">
        <v>244</v>
      </c>
      <c r="AD360">
        <v>216</v>
      </c>
      <c r="AE360" s="15">
        <v>28</v>
      </c>
      <c r="AF360">
        <v>207</v>
      </c>
      <c r="AG360">
        <v>194</v>
      </c>
      <c r="AH360">
        <v>13</v>
      </c>
      <c r="AI360">
        <v>17</v>
      </c>
      <c r="AJ360">
        <v>17</v>
      </c>
      <c r="AK360">
        <v>0</v>
      </c>
      <c r="AL360">
        <v>82</v>
      </c>
      <c r="AM360">
        <v>75</v>
      </c>
      <c r="AN360">
        <v>7</v>
      </c>
      <c r="AO360">
        <v>3</v>
      </c>
      <c r="AP360">
        <v>3</v>
      </c>
      <c r="AQ360">
        <v>0</v>
      </c>
      <c r="AR360">
        <v>105</v>
      </c>
      <c r="AS360">
        <v>99</v>
      </c>
      <c r="AT360">
        <v>6</v>
      </c>
      <c r="AU360" s="13">
        <v>37</v>
      </c>
      <c r="AV360">
        <v>22</v>
      </c>
      <c r="AW360">
        <v>15</v>
      </c>
      <c r="AX360">
        <v>1</v>
      </c>
      <c r="AY360">
        <v>1</v>
      </c>
      <c r="AZ360">
        <v>0</v>
      </c>
      <c r="BA360">
        <v>9</v>
      </c>
      <c r="BB360">
        <v>0</v>
      </c>
      <c r="BC360">
        <v>9</v>
      </c>
      <c r="BD360">
        <v>3</v>
      </c>
      <c r="BE360">
        <v>1</v>
      </c>
      <c r="BF360">
        <v>2</v>
      </c>
      <c r="BG360">
        <v>24</v>
      </c>
      <c r="BH360">
        <v>20</v>
      </c>
      <c r="BI360">
        <v>4</v>
      </c>
      <c r="BJ360">
        <v>36</v>
      </c>
      <c r="BK360">
        <v>22</v>
      </c>
      <c r="BL360">
        <v>14</v>
      </c>
      <c r="BM360">
        <v>1</v>
      </c>
      <c r="BN360">
        <v>1</v>
      </c>
      <c r="BO360">
        <v>0</v>
      </c>
      <c r="BP360" s="13">
        <v>9</v>
      </c>
      <c r="BQ360">
        <v>0</v>
      </c>
      <c r="BR360">
        <v>9</v>
      </c>
      <c r="BS360">
        <v>3</v>
      </c>
      <c r="BT360">
        <v>1</v>
      </c>
      <c r="BU360">
        <v>2</v>
      </c>
      <c r="BV360">
        <v>23</v>
      </c>
      <c r="BW360">
        <v>20</v>
      </c>
      <c r="BX360">
        <v>3</v>
      </c>
      <c r="BY360" s="13">
        <v>1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 s="13">
        <v>531</v>
      </c>
      <c r="CO360">
        <v>180</v>
      </c>
      <c r="CP360">
        <v>351</v>
      </c>
    </row>
    <row r="361" spans="1:94" x14ac:dyDescent="0.2">
      <c r="A361" s="1" t="s">
        <v>1872</v>
      </c>
      <c r="B361" s="1" t="s">
        <v>1873</v>
      </c>
      <c r="C361" s="1" t="s">
        <v>2103</v>
      </c>
      <c r="D361" s="1" t="s">
        <v>2199</v>
      </c>
      <c r="E361" s="1" t="s">
        <v>6</v>
      </c>
      <c r="F361" s="1" t="s">
        <v>7</v>
      </c>
      <c r="G361" s="1" t="s">
        <v>63</v>
      </c>
      <c r="H361" s="1" t="s">
        <v>377</v>
      </c>
      <c r="I361" s="1" t="s">
        <v>2</v>
      </c>
      <c r="J361" s="13">
        <v>259</v>
      </c>
      <c r="K361" s="13">
        <v>1102</v>
      </c>
      <c r="L361">
        <v>566</v>
      </c>
      <c r="M361">
        <v>536</v>
      </c>
      <c r="N361">
        <v>139</v>
      </c>
      <c r="O361">
        <v>63</v>
      </c>
      <c r="P361">
        <v>76</v>
      </c>
      <c r="Q361">
        <v>612</v>
      </c>
      <c r="R361">
        <v>311</v>
      </c>
      <c r="S361">
        <v>301</v>
      </c>
      <c r="T361">
        <v>0</v>
      </c>
      <c r="U361">
        <v>0</v>
      </c>
      <c r="V361">
        <v>0</v>
      </c>
      <c r="W361">
        <v>736</v>
      </c>
      <c r="X361">
        <v>435</v>
      </c>
      <c r="Y361">
        <v>301</v>
      </c>
      <c r="Z361" s="13">
        <v>366</v>
      </c>
      <c r="AA361">
        <v>131</v>
      </c>
      <c r="AB361">
        <v>235</v>
      </c>
      <c r="AC361" s="13">
        <v>369</v>
      </c>
      <c r="AD361">
        <v>337</v>
      </c>
      <c r="AE361" s="15">
        <v>32</v>
      </c>
      <c r="AF361">
        <v>274</v>
      </c>
      <c r="AG361">
        <v>264</v>
      </c>
      <c r="AH361">
        <v>10</v>
      </c>
      <c r="AI361">
        <v>23</v>
      </c>
      <c r="AJ361">
        <v>23</v>
      </c>
      <c r="AK361">
        <v>0</v>
      </c>
      <c r="AL361">
        <v>151</v>
      </c>
      <c r="AM361">
        <v>149</v>
      </c>
      <c r="AN361">
        <v>2</v>
      </c>
      <c r="AO361">
        <v>0</v>
      </c>
      <c r="AP361">
        <v>0</v>
      </c>
      <c r="AQ361">
        <v>0</v>
      </c>
      <c r="AR361">
        <v>100</v>
      </c>
      <c r="AS361">
        <v>92</v>
      </c>
      <c r="AT361">
        <v>8</v>
      </c>
      <c r="AU361" s="13">
        <v>95</v>
      </c>
      <c r="AV361">
        <v>73</v>
      </c>
      <c r="AW361">
        <v>22</v>
      </c>
      <c r="AX361">
        <v>0</v>
      </c>
      <c r="AY361">
        <v>0</v>
      </c>
      <c r="AZ361">
        <v>0</v>
      </c>
      <c r="BA361">
        <v>60</v>
      </c>
      <c r="BB361">
        <v>50</v>
      </c>
      <c r="BC361">
        <v>10</v>
      </c>
      <c r="BD361">
        <v>0</v>
      </c>
      <c r="BE361">
        <v>0</v>
      </c>
      <c r="BF361">
        <v>0</v>
      </c>
      <c r="BG361">
        <v>35</v>
      </c>
      <c r="BH361">
        <v>23</v>
      </c>
      <c r="BI361">
        <v>12</v>
      </c>
      <c r="BJ361">
        <v>56</v>
      </c>
      <c r="BK361">
        <v>36</v>
      </c>
      <c r="BL361">
        <v>20</v>
      </c>
      <c r="BM361">
        <v>0</v>
      </c>
      <c r="BN361">
        <v>0</v>
      </c>
      <c r="BO361">
        <v>0</v>
      </c>
      <c r="BP361" s="13">
        <v>37</v>
      </c>
      <c r="BQ361">
        <v>27</v>
      </c>
      <c r="BR361">
        <v>10</v>
      </c>
      <c r="BS361">
        <v>0</v>
      </c>
      <c r="BT361">
        <v>0</v>
      </c>
      <c r="BU361">
        <v>0</v>
      </c>
      <c r="BV361">
        <v>19</v>
      </c>
      <c r="BW361">
        <v>9</v>
      </c>
      <c r="BX361">
        <v>10</v>
      </c>
      <c r="BY361" s="13">
        <v>39</v>
      </c>
      <c r="BZ361">
        <v>37</v>
      </c>
      <c r="CA361">
        <v>2</v>
      </c>
      <c r="CB361">
        <v>0</v>
      </c>
      <c r="CC361">
        <v>0</v>
      </c>
      <c r="CD361">
        <v>0</v>
      </c>
      <c r="CE361">
        <v>23</v>
      </c>
      <c r="CF361">
        <v>23</v>
      </c>
      <c r="CG361">
        <v>0</v>
      </c>
      <c r="CH361">
        <v>0</v>
      </c>
      <c r="CI361">
        <v>0</v>
      </c>
      <c r="CJ361">
        <v>0</v>
      </c>
      <c r="CK361">
        <v>16</v>
      </c>
      <c r="CL361">
        <v>14</v>
      </c>
      <c r="CM361">
        <v>2</v>
      </c>
      <c r="CN361" s="13">
        <v>733</v>
      </c>
      <c r="CO361">
        <v>229</v>
      </c>
      <c r="CP361">
        <v>504</v>
      </c>
    </row>
    <row r="362" spans="1:94" x14ac:dyDescent="0.2">
      <c r="A362" s="1" t="s">
        <v>1872</v>
      </c>
      <c r="B362" s="1" t="s">
        <v>1873</v>
      </c>
      <c r="C362" s="1" t="s">
        <v>2103</v>
      </c>
      <c r="D362" s="1" t="s">
        <v>2200</v>
      </c>
      <c r="E362" s="1" t="s">
        <v>6</v>
      </c>
      <c r="F362" s="1" t="s">
        <v>7</v>
      </c>
      <c r="G362" s="1" t="s">
        <v>63</v>
      </c>
      <c r="H362" s="1" t="s">
        <v>140</v>
      </c>
      <c r="I362" s="1" t="s">
        <v>2</v>
      </c>
      <c r="J362" s="13">
        <v>315</v>
      </c>
      <c r="K362" s="13">
        <v>1177</v>
      </c>
      <c r="L362">
        <v>626</v>
      </c>
      <c r="M362">
        <v>551</v>
      </c>
      <c r="N362">
        <v>129</v>
      </c>
      <c r="O362">
        <v>65</v>
      </c>
      <c r="P362">
        <v>64</v>
      </c>
      <c r="Q362">
        <v>116</v>
      </c>
      <c r="R362">
        <v>58</v>
      </c>
      <c r="S362">
        <v>58</v>
      </c>
      <c r="T362">
        <v>0</v>
      </c>
      <c r="U362">
        <v>0</v>
      </c>
      <c r="V362">
        <v>0</v>
      </c>
      <c r="W362">
        <v>858</v>
      </c>
      <c r="X362">
        <v>499</v>
      </c>
      <c r="Y362">
        <v>359</v>
      </c>
      <c r="Z362" s="13">
        <v>319</v>
      </c>
      <c r="AA362">
        <v>127</v>
      </c>
      <c r="AB362">
        <v>192</v>
      </c>
      <c r="AC362" s="13">
        <v>470</v>
      </c>
      <c r="AD362">
        <v>396</v>
      </c>
      <c r="AE362" s="15">
        <v>74</v>
      </c>
      <c r="AF362">
        <v>374</v>
      </c>
      <c r="AG362">
        <v>356</v>
      </c>
      <c r="AH362">
        <v>18</v>
      </c>
      <c r="AI362">
        <v>84</v>
      </c>
      <c r="AJ362">
        <v>80</v>
      </c>
      <c r="AK362">
        <v>4</v>
      </c>
      <c r="AL362">
        <v>31</v>
      </c>
      <c r="AM362">
        <v>30</v>
      </c>
      <c r="AN362">
        <v>1</v>
      </c>
      <c r="AO362">
        <v>22</v>
      </c>
      <c r="AP362">
        <v>22</v>
      </c>
      <c r="AQ362">
        <v>0</v>
      </c>
      <c r="AR362">
        <v>237</v>
      </c>
      <c r="AS362">
        <v>224</v>
      </c>
      <c r="AT362">
        <v>13</v>
      </c>
      <c r="AU362" s="13">
        <v>96</v>
      </c>
      <c r="AV362">
        <v>40</v>
      </c>
      <c r="AW362">
        <v>56</v>
      </c>
      <c r="AX362">
        <v>9</v>
      </c>
      <c r="AY362">
        <v>5</v>
      </c>
      <c r="AZ362">
        <v>4</v>
      </c>
      <c r="BA362">
        <v>16</v>
      </c>
      <c r="BB362">
        <v>8</v>
      </c>
      <c r="BC362">
        <v>8</v>
      </c>
      <c r="BD362">
        <v>15</v>
      </c>
      <c r="BE362">
        <v>5</v>
      </c>
      <c r="BF362">
        <v>10</v>
      </c>
      <c r="BG362">
        <v>56</v>
      </c>
      <c r="BH362">
        <v>22</v>
      </c>
      <c r="BI362">
        <v>34</v>
      </c>
      <c r="BJ362">
        <v>47</v>
      </c>
      <c r="BK362">
        <v>28</v>
      </c>
      <c r="BL362">
        <v>19</v>
      </c>
      <c r="BM362">
        <v>6</v>
      </c>
      <c r="BN362">
        <v>3</v>
      </c>
      <c r="BO362">
        <v>3</v>
      </c>
      <c r="BP362" s="13">
        <v>9</v>
      </c>
      <c r="BQ362">
        <v>7</v>
      </c>
      <c r="BR362">
        <v>2</v>
      </c>
      <c r="BS362">
        <v>3</v>
      </c>
      <c r="BT362">
        <v>3</v>
      </c>
      <c r="BU362">
        <v>0</v>
      </c>
      <c r="BV362">
        <v>29</v>
      </c>
      <c r="BW362">
        <v>15</v>
      </c>
      <c r="BX362">
        <v>14</v>
      </c>
      <c r="BY362" s="13">
        <v>49</v>
      </c>
      <c r="BZ362">
        <v>12</v>
      </c>
      <c r="CA362">
        <v>37</v>
      </c>
      <c r="CB362">
        <v>3</v>
      </c>
      <c r="CC362">
        <v>2</v>
      </c>
      <c r="CD362">
        <v>1</v>
      </c>
      <c r="CE362">
        <v>7</v>
      </c>
      <c r="CF362">
        <v>1</v>
      </c>
      <c r="CG362">
        <v>6</v>
      </c>
      <c r="CH362">
        <v>12</v>
      </c>
      <c r="CI362">
        <v>2</v>
      </c>
      <c r="CJ362">
        <v>10</v>
      </c>
      <c r="CK362">
        <v>27</v>
      </c>
      <c r="CL362">
        <v>7</v>
      </c>
      <c r="CM362">
        <v>20</v>
      </c>
      <c r="CN362" s="13">
        <v>707</v>
      </c>
      <c r="CO362">
        <v>230</v>
      </c>
      <c r="CP362">
        <v>477</v>
      </c>
    </row>
    <row r="363" spans="1:94" x14ac:dyDescent="0.2">
      <c r="A363" s="1" t="s">
        <v>1872</v>
      </c>
      <c r="B363" s="1" t="s">
        <v>1873</v>
      </c>
      <c r="C363" s="1" t="s">
        <v>2103</v>
      </c>
      <c r="D363" s="1" t="s">
        <v>2201</v>
      </c>
      <c r="E363" s="1" t="s">
        <v>6</v>
      </c>
      <c r="F363" s="1" t="s">
        <v>7</v>
      </c>
      <c r="G363" s="1" t="s">
        <v>63</v>
      </c>
      <c r="H363" s="1" t="s">
        <v>378</v>
      </c>
      <c r="I363" s="1" t="s">
        <v>2</v>
      </c>
      <c r="J363" s="13">
        <v>222</v>
      </c>
      <c r="K363" s="13">
        <v>1115</v>
      </c>
      <c r="L363">
        <v>580</v>
      </c>
      <c r="M363">
        <v>535</v>
      </c>
      <c r="N363">
        <v>133</v>
      </c>
      <c r="O363">
        <v>74</v>
      </c>
      <c r="P363">
        <v>59</v>
      </c>
      <c r="Q363">
        <v>93</v>
      </c>
      <c r="R363">
        <v>44</v>
      </c>
      <c r="S363">
        <v>49</v>
      </c>
      <c r="T363">
        <v>0</v>
      </c>
      <c r="U363">
        <v>0</v>
      </c>
      <c r="V363">
        <v>0</v>
      </c>
      <c r="W363">
        <v>850</v>
      </c>
      <c r="X363">
        <v>472</v>
      </c>
      <c r="Y363">
        <v>378</v>
      </c>
      <c r="Z363" s="13">
        <v>265</v>
      </c>
      <c r="AA363">
        <v>108</v>
      </c>
      <c r="AB363">
        <v>157</v>
      </c>
      <c r="AC363" s="13">
        <v>339</v>
      </c>
      <c r="AD363">
        <v>318</v>
      </c>
      <c r="AE363" s="15">
        <v>21</v>
      </c>
      <c r="AF363">
        <v>281</v>
      </c>
      <c r="AG363">
        <v>263</v>
      </c>
      <c r="AH363">
        <v>18</v>
      </c>
      <c r="AI363">
        <v>10</v>
      </c>
      <c r="AJ363">
        <v>10</v>
      </c>
      <c r="AK363">
        <v>0</v>
      </c>
      <c r="AL363">
        <v>20</v>
      </c>
      <c r="AM363">
        <v>20</v>
      </c>
      <c r="AN363">
        <v>0</v>
      </c>
      <c r="AO363">
        <v>79</v>
      </c>
      <c r="AP363">
        <v>70</v>
      </c>
      <c r="AQ363">
        <v>9</v>
      </c>
      <c r="AR363">
        <v>172</v>
      </c>
      <c r="AS363">
        <v>163</v>
      </c>
      <c r="AT363">
        <v>9</v>
      </c>
      <c r="AU363" s="13">
        <v>58</v>
      </c>
      <c r="AV363">
        <v>55</v>
      </c>
      <c r="AW363">
        <v>3</v>
      </c>
      <c r="AX363">
        <v>0</v>
      </c>
      <c r="AY363">
        <v>0</v>
      </c>
      <c r="AZ363">
        <v>0</v>
      </c>
      <c r="BA363">
        <v>6</v>
      </c>
      <c r="BB363">
        <v>6</v>
      </c>
      <c r="BC363">
        <v>0</v>
      </c>
      <c r="BD363">
        <v>0</v>
      </c>
      <c r="BE363">
        <v>0</v>
      </c>
      <c r="BF363">
        <v>0</v>
      </c>
      <c r="BG363">
        <v>52</v>
      </c>
      <c r="BH363">
        <v>49</v>
      </c>
      <c r="BI363">
        <v>3</v>
      </c>
      <c r="BJ363">
        <v>20</v>
      </c>
      <c r="BK363">
        <v>18</v>
      </c>
      <c r="BL363">
        <v>2</v>
      </c>
      <c r="BM363">
        <v>0</v>
      </c>
      <c r="BN363">
        <v>0</v>
      </c>
      <c r="BO363">
        <v>0</v>
      </c>
      <c r="BP363" s="13">
        <v>4</v>
      </c>
      <c r="BQ363">
        <v>4</v>
      </c>
      <c r="BR363">
        <v>0</v>
      </c>
      <c r="BS363">
        <v>0</v>
      </c>
      <c r="BT363">
        <v>0</v>
      </c>
      <c r="BU363">
        <v>0</v>
      </c>
      <c r="BV363">
        <v>16</v>
      </c>
      <c r="BW363">
        <v>14</v>
      </c>
      <c r="BX363">
        <v>2</v>
      </c>
      <c r="BY363" s="13">
        <v>38</v>
      </c>
      <c r="BZ363">
        <v>37</v>
      </c>
      <c r="CA363">
        <v>1</v>
      </c>
      <c r="CB363">
        <v>0</v>
      </c>
      <c r="CC363">
        <v>0</v>
      </c>
      <c r="CD363">
        <v>0</v>
      </c>
      <c r="CE363">
        <v>2</v>
      </c>
      <c r="CF363">
        <v>2</v>
      </c>
      <c r="CG363">
        <v>0</v>
      </c>
      <c r="CH363">
        <v>0</v>
      </c>
      <c r="CI363">
        <v>0</v>
      </c>
      <c r="CJ363">
        <v>0</v>
      </c>
      <c r="CK363">
        <v>36</v>
      </c>
      <c r="CL363">
        <v>35</v>
      </c>
      <c r="CM363">
        <v>1</v>
      </c>
      <c r="CN363" s="13">
        <v>776</v>
      </c>
      <c r="CO363">
        <v>262</v>
      </c>
      <c r="CP363">
        <v>514</v>
      </c>
    </row>
    <row r="364" spans="1:94" x14ac:dyDescent="0.2">
      <c r="A364" s="1" t="s">
        <v>1872</v>
      </c>
      <c r="B364" s="1" t="s">
        <v>1873</v>
      </c>
      <c r="C364" s="1" t="s">
        <v>2103</v>
      </c>
      <c r="D364" s="1" t="s">
        <v>2202</v>
      </c>
      <c r="E364" s="1" t="s">
        <v>6</v>
      </c>
      <c r="F364" s="1" t="s">
        <v>7</v>
      </c>
      <c r="G364" s="1" t="s">
        <v>63</v>
      </c>
      <c r="H364" s="1" t="s">
        <v>379</v>
      </c>
      <c r="I364" s="1" t="s">
        <v>2</v>
      </c>
      <c r="J364" s="13">
        <v>112</v>
      </c>
      <c r="K364" s="13">
        <v>506</v>
      </c>
      <c r="L364">
        <v>273</v>
      </c>
      <c r="M364">
        <v>233</v>
      </c>
      <c r="N364">
        <v>41</v>
      </c>
      <c r="O364">
        <v>22</v>
      </c>
      <c r="P364">
        <v>19</v>
      </c>
      <c r="Q364">
        <v>59</v>
      </c>
      <c r="R364">
        <v>34</v>
      </c>
      <c r="S364">
        <v>25</v>
      </c>
      <c r="T364">
        <v>0</v>
      </c>
      <c r="U364">
        <v>0</v>
      </c>
      <c r="V364">
        <v>0</v>
      </c>
      <c r="W364">
        <v>417</v>
      </c>
      <c r="X364">
        <v>240</v>
      </c>
      <c r="Y364">
        <v>177</v>
      </c>
      <c r="Z364" s="13">
        <v>89</v>
      </c>
      <c r="AA364">
        <v>33</v>
      </c>
      <c r="AB364">
        <v>56</v>
      </c>
      <c r="AC364" s="13">
        <v>184</v>
      </c>
      <c r="AD364">
        <v>163</v>
      </c>
      <c r="AE364" s="15">
        <v>21</v>
      </c>
      <c r="AF364">
        <v>174</v>
      </c>
      <c r="AG364">
        <v>160</v>
      </c>
      <c r="AH364">
        <v>14</v>
      </c>
      <c r="AI364">
        <v>9</v>
      </c>
      <c r="AJ364">
        <v>9</v>
      </c>
      <c r="AK364">
        <v>0</v>
      </c>
      <c r="AL364">
        <v>23</v>
      </c>
      <c r="AM364">
        <v>19</v>
      </c>
      <c r="AN364">
        <v>4</v>
      </c>
      <c r="AO364">
        <v>13</v>
      </c>
      <c r="AP364">
        <v>11</v>
      </c>
      <c r="AQ364">
        <v>2</v>
      </c>
      <c r="AR364">
        <v>129</v>
      </c>
      <c r="AS364">
        <v>121</v>
      </c>
      <c r="AT364">
        <v>8</v>
      </c>
      <c r="AU364" s="13">
        <v>10</v>
      </c>
      <c r="AV364">
        <v>3</v>
      </c>
      <c r="AW364">
        <v>7</v>
      </c>
      <c r="AX364">
        <v>1</v>
      </c>
      <c r="AY364">
        <v>0</v>
      </c>
      <c r="AZ364">
        <v>1</v>
      </c>
      <c r="BA364">
        <v>6</v>
      </c>
      <c r="BB364">
        <v>2</v>
      </c>
      <c r="BC364">
        <v>4</v>
      </c>
      <c r="BD364">
        <v>2</v>
      </c>
      <c r="BE364">
        <v>1</v>
      </c>
      <c r="BF364">
        <v>1</v>
      </c>
      <c r="BG364">
        <v>1</v>
      </c>
      <c r="BH364">
        <v>0</v>
      </c>
      <c r="BI364">
        <v>1</v>
      </c>
      <c r="BJ364">
        <v>5</v>
      </c>
      <c r="BK364">
        <v>1</v>
      </c>
      <c r="BL364">
        <v>4</v>
      </c>
      <c r="BM364">
        <v>1</v>
      </c>
      <c r="BN364">
        <v>0</v>
      </c>
      <c r="BO364">
        <v>1</v>
      </c>
      <c r="BP364" s="13">
        <v>3</v>
      </c>
      <c r="BQ364">
        <v>0</v>
      </c>
      <c r="BR364">
        <v>3</v>
      </c>
      <c r="BS364">
        <v>1</v>
      </c>
      <c r="BT364">
        <v>1</v>
      </c>
      <c r="BU364">
        <v>0</v>
      </c>
      <c r="BV364">
        <v>0</v>
      </c>
      <c r="BW364">
        <v>0</v>
      </c>
      <c r="BX364">
        <v>0</v>
      </c>
      <c r="BY364" s="13">
        <v>5</v>
      </c>
      <c r="BZ364">
        <v>2</v>
      </c>
      <c r="CA364">
        <v>3</v>
      </c>
      <c r="CB364">
        <v>0</v>
      </c>
      <c r="CC364">
        <v>0</v>
      </c>
      <c r="CD364">
        <v>0</v>
      </c>
      <c r="CE364">
        <v>3</v>
      </c>
      <c r="CF364">
        <v>2</v>
      </c>
      <c r="CG364">
        <v>1</v>
      </c>
      <c r="CH364">
        <v>1</v>
      </c>
      <c r="CI364">
        <v>0</v>
      </c>
      <c r="CJ364">
        <v>1</v>
      </c>
      <c r="CK364">
        <v>1</v>
      </c>
      <c r="CL364">
        <v>0</v>
      </c>
      <c r="CM364">
        <v>1</v>
      </c>
      <c r="CN364" s="13">
        <v>322</v>
      </c>
      <c r="CO364">
        <v>110</v>
      </c>
      <c r="CP364">
        <v>212</v>
      </c>
    </row>
    <row r="365" spans="1:94" x14ac:dyDescent="0.2">
      <c r="A365" s="1" t="s">
        <v>1872</v>
      </c>
      <c r="B365" s="1" t="s">
        <v>1873</v>
      </c>
      <c r="C365" s="1" t="s">
        <v>2103</v>
      </c>
      <c r="D365" s="1" t="s">
        <v>2203</v>
      </c>
      <c r="E365" s="1" t="s">
        <v>6</v>
      </c>
      <c r="F365" s="1" t="s">
        <v>7</v>
      </c>
      <c r="G365" s="1" t="s">
        <v>63</v>
      </c>
      <c r="H365" s="1" t="s">
        <v>380</v>
      </c>
      <c r="I365" s="1" t="s">
        <v>2</v>
      </c>
      <c r="J365" s="13">
        <v>316</v>
      </c>
      <c r="K365" s="13">
        <v>1374</v>
      </c>
      <c r="L365">
        <v>723</v>
      </c>
      <c r="M365">
        <v>651</v>
      </c>
      <c r="N365">
        <v>148</v>
      </c>
      <c r="O365">
        <v>75</v>
      </c>
      <c r="P365">
        <v>73</v>
      </c>
      <c r="Q365">
        <v>176</v>
      </c>
      <c r="R365">
        <v>91</v>
      </c>
      <c r="S365">
        <v>85</v>
      </c>
      <c r="T365">
        <v>0</v>
      </c>
      <c r="U365">
        <v>0</v>
      </c>
      <c r="V365">
        <v>0</v>
      </c>
      <c r="W365">
        <v>1047</v>
      </c>
      <c r="X365">
        <v>601</v>
      </c>
      <c r="Y365">
        <v>446</v>
      </c>
      <c r="Z365" s="13">
        <v>327</v>
      </c>
      <c r="AA365">
        <v>122</v>
      </c>
      <c r="AB365">
        <v>205</v>
      </c>
      <c r="AC365" s="13">
        <v>474</v>
      </c>
      <c r="AD365">
        <v>422</v>
      </c>
      <c r="AE365" s="15">
        <v>52</v>
      </c>
      <c r="AF365">
        <v>455</v>
      </c>
      <c r="AG365">
        <v>412</v>
      </c>
      <c r="AH365">
        <v>43</v>
      </c>
      <c r="AI365">
        <v>155</v>
      </c>
      <c r="AJ365">
        <v>151</v>
      </c>
      <c r="AK365">
        <v>4</v>
      </c>
      <c r="AL365">
        <v>182</v>
      </c>
      <c r="AM365">
        <v>160</v>
      </c>
      <c r="AN365">
        <v>22</v>
      </c>
      <c r="AO365">
        <v>3</v>
      </c>
      <c r="AP365">
        <v>3</v>
      </c>
      <c r="AQ365">
        <v>0</v>
      </c>
      <c r="AR365">
        <v>115</v>
      </c>
      <c r="AS365">
        <v>98</v>
      </c>
      <c r="AT365">
        <v>17</v>
      </c>
      <c r="AU365" s="13">
        <v>19</v>
      </c>
      <c r="AV365">
        <v>10</v>
      </c>
      <c r="AW365">
        <v>9</v>
      </c>
      <c r="AX365">
        <v>1</v>
      </c>
      <c r="AY365">
        <v>1</v>
      </c>
      <c r="AZ365">
        <v>0</v>
      </c>
      <c r="BA365">
        <v>12</v>
      </c>
      <c r="BB365">
        <v>4</v>
      </c>
      <c r="BC365">
        <v>8</v>
      </c>
      <c r="BD365">
        <v>0</v>
      </c>
      <c r="BE365">
        <v>0</v>
      </c>
      <c r="BF365">
        <v>0</v>
      </c>
      <c r="BG365">
        <v>6</v>
      </c>
      <c r="BH365">
        <v>5</v>
      </c>
      <c r="BI365">
        <v>1</v>
      </c>
      <c r="BJ365">
        <v>14</v>
      </c>
      <c r="BK365">
        <v>9</v>
      </c>
      <c r="BL365">
        <v>5</v>
      </c>
      <c r="BM365">
        <v>1</v>
      </c>
      <c r="BN365">
        <v>1</v>
      </c>
      <c r="BO365">
        <v>0</v>
      </c>
      <c r="BP365" s="13">
        <v>8</v>
      </c>
      <c r="BQ365">
        <v>4</v>
      </c>
      <c r="BR365">
        <v>4</v>
      </c>
      <c r="BS365">
        <v>0</v>
      </c>
      <c r="BT365">
        <v>0</v>
      </c>
      <c r="BU365">
        <v>0</v>
      </c>
      <c r="BV365">
        <v>5</v>
      </c>
      <c r="BW365">
        <v>4</v>
      </c>
      <c r="BX365">
        <v>1</v>
      </c>
      <c r="BY365" s="13">
        <v>5</v>
      </c>
      <c r="BZ365">
        <v>1</v>
      </c>
      <c r="CA365">
        <v>4</v>
      </c>
      <c r="CB365">
        <v>0</v>
      </c>
      <c r="CC365">
        <v>0</v>
      </c>
      <c r="CD365">
        <v>0</v>
      </c>
      <c r="CE365">
        <v>4</v>
      </c>
      <c r="CF365">
        <v>0</v>
      </c>
      <c r="CG365">
        <v>4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 s="13">
        <v>900</v>
      </c>
      <c r="CO365">
        <v>301</v>
      </c>
      <c r="CP365">
        <v>599</v>
      </c>
    </row>
    <row r="366" spans="1:94" x14ac:dyDescent="0.2">
      <c r="A366" s="1" t="s">
        <v>1872</v>
      </c>
      <c r="B366" s="1" t="s">
        <v>1873</v>
      </c>
      <c r="C366" s="1" t="s">
        <v>2103</v>
      </c>
      <c r="D366" s="1" t="s">
        <v>2204</v>
      </c>
      <c r="E366" s="1" t="s">
        <v>6</v>
      </c>
      <c r="F366" s="1" t="s">
        <v>7</v>
      </c>
      <c r="G366" s="1" t="s">
        <v>63</v>
      </c>
      <c r="H366" s="1" t="s">
        <v>381</v>
      </c>
      <c r="I366" s="1" t="s">
        <v>2</v>
      </c>
      <c r="J366" s="13">
        <v>205</v>
      </c>
      <c r="K366" s="13">
        <v>1004</v>
      </c>
      <c r="L366">
        <v>509</v>
      </c>
      <c r="M366">
        <v>495</v>
      </c>
      <c r="N366">
        <v>111</v>
      </c>
      <c r="O366">
        <v>52</v>
      </c>
      <c r="P366">
        <v>59</v>
      </c>
      <c r="Q366">
        <v>38</v>
      </c>
      <c r="R366">
        <v>17</v>
      </c>
      <c r="S366">
        <v>21</v>
      </c>
      <c r="T366">
        <v>0</v>
      </c>
      <c r="U366">
        <v>0</v>
      </c>
      <c r="V366">
        <v>0</v>
      </c>
      <c r="W366">
        <v>747</v>
      </c>
      <c r="X366">
        <v>412</v>
      </c>
      <c r="Y366">
        <v>335</v>
      </c>
      <c r="Z366" s="13">
        <v>257</v>
      </c>
      <c r="AA366">
        <v>97</v>
      </c>
      <c r="AB366">
        <v>160</v>
      </c>
      <c r="AC366" s="13">
        <v>299</v>
      </c>
      <c r="AD366">
        <v>280</v>
      </c>
      <c r="AE366" s="15">
        <v>19</v>
      </c>
      <c r="AF366">
        <v>297</v>
      </c>
      <c r="AG366">
        <v>278</v>
      </c>
      <c r="AH366">
        <v>19</v>
      </c>
      <c r="AI366">
        <v>50</v>
      </c>
      <c r="AJ366">
        <v>47</v>
      </c>
      <c r="AK366">
        <v>3</v>
      </c>
      <c r="AL366">
        <v>95</v>
      </c>
      <c r="AM366">
        <v>94</v>
      </c>
      <c r="AN366">
        <v>1</v>
      </c>
      <c r="AO366">
        <v>1</v>
      </c>
      <c r="AP366">
        <v>1</v>
      </c>
      <c r="AQ366">
        <v>0</v>
      </c>
      <c r="AR366">
        <v>151</v>
      </c>
      <c r="AS366">
        <v>136</v>
      </c>
      <c r="AT366">
        <v>15</v>
      </c>
      <c r="AU366" s="13">
        <v>2</v>
      </c>
      <c r="AV366">
        <v>2</v>
      </c>
      <c r="AW366">
        <v>0</v>
      </c>
      <c r="AX366">
        <v>2</v>
      </c>
      <c r="AY366">
        <v>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</v>
      </c>
      <c r="BK366">
        <v>2</v>
      </c>
      <c r="BL366">
        <v>0</v>
      </c>
      <c r="BM366">
        <v>2</v>
      </c>
      <c r="BN366">
        <v>2</v>
      </c>
      <c r="BO366">
        <v>0</v>
      </c>
      <c r="BP366" s="13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s="13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 s="13">
        <v>705</v>
      </c>
      <c r="CO366">
        <v>229</v>
      </c>
      <c r="CP366">
        <v>476</v>
      </c>
    </row>
    <row r="367" spans="1:94" x14ac:dyDescent="0.2">
      <c r="A367" s="1" t="s">
        <v>1872</v>
      </c>
      <c r="B367" s="1" t="s">
        <v>1873</v>
      </c>
      <c r="C367" s="1" t="s">
        <v>2103</v>
      </c>
      <c r="D367" s="1" t="s">
        <v>2205</v>
      </c>
      <c r="E367" s="1" t="s">
        <v>6</v>
      </c>
      <c r="F367" s="1" t="s">
        <v>7</v>
      </c>
      <c r="G367" s="1" t="s">
        <v>63</v>
      </c>
      <c r="H367" s="1" t="s">
        <v>143</v>
      </c>
      <c r="I367" s="1" t="s">
        <v>2</v>
      </c>
      <c r="J367" s="13">
        <v>299</v>
      </c>
      <c r="K367" s="13">
        <v>1332</v>
      </c>
      <c r="L367">
        <v>693</v>
      </c>
      <c r="M367">
        <v>639</v>
      </c>
      <c r="N367">
        <v>143</v>
      </c>
      <c r="O367">
        <v>74</v>
      </c>
      <c r="P367">
        <v>69</v>
      </c>
      <c r="Q367">
        <v>168</v>
      </c>
      <c r="R367">
        <v>83</v>
      </c>
      <c r="S367">
        <v>85</v>
      </c>
      <c r="T367">
        <v>0</v>
      </c>
      <c r="U367">
        <v>0</v>
      </c>
      <c r="V367">
        <v>0</v>
      </c>
      <c r="W367">
        <v>1006</v>
      </c>
      <c r="X367">
        <v>560</v>
      </c>
      <c r="Y367">
        <v>446</v>
      </c>
      <c r="Z367" s="13">
        <v>326</v>
      </c>
      <c r="AA367">
        <v>133</v>
      </c>
      <c r="AB367">
        <v>193</v>
      </c>
      <c r="AC367" s="13">
        <v>463</v>
      </c>
      <c r="AD367">
        <v>402</v>
      </c>
      <c r="AE367" s="15">
        <v>61</v>
      </c>
      <c r="AF367">
        <v>354</v>
      </c>
      <c r="AG367">
        <v>330</v>
      </c>
      <c r="AH367">
        <v>24</v>
      </c>
      <c r="AI367">
        <v>114</v>
      </c>
      <c r="AJ367">
        <v>113</v>
      </c>
      <c r="AK367">
        <v>1</v>
      </c>
      <c r="AL367">
        <v>51</v>
      </c>
      <c r="AM367">
        <v>50</v>
      </c>
      <c r="AN367">
        <v>1</v>
      </c>
      <c r="AO367">
        <v>8</v>
      </c>
      <c r="AP367">
        <v>8</v>
      </c>
      <c r="AQ367">
        <v>0</v>
      </c>
      <c r="AR367">
        <v>181</v>
      </c>
      <c r="AS367">
        <v>159</v>
      </c>
      <c r="AT367">
        <v>22</v>
      </c>
      <c r="AU367" s="13">
        <v>109</v>
      </c>
      <c r="AV367">
        <v>72</v>
      </c>
      <c r="AW367">
        <v>37</v>
      </c>
      <c r="AX367">
        <v>3</v>
      </c>
      <c r="AY367">
        <v>3</v>
      </c>
      <c r="AZ367">
        <v>0</v>
      </c>
      <c r="BA367">
        <v>39</v>
      </c>
      <c r="BB367">
        <v>23</v>
      </c>
      <c r="BC367">
        <v>16</v>
      </c>
      <c r="BD367">
        <v>21</v>
      </c>
      <c r="BE367">
        <v>12</v>
      </c>
      <c r="BF367">
        <v>9</v>
      </c>
      <c r="BG367">
        <v>46</v>
      </c>
      <c r="BH367">
        <v>34</v>
      </c>
      <c r="BI367">
        <v>12</v>
      </c>
      <c r="BJ367">
        <v>61</v>
      </c>
      <c r="BK367">
        <v>48</v>
      </c>
      <c r="BL367">
        <v>13</v>
      </c>
      <c r="BM367">
        <v>2</v>
      </c>
      <c r="BN367">
        <v>2</v>
      </c>
      <c r="BO367">
        <v>0</v>
      </c>
      <c r="BP367" s="13">
        <v>22</v>
      </c>
      <c r="BQ367">
        <v>17</v>
      </c>
      <c r="BR367">
        <v>5</v>
      </c>
      <c r="BS367">
        <v>14</v>
      </c>
      <c r="BT367">
        <v>8</v>
      </c>
      <c r="BU367">
        <v>6</v>
      </c>
      <c r="BV367">
        <v>23</v>
      </c>
      <c r="BW367">
        <v>21</v>
      </c>
      <c r="BX367">
        <v>2</v>
      </c>
      <c r="BY367" s="13">
        <v>48</v>
      </c>
      <c r="BZ367">
        <v>24</v>
      </c>
      <c r="CA367">
        <v>24</v>
      </c>
      <c r="CB367">
        <v>1</v>
      </c>
      <c r="CC367">
        <v>1</v>
      </c>
      <c r="CD367">
        <v>0</v>
      </c>
      <c r="CE367">
        <v>17</v>
      </c>
      <c r="CF367">
        <v>6</v>
      </c>
      <c r="CG367">
        <v>11</v>
      </c>
      <c r="CH367">
        <v>7</v>
      </c>
      <c r="CI367">
        <v>4</v>
      </c>
      <c r="CJ367">
        <v>3</v>
      </c>
      <c r="CK367">
        <v>23</v>
      </c>
      <c r="CL367">
        <v>13</v>
      </c>
      <c r="CM367">
        <v>10</v>
      </c>
      <c r="CN367" s="13">
        <v>869</v>
      </c>
      <c r="CO367">
        <v>291</v>
      </c>
      <c r="CP367">
        <v>578</v>
      </c>
    </row>
    <row r="368" spans="1:94" x14ac:dyDescent="0.2">
      <c r="A368" s="1" t="s">
        <v>1872</v>
      </c>
      <c r="B368" s="1" t="s">
        <v>1873</v>
      </c>
      <c r="C368" s="1" t="s">
        <v>2103</v>
      </c>
      <c r="D368" s="1" t="s">
        <v>2206</v>
      </c>
      <c r="E368" s="1" t="s">
        <v>6</v>
      </c>
      <c r="F368" s="1" t="s">
        <v>7</v>
      </c>
      <c r="G368" s="1" t="s">
        <v>63</v>
      </c>
      <c r="H368" s="1" t="s">
        <v>382</v>
      </c>
      <c r="I368" s="1" t="s">
        <v>2</v>
      </c>
      <c r="J368" s="13">
        <v>83</v>
      </c>
      <c r="K368" s="13">
        <v>328</v>
      </c>
      <c r="L368">
        <v>162</v>
      </c>
      <c r="M368">
        <v>166</v>
      </c>
      <c r="N368">
        <v>34</v>
      </c>
      <c r="O368">
        <v>19</v>
      </c>
      <c r="P368">
        <v>15</v>
      </c>
      <c r="Q368">
        <v>206</v>
      </c>
      <c r="R368">
        <v>102</v>
      </c>
      <c r="S368">
        <v>104</v>
      </c>
      <c r="T368">
        <v>0</v>
      </c>
      <c r="U368">
        <v>0</v>
      </c>
      <c r="V368">
        <v>0</v>
      </c>
      <c r="W368">
        <v>247</v>
      </c>
      <c r="X368">
        <v>128</v>
      </c>
      <c r="Y368">
        <v>119</v>
      </c>
      <c r="Z368" s="13">
        <v>81</v>
      </c>
      <c r="AA368">
        <v>34</v>
      </c>
      <c r="AB368">
        <v>47</v>
      </c>
      <c r="AC368" s="13">
        <v>122</v>
      </c>
      <c r="AD368">
        <v>96</v>
      </c>
      <c r="AE368" s="15">
        <v>26</v>
      </c>
      <c r="AF368">
        <v>89</v>
      </c>
      <c r="AG368">
        <v>85</v>
      </c>
      <c r="AH368">
        <v>4</v>
      </c>
      <c r="AI368">
        <v>40</v>
      </c>
      <c r="AJ368">
        <v>39</v>
      </c>
      <c r="AK368">
        <v>1</v>
      </c>
      <c r="AL368">
        <v>8</v>
      </c>
      <c r="AM368">
        <v>7</v>
      </c>
      <c r="AN368">
        <v>1</v>
      </c>
      <c r="AO368">
        <v>4</v>
      </c>
      <c r="AP368">
        <v>4</v>
      </c>
      <c r="AQ368">
        <v>0</v>
      </c>
      <c r="AR368">
        <v>37</v>
      </c>
      <c r="AS368">
        <v>35</v>
      </c>
      <c r="AT368">
        <v>2</v>
      </c>
      <c r="AU368" s="13">
        <v>33</v>
      </c>
      <c r="AV368">
        <v>11</v>
      </c>
      <c r="AW368">
        <v>22</v>
      </c>
      <c r="AX368">
        <v>0</v>
      </c>
      <c r="AY368">
        <v>0</v>
      </c>
      <c r="AZ368">
        <v>0</v>
      </c>
      <c r="BA368">
        <v>25</v>
      </c>
      <c r="BB368">
        <v>7</v>
      </c>
      <c r="BC368">
        <v>18</v>
      </c>
      <c r="BD368">
        <v>4</v>
      </c>
      <c r="BE368">
        <v>1</v>
      </c>
      <c r="BF368">
        <v>3</v>
      </c>
      <c r="BG368">
        <v>4</v>
      </c>
      <c r="BH368">
        <v>3</v>
      </c>
      <c r="BI368">
        <v>1</v>
      </c>
      <c r="BJ368">
        <v>33</v>
      </c>
      <c r="BK368">
        <v>11</v>
      </c>
      <c r="BL368">
        <v>22</v>
      </c>
      <c r="BM368">
        <v>0</v>
      </c>
      <c r="BN368">
        <v>0</v>
      </c>
      <c r="BO368">
        <v>0</v>
      </c>
      <c r="BP368" s="13">
        <v>25</v>
      </c>
      <c r="BQ368">
        <v>7</v>
      </c>
      <c r="BR368">
        <v>18</v>
      </c>
      <c r="BS368">
        <v>4</v>
      </c>
      <c r="BT368">
        <v>1</v>
      </c>
      <c r="BU368">
        <v>3</v>
      </c>
      <c r="BV368">
        <v>4</v>
      </c>
      <c r="BW368">
        <v>3</v>
      </c>
      <c r="BX368">
        <v>1</v>
      </c>
      <c r="BY368" s="13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 s="13">
        <v>206</v>
      </c>
      <c r="CO368">
        <v>66</v>
      </c>
      <c r="CP368">
        <v>140</v>
      </c>
    </row>
    <row r="369" spans="1:94" x14ac:dyDescent="0.2">
      <c r="A369" s="1" t="s">
        <v>1872</v>
      </c>
      <c r="B369" s="1" t="s">
        <v>1873</v>
      </c>
      <c r="C369" s="1" t="s">
        <v>2103</v>
      </c>
      <c r="D369" s="1" t="s">
        <v>2207</v>
      </c>
      <c r="E369" s="1" t="s">
        <v>6</v>
      </c>
      <c r="F369" s="1" t="s">
        <v>7</v>
      </c>
      <c r="G369" s="1" t="s">
        <v>63</v>
      </c>
      <c r="H369" s="1" t="s">
        <v>383</v>
      </c>
      <c r="I369" s="1" t="s">
        <v>2</v>
      </c>
      <c r="J369" s="13">
        <v>211</v>
      </c>
      <c r="K369" s="13">
        <v>888</v>
      </c>
      <c r="L369">
        <v>473</v>
      </c>
      <c r="M369">
        <v>415</v>
      </c>
      <c r="N369">
        <v>93</v>
      </c>
      <c r="O369">
        <v>47</v>
      </c>
      <c r="P369">
        <v>46</v>
      </c>
      <c r="Q369">
        <v>141</v>
      </c>
      <c r="R369">
        <v>79</v>
      </c>
      <c r="S369">
        <v>62</v>
      </c>
      <c r="T369">
        <v>0</v>
      </c>
      <c r="U369">
        <v>0</v>
      </c>
      <c r="V369">
        <v>0</v>
      </c>
      <c r="W369">
        <v>667</v>
      </c>
      <c r="X369">
        <v>382</v>
      </c>
      <c r="Y369">
        <v>285</v>
      </c>
      <c r="Z369" s="13">
        <v>221</v>
      </c>
      <c r="AA369">
        <v>91</v>
      </c>
      <c r="AB369">
        <v>130</v>
      </c>
      <c r="AC369" s="13">
        <v>310</v>
      </c>
      <c r="AD369">
        <v>290</v>
      </c>
      <c r="AE369" s="15">
        <v>20</v>
      </c>
      <c r="AF369">
        <v>260</v>
      </c>
      <c r="AG369">
        <v>255</v>
      </c>
      <c r="AH369">
        <v>5</v>
      </c>
      <c r="AI369">
        <v>53</v>
      </c>
      <c r="AJ369">
        <v>53</v>
      </c>
      <c r="AK369">
        <v>0</v>
      </c>
      <c r="AL369">
        <v>103</v>
      </c>
      <c r="AM369">
        <v>102</v>
      </c>
      <c r="AN369">
        <v>1</v>
      </c>
      <c r="AO369">
        <v>19</v>
      </c>
      <c r="AP369">
        <v>19</v>
      </c>
      <c r="AQ369">
        <v>0</v>
      </c>
      <c r="AR369">
        <v>85</v>
      </c>
      <c r="AS369">
        <v>81</v>
      </c>
      <c r="AT369">
        <v>4</v>
      </c>
      <c r="AU369" s="13">
        <v>50</v>
      </c>
      <c r="AV369">
        <v>35</v>
      </c>
      <c r="AW369">
        <v>15</v>
      </c>
      <c r="AX369">
        <v>5</v>
      </c>
      <c r="AY369">
        <v>5</v>
      </c>
      <c r="AZ369">
        <v>0</v>
      </c>
      <c r="BA369">
        <v>18</v>
      </c>
      <c r="BB369">
        <v>17</v>
      </c>
      <c r="BC369">
        <v>1</v>
      </c>
      <c r="BD369">
        <v>14</v>
      </c>
      <c r="BE369">
        <v>3</v>
      </c>
      <c r="BF369">
        <v>11</v>
      </c>
      <c r="BG369">
        <v>13</v>
      </c>
      <c r="BH369">
        <v>10</v>
      </c>
      <c r="BI369">
        <v>3</v>
      </c>
      <c r="BJ369">
        <v>47</v>
      </c>
      <c r="BK369">
        <v>33</v>
      </c>
      <c r="BL369">
        <v>14</v>
      </c>
      <c r="BM369">
        <v>5</v>
      </c>
      <c r="BN369">
        <v>5</v>
      </c>
      <c r="BO369">
        <v>0</v>
      </c>
      <c r="BP369" s="13">
        <v>16</v>
      </c>
      <c r="BQ369">
        <v>15</v>
      </c>
      <c r="BR369">
        <v>1</v>
      </c>
      <c r="BS369">
        <v>14</v>
      </c>
      <c r="BT369">
        <v>3</v>
      </c>
      <c r="BU369">
        <v>11</v>
      </c>
      <c r="BV369">
        <v>12</v>
      </c>
      <c r="BW369">
        <v>10</v>
      </c>
      <c r="BX369">
        <v>2</v>
      </c>
      <c r="BY369" s="13">
        <v>3</v>
      </c>
      <c r="BZ369">
        <v>2</v>
      </c>
      <c r="CA369">
        <v>1</v>
      </c>
      <c r="CB369">
        <v>0</v>
      </c>
      <c r="CC369">
        <v>0</v>
      </c>
      <c r="CD369">
        <v>0</v>
      </c>
      <c r="CE369">
        <v>2</v>
      </c>
      <c r="CF369">
        <v>2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 s="13">
        <v>578</v>
      </c>
      <c r="CO369">
        <v>183</v>
      </c>
      <c r="CP369">
        <v>395</v>
      </c>
    </row>
    <row r="370" spans="1:94" x14ac:dyDescent="0.2">
      <c r="A370" s="1" t="s">
        <v>1872</v>
      </c>
      <c r="B370" s="1" t="s">
        <v>1873</v>
      </c>
      <c r="C370" s="1" t="s">
        <v>2103</v>
      </c>
      <c r="D370" s="1" t="s">
        <v>2208</v>
      </c>
      <c r="E370" s="1" t="s">
        <v>6</v>
      </c>
      <c r="F370" s="1" t="s">
        <v>7</v>
      </c>
      <c r="G370" s="1" t="s">
        <v>63</v>
      </c>
      <c r="H370" s="1" t="s">
        <v>80</v>
      </c>
      <c r="I370" s="1" t="s">
        <v>2</v>
      </c>
      <c r="J370" s="13">
        <v>277</v>
      </c>
      <c r="K370" s="13">
        <v>1291</v>
      </c>
      <c r="L370">
        <v>663</v>
      </c>
      <c r="M370">
        <v>628</v>
      </c>
      <c r="N370">
        <v>143</v>
      </c>
      <c r="O370">
        <v>70</v>
      </c>
      <c r="P370">
        <v>73</v>
      </c>
      <c r="Q370">
        <v>17</v>
      </c>
      <c r="R370">
        <v>8</v>
      </c>
      <c r="S370">
        <v>9</v>
      </c>
      <c r="T370">
        <v>0</v>
      </c>
      <c r="U370">
        <v>0</v>
      </c>
      <c r="V370">
        <v>0</v>
      </c>
      <c r="W370">
        <v>878</v>
      </c>
      <c r="X370">
        <v>499</v>
      </c>
      <c r="Y370">
        <v>379</v>
      </c>
      <c r="Z370" s="13">
        <v>413</v>
      </c>
      <c r="AA370">
        <v>164</v>
      </c>
      <c r="AB370">
        <v>249</v>
      </c>
      <c r="AC370" s="13">
        <v>381</v>
      </c>
      <c r="AD370">
        <v>350</v>
      </c>
      <c r="AE370" s="15">
        <v>31</v>
      </c>
      <c r="AF370">
        <v>357</v>
      </c>
      <c r="AG370">
        <v>337</v>
      </c>
      <c r="AH370">
        <v>20</v>
      </c>
      <c r="AI370">
        <v>115</v>
      </c>
      <c r="AJ370">
        <v>114</v>
      </c>
      <c r="AK370">
        <v>1</v>
      </c>
      <c r="AL370">
        <v>112</v>
      </c>
      <c r="AM370">
        <v>107</v>
      </c>
      <c r="AN370">
        <v>5</v>
      </c>
      <c r="AO370">
        <v>4</v>
      </c>
      <c r="AP370">
        <v>4</v>
      </c>
      <c r="AQ370">
        <v>0</v>
      </c>
      <c r="AR370">
        <v>126</v>
      </c>
      <c r="AS370">
        <v>112</v>
      </c>
      <c r="AT370">
        <v>14</v>
      </c>
      <c r="AU370" s="13">
        <v>24</v>
      </c>
      <c r="AV370">
        <v>13</v>
      </c>
      <c r="AW370">
        <v>11</v>
      </c>
      <c r="AX370">
        <v>1</v>
      </c>
      <c r="AY370">
        <v>1</v>
      </c>
      <c r="AZ370">
        <v>0</v>
      </c>
      <c r="BA370">
        <v>8</v>
      </c>
      <c r="BB370">
        <v>5</v>
      </c>
      <c r="BC370">
        <v>3</v>
      </c>
      <c r="BD370">
        <v>0</v>
      </c>
      <c r="BE370">
        <v>0</v>
      </c>
      <c r="BF370">
        <v>0</v>
      </c>
      <c r="BG370">
        <v>15</v>
      </c>
      <c r="BH370">
        <v>7</v>
      </c>
      <c r="BI370">
        <v>8</v>
      </c>
      <c r="BJ370">
        <v>23</v>
      </c>
      <c r="BK370">
        <v>12</v>
      </c>
      <c r="BL370">
        <v>11</v>
      </c>
      <c r="BM370">
        <v>1</v>
      </c>
      <c r="BN370">
        <v>1</v>
      </c>
      <c r="BO370">
        <v>0</v>
      </c>
      <c r="BP370" s="13">
        <v>8</v>
      </c>
      <c r="BQ370">
        <v>5</v>
      </c>
      <c r="BR370">
        <v>3</v>
      </c>
      <c r="BS370">
        <v>0</v>
      </c>
      <c r="BT370">
        <v>0</v>
      </c>
      <c r="BU370">
        <v>0</v>
      </c>
      <c r="BV370">
        <v>14</v>
      </c>
      <c r="BW370">
        <v>6</v>
      </c>
      <c r="BX370">
        <v>8</v>
      </c>
      <c r="BY370" s="13">
        <v>1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 s="13">
        <v>910</v>
      </c>
      <c r="CO370">
        <v>313</v>
      </c>
      <c r="CP370">
        <v>597</v>
      </c>
    </row>
    <row r="371" spans="1:94" x14ac:dyDescent="0.2">
      <c r="A371" s="1" t="s">
        <v>1872</v>
      </c>
      <c r="B371" s="1" t="s">
        <v>1873</v>
      </c>
      <c r="C371" s="1" t="s">
        <v>2103</v>
      </c>
      <c r="D371" s="1" t="s">
        <v>2209</v>
      </c>
      <c r="E371" s="1" t="s">
        <v>6</v>
      </c>
      <c r="F371" s="1" t="s">
        <v>7</v>
      </c>
      <c r="G371" s="1" t="s">
        <v>63</v>
      </c>
      <c r="H371" s="1" t="s">
        <v>384</v>
      </c>
      <c r="I371" s="1" t="s">
        <v>2</v>
      </c>
      <c r="J371" s="13">
        <v>182</v>
      </c>
      <c r="K371" s="13">
        <v>873</v>
      </c>
      <c r="L371">
        <v>449</v>
      </c>
      <c r="M371">
        <v>424</v>
      </c>
      <c r="N371">
        <v>120</v>
      </c>
      <c r="O371">
        <v>63</v>
      </c>
      <c r="P371">
        <v>57</v>
      </c>
      <c r="Q371">
        <v>302</v>
      </c>
      <c r="R371">
        <v>162</v>
      </c>
      <c r="S371">
        <v>140</v>
      </c>
      <c r="T371">
        <v>0</v>
      </c>
      <c r="U371">
        <v>0</v>
      </c>
      <c r="V371">
        <v>0</v>
      </c>
      <c r="W371">
        <v>647</v>
      </c>
      <c r="X371">
        <v>354</v>
      </c>
      <c r="Y371">
        <v>293</v>
      </c>
      <c r="Z371" s="13">
        <v>226</v>
      </c>
      <c r="AA371">
        <v>95</v>
      </c>
      <c r="AB371">
        <v>131</v>
      </c>
      <c r="AC371" s="13">
        <v>240</v>
      </c>
      <c r="AD371">
        <v>225</v>
      </c>
      <c r="AE371" s="15">
        <v>15</v>
      </c>
      <c r="AF371">
        <v>151</v>
      </c>
      <c r="AG371">
        <v>143</v>
      </c>
      <c r="AH371">
        <v>8</v>
      </c>
      <c r="AI371">
        <v>15</v>
      </c>
      <c r="AJ371">
        <v>15</v>
      </c>
      <c r="AK371">
        <v>0</v>
      </c>
      <c r="AL371">
        <v>76</v>
      </c>
      <c r="AM371">
        <v>75</v>
      </c>
      <c r="AN371">
        <v>1</v>
      </c>
      <c r="AO371">
        <v>0</v>
      </c>
      <c r="AP371">
        <v>0</v>
      </c>
      <c r="AQ371">
        <v>0</v>
      </c>
      <c r="AR371">
        <v>60</v>
      </c>
      <c r="AS371">
        <v>53</v>
      </c>
      <c r="AT371">
        <v>7</v>
      </c>
      <c r="AU371" s="13">
        <v>89</v>
      </c>
      <c r="AV371">
        <v>82</v>
      </c>
      <c r="AW371">
        <v>7</v>
      </c>
      <c r="AX371">
        <v>5</v>
      </c>
      <c r="AY371">
        <v>5</v>
      </c>
      <c r="AZ371">
        <v>0</v>
      </c>
      <c r="BA371">
        <v>61</v>
      </c>
      <c r="BB371">
        <v>55</v>
      </c>
      <c r="BC371">
        <v>6</v>
      </c>
      <c r="BD371">
        <v>1</v>
      </c>
      <c r="BE371">
        <v>0</v>
      </c>
      <c r="BF371">
        <v>1</v>
      </c>
      <c r="BG371">
        <v>22</v>
      </c>
      <c r="BH371">
        <v>22</v>
      </c>
      <c r="BI371">
        <v>0</v>
      </c>
      <c r="BJ371">
        <v>68</v>
      </c>
      <c r="BK371">
        <v>65</v>
      </c>
      <c r="BL371">
        <v>3</v>
      </c>
      <c r="BM371">
        <v>4</v>
      </c>
      <c r="BN371">
        <v>4</v>
      </c>
      <c r="BO371">
        <v>0</v>
      </c>
      <c r="BP371" s="13">
        <v>44</v>
      </c>
      <c r="BQ371">
        <v>41</v>
      </c>
      <c r="BR371">
        <v>3</v>
      </c>
      <c r="BS371">
        <v>0</v>
      </c>
      <c r="BT371">
        <v>0</v>
      </c>
      <c r="BU371">
        <v>0</v>
      </c>
      <c r="BV371">
        <v>20</v>
      </c>
      <c r="BW371">
        <v>20</v>
      </c>
      <c r="BX371">
        <v>0</v>
      </c>
      <c r="BY371" s="13">
        <v>21</v>
      </c>
      <c r="BZ371">
        <v>17</v>
      </c>
      <c r="CA371">
        <v>4</v>
      </c>
      <c r="CB371">
        <v>1</v>
      </c>
      <c r="CC371">
        <v>1</v>
      </c>
      <c r="CD371">
        <v>0</v>
      </c>
      <c r="CE371">
        <v>17</v>
      </c>
      <c r="CF371">
        <v>14</v>
      </c>
      <c r="CG371">
        <v>3</v>
      </c>
      <c r="CH371">
        <v>1</v>
      </c>
      <c r="CI371">
        <v>0</v>
      </c>
      <c r="CJ371">
        <v>1</v>
      </c>
      <c r="CK371">
        <v>2</v>
      </c>
      <c r="CL371">
        <v>2</v>
      </c>
      <c r="CM371">
        <v>0</v>
      </c>
      <c r="CN371" s="13">
        <v>633</v>
      </c>
      <c r="CO371">
        <v>224</v>
      </c>
      <c r="CP371">
        <v>409</v>
      </c>
    </row>
    <row r="372" spans="1:94" x14ac:dyDescent="0.2">
      <c r="A372" s="1" t="s">
        <v>1872</v>
      </c>
      <c r="B372" s="1" t="s">
        <v>1873</v>
      </c>
      <c r="C372" s="1" t="s">
        <v>2103</v>
      </c>
      <c r="D372" s="1" t="s">
        <v>2210</v>
      </c>
      <c r="E372" s="1" t="s">
        <v>6</v>
      </c>
      <c r="F372" s="1" t="s">
        <v>7</v>
      </c>
      <c r="G372" s="1" t="s">
        <v>63</v>
      </c>
      <c r="H372" s="1" t="s">
        <v>385</v>
      </c>
      <c r="I372" s="1" t="s">
        <v>2</v>
      </c>
      <c r="J372" s="13">
        <v>143</v>
      </c>
      <c r="K372" s="13">
        <v>627</v>
      </c>
      <c r="L372">
        <v>336</v>
      </c>
      <c r="M372">
        <v>291</v>
      </c>
      <c r="N372">
        <v>67</v>
      </c>
      <c r="O372">
        <v>34</v>
      </c>
      <c r="P372">
        <v>33</v>
      </c>
      <c r="Q372">
        <v>17</v>
      </c>
      <c r="R372">
        <v>7</v>
      </c>
      <c r="S372">
        <v>10</v>
      </c>
      <c r="T372">
        <v>6</v>
      </c>
      <c r="U372">
        <v>3</v>
      </c>
      <c r="V372">
        <v>3</v>
      </c>
      <c r="W372">
        <v>501</v>
      </c>
      <c r="X372">
        <v>287</v>
      </c>
      <c r="Y372">
        <v>214</v>
      </c>
      <c r="Z372" s="13">
        <v>126</v>
      </c>
      <c r="AA372">
        <v>49</v>
      </c>
      <c r="AB372">
        <v>77</v>
      </c>
      <c r="AC372" s="13">
        <v>181</v>
      </c>
      <c r="AD372">
        <v>173</v>
      </c>
      <c r="AE372" s="15">
        <v>8</v>
      </c>
      <c r="AF372">
        <v>180</v>
      </c>
      <c r="AG372">
        <v>172</v>
      </c>
      <c r="AH372">
        <v>8</v>
      </c>
      <c r="AI372">
        <v>9</v>
      </c>
      <c r="AJ372">
        <v>8</v>
      </c>
      <c r="AK372">
        <v>1</v>
      </c>
      <c r="AL372">
        <v>92</v>
      </c>
      <c r="AM372">
        <v>88</v>
      </c>
      <c r="AN372">
        <v>4</v>
      </c>
      <c r="AO372">
        <v>2</v>
      </c>
      <c r="AP372">
        <v>2</v>
      </c>
      <c r="AQ372">
        <v>0</v>
      </c>
      <c r="AR372">
        <v>77</v>
      </c>
      <c r="AS372">
        <v>74</v>
      </c>
      <c r="AT372">
        <v>3</v>
      </c>
      <c r="AU372" s="13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 s="13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 s="13">
        <v>1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 s="13">
        <v>446</v>
      </c>
      <c r="CO372">
        <v>163</v>
      </c>
      <c r="CP372">
        <v>283</v>
      </c>
    </row>
    <row r="373" spans="1:94" x14ac:dyDescent="0.2">
      <c r="A373" s="1" t="s">
        <v>1872</v>
      </c>
      <c r="B373" s="1" t="s">
        <v>1873</v>
      </c>
      <c r="C373" s="1" t="s">
        <v>2103</v>
      </c>
      <c r="D373" s="1" t="s">
        <v>2211</v>
      </c>
      <c r="E373" s="1" t="s">
        <v>6</v>
      </c>
      <c r="F373" s="1" t="s">
        <v>7</v>
      </c>
      <c r="G373" s="1" t="s">
        <v>63</v>
      </c>
      <c r="H373" s="1" t="s">
        <v>386</v>
      </c>
      <c r="I373" s="1" t="s">
        <v>2</v>
      </c>
      <c r="J373" s="13">
        <v>445</v>
      </c>
      <c r="K373" s="13">
        <v>2047</v>
      </c>
      <c r="L373">
        <v>1061</v>
      </c>
      <c r="M373">
        <v>986</v>
      </c>
      <c r="N373">
        <v>209</v>
      </c>
      <c r="O373">
        <v>113</v>
      </c>
      <c r="P373">
        <v>96</v>
      </c>
      <c r="Q373">
        <v>362</v>
      </c>
      <c r="R373">
        <v>182</v>
      </c>
      <c r="S373">
        <v>180</v>
      </c>
      <c r="T373">
        <v>64</v>
      </c>
      <c r="U373">
        <v>33</v>
      </c>
      <c r="V373">
        <v>31</v>
      </c>
      <c r="W373">
        <v>1487</v>
      </c>
      <c r="X373">
        <v>837</v>
      </c>
      <c r="Y373">
        <v>650</v>
      </c>
      <c r="Z373" s="13">
        <v>560</v>
      </c>
      <c r="AA373">
        <v>224</v>
      </c>
      <c r="AB373">
        <v>336</v>
      </c>
      <c r="AC373" s="13">
        <v>721</v>
      </c>
      <c r="AD373">
        <v>603</v>
      </c>
      <c r="AE373" s="15">
        <v>118</v>
      </c>
      <c r="AF373">
        <v>633</v>
      </c>
      <c r="AG373">
        <v>551</v>
      </c>
      <c r="AH373">
        <v>82</v>
      </c>
      <c r="AI373">
        <v>73</v>
      </c>
      <c r="AJ373">
        <v>68</v>
      </c>
      <c r="AK373">
        <v>5</v>
      </c>
      <c r="AL373">
        <v>307</v>
      </c>
      <c r="AM373">
        <v>285</v>
      </c>
      <c r="AN373">
        <v>22</v>
      </c>
      <c r="AO373">
        <v>100</v>
      </c>
      <c r="AP373">
        <v>59</v>
      </c>
      <c r="AQ373">
        <v>41</v>
      </c>
      <c r="AR373">
        <v>153</v>
      </c>
      <c r="AS373">
        <v>139</v>
      </c>
      <c r="AT373">
        <v>14</v>
      </c>
      <c r="AU373" s="13">
        <v>88</v>
      </c>
      <c r="AV373">
        <v>52</v>
      </c>
      <c r="AW373">
        <v>36</v>
      </c>
      <c r="AX373">
        <v>5</v>
      </c>
      <c r="AY373">
        <v>4</v>
      </c>
      <c r="AZ373">
        <v>1</v>
      </c>
      <c r="BA373">
        <v>45</v>
      </c>
      <c r="BB373">
        <v>31</v>
      </c>
      <c r="BC373">
        <v>14</v>
      </c>
      <c r="BD373">
        <v>15</v>
      </c>
      <c r="BE373">
        <v>6</v>
      </c>
      <c r="BF373">
        <v>9</v>
      </c>
      <c r="BG373">
        <v>23</v>
      </c>
      <c r="BH373">
        <v>11</v>
      </c>
      <c r="BI373">
        <v>12</v>
      </c>
      <c r="BJ373">
        <v>65</v>
      </c>
      <c r="BK373">
        <v>32</v>
      </c>
      <c r="BL373">
        <v>33</v>
      </c>
      <c r="BM373">
        <v>3</v>
      </c>
      <c r="BN373">
        <v>2</v>
      </c>
      <c r="BO373">
        <v>1</v>
      </c>
      <c r="BP373" s="13">
        <v>32</v>
      </c>
      <c r="BQ373">
        <v>18</v>
      </c>
      <c r="BR373">
        <v>14</v>
      </c>
      <c r="BS373">
        <v>8</v>
      </c>
      <c r="BT373">
        <v>1</v>
      </c>
      <c r="BU373">
        <v>7</v>
      </c>
      <c r="BV373">
        <v>22</v>
      </c>
      <c r="BW373">
        <v>11</v>
      </c>
      <c r="BX373">
        <v>11</v>
      </c>
      <c r="BY373" s="13">
        <v>23</v>
      </c>
      <c r="BZ373">
        <v>20</v>
      </c>
      <c r="CA373">
        <v>3</v>
      </c>
      <c r="CB373">
        <v>2</v>
      </c>
      <c r="CC373">
        <v>2</v>
      </c>
      <c r="CD373">
        <v>0</v>
      </c>
      <c r="CE373">
        <v>13</v>
      </c>
      <c r="CF373">
        <v>13</v>
      </c>
      <c r="CG373">
        <v>0</v>
      </c>
      <c r="CH373">
        <v>7</v>
      </c>
      <c r="CI373">
        <v>5</v>
      </c>
      <c r="CJ373">
        <v>2</v>
      </c>
      <c r="CK373">
        <v>1</v>
      </c>
      <c r="CL373">
        <v>0</v>
      </c>
      <c r="CM373">
        <v>1</v>
      </c>
      <c r="CN373" s="13">
        <v>1326</v>
      </c>
      <c r="CO373">
        <v>458</v>
      </c>
      <c r="CP373">
        <v>868</v>
      </c>
    </row>
    <row r="374" spans="1:94" x14ac:dyDescent="0.2">
      <c r="A374" s="1" t="s">
        <v>1872</v>
      </c>
      <c r="B374" s="1" t="s">
        <v>1873</v>
      </c>
      <c r="C374" s="1" t="s">
        <v>2103</v>
      </c>
      <c r="D374" s="1" t="s">
        <v>2212</v>
      </c>
      <c r="E374" s="1" t="s">
        <v>6</v>
      </c>
      <c r="F374" s="1" t="s">
        <v>7</v>
      </c>
      <c r="G374" s="1" t="s">
        <v>63</v>
      </c>
      <c r="H374" s="1" t="s">
        <v>387</v>
      </c>
      <c r="I374" s="1" t="s">
        <v>2</v>
      </c>
      <c r="J374" s="13">
        <v>86</v>
      </c>
      <c r="K374" s="13">
        <v>384</v>
      </c>
      <c r="L374">
        <v>203</v>
      </c>
      <c r="M374">
        <v>181</v>
      </c>
      <c r="N374">
        <v>33</v>
      </c>
      <c r="O374">
        <v>17</v>
      </c>
      <c r="P374">
        <v>16</v>
      </c>
      <c r="Q374">
        <v>106</v>
      </c>
      <c r="R374">
        <v>52</v>
      </c>
      <c r="S374">
        <v>54</v>
      </c>
      <c r="T374">
        <v>0</v>
      </c>
      <c r="U374">
        <v>0</v>
      </c>
      <c r="V374">
        <v>0</v>
      </c>
      <c r="W374">
        <v>279</v>
      </c>
      <c r="X374">
        <v>164</v>
      </c>
      <c r="Y374">
        <v>115</v>
      </c>
      <c r="Z374" s="13">
        <v>105</v>
      </c>
      <c r="AA374">
        <v>39</v>
      </c>
      <c r="AB374">
        <v>66</v>
      </c>
      <c r="AC374" s="13">
        <v>118</v>
      </c>
      <c r="AD374">
        <v>115</v>
      </c>
      <c r="AE374" s="15">
        <v>3</v>
      </c>
      <c r="AF374">
        <v>116</v>
      </c>
      <c r="AG374">
        <v>114</v>
      </c>
      <c r="AH374">
        <v>2</v>
      </c>
      <c r="AI374">
        <v>13</v>
      </c>
      <c r="AJ374">
        <v>13</v>
      </c>
      <c r="AK374">
        <v>0</v>
      </c>
      <c r="AL374">
        <v>62</v>
      </c>
      <c r="AM374">
        <v>62</v>
      </c>
      <c r="AN374">
        <v>0</v>
      </c>
      <c r="AO374">
        <v>3</v>
      </c>
      <c r="AP374">
        <v>3</v>
      </c>
      <c r="AQ374">
        <v>0</v>
      </c>
      <c r="AR374">
        <v>38</v>
      </c>
      <c r="AS374">
        <v>36</v>
      </c>
      <c r="AT374">
        <v>2</v>
      </c>
      <c r="AU374" s="13">
        <v>2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2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0</v>
      </c>
      <c r="BP374" s="13">
        <v>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s="13">
        <v>1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 s="13">
        <v>266</v>
      </c>
      <c r="CO374">
        <v>88</v>
      </c>
      <c r="CP374">
        <v>178</v>
      </c>
    </row>
    <row r="375" spans="1:94" x14ac:dyDescent="0.2">
      <c r="A375" s="1" t="s">
        <v>1872</v>
      </c>
      <c r="B375" s="1" t="s">
        <v>1873</v>
      </c>
      <c r="C375" s="1" t="s">
        <v>2103</v>
      </c>
      <c r="D375" s="1" t="s">
        <v>2213</v>
      </c>
      <c r="E375" s="1" t="s">
        <v>6</v>
      </c>
      <c r="F375" s="1" t="s">
        <v>7</v>
      </c>
      <c r="G375" s="1" t="s">
        <v>63</v>
      </c>
      <c r="H375" s="1" t="s">
        <v>388</v>
      </c>
      <c r="I375" s="1" t="s">
        <v>2</v>
      </c>
      <c r="J375" s="13">
        <v>143</v>
      </c>
      <c r="K375" s="13">
        <v>706</v>
      </c>
      <c r="L375">
        <v>360</v>
      </c>
      <c r="M375">
        <v>346</v>
      </c>
      <c r="N375">
        <v>72</v>
      </c>
      <c r="O375">
        <v>38</v>
      </c>
      <c r="P375">
        <v>34</v>
      </c>
      <c r="Q375">
        <v>152</v>
      </c>
      <c r="R375">
        <v>77</v>
      </c>
      <c r="S375">
        <v>75</v>
      </c>
      <c r="T375">
        <v>0</v>
      </c>
      <c r="U375">
        <v>0</v>
      </c>
      <c r="V375">
        <v>0</v>
      </c>
      <c r="W375">
        <v>597</v>
      </c>
      <c r="X375">
        <v>316</v>
      </c>
      <c r="Y375">
        <v>281</v>
      </c>
      <c r="Z375" s="13">
        <v>109</v>
      </c>
      <c r="AA375">
        <v>44</v>
      </c>
      <c r="AB375">
        <v>65</v>
      </c>
      <c r="AC375" s="13">
        <v>236</v>
      </c>
      <c r="AD375">
        <v>211</v>
      </c>
      <c r="AE375" s="15">
        <v>25</v>
      </c>
      <c r="AF375">
        <v>182</v>
      </c>
      <c r="AG375">
        <v>161</v>
      </c>
      <c r="AH375">
        <v>21</v>
      </c>
      <c r="AI375">
        <v>51</v>
      </c>
      <c r="AJ375">
        <v>48</v>
      </c>
      <c r="AK375">
        <v>3</v>
      </c>
      <c r="AL375">
        <v>48</v>
      </c>
      <c r="AM375">
        <v>44</v>
      </c>
      <c r="AN375">
        <v>4</v>
      </c>
      <c r="AO375">
        <v>11</v>
      </c>
      <c r="AP375">
        <v>9</v>
      </c>
      <c r="AQ375">
        <v>2</v>
      </c>
      <c r="AR375">
        <v>72</v>
      </c>
      <c r="AS375">
        <v>60</v>
      </c>
      <c r="AT375">
        <v>12</v>
      </c>
      <c r="AU375" s="13">
        <v>54</v>
      </c>
      <c r="AV375">
        <v>50</v>
      </c>
      <c r="AW375">
        <v>4</v>
      </c>
      <c r="AX375">
        <v>12</v>
      </c>
      <c r="AY375">
        <v>11</v>
      </c>
      <c r="AZ375">
        <v>1</v>
      </c>
      <c r="BA375">
        <v>13</v>
      </c>
      <c r="BB375">
        <v>12</v>
      </c>
      <c r="BC375">
        <v>1</v>
      </c>
      <c r="BD375">
        <v>14</v>
      </c>
      <c r="BE375">
        <v>14</v>
      </c>
      <c r="BF375">
        <v>0</v>
      </c>
      <c r="BG375">
        <v>15</v>
      </c>
      <c r="BH375">
        <v>13</v>
      </c>
      <c r="BI375">
        <v>2</v>
      </c>
      <c r="BJ375">
        <v>47</v>
      </c>
      <c r="BK375">
        <v>44</v>
      </c>
      <c r="BL375">
        <v>3</v>
      </c>
      <c r="BM375">
        <v>10</v>
      </c>
      <c r="BN375">
        <v>9</v>
      </c>
      <c r="BO375">
        <v>1</v>
      </c>
      <c r="BP375" s="13">
        <v>11</v>
      </c>
      <c r="BQ375">
        <v>11</v>
      </c>
      <c r="BR375">
        <v>0</v>
      </c>
      <c r="BS375">
        <v>13</v>
      </c>
      <c r="BT375">
        <v>13</v>
      </c>
      <c r="BU375">
        <v>0</v>
      </c>
      <c r="BV375">
        <v>13</v>
      </c>
      <c r="BW375">
        <v>11</v>
      </c>
      <c r="BX375">
        <v>2</v>
      </c>
      <c r="BY375" s="13">
        <v>7</v>
      </c>
      <c r="BZ375">
        <v>6</v>
      </c>
      <c r="CA375">
        <v>1</v>
      </c>
      <c r="CB375">
        <v>2</v>
      </c>
      <c r="CC375">
        <v>2</v>
      </c>
      <c r="CD375">
        <v>0</v>
      </c>
      <c r="CE375">
        <v>2</v>
      </c>
      <c r="CF375">
        <v>1</v>
      </c>
      <c r="CG375">
        <v>1</v>
      </c>
      <c r="CH375">
        <v>1</v>
      </c>
      <c r="CI375">
        <v>1</v>
      </c>
      <c r="CJ375">
        <v>0</v>
      </c>
      <c r="CK375">
        <v>2</v>
      </c>
      <c r="CL375">
        <v>2</v>
      </c>
      <c r="CM375">
        <v>0</v>
      </c>
      <c r="CN375" s="13">
        <v>470</v>
      </c>
      <c r="CO375">
        <v>149</v>
      </c>
      <c r="CP375">
        <v>321</v>
      </c>
    </row>
    <row r="376" spans="1:94" x14ac:dyDescent="0.2">
      <c r="A376" s="1" t="s">
        <v>1872</v>
      </c>
      <c r="B376" s="1" t="s">
        <v>1873</v>
      </c>
      <c r="C376" s="1" t="s">
        <v>2103</v>
      </c>
      <c r="D376" s="1" t="s">
        <v>2214</v>
      </c>
      <c r="E376" s="1" t="s">
        <v>6</v>
      </c>
      <c r="F376" s="1" t="s">
        <v>7</v>
      </c>
      <c r="G376" s="1" t="s">
        <v>63</v>
      </c>
      <c r="H376" s="1" t="s">
        <v>389</v>
      </c>
      <c r="I376" s="1" t="s">
        <v>2</v>
      </c>
      <c r="J376" s="13">
        <v>1640</v>
      </c>
      <c r="K376" s="13">
        <v>6189</v>
      </c>
      <c r="L376">
        <v>3275</v>
      </c>
      <c r="M376">
        <v>2914</v>
      </c>
      <c r="N376">
        <v>688</v>
      </c>
      <c r="O376">
        <v>373</v>
      </c>
      <c r="P376">
        <v>315</v>
      </c>
      <c r="Q376">
        <v>460</v>
      </c>
      <c r="R376">
        <v>236</v>
      </c>
      <c r="S376">
        <v>224</v>
      </c>
      <c r="T376">
        <v>0</v>
      </c>
      <c r="U376">
        <v>0</v>
      </c>
      <c r="V376">
        <v>0</v>
      </c>
      <c r="W376">
        <v>4282</v>
      </c>
      <c r="X376">
        <v>2458</v>
      </c>
      <c r="Y376">
        <v>1824</v>
      </c>
      <c r="Z376" s="13">
        <v>1907</v>
      </c>
      <c r="AA376">
        <v>817</v>
      </c>
      <c r="AB376">
        <v>1090</v>
      </c>
      <c r="AC376" s="13">
        <v>2514</v>
      </c>
      <c r="AD376">
        <v>1921</v>
      </c>
      <c r="AE376" s="15">
        <v>593</v>
      </c>
      <c r="AF376">
        <v>1902</v>
      </c>
      <c r="AG376">
        <v>1534</v>
      </c>
      <c r="AH376">
        <v>368</v>
      </c>
      <c r="AI376">
        <v>231</v>
      </c>
      <c r="AJ376">
        <v>226</v>
      </c>
      <c r="AK376">
        <v>5</v>
      </c>
      <c r="AL376">
        <v>275</v>
      </c>
      <c r="AM376">
        <v>262</v>
      </c>
      <c r="AN376">
        <v>13</v>
      </c>
      <c r="AO376">
        <v>937</v>
      </c>
      <c r="AP376">
        <v>722</v>
      </c>
      <c r="AQ376">
        <v>215</v>
      </c>
      <c r="AR376">
        <v>459</v>
      </c>
      <c r="AS376">
        <v>324</v>
      </c>
      <c r="AT376">
        <v>135</v>
      </c>
      <c r="AU376" s="13">
        <v>612</v>
      </c>
      <c r="AV376">
        <v>387</v>
      </c>
      <c r="AW376">
        <v>225</v>
      </c>
      <c r="AX376">
        <v>12</v>
      </c>
      <c r="AY376">
        <v>11</v>
      </c>
      <c r="AZ376">
        <v>1</v>
      </c>
      <c r="BA376">
        <v>226</v>
      </c>
      <c r="BB376">
        <v>214</v>
      </c>
      <c r="BC376">
        <v>12</v>
      </c>
      <c r="BD376">
        <v>325</v>
      </c>
      <c r="BE376">
        <v>124</v>
      </c>
      <c r="BF376">
        <v>201</v>
      </c>
      <c r="BG376">
        <v>49</v>
      </c>
      <c r="BH376">
        <v>38</v>
      </c>
      <c r="BI376">
        <v>11</v>
      </c>
      <c r="BJ376">
        <v>584</v>
      </c>
      <c r="BK376">
        <v>373</v>
      </c>
      <c r="BL376">
        <v>211</v>
      </c>
      <c r="BM376">
        <v>10</v>
      </c>
      <c r="BN376">
        <v>9</v>
      </c>
      <c r="BO376">
        <v>1</v>
      </c>
      <c r="BP376" s="13">
        <v>218</v>
      </c>
      <c r="BQ376">
        <v>206</v>
      </c>
      <c r="BR376">
        <v>12</v>
      </c>
      <c r="BS376">
        <v>311</v>
      </c>
      <c r="BT376">
        <v>122</v>
      </c>
      <c r="BU376">
        <v>189</v>
      </c>
      <c r="BV376">
        <v>45</v>
      </c>
      <c r="BW376">
        <v>36</v>
      </c>
      <c r="BX376">
        <v>9</v>
      </c>
      <c r="BY376" s="13">
        <v>28</v>
      </c>
      <c r="BZ376">
        <v>14</v>
      </c>
      <c r="CA376">
        <v>14</v>
      </c>
      <c r="CB376">
        <v>2</v>
      </c>
      <c r="CC376">
        <v>2</v>
      </c>
      <c r="CD376">
        <v>0</v>
      </c>
      <c r="CE376">
        <v>8</v>
      </c>
      <c r="CF376">
        <v>8</v>
      </c>
      <c r="CG376">
        <v>0</v>
      </c>
      <c r="CH376">
        <v>14</v>
      </c>
      <c r="CI376">
        <v>2</v>
      </c>
      <c r="CJ376">
        <v>12</v>
      </c>
      <c r="CK376">
        <v>4</v>
      </c>
      <c r="CL376">
        <v>2</v>
      </c>
      <c r="CM376">
        <v>2</v>
      </c>
      <c r="CN376" s="13">
        <v>3675</v>
      </c>
      <c r="CO376">
        <v>1354</v>
      </c>
      <c r="CP376">
        <v>2321</v>
      </c>
    </row>
    <row r="377" spans="1:94" x14ac:dyDescent="0.2">
      <c r="A377" s="1" t="s">
        <v>1872</v>
      </c>
      <c r="B377" s="1" t="s">
        <v>1873</v>
      </c>
      <c r="C377" s="1" t="s">
        <v>2103</v>
      </c>
      <c r="D377" s="1" t="s">
        <v>2215</v>
      </c>
      <c r="E377" s="1" t="s">
        <v>6</v>
      </c>
      <c r="F377" s="1" t="s">
        <v>7</v>
      </c>
      <c r="G377" s="1" t="s">
        <v>63</v>
      </c>
      <c r="H377" s="1" t="s">
        <v>390</v>
      </c>
      <c r="I377" s="1" t="s">
        <v>2</v>
      </c>
      <c r="J377" s="13">
        <v>184</v>
      </c>
      <c r="K377" s="13">
        <v>746</v>
      </c>
      <c r="L377">
        <v>385</v>
      </c>
      <c r="M377">
        <v>361</v>
      </c>
      <c r="N377">
        <v>69</v>
      </c>
      <c r="O377">
        <v>26</v>
      </c>
      <c r="P377">
        <v>43</v>
      </c>
      <c r="Q377">
        <v>255</v>
      </c>
      <c r="R377">
        <v>128</v>
      </c>
      <c r="S377">
        <v>127</v>
      </c>
      <c r="T377">
        <v>0</v>
      </c>
      <c r="U377">
        <v>0</v>
      </c>
      <c r="V377">
        <v>0</v>
      </c>
      <c r="W377">
        <v>620</v>
      </c>
      <c r="X377">
        <v>352</v>
      </c>
      <c r="Y377">
        <v>268</v>
      </c>
      <c r="Z377" s="13">
        <v>126</v>
      </c>
      <c r="AA377">
        <v>33</v>
      </c>
      <c r="AB377">
        <v>93</v>
      </c>
      <c r="AC377" s="13">
        <v>297</v>
      </c>
      <c r="AD377">
        <v>256</v>
      </c>
      <c r="AE377" s="15">
        <v>41</v>
      </c>
      <c r="AF377">
        <v>271</v>
      </c>
      <c r="AG377">
        <v>245</v>
      </c>
      <c r="AH377">
        <v>26</v>
      </c>
      <c r="AI377">
        <v>97</v>
      </c>
      <c r="AJ377">
        <v>96</v>
      </c>
      <c r="AK377">
        <v>1</v>
      </c>
      <c r="AL377">
        <v>95</v>
      </c>
      <c r="AM377">
        <v>94</v>
      </c>
      <c r="AN377">
        <v>1</v>
      </c>
      <c r="AO377">
        <v>30</v>
      </c>
      <c r="AP377">
        <v>15</v>
      </c>
      <c r="AQ377">
        <v>15</v>
      </c>
      <c r="AR377">
        <v>49</v>
      </c>
      <c r="AS377">
        <v>40</v>
      </c>
      <c r="AT377">
        <v>9</v>
      </c>
      <c r="AU377" s="13">
        <v>26</v>
      </c>
      <c r="AV377">
        <v>11</v>
      </c>
      <c r="AW377">
        <v>15</v>
      </c>
      <c r="AX377">
        <v>1</v>
      </c>
      <c r="AY377">
        <v>1</v>
      </c>
      <c r="AZ377">
        <v>0</v>
      </c>
      <c r="BA377">
        <v>1</v>
      </c>
      <c r="BB377">
        <v>1</v>
      </c>
      <c r="BC377">
        <v>0</v>
      </c>
      <c r="BD377">
        <v>22</v>
      </c>
      <c r="BE377">
        <v>9</v>
      </c>
      <c r="BF377">
        <v>13</v>
      </c>
      <c r="BG377">
        <v>2</v>
      </c>
      <c r="BH377">
        <v>0</v>
      </c>
      <c r="BI377">
        <v>2</v>
      </c>
      <c r="BJ377">
        <v>23</v>
      </c>
      <c r="BK377">
        <v>9</v>
      </c>
      <c r="BL377">
        <v>14</v>
      </c>
      <c r="BM377">
        <v>1</v>
      </c>
      <c r="BN377">
        <v>1</v>
      </c>
      <c r="BO377">
        <v>0</v>
      </c>
      <c r="BP377" s="13">
        <v>0</v>
      </c>
      <c r="BQ377">
        <v>0</v>
      </c>
      <c r="BR377">
        <v>0</v>
      </c>
      <c r="BS377">
        <v>20</v>
      </c>
      <c r="BT377">
        <v>8</v>
      </c>
      <c r="BU377">
        <v>12</v>
      </c>
      <c r="BV377">
        <v>2</v>
      </c>
      <c r="BW377">
        <v>0</v>
      </c>
      <c r="BX377">
        <v>2</v>
      </c>
      <c r="BY377" s="13">
        <v>3</v>
      </c>
      <c r="BZ377">
        <v>2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2</v>
      </c>
      <c r="CI377">
        <v>1</v>
      </c>
      <c r="CJ377">
        <v>1</v>
      </c>
      <c r="CK377">
        <v>0</v>
      </c>
      <c r="CL377">
        <v>0</v>
      </c>
      <c r="CM377">
        <v>0</v>
      </c>
      <c r="CN377" s="13">
        <v>449</v>
      </c>
      <c r="CO377">
        <v>129</v>
      </c>
      <c r="CP377">
        <v>320</v>
      </c>
    </row>
    <row r="378" spans="1:94" x14ac:dyDescent="0.2">
      <c r="A378" s="1" t="s">
        <v>1872</v>
      </c>
      <c r="B378" s="1" t="s">
        <v>1873</v>
      </c>
      <c r="C378" s="1" t="s">
        <v>2103</v>
      </c>
      <c r="D378" s="1" t="s">
        <v>2216</v>
      </c>
      <c r="E378" s="1" t="s">
        <v>6</v>
      </c>
      <c r="F378" s="1" t="s">
        <v>7</v>
      </c>
      <c r="G378" s="1" t="s">
        <v>63</v>
      </c>
      <c r="H378" s="1" t="s">
        <v>391</v>
      </c>
      <c r="I378" s="1" t="s">
        <v>2</v>
      </c>
      <c r="J378" s="13">
        <v>151</v>
      </c>
      <c r="K378" s="13">
        <v>644</v>
      </c>
      <c r="L378">
        <v>353</v>
      </c>
      <c r="M378">
        <v>291</v>
      </c>
      <c r="N378">
        <v>68</v>
      </c>
      <c r="O378">
        <v>39</v>
      </c>
      <c r="P378">
        <v>29</v>
      </c>
      <c r="Q378">
        <v>356</v>
      </c>
      <c r="R378">
        <v>194</v>
      </c>
      <c r="S378">
        <v>162</v>
      </c>
      <c r="T378">
        <v>0</v>
      </c>
      <c r="U378">
        <v>0</v>
      </c>
      <c r="V378">
        <v>0</v>
      </c>
      <c r="W378">
        <v>479</v>
      </c>
      <c r="X378">
        <v>293</v>
      </c>
      <c r="Y378">
        <v>186</v>
      </c>
      <c r="Z378" s="13">
        <v>165</v>
      </c>
      <c r="AA378">
        <v>60</v>
      </c>
      <c r="AB378">
        <v>105</v>
      </c>
      <c r="AC378" s="13">
        <v>209</v>
      </c>
      <c r="AD378">
        <v>183</v>
      </c>
      <c r="AE378" s="15">
        <v>26</v>
      </c>
      <c r="AF378">
        <v>189</v>
      </c>
      <c r="AG378">
        <v>179</v>
      </c>
      <c r="AH378">
        <v>10</v>
      </c>
      <c r="AI378">
        <v>38</v>
      </c>
      <c r="AJ378">
        <v>37</v>
      </c>
      <c r="AK378">
        <v>1</v>
      </c>
      <c r="AL378">
        <v>143</v>
      </c>
      <c r="AM378">
        <v>135</v>
      </c>
      <c r="AN378">
        <v>8</v>
      </c>
      <c r="AO378">
        <v>3</v>
      </c>
      <c r="AP378">
        <v>3</v>
      </c>
      <c r="AQ378">
        <v>0</v>
      </c>
      <c r="AR378">
        <v>5</v>
      </c>
      <c r="AS378">
        <v>4</v>
      </c>
      <c r="AT378">
        <v>1</v>
      </c>
      <c r="AU378" s="13">
        <v>20</v>
      </c>
      <c r="AV378">
        <v>4</v>
      </c>
      <c r="AW378">
        <v>16</v>
      </c>
      <c r="AX378">
        <v>0</v>
      </c>
      <c r="AY378">
        <v>0</v>
      </c>
      <c r="AZ378">
        <v>0</v>
      </c>
      <c r="BA378">
        <v>3</v>
      </c>
      <c r="BB378">
        <v>1</v>
      </c>
      <c r="BC378">
        <v>2</v>
      </c>
      <c r="BD378">
        <v>0</v>
      </c>
      <c r="BE378">
        <v>0</v>
      </c>
      <c r="BF378">
        <v>0</v>
      </c>
      <c r="BG378">
        <v>17</v>
      </c>
      <c r="BH378">
        <v>3</v>
      </c>
      <c r="BI378">
        <v>14</v>
      </c>
      <c r="BJ378">
        <v>20</v>
      </c>
      <c r="BK378">
        <v>4</v>
      </c>
      <c r="BL378">
        <v>16</v>
      </c>
      <c r="BM378">
        <v>0</v>
      </c>
      <c r="BN378">
        <v>0</v>
      </c>
      <c r="BO378">
        <v>0</v>
      </c>
      <c r="BP378" s="13">
        <v>3</v>
      </c>
      <c r="BQ378">
        <v>1</v>
      </c>
      <c r="BR378">
        <v>2</v>
      </c>
      <c r="BS378">
        <v>0</v>
      </c>
      <c r="BT378">
        <v>0</v>
      </c>
      <c r="BU378">
        <v>0</v>
      </c>
      <c r="BV378">
        <v>17</v>
      </c>
      <c r="BW378">
        <v>3</v>
      </c>
      <c r="BX378">
        <v>14</v>
      </c>
      <c r="BY378" s="13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 s="13">
        <v>435</v>
      </c>
      <c r="CO378">
        <v>170</v>
      </c>
      <c r="CP378">
        <v>265</v>
      </c>
    </row>
    <row r="379" spans="1:94" x14ac:dyDescent="0.2">
      <c r="A379" s="1" t="s">
        <v>1872</v>
      </c>
      <c r="B379" s="1" t="s">
        <v>1873</v>
      </c>
      <c r="C379" s="1" t="s">
        <v>2103</v>
      </c>
      <c r="D379" s="1" t="s">
        <v>2217</v>
      </c>
      <c r="E379" s="1" t="s">
        <v>6</v>
      </c>
      <c r="F379" s="1" t="s">
        <v>7</v>
      </c>
      <c r="G379" s="1" t="s">
        <v>63</v>
      </c>
      <c r="H379" s="1" t="s">
        <v>392</v>
      </c>
      <c r="I379" s="1" t="s">
        <v>2</v>
      </c>
      <c r="J379" s="13">
        <v>436</v>
      </c>
      <c r="K379" s="13">
        <v>1578</v>
      </c>
      <c r="L379">
        <v>831</v>
      </c>
      <c r="M379">
        <v>747</v>
      </c>
      <c r="N379">
        <v>170</v>
      </c>
      <c r="O379">
        <v>86</v>
      </c>
      <c r="P379">
        <v>84</v>
      </c>
      <c r="Q379">
        <v>224</v>
      </c>
      <c r="R379">
        <v>114</v>
      </c>
      <c r="S379">
        <v>110</v>
      </c>
      <c r="T379">
        <v>1</v>
      </c>
      <c r="U379">
        <v>1</v>
      </c>
      <c r="V379">
        <v>0</v>
      </c>
      <c r="W379">
        <v>1096</v>
      </c>
      <c r="X379">
        <v>634</v>
      </c>
      <c r="Y379">
        <v>462</v>
      </c>
      <c r="Z379" s="13">
        <v>482</v>
      </c>
      <c r="AA379">
        <v>197</v>
      </c>
      <c r="AB379">
        <v>285</v>
      </c>
      <c r="AC379" s="13">
        <v>575</v>
      </c>
      <c r="AD379">
        <v>495</v>
      </c>
      <c r="AE379" s="15">
        <v>80</v>
      </c>
      <c r="AF379">
        <v>540</v>
      </c>
      <c r="AG379">
        <v>475</v>
      </c>
      <c r="AH379">
        <v>65</v>
      </c>
      <c r="AI379">
        <v>177</v>
      </c>
      <c r="AJ379">
        <v>176</v>
      </c>
      <c r="AK379">
        <v>1</v>
      </c>
      <c r="AL379">
        <v>138</v>
      </c>
      <c r="AM379">
        <v>138</v>
      </c>
      <c r="AN379">
        <v>0</v>
      </c>
      <c r="AO379">
        <v>66</v>
      </c>
      <c r="AP379">
        <v>16</v>
      </c>
      <c r="AQ379">
        <v>50</v>
      </c>
      <c r="AR379">
        <v>159</v>
      </c>
      <c r="AS379">
        <v>145</v>
      </c>
      <c r="AT379">
        <v>14</v>
      </c>
      <c r="AU379" s="13">
        <v>35</v>
      </c>
      <c r="AV379">
        <v>20</v>
      </c>
      <c r="AW379">
        <v>15</v>
      </c>
      <c r="AX379">
        <v>2</v>
      </c>
      <c r="AY379">
        <v>2</v>
      </c>
      <c r="AZ379">
        <v>0</v>
      </c>
      <c r="BA379">
        <v>7</v>
      </c>
      <c r="BB379">
        <v>3</v>
      </c>
      <c r="BC379">
        <v>4</v>
      </c>
      <c r="BD379">
        <v>14</v>
      </c>
      <c r="BE379">
        <v>4</v>
      </c>
      <c r="BF379">
        <v>10</v>
      </c>
      <c r="BG379">
        <v>12</v>
      </c>
      <c r="BH379">
        <v>11</v>
      </c>
      <c r="BI379">
        <v>1</v>
      </c>
      <c r="BJ379">
        <v>26</v>
      </c>
      <c r="BK379">
        <v>14</v>
      </c>
      <c r="BL379">
        <v>12</v>
      </c>
      <c r="BM379">
        <v>1</v>
      </c>
      <c r="BN379">
        <v>1</v>
      </c>
      <c r="BO379">
        <v>0</v>
      </c>
      <c r="BP379" s="13">
        <v>5</v>
      </c>
      <c r="BQ379">
        <v>2</v>
      </c>
      <c r="BR379">
        <v>3</v>
      </c>
      <c r="BS379">
        <v>10</v>
      </c>
      <c r="BT379">
        <v>2</v>
      </c>
      <c r="BU379">
        <v>8</v>
      </c>
      <c r="BV379">
        <v>10</v>
      </c>
      <c r="BW379">
        <v>9</v>
      </c>
      <c r="BX379">
        <v>1</v>
      </c>
      <c r="BY379" s="13">
        <v>9</v>
      </c>
      <c r="BZ379">
        <v>6</v>
      </c>
      <c r="CA379">
        <v>3</v>
      </c>
      <c r="CB379">
        <v>1</v>
      </c>
      <c r="CC379">
        <v>1</v>
      </c>
      <c r="CD379">
        <v>0</v>
      </c>
      <c r="CE379">
        <v>2</v>
      </c>
      <c r="CF379">
        <v>1</v>
      </c>
      <c r="CG379">
        <v>1</v>
      </c>
      <c r="CH379">
        <v>4</v>
      </c>
      <c r="CI379">
        <v>2</v>
      </c>
      <c r="CJ379">
        <v>2</v>
      </c>
      <c r="CK379">
        <v>2</v>
      </c>
      <c r="CL379">
        <v>2</v>
      </c>
      <c r="CM379">
        <v>0</v>
      </c>
      <c r="CN379" s="13">
        <v>1003</v>
      </c>
      <c r="CO379">
        <v>336</v>
      </c>
      <c r="CP379">
        <v>667</v>
      </c>
    </row>
    <row r="380" spans="1:94" x14ac:dyDescent="0.2">
      <c r="A380" s="1" t="s">
        <v>1872</v>
      </c>
      <c r="B380" s="1" t="s">
        <v>1873</v>
      </c>
      <c r="C380" s="1" t="s">
        <v>2103</v>
      </c>
      <c r="D380" s="1" t="s">
        <v>2218</v>
      </c>
      <c r="E380" s="1" t="s">
        <v>6</v>
      </c>
      <c r="F380" s="1" t="s">
        <v>7</v>
      </c>
      <c r="G380" s="1" t="s">
        <v>63</v>
      </c>
      <c r="H380" s="1" t="s">
        <v>393</v>
      </c>
      <c r="I380" s="1" t="s">
        <v>2</v>
      </c>
      <c r="J380" s="13">
        <v>322</v>
      </c>
      <c r="K380" s="13">
        <v>1232</v>
      </c>
      <c r="L380">
        <v>645</v>
      </c>
      <c r="M380">
        <v>587</v>
      </c>
      <c r="N380">
        <v>123</v>
      </c>
      <c r="O380">
        <v>64</v>
      </c>
      <c r="P380">
        <v>59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895</v>
      </c>
      <c r="X380">
        <v>500</v>
      </c>
      <c r="Y380">
        <v>395</v>
      </c>
      <c r="Z380" s="13">
        <v>337</v>
      </c>
      <c r="AA380">
        <v>145</v>
      </c>
      <c r="AB380">
        <v>192</v>
      </c>
      <c r="AC380" s="13">
        <v>306</v>
      </c>
      <c r="AD380">
        <v>283</v>
      </c>
      <c r="AE380" s="15">
        <v>23</v>
      </c>
      <c r="AF380">
        <v>109</v>
      </c>
      <c r="AG380">
        <v>97</v>
      </c>
      <c r="AH380">
        <v>12</v>
      </c>
      <c r="AI380">
        <v>15</v>
      </c>
      <c r="AJ380">
        <v>14</v>
      </c>
      <c r="AK380">
        <v>1</v>
      </c>
      <c r="AL380">
        <v>28</v>
      </c>
      <c r="AM380">
        <v>28</v>
      </c>
      <c r="AN380">
        <v>0</v>
      </c>
      <c r="AO380">
        <v>3</v>
      </c>
      <c r="AP380">
        <v>2</v>
      </c>
      <c r="AQ380">
        <v>1</v>
      </c>
      <c r="AR380">
        <v>63</v>
      </c>
      <c r="AS380">
        <v>53</v>
      </c>
      <c r="AT380">
        <v>10</v>
      </c>
      <c r="AU380" s="13">
        <v>197</v>
      </c>
      <c r="AV380">
        <v>186</v>
      </c>
      <c r="AW380">
        <v>11</v>
      </c>
      <c r="AX380">
        <v>9</v>
      </c>
      <c r="AY380">
        <v>7</v>
      </c>
      <c r="AZ380">
        <v>2</v>
      </c>
      <c r="BA380">
        <v>130</v>
      </c>
      <c r="BB380">
        <v>128</v>
      </c>
      <c r="BC380">
        <v>2</v>
      </c>
      <c r="BD380">
        <v>1</v>
      </c>
      <c r="BE380">
        <v>0</v>
      </c>
      <c r="BF380">
        <v>1</v>
      </c>
      <c r="BG380">
        <v>57</v>
      </c>
      <c r="BH380">
        <v>51</v>
      </c>
      <c r="BI380">
        <v>6</v>
      </c>
      <c r="BJ380">
        <v>186</v>
      </c>
      <c r="BK380">
        <v>177</v>
      </c>
      <c r="BL380">
        <v>9</v>
      </c>
      <c r="BM380">
        <v>8</v>
      </c>
      <c r="BN380">
        <v>6</v>
      </c>
      <c r="BO380">
        <v>2</v>
      </c>
      <c r="BP380" s="13">
        <v>126</v>
      </c>
      <c r="BQ380">
        <v>125</v>
      </c>
      <c r="BR380">
        <v>1</v>
      </c>
      <c r="BS380">
        <v>1</v>
      </c>
      <c r="BT380">
        <v>0</v>
      </c>
      <c r="BU380">
        <v>1</v>
      </c>
      <c r="BV380">
        <v>51</v>
      </c>
      <c r="BW380">
        <v>46</v>
      </c>
      <c r="BX380">
        <v>5</v>
      </c>
      <c r="BY380" s="13">
        <v>11</v>
      </c>
      <c r="BZ380">
        <v>9</v>
      </c>
      <c r="CA380">
        <v>2</v>
      </c>
      <c r="CB380">
        <v>1</v>
      </c>
      <c r="CC380">
        <v>1</v>
      </c>
      <c r="CD380">
        <v>0</v>
      </c>
      <c r="CE380">
        <v>4</v>
      </c>
      <c r="CF380">
        <v>3</v>
      </c>
      <c r="CG380">
        <v>1</v>
      </c>
      <c r="CH380">
        <v>0</v>
      </c>
      <c r="CI380">
        <v>0</v>
      </c>
      <c r="CJ380">
        <v>0</v>
      </c>
      <c r="CK380">
        <v>6</v>
      </c>
      <c r="CL380">
        <v>5</v>
      </c>
      <c r="CM380">
        <v>1</v>
      </c>
      <c r="CN380" s="13">
        <v>926</v>
      </c>
      <c r="CO380">
        <v>362</v>
      </c>
      <c r="CP380">
        <v>564</v>
      </c>
    </row>
    <row r="381" spans="1:94" x14ac:dyDescent="0.2">
      <c r="A381" s="1" t="s">
        <v>1872</v>
      </c>
      <c r="B381" s="1" t="s">
        <v>1873</v>
      </c>
      <c r="C381" s="1" t="s">
        <v>2103</v>
      </c>
      <c r="D381" s="1" t="s">
        <v>2219</v>
      </c>
      <c r="E381" s="1" t="s">
        <v>6</v>
      </c>
      <c r="F381" s="1" t="s">
        <v>7</v>
      </c>
      <c r="G381" s="1" t="s">
        <v>63</v>
      </c>
      <c r="H381" s="1" t="s">
        <v>394</v>
      </c>
      <c r="I381" s="1" t="s">
        <v>2</v>
      </c>
      <c r="J381" s="13">
        <v>704</v>
      </c>
      <c r="K381" s="13">
        <v>2726</v>
      </c>
      <c r="L381">
        <v>1444</v>
      </c>
      <c r="M381">
        <v>1282</v>
      </c>
      <c r="N381">
        <v>325</v>
      </c>
      <c r="O381">
        <v>170</v>
      </c>
      <c r="P381">
        <v>155</v>
      </c>
      <c r="Q381">
        <v>758</v>
      </c>
      <c r="R381">
        <v>405</v>
      </c>
      <c r="S381">
        <v>353</v>
      </c>
      <c r="T381">
        <v>2</v>
      </c>
      <c r="U381">
        <v>1</v>
      </c>
      <c r="V381">
        <v>1</v>
      </c>
      <c r="W381">
        <v>2067</v>
      </c>
      <c r="X381">
        <v>1190</v>
      </c>
      <c r="Y381">
        <v>877</v>
      </c>
      <c r="Z381" s="13">
        <v>659</v>
      </c>
      <c r="AA381">
        <v>254</v>
      </c>
      <c r="AB381">
        <v>405</v>
      </c>
      <c r="AC381" s="13">
        <v>862</v>
      </c>
      <c r="AD381">
        <v>772</v>
      </c>
      <c r="AE381" s="15">
        <v>90</v>
      </c>
      <c r="AF381">
        <v>801</v>
      </c>
      <c r="AG381">
        <v>737</v>
      </c>
      <c r="AH381">
        <v>64</v>
      </c>
      <c r="AI381">
        <v>48</v>
      </c>
      <c r="AJ381">
        <v>45</v>
      </c>
      <c r="AK381">
        <v>3</v>
      </c>
      <c r="AL381">
        <v>339</v>
      </c>
      <c r="AM381">
        <v>335</v>
      </c>
      <c r="AN381">
        <v>4</v>
      </c>
      <c r="AO381">
        <v>29</v>
      </c>
      <c r="AP381">
        <v>24</v>
      </c>
      <c r="AQ381">
        <v>5</v>
      </c>
      <c r="AR381">
        <v>385</v>
      </c>
      <c r="AS381">
        <v>333</v>
      </c>
      <c r="AT381">
        <v>52</v>
      </c>
      <c r="AU381" s="13">
        <v>61</v>
      </c>
      <c r="AV381">
        <v>35</v>
      </c>
      <c r="AW381">
        <v>26</v>
      </c>
      <c r="AX381">
        <v>5</v>
      </c>
      <c r="AY381">
        <v>3</v>
      </c>
      <c r="AZ381">
        <v>2</v>
      </c>
      <c r="BA381">
        <v>17</v>
      </c>
      <c r="BB381">
        <v>13</v>
      </c>
      <c r="BC381">
        <v>4</v>
      </c>
      <c r="BD381">
        <v>11</v>
      </c>
      <c r="BE381">
        <v>3</v>
      </c>
      <c r="BF381">
        <v>8</v>
      </c>
      <c r="BG381">
        <v>28</v>
      </c>
      <c r="BH381">
        <v>16</v>
      </c>
      <c r="BI381">
        <v>12</v>
      </c>
      <c r="BJ381">
        <v>46</v>
      </c>
      <c r="BK381">
        <v>33</v>
      </c>
      <c r="BL381">
        <v>13</v>
      </c>
      <c r="BM381">
        <v>5</v>
      </c>
      <c r="BN381">
        <v>3</v>
      </c>
      <c r="BO381">
        <v>2</v>
      </c>
      <c r="BP381" s="13">
        <v>12</v>
      </c>
      <c r="BQ381">
        <v>12</v>
      </c>
      <c r="BR381">
        <v>0</v>
      </c>
      <c r="BS381">
        <v>5</v>
      </c>
      <c r="BT381">
        <v>3</v>
      </c>
      <c r="BU381">
        <v>2</v>
      </c>
      <c r="BV381">
        <v>24</v>
      </c>
      <c r="BW381">
        <v>15</v>
      </c>
      <c r="BX381">
        <v>9</v>
      </c>
      <c r="BY381" s="13">
        <v>15</v>
      </c>
      <c r="BZ381">
        <v>2</v>
      </c>
      <c r="CA381">
        <v>13</v>
      </c>
      <c r="CB381">
        <v>0</v>
      </c>
      <c r="CC381">
        <v>0</v>
      </c>
      <c r="CD381">
        <v>0</v>
      </c>
      <c r="CE381">
        <v>5</v>
      </c>
      <c r="CF381">
        <v>1</v>
      </c>
      <c r="CG381">
        <v>4</v>
      </c>
      <c r="CH381">
        <v>6</v>
      </c>
      <c r="CI381">
        <v>0</v>
      </c>
      <c r="CJ381">
        <v>6</v>
      </c>
      <c r="CK381">
        <v>4</v>
      </c>
      <c r="CL381">
        <v>1</v>
      </c>
      <c r="CM381">
        <v>3</v>
      </c>
      <c r="CN381" s="13">
        <v>1864</v>
      </c>
      <c r="CO381">
        <v>672</v>
      </c>
      <c r="CP381">
        <v>1192</v>
      </c>
    </row>
    <row r="382" spans="1:94" x14ac:dyDescent="0.2">
      <c r="A382" s="1" t="s">
        <v>1872</v>
      </c>
      <c r="B382" s="1" t="s">
        <v>1873</v>
      </c>
      <c r="C382" s="1" t="s">
        <v>2103</v>
      </c>
      <c r="D382" s="1" t="s">
        <v>2220</v>
      </c>
      <c r="E382" s="1" t="s">
        <v>6</v>
      </c>
      <c r="F382" s="1" t="s">
        <v>7</v>
      </c>
      <c r="G382" s="1" t="s">
        <v>63</v>
      </c>
      <c r="H382" s="1" t="s">
        <v>395</v>
      </c>
      <c r="I382" s="1" t="s">
        <v>2</v>
      </c>
      <c r="J382" s="13">
        <v>154</v>
      </c>
      <c r="K382" s="13">
        <v>622</v>
      </c>
      <c r="L382">
        <v>337</v>
      </c>
      <c r="M382">
        <v>285</v>
      </c>
      <c r="N382">
        <v>77</v>
      </c>
      <c r="O382">
        <v>45</v>
      </c>
      <c r="P382">
        <v>32</v>
      </c>
      <c r="Q382">
        <v>66</v>
      </c>
      <c r="R382">
        <v>38</v>
      </c>
      <c r="S382">
        <v>28</v>
      </c>
      <c r="T382">
        <v>0</v>
      </c>
      <c r="U382">
        <v>0</v>
      </c>
      <c r="V382">
        <v>0</v>
      </c>
      <c r="W382">
        <v>451</v>
      </c>
      <c r="X382">
        <v>269</v>
      </c>
      <c r="Y382">
        <v>182</v>
      </c>
      <c r="Z382" s="13">
        <v>171</v>
      </c>
      <c r="AA382">
        <v>68</v>
      </c>
      <c r="AB382">
        <v>103</v>
      </c>
      <c r="AC382" s="13">
        <v>428</v>
      </c>
      <c r="AD382">
        <v>226</v>
      </c>
      <c r="AE382" s="15">
        <v>202</v>
      </c>
      <c r="AF382">
        <v>358</v>
      </c>
      <c r="AG382">
        <v>205</v>
      </c>
      <c r="AH382">
        <v>153</v>
      </c>
      <c r="AI382">
        <v>51</v>
      </c>
      <c r="AJ382">
        <v>50</v>
      </c>
      <c r="AK382">
        <v>1</v>
      </c>
      <c r="AL382">
        <v>41</v>
      </c>
      <c r="AM382">
        <v>39</v>
      </c>
      <c r="AN382">
        <v>2</v>
      </c>
      <c r="AO382">
        <v>64</v>
      </c>
      <c r="AP382">
        <v>33</v>
      </c>
      <c r="AQ382">
        <v>31</v>
      </c>
      <c r="AR382">
        <v>202</v>
      </c>
      <c r="AS382">
        <v>83</v>
      </c>
      <c r="AT382">
        <v>119</v>
      </c>
      <c r="AU382" s="13">
        <v>70</v>
      </c>
      <c r="AV382">
        <v>21</v>
      </c>
      <c r="AW382">
        <v>49</v>
      </c>
      <c r="AX382">
        <v>5</v>
      </c>
      <c r="AY382">
        <v>4</v>
      </c>
      <c r="AZ382">
        <v>1</v>
      </c>
      <c r="BA382">
        <v>5</v>
      </c>
      <c r="BB382">
        <v>4</v>
      </c>
      <c r="BC382">
        <v>1</v>
      </c>
      <c r="BD382">
        <v>8</v>
      </c>
      <c r="BE382">
        <v>3</v>
      </c>
      <c r="BF382">
        <v>5</v>
      </c>
      <c r="BG382">
        <v>52</v>
      </c>
      <c r="BH382">
        <v>10</v>
      </c>
      <c r="BI382">
        <v>42</v>
      </c>
      <c r="BJ382">
        <v>63</v>
      </c>
      <c r="BK382">
        <v>21</v>
      </c>
      <c r="BL382">
        <v>42</v>
      </c>
      <c r="BM382">
        <v>5</v>
      </c>
      <c r="BN382">
        <v>4</v>
      </c>
      <c r="BO382">
        <v>1</v>
      </c>
      <c r="BP382" s="13">
        <v>5</v>
      </c>
      <c r="BQ382">
        <v>4</v>
      </c>
      <c r="BR382">
        <v>1</v>
      </c>
      <c r="BS382">
        <v>8</v>
      </c>
      <c r="BT382">
        <v>3</v>
      </c>
      <c r="BU382">
        <v>5</v>
      </c>
      <c r="BV382">
        <v>45</v>
      </c>
      <c r="BW382">
        <v>10</v>
      </c>
      <c r="BX382">
        <v>35</v>
      </c>
      <c r="BY382" s="13">
        <v>7</v>
      </c>
      <c r="BZ382">
        <v>0</v>
      </c>
      <c r="CA382">
        <v>7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7</v>
      </c>
      <c r="CL382">
        <v>0</v>
      </c>
      <c r="CM382">
        <v>7</v>
      </c>
      <c r="CN382" s="13">
        <v>194</v>
      </c>
      <c r="CO382">
        <v>111</v>
      </c>
      <c r="CP382">
        <v>83</v>
      </c>
    </row>
    <row r="383" spans="1:94" x14ac:dyDescent="0.2">
      <c r="A383" s="1" t="s">
        <v>1872</v>
      </c>
      <c r="B383" s="1" t="s">
        <v>1873</v>
      </c>
      <c r="C383" s="1" t="s">
        <v>2103</v>
      </c>
      <c r="D383" s="1" t="s">
        <v>2221</v>
      </c>
      <c r="E383" s="1" t="s">
        <v>6</v>
      </c>
      <c r="F383" s="1" t="s">
        <v>7</v>
      </c>
      <c r="G383" s="1" t="s">
        <v>63</v>
      </c>
      <c r="H383" s="1" t="s">
        <v>396</v>
      </c>
      <c r="I383" s="1" t="s">
        <v>2</v>
      </c>
      <c r="J383" s="13">
        <v>634</v>
      </c>
      <c r="K383" s="13">
        <v>2700</v>
      </c>
      <c r="L383">
        <v>1432</v>
      </c>
      <c r="M383">
        <v>1268</v>
      </c>
      <c r="N383">
        <v>315</v>
      </c>
      <c r="O383">
        <v>174</v>
      </c>
      <c r="P383">
        <v>141</v>
      </c>
      <c r="Q383">
        <v>473</v>
      </c>
      <c r="R383">
        <v>259</v>
      </c>
      <c r="S383">
        <v>214</v>
      </c>
      <c r="T383">
        <v>141</v>
      </c>
      <c r="U383">
        <v>71</v>
      </c>
      <c r="V383">
        <v>70</v>
      </c>
      <c r="W383">
        <v>1819</v>
      </c>
      <c r="X383">
        <v>1044</v>
      </c>
      <c r="Y383">
        <v>775</v>
      </c>
      <c r="Z383" s="13">
        <v>881</v>
      </c>
      <c r="AA383">
        <v>388</v>
      </c>
      <c r="AB383">
        <v>493</v>
      </c>
      <c r="AC383" s="13">
        <v>857</v>
      </c>
      <c r="AD383">
        <v>736</v>
      </c>
      <c r="AE383" s="15">
        <v>121</v>
      </c>
      <c r="AF383">
        <v>814</v>
      </c>
      <c r="AG383">
        <v>718</v>
      </c>
      <c r="AH383">
        <v>96</v>
      </c>
      <c r="AI383">
        <v>132</v>
      </c>
      <c r="AJ383">
        <v>126</v>
      </c>
      <c r="AK383">
        <v>6</v>
      </c>
      <c r="AL383">
        <v>350</v>
      </c>
      <c r="AM383">
        <v>340</v>
      </c>
      <c r="AN383">
        <v>10</v>
      </c>
      <c r="AO383">
        <v>49</v>
      </c>
      <c r="AP383">
        <v>13</v>
      </c>
      <c r="AQ383">
        <v>36</v>
      </c>
      <c r="AR383">
        <v>283</v>
      </c>
      <c r="AS383">
        <v>239</v>
      </c>
      <c r="AT383">
        <v>44</v>
      </c>
      <c r="AU383" s="13">
        <v>43</v>
      </c>
      <c r="AV383">
        <v>18</v>
      </c>
      <c r="AW383">
        <v>25</v>
      </c>
      <c r="AX383">
        <v>6</v>
      </c>
      <c r="AY383">
        <v>4</v>
      </c>
      <c r="AZ383">
        <v>2</v>
      </c>
      <c r="BA383">
        <v>8</v>
      </c>
      <c r="BB383">
        <v>4</v>
      </c>
      <c r="BC383">
        <v>4</v>
      </c>
      <c r="BD383">
        <v>11</v>
      </c>
      <c r="BE383">
        <v>1</v>
      </c>
      <c r="BF383">
        <v>10</v>
      </c>
      <c r="BG383">
        <v>18</v>
      </c>
      <c r="BH383">
        <v>9</v>
      </c>
      <c r="BI383">
        <v>9</v>
      </c>
      <c r="BJ383">
        <v>40</v>
      </c>
      <c r="BK383">
        <v>18</v>
      </c>
      <c r="BL383">
        <v>22</v>
      </c>
      <c r="BM383">
        <v>6</v>
      </c>
      <c r="BN383">
        <v>4</v>
      </c>
      <c r="BO383">
        <v>2</v>
      </c>
      <c r="BP383" s="13">
        <v>8</v>
      </c>
      <c r="BQ383">
        <v>4</v>
      </c>
      <c r="BR383">
        <v>4</v>
      </c>
      <c r="BS383">
        <v>8</v>
      </c>
      <c r="BT383">
        <v>1</v>
      </c>
      <c r="BU383">
        <v>7</v>
      </c>
      <c r="BV383">
        <v>18</v>
      </c>
      <c r="BW383">
        <v>9</v>
      </c>
      <c r="BX383">
        <v>9</v>
      </c>
      <c r="BY383" s="13">
        <v>3</v>
      </c>
      <c r="BZ383">
        <v>0</v>
      </c>
      <c r="CA383">
        <v>3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3</v>
      </c>
      <c r="CI383">
        <v>0</v>
      </c>
      <c r="CJ383">
        <v>3</v>
      </c>
      <c r="CK383">
        <v>0</v>
      </c>
      <c r="CL383">
        <v>0</v>
      </c>
      <c r="CM383">
        <v>0</v>
      </c>
      <c r="CN383" s="13">
        <v>1843</v>
      </c>
      <c r="CO383">
        <v>696</v>
      </c>
      <c r="CP383">
        <v>1147</v>
      </c>
    </row>
    <row r="384" spans="1:94" x14ac:dyDescent="0.2">
      <c r="A384" s="1" t="s">
        <v>1872</v>
      </c>
      <c r="B384" s="1" t="s">
        <v>1873</v>
      </c>
      <c r="C384" s="1" t="s">
        <v>2103</v>
      </c>
      <c r="D384" s="1" t="s">
        <v>2222</v>
      </c>
      <c r="E384" s="1" t="s">
        <v>6</v>
      </c>
      <c r="F384" s="1" t="s">
        <v>7</v>
      </c>
      <c r="G384" s="1" t="s">
        <v>63</v>
      </c>
      <c r="H384" s="1" t="s">
        <v>397</v>
      </c>
      <c r="I384" s="1" t="s">
        <v>2</v>
      </c>
      <c r="J384" s="13">
        <v>106</v>
      </c>
      <c r="K384" s="13">
        <v>493</v>
      </c>
      <c r="L384">
        <v>263</v>
      </c>
      <c r="M384">
        <v>230</v>
      </c>
      <c r="N384">
        <v>42</v>
      </c>
      <c r="O384">
        <v>18</v>
      </c>
      <c r="P384">
        <v>24</v>
      </c>
      <c r="Q384">
        <v>306</v>
      </c>
      <c r="R384">
        <v>161</v>
      </c>
      <c r="S384">
        <v>145</v>
      </c>
      <c r="T384">
        <v>0</v>
      </c>
      <c r="U384">
        <v>0</v>
      </c>
      <c r="V384">
        <v>0</v>
      </c>
      <c r="W384">
        <v>371</v>
      </c>
      <c r="X384">
        <v>222</v>
      </c>
      <c r="Y384">
        <v>149</v>
      </c>
      <c r="Z384" s="13">
        <v>122</v>
      </c>
      <c r="AA384">
        <v>41</v>
      </c>
      <c r="AB384">
        <v>81</v>
      </c>
      <c r="AC384" s="13">
        <v>156</v>
      </c>
      <c r="AD384">
        <v>141</v>
      </c>
      <c r="AE384" s="15">
        <v>15</v>
      </c>
      <c r="AF384">
        <v>148</v>
      </c>
      <c r="AG384">
        <v>133</v>
      </c>
      <c r="AH384">
        <v>15</v>
      </c>
      <c r="AI384">
        <v>34</v>
      </c>
      <c r="AJ384">
        <v>33</v>
      </c>
      <c r="AK384">
        <v>1</v>
      </c>
      <c r="AL384">
        <v>7</v>
      </c>
      <c r="AM384">
        <v>7</v>
      </c>
      <c r="AN384">
        <v>0</v>
      </c>
      <c r="AO384">
        <v>0</v>
      </c>
      <c r="AP384">
        <v>0</v>
      </c>
      <c r="AQ384">
        <v>0</v>
      </c>
      <c r="AR384">
        <v>107</v>
      </c>
      <c r="AS384">
        <v>93</v>
      </c>
      <c r="AT384">
        <v>14</v>
      </c>
      <c r="AU384" s="13">
        <v>8</v>
      </c>
      <c r="AV384">
        <v>8</v>
      </c>
      <c r="AW384">
        <v>0</v>
      </c>
      <c r="AX384">
        <v>4</v>
      </c>
      <c r="AY384">
        <v>4</v>
      </c>
      <c r="AZ384">
        <v>0</v>
      </c>
      <c r="BA384">
        <v>3</v>
      </c>
      <c r="BB384">
        <v>3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8</v>
      </c>
      <c r="BK384">
        <v>8</v>
      </c>
      <c r="BL384">
        <v>0</v>
      </c>
      <c r="BM384">
        <v>4</v>
      </c>
      <c r="BN384">
        <v>4</v>
      </c>
      <c r="BO384">
        <v>0</v>
      </c>
      <c r="BP384" s="13">
        <v>3</v>
      </c>
      <c r="BQ384">
        <v>3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 s="13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 s="13">
        <v>337</v>
      </c>
      <c r="CO384">
        <v>122</v>
      </c>
      <c r="CP384">
        <v>215</v>
      </c>
    </row>
    <row r="385" spans="1:94" x14ac:dyDescent="0.2">
      <c r="A385" s="1" t="s">
        <v>1872</v>
      </c>
      <c r="B385" s="1" t="s">
        <v>1873</v>
      </c>
      <c r="C385" s="1" t="s">
        <v>2103</v>
      </c>
      <c r="D385" s="1" t="s">
        <v>2223</v>
      </c>
      <c r="E385" s="1" t="s">
        <v>6</v>
      </c>
      <c r="F385" s="1" t="s">
        <v>7</v>
      </c>
      <c r="G385" s="1" t="s">
        <v>63</v>
      </c>
      <c r="H385" s="1" t="s">
        <v>398</v>
      </c>
      <c r="I385" s="1" t="s">
        <v>2</v>
      </c>
      <c r="J385" s="13">
        <v>673</v>
      </c>
      <c r="K385" s="13">
        <v>2972</v>
      </c>
      <c r="L385">
        <v>1556</v>
      </c>
      <c r="M385">
        <v>1416</v>
      </c>
      <c r="N385">
        <v>357</v>
      </c>
      <c r="O385">
        <v>185</v>
      </c>
      <c r="P385">
        <v>172</v>
      </c>
      <c r="Q385">
        <v>634</v>
      </c>
      <c r="R385">
        <v>315</v>
      </c>
      <c r="S385">
        <v>319</v>
      </c>
      <c r="T385">
        <v>220</v>
      </c>
      <c r="U385">
        <v>118</v>
      </c>
      <c r="V385">
        <v>102</v>
      </c>
      <c r="W385">
        <v>2108</v>
      </c>
      <c r="X385">
        <v>1220</v>
      </c>
      <c r="Y385">
        <v>888</v>
      </c>
      <c r="Z385" s="13">
        <v>864</v>
      </c>
      <c r="AA385">
        <v>336</v>
      </c>
      <c r="AB385">
        <v>528</v>
      </c>
      <c r="AC385" s="13">
        <v>961</v>
      </c>
      <c r="AD385">
        <v>876</v>
      </c>
      <c r="AE385" s="15">
        <v>85</v>
      </c>
      <c r="AF385">
        <v>792</v>
      </c>
      <c r="AG385">
        <v>744</v>
      </c>
      <c r="AH385">
        <v>48</v>
      </c>
      <c r="AI385">
        <v>142</v>
      </c>
      <c r="AJ385">
        <v>141</v>
      </c>
      <c r="AK385">
        <v>1</v>
      </c>
      <c r="AL385">
        <v>331</v>
      </c>
      <c r="AM385">
        <v>326</v>
      </c>
      <c r="AN385">
        <v>5</v>
      </c>
      <c r="AO385">
        <v>59</v>
      </c>
      <c r="AP385">
        <v>35</v>
      </c>
      <c r="AQ385">
        <v>24</v>
      </c>
      <c r="AR385">
        <v>260</v>
      </c>
      <c r="AS385">
        <v>242</v>
      </c>
      <c r="AT385">
        <v>18</v>
      </c>
      <c r="AU385" s="13">
        <v>169</v>
      </c>
      <c r="AV385">
        <v>132</v>
      </c>
      <c r="AW385">
        <v>37</v>
      </c>
      <c r="AX385">
        <v>8</v>
      </c>
      <c r="AY385">
        <v>8</v>
      </c>
      <c r="AZ385">
        <v>0</v>
      </c>
      <c r="BA385">
        <v>60</v>
      </c>
      <c r="BB385">
        <v>59</v>
      </c>
      <c r="BC385">
        <v>1</v>
      </c>
      <c r="BD385">
        <v>20</v>
      </c>
      <c r="BE385">
        <v>17</v>
      </c>
      <c r="BF385">
        <v>3</v>
      </c>
      <c r="BG385">
        <v>81</v>
      </c>
      <c r="BH385">
        <v>48</v>
      </c>
      <c r="BI385">
        <v>33</v>
      </c>
      <c r="BJ385">
        <v>124</v>
      </c>
      <c r="BK385">
        <v>100</v>
      </c>
      <c r="BL385">
        <v>24</v>
      </c>
      <c r="BM385">
        <v>4</v>
      </c>
      <c r="BN385">
        <v>4</v>
      </c>
      <c r="BO385">
        <v>0</v>
      </c>
      <c r="BP385" s="13">
        <v>47</v>
      </c>
      <c r="BQ385">
        <v>47</v>
      </c>
      <c r="BR385">
        <v>0</v>
      </c>
      <c r="BS385">
        <v>11</v>
      </c>
      <c r="BT385">
        <v>10</v>
      </c>
      <c r="BU385">
        <v>1</v>
      </c>
      <c r="BV385">
        <v>62</v>
      </c>
      <c r="BW385">
        <v>39</v>
      </c>
      <c r="BX385">
        <v>23</v>
      </c>
      <c r="BY385" s="13">
        <v>45</v>
      </c>
      <c r="BZ385">
        <v>32</v>
      </c>
      <c r="CA385">
        <v>13</v>
      </c>
      <c r="CB385">
        <v>4</v>
      </c>
      <c r="CC385">
        <v>4</v>
      </c>
      <c r="CD385">
        <v>0</v>
      </c>
      <c r="CE385">
        <v>13</v>
      </c>
      <c r="CF385">
        <v>12</v>
      </c>
      <c r="CG385">
        <v>1</v>
      </c>
      <c r="CH385">
        <v>9</v>
      </c>
      <c r="CI385">
        <v>7</v>
      </c>
      <c r="CJ385">
        <v>2</v>
      </c>
      <c r="CK385">
        <v>19</v>
      </c>
      <c r="CL385">
        <v>9</v>
      </c>
      <c r="CM385">
        <v>10</v>
      </c>
      <c r="CN385" s="13">
        <v>2011</v>
      </c>
      <c r="CO385">
        <v>680</v>
      </c>
      <c r="CP385">
        <v>1331</v>
      </c>
    </row>
    <row r="386" spans="1:94" x14ac:dyDescent="0.2">
      <c r="A386" s="1" t="s">
        <v>1872</v>
      </c>
      <c r="B386" s="1" t="s">
        <v>1873</v>
      </c>
      <c r="C386" s="1" t="s">
        <v>2103</v>
      </c>
      <c r="D386" s="1" t="s">
        <v>2224</v>
      </c>
      <c r="E386" s="1" t="s">
        <v>6</v>
      </c>
      <c r="F386" s="1" t="s">
        <v>7</v>
      </c>
      <c r="G386" s="1" t="s">
        <v>63</v>
      </c>
      <c r="H386" s="1" t="s">
        <v>399</v>
      </c>
      <c r="I386" s="1" t="s">
        <v>2</v>
      </c>
      <c r="J386" s="13">
        <v>439</v>
      </c>
      <c r="K386" s="13">
        <v>1967</v>
      </c>
      <c r="L386">
        <v>1037</v>
      </c>
      <c r="M386">
        <v>930</v>
      </c>
      <c r="N386">
        <v>197</v>
      </c>
      <c r="O386">
        <v>113</v>
      </c>
      <c r="P386">
        <v>84</v>
      </c>
      <c r="Q386">
        <v>318</v>
      </c>
      <c r="R386">
        <v>165</v>
      </c>
      <c r="S386">
        <v>153</v>
      </c>
      <c r="T386">
        <v>0</v>
      </c>
      <c r="U386">
        <v>0</v>
      </c>
      <c r="V386">
        <v>0</v>
      </c>
      <c r="W386">
        <v>1483</v>
      </c>
      <c r="X386">
        <v>841</v>
      </c>
      <c r="Y386">
        <v>642</v>
      </c>
      <c r="Z386" s="13">
        <v>484</v>
      </c>
      <c r="AA386">
        <v>196</v>
      </c>
      <c r="AB386">
        <v>288</v>
      </c>
      <c r="AC386" s="13">
        <v>618</v>
      </c>
      <c r="AD386">
        <v>532</v>
      </c>
      <c r="AE386" s="15">
        <v>86</v>
      </c>
      <c r="AF386">
        <v>589</v>
      </c>
      <c r="AG386">
        <v>520</v>
      </c>
      <c r="AH386">
        <v>69</v>
      </c>
      <c r="AI386">
        <v>95</v>
      </c>
      <c r="AJ386">
        <v>92</v>
      </c>
      <c r="AK386">
        <v>3</v>
      </c>
      <c r="AL386">
        <v>241</v>
      </c>
      <c r="AM386">
        <v>200</v>
      </c>
      <c r="AN386">
        <v>41</v>
      </c>
      <c r="AO386">
        <v>22</v>
      </c>
      <c r="AP386">
        <v>16</v>
      </c>
      <c r="AQ386">
        <v>6</v>
      </c>
      <c r="AR386">
        <v>231</v>
      </c>
      <c r="AS386">
        <v>212</v>
      </c>
      <c r="AT386">
        <v>19</v>
      </c>
      <c r="AU386" s="13">
        <v>29</v>
      </c>
      <c r="AV386">
        <v>12</v>
      </c>
      <c r="AW386">
        <v>17</v>
      </c>
      <c r="AX386">
        <v>3</v>
      </c>
      <c r="AY386">
        <v>1</v>
      </c>
      <c r="AZ386">
        <v>2</v>
      </c>
      <c r="BA386">
        <v>13</v>
      </c>
      <c r="BB386">
        <v>5</v>
      </c>
      <c r="BC386">
        <v>8</v>
      </c>
      <c r="BD386">
        <v>0</v>
      </c>
      <c r="BE386">
        <v>0</v>
      </c>
      <c r="BF386">
        <v>0</v>
      </c>
      <c r="BG386">
        <v>13</v>
      </c>
      <c r="BH386">
        <v>6</v>
      </c>
      <c r="BI386">
        <v>7</v>
      </c>
      <c r="BJ386">
        <v>24</v>
      </c>
      <c r="BK386">
        <v>8</v>
      </c>
      <c r="BL386">
        <v>16</v>
      </c>
      <c r="BM386">
        <v>3</v>
      </c>
      <c r="BN386">
        <v>1</v>
      </c>
      <c r="BO386">
        <v>2</v>
      </c>
      <c r="BP386" s="13">
        <v>12</v>
      </c>
      <c r="BQ386">
        <v>4</v>
      </c>
      <c r="BR386">
        <v>8</v>
      </c>
      <c r="BS386">
        <v>0</v>
      </c>
      <c r="BT386">
        <v>0</v>
      </c>
      <c r="BU386">
        <v>0</v>
      </c>
      <c r="BV386">
        <v>9</v>
      </c>
      <c r="BW386">
        <v>3</v>
      </c>
      <c r="BX386">
        <v>6</v>
      </c>
      <c r="BY386" s="13">
        <v>5</v>
      </c>
      <c r="BZ386">
        <v>4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4</v>
      </c>
      <c r="CL386">
        <v>3</v>
      </c>
      <c r="CM386">
        <v>1</v>
      </c>
      <c r="CN386" s="13">
        <v>1349</v>
      </c>
      <c r="CO386">
        <v>505</v>
      </c>
      <c r="CP386">
        <v>844</v>
      </c>
    </row>
    <row r="387" spans="1:94" x14ac:dyDescent="0.2">
      <c r="A387" s="1" t="s">
        <v>1872</v>
      </c>
      <c r="B387" s="1" t="s">
        <v>1873</v>
      </c>
      <c r="C387" s="1" t="s">
        <v>2103</v>
      </c>
      <c r="D387" s="1" t="s">
        <v>2225</v>
      </c>
      <c r="E387" s="1" t="s">
        <v>6</v>
      </c>
      <c r="F387" s="1" t="s">
        <v>7</v>
      </c>
      <c r="G387" s="1" t="s">
        <v>63</v>
      </c>
      <c r="H387" s="1" t="s">
        <v>400</v>
      </c>
      <c r="I387" s="1" t="s">
        <v>2</v>
      </c>
      <c r="J387" s="13">
        <v>199</v>
      </c>
      <c r="K387" s="13">
        <v>847</v>
      </c>
      <c r="L387">
        <v>439</v>
      </c>
      <c r="M387">
        <v>408</v>
      </c>
      <c r="N387">
        <v>87</v>
      </c>
      <c r="O387">
        <v>49</v>
      </c>
      <c r="P387">
        <v>38</v>
      </c>
      <c r="Q387">
        <v>202</v>
      </c>
      <c r="R387">
        <v>97</v>
      </c>
      <c r="S387">
        <v>105</v>
      </c>
      <c r="T387">
        <v>0</v>
      </c>
      <c r="U387">
        <v>0</v>
      </c>
      <c r="V387">
        <v>0</v>
      </c>
      <c r="W387">
        <v>641</v>
      </c>
      <c r="X387">
        <v>352</v>
      </c>
      <c r="Y387">
        <v>289</v>
      </c>
      <c r="Z387" s="13">
        <v>206</v>
      </c>
      <c r="AA387">
        <v>87</v>
      </c>
      <c r="AB387">
        <v>119</v>
      </c>
      <c r="AC387" s="13">
        <v>264</v>
      </c>
      <c r="AD387">
        <v>241</v>
      </c>
      <c r="AE387" s="15">
        <v>23</v>
      </c>
      <c r="AF387">
        <v>246</v>
      </c>
      <c r="AG387">
        <v>225</v>
      </c>
      <c r="AH387">
        <v>21</v>
      </c>
      <c r="AI387">
        <v>95</v>
      </c>
      <c r="AJ387">
        <v>87</v>
      </c>
      <c r="AK387">
        <v>8</v>
      </c>
      <c r="AL387">
        <v>55</v>
      </c>
      <c r="AM387">
        <v>53</v>
      </c>
      <c r="AN387">
        <v>2</v>
      </c>
      <c r="AO387">
        <v>3</v>
      </c>
      <c r="AP387">
        <v>2</v>
      </c>
      <c r="AQ387">
        <v>1</v>
      </c>
      <c r="AR387">
        <v>93</v>
      </c>
      <c r="AS387">
        <v>83</v>
      </c>
      <c r="AT387">
        <v>10</v>
      </c>
      <c r="AU387" s="13">
        <v>18</v>
      </c>
      <c r="AV387">
        <v>16</v>
      </c>
      <c r="AW387">
        <v>2</v>
      </c>
      <c r="AX387">
        <v>1</v>
      </c>
      <c r="AY387">
        <v>1</v>
      </c>
      <c r="AZ387">
        <v>0</v>
      </c>
      <c r="BA387">
        <v>8</v>
      </c>
      <c r="BB387">
        <v>7</v>
      </c>
      <c r="BC387">
        <v>1</v>
      </c>
      <c r="BD387">
        <v>0</v>
      </c>
      <c r="BE387">
        <v>0</v>
      </c>
      <c r="BF387">
        <v>0</v>
      </c>
      <c r="BG387">
        <v>9</v>
      </c>
      <c r="BH387">
        <v>8</v>
      </c>
      <c r="BI387">
        <v>1</v>
      </c>
      <c r="BJ387">
        <v>18</v>
      </c>
      <c r="BK387">
        <v>16</v>
      </c>
      <c r="BL387">
        <v>2</v>
      </c>
      <c r="BM387">
        <v>1</v>
      </c>
      <c r="BN387">
        <v>1</v>
      </c>
      <c r="BO387">
        <v>0</v>
      </c>
      <c r="BP387" s="13">
        <v>8</v>
      </c>
      <c r="BQ387">
        <v>7</v>
      </c>
      <c r="BR387">
        <v>1</v>
      </c>
      <c r="BS387">
        <v>0</v>
      </c>
      <c r="BT387">
        <v>0</v>
      </c>
      <c r="BU387">
        <v>0</v>
      </c>
      <c r="BV387">
        <v>9</v>
      </c>
      <c r="BW387">
        <v>8</v>
      </c>
      <c r="BX387">
        <v>1</v>
      </c>
      <c r="BY387" s="13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 s="13">
        <v>583</v>
      </c>
      <c r="CO387">
        <v>198</v>
      </c>
      <c r="CP387">
        <v>385</v>
      </c>
    </row>
    <row r="388" spans="1:94" x14ac:dyDescent="0.2">
      <c r="A388" s="1" t="s">
        <v>1872</v>
      </c>
      <c r="B388" s="1" t="s">
        <v>1873</v>
      </c>
      <c r="C388" s="1" t="s">
        <v>2103</v>
      </c>
      <c r="D388" s="1" t="s">
        <v>2226</v>
      </c>
      <c r="E388" s="1" t="s">
        <v>6</v>
      </c>
      <c r="F388" s="1" t="s">
        <v>7</v>
      </c>
      <c r="G388" s="1" t="s">
        <v>63</v>
      </c>
      <c r="H388" s="1" t="s">
        <v>401</v>
      </c>
      <c r="I388" s="1" t="s">
        <v>2</v>
      </c>
      <c r="J388" s="13">
        <v>446</v>
      </c>
      <c r="K388" s="13">
        <v>2244</v>
      </c>
      <c r="L388">
        <v>1179</v>
      </c>
      <c r="M388">
        <v>1065</v>
      </c>
      <c r="N388">
        <v>266</v>
      </c>
      <c r="O388">
        <v>142</v>
      </c>
      <c r="P388">
        <v>124</v>
      </c>
      <c r="Q388">
        <v>732</v>
      </c>
      <c r="R388">
        <v>399</v>
      </c>
      <c r="S388">
        <v>333</v>
      </c>
      <c r="T388">
        <v>0</v>
      </c>
      <c r="U388">
        <v>0</v>
      </c>
      <c r="V388">
        <v>0</v>
      </c>
      <c r="W388">
        <v>1514</v>
      </c>
      <c r="X388">
        <v>875</v>
      </c>
      <c r="Y388">
        <v>639</v>
      </c>
      <c r="Z388" s="13">
        <v>730</v>
      </c>
      <c r="AA388">
        <v>304</v>
      </c>
      <c r="AB388">
        <v>426</v>
      </c>
      <c r="AC388" s="13">
        <v>751</v>
      </c>
      <c r="AD388">
        <v>695</v>
      </c>
      <c r="AE388" s="15">
        <v>56</v>
      </c>
      <c r="AF388">
        <v>683</v>
      </c>
      <c r="AG388">
        <v>638</v>
      </c>
      <c r="AH388">
        <v>45</v>
      </c>
      <c r="AI388">
        <v>135</v>
      </c>
      <c r="AJ388">
        <v>134</v>
      </c>
      <c r="AK388">
        <v>1</v>
      </c>
      <c r="AL388">
        <v>196</v>
      </c>
      <c r="AM388">
        <v>195</v>
      </c>
      <c r="AN388">
        <v>1</v>
      </c>
      <c r="AO388">
        <v>29</v>
      </c>
      <c r="AP388">
        <v>13</v>
      </c>
      <c r="AQ388">
        <v>16</v>
      </c>
      <c r="AR388">
        <v>323</v>
      </c>
      <c r="AS388">
        <v>296</v>
      </c>
      <c r="AT388">
        <v>27</v>
      </c>
      <c r="AU388" s="13">
        <v>68</v>
      </c>
      <c r="AV388">
        <v>57</v>
      </c>
      <c r="AW388">
        <v>11</v>
      </c>
      <c r="AX388">
        <v>2</v>
      </c>
      <c r="AY388">
        <v>2</v>
      </c>
      <c r="AZ388">
        <v>0</v>
      </c>
      <c r="BA388">
        <v>40</v>
      </c>
      <c r="BB388">
        <v>37</v>
      </c>
      <c r="BC388">
        <v>3</v>
      </c>
      <c r="BD388">
        <v>3</v>
      </c>
      <c r="BE388">
        <v>0</v>
      </c>
      <c r="BF388">
        <v>3</v>
      </c>
      <c r="BG388">
        <v>23</v>
      </c>
      <c r="BH388">
        <v>18</v>
      </c>
      <c r="BI388">
        <v>5</v>
      </c>
      <c r="BJ388">
        <v>68</v>
      </c>
      <c r="BK388">
        <v>57</v>
      </c>
      <c r="BL388">
        <v>11</v>
      </c>
      <c r="BM388">
        <v>2</v>
      </c>
      <c r="BN388">
        <v>2</v>
      </c>
      <c r="BO388">
        <v>0</v>
      </c>
      <c r="BP388" s="13">
        <v>40</v>
      </c>
      <c r="BQ388">
        <v>37</v>
      </c>
      <c r="BR388">
        <v>3</v>
      </c>
      <c r="BS388">
        <v>3</v>
      </c>
      <c r="BT388">
        <v>0</v>
      </c>
      <c r="BU388">
        <v>3</v>
      </c>
      <c r="BV388">
        <v>23</v>
      </c>
      <c r="BW388">
        <v>18</v>
      </c>
      <c r="BX388">
        <v>5</v>
      </c>
      <c r="BY388" s="13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 s="13">
        <v>1493</v>
      </c>
      <c r="CO388">
        <v>484</v>
      </c>
      <c r="CP388">
        <v>1009</v>
      </c>
    </row>
    <row r="389" spans="1:94" x14ac:dyDescent="0.2">
      <c r="A389" s="1" t="s">
        <v>1872</v>
      </c>
      <c r="B389" s="1" t="s">
        <v>1873</v>
      </c>
      <c r="C389" s="1" t="s">
        <v>2103</v>
      </c>
      <c r="D389" s="1" t="s">
        <v>2227</v>
      </c>
      <c r="E389" s="1" t="s">
        <v>6</v>
      </c>
      <c r="F389" s="1" t="s">
        <v>7</v>
      </c>
      <c r="G389" s="1" t="s">
        <v>63</v>
      </c>
      <c r="H389" s="1" t="s">
        <v>402</v>
      </c>
      <c r="I389" s="1" t="s">
        <v>2</v>
      </c>
      <c r="J389" s="13">
        <v>719</v>
      </c>
      <c r="K389" s="13">
        <v>3034</v>
      </c>
      <c r="L389">
        <v>1571</v>
      </c>
      <c r="M389">
        <v>1463</v>
      </c>
      <c r="N389">
        <v>340</v>
      </c>
      <c r="O389">
        <v>170</v>
      </c>
      <c r="P389">
        <v>170</v>
      </c>
      <c r="Q389">
        <v>559</v>
      </c>
      <c r="R389">
        <v>268</v>
      </c>
      <c r="S389">
        <v>291</v>
      </c>
      <c r="T389">
        <v>0</v>
      </c>
      <c r="U389">
        <v>0</v>
      </c>
      <c r="V389">
        <v>0</v>
      </c>
      <c r="W389">
        <v>2274</v>
      </c>
      <c r="X389">
        <v>1275</v>
      </c>
      <c r="Y389">
        <v>999</v>
      </c>
      <c r="Z389" s="13">
        <v>760</v>
      </c>
      <c r="AA389">
        <v>296</v>
      </c>
      <c r="AB389">
        <v>464</v>
      </c>
      <c r="AC389" s="13">
        <v>993</v>
      </c>
      <c r="AD389">
        <v>899</v>
      </c>
      <c r="AE389" s="15">
        <v>94</v>
      </c>
      <c r="AF389">
        <v>833</v>
      </c>
      <c r="AG389">
        <v>776</v>
      </c>
      <c r="AH389">
        <v>57</v>
      </c>
      <c r="AI389">
        <v>119</v>
      </c>
      <c r="AJ389">
        <v>119</v>
      </c>
      <c r="AK389">
        <v>0</v>
      </c>
      <c r="AL389">
        <v>303</v>
      </c>
      <c r="AM389">
        <v>300</v>
      </c>
      <c r="AN389">
        <v>3</v>
      </c>
      <c r="AO389">
        <v>52</v>
      </c>
      <c r="AP389">
        <v>40</v>
      </c>
      <c r="AQ389">
        <v>12</v>
      </c>
      <c r="AR389">
        <v>359</v>
      </c>
      <c r="AS389">
        <v>317</v>
      </c>
      <c r="AT389">
        <v>42</v>
      </c>
      <c r="AU389" s="13">
        <v>160</v>
      </c>
      <c r="AV389">
        <v>123</v>
      </c>
      <c r="AW389">
        <v>37</v>
      </c>
      <c r="AX389">
        <v>6</v>
      </c>
      <c r="AY389">
        <v>5</v>
      </c>
      <c r="AZ389">
        <v>1</v>
      </c>
      <c r="BA389">
        <v>66</v>
      </c>
      <c r="BB389">
        <v>63</v>
      </c>
      <c r="BC389">
        <v>3</v>
      </c>
      <c r="BD389">
        <v>15</v>
      </c>
      <c r="BE389">
        <v>5</v>
      </c>
      <c r="BF389">
        <v>10</v>
      </c>
      <c r="BG389">
        <v>73</v>
      </c>
      <c r="BH389">
        <v>50</v>
      </c>
      <c r="BI389">
        <v>23</v>
      </c>
      <c r="BJ389">
        <v>151</v>
      </c>
      <c r="BK389">
        <v>119</v>
      </c>
      <c r="BL389">
        <v>32</v>
      </c>
      <c r="BM389">
        <v>5</v>
      </c>
      <c r="BN389">
        <v>5</v>
      </c>
      <c r="BO389">
        <v>0</v>
      </c>
      <c r="BP389" s="13">
        <v>66</v>
      </c>
      <c r="BQ389">
        <v>63</v>
      </c>
      <c r="BR389">
        <v>3</v>
      </c>
      <c r="BS389">
        <v>12</v>
      </c>
      <c r="BT389">
        <v>5</v>
      </c>
      <c r="BU389">
        <v>7</v>
      </c>
      <c r="BV389">
        <v>68</v>
      </c>
      <c r="BW389">
        <v>46</v>
      </c>
      <c r="BX389">
        <v>22</v>
      </c>
      <c r="BY389" s="13">
        <v>9</v>
      </c>
      <c r="BZ389">
        <v>4</v>
      </c>
      <c r="CA389">
        <v>5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3</v>
      </c>
      <c r="CI389">
        <v>0</v>
      </c>
      <c r="CJ389">
        <v>3</v>
      </c>
      <c r="CK389">
        <v>5</v>
      </c>
      <c r="CL389">
        <v>4</v>
      </c>
      <c r="CM389">
        <v>1</v>
      </c>
      <c r="CN389" s="13">
        <v>2041</v>
      </c>
      <c r="CO389">
        <v>672</v>
      </c>
      <c r="CP389">
        <v>1369</v>
      </c>
    </row>
    <row r="390" spans="1:94" x14ac:dyDescent="0.2">
      <c r="A390" s="1" t="s">
        <v>1872</v>
      </c>
      <c r="B390" s="1" t="s">
        <v>1873</v>
      </c>
      <c r="C390" s="1" t="s">
        <v>2103</v>
      </c>
      <c r="D390" s="1" t="s">
        <v>2228</v>
      </c>
      <c r="E390" s="1" t="s">
        <v>6</v>
      </c>
      <c r="F390" s="1" t="s">
        <v>7</v>
      </c>
      <c r="G390" s="1" t="s">
        <v>63</v>
      </c>
      <c r="H390" s="1" t="s">
        <v>403</v>
      </c>
      <c r="I390" s="1" t="s">
        <v>2</v>
      </c>
      <c r="J390" s="13">
        <v>543</v>
      </c>
      <c r="K390" s="13">
        <v>2074</v>
      </c>
      <c r="L390">
        <v>1115</v>
      </c>
      <c r="M390">
        <v>959</v>
      </c>
      <c r="N390">
        <v>203</v>
      </c>
      <c r="O390">
        <v>109</v>
      </c>
      <c r="P390">
        <v>94</v>
      </c>
      <c r="Q390">
        <v>245</v>
      </c>
      <c r="R390">
        <v>128</v>
      </c>
      <c r="S390">
        <v>117</v>
      </c>
      <c r="T390">
        <v>0</v>
      </c>
      <c r="U390">
        <v>0</v>
      </c>
      <c r="V390">
        <v>0</v>
      </c>
      <c r="W390">
        <v>1551</v>
      </c>
      <c r="X390">
        <v>896</v>
      </c>
      <c r="Y390">
        <v>655</v>
      </c>
      <c r="Z390" s="13">
        <v>523</v>
      </c>
      <c r="AA390">
        <v>219</v>
      </c>
      <c r="AB390">
        <v>304</v>
      </c>
      <c r="AC390" s="13">
        <v>640</v>
      </c>
      <c r="AD390">
        <v>615</v>
      </c>
      <c r="AE390" s="15">
        <v>25</v>
      </c>
      <c r="AF390">
        <v>528</v>
      </c>
      <c r="AG390">
        <v>513</v>
      </c>
      <c r="AH390">
        <v>15</v>
      </c>
      <c r="AI390">
        <v>103</v>
      </c>
      <c r="AJ390">
        <v>101</v>
      </c>
      <c r="AK390">
        <v>2</v>
      </c>
      <c r="AL390">
        <v>231</v>
      </c>
      <c r="AM390">
        <v>229</v>
      </c>
      <c r="AN390">
        <v>2</v>
      </c>
      <c r="AO390">
        <v>5</v>
      </c>
      <c r="AP390">
        <v>5</v>
      </c>
      <c r="AQ390">
        <v>0</v>
      </c>
      <c r="AR390">
        <v>189</v>
      </c>
      <c r="AS390">
        <v>178</v>
      </c>
      <c r="AT390">
        <v>11</v>
      </c>
      <c r="AU390" s="13">
        <v>112</v>
      </c>
      <c r="AV390">
        <v>102</v>
      </c>
      <c r="AW390">
        <v>10</v>
      </c>
      <c r="AX390">
        <v>13</v>
      </c>
      <c r="AY390">
        <v>12</v>
      </c>
      <c r="AZ390">
        <v>1</v>
      </c>
      <c r="BA390">
        <v>62</v>
      </c>
      <c r="BB390">
        <v>60</v>
      </c>
      <c r="BC390">
        <v>2</v>
      </c>
      <c r="BD390">
        <v>3</v>
      </c>
      <c r="BE390">
        <v>1</v>
      </c>
      <c r="BF390">
        <v>2</v>
      </c>
      <c r="BG390">
        <v>34</v>
      </c>
      <c r="BH390">
        <v>29</v>
      </c>
      <c r="BI390">
        <v>5</v>
      </c>
      <c r="BJ390">
        <v>102</v>
      </c>
      <c r="BK390">
        <v>93</v>
      </c>
      <c r="BL390">
        <v>9</v>
      </c>
      <c r="BM390">
        <v>9</v>
      </c>
      <c r="BN390">
        <v>8</v>
      </c>
      <c r="BO390">
        <v>1</v>
      </c>
      <c r="BP390" s="13">
        <v>58</v>
      </c>
      <c r="BQ390">
        <v>56</v>
      </c>
      <c r="BR390">
        <v>2</v>
      </c>
      <c r="BS390">
        <v>3</v>
      </c>
      <c r="BT390">
        <v>1</v>
      </c>
      <c r="BU390">
        <v>2</v>
      </c>
      <c r="BV390">
        <v>32</v>
      </c>
      <c r="BW390">
        <v>28</v>
      </c>
      <c r="BX390">
        <v>4</v>
      </c>
      <c r="BY390" s="13">
        <v>10</v>
      </c>
      <c r="BZ390">
        <v>9</v>
      </c>
      <c r="CA390">
        <v>1</v>
      </c>
      <c r="CB390">
        <v>4</v>
      </c>
      <c r="CC390">
        <v>4</v>
      </c>
      <c r="CD390">
        <v>0</v>
      </c>
      <c r="CE390">
        <v>4</v>
      </c>
      <c r="CF390">
        <v>4</v>
      </c>
      <c r="CG390">
        <v>0</v>
      </c>
      <c r="CH390">
        <v>0</v>
      </c>
      <c r="CI390">
        <v>0</v>
      </c>
      <c r="CJ390">
        <v>0</v>
      </c>
      <c r="CK390">
        <v>2</v>
      </c>
      <c r="CL390">
        <v>1</v>
      </c>
      <c r="CM390">
        <v>1</v>
      </c>
      <c r="CN390" s="13">
        <v>1434</v>
      </c>
      <c r="CO390">
        <v>500</v>
      </c>
      <c r="CP390">
        <v>934</v>
      </c>
    </row>
    <row r="391" spans="1:94" x14ac:dyDescent="0.2">
      <c r="A391" s="1" t="s">
        <v>1872</v>
      </c>
      <c r="B391" s="1" t="s">
        <v>1873</v>
      </c>
      <c r="C391" s="1" t="s">
        <v>2103</v>
      </c>
      <c r="D391" s="1" t="s">
        <v>2229</v>
      </c>
      <c r="E391" s="1" t="s">
        <v>6</v>
      </c>
      <c r="F391" s="1" t="s">
        <v>7</v>
      </c>
      <c r="G391" s="1" t="s">
        <v>63</v>
      </c>
      <c r="H391" s="1" t="s">
        <v>404</v>
      </c>
      <c r="I391" s="1" t="s">
        <v>2</v>
      </c>
      <c r="J391" s="13">
        <v>1397</v>
      </c>
      <c r="K391" s="13">
        <v>5791</v>
      </c>
      <c r="L391">
        <v>2956</v>
      </c>
      <c r="M391">
        <v>2835</v>
      </c>
      <c r="N391">
        <v>559</v>
      </c>
      <c r="O391">
        <v>294</v>
      </c>
      <c r="P391">
        <v>265</v>
      </c>
      <c r="Q391">
        <v>1814</v>
      </c>
      <c r="R391">
        <v>898</v>
      </c>
      <c r="S391">
        <v>916</v>
      </c>
      <c r="T391">
        <v>0</v>
      </c>
      <c r="U391">
        <v>0</v>
      </c>
      <c r="V391">
        <v>0</v>
      </c>
      <c r="W391">
        <v>4204</v>
      </c>
      <c r="X391">
        <v>2346</v>
      </c>
      <c r="Y391">
        <v>1858</v>
      </c>
      <c r="Z391" s="13">
        <v>1587</v>
      </c>
      <c r="AA391">
        <v>610</v>
      </c>
      <c r="AB391">
        <v>977</v>
      </c>
      <c r="AC391" s="13">
        <v>1790</v>
      </c>
      <c r="AD391">
        <v>1633</v>
      </c>
      <c r="AE391" s="15">
        <v>157</v>
      </c>
      <c r="AF391">
        <v>1342</v>
      </c>
      <c r="AG391">
        <v>1291</v>
      </c>
      <c r="AH391">
        <v>51</v>
      </c>
      <c r="AI391">
        <v>208</v>
      </c>
      <c r="AJ391">
        <v>205</v>
      </c>
      <c r="AK391">
        <v>3</v>
      </c>
      <c r="AL391">
        <v>425</v>
      </c>
      <c r="AM391">
        <v>415</v>
      </c>
      <c r="AN391">
        <v>10</v>
      </c>
      <c r="AO391">
        <v>17</v>
      </c>
      <c r="AP391">
        <v>16</v>
      </c>
      <c r="AQ391">
        <v>1</v>
      </c>
      <c r="AR391">
        <v>692</v>
      </c>
      <c r="AS391">
        <v>655</v>
      </c>
      <c r="AT391">
        <v>37</v>
      </c>
      <c r="AU391" s="13">
        <v>448</v>
      </c>
      <c r="AV391">
        <v>342</v>
      </c>
      <c r="AW391">
        <v>106</v>
      </c>
      <c r="AX391">
        <v>22</v>
      </c>
      <c r="AY391">
        <v>9</v>
      </c>
      <c r="AZ391">
        <v>13</v>
      </c>
      <c r="BA391">
        <v>207</v>
      </c>
      <c r="BB391">
        <v>189</v>
      </c>
      <c r="BC391">
        <v>18</v>
      </c>
      <c r="BD391">
        <v>61</v>
      </c>
      <c r="BE391">
        <v>14</v>
      </c>
      <c r="BF391">
        <v>47</v>
      </c>
      <c r="BG391">
        <v>158</v>
      </c>
      <c r="BH391">
        <v>130</v>
      </c>
      <c r="BI391">
        <v>28</v>
      </c>
      <c r="BJ391">
        <v>386</v>
      </c>
      <c r="BK391">
        <v>307</v>
      </c>
      <c r="BL391">
        <v>79</v>
      </c>
      <c r="BM391">
        <v>20</v>
      </c>
      <c r="BN391">
        <v>9</v>
      </c>
      <c r="BO391">
        <v>11</v>
      </c>
      <c r="BP391" s="13">
        <v>191</v>
      </c>
      <c r="BQ391">
        <v>180</v>
      </c>
      <c r="BR391">
        <v>11</v>
      </c>
      <c r="BS391">
        <v>50</v>
      </c>
      <c r="BT391">
        <v>14</v>
      </c>
      <c r="BU391">
        <v>36</v>
      </c>
      <c r="BV391">
        <v>125</v>
      </c>
      <c r="BW391">
        <v>104</v>
      </c>
      <c r="BX391">
        <v>21</v>
      </c>
      <c r="BY391" s="13">
        <v>62</v>
      </c>
      <c r="BZ391">
        <v>35</v>
      </c>
      <c r="CA391">
        <v>27</v>
      </c>
      <c r="CB391">
        <v>2</v>
      </c>
      <c r="CC391">
        <v>0</v>
      </c>
      <c r="CD391">
        <v>2</v>
      </c>
      <c r="CE391">
        <v>16</v>
      </c>
      <c r="CF391">
        <v>9</v>
      </c>
      <c r="CG391">
        <v>7</v>
      </c>
      <c r="CH391">
        <v>11</v>
      </c>
      <c r="CI391">
        <v>0</v>
      </c>
      <c r="CJ391">
        <v>11</v>
      </c>
      <c r="CK391">
        <v>33</v>
      </c>
      <c r="CL391">
        <v>26</v>
      </c>
      <c r="CM391">
        <v>7</v>
      </c>
      <c r="CN391" s="13">
        <v>4001</v>
      </c>
      <c r="CO391">
        <v>1323</v>
      </c>
      <c r="CP391">
        <v>2678</v>
      </c>
    </row>
    <row r="392" spans="1:94" x14ac:dyDescent="0.2">
      <c r="A392" s="1" t="s">
        <v>1872</v>
      </c>
      <c r="B392" s="1" t="s">
        <v>1873</v>
      </c>
      <c r="C392" s="1" t="s">
        <v>2103</v>
      </c>
      <c r="D392" s="1" t="s">
        <v>2230</v>
      </c>
      <c r="E392" s="1" t="s">
        <v>6</v>
      </c>
      <c r="F392" s="1" t="s">
        <v>7</v>
      </c>
      <c r="G392" s="1" t="s">
        <v>63</v>
      </c>
      <c r="H392" s="1" t="s">
        <v>405</v>
      </c>
      <c r="I392" s="1" t="s">
        <v>2</v>
      </c>
      <c r="J392" s="13">
        <v>81</v>
      </c>
      <c r="K392" s="13">
        <v>299</v>
      </c>
      <c r="L392">
        <v>159</v>
      </c>
      <c r="M392">
        <v>140</v>
      </c>
      <c r="N392">
        <v>37</v>
      </c>
      <c r="O392">
        <v>24</v>
      </c>
      <c r="P392">
        <v>13</v>
      </c>
      <c r="Q392">
        <v>8</v>
      </c>
      <c r="R392">
        <v>3</v>
      </c>
      <c r="S392">
        <v>5</v>
      </c>
      <c r="T392">
        <v>0</v>
      </c>
      <c r="U392">
        <v>0</v>
      </c>
      <c r="V392">
        <v>0</v>
      </c>
      <c r="W392">
        <v>230</v>
      </c>
      <c r="X392">
        <v>129</v>
      </c>
      <c r="Y392">
        <v>101</v>
      </c>
      <c r="Z392" s="13">
        <v>69</v>
      </c>
      <c r="AA392">
        <v>30</v>
      </c>
      <c r="AB392">
        <v>39</v>
      </c>
      <c r="AC392" s="13">
        <v>83</v>
      </c>
      <c r="AD392">
        <v>77</v>
      </c>
      <c r="AE392" s="15">
        <v>6</v>
      </c>
      <c r="AF392">
        <v>82</v>
      </c>
      <c r="AG392">
        <v>77</v>
      </c>
      <c r="AH392">
        <v>5</v>
      </c>
      <c r="AI392">
        <v>24</v>
      </c>
      <c r="AJ392">
        <v>24</v>
      </c>
      <c r="AK392">
        <v>0</v>
      </c>
      <c r="AL392">
        <v>42</v>
      </c>
      <c r="AM392">
        <v>42</v>
      </c>
      <c r="AN392">
        <v>0</v>
      </c>
      <c r="AO392">
        <v>0</v>
      </c>
      <c r="AP392">
        <v>0</v>
      </c>
      <c r="AQ392">
        <v>0</v>
      </c>
      <c r="AR392">
        <v>16</v>
      </c>
      <c r="AS392">
        <v>11</v>
      </c>
      <c r="AT392">
        <v>5</v>
      </c>
      <c r="AU392" s="13">
        <v>1</v>
      </c>
      <c r="AV392">
        <v>0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1</v>
      </c>
      <c r="BM392">
        <v>1</v>
      </c>
      <c r="BN392">
        <v>0</v>
      </c>
      <c r="BO392">
        <v>1</v>
      </c>
      <c r="BP392" s="13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s="13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 s="13">
        <v>216</v>
      </c>
      <c r="CO392">
        <v>82</v>
      </c>
      <c r="CP392">
        <v>134</v>
      </c>
    </row>
    <row r="393" spans="1:94" x14ac:dyDescent="0.2">
      <c r="A393" s="1" t="s">
        <v>1872</v>
      </c>
      <c r="B393" s="1" t="s">
        <v>1873</v>
      </c>
      <c r="C393" s="1" t="s">
        <v>2103</v>
      </c>
      <c r="D393" s="1" t="s">
        <v>2231</v>
      </c>
      <c r="E393" s="1" t="s">
        <v>6</v>
      </c>
      <c r="F393" s="1" t="s">
        <v>7</v>
      </c>
      <c r="G393" s="1" t="s">
        <v>63</v>
      </c>
      <c r="H393" s="1" t="s">
        <v>406</v>
      </c>
      <c r="I393" s="1" t="s">
        <v>2</v>
      </c>
      <c r="J393" s="13">
        <v>512</v>
      </c>
      <c r="K393" s="13">
        <v>2182</v>
      </c>
      <c r="L393">
        <v>1145</v>
      </c>
      <c r="M393">
        <v>1037</v>
      </c>
      <c r="N393">
        <v>233</v>
      </c>
      <c r="O393">
        <v>142</v>
      </c>
      <c r="P393">
        <v>91</v>
      </c>
      <c r="Q393">
        <v>149</v>
      </c>
      <c r="R393">
        <v>78</v>
      </c>
      <c r="S393">
        <v>71</v>
      </c>
      <c r="T393">
        <v>0</v>
      </c>
      <c r="U393">
        <v>0</v>
      </c>
      <c r="V393">
        <v>0</v>
      </c>
      <c r="W393">
        <v>1530</v>
      </c>
      <c r="X393">
        <v>844</v>
      </c>
      <c r="Y393">
        <v>686</v>
      </c>
      <c r="Z393" s="13">
        <v>652</v>
      </c>
      <c r="AA393">
        <v>301</v>
      </c>
      <c r="AB393">
        <v>351</v>
      </c>
      <c r="AC393" s="13">
        <v>712</v>
      </c>
      <c r="AD393">
        <v>648</v>
      </c>
      <c r="AE393" s="15">
        <v>64</v>
      </c>
      <c r="AF393">
        <v>560</v>
      </c>
      <c r="AG393">
        <v>543</v>
      </c>
      <c r="AH393">
        <v>17</v>
      </c>
      <c r="AI393">
        <v>40</v>
      </c>
      <c r="AJ393">
        <v>37</v>
      </c>
      <c r="AK393">
        <v>3</v>
      </c>
      <c r="AL393">
        <v>423</v>
      </c>
      <c r="AM393">
        <v>420</v>
      </c>
      <c r="AN393">
        <v>3</v>
      </c>
      <c r="AO393">
        <v>4</v>
      </c>
      <c r="AP393">
        <v>4</v>
      </c>
      <c r="AQ393">
        <v>0</v>
      </c>
      <c r="AR393">
        <v>93</v>
      </c>
      <c r="AS393">
        <v>82</v>
      </c>
      <c r="AT393">
        <v>11</v>
      </c>
      <c r="AU393" s="13">
        <v>152</v>
      </c>
      <c r="AV393">
        <v>105</v>
      </c>
      <c r="AW393">
        <v>47</v>
      </c>
      <c r="AX393">
        <v>8</v>
      </c>
      <c r="AY393">
        <v>7</v>
      </c>
      <c r="AZ393">
        <v>1</v>
      </c>
      <c r="BA393">
        <v>120</v>
      </c>
      <c r="BB393">
        <v>77</v>
      </c>
      <c r="BC393">
        <v>43</v>
      </c>
      <c r="BD393">
        <v>1</v>
      </c>
      <c r="BE393">
        <v>0</v>
      </c>
      <c r="BF393">
        <v>1</v>
      </c>
      <c r="BG393">
        <v>23</v>
      </c>
      <c r="BH393">
        <v>21</v>
      </c>
      <c r="BI393">
        <v>2</v>
      </c>
      <c r="BJ393">
        <v>118</v>
      </c>
      <c r="BK393">
        <v>90</v>
      </c>
      <c r="BL393">
        <v>28</v>
      </c>
      <c r="BM393">
        <v>7</v>
      </c>
      <c r="BN393">
        <v>6</v>
      </c>
      <c r="BO393">
        <v>1</v>
      </c>
      <c r="BP393" s="13">
        <v>87</v>
      </c>
      <c r="BQ393">
        <v>63</v>
      </c>
      <c r="BR393">
        <v>24</v>
      </c>
      <c r="BS393">
        <v>1</v>
      </c>
      <c r="BT393">
        <v>0</v>
      </c>
      <c r="BU393">
        <v>1</v>
      </c>
      <c r="BV393">
        <v>23</v>
      </c>
      <c r="BW393">
        <v>21</v>
      </c>
      <c r="BX393">
        <v>2</v>
      </c>
      <c r="BY393" s="13">
        <v>34</v>
      </c>
      <c r="BZ393">
        <v>15</v>
      </c>
      <c r="CA393">
        <v>19</v>
      </c>
      <c r="CB393">
        <v>1</v>
      </c>
      <c r="CC393">
        <v>1</v>
      </c>
      <c r="CD393">
        <v>0</v>
      </c>
      <c r="CE393">
        <v>33</v>
      </c>
      <c r="CF393">
        <v>14</v>
      </c>
      <c r="CG393">
        <v>19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 s="13">
        <v>1470</v>
      </c>
      <c r="CO393">
        <v>497</v>
      </c>
      <c r="CP393">
        <v>973</v>
      </c>
    </row>
    <row r="394" spans="1:94" x14ac:dyDescent="0.2">
      <c r="A394" s="1" t="s">
        <v>1872</v>
      </c>
      <c r="B394" s="1" t="s">
        <v>1873</v>
      </c>
      <c r="C394" s="1" t="s">
        <v>2103</v>
      </c>
      <c r="D394" s="1" t="s">
        <v>2232</v>
      </c>
      <c r="E394" s="1" t="s">
        <v>6</v>
      </c>
      <c r="F394" s="1" t="s">
        <v>7</v>
      </c>
      <c r="G394" s="1" t="s">
        <v>63</v>
      </c>
      <c r="H394" s="1" t="s">
        <v>407</v>
      </c>
      <c r="I394" s="1" t="s">
        <v>2</v>
      </c>
      <c r="J394" s="13">
        <v>392</v>
      </c>
      <c r="K394" s="13">
        <v>1548</v>
      </c>
      <c r="L394">
        <v>824</v>
      </c>
      <c r="M394">
        <v>724</v>
      </c>
      <c r="N394">
        <v>171</v>
      </c>
      <c r="O394">
        <v>93</v>
      </c>
      <c r="P394">
        <v>78</v>
      </c>
      <c r="Q394">
        <v>843</v>
      </c>
      <c r="R394">
        <v>427</v>
      </c>
      <c r="S394">
        <v>416</v>
      </c>
      <c r="T394">
        <v>1</v>
      </c>
      <c r="U394">
        <v>1</v>
      </c>
      <c r="V394">
        <v>0</v>
      </c>
      <c r="W394">
        <v>1093</v>
      </c>
      <c r="X394">
        <v>639</v>
      </c>
      <c r="Y394">
        <v>454</v>
      </c>
      <c r="Z394" s="13">
        <v>455</v>
      </c>
      <c r="AA394">
        <v>185</v>
      </c>
      <c r="AB394">
        <v>270</v>
      </c>
      <c r="AC394" s="13">
        <v>486</v>
      </c>
      <c r="AD394">
        <v>437</v>
      </c>
      <c r="AE394" s="15">
        <v>49</v>
      </c>
      <c r="AF394">
        <v>406</v>
      </c>
      <c r="AG394">
        <v>374</v>
      </c>
      <c r="AH394">
        <v>32</v>
      </c>
      <c r="AI394">
        <v>95</v>
      </c>
      <c r="AJ394">
        <v>92</v>
      </c>
      <c r="AK394">
        <v>3</v>
      </c>
      <c r="AL394">
        <v>151</v>
      </c>
      <c r="AM394">
        <v>147</v>
      </c>
      <c r="AN394">
        <v>4</v>
      </c>
      <c r="AO394">
        <v>16</v>
      </c>
      <c r="AP394">
        <v>11</v>
      </c>
      <c r="AQ394">
        <v>5</v>
      </c>
      <c r="AR394">
        <v>144</v>
      </c>
      <c r="AS394">
        <v>124</v>
      </c>
      <c r="AT394">
        <v>20</v>
      </c>
      <c r="AU394" s="13">
        <v>80</v>
      </c>
      <c r="AV394">
        <v>63</v>
      </c>
      <c r="AW394">
        <v>17</v>
      </c>
      <c r="AX394">
        <v>4</v>
      </c>
      <c r="AY394">
        <v>4</v>
      </c>
      <c r="AZ394">
        <v>0</v>
      </c>
      <c r="BA394">
        <v>48</v>
      </c>
      <c r="BB394">
        <v>36</v>
      </c>
      <c r="BC394">
        <v>12</v>
      </c>
      <c r="BD394">
        <v>3</v>
      </c>
      <c r="BE394">
        <v>1</v>
      </c>
      <c r="BF394">
        <v>2</v>
      </c>
      <c r="BG394">
        <v>25</v>
      </c>
      <c r="BH394">
        <v>22</v>
      </c>
      <c r="BI394">
        <v>3</v>
      </c>
      <c r="BJ394">
        <v>76</v>
      </c>
      <c r="BK394">
        <v>60</v>
      </c>
      <c r="BL394">
        <v>16</v>
      </c>
      <c r="BM394">
        <v>4</v>
      </c>
      <c r="BN394">
        <v>4</v>
      </c>
      <c r="BO394">
        <v>0</v>
      </c>
      <c r="BP394" s="13">
        <v>45</v>
      </c>
      <c r="BQ394">
        <v>34</v>
      </c>
      <c r="BR394">
        <v>11</v>
      </c>
      <c r="BS394">
        <v>3</v>
      </c>
      <c r="BT394">
        <v>1</v>
      </c>
      <c r="BU394">
        <v>2</v>
      </c>
      <c r="BV394">
        <v>24</v>
      </c>
      <c r="BW394">
        <v>21</v>
      </c>
      <c r="BX394">
        <v>3</v>
      </c>
      <c r="BY394" s="13">
        <v>4</v>
      </c>
      <c r="BZ394">
        <v>3</v>
      </c>
      <c r="CA394">
        <v>1</v>
      </c>
      <c r="CB394">
        <v>0</v>
      </c>
      <c r="CC394">
        <v>0</v>
      </c>
      <c r="CD394">
        <v>0</v>
      </c>
      <c r="CE394">
        <v>3</v>
      </c>
      <c r="CF394">
        <v>2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 s="13">
        <v>1062</v>
      </c>
      <c r="CO394">
        <v>387</v>
      </c>
      <c r="CP394">
        <v>675</v>
      </c>
    </row>
    <row r="395" spans="1:94" x14ac:dyDescent="0.2">
      <c r="A395" s="1" t="s">
        <v>1872</v>
      </c>
      <c r="B395" s="1" t="s">
        <v>1873</v>
      </c>
      <c r="C395" s="1" t="s">
        <v>2103</v>
      </c>
      <c r="D395" s="1" t="s">
        <v>2233</v>
      </c>
      <c r="E395" s="1" t="s">
        <v>6</v>
      </c>
      <c r="F395" s="1" t="s">
        <v>7</v>
      </c>
      <c r="G395" s="1" t="s">
        <v>63</v>
      </c>
      <c r="H395" s="1" t="s">
        <v>408</v>
      </c>
      <c r="I395" s="1" t="s">
        <v>2</v>
      </c>
      <c r="J395" s="13">
        <v>395</v>
      </c>
      <c r="K395" s="13">
        <v>1533</v>
      </c>
      <c r="L395">
        <v>831</v>
      </c>
      <c r="M395">
        <v>702</v>
      </c>
      <c r="N395">
        <v>151</v>
      </c>
      <c r="O395">
        <v>83</v>
      </c>
      <c r="P395">
        <v>68</v>
      </c>
      <c r="Q395">
        <v>48</v>
      </c>
      <c r="R395">
        <v>27</v>
      </c>
      <c r="S395">
        <v>21</v>
      </c>
      <c r="T395">
        <v>0</v>
      </c>
      <c r="U395">
        <v>0</v>
      </c>
      <c r="V395">
        <v>0</v>
      </c>
      <c r="W395">
        <v>1059</v>
      </c>
      <c r="X395">
        <v>651</v>
      </c>
      <c r="Y395">
        <v>408</v>
      </c>
      <c r="Z395" s="13">
        <v>474</v>
      </c>
      <c r="AA395">
        <v>180</v>
      </c>
      <c r="AB395">
        <v>294</v>
      </c>
      <c r="AC395" s="13">
        <v>466</v>
      </c>
      <c r="AD395">
        <v>387</v>
      </c>
      <c r="AE395" s="15">
        <v>79</v>
      </c>
      <c r="AF395">
        <v>392</v>
      </c>
      <c r="AG395">
        <v>333</v>
      </c>
      <c r="AH395">
        <v>59</v>
      </c>
      <c r="AI395">
        <v>8</v>
      </c>
      <c r="AJ395">
        <v>7</v>
      </c>
      <c r="AK395">
        <v>1</v>
      </c>
      <c r="AL395">
        <v>245</v>
      </c>
      <c r="AM395">
        <v>214</v>
      </c>
      <c r="AN395">
        <v>31</v>
      </c>
      <c r="AO395">
        <v>14</v>
      </c>
      <c r="AP395">
        <v>9</v>
      </c>
      <c r="AQ395">
        <v>5</v>
      </c>
      <c r="AR395">
        <v>125</v>
      </c>
      <c r="AS395">
        <v>103</v>
      </c>
      <c r="AT395">
        <v>22</v>
      </c>
      <c r="AU395" s="13">
        <v>74</v>
      </c>
      <c r="AV395">
        <v>54</v>
      </c>
      <c r="AW395">
        <v>20</v>
      </c>
      <c r="AX395">
        <v>3</v>
      </c>
      <c r="AY395">
        <v>3</v>
      </c>
      <c r="AZ395">
        <v>0</v>
      </c>
      <c r="BA395">
        <v>15</v>
      </c>
      <c r="BB395">
        <v>13</v>
      </c>
      <c r="BC395">
        <v>2</v>
      </c>
      <c r="BD395">
        <v>0</v>
      </c>
      <c r="BE395">
        <v>0</v>
      </c>
      <c r="BF395">
        <v>0</v>
      </c>
      <c r="BG395">
        <v>56</v>
      </c>
      <c r="BH395">
        <v>38</v>
      </c>
      <c r="BI395">
        <v>18</v>
      </c>
      <c r="BJ395">
        <v>69</v>
      </c>
      <c r="BK395">
        <v>50</v>
      </c>
      <c r="BL395">
        <v>19</v>
      </c>
      <c r="BM395">
        <v>3</v>
      </c>
      <c r="BN395">
        <v>3</v>
      </c>
      <c r="BO395">
        <v>0</v>
      </c>
      <c r="BP395" s="13">
        <v>13</v>
      </c>
      <c r="BQ395">
        <v>11</v>
      </c>
      <c r="BR395">
        <v>2</v>
      </c>
      <c r="BS395">
        <v>0</v>
      </c>
      <c r="BT395">
        <v>0</v>
      </c>
      <c r="BU395">
        <v>0</v>
      </c>
      <c r="BV395">
        <v>53</v>
      </c>
      <c r="BW395">
        <v>36</v>
      </c>
      <c r="BX395">
        <v>17</v>
      </c>
      <c r="BY395" s="13">
        <v>5</v>
      </c>
      <c r="BZ395">
        <v>4</v>
      </c>
      <c r="CA395">
        <v>1</v>
      </c>
      <c r="CB395">
        <v>0</v>
      </c>
      <c r="CC395">
        <v>0</v>
      </c>
      <c r="CD395">
        <v>0</v>
      </c>
      <c r="CE395">
        <v>2</v>
      </c>
      <c r="CF395">
        <v>2</v>
      </c>
      <c r="CG395">
        <v>0</v>
      </c>
      <c r="CH395">
        <v>0</v>
      </c>
      <c r="CI395">
        <v>0</v>
      </c>
      <c r="CJ395">
        <v>0</v>
      </c>
      <c r="CK395">
        <v>3</v>
      </c>
      <c r="CL395">
        <v>2</v>
      </c>
      <c r="CM395">
        <v>1</v>
      </c>
      <c r="CN395" s="13">
        <v>1067</v>
      </c>
      <c r="CO395">
        <v>444</v>
      </c>
      <c r="CP395">
        <v>623</v>
      </c>
    </row>
    <row r="396" spans="1:94" x14ac:dyDescent="0.2">
      <c r="A396" s="1" t="s">
        <v>1872</v>
      </c>
      <c r="B396" s="1" t="s">
        <v>1873</v>
      </c>
      <c r="C396" s="1" t="s">
        <v>2103</v>
      </c>
      <c r="D396" s="1" t="s">
        <v>2234</v>
      </c>
      <c r="E396" s="1" t="s">
        <v>6</v>
      </c>
      <c r="F396" s="1" t="s">
        <v>7</v>
      </c>
      <c r="G396" s="1" t="s">
        <v>63</v>
      </c>
      <c r="H396" s="1" t="s">
        <v>409</v>
      </c>
      <c r="I396" s="1" t="s">
        <v>2</v>
      </c>
      <c r="J396" s="13">
        <v>146</v>
      </c>
      <c r="K396" s="13">
        <v>570</v>
      </c>
      <c r="L396">
        <v>286</v>
      </c>
      <c r="M396">
        <v>284</v>
      </c>
      <c r="N396">
        <v>70</v>
      </c>
      <c r="O396">
        <v>32</v>
      </c>
      <c r="P396">
        <v>38</v>
      </c>
      <c r="Q396">
        <v>47</v>
      </c>
      <c r="R396">
        <v>25</v>
      </c>
      <c r="S396">
        <v>22</v>
      </c>
      <c r="T396">
        <v>0</v>
      </c>
      <c r="U396">
        <v>0</v>
      </c>
      <c r="V396">
        <v>0</v>
      </c>
      <c r="W396">
        <v>434</v>
      </c>
      <c r="X396">
        <v>235</v>
      </c>
      <c r="Y396">
        <v>199</v>
      </c>
      <c r="Z396" s="13">
        <v>136</v>
      </c>
      <c r="AA396">
        <v>51</v>
      </c>
      <c r="AB396">
        <v>85</v>
      </c>
      <c r="AC396" s="13">
        <v>138</v>
      </c>
      <c r="AD396">
        <v>137</v>
      </c>
      <c r="AE396" s="15">
        <v>1</v>
      </c>
      <c r="AF396">
        <v>32</v>
      </c>
      <c r="AG396">
        <v>31</v>
      </c>
      <c r="AH396">
        <v>1</v>
      </c>
      <c r="AI396">
        <v>2</v>
      </c>
      <c r="AJ396">
        <v>2</v>
      </c>
      <c r="AK396">
        <v>0</v>
      </c>
      <c r="AL396">
        <v>8</v>
      </c>
      <c r="AM396">
        <v>8</v>
      </c>
      <c r="AN396">
        <v>0</v>
      </c>
      <c r="AO396">
        <v>0</v>
      </c>
      <c r="AP396">
        <v>0</v>
      </c>
      <c r="AQ396">
        <v>0</v>
      </c>
      <c r="AR396">
        <v>22</v>
      </c>
      <c r="AS396">
        <v>21</v>
      </c>
      <c r="AT396">
        <v>1</v>
      </c>
      <c r="AU396" s="13">
        <v>106</v>
      </c>
      <c r="AV396">
        <v>106</v>
      </c>
      <c r="AW396">
        <v>0</v>
      </c>
      <c r="AX396">
        <v>1</v>
      </c>
      <c r="AY396">
        <v>1</v>
      </c>
      <c r="AZ396">
        <v>0</v>
      </c>
      <c r="BA396">
        <v>101</v>
      </c>
      <c r="BB396">
        <v>101</v>
      </c>
      <c r="BC396">
        <v>0</v>
      </c>
      <c r="BD396">
        <v>0</v>
      </c>
      <c r="BE396">
        <v>0</v>
      </c>
      <c r="BF396">
        <v>0</v>
      </c>
      <c r="BG396">
        <v>4</v>
      </c>
      <c r="BH396">
        <v>4</v>
      </c>
      <c r="BI396">
        <v>0</v>
      </c>
      <c r="BJ396">
        <v>92</v>
      </c>
      <c r="BK396">
        <v>92</v>
      </c>
      <c r="BL396">
        <v>0</v>
      </c>
      <c r="BM396">
        <v>1</v>
      </c>
      <c r="BN396">
        <v>1</v>
      </c>
      <c r="BO396">
        <v>0</v>
      </c>
      <c r="BP396" s="13">
        <v>88</v>
      </c>
      <c r="BQ396">
        <v>88</v>
      </c>
      <c r="BR396">
        <v>0</v>
      </c>
      <c r="BS396">
        <v>0</v>
      </c>
      <c r="BT396">
        <v>0</v>
      </c>
      <c r="BU396">
        <v>0</v>
      </c>
      <c r="BV396">
        <v>3</v>
      </c>
      <c r="BW396">
        <v>3</v>
      </c>
      <c r="BX396">
        <v>0</v>
      </c>
      <c r="BY396" s="13">
        <v>14</v>
      </c>
      <c r="BZ396">
        <v>14</v>
      </c>
      <c r="CA396">
        <v>0</v>
      </c>
      <c r="CB396">
        <v>0</v>
      </c>
      <c r="CC396">
        <v>0</v>
      </c>
      <c r="CD396">
        <v>0</v>
      </c>
      <c r="CE396">
        <v>13</v>
      </c>
      <c r="CF396">
        <v>13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 s="13">
        <v>432</v>
      </c>
      <c r="CO396">
        <v>149</v>
      </c>
      <c r="CP396">
        <v>283</v>
      </c>
    </row>
    <row r="397" spans="1:94" x14ac:dyDescent="0.2">
      <c r="A397" s="1" t="s">
        <v>1872</v>
      </c>
      <c r="B397" s="1" t="s">
        <v>1873</v>
      </c>
      <c r="C397" s="1" t="s">
        <v>2103</v>
      </c>
      <c r="D397" s="1" t="s">
        <v>2235</v>
      </c>
      <c r="E397" s="1" t="s">
        <v>6</v>
      </c>
      <c r="F397" s="1" t="s">
        <v>7</v>
      </c>
      <c r="G397" s="1" t="s">
        <v>63</v>
      </c>
      <c r="H397" s="1" t="s">
        <v>410</v>
      </c>
      <c r="I397" s="1" t="s">
        <v>2</v>
      </c>
      <c r="J397" s="13">
        <v>198</v>
      </c>
      <c r="K397" s="13">
        <v>797</v>
      </c>
      <c r="L397">
        <v>424</v>
      </c>
      <c r="M397">
        <v>373</v>
      </c>
      <c r="N397">
        <v>89</v>
      </c>
      <c r="O397">
        <v>54</v>
      </c>
      <c r="P397">
        <v>35</v>
      </c>
      <c r="Q397">
        <v>795</v>
      </c>
      <c r="R397">
        <v>422</v>
      </c>
      <c r="S397">
        <v>373</v>
      </c>
      <c r="T397">
        <v>1</v>
      </c>
      <c r="U397">
        <v>1</v>
      </c>
      <c r="V397">
        <v>0</v>
      </c>
      <c r="W397">
        <v>568</v>
      </c>
      <c r="X397">
        <v>335</v>
      </c>
      <c r="Y397">
        <v>233</v>
      </c>
      <c r="Z397" s="13">
        <v>229</v>
      </c>
      <c r="AA397">
        <v>89</v>
      </c>
      <c r="AB397">
        <v>140</v>
      </c>
      <c r="AC397" s="13">
        <v>211</v>
      </c>
      <c r="AD397">
        <v>191</v>
      </c>
      <c r="AE397" s="15">
        <v>20</v>
      </c>
      <c r="AF397">
        <v>183</v>
      </c>
      <c r="AG397">
        <v>176</v>
      </c>
      <c r="AH397">
        <v>7</v>
      </c>
      <c r="AI397">
        <v>77</v>
      </c>
      <c r="AJ397">
        <v>75</v>
      </c>
      <c r="AK397">
        <v>2</v>
      </c>
      <c r="AL397">
        <v>93</v>
      </c>
      <c r="AM397">
        <v>92</v>
      </c>
      <c r="AN397">
        <v>1</v>
      </c>
      <c r="AO397">
        <v>4</v>
      </c>
      <c r="AP397">
        <v>3</v>
      </c>
      <c r="AQ397">
        <v>1</v>
      </c>
      <c r="AR397">
        <v>9</v>
      </c>
      <c r="AS397">
        <v>6</v>
      </c>
      <c r="AT397">
        <v>3</v>
      </c>
      <c r="AU397" s="13">
        <v>28</v>
      </c>
      <c r="AV397">
        <v>15</v>
      </c>
      <c r="AW397">
        <v>13</v>
      </c>
      <c r="AX397">
        <v>4</v>
      </c>
      <c r="AY397">
        <v>2</v>
      </c>
      <c r="AZ397">
        <v>2</v>
      </c>
      <c r="BA397">
        <v>12</v>
      </c>
      <c r="BB397">
        <v>9</v>
      </c>
      <c r="BC397">
        <v>3</v>
      </c>
      <c r="BD397">
        <v>4</v>
      </c>
      <c r="BE397">
        <v>1</v>
      </c>
      <c r="BF397">
        <v>3</v>
      </c>
      <c r="BG397">
        <v>8</v>
      </c>
      <c r="BH397">
        <v>3</v>
      </c>
      <c r="BI397">
        <v>5</v>
      </c>
      <c r="BJ397">
        <v>17</v>
      </c>
      <c r="BK397">
        <v>8</v>
      </c>
      <c r="BL397">
        <v>9</v>
      </c>
      <c r="BM397">
        <v>4</v>
      </c>
      <c r="BN397">
        <v>2</v>
      </c>
      <c r="BO397">
        <v>2</v>
      </c>
      <c r="BP397" s="13">
        <v>8</v>
      </c>
      <c r="BQ397">
        <v>6</v>
      </c>
      <c r="BR397">
        <v>2</v>
      </c>
      <c r="BS397">
        <v>3</v>
      </c>
      <c r="BT397">
        <v>0</v>
      </c>
      <c r="BU397">
        <v>3</v>
      </c>
      <c r="BV397">
        <v>2</v>
      </c>
      <c r="BW397">
        <v>0</v>
      </c>
      <c r="BX397">
        <v>2</v>
      </c>
      <c r="BY397" s="13">
        <v>11</v>
      </c>
      <c r="BZ397">
        <v>7</v>
      </c>
      <c r="CA397">
        <v>4</v>
      </c>
      <c r="CB397">
        <v>0</v>
      </c>
      <c r="CC397">
        <v>0</v>
      </c>
      <c r="CD397">
        <v>0</v>
      </c>
      <c r="CE397">
        <v>4</v>
      </c>
      <c r="CF397">
        <v>3</v>
      </c>
      <c r="CG397">
        <v>1</v>
      </c>
      <c r="CH397">
        <v>1</v>
      </c>
      <c r="CI397">
        <v>1</v>
      </c>
      <c r="CJ397">
        <v>0</v>
      </c>
      <c r="CK397">
        <v>6</v>
      </c>
      <c r="CL397">
        <v>3</v>
      </c>
      <c r="CM397">
        <v>3</v>
      </c>
      <c r="CN397" s="13">
        <v>586</v>
      </c>
      <c r="CO397">
        <v>233</v>
      </c>
      <c r="CP397">
        <v>353</v>
      </c>
    </row>
    <row r="398" spans="1:94" x14ac:dyDescent="0.2">
      <c r="A398" s="1" t="s">
        <v>1872</v>
      </c>
      <c r="B398" s="1" t="s">
        <v>1873</v>
      </c>
      <c r="C398" s="1" t="s">
        <v>2103</v>
      </c>
      <c r="D398" s="1" t="s">
        <v>2236</v>
      </c>
      <c r="E398" s="1" t="s">
        <v>6</v>
      </c>
      <c r="F398" s="1" t="s">
        <v>7</v>
      </c>
      <c r="G398" s="1" t="s">
        <v>63</v>
      </c>
      <c r="H398" s="1" t="s">
        <v>411</v>
      </c>
      <c r="I398" s="1" t="s">
        <v>2</v>
      </c>
      <c r="J398" s="13">
        <v>992</v>
      </c>
      <c r="K398" s="13">
        <v>3647</v>
      </c>
      <c r="L398">
        <v>1891</v>
      </c>
      <c r="M398">
        <v>1756</v>
      </c>
      <c r="N398">
        <v>441</v>
      </c>
      <c r="O398">
        <v>234</v>
      </c>
      <c r="P398">
        <v>207</v>
      </c>
      <c r="Q398">
        <v>448</v>
      </c>
      <c r="R398">
        <v>237</v>
      </c>
      <c r="S398">
        <v>211</v>
      </c>
      <c r="T398">
        <v>87</v>
      </c>
      <c r="U398">
        <v>43</v>
      </c>
      <c r="V398">
        <v>44</v>
      </c>
      <c r="W398">
        <v>2703</v>
      </c>
      <c r="X398">
        <v>1491</v>
      </c>
      <c r="Y398">
        <v>1212</v>
      </c>
      <c r="Z398" s="13">
        <v>944</v>
      </c>
      <c r="AA398">
        <v>400</v>
      </c>
      <c r="AB398">
        <v>544</v>
      </c>
      <c r="AC398" s="13">
        <v>1045</v>
      </c>
      <c r="AD398">
        <v>1003</v>
      </c>
      <c r="AE398" s="15">
        <v>42</v>
      </c>
      <c r="AF398">
        <v>695</v>
      </c>
      <c r="AG398">
        <v>669</v>
      </c>
      <c r="AH398">
        <v>26</v>
      </c>
      <c r="AI398">
        <v>99</v>
      </c>
      <c r="AJ398">
        <v>99</v>
      </c>
      <c r="AK398">
        <v>0</v>
      </c>
      <c r="AL398">
        <v>425</v>
      </c>
      <c r="AM398">
        <v>417</v>
      </c>
      <c r="AN398">
        <v>8</v>
      </c>
      <c r="AO398">
        <v>11</v>
      </c>
      <c r="AP398">
        <v>11</v>
      </c>
      <c r="AQ398">
        <v>0</v>
      </c>
      <c r="AR398">
        <v>160</v>
      </c>
      <c r="AS398">
        <v>142</v>
      </c>
      <c r="AT398">
        <v>18</v>
      </c>
      <c r="AU398" s="13">
        <v>350</v>
      </c>
      <c r="AV398">
        <v>334</v>
      </c>
      <c r="AW398">
        <v>16</v>
      </c>
      <c r="AX398">
        <v>30</v>
      </c>
      <c r="AY398">
        <v>30</v>
      </c>
      <c r="AZ398">
        <v>0</v>
      </c>
      <c r="BA398">
        <v>276</v>
      </c>
      <c r="BB398">
        <v>270</v>
      </c>
      <c r="BC398">
        <v>6</v>
      </c>
      <c r="BD398">
        <v>7</v>
      </c>
      <c r="BE398">
        <v>7</v>
      </c>
      <c r="BF398">
        <v>0</v>
      </c>
      <c r="BG398">
        <v>37</v>
      </c>
      <c r="BH398">
        <v>27</v>
      </c>
      <c r="BI398">
        <v>10</v>
      </c>
      <c r="BJ398">
        <v>335</v>
      </c>
      <c r="BK398">
        <v>323</v>
      </c>
      <c r="BL398">
        <v>12</v>
      </c>
      <c r="BM398">
        <v>30</v>
      </c>
      <c r="BN398">
        <v>30</v>
      </c>
      <c r="BO398">
        <v>0</v>
      </c>
      <c r="BP398" s="13">
        <v>267</v>
      </c>
      <c r="BQ398">
        <v>262</v>
      </c>
      <c r="BR398">
        <v>5</v>
      </c>
      <c r="BS398">
        <v>5</v>
      </c>
      <c r="BT398">
        <v>5</v>
      </c>
      <c r="BU398">
        <v>0</v>
      </c>
      <c r="BV398">
        <v>33</v>
      </c>
      <c r="BW398">
        <v>26</v>
      </c>
      <c r="BX398">
        <v>7</v>
      </c>
      <c r="BY398" s="13">
        <v>15</v>
      </c>
      <c r="BZ398">
        <v>11</v>
      </c>
      <c r="CA398">
        <v>4</v>
      </c>
      <c r="CB398">
        <v>0</v>
      </c>
      <c r="CC398">
        <v>0</v>
      </c>
      <c r="CD398">
        <v>0</v>
      </c>
      <c r="CE398">
        <v>9</v>
      </c>
      <c r="CF398">
        <v>8</v>
      </c>
      <c r="CG398">
        <v>1</v>
      </c>
      <c r="CH398">
        <v>2</v>
      </c>
      <c r="CI398">
        <v>2</v>
      </c>
      <c r="CJ398">
        <v>0</v>
      </c>
      <c r="CK398">
        <v>4</v>
      </c>
      <c r="CL398">
        <v>1</v>
      </c>
      <c r="CM398">
        <v>3</v>
      </c>
      <c r="CN398" s="13">
        <v>2602</v>
      </c>
      <c r="CO398">
        <v>888</v>
      </c>
      <c r="CP398">
        <v>1714</v>
      </c>
    </row>
    <row r="399" spans="1:94" x14ac:dyDescent="0.2">
      <c r="A399" s="1" t="s">
        <v>1872</v>
      </c>
      <c r="B399" s="1" t="s">
        <v>1873</v>
      </c>
      <c r="C399" s="1" t="s">
        <v>2103</v>
      </c>
      <c r="D399" s="1" t="s">
        <v>2237</v>
      </c>
      <c r="E399" s="1" t="s">
        <v>6</v>
      </c>
      <c r="F399" s="1" t="s">
        <v>7</v>
      </c>
      <c r="G399" s="1" t="s">
        <v>63</v>
      </c>
      <c r="H399" s="1" t="s">
        <v>412</v>
      </c>
      <c r="I399" s="1" t="s">
        <v>2</v>
      </c>
      <c r="J399" s="13">
        <v>374</v>
      </c>
      <c r="K399" s="13">
        <v>1504</v>
      </c>
      <c r="L399">
        <v>799</v>
      </c>
      <c r="M399">
        <v>705</v>
      </c>
      <c r="N399">
        <v>176</v>
      </c>
      <c r="O399">
        <v>99</v>
      </c>
      <c r="P399">
        <v>77</v>
      </c>
      <c r="Q399">
        <v>171</v>
      </c>
      <c r="R399">
        <v>85</v>
      </c>
      <c r="S399">
        <v>86</v>
      </c>
      <c r="T399">
        <v>256</v>
      </c>
      <c r="U399">
        <v>128</v>
      </c>
      <c r="V399">
        <v>128</v>
      </c>
      <c r="W399">
        <v>788</v>
      </c>
      <c r="X399">
        <v>465</v>
      </c>
      <c r="Y399">
        <v>323</v>
      </c>
      <c r="Z399" s="13">
        <v>716</v>
      </c>
      <c r="AA399">
        <v>334</v>
      </c>
      <c r="AB399">
        <v>382</v>
      </c>
      <c r="AC399" s="13">
        <v>479</v>
      </c>
      <c r="AD399">
        <v>462</v>
      </c>
      <c r="AE399" s="15">
        <v>17</v>
      </c>
      <c r="AF399">
        <v>227</v>
      </c>
      <c r="AG399">
        <v>215</v>
      </c>
      <c r="AH399">
        <v>12</v>
      </c>
      <c r="AI399">
        <v>72</v>
      </c>
      <c r="AJ399">
        <v>72</v>
      </c>
      <c r="AK399">
        <v>0</v>
      </c>
      <c r="AL399">
        <v>126</v>
      </c>
      <c r="AM399">
        <v>119</v>
      </c>
      <c r="AN399">
        <v>7</v>
      </c>
      <c r="AO399">
        <v>0</v>
      </c>
      <c r="AP399">
        <v>0</v>
      </c>
      <c r="AQ399">
        <v>0</v>
      </c>
      <c r="AR399">
        <v>29</v>
      </c>
      <c r="AS399">
        <v>24</v>
      </c>
      <c r="AT399">
        <v>5</v>
      </c>
      <c r="AU399" s="13">
        <v>252</v>
      </c>
      <c r="AV399">
        <v>247</v>
      </c>
      <c r="AW399">
        <v>5</v>
      </c>
      <c r="AX399">
        <v>0</v>
      </c>
      <c r="AY399">
        <v>0</v>
      </c>
      <c r="AZ399">
        <v>0</v>
      </c>
      <c r="BA399">
        <v>246</v>
      </c>
      <c r="BB399">
        <v>245</v>
      </c>
      <c r="BC399">
        <v>1</v>
      </c>
      <c r="BD399">
        <v>0</v>
      </c>
      <c r="BE399">
        <v>0</v>
      </c>
      <c r="BF399">
        <v>0</v>
      </c>
      <c r="BG399">
        <v>6</v>
      </c>
      <c r="BH399">
        <v>2</v>
      </c>
      <c r="BI399">
        <v>4</v>
      </c>
      <c r="BJ399">
        <v>250</v>
      </c>
      <c r="BK399">
        <v>246</v>
      </c>
      <c r="BL399">
        <v>4</v>
      </c>
      <c r="BM399">
        <v>0</v>
      </c>
      <c r="BN399">
        <v>0</v>
      </c>
      <c r="BO399">
        <v>0</v>
      </c>
      <c r="BP399" s="13">
        <v>245</v>
      </c>
      <c r="BQ399">
        <v>244</v>
      </c>
      <c r="BR399">
        <v>1</v>
      </c>
      <c r="BS399">
        <v>0</v>
      </c>
      <c r="BT399">
        <v>0</v>
      </c>
      <c r="BU399">
        <v>0</v>
      </c>
      <c r="BV399">
        <v>5</v>
      </c>
      <c r="BW399">
        <v>2</v>
      </c>
      <c r="BX399">
        <v>3</v>
      </c>
      <c r="BY399" s="13">
        <v>2</v>
      </c>
      <c r="BZ399">
        <v>1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1</v>
      </c>
      <c r="CN399" s="13">
        <v>1025</v>
      </c>
      <c r="CO399">
        <v>337</v>
      </c>
      <c r="CP399">
        <v>688</v>
      </c>
    </row>
    <row r="400" spans="1:94" hidden="1" x14ac:dyDescent="0.2">
      <c r="A400" s="1" t="s">
        <v>1872</v>
      </c>
      <c r="B400" s="1" t="s">
        <v>1873</v>
      </c>
      <c r="C400" s="1" t="s">
        <v>2103</v>
      </c>
      <c r="D400" s="1" t="s">
        <v>2238</v>
      </c>
      <c r="E400" s="1" t="s">
        <v>6</v>
      </c>
      <c r="F400" s="1" t="s">
        <v>7</v>
      </c>
      <c r="G400" s="1" t="s">
        <v>413</v>
      </c>
      <c r="H400" s="1" t="s">
        <v>414</v>
      </c>
      <c r="I400" s="1" t="s">
        <v>4</v>
      </c>
      <c r="J400">
        <v>1494</v>
      </c>
      <c r="K400">
        <v>6284</v>
      </c>
      <c r="L400">
        <v>3296</v>
      </c>
      <c r="M400">
        <v>2988</v>
      </c>
      <c r="N400">
        <v>588</v>
      </c>
      <c r="O400">
        <v>314</v>
      </c>
      <c r="P400">
        <v>274</v>
      </c>
      <c r="Q400">
        <v>1453</v>
      </c>
      <c r="R400">
        <v>744</v>
      </c>
      <c r="S400">
        <v>709</v>
      </c>
      <c r="T400">
        <v>16</v>
      </c>
      <c r="U400">
        <v>9</v>
      </c>
      <c r="V400">
        <v>7</v>
      </c>
      <c r="W400">
        <v>5108</v>
      </c>
      <c r="X400">
        <v>2816</v>
      </c>
      <c r="Y400">
        <v>2292</v>
      </c>
      <c r="Z400">
        <v>1176</v>
      </c>
      <c r="AA400">
        <v>480</v>
      </c>
      <c r="AB400">
        <v>696</v>
      </c>
      <c r="AC400">
        <v>1960</v>
      </c>
      <c r="AD400">
        <v>1622</v>
      </c>
      <c r="AE400">
        <v>338</v>
      </c>
      <c r="AF400">
        <v>1731</v>
      </c>
      <c r="AG400">
        <v>1474</v>
      </c>
      <c r="AH400">
        <v>257</v>
      </c>
      <c r="AI400">
        <v>87</v>
      </c>
      <c r="AJ400">
        <v>84</v>
      </c>
      <c r="AK400">
        <v>3</v>
      </c>
      <c r="AL400">
        <v>94</v>
      </c>
      <c r="AM400">
        <v>92</v>
      </c>
      <c r="AN400">
        <v>2</v>
      </c>
      <c r="AO400">
        <v>79</v>
      </c>
      <c r="AP400">
        <v>53</v>
      </c>
      <c r="AQ400">
        <v>26</v>
      </c>
      <c r="AR400">
        <v>1471</v>
      </c>
      <c r="AS400">
        <v>1245</v>
      </c>
      <c r="AT400">
        <v>226</v>
      </c>
      <c r="AU400">
        <v>229</v>
      </c>
      <c r="AV400">
        <v>148</v>
      </c>
      <c r="AW400">
        <v>81</v>
      </c>
      <c r="AX400">
        <v>4</v>
      </c>
      <c r="AY400">
        <v>3</v>
      </c>
      <c r="AZ400">
        <v>1</v>
      </c>
      <c r="BA400">
        <v>13</v>
      </c>
      <c r="BB400">
        <v>12</v>
      </c>
      <c r="BC400">
        <v>1</v>
      </c>
      <c r="BD400">
        <v>28</v>
      </c>
      <c r="BE400">
        <v>10</v>
      </c>
      <c r="BF400">
        <v>18</v>
      </c>
      <c r="BG400">
        <v>184</v>
      </c>
      <c r="BH400">
        <v>123</v>
      </c>
      <c r="BI400">
        <v>61</v>
      </c>
      <c r="BJ400">
        <v>186</v>
      </c>
      <c r="BK400">
        <v>116</v>
      </c>
      <c r="BL400">
        <v>70</v>
      </c>
      <c r="BM400">
        <v>4</v>
      </c>
      <c r="BN400">
        <v>3</v>
      </c>
      <c r="BO400">
        <v>1</v>
      </c>
      <c r="BP400">
        <v>12</v>
      </c>
      <c r="BQ400">
        <v>11</v>
      </c>
      <c r="BR400">
        <v>1</v>
      </c>
      <c r="BS400">
        <v>22</v>
      </c>
      <c r="BT400">
        <v>7</v>
      </c>
      <c r="BU400">
        <v>15</v>
      </c>
      <c r="BV400">
        <v>148</v>
      </c>
      <c r="BW400">
        <v>95</v>
      </c>
      <c r="BX400">
        <v>53</v>
      </c>
      <c r="BY400">
        <v>43</v>
      </c>
      <c r="BZ400">
        <v>32</v>
      </c>
      <c r="CA400">
        <v>11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0</v>
      </c>
      <c r="CH400">
        <v>6</v>
      </c>
      <c r="CI400">
        <v>3</v>
      </c>
      <c r="CJ400">
        <v>3</v>
      </c>
      <c r="CK400">
        <v>36</v>
      </c>
      <c r="CL400">
        <v>28</v>
      </c>
      <c r="CM400">
        <v>8</v>
      </c>
      <c r="CN400">
        <v>4324</v>
      </c>
      <c r="CO400">
        <v>1674</v>
      </c>
      <c r="CP400">
        <v>2650</v>
      </c>
    </row>
    <row r="401" spans="1:94" hidden="1" x14ac:dyDescent="0.2">
      <c r="A401" s="1" t="s">
        <v>1872</v>
      </c>
      <c r="B401" s="1" t="s">
        <v>1873</v>
      </c>
      <c r="C401" s="1" t="s">
        <v>2103</v>
      </c>
      <c r="D401" s="1" t="s">
        <v>2238</v>
      </c>
      <c r="E401" s="1" t="s">
        <v>1</v>
      </c>
      <c r="F401" s="1" t="s">
        <v>7</v>
      </c>
      <c r="G401" s="1" t="s">
        <v>415</v>
      </c>
      <c r="H401" s="1" t="s">
        <v>416</v>
      </c>
      <c r="I401" s="1" t="s">
        <v>4</v>
      </c>
      <c r="J401">
        <v>1494</v>
      </c>
      <c r="K401">
        <v>6284</v>
      </c>
      <c r="L401">
        <v>3296</v>
      </c>
      <c r="M401">
        <v>2988</v>
      </c>
      <c r="N401">
        <v>588</v>
      </c>
      <c r="O401">
        <v>314</v>
      </c>
      <c r="P401">
        <v>274</v>
      </c>
      <c r="Q401">
        <v>1453</v>
      </c>
      <c r="R401">
        <v>744</v>
      </c>
      <c r="S401">
        <v>709</v>
      </c>
      <c r="T401">
        <v>16</v>
      </c>
      <c r="U401">
        <v>9</v>
      </c>
      <c r="V401">
        <v>7</v>
      </c>
      <c r="W401">
        <v>5108</v>
      </c>
      <c r="X401">
        <v>2816</v>
      </c>
      <c r="Y401">
        <v>2292</v>
      </c>
      <c r="Z401">
        <v>1176</v>
      </c>
      <c r="AA401">
        <v>480</v>
      </c>
      <c r="AB401">
        <v>696</v>
      </c>
      <c r="AC401">
        <v>1960</v>
      </c>
      <c r="AD401">
        <v>1622</v>
      </c>
      <c r="AE401">
        <v>338</v>
      </c>
      <c r="AF401">
        <v>1731</v>
      </c>
      <c r="AG401">
        <v>1474</v>
      </c>
      <c r="AH401">
        <v>257</v>
      </c>
      <c r="AI401">
        <v>87</v>
      </c>
      <c r="AJ401">
        <v>84</v>
      </c>
      <c r="AK401">
        <v>3</v>
      </c>
      <c r="AL401">
        <v>94</v>
      </c>
      <c r="AM401">
        <v>92</v>
      </c>
      <c r="AN401">
        <v>2</v>
      </c>
      <c r="AO401">
        <v>79</v>
      </c>
      <c r="AP401">
        <v>53</v>
      </c>
      <c r="AQ401">
        <v>26</v>
      </c>
      <c r="AR401">
        <v>1471</v>
      </c>
      <c r="AS401">
        <v>1245</v>
      </c>
      <c r="AT401">
        <v>226</v>
      </c>
      <c r="AU401">
        <v>229</v>
      </c>
      <c r="AV401">
        <v>148</v>
      </c>
      <c r="AW401">
        <v>81</v>
      </c>
      <c r="AX401">
        <v>4</v>
      </c>
      <c r="AY401">
        <v>3</v>
      </c>
      <c r="AZ401">
        <v>1</v>
      </c>
      <c r="BA401">
        <v>13</v>
      </c>
      <c r="BB401">
        <v>12</v>
      </c>
      <c r="BC401">
        <v>1</v>
      </c>
      <c r="BD401">
        <v>28</v>
      </c>
      <c r="BE401">
        <v>10</v>
      </c>
      <c r="BF401">
        <v>18</v>
      </c>
      <c r="BG401">
        <v>184</v>
      </c>
      <c r="BH401">
        <v>123</v>
      </c>
      <c r="BI401">
        <v>61</v>
      </c>
      <c r="BJ401">
        <v>186</v>
      </c>
      <c r="BK401">
        <v>116</v>
      </c>
      <c r="BL401">
        <v>70</v>
      </c>
      <c r="BM401">
        <v>4</v>
      </c>
      <c r="BN401">
        <v>3</v>
      </c>
      <c r="BO401">
        <v>1</v>
      </c>
      <c r="BP401">
        <v>12</v>
      </c>
      <c r="BQ401">
        <v>11</v>
      </c>
      <c r="BR401">
        <v>1</v>
      </c>
      <c r="BS401">
        <v>22</v>
      </c>
      <c r="BT401">
        <v>7</v>
      </c>
      <c r="BU401">
        <v>15</v>
      </c>
      <c r="BV401">
        <v>148</v>
      </c>
      <c r="BW401">
        <v>95</v>
      </c>
      <c r="BX401">
        <v>53</v>
      </c>
      <c r="BY401">
        <v>43</v>
      </c>
      <c r="BZ401">
        <v>32</v>
      </c>
      <c r="CA401">
        <v>11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6</v>
      </c>
      <c r="CI401">
        <v>3</v>
      </c>
      <c r="CJ401">
        <v>3</v>
      </c>
      <c r="CK401">
        <v>36</v>
      </c>
      <c r="CL401">
        <v>28</v>
      </c>
      <c r="CM401">
        <v>8</v>
      </c>
      <c r="CN401">
        <v>4324</v>
      </c>
      <c r="CO401">
        <v>1674</v>
      </c>
      <c r="CP401">
        <v>2650</v>
      </c>
    </row>
    <row r="402" spans="1:94" hidden="1" x14ac:dyDescent="0.2">
      <c r="A402" s="1" t="s">
        <v>1872</v>
      </c>
      <c r="B402" s="1" t="s">
        <v>1873</v>
      </c>
      <c r="C402" s="1" t="s">
        <v>2239</v>
      </c>
      <c r="D402" s="1" t="s">
        <v>7</v>
      </c>
      <c r="E402" s="1" t="s">
        <v>6</v>
      </c>
      <c r="F402" s="1" t="s">
        <v>7</v>
      </c>
      <c r="G402" s="1" t="s">
        <v>61</v>
      </c>
      <c r="H402" s="1" t="s">
        <v>417</v>
      </c>
      <c r="I402" s="1" t="s">
        <v>0</v>
      </c>
      <c r="J402">
        <v>12125</v>
      </c>
      <c r="K402">
        <v>55250</v>
      </c>
      <c r="L402">
        <v>28572</v>
      </c>
      <c r="M402">
        <v>26678</v>
      </c>
      <c r="N402">
        <v>5995</v>
      </c>
      <c r="O402">
        <v>3109</v>
      </c>
      <c r="P402">
        <v>2886</v>
      </c>
      <c r="Q402">
        <v>6910</v>
      </c>
      <c r="R402">
        <v>3511</v>
      </c>
      <c r="S402">
        <v>3399</v>
      </c>
      <c r="T402">
        <v>3440</v>
      </c>
      <c r="U402">
        <v>1609</v>
      </c>
      <c r="V402">
        <v>1831</v>
      </c>
      <c r="W402">
        <v>41809</v>
      </c>
      <c r="X402">
        <v>23259</v>
      </c>
      <c r="Y402">
        <v>18550</v>
      </c>
      <c r="Z402">
        <v>13441</v>
      </c>
      <c r="AA402">
        <v>5313</v>
      </c>
      <c r="AB402">
        <v>8128</v>
      </c>
      <c r="AC402">
        <v>18428</v>
      </c>
      <c r="AD402">
        <v>15672</v>
      </c>
      <c r="AE402">
        <v>2756</v>
      </c>
      <c r="AF402">
        <v>13145</v>
      </c>
      <c r="AG402">
        <v>11916</v>
      </c>
      <c r="AH402">
        <v>1229</v>
      </c>
      <c r="AI402">
        <v>3387</v>
      </c>
      <c r="AJ402">
        <v>3290</v>
      </c>
      <c r="AK402">
        <v>97</v>
      </c>
      <c r="AL402">
        <v>3645</v>
      </c>
      <c r="AM402">
        <v>3358</v>
      </c>
      <c r="AN402">
        <v>287</v>
      </c>
      <c r="AO402">
        <v>886</v>
      </c>
      <c r="AP402">
        <v>715</v>
      </c>
      <c r="AQ402">
        <v>171</v>
      </c>
      <c r="AR402">
        <v>5227</v>
      </c>
      <c r="AS402">
        <v>4553</v>
      </c>
      <c r="AT402">
        <v>674</v>
      </c>
      <c r="AU402">
        <v>5283</v>
      </c>
      <c r="AV402">
        <v>3756</v>
      </c>
      <c r="AW402">
        <v>1527</v>
      </c>
      <c r="AX402">
        <v>363</v>
      </c>
      <c r="AY402">
        <v>303</v>
      </c>
      <c r="AZ402">
        <v>60</v>
      </c>
      <c r="BA402">
        <v>2877</v>
      </c>
      <c r="BB402">
        <v>2214</v>
      </c>
      <c r="BC402">
        <v>663</v>
      </c>
      <c r="BD402">
        <v>524</v>
      </c>
      <c r="BE402">
        <v>212</v>
      </c>
      <c r="BF402">
        <v>312</v>
      </c>
      <c r="BG402">
        <v>1519</v>
      </c>
      <c r="BH402">
        <v>1027</v>
      </c>
      <c r="BI402">
        <v>492</v>
      </c>
      <c r="BJ402">
        <v>3525</v>
      </c>
      <c r="BK402">
        <v>2624</v>
      </c>
      <c r="BL402">
        <v>901</v>
      </c>
      <c r="BM402">
        <v>264</v>
      </c>
      <c r="BN402">
        <v>224</v>
      </c>
      <c r="BO402">
        <v>40</v>
      </c>
      <c r="BP402">
        <v>1654</v>
      </c>
      <c r="BQ402">
        <v>1375</v>
      </c>
      <c r="BR402">
        <v>279</v>
      </c>
      <c r="BS402">
        <v>349</v>
      </c>
      <c r="BT402">
        <v>167</v>
      </c>
      <c r="BU402">
        <v>182</v>
      </c>
      <c r="BV402">
        <v>1258</v>
      </c>
      <c r="BW402">
        <v>858</v>
      </c>
      <c r="BX402">
        <v>400</v>
      </c>
      <c r="BY402">
        <v>1758</v>
      </c>
      <c r="BZ402">
        <v>1132</v>
      </c>
      <c r="CA402">
        <v>626</v>
      </c>
      <c r="CB402">
        <v>99</v>
      </c>
      <c r="CC402">
        <v>79</v>
      </c>
      <c r="CD402">
        <v>20</v>
      </c>
      <c r="CE402">
        <v>1223</v>
      </c>
      <c r="CF402">
        <v>839</v>
      </c>
      <c r="CG402">
        <v>384</v>
      </c>
      <c r="CH402">
        <v>175</v>
      </c>
      <c r="CI402">
        <v>45</v>
      </c>
      <c r="CJ402">
        <v>130</v>
      </c>
      <c r="CK402">
        <v>261</v>
      </c>
      <c r="CL402">
        <v>169</v>
      </c>
      <c r="CM402">
        <v>92</v>
      </c>
      <c r="CN402">
        <v>36822</v>
      </c>
      <c r="CO402">
        <v>12900</v>
      </c>
      <c r="CP402">
        <v>23922</v>
      </c>
    </row>
    <row r="403" spans="1:94" hidden="1" x14ac:dyDescent="0.2">
      <c r="A403" s="1" t="s">
        <v>1872</v>
      </c>
      <c r="B403" s="1" t="s">
        <v>1873</v>
      </c>
      <c r="C403" s="1" t="s">
        <v>2239</v>
      </c>
      <c r="D403" s="1" t="s">
        <v>7</v>
      </c>
      <c r="E403" s="1" t="s">
        <v>6</v>
      </c>
      <c r="F403" s="1" t="s">
        <v>7</v>
      </c>
      <c r="G403" s="1" t="s">
        <v>61</v>
      </c>
      <c r="H403" s="1" t="s">
        <v>417</v>
      </c>
      <c r="I403" s="1" t="s">
        <v>2</v>
      </c>
      <c r="J403">
        <v>12125</v>
      </c>
      <c r="K403">
        <v>55250</v>
      </c>
      <c r="L403">
        <v>28572</v>
      </c>
      <c r="M403">
        <v>26678</v>
      </c>
      <c r="N403">
        <v>5995</v>
      </c>
      <c r="O403">
        <v>3109</v>
      </c>
      <c r="P403">
        <v>2886</v>
      </c>
      <c r="Q403">
        <v>6910</v>
      </c>
      <c r="R403">
        <v>3511</v>
      </c>
      <c r="S403">
        <v>3399</v>
      </c>
      <c r="T403">
        <v>3440</v>
      </c>
      <c r="U403">
        <v>1609</v>
      </c>
      <c r="V403">
        <v>1831</v>
      </c>
      <c r="W403">
        <v>41809</v>
      </c>
      <c r="X403">
        <v>23259</v>
      </c>
      <c r="Y403">
        <v>18550</v>
      </c>
      <c r="Z403">
        <v>13441</v>
      </c>
      <c r="AA403">
        <v>5313</v>
      </c>
      <c r="AB403">
        <v>8128</v>
      </c>
      <c r="AC403">
        <v>18428</v>
      </c>
      <c r="AD403">
        <v>15672</v>
      </c>
      <c r="AE403">
        <v>2756</v>
      </c>
      <c r="AF403">
        <v>13145</v>
      </c>
      <c r="AG403">
        <v>11916</v>
      </c>
      <c r="AH403">
        <v>1229</v>
      </c>
      <c r="AI403">
        <v>3387</v>
      </c>
      <c r="AJ403">
        <v>3290</v>
      </c>
      <c r="AK403">
        <v>97</v>
      </c>
      <c r="AL403">
        <v>3645</v>
      </c>
      <c r="AM403">
        <v>3358</v>
      </c>
      <c r="AN403">
        <v>287</v>
      </c>
      <c r="AO403">
        <v>886</v>
      </c>
      <c r="AP403">
        <v>715</v>
      </c>
      <c r="AQ403">
        <v>171</v>
      </c>
      <c r="AR403">
        <v>5227</v>
      </c>
      <c r="AS403">
        <v>4553</v>
      </c>
      <c r="AT403">
        <v>674</v>
      </c>
      <c r="AU403">
        <v>5283</v>
      </c>
      <c r="AV403">
        <v>3756</v>
      </c>
      <c r="AW403">
        <v>1527</v>
      </c>
      <c r="AX403">
        <v>363</v>
      </c>
      <c r="AY403">
        <v>303</v>
      </c>
      <c r="AZ403">
        <v>60</v>
      </c>
      <c r="BA403">
        <v>2877</v>
      </c>
      <c r="BB403">
        <v>2214</v>
      </c>
      <c r="BC403">
        <v>663</v>
      </c>
      <c r="BD403">
        <v>524</v>
      </c>
      <c r="BE403">
        <v>212</v>
      </c>
      <c r="BF403">
        <v>312</v>
      </c>
      <c r="BG403">
        <v>1519</v>
      </c>
      <c r="BH403">
        <v>1027</v>
      </c>
      <c r="BI403">
        <v>492</v>
      </c>
      <c r="BJ403">
        <v>3525</v>
      </c>
      <c r="BK403">
        <v>2624</v>
      </c>
      <c r="BL403">
        <v>901</v>
      </c>
      <c r="BM403">
        <v>264</v>
      </c>
      <c r="BN403">
        <v>224</v>
      </c>
      <c r="BO403">
        <v>40</v>
      </c>
      <c r="BP403">
        <v>1654</v>
      </c>
      <c r="BQ403">
        <v>1375</v>
      </c>
      <c r="BR403">
        <v>279</v>
      </c>
      <c r="BS403">
        <v>349</v>
      </c>
      <c r="BT403">
        <v>167</v>
      </c>
      <c r="BU403">
        <v>182</v>
      </c>
      <c r="BV403">
        <v>1258</v>
      </c>
      <c r="BW403">
        <v>858</v>
      </c>
      <c r="BX403">
        <v>400</v>
      </c>
      <c r="BY403">
        <v>1758</v>
      </c>
      <c r="BZ403">
        <v>1132</v>
      </c>
      <c r="CA403">
        <v>626</v>
      </c>
      <c r="CB403">
        <v>99</v>
      </c>
      <c r="CC403">
        <v>79</v>
      </c>
      <c r="CD403">
        <v>20</v>
      </c>
      <c r="CE403">
        <v>1223</v>
      </c>
      <c r="CF403">
        <v>839</v>
      </c>
      <c r="CG403">
        <v>384</v>
      </c>
      <c r="CH403">
        <v>175</v>
      </c>
      <c r="CI403">
        <v>45</v>
      </c>
      <c r="CJ403">
        <v>130</v>
      </c>
      <c r="CK403">
        <v>261</v>
      </c>
      <c r="CL403">
        <v>169</v>
      </c>
      <c r="CM403">
        <v>92</v>
      </c>
      <c r="CN403">
        <v>36822</v>
      </c>
      <c r="CO403">
        <v>12900</v>
      </c>
      <c r="CP403">
        <v>23922</v>
      </c>
    </row>
    <row r="404" spans="1:94" hidden="1" x14ac:dyDescent="0.2">
      <c r="A404" s="1" t="s">
        <v>1872</v>
      </c>
      <c r="B404" s="1" t="s">
        <v>1873</v>
      </c>
      <c r="C404" s="1" t="s">
        <v>2239</v>
      </c>
      <c r="D404" s="1" t="s">
        <v>7</v>
      </c>
      <c r="E404" s="1" t="s">
        <v>6</v>
      </c>
      <c r="F404" s="1" t="s">
        <v>7</v>
      </c>
      <c r="G404" s="1" t="s">
        <v>61</v>
      </c>
      <c r="H404" s="1" t="s">
        <v>417</v>
      </c>
      <c r="I404" s="1" t="s">
        <v>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2">
      <c r="A405" s="1" t="s">
        <v>1872</v>
      </c>
      <c r="B405" s="1" t="s">
        <v>1873</v>
      </c>
      <c r="C405" s="1" t="s">
        <v>2239</v>
      </c>
      <c r="D405" s="1" t="s">
        <v>2240</v>
      </c>
      <c r="E405" s="1" t="s">
        <v>6</v>
      </c>
      <c r="F405" s="1" t="s">
        <v>7</v>
      </c>
      <c r="G405" s="1" t="s">
        <v>63</v>
      </c>
      <c r="H405" s="1" t="s">
        <v>105</v>
      </c>
      <c r="I405" s="1" t="s">
        <v>2</v>
      </c>
      <c r="J405" s="13">
        <v>719</v>
      </c>
      <c r="K405" s="13">
        <v>3118</v>
      </c>
      <c r="L405">
        <v>1600</v>
      </c>
      <c r="M405">
        <v>1518</v>
      </c>
      <c r="N405">
        <v>369</v>
      </c>
      <c r="O405">
        <v>183</v>
      </c>
      <c r="P405">
        <v>186</v>
      </c>
      <c r="Q405">
        <v>758</v>
      </c>
      <c r="R405">
        <v>389</v>
      </c>
      <c r="S405">
        <v>369</v>
      </c>
      <c r="T405">
        <v>509</v>
      </c>
      <c r="U405">
        <v>198</v>
      </c>
      <c r="V405">
        <v>311</v>
      </c>
      <c r="W405">
        <v>2310</v>
      </c>
      <c r="X405">
        <v>1307</v>
      </c>
      <c r="Y405">
        <v>1003</v>
      </c>
      <c r="Z405" s="13">
        <v>808</v>
      </c>
      <c r="AA405">
        <v>293</v>
      </c>
      <c r="AB405">
        <v>515</v>
      </c>
      <c r="AC405" s="13">
        <v>873</v>
      </c>
      <c r="AD405">
        <v>762</v>
      </c>
      <c r="AE405" s="15">
        <v>111</v>
      </c>
      <c r="AF405">
        <v>591</v>
      </c>
      <c r="AG405">
        <v>537</v>
      </c>
      <c r="AH405">
        <v>54</v>
      </c>
      <c r="AI405">
        <v>112</v>
      </c>
      <c r="AJ405">
        <v>111</v>
      </c>
      <c r="AK405">
        <v>1</v>
      </c>
      <c r="AL405">
        <v>119</v>
      </c>
      <c r="AM405">
        <v>111</v>
      </c>
      <c r="AN405">
        <v>8</v>
      </c>
      <c r="AO405">
        <v>88</v>
      </c>
      <c r="AP405">
        <v>85</v>
      </c>
      <c r="AQ405">
        <v>3</v>
      </c>
      <c r="AR405">
        <v>272</v>
      </c>
      <c r="AS405">
        <v>230</v>
      </c>
      <c r="AT405">
        <v>42</v>
      </c>
      <c r="AU405" s="13">
        <v>282</v>
      </c>
      <c r="AV405">
        <v>225</v>
      </c>
      <c r="AW405">
        <v>57</v>
      </c>
      <c r="AX405">
        <v>4</v>
      </c>
      <c r="AY405">
        <v>4</v>
      </c>
      <c r="AZ405">
        <v>0</v>
      </c>
      <c r="BA405">
        <v>182</v>
      </c>
      <c r="BB405">
        <v>153</v>
      </c>
      <c r="BC405">
        <v>29</v>
      </c>
      <c r="BD405">
        <v>18</v>
      </c>
      <c r="BE405">
        <v>9</v>
      </c>
      <c r="BF405">
        <v>9</v>
      </c>
      <c r="BG405">
        <v>78</v>
      </c>
      <c r="BH405">
        <v>59</v>
      </c>
      <c r="BI405">
        <v>19</v>
      </c>
      <c r="BJ405">
        <v>164</v>
      </c>
      <c r="BK405">
        <v>136</v>
      </c>
      <c r="BL405">
        <v>28</v>
      </c>
      <c r="BM405">
        <v>1</v>
      </c>
      <c r="BN405">
        <v>1</v>
      </c>
      <c r="BO405">
        <v>0</v>
      </c>
      <c r="BP405" s="13">
        <v>87</v>
      </c>
      <c r="BQ405">
        <v>78</v>
      </c>
      <c r="BR405">
        <v>9</v>
      </c>
      <c r="BS405">
        <v>9</v>
      </c>
      <c r="BT405">
        <v>5</v>
      </c>
      <c r="BU405">
        <v>4</v>
      </c>
      <c r="BV405">
        <v>67</v>
      </c>
      <c r="BW405">
        <v>52</v>
      </c>
      <c r="BX405">
        <v>15</v>
      </c>
      <c r="BY405" s="13">
        <v>118</v>
      </c>
      <c r="BZ405">
        <v>89</v>
      </c>
      <c r="CA405">
        <v>29</v>
      </c>
      <c r="CB405">
        <v>3</v>
      </c>
      <c r="CC405">
        <v>3</v>
      </c>
      <c r="CD405">
        <v>0</v>
      </c>
      <c r="CE405">
        <v>95</v>
      </c>
      <c r="CF405">
        <v>75</v>
      </c>
      <c r="CG405">
        <v>20</v>
      </c>
      <c r="CH405">
        <v>9</v>
      </c>
      <c r="CI405">
        <v>4</v>
      </c>
      <c r="CJ405">
        <v>5</v>
      </c>
      <c r="CK405">
        <v>11</v>
      </c>
      <c r="CL405">
        <v>7</v>
      </c>
      <c r="CM405">
        <v>4</v>
      </c>
      <c r="CN405" s="13">
        <v>2245</v>
      </c>
      <c r="CO405">
        <v>838</v>
      </c>
      <c r="CP405">
        <v>1407</v>
      </c>
    </row>
    <row r="406" spans="1:94" x14ac:dyDescent="0.2">
      <c r="A406" s="1" t="s">
        <v>1872</v>
      </c>
      <c r="B406" s="1" t="s">
        <v>1873</v>
      </c>
      <c r="C406" s="1" t="s">
        <v>2239</v>
      </c>
      <c r="D406" s="1" t="s">
        <v>2241</v>
      </c>
      <c r="E406" s="1" t="s">
        <v>6</v>
      </c>
      <c r="F406" s="1" t="s">
        <v>7</v>
      </c>
      <c r="G406" s="1" t="s">
        <v>63</v>
      </c>
      <c r="H406" s="1" t="s">
        <v>418</v>
      </c>
      <c r="I406" s="1" t="s">
        <v>2</v>
      </c>
      <c r="J406" s="13">
        <v>118</v>
      </c>
      <c r="K406" s="13">
        <v>523</v>
      </c>
      <c r="L406">
        <v>272</v>
      </c>
      <c r="M406">
        <v>251</v>
      </c>
      <c r="N406">
        <v>53</v>
      </c>
      <c r="O406">
        <v>29</v>
      </c>
      <c r="P406">
        <v>24</v>
      </c>
      <c r="Q406">
        <v>245</v>
      </c>
      <c r="R406">
        <v>130</v>
      </c>
      <c r="S406">
        <v>115</v>
      </c>
      <c r="T406">
        <v>0</v>
      </c>
      <c r="U406">
        <v>0</v>
      </c>
      <c r="V406">
        <v>0</v>
      </c>
      <c r="W406">
        <v>404</v>
      </c>
      <c r="X406">
        <v>232</v>
      </c>
      <c r="Y406">
        <v>172</v>
      </c>
      <c r="Z406" s="13">
        <v>119</v>
      </c>
      <c r="AA406">
        <v>40</v>
      </c>
      <c r="AB406">
        <v>79</v>
      </c>
      <c r="AC406" s="13">
        <v>149</v>
      </c>
      <c r="AD406">
        <v>142</v>
      </c>
      <c r="AE406" s="15">
        <v>7</v>
      </c>
      <c r="AF406">
        <v>27</v>
      </c>
      <c r="AG406">
        <v>24</v>
      </c>
      <c r="AH406">
        <v>3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3</v>
      </c>
      <c r="AP406">
        <v>3</v>
      </c>
      <c r="AQ406">
        <v>0</v>
      </c>
      <c r="AR406">
        <v>23</v>
      </c>
      <c r="AS406">
        <v>20</v>
      </c>
      <c r="AT406">
        <v>3</v>
      </c>
      <c r="AU406" s="13">
        <v>122</v>
      </c>
      <c r="AV406">
        <v>118</v>
      </c>
      <c r="AW406">
        <v>4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43</v>
      </c>
      <c r="BE406">
        <v>40</v>
      </c>
      <c r="BF406">
        <v>3</v>
      </c>
      <c r="BG406">
        <v>78</v>
      </c>
      <c r="BH406">
        <v>77</v>
      </c>
      <c r="BI406">
        <v>1</v>
      </c>
      <c r="BJ406">
        <v>115</v>
      </c>
      <c r="BK406">
        <v>111</v>
      </c>
      <c r="BL406">
        <v>4</v>
      </c>
      <c r="BM406">
        <v>0</v>
      </c>
      <c r="BN406">
        <v>0</v>
      </c>
      <c r="BO406">
        <v>0</v>
      </c>
      <c r="BP406" s="13">
        <v>1</v>
      </c>
      <c r="BQ406">
        <v>1</v>
      </c>
      <c r="BR406">
        <v>0</v>
      </c>
      <c r="BS406">
        <v>41</v>
      </c>
      <c r="BT406">
        <v>38</v>
      </c>
      <c r="BU406">
        <v>3</v>
      </c>
      <c r="BV406">
        <v>73</v>
      </c>
      <c r="BW406">
        <v>72</v>
      </c>
      <c r="BX406">
        <v>1</v>
      </c>
      <c r="BY406" s="13">
        <v>7</v>
      </c>
      <c r="BZ406">
        <v>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2</v>
      </c>
      <c r="CJ406">
        <v>0</v>
      </c>
      <c r="CK406">
        <v>5</v>
      </c>
      <c r="CL406">
        <v>5</v>
      </c>
      <c r="CM406">
        <v>0</v>
      </c>
      <c r="CN406" s="13">
        <v>374</v>
      </c>
      <c r="CO406">
        <v>130</v>
      </c>
      <c r="CP406">
        <v>244</v>
      </c>
    </row>
    <row r="407" spans="1:94" x14ac:dyDescent="0.2">
      <c r="A407" s="1" t="s">
        <v>1872</v>
      </c>
      <c r="B407" s="1" t="s">
        <v>1873</v>
      </c>
      <c r="C407" s="1" t="s">
        <v>2239</v>
      </c>
      <c r="D407" s="1" t="s">
        <v>2242</v>
      </c>
      <c r="E407" s="1" t="s">
        <v>6</v>
      </c>
      <c r="F407" s="1" t="s">
        <v>7</v>
      </c>
      <c r="G407" s="1" t="s">
        <v>63</v>
      </c>
      <c r="H407" s="1" t="s">
        <v>419</v>
      </c>
      <c r="I407" s="1" t="s">
        <v>2</v>
      </c>
      <c r="J407" s="13">
        <v>317</v>
      </c>
      <c r="K407" s="13">
        <v>1506</v>
      </c>
      <c r="L407">
        <v>777</v>
      </c>
      <c r="M407">
        <v>729</v>
      </c>
      <c r="N407">
        <v>154</v>
      </c>
      <c r="O407">
        <v>84</v>
      </c>
      <c r="P407">
        <v>70</v>
      </c>
      <c r="Q407">
        <v>576</v>
      </c>
      <c r="R407">
        <v>305</v>
      </c>
      <c r="S407">
        <v>271</v>
      </c>
      <c r="T407">
        <v>0</v>
      </c>
      <c r="U407">
        <v>0</v>
      </c>
      <c r="V407">
        <v>0</v>
      </c>
      <c r="W407">
        <v>1147</v>
      </c>
      <c r="X407">
        <v>638</v>
      </c>
      <c r="Y407">
        <v>509</v>
      </c>
      <c r="Z407" s="13">
        <v>359</v>
      </c>
      <c r="AA407">
        <v>139</v>
      </c>
      <c r="AB407">
        <v>220</v>
      </c>
      <c r="AC407" s="13">
        <v>530</v>
      </c>
      <c r="AD407">
        <v>443</v>
      </c>
      <c r="AE407" s="15">
        <v>87</v>
      </c>
      <c r="AF407">
        <v>319</v>
      </c>
      <c r="AG407">
        <v>289</v>
      </c>
      <c r="AH407">
        <v>30</v>
      </c>
      <c r="AI407">
        <v>11</v>
      </c>
      <c r="AJ407">
        <v>8</v>
      </c>
      <c r="AK407">
        <v>3</v>
      </c>
      <c r="AL407">
        <v>5</v>
      </c>
      <c r="AM407">
        <v>4</v>
      </c>
      <c r="AN407">
        <v>1</v>
      </c>
      <c r="AO407">
        <v>13</v>
      </c>
      <c r="AP407">
        <v>12</v>
      </c>
      <c r="AQ407">
        <v>1</v>
      </c>
      <c r="AR407">
        <v>290</v>
      </c>
      <c r="AS407">
        <v>265</v>
      </c>
      <c r="AT407">
        <v>25</v>
      </c>
      <c r="AU407" s="13">
        <v>211</v>
      </c>
      <c r="AV407">
        <v>154</v>
      </c>
      <c r="AW407">
        <v>57</v>
      </c>
      <c r="AX407">
        <v>4</v>
      </c>
      <c r="AY407">
        <v>4</v>
      </c>
      <c r="AZ407">
        <v>0</v>
      </c>
      <c r="BA407">
        <v>49</v>
      </c>
      <c r="BB407">
        <v>41</v>
      </c>
      <c r="BC407">
        <v>8</v>
      </c>
      <c r="BD407">
        <v>8</v>
      </c>
      <c r="BE407">
        <v>3</v>
      </c>
      <c r="BF407">
        <v>5</v>
      </c>
      <c r="BG407">
        <v>150</v>
      </c>
      <c r="BH407">
        <v>106</v>
      </c>
      <c r="BI407">
        <v>44</v>
      </c>
      <c r="BJ407">
        <v>182</v>
      </c>
      <c r="BK407">
        <v>139</v>
      </c>
      <c r="BL407">
        <v>43</v>
      </c>
      <c r="BM407">
        <v>4</v>
      </c>
      <c r="BN407">
        <v>4</v>
      </c>
      <c r="BO407">
        <v>0</v>
      </c>
      <c r="BP407" s="13">
        <v>49</v>
      </c>
      <c r="BQ407">
        <v>41</v>
      </c>
      <c r="BR407">
        <v>8</v>
      </c>
      <c r="BS407">
        <v>6</v>
      </c>
      <c r="BT407">
        <v>2</v>
      </c>
      <c r="BU407">
        <v>4</v>
      </c>
      <c r="BV407">
        <v>123</v>
      </c>
      <c r="BW407">
        <v>92</v>
      </c>
      <c r="BX407">
        <v>31</v>
      </c>
      <c r="BY407" s="13">
        <v>29</v>
      </c>
      <c r="BZ407">
        <v>15</v>
      </c>
      <c r="CA407">
        <v>14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</v>
      </c>
      <c r="CJ407">
        <v>1</v>
      </c>
      <c r="CK407">
        <v>27</v>
      </c>
      <c r="CL407">
        <v>14</v>
      </c>
      <c r="CM407">
        <v>13</v>
      </c>
      <c r="CN407" s="13">
        <v>976</v>
      </c>
      <c r="CO407">
        <v>334</v>
      </c>
      <c r="CP407">
        <v>642</v>
      </c>
    </row>
    <row r="408" spans="1:94" x14ac:dyDescent="0.2">
      <c r="A408" s="1" t="s">
        <v>1872</v>
      </c>
      <c r="B408" s="1" t="s">
        <v>1873</v>
      </c>
      <c r="C408" s="1" t="s">
        <v>2239</v>
      </c>
      <c r="D408" s="1" t="s">
        <v>2243</v>
      </c>
      <c r="E408" s="1" t="s">
        <v>6</v>
      </c>
      <c r="F408" s="1" t="s">
        <v>7</v>
      </c>
      <c r="G408" s="1" t="s">
        <v>63</v>
      </c>
      <c r="H408" s="1" t="s">
        <v>420</v>
      </c>
      <c r="I408" s="1" t="s">
        <v>2</v>
      </c>
      <c r="J408" s="13">
        <v>102</v>
      </c>
      <c r="K408" s="13">
        <v>420</v>
      </c>
      <c r="L408">
        <v>207</v>
      </c>
      <c r="M408">
        <v>213</v>
      </c>
      <c r="N408">
        <v>40</v>
      </c>
      <c r="O408">
        <v>23</v>
      </c>
      <c r="P408">
        <v>17</v>
      </c>
      <c r="Q408">
        <v>7</v>
      </c>
      <c r="R408">
        <v>3</v>
      </c>
      <c r="S408">
        <v>4</v>
      </c>
      <c r="T408">
        <v>0</v>
      </c>
      <c r="U408">
        <v>0</v>
      </c>
      <c r="V408">
        <v>0</v>
      </c>
      <c r="W408">
        <v>349</v>
      </c>
      <c r="X408">
        <v>171</v>
      </c>
      <c r="Y408">
        <v>178</v>
      </c>
      <c r="Z408" s="13">
        <v>71</v>
      </c>
      <c r="AA408">
        <v>36</v>
      </c>
      <c r="AB408">
        <v>35</v>
      </c>
      <c r="AC408" s="13">
        <v>146</v>
      </c>
      <c r="AD408">
        <v>113</v>
      </c>
      <c r="AE408" s="15">
        <v>33</v>
      </c>
      <c r="AF408">
        <v>101</v>
      </c>
      <c r="AG408">
        <v>85</v>
      </c>
      <c r="AH408">
        <v>16</v>
      </c>
      <c r="AI408">
        <v>11</v>
      </c>
      <c r="AJ408">
        <v>6</v>
      </c>
      <c r="AK408">
        <v>5</v>
      </c>
      <c r="AL408">
        <v>16</v>
      </c>
      <c r="AM408">
        <v>14</v>
      </c>
      <c r="AN408">
        <v>2</v>
      </c>
      <c r="AO408">
        <v>5</v>
      </c>
      <c r="AP408">
        <v>5</v>
      </c>
      <c r="AQ408">
        <v>0</v>
      </c>
      <c r="AR408">
        <v>69</v>
      </c>
      <c r="AS408">
        <v>60</v>
      </c>
      <c r="AT408">
        <v>9</v>
      </c>
      <c r="AU408" s="13">
        <v>45</v>
      </c>
      <c r="AV408">
        <v>28</v>
      </c>
      <c r="AW408">
        <v>17</v>
      </c>
      <c r="AX408">
        <v>1</v>
      </c>
      <c r="AY408">
        <v>0</v>
      </c>
      <c r="AZ408">
        <v>1</v>
      </c>
      <c r="BA408">
        <v>12</v>
      </c>
      <c r="BB408">
        <v>10</v>
      </c>
      <c r="BC408">
        <v>2</v>
      </c>
      <c r="BD408">
        <v>2</v>
      </c>
      <c r="BE408">
        <v>2</v>
      </c>
      <c r="BF408">
        <v>0</v>
      </c>
      <c r="BG408">
        <v>30</v>
      </c>
      <c r="BH408">
        <v>16</v>
      </c>
      <c r="BI408">
        <v>14</v>
      </c>
      <c r="BJ408">
        <v>45</v>
      </c>
      <c r="BK408">
        <v>28</v>
      </c>
      <c r="BL408">
        <v>17</v>
      </c>
      <c r="BM408">
        <v>1</v>
      </c>
      <c r="BN408">
        <v>0</v>
      </c>
      <c r="BO408">
        <v>1</v>
      </c>
      <c r="BP408" s="13">
        <v>12</v>
      </c>
      <c r="BQ408">
        <v>10</v>
      </c>
      <c r="BR408">
        <v>2</v>
      </c>
      <c r="BS408">
        <v>2</v>
      </c>
      <c r="BT408">
        <v>2</v>
      </c>
      <c r="BU408">
        <v>0</v>
      </c>
      <c r="BV408">
        <v>30</v>
      </c>
      <c r="BW408">
        <v>16</v>
      </c>
      <c r="BX408">
        <v>14</v>
      </c>
      <c r="BY408" s="13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 s="13">
        <v>274</v>
      </c>
      <c r="CO408">
        <v>94</v>
      </c>
      <c r="CP408">
        <v>180</v>
      </c>
    </row>
    <row r="409" spans="1:94" x14ac:dyDescent="0.2">
      <c r="A409" s="1" t="s">
        <v>1872</v>
      </c>
      <c r="B409" s="1" t="s">
        <v>1873</v>
      </c>
      <c r="C409" s="1" t="s">
        <v>2239</v>
      </c>
      <c r="D409" s="1" t="s">
        <v>2244</v>
      </c>
      <c r="E409" s="1" t="s">
        <v>6</v>
      </c>
      <c r="F409" s="1" t="s">
        <v>7</v>
      </c>
      <c r="G409" s="1" t="s">
        <v>63</v>
      </c>
      <c r="H409" s="1" t="s">
        <v>421</v>
      </c>
      <c r="I409" s="1" t="s">
        <v>2</v>
      </c>
      <c r="J409" s="13">
        <v>2</v>
      </c>
      <c r="K409" s="13">
        <v>5</v>
      </c>
      <c r="L409">
        <v>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</v>
      </c>
      <c r="X409">
        <v>5</v>
      </c>
      <c r="Y409">
        <v>0</v>
      </c>
      <c r="Z409" s="13">
        <v>0</v>
      </c>
      <c r="AA409">
        <v>0</v>
      </c>
      <c r="AB409">
        <v>0</v>
      </c>
      <c r="AC409" s="13">
        <v>3</v>
      </c>
      <c r="AD409">
        <v>3</v>
      </c>
      <c r="AE409" s="15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13">
        <v>3</v>
      </c>
      <c r="AV409">
        <v>3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3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3</v>
      </c>
      <c r="BK409">
        <v>3</v>
      </c>
      <c r="BL409">
        <v>0</v>
      </c>
      <c r="BM409">
        <v>0</v>
      </c>
      <c r="BN409">
        <v>0</v>
      </c>
      <c r="BO409">
        <v>0</v>
      </c>
      <c r="BP409" s="13">
        <v>3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s="13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 s="13">
        <v>2</v>
      </c>
      <c r="CO409">
        <v>2</v>
      </c>
      <c r="CP409">
        <v>0</v>
      </c>
    </row>
    <row r="410" spans="1:94" x14ac:dyDescent="0.2">
      <c r="A410" s="1" t="s">
        <v>1872</v>
      </c>
      <c r="B410" s="1" t="s">
        <v>1873</v>
      </c>
      <c r="C410" s="1" t="s">
        <v>2239</v>
      </c>
      <c r="D410" s="1" t="s">
        <v>2245</v>
      </c>
      <c r="E410" s="1" t="s">
        <v>6</v>
      </c>
      <c r="F410" s="1" t="s">
        <v>7</v>
      </c>
      <c r="G410" s="1" t="s">
        <v>63</v>
      </c>
      <c r="H410" s="1" t="s">
        <v>422</v>
      </c>
      <c r="I410" s="1" t="s">
        <v>2</v>
      </c>
      <c r="J410" s="13">
        <v>478</v>
      </c>
      <c r="K410" s="13">
        <v>2011</v>
      </c>
      <c r="L410">
        <v>1071</v>
      </c>
      <c r="M410">
        <v>940</v>
      </c>
      <c r="N410">
        <v>198</v>
      </c>
      <c r="O410">
        <v>92</v>
      </c>
      <c r="P410">
        <v>106</v>
      </c>
      <c r="Q410">
        <v>35</v>
      </c>
      <c r="R410">
        <v>19</v>
      </c>
      <c r="S410">
        <v>16</v>
      </c>
      <c r="T410">
        <v>0</v>
      </c>
      <c r="U410">
        <v>0</v>
      </c>
      <c r="V410">
        <v>0</v>
      </c>
      <c r="W410">
        <v>1513</v>
      </c>
      <c r="X410">
        <v>882</v>
      </c>
      <c r="Y410">
        <v>631</v>
      </c>
      <c r="Z410" s="13">
        <v>498</v>
      </c>
      <c r="AA410">
        <v>189</v>
      </c>
      <c r="AB410">
        <v>309</v>
      </c>
      <c r="AC410" s="13">
        <v>687</v>
      </c>
      <c r="AD410">
        <v>605</v>
      </c>
      <c r="AE410" s="15">
        <v>82</v>
      </c>
      <c r="AF410">
        <v>441</v>
      </c>
      <c r="AG410">
        <v>429</v>
      </c>
      <c r="AH410">
        <v>12</v>
      </c>
      <c r="AI410">
        <v>102</v>
      </c>
      <c r="AJ410">
        <v>101</v>
      </c>
      <c r="AK410">
        <v>1</v>
      </c>
      <c r="AL410">
        <v>232</v>
      </c>
      <c r="AM410">
        <v>229</v>
      </c>
      <c r="AN410">
        <v>3</v>
      </c>
      <c r="AO410">
        <v>22</v>
      </c>
      <c r="AP410">
        <v>21</v>
      </c>
      <c r="AQ410">
        <v>1</v>
      </c>
      <c r="AR410">
        <v>85</v>
      </c>
      <c r="AS410">
        <v>78</v>
      </c>
      <c r="AT410">
        <v>7</v>
      </c>
      <c r="AU410" s="13">
        <v>246</v>
      </c>
      <c r="AV410">
        <v>176</v>
      </c>
      <c r="AW410">
        <v>70</v>
      </c>
      <c r="AX410">
        <v>35</v>
      </c>
      <c r="AY410">
        <v>26</v>
      </c>
      <c r="AZ410">
        <v>9</v>
      </c>
      <c r="BA410">
        <v>133</v>
      </c>
      <c r="BB410">
        <v>123</v>
      </c>
      <c r="BC410">
        <v>10</v>
      </c>
      <c r="BD410">
        <v>3</v>
      </c>
      <c r="BE410">
        <v>3</v>
      </c>
      <c r="BF410">
        <v>0</v>
      </c>
      <c r="BG410">
        <v>75</v>
      </c>
      <c r="BH410">
        <v>24</v>
      </c>
      <c r="BI410">
        <v>51</v>
      </c>
      <c r="BJ410">
        <v>194</v>
      </c>
      <c r="BK410">
        <v>139</v>
      </c>
      <c r="BL410">
        <v>55</v>
      </c>
      <c r="BM410">
        <v>24</v>
      </c>
      <c r="BN410">
        <v>21</v>
      </c>
      <c r="BO410">
        <v>3</v>
      </c>
      <c r="BP410" s="13">
        <v>95</v>
      </c>
      <c r="BQ410">
        <v>94</v>
      </c>
      <c r="BR410">
        <v>1</v>
      </c>
      <c r="BS410">
        <v>1</v>
      </c>
      <c r="BT410">
        <v>1</v>
      </c>
      <c r="BU410">
        <v>0</v>
      </c>
      <c r="BV410">
        <v>74</v>
      </c>
      <c r="BW410">
        <v>23</v>
      </c>
      <c r="BX410">
        <v>51</v>
      </c>
      <c r="BY410" s="13">
        <v>52</v>
      </c>
      <c r="BZ410">
        <v>37</v>
      </c>
      <c r="CA410">
        <v>15</v>
      </c>
      <c r="CB410">
        <v>11</v>
      </c>
      <c r="CC410">
        <v>5</v>
      </c>
      <c r="CD410">
        <v>6</v>
      </c>
      <c r="CE410">
        <v>38</v>
      </c>
      <c r="CF410">
        <v>29</v>
      </c>
      <c r="CG410">
        <v>9</v>
      </c>
      <c r="CH410">
        <v>2</v>
      </c>
      <c r="CI410">
        <v>2</v>
      </c>
      <c r="CJ410">
        <v>0</v>
      </c>
      <c r="CK410">
        <v>1</v>
      </c>
      <c r="CL410">
        <v>1</v>
      </c>
      <c r="CM410">
        <v>0</v>
      </c>
      <c r="CN410" s="13">
        <v>1324</v>
      </c>
      <c r="CO410">
        <v>466</v>
      </c>
      <c r="CP410">
        <v>858</v>
      </c>
    </row>
    <row r="411" spans="1:94" x14ac:dyDescent="0.2">
      <c r="A411" s="1" t="s">
        <v>1872</v>
      </c>
      <c r="B411" s="1" t="s">
        <v>1873</v>
      </c>
      <c r="C411" s="1" t="s">
        <v>2239</v>
      </c>
      <c r="D411" s="1" t="s">
        <v>2246</v>
      </c>
      <c r="E411" s="1" t="s">
        <v>6</v>
      </c>
      <c r="F411" s="1" t="s">
        <v>7</v>
      </c>
      <c r="G411" s="1" t="s">
        <v>63</v>
      </c>
      <c r="H411" s="1" t="s">
        <v>423</v>
      </c>
      <c r="I411" s="1" t="s">
        <v>2</v>
      </c>
      <c r="J411" s="13">
        <v>56</v>
      </c>
      <c r="K411" s="13">
        <v>217</v>
      </c>
      <c r="L411">
        <v>118</v>
      </c>
      <c r="M411">
        <v>99</v>
      </c>
      <c r="N411">
        <v>17</v>
      </c>
      <c r="O411">
        <v>9</v>
      </c>
      <c r="P411">
        <v>8</v>
      </c>
      <c r="Q411">
        <v>65</v>
      </c>
      <c r="R411">
        <v>38</v>
      </c>
      <c r="S411">
        <v>27</v>
      </c>
      <c r="T411">
        <v>0</v>
      </c>
      <c r="U411">
        <v>0</v>
      </c>
      <c r="V411">
        <v>0</v>
      </c>
      <c r="W411">
        <v>148</v>
      </c>
      <c r="X411">
        <v>93</v>
      </c>
      <c r="Y411">
        <v>55</v>
      </c>
      <c r="Z411" s="13">
        <v>69</v>
      </c>
      <c r="AA411">
        <v>25</v>
      </c>
      <c r="AB411">
        <v>44</v>
      </c>
      <c r="AC411" s="13">
        <v>70</v>
      </c>
      <c r="AD411">
        <v>61</v>
      </c>
      <c r="AE411" s="15">
        <v>9</v>
      </c>
      <c r="AF411">
        <v>59</v>
      </c>
      <c r="AG411">
        <v>53</v>
      </c>
      <c r="AH411">
        <v>6</v>
      </c>
      <c r="AI411">
        <v>3</v>
      </c>
      <c r="AJ411">
        <v>3</v>
      </c>
      <c r="AK411">
        <v>0</v>
      </c>
      <c r="AL411">
        <v>5</v>
      </c>
      <c r="AM411">
        <v>4</v>
      </c>
      <c r="AN411">
        <v>1</v>
      </c>
      <c r="AO411">
        <v>8</v>
      </c>
      <c r="AP411">
        <v>7</v>
      </c>
      <c r="AQ411">
        <v>1</v>
      </c>
      <c r="AR411">
        <v>43</v>
      </c>
      <c r="AS411">
        <v>39</v>
      </c>
      <c r="AT411">
        <v>4</v>
      </c>
      <c r="AU411" s="13">
        <v>11</v>
      </c>
      <c r="AV411">
        <v>8</v>
      </c>
      <c r="AW411">
        <v>3</v>
      </c>
      <c r="AX411">
        <v>1</v>
      </c>
      <c r="AY411">
        <v>0</v>
      </c>
      <c r="AZ411">
        <v>1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9</v>
      </c>
      <c r="BH411">
        <v>7</v>
      </c>
      <c r="BI411">
        <v>2</v>
      </c>
      <c r="BJ411">
        <v>11</v>
      </c>
      <c r="BK411">
        <v>8</v>
      </c>
      <c r="BL411">
        <v>3</v>
      </c>
      <c r="BM411">
        <v>1</v>
      </c>
      <c r="BN411">
        <v>0</v>
      </c>
      <c r="BO411">
        <v>1</v>
      </c>
      <c r="BP411" s="13">
        <v>1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9</v>
      </c>
      <c r="BW411">
        <v>7</v>
      </c>
      <c r="BX411">
        <v>2</v>
      </c>
      <c r="BY411" s="13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 s="13">
        <v>147</v>
      </c>
      <c r="CO411">
        <v>57</v>
      </c>
      <c r="CP411">
        <v>90</v>
      </c>
    </row>
    <row r="412" spans="1:94" x14ac:dyDescent="0.2">
      <c r="A412" s="1" t="s">
        <v>1872</v>
      </c>
      <c r="B412" s="1" t="s">
        <v>1873</v>
      </c>
      <c r="C412" s="1" t="s">
        <v>2239</v>
      </c>
      <c r="D412" s="1" t="s">
        <v>2247</v>
      </c>
      <c r="E412" s="1" t="s">
        <v>6</v>
      </c>
      <c r="F412" s="1" t="s">
        <v>7</v>
      </c>
      <c r="G412" s="1" t="s">
        <v>63</v>
      </c>
      <c r="H412" s="1" t="s">
        <v>424</v>
      </c>
      <c r="I412" s="1" t="s">
        <v>2</v>
      </c>
      <c r="J412" s="13">
        <v>113</v>
      </c>
      <c r="K412" s="13">
        <v>435</v>
      </c>
      <c r="L412">
        <v>234</v>
      </c>
      <c r="M412">
        <v>201</v>
      </c>
      <c r="N412">
        <v>56</v>
      </c>
      <c r="O412">
        <v>33</v>
      </c>
      <c r="P412">
        <v>23</v>
      </c>
      <c r="Q412">
        <v>315</v>
      </c>
      <c r="R412">
        <v>170</v>
      </c>
      <c r="S412">
        <v>145</v>
      </c>
      <c r="T412">
        <v>0</v>
      </c>
      <c r="U412">
        <v>0</v>
      </c>
      <c r="V412">
        <v>0</v>
      </c>
      <c r="W412">
        <v>268</v>
      </c>
      <c r="X412">
        <v>167</v>
      </c>
      <c r="Y412">
        <v>101</v>
      </c>
      <c r="Z412" s="13">
        <v>167</v>
      </c>
      <c r="AA412">
        <v>67</v>
      </c>
      <c r="AB412">
        <v>100</v>
      </c>
      <c r="AC412" s="13">
        <v>150</v>
      </c>
      <c r="AD412">
        <v>123</v>
      </c>
      <c r="AE412" s="15">
        <v>27</v>
      </c>
      <c r="AF412">
        <v>108</v>
      </c>
      <c r="AG412">
        <v>104</v>
      </c>
      <c r="AH412">
        <v>4</v>
      </c>
      <c r="AI412">
        <v>3</v>
      </c>
      <c r="AJ412">
        <v>3</v>
      </c>
      <c r="AK412">
        <v>0</v>
      </c>
      <c r="AL412">
        <v>17</v>
      </c>
      <c r="AM412">
        <v>16</v>
      </c>
      <c r="AN412">
        <v>1</v>
      </c>
      <c r="AO412">
        <v>1</v>
      </c>
      <c r="AP412">
        <v>1</v>
      </c>
      <c r="AQ412">
        <v>0</v>
      </c>
      <c r="AR412">
        <v>87</v>
      </c>
      <c r="AS412">
        <v>84</v>
      </c>
      <c r="AT412">
        <v>3</v>
      </c>
      <c r="AU412" s="13">
        <v>42</v>
      </c>
      <c r="AV412">
        <v>19</v>
      </c>
      <c r="AW412">
        <v>23</v>
      </c>
      <c r="AX412">
        <v>11</v>
      </c>
      <c r="AY412">
        <v>4</v>
      </c>
      <c r="AZ412">
        <v>7</v>
      </c>
      <c r="BA412">
        <v>7</v>
      </c>
      <c r="BB412">
        <v>4</v>
      </c>
      <c r="BC412">
        <v>3</v>
      </c>
      <c r="BD412">
        <v>1</v>
      </c>
      <c r="BE412">
        <v>1</v>
      </c>
      <c r="BF412">
        <v>0</v>
      </c>
      <c r="BG412">
        <v>23</v>
      </c>
      <c r="BH412">
        <v>10</v>
      </c>
      <c r="BI412">
        <v>13</v>
      </c>
      <c r="BJ412">
        <v>42</v>
      </c>
      <c r="BK412">
        <v>19</v>
      </c>
      <c r="BL412">
        <v>23</v>
      </c>
      <c r="BM412">
        <v>11</v>
      </c>
      <c r="BN412">
        <v>4</v>
      </c>
      <c r="BO412">
        <v>7</v>
      </c>
      <c r="BP412" s="13">
        <v>7</v>
      </c>
      <c r="BQ412">
        <v>4</v>
      </c>
      <c r="BR412">
        <v>3</v>
      </c>
      <c r="BS412">
        <v>1</v>
      </c>
      <c r="BT412">
        <v>1</v>
      </c>
      <c r="BU412">
        <v>0</v>
      </c>
      <c r="BV412">
        <v>23</v>
      </c>
      <c r="BW412">
        <v>10</v>
      </c>
      <c r="BX412">
        <v>13</v>
      </c>
      <c r="BY412" s="13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 s="13">
        <v>285</v>
      </c>
      <c r="CO412">
        <v>111</v>
      </c>
      <c r="CP412">
        <v>174</v>
      </c>
    </row>
    <row r="413" spans="1:94" x14ac:dyDescent="0.2">
      <c r="A413" s="1" t="s">
        <v>1872</v>
      </c>
      <c r="B413" s="1" t="s">
        <v>1873</v>
      </c>
      <c r="C413" s="1" t="s">
        <v>2239</v>
      </c>
      <c r="D413" s="1" t="s">
        <v>2248</v>
      </c>
      <c r="E413" s="1" t="s">
        <v>6</v>
      </c>
      <c r="F413" s="1" t="s">
        <v>7</v>
      </c>
      <c r="G413" s="1" t="s">
        <v>63</v>
      </c>
      <c r="H413" s="1" t="s">
        <v>425</v>
      </c>
      <c r="I413" s="1" t="s">
        <v>2</v>
      </c>
      <c r="J413" s="13">
        <v>151</v>
      </c>
      <c r="K413" s="13">
        <v>590</v>
      </c>
      <c r="L413">
        <v>305</v>
      </c>
      <c r="M413">
        <v>285</v>
      </c>
      <c r="N413">
        <v>73</v>
      </c>
      <c r="O413">
        <v>38</v>
      </c>
      <c r="P413">
        <v>35</v>
      </c>
      <c r="Q413">
        <v>9</v>
      </c>
      <c r="R413">
        <v>3</v>
      </c>
      <c r="S413">
        <v>6</v>
      </c>
      <c r="T413">
        <v>0</v>
      </c>
      <c r="U413">
        <v>0</v>
      </c>
      <c r="V413">
        <v>0</v>
      </c>
      <c r="W413">
        <v>482</v>
      </c>
      <c r="X413">
        <v>261</v>
      </c>
      <c r="Y413">
        <v>221</v>
      </c>
      <c r="Z413" s="13">
        <v>108</v>
      </c>
      <c r="AA413">
        <v>44</v>
      </c>
      <c r="AB413">
        <v>64</v>
      </c>
      <c r="AC413" s="13">
        <v>200</v>
      </c>
      <c r="AD413">
        <v>164</v>
      </c>
      <c r="AE413" s="15">
        <v>36</v>
      </c>
      <c r="AF413">
        <v>81</v>
      </c>
      <c r="AG413">
        <v>73</v>
      </c>
      <c r="AH413">
        <v>8</v>
      </c>
      <c r="AI413">
        <v>14</v>
      </c>
      <c r="AJ413">
        <v>14</v>
      </c>
      <c r="AK413">
        <v>0</v>
      </c>
      <c r="AL413">
        <v>23</v>
      </c>
      <c r="AM413">
        <v>23</v>
      </c>
      <c r="AN413">
        <v>0</v>
      </c>
      <c r="AO413">
        <v>5</v>
      </c>
      <c r="AP413">
        <v>5</v>
      </c>
      <c r="AQ413">
        <v>0</v>
      </c>
      <c r="AR413">
        <v>39</v>
      </c>
      <c r="AS413">
        <v>31</v>
      </c>
      <c r="AT413">
        <v>8</v>
      </c>
      <c r="AU413" s="13">
        <v>119</v>
      </c>
      <c r="AV413">
        <v>91</v>
      </c>
      <c r="AW413">
        <v>28</v>
      </c>
      <c r="AX413">
        <v>2</v>
      </c>
      <c r="AY413">
        <v>2</v>
      </c>
      <c r="AZ413">
        <v>0</v>
      </c>
      <c r="BA413">
        <v>53</v>
      </c>
      <c r="BB413">
        <v>50</v>
      </c>
      <c r="BC413">
        <v>3</v>
      </c>
      <c r="BD413">
        <v>2</v>
      </c>
      <c r="BE413">
        <v>1</v>
      </c>
      <c r="BF413">
        <v>1</v>
      </c>
      <c r="BG413">
        <v>62</v>
      </c>
      <c r="BH413">
        <v>38</v>
      </c>
      <c r="BI413">
        <v>24</v>
      </c>
      <c r="BJ413">
        <v>119</v>
      </c>
      <c r="BK413">
        <v>91</v>
      </c>
      <c r="BL413">
        <v>28</v>
      </c>
      <c r="BM413">
        <v>2</v>
      </c>
      <c r="BN413">
        <v>2</v>
      </c>
      <c r="BO413">
        <v>0</v>
      </c>
      <c r="BP413" s="13">
        <v>53</v>
      </c>
      <c r="BQ413">
        <v>50</v>
      </c>
      <c r="BR413">
        <v>3</v>
      </c>
      <c r="BS413">
        <v>2</v>
      </c>
      <c r="BT413">
        <v>1</v>
      </c>
      <c r="BU413">
        <v>1</v>
      </c>
      <c r="BV413">
        <v>62</v>
      </c>
      <c r="BW413">
        <v>38</v>
      </c>
      <c r="BX413">
        <v>24</v>
      </c>
      <c r="BY413" s="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 s="13">
        <v>390</v>
      </c>
      <c r="CO413">
        <v>141</v>
      </c>
      <c r="CP413">
        <v>249</v>
      </c>
    </row>
    <row r="414" spans="1:94" x14ac:dyDescent="0.2">
      <c r="A414" s="1" t="s">
        <v>1872</v>
      </c>
      <c r="B414" s="1" t="s">
        <v>1873</v>
      </c>
      <c r="C414" s="1" t="s">
        <v>2239</v>
      </c>
      <c r="D414" s="1" t="s">
        <v>2249</v>
      </c>
      <c r="E414" s="1" t="s">
        <v>6</v>
      </c>
      <c r="F414" s="1" t="s">
        <v>7</v>
      </c>
      <c r="G414" s="1" t="s">
        <v>63</v>
      </c>
      <c r="H414" s="1" t="s">
        <v>426</v>
      </c>
      <c r="I414" s="1" t="s">
        <v>2</v>
      </c>
      <c r="J414" s="13">
        <v>229</v>
      </c>
      <c r="K414" s="13">
        <v>1154</v>
      </c>
      <c r="L414">
        <v>602</v>
      </c>
      <c r="M414">
        <v>552</v>
      </c>
      <c r="N414">
        <v>139</v>
      </c>
      <c r="O414">
        <v>64</v>
      </c>
      <c r="P414">
        <v>75</v>
      </c>
      <c r="Q414">
        <v>309</v>
      </c>
      <c r="R414">
        <v>154</v>
      </c>
      <c r="S414">
        <v>155</v>
      </c>
      <c r="T414">
        <v>5</v>
      </c>
      <c r="U414">
        <v>3</v>
      </c>
      <c r="V414">
        <v>2</v>
      </c>
      <c r="W414">
        <v>869</v>
      </c>
      <c r="X414">
        <v>497</v>
      </c>
      <c r="Y414">
        <v>372</v>
      </c>
      <c r="Z414" s="13">
        <v>285</v>
      </c>
      <c r="AA414">
        <v>105</v>
      </c>
      <c r="AB414">
        <v>180</v>
      </c>
      <c r="AC414" s="13">
        <v>367</v>
      </c>
      <c r="AD414">
        <v>333</v>
      </c>
      <c r="AE414" s="15">
        <v>34</v>
      </c>
      <c r="AF414">
        <v>148</v>
      </c>
      <c r="AG414">
        <v>135</v>
      </c>
      <c r="AH414">
        <v>13</v>
      </c>
      <c r="AI414">
        <v>43</v>
      </c>
      <c r="AJ414">
        <v>39</v>
      </c>
      <c r="AK414">
        <v>4</v>
      </c>
      <c r="AL414">
        <v>6</v>
      </c>
      <c r="AM414">
        <v>6</v>
      </c>
      <c r="AN414">
        <v>0</v>
      </c>
      <c r="AO414">
        <v>2</v>
      </c>
      <c r="AP414">
        <v>2</v>
      </c>
      <c r="AQ414">
        <v>0</v>
      </c>
      <c r="AR414">
        <v>97</v>
      </c>
      <c r="AS414">
        <v>88</v>
      </c>
      <c r="AT414">
        <v>9</v>
      </c>
      <c r="AU414" s="13">
        <v>219</v>
      </c>
      <c r="AV414">
        <v>198</v>
      </c>
      <c r="AW414">
        <v>21</v>
      </c>
      <c r="AX414">
        <v>23</v>
      </c>
      <c r="AY414">
        <v>20</v>
      </c>
      <c r="AZ414">
        <v>3</v>
      </c>
      <c r="BA414">
        <v>58</v>
      </c>
      <c r="BB414">
        <v>58</v>
      </c>
      <c r="BC414">
        <v>0</v>
      </c>
      <c r="BD414">
        <v>4</v>
      </c>
      <c r="BE414">
        <v>3</v>
      </c>
      <c r="BF414">
        <v>1</v>
      </c>
      <c r="BG414">
        <v>134</v>
      </c>
      <c r="BH414">
        <v>117</v>
      </c>
      <c r="BI414">
        <v>17</v>
      </c>
      <c r="BJ414">
        <v>201</v>
      </c>
      <c r="BK414">
        <v>183</v>
      </c>
      <c r="BL414">
        <v>18</v>
      </c>
      <c r="BM414">
        <v>22</v>
      </c>
      <c r="BN414">
        <v>20</v>
      </c>
      <c r="BO414">
        <v>2</v>
      </c>
      <c r="BP414" s="13">
        <v>55</v>
      </c>
      <c r="BQ414">
        <v>55</v>
      </c>
      <c r="BR414">
        <v>0</v>
      </c>
      <c r="BS414">
        <v>3</v>
      </c>
      <c r="BT414">
        <v>3</v>
      </c>
      <c r="BU414">
        <v>0</v>
      </c>
      <c r="BV414">
        <v>121</v>
      </c>
      <c r="BW414">
        <v>105</v>
      </c>
      <c r="BX414">
        <v>16</v>
      </c>
      <c r="BY414" s="13">
        <v>18</v>
      </c>
      <c r="BZ414">
        <v>15</v>
      </c>
      <c r="CA414">
        <v>3</v>
      </c>
      <c r="CB414">
        <v>1</v>
      </c>
      <c r="CC414">
        <v>0</v>
      </c>
      <c r="CD414">
        <v>1</v>
      </c>
      <c r="CE414">
        <v>3</v>
      </c>
      <c r="CF414">
        <v>3</v>
      </c>
      <c r="CG414">
        <v>0</v>
      </c>
      <c r="CH414">
        <v>1</v>
      </c>
      <c r="CI414">
        <v>0</v>
      </c>
      <c r="CJ414">
        <v>1</v>
      </c>
      <c r="CK414">
        <v>13</v>
      </c>
      <c r="CL414">
        <v>12</v>
      </c>
      <c r="CM414">
        <v>1</v>
      </c>
      <c r="CN414" s="13">
        <v>787</v>
      </c>
      <c r="CO414">
        <v>269</v>
      </c>
      <c r="CP414">
        <v>518</v>
      </c>
    </row>
    <row r="415" spans="1:94" x14ac:dyDescent="0.2">
      <c r="A415" s="1" t="s">
        <v>1872</v>
      </c>
      <c r="B415" s="1" t="s">
        <v>1873</v>
      </c>
      <c r="C415" s="1" t="s">
        <v>2239</v>
      </c>
      <c r="D415" s="1" t="s">
        <v>2250</v>
      </c>
      <c r="E415" s="1" t="s">
        <v>6</v>
      </c>
      <c r="F415" s="1" t="s">
        <v>7</v>
      </c>
      <c r="G415" s="1" t="s">
        <v>63</v>
      </c>
      <c r="H415" s="1" t="s">
        <v>427</v>
      </c>
      <c r="I415" s="1" t="s">
        <v>2</v>
      </c>
      <c r="J415" s="13">
        <v>164</v>
      </c>
      <c r="K415" s="13">
        <v>771</v>
      </c>
      <c r="L415">
        <v>411</v>
      </c>
      <c r="M415">
        <v>360</v>
      </c>
      <c r="N415">
        <v>55</v>
      </c>
      <c r="O415">
        <v>30</v>
      </c>
      <c r="P415">
        <v>25</v>
      </c>
      <c r="Q415">
        <v>136</v>
      </c>
      <c r="R415">
        <v>78</v>
      </c>
      <c r="S415">
        <v>58</v>
      </c>
      <c r="T415">
        <v>0</v>
      </c>
      <c r="U415">
        <v>0</v>
      </c>
      <c r="V415">
        <v>0</v>
      </c>
      <c r="W415">
        <v>592</v>
      </c>
      <c r="X415">
        <v>346</v>
      </c>
      <c r="Y415">
        <v>246</v>
      </c>
      <c r="Z415" s="13">
        <v>179</v>
      </c>
      <c r="AA415">
        <v>65</v>
      </c>
      <c r="AB415">
        <v>114</v>
      </c>
      <c r="AC415" s="13">
        <v>246</v>
      </c>
      <c r="AD415">
        <v>229</v>
      </c>
      <c r="AE415" s="15">
        <v>17</v>
      </c>
      <c r="AF415">
        <v>218</v>
      </c>
      <c r="AG415">
        <v>207</v>
      </c>
      <c r="AH415">
        <v>11</v>
      </c>
      <c r="AI415">
        <v>14</v>
      </c>
      <c r="AJ415">
        <v>13</v>
      </c>
      <c r="AK415">
        <v>1</v>
      </c>
      <c r="AL415">
        <v>112</v>
      </c>
      <c r="AM415">
        <v>111</v>
      </c>
      <c r="AN415">
        <v>1</v>
      </c>
      <c r="AO415">
        <v>1</v>
      </c>
      <c r="AP415">
        <v>1</v>
      </c>
      <c r="AQ415">
        <v>0</v>
      </c>
      <c r="AR415">
        <v>91</v>
      </c>
      <c r="AS415">
        <v>82</v>
      </c>
      <c r="AT415">
        <v>9</v>
      </c>
      <c r="AU415" s="13">
        <v>28</v>
      </c>
      <c r="AV415">
        <v>22</v>
      </c>
      <c r="AW415">
        <v>6</v>
      </c>
      <c r="AX415">
        <v>0</v>
      </c>
      <c r="AY415">
        <v>0</v>
      </c>
      <c r="AZ415">
        <v>0</v>
      </c>
      <c r="BA415">
        <v>2</v>
      </c>
      <c r="BB415">
        <v>2</v>
      </c>
      <c r="BC415">
        <v>0</v>
      </c>
      <c r="BD415">
        <v>1</v>
      </c>
      <c r="BE415">
        <v>1</v>
      </c>
      <c r="BF415">
        <v>0</v>
      </c>
      <c r="BG415">
        <v>25</v>
      </c>
      <c r="BH415">
        <v>19</v>
      </c>
      <c r="BI415">
        <v>6</v>
      </c>
      <c r="BJ415">
        <v>25</v>
      </c>
      <c r="BK415">
        <v>20</v>
      </c>
      <c r="BL415">
        <v>5</v>
      </c>
      <c r="BM415">
        <v>0</v>
      </c>
      <c r="BN415">
        <v>0</v>
      </c>
      <c r="BO415">
        <v>0</v>
      </c>
      <c r="BP415" s="13">
        <v>2</v>
      </c>
      <c r="BQ415">
        <v>2</v>
      </c>
      <c r="BR415">
        <v>0</v>
      </c>
      <c r="BS415">
        <v>1</v>
      </c>
      <c r="BT415">
        <v>1</v>
      </c>
      <c r="BU415">
        <v>0</v>
      </c>
      <c r="BV415">
        <v>22</v>
      </c>
      <c r="BW415">
        <v>17</v>
      </c>
      <c r="BX415">
        <v>5</v>
      </c>
      <c r="BY415" s="13">
        <v>3</v>
      </c>
      <c r="BZ415">
        <v>2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3</v>
      </c>
      <c r="CL415">
        <v>2</v>
      </c>
      <c r="CM415">
        <v>1</v>
      </c>
      <c r="CN415" s="13">
        <v>525</v>
      </c>
      <c r="CO415">
        <v>182</v>
      </c>
      <c r="CP415">
        <v>343</v>
      </c>
    </row>
    <row r="416" spans="1:94" x14ac:dyDescent="0.2">
      <c r="A416" s="1" t="s">
        <v>1872</v>
      </c>
      <c r="B416" s="1" t="s">
        <v>1873</v>
      </c>
      <c r="C416" s="1" t="s">
        <v>2239</v>
      </c>
      <c r="D416" s="1" t="s">
        <v>2251</v>
      </c>
      <c r="E416" s="1" t="s">
        <v>6</v>
      </c>
      <c r="F416" s="1" t="s">
        <v>7</v>
      </c>
      <c r="G416" s="1" t="s">
        <v>63</v>
      </c>
      <c r="H416" s="1" t="s">
        <v>428</v>
      </c>
      <c r="I416" s="1" t="s">
        <v>2</v>
      </c>
      <c r="J416" s="13">
        <v>184</v>
      </c>
      <c r="K416" s="13">
        <v>774</v>
      </c>
      <c r="L416">
        <v>406</v>
      </c>
      <c r="M416">
        <v>368</v>
      </c>
      <c r="N416">
        <v>88</v>
      </c>
      <c r="O416">
        <v>46</v>
      </c>
      <c r="P416">
        <v>42</v>
      </c>
      <c r="Q416">
        <v>10</v>
      </c>
      <c r="R416">
        <v>7</v>
      </c>
      <c r="S416">
        <v>3</v>
      </c>
      <c r="T416">
        <v>0</v>
      </c>
      <c r="U416">
        <v>0</v>
      </c>
      <c r="V416">
        <v>0</v>
      </c>
      <c r="W416">
        <v>601</v>
      </c>
      <c r="X416">
        <v>342</v>
      </c>
      <c r="Y416">
        <v>259</v>
      </c>
      <c r="Z416" s="13">
        <v>173</v>
      </c>
      <c r="AA416">
        <v>64</v>
      </c>
      <c r="AB416">
        <v>109</v>
      </c>
      <c r="AC416" s="13">
        <v>216</v>
      </c>
      <c r="AD416">
        <v>211</v>
      </c>
      <c r="AE416" s="15">
        <v>5</v>
      </c>
      <c r="AF416">
        <v>211</v>
      </c>
      <c r="AG416">
        <v>206</v>
      </c>
      <c r="AH416">
        <v>5</v>
      </c>
      <c r="AI416">
        <v>151</v>
      </c>
      <c r="AJ416">
        <v>149</v>
      </c>
      <c r="AK416">
        <v>2</v>
      </c>
      <c r="AL416">
        <v>4</v>
      </c>
      <c r="AM416">
        <v>4</v>
      </c>
      <c r="AN416">
        <v>0</v>
      </c>
      <c r="AO416">
        <v>5</v>
      </c>
      <c r="AP416">
        <v>5</v>
      </c>
      <c r="AQ416">
        <v>0</v>
      </c>
      <c r="AR416">
        <v>51</v>
      </c>
      <c r="AS416">
        <v>48</v>
      </c>
      <c r="AT416">
        <v>3</v>
      </c>
      <c r="AU416" s="13">
        <v>5</v>
      </c>
      <c r="AV416">
        <v>5</v>
      </c>
      <c r="AW416">
        <v>0</v>
      </c>
      <c r="AX416">
        <v>3</v>
      </c>
      <c r="AY416">
        <v>3</v>
      </c>
      <c r="AZ416">
        <v>0</v>
      </c>
      <c r="BA416">
        <v>0</v>
      </c>
      <c r="BB416">
        <v>0</v>
      </c>
      <c r="BC416">
        <v>0</v>
      </c>
      <c r="BD416">
        <v>2</v>
      </c>
      <c r="BE416">
        <v>2</v>
      </c>
      <c r="BF416">
        <v>0</v>
      </c>
      <c r="BG416">
        <v>0</v>
      </c>
      <c r="BH416">
        <v>0</v>
      </c>
      <c r="BI416">
        <v>0</v>
      </c>
      <c r="BJ416">
        <v>5</v>
      </c>
      <c r="BK416">
        <v>5</v>
      </c>
      <c r="BL416">
        <v>0</v>
      </c>
      <c r="BM416">
        <v>3</v>
      </c>
      <c r="BN416">
        <v>3</v>
      </c>
      <c r="BO416">
        <v>0</v>
      </c>
      <c r="BP416" s="13">
        <v>0</v>
      </c>
      <c r="BQ416">
        <v>0</v>
      </c>
      <c r="BR416">
        <v>0</v>
      </c>
      <c r="BS416">
        <v>2</v>
      </c>
      <c r="BT416">
        <v>2</v>
      </c>
      <c r="BU416">
        <v>0</v>
      </c>
      <c r="BV416">
        <v>0</v>
      </c>
      <c r="BW416">
        <v>0</v>
      </c>
      <c r="BX416">
        <v>0</v>
      </c>
      <c r="BY416" s="13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 s="13">
        <v>558</v>
      </c>
      <c r="CO416">
        <v>195</v>
      </c>
      <c r="CP416">
        <v>363</v>
      </c>
    </row>
    <row r="417" spans="1:94" x14ac:dyDescent="0.2">
      <c r="A417" s="1" t="s">
        <v>1872</v>
      </c>
      <c r="B417" s="1" t="s">
        <v>1873</v>
      </c>
      <c r="C417" s="1" t="s">
        <v>2239</v>
      </c>
      <c r="D417" s="1" t="s">
        <v>2252</v>
      </c>
      <c r="E417" s="1" t="s">
        <v>6</v>
      </c>
      <c r="F417" s="1" t="s">
        <v>7</v>
      </c>
      <c r="G417" s="1" t="s">
        <v>63</v>
      </c>
      <c r="H417" s="1" t="s">
        <v>399</v>
      </c>
      <c r="I417" s="1" t="s">
        <v>2</v>
      </c>
      <c r="J417" s="13">
        <v>97</v>
      </c>
      <c r="K417" s="13">
        <v>409</v>
      </c>
      <c r="L417">
        <v>214</v>
      </c>
      <c r="M417">
        <v>195</v>
      </c>
      <c r="N417">
        <v>37</v>
      </c>
      <c r="O417">
        <v>20</v>
      </c>
      <c r="P417">
        <v>17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334</v>
      </c>
      <c r="X417">
        <v>179</v>
      </c>
      <c r="Y417">
        <v>155</v>
      </c>
      <c r="Z417" s="13">
        <v>75</v>
      </c>
      <c r="AA417">
        <v>35</v>
      </c>
      <c r="AB417">
        <v>40</v>
      </c>
      <c r="AC417" s="13">
        <v>106</v>
      </c>
      <c r="AD417">
        <v>103</v>
      </c>
      <c r="AE417" s="15">
        <v>3</v>
      </c>
      <c r="AF417">
        <v>105</v>
      </c>
      <c r="AG417">
        <v>102</v>
      </c>
      <c r="AH417">
        <v>3</v>
      </c>
      <c r="AI417">
        <v>63</v>
      </c>
      <c r="AJ417">
        <v>63</v>
      </c>
      <c r="AK417">
        <v>0</v>
      </c>
      <c r="AL417">
        <v>20</v>
      </c>
      <c r="AM417">
        <v>20</v>
      </c>
      <c r="AN417">
        <v>0</v>
      </c>
      <c r="AO417">
        <v>8</v>
      </c>
      <c r="AP417">
        <v>8</v>
      </c>
      <c r="AQ417">
        <v>0</v>
      </c>
      <c r="AR417">
        <v>14</v>
      </c>
      <c r="AS417">
        <v>11</v>
      </c>
      <c r="AT417">
        <v>3</v>
      </c>
      <c r="AU417" s="13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 s="13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 s="13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 s="13">
        <v>303</v>
      </c>
      <c r="CO417">
        <v>111</v>
      </c>
      <c r="CP417">
        <v>192</v>
      </c>
    </row>
    <row r="418" spans="1:94" x14ac:dyDescent="0.2">
      <c r="A418" s="1" t="s">
        <v>1872</v>
      </c>
      <c r="B418" s="1" t="s">
        <v>1873</v>
      </c>
      <c r="C418" s="1" t="s">
        <v>2239</v>
      </c>
      <c r="D418" s="1" t="s">
        <v>2253</v>
      </c>
      <c r="E418" s="1" t="s">
        <v>6</v>
      </c>
      <c r="F418" s="1" t="s">
        <v>7</v>
      </c>
      <c r="G418" s="1" t="s">
        <v>63</v>
      </c>
      <c r="H418" s="1" t="s">
        <v>429</v>
      </c>
      <c r="I418" s="1" t="s">
        <v>2</v>
      </c>
      <c r="J418" s="13">
        <v>110</v>
      </c>
      <c r="K418" s="13">
        <v>508</v>
      </c>
      <c r="L418">
        <v>263</v>
      </c>
      <c r="M418">
        <v>245</v>
      </c>
      <c r="N418">
        <v>40</v>
      </c>
      <c r="O418">
        <v>24</v>
      </c>
      <c r="P418">
        <v>16</v>
      </c>
      <c r="Q418">
        <v>24</v>
      </c>
      <c r="R418">
        <v>10</v>
      </c>
      <c r="S418">
        <v>14</v>
      </c>
      <c r="T418">
        <v>0</v>
      </c>
      <c r="U418">
        <v>0</v>
      </c>
      <c r="V418">
        <v>0</v>
      </c>
      <c r="W418">
        <v>424</v>
      </c>
      <c r="X418">
        <v>221</v>
      </c>
      <c r="Y418">
        <v>203</v>
      </c>
      <c r="Z418" s="13">
        <v>84</v>
      </c>
      <c r="AA418">
        <v>42</v>
      </c>
      <c r="AB418">
        <v>42</v>
      </c>
      <c r="AC418" s="13">
        <v>175</v>
      </c>
      <c r="AD418">
        <v>166</v>
      </c>
      <c r="AE418" s="15">
        <v>9</v>
      </c>
      <c r="AF418">
        <v>143</v>
      </c>
      <c r="AG418">
        <v>140</v>
      </c>
      <c r="AH418">
        <v>3</v>
      </c>
      <c r="AI418">
        <v>79</v>
      </c>
      <c r="AJ418">
        <v>79</v>
      </c>
      <c r="AK418">
        <v>0</v>
      </c>
      <c r="AL418">
        <v>49</v>
      </c>
      <c r="AM418">
        <v>49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12</v>
      </c>
      <c r="AT418">
        <v>3</v>
      </c>
      <c r="AU418" s="13">
        <v>32</v>
      </c>
      <c r="AV418">
        <v>26</v>
      </c>
      <c r="AW418">
        <v>6</v>
      </c>
      <c r="AX418">
        <v>2</v>
      </c>
      <c r="AY418">
        <v>1</v>
      </c>
      <c r="AZ418">
        <v>1</v>
      </c>
      <c r="BA418">
        <v>24</v>
      </c>
      <c r="BB418">
        <v>20</v>
      </c>
      <c r="BC418">
        <v>4</v>
      </c>
      <c r="BD418">
        <v>0</v>
      </c>
      <c r="BE418">
        <v>0</v>
      </c>
      <c r="BF418">
        <v>0</v>
      </c>
      <c r="BG418">
        <v>6</v>
      </c>
      <c r="BH418">
        <v>5</v>
      </c>
      <c r="BI418">
        <v>1</v>
      </c>
      <c r="BJ418">
        <v>21</v>
      </c>
      <c r="BK418">
        <v>18</v>
      </c>
      <c r="BL418">
        <v>3</v>
      </c>
      <c r="BM418">
        <v>0</v>
      </c>
      <c r="BN418">
        <v>0</v>
      </c>
      <c r="BO418">
        <v>0</v>
      </c>
      <c r="BP418" s="13">
        <v>17</v>
      </c>
      <c r="BQ418">
        <v>14</v>
      </c>
      <c r="BR418">
        <v>3</v>
      </c>
      <c r="BS418">
        <v>0</v>
      </c>
      <c r="BT418">
        <v>0</v>
      </c>
      <c r="BU418">
        <v>0</v>
      </c>
      <c r="BV418">
        <v>4</v>
      </c>
      <c r="BW418">
        <v>4</v>
      </c>
      <c r="BX418">
        <v>0</v>
      </c>
      <c r="BY418" s="13">
        <v>11</v>
      </c>
      <c r="BZ418">
        <v>8</v>
      </c>
      <c r="CA418">
        <v>3</v>
      </c>
      <c r="CB418">
        <v>2</v>
      </c>
      <c r="CC418">
        <v>1</v>
      </c>
      <c r="CD418">
        <v>1</v>
      </c>
      <c r="CE418">
        <v>7</v>
      </c>
      <c r="CF418">
        <v>6</v>
      </c>
      <c r="CG418">
        <v>1</v>
      </c>
      <c r="CH418">
        <v>0</v>
      </c>
      <c r="CI418">
        <v>0</v>
      </c>
      <c r="CJ418">
        <v>0</v>
      </c>
      <c r="CK418">
        <v>2</v>
      </c>
      <c r="CL418">
        <v>1</v>
      </c>
      <c r="CM418">
        <v>1</v>
      </c>
      <c r="CN418" s="13">
        <v>333</v>
      </c>
      <c r="CO418">
        <v>97</v>
      </c>
      <c r="CP418">
        <v>236</v>
      </c>
    </row>
    <row r="419" spans="1:94" x14ac:dyDescent="0.2">
      <c r="A419" s="1" t="s">
        <v>1872</v>
      </c>
      <c r="B419" s="1" t="s">
        <v>1873</v>
      </c>
      <c r="C419" s="1" t="s">
        <v>2239</v>
      </c>
      <c r="D419" s="1" t="s">
        <v>2254</v>
      </c>
      <c r="E419" s="1" t="s">
        <v>6</v>
      </c>
      <c r="F419" s="1" t="s">
        <v>7</v>
      </c>
      <c r="G419" s="1" t="s">
        <v>63</v>
      </c>
      <c r="H419" s="1" t="s">
        <v>430</v>
      </c>
      <c r="I419" s="1" t="s">
        <v>2</v>
      </c>
      <c r="J419" s="13">
        <v>89</v>
      </c>
      <c r="K419" s="13">
        <v>366</v>
      </c>
      <c r="L419">
        <v>192</v>
      </c>
      <c r="M419">
        <v>174</v>
      </c>
      <c r="N419">
        <v>36</v>
      </c>
      <c r="O419">
        <v>22</v>
      </c>
      <c r="P419">
        <v>14</v>
      </c>
      <c r="Q419">
        <v>63</v>
      </c>
      <c r="R419">
        <v>33</v>
      </c>
      <c r="S419">
        <v>30</v>
      </c>
      <c r="T419">
        <v>0</v>
      </c>
      <c r="U419">
        <v>0</v>
      </c>
      <c r="V419">
        <v>0</v>
      </c>
      <c r="W419">
        <v>274</v>
      </c>
      <c r="X419">
        <v>153</v>
      </c>
      <c r="Y419">
        <v>121</v>
      </c>
      <c r="Z419" s="13">
        <v>92</v>
      </c>
      <c r="AA419">
        <v>39</v>
      </c>
      <c r="AB419">
        <v>53</v>
      </c>
      <c r="AC419" s="13">
        <v>142</v>
      </c>
      <c r="AD419">
        <v>117</v>
      </c>
      <c r="AE419" s="15">
        <v>25</v>
      </c>
      <c r="AF419">
        <v>117</v>
      </c>
      <c r="AG419">
        <v>107</v>
      </c>
      <c r="AH419">
        <v>10</v>
      </c>
      <c r="AI419">
        <v>17</v>
      </c>
      <c r="AJ419">
        <v>16</v>
      </c>
      <c r="AK419">
        <v>1</v>
      </c>
      <c r="AL419">
        <v>17</v>
      </c>
      <c r="AM419">
        <v>15</v>
      </c>
      <c r="AN419">
        <v>2</v>
      </c>
      <c r="AO419">
        <v>7</v>
      </c>
      <c r="AP419">
        <v>5</v>
      </c>
      <c r="AQ419">
        <v>2</v>
      </c>
      <c r="AR419">
        <v>76</v>
      </c>
      <c r="AS419">
        <v>71</v>
      </c>
      <c r="AT419">
        <v>5</v>
      </c>
      <c r="AU419" s="13">
        <v>25</v>
      </c>
      <c r="AV419">
        <v>10</v>
      </c>
      <c r="AW419">
        <v>15</v>
      </c>
      <c r="AX419">
        <v>4</v>
      </c>
      <c r="AY419">
        <v>3</v>
      </c>
      <c r="AZ419">
        <v>1</v>
      </c>
      <c r="BA419">
        <v>9</v>
      </c>
      <c r="BB419">
        <v>3</v>
      </c>
      <c r="BC419">
        <v>6</v>
      </c>
      <c r="BD419">
        <v>0</v>
      </c>
      <c r="BE419">
        <v>0</v>
      </c>
      <c r="BF419">
        <v>0</v>
      </c>
      <c r="BG419">
        <v>12</v>
      </c>
      <c r="BH419">
        <v>4</v>
      </c>
      <c r="BI419">
        <v>8</v>
      </c>
      <c r="BJ419">
        <v>24</v>
      </c>
      <c r="BK419">
        <v>10</v>
      </c>
      <c r="BL419">
        <v>14</v>
      </c>
      <c r="BM419">
        <v>4</v>
      </c>
      <c r="BN419">
        <v>3</v>
      </c>
      <c r="BO419">
        <v>1</v>
      </c>
      <c r="BP419" s="13">
        <v>9</v>
      </c>
      <c r="BQ419">
        <v>3</v>
      </c>
      <c r="BR419">
        <v>6</v>
      </c>
      <c r="BS419">
        <v>0</v>
      </c>
      <c r="BT419">
        <v>0</v>
      </c>
      <c r="BU419">
        <v>0</v>
      </c>
      <c r="BV419">
        <v>11</v>
      </c>
      <c r="BW419">
        <v>4</v>
      </c>
      <c r="BX419">
        <v>7</v>
      </c>
      <c r="BY419" s="13">
        <v>1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 s="13">
        <v>224</v>
      </c>
      <c r="CO419">
        <v>75</v>
      </c>
      <c r="CP419">
        <v>149</v>
      </c>
    </row>
    <row r="420" spans="1:94" x14ac:dyDescent="0.2">
      <c r="A420" s="1" t="s">
        <v>1872</v>
      </c>
      <c r="B420" s="1" t="s">
        <v>1873</v>
      </c>
      <c r="C420" s="1" t="s">
        <v>2239</v>
      </c>
      <c r="D420" s="1" t="s">
        <v>2255</v>
      </c>
      <c r="E420" s="1" t="s">
        <v>6</v>
      </c>
      <c r="F420" s="1" t="s">
        <v>7</v>
      </c>
      <c r="G420" s="1" t="s">
        <v>63</v>
      </c>
      <c r="H420" s="1" t="s">
        <v>201</v>
      </c>
      <c r="I420" s="1" t="s">
        <v>2</v>
      </c>
      <c r="J420" s="13">
        <v>848</v>
      </c>
      <c r="K420" s="13">
        <v>4256</v>
      </c>
      <c r="L420">
        <v>2187</v>
      </c>
      <c r="M420">
        <v>2069</v>
      </c>
      <c r="N420">
        <v>490</v>
      </c>
      <c r="O420">
        <v>254</v>
      </c>
      <c r="P420">
        <v>236</v>
      </c>
      <c r="Q420">
        <v>277</v>
      </c>
      <c r="R420">
        <v>140</v>
      </c>
      <c r="S420">
        <v>137</v>
      </c>
      <c r="T420">
        <v>306</v>
      </c>
      <c r="U420">
        <v>162</v>
      </c>
      <c r="V420">
        <v>144</v>
      </c>
      <c r="W420">
        <v>3123</v>
      </c>
      <c r="X420">
        <v>1738</v>
      </c>
      <c r="Y420">
        <v>1385</v>
      </c>
      <c r="Z420" s="13">
        <v>1133</v>
      </c>
      <c r="AA420">
        <v>449</v>
      </c>
      <c r="AB420">
        <v>684</v>
      </c>
      <c r="AC420" s="13">
        <v>1355</v>
      </c>
      <c r="AD420">
        <v>1190</v>
      </c>
      <c r="AE420" s="15">
        <v>165</v>
      </c>
      <c r="AF420">
        <v>909</v>
      </c>
      <c r="AG420">
        <v>854</v>
      </c>
      <c r="AH420">
        <v>55</v>
      </c>
      <c r="AI420">
        <v>94</v>
      </c>
      <c r="AJ420">
        <v>91</v>
      </c>
      <c r="AK420">
        <v>3</v>
      </c>
      <c r="AL420">
        <v>349</v>
      </c>
      <c r="AM420">
        <v>326</v>
      </c>
      <c r="AN420">
        <v>23</v>
      </c>
      <c r="AO420">
        <v>55</v>
      </c>
      <c r="AP420">
        <v>54</v>
      </c>
      <c r="AQ420">
        <v>1</v>
      </c>
      <c r="AR420">
        <v>411</v>
      </c>
      <c r="AS420">
        <v>383</v>
      </c>
      <c r="AT420">
        <v>28</v>
      </c>
      <c r="AU420" s="13">
        <v>446</v>
      </c>
      <c r="AV420">
        <v>336</v>
      </c>
      <c r="AW420">
        <v>110</v>
      </c>
      <c r="AX420">
        <v>9</v>
      </c>
      <c r="AY420">
        <v>8</v>
      </c>
      <c r="AZ420">
        <v>1</v>
      </c>
      <c r="BA420">
        <v>301</v>
      </c>
      <c r="BB420">
        <v>223</v>
      </c>
      <c r="BC420">
        <v>78</v>
      </c>
      <c r="BD420">
        <v>21</v>
      </c>
      <c r="BE420">
        <v>5</v>
      </c>
      <c r="BF420">
        <v>16</v>
      </c>
      <c r="BG420">
        <v>115</v>
      </c>
      <c r="BH420">
        <v>100</v>
      </c>
      <c r="BI420">
        <v>15</v>
      </c>
      <c r="BJ420">
        <v>384</v>
      </c>
      <c r="BK420">
        <v>304</v>
      </c>
      <c r="BL420">
        <v>80</v>
      </c>
      <c r="BM420">
        <v>8</v>
      </c>
      <c r="BN420">
        <v>7</v>
      </c>
      <c r="BO420">
        <v>1</v>
      </c>
      <c r="BP420" s="13">
        <v>261</v>
      </c>
      <c r="BQ420">
        <v>199</v>
      </c>
      <c r="BR420">
        <v>62</v>
      </c>
      <c r="BS420">
        <v>9</v>
      </c>
      <c r="BT420">
        <v>5</v>
      </c>
      <c r="BU420">
        <v>4</v>
      </c>
      <c r="BV420">
        <v>106</v>
      </c>
      <c r="BW420">
        <v>93</v>
      </c>
      <c r="BX420">
        <v>13</v>
      </c>
      <c r="BY420" s="13">
        <v>62</v>
      </c>
      <c r="BZ420">
        <v>32</v>
      </c>
      <c r="CA420">
        <v>30</v>
      </c>
      <c r="CB420">
        <v>1</v>
      </c>
      <c r="CC420">
        <v>1</v>
      </c>
      <c r="CD420">
        <v>0</v>
      </c>
      <c r="CE420">
        <v>40</v>
      </c>
      <c r="CF420">
        <v>24</v>
      </c>
      <c r="CG420">
        <v>16</v>
      </c>
      <c r="CH420">
        <v>12</v>
      </c>
      <c r="CI420">
        <v>0</v>
      </c>
      <c r="CJ420">
        <v>12</v>
      </c>
      <c r="CK420">
        <v>9</v>
      </c>
      <c r="CL420">
        <v>7</v>
      </c>
      <c r="CM420">
        <v>2</v>
      </c>
      <c r="CN420" s="13">
        <v>2901</v>
      </c>
      <c r="CO420">
        <v>997</v>
      </c>
      <c r="CP420">
        <v>1904</v>
      </c>
    </row>
    <row r="421" spans="1:94" x14ac:dyDescent="0.2">
      <c r="A421" s="1" t="s">
        <v>1872</v>
      </c>
      <c r="B421" s="1" t="s">
        <v>1873</v>
      </c>
      <c r="C421" s="1" t="s">
        <v>2239</v>
      </c>
      <c r="D421" s="1" t="s">
        <v>2256</v>
      </c>
      <c r="E421" s="1" t="s">
        <v>6</v>
      </c>
      <c r="F421" s="1" t="s">
        <v>7</v>
      </c>
      <c r="G421" s="1" t="s">
        <v>63</v>
      </c>
      <c r="H421" s="1" t="s">
        <v>158</v>
      </c>
      <c r="I421" s="1" t="s">
        <v>2</v>
      </c>
      <c r="J421" s="13">
        <v>3</v>
      </c>
      <c r="K421" s="13">
        <v>11</v>
      </c>
      <c r="L421">
        <v>5</v>
      </c>
      <c r="M421">
        <v>6</v>
      </c>
      <c r="N421">
        <v>1</v>
      </c>
      <c r="O421">
        <v>1</v>
      </c>
      <c r="P421">
        <v>0</v>
      </c>
      <c r="Q421">
        <v>10</v>
      </c>
      <c r="R421">
        <v>4</v>
      </c>
      <c r="S421">
        <v>6</v>
      </c>
      <c r="T421">
        <v>0</v>
      </c>
      <c r="U421">
        <v>0</v>
      </c>
      <c r="V421">
        <v>0</v>
      </c>
      <c r="W421">
        <v>7</v>
      </c>
      <c r="X421">
        <v>4</v>
      </c>
      <c r="Y421">
        <v>3</v>
      </c>
      <c r="Z421" s="13">
        <v>4</v>
      </c>
      <c r="AA421">
        <v>1</v>
      </c>
      <c r="AB421">
        <v>3</v>
      </c>
      <c r="AC421" s="13">
        <v>4</v>
      </c>
      <c r="AD421">
        <v>4</v>
      </c>
      <c r="AE421" s="15">
        <v>0</v>
      </c>
      <c r="AF421">
        <v>4</v>
      </c>
      <c r="AG421">
        <v>4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3</v>
      </c>
      <c r="AT421">
        <v>0</v>
      </c>
      <c r="AU421" s="13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 s="13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 s="13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 s="13">
        <v>7</v>
      </c>
      <c r="CO421">
        <v>1</v>
      </c>
      <c r="CP421">
        <v>6</v>
      </c>
    </row>
    <row r="422" spans="1:94" x14ac:dyDescent="0.2">
      <c r="A422" s="1" t="s">
        <v>1872</v>
      </c>
      <c r="B422" s="1" t="s">
        <v>1873</v>
      </c>
      <c r="C422" s="1" t="s">
        <v>2239</v>
      </c>
      <c r="D422" s="1" t="s">
        <v>2257</v>
      </c>
      <c r="E422" s="1" t="s">
        <v>6</v>
      </c>
      <c r="F422" s="1" t="s">
        <v>7</v>
      </c>
      <c r="G422" s="1" t="s">
        <v>63</v>
      </c>
      <c r="H422" s="1" t="s">
        <v>431</v>
      </c>
      <c r="I422" s="1" t="s">
        <v>2</v>
      </c>
      <c r="J422" s="13">
        <v>97</v>
      </c>
      <c r="K422" s="13">
        <v>376</v>
      </c>
      <c r="L422">
        <v>190</v>
      </c>
      <c r="M422">
        <v>186</v>
      </c>
      <c r="N422">
        <v>31</v>
      </c>
      <c r="O422">
        <v>11</v>
      </c>
      <c r="P422">
        <v>20</v>
      </c>
      <c r="Q422">
        <v>6</v>
      </c>
      <c r="R422">
        <v>2</v>
      </c>
      <c r="S422">
        <v>4</v>
      </c>
      <c r="T422">
        <v>0</v>
      </c>
      <c r="U422">
        <v>0</v>
      </c>
      <c r="V422">
        <v>0</v>
      </c>
      <c r="W422">
        <v>249</v>
      </c>
      <c r="X422">
        <v>139</v>
      </c>
      <c r="Y422">
        <v>110</v>
      </c>
      <c r="Z422" s="13">
        <v>127</v>
      </c>
      <c r="AA422">
        <v>51</v>
      </c>
      <c r="AB422">
        <v>76</v>
      </c>
      <c r="AC422" s="13">
        <v>171</v>
      </c>
      <c r="AD422">
        <v>126</v>
      </c>
      <c r="AE422" s="15">
        <v>45</v>
      </c>
      <c r="AF422">
        <v>78</v>
      </c>
      <c r="AG422">
        <v>72</v>
      </c>
      <c r="AH422">
        <v>6</v>
      </c>
      <c r="AI422">
        <v>0</v>
      </c>
      <c r="AJ422">
        <v>0</v>
      </c>
      <c r="AK422">
        <v>0</v>
      </c>
      <c r="AL422">
        <v>24</v>
      </c>
      <c r="AM422">
        <v>24</v>
      </c>
      <c r="AN422">
        <v>0</v>
      </c>
      <c r="AO422">
        <v>6</v>
      </c>
      <c r="AP422">
        <v>5</v>
      </c>
      <c r="AQ422">
        <v>1</v>
      </c>
      <c r="AR422">
        <v>48</v>
      </c>
      <c r="AS422">
        <v>43</v>
      </c>
      <c r="AT422">
        <v>5</v>
      </c>
      <c r="AU422" s="13">
        <v>93</v>
      </c>
      <c r="AV422">
        <v>54</v>
      </c>
      <c r="AW422">
        <v>39</v>
      </c>
      <c r="AX422">
        <v>0</v>
      </c>
      <c r="AY422">
        <v>0</v>
      </c>
      <c r="AZ422">
        <v>0</v>
      </c>
      <c r="BA422">
        <v>7</v>
      </c>
      <c r="BB422">
        <v>7</v>
      </c>
      <c r="BC422">
        <v>0</v>
      </c>
      <c r="BD422">
        <v>17</v>
      </c>
      <c r="BE422">
        <v>7</v>
      </c>
      <c r="BF422">
        <v>10</v>
      </c>
      <c r="BG422">
        <v>69</v>
      </c>
      <c r="BH422">
        <v>40</v>
      </c>
      <c r="BI422">
        <v>29</v>
      </c>
      <c r="BJ422">
        <v>59</v>
      </c>
      <c r="BK422">
        <v>40</v>
      </c>
      <c r="BL422">
        <v>19</v>
      </c>
      <c r="BM422">
        <v>0</v>
      </c>
      <c r="BN422">
        <v>0</v>
      </c>
      <c r="BO422">
        <v>0</v>
      </c>
      <c r="BP422" s="13">
        <v>5</v>
      </c>
      <c r="BQ422">
        <v>5</v>
      </c>
      <c r="BR422">
        <v>0</v>
      </c>
      <c r="BS422">
        <v>11</v>
      </c>
      <c r="BT422">
        <v>6</v>
      </c>
      <c r="BU422">
        <v>5</v>
      </c>
      <c r="BV422">
        <v>43</v>
      </c>
      <c r="BW422">
        <v>29</v>
      </c>
      <c r="BX422">
        <v>14</v>
      </c>
      <c r="BY422" s="13">
        <v>34</v>
      </c>
      <c r="BZ422">
        <v>14</v>
      </c>
      <c r="CA422">
        <v>20</v>
      </c>
      <c r="CB422">
        <v>0</v>
      </c>
      <c r="CC422">
        <v>0</v>
      </c>
      <c r="CD422">
        <v>0</v>
      </c>
      <c r="CE422">
        <v>2</v>
      </c>
      <c r="CF422">
        <v>2</v>
      </c>
      <c r="CG422">
        <v>0</v>
      </c>
      <c r="CH422">
        <v>6</v>
      </c>
      <c r="CI422">
        <v>1</v>
      </c>
      <c r="CJ422">
        <v>5</v>
      </c>
      <c r="CK422">
        <v>26</v>
      </c>
      <c r="CL422">
        <v>11</v>
      </c>
      <c r="CM422">
        <v>15</v>
      </c>
      <c r="CN422" s="13">
        <v>205</v>
      </c>
      <c r="CO422">
        <v>64</v>
      </c>
      <c r="CP422">
        <v>141</v>
      </c>
    </row>
    <row r="423" spans="1:94" x14ac:dyDescent="0.2">
      <c r="A423" s="1" t="s">
        <v>1872</v>
      </c>
      <c r="B423" s="1" t="s">
        <v>1873</v>
      </c>
      <c r="C423" s="1" t="s">
        <v>2239</v>
      </c>
      <c r="D423" s="1" t="s">
        <v>2258</v>
      </c>
      <c r="E423" s="1" t="s">
        <v>6</v>
      </c>
      <c r="F423" s="1" t="s">
        <v>7</v>
      </c>
      <c r="G423" s="1" t="s">
        <v>63</v>
      </c>
      <c r="H423" s="1" t="s">
        <v>432</v>
      </c>
      <c r="I423" s="1" t="s">
        <v>2</v>
      </c>
      <c r="J423" s="13">
        <v>4</v>
      </c>
      <c r="K423" s="13">
        <v>14</v>
      </c>
      <c r="L423">
        <v>9</v>
      </c>
      <c r="M423">
        <v>5</v>
      </c>
      <c r="N423">
        <v>2</v>
      </c>
      <c r="O423">
        <v>2</v>
      </c>
      <c r="P423">
        <v>0</v>
      </c>
      <c r="Q423">
        <v>14</v>
      </c>
      <c r="R423">
        <v>9</v>
      </c>
      <c r="S423">
        <v>5</v>
      </c>
      <c r="T423">
        <v>0</v>
      </c>
      <c r="U423">
        <v>0</v>
      </c>
      <c r="V423">
        <v>0</v>
      </c>
      <c r="W423">
        <v>6</v>
      </c>
      <c r="X423">
        <v>4</v>
      </c>
      <c r="Y423">
        <v>2</v>
      </c>
      <c r="Z423" s="13">
        <v>8</v>
      </c>
      <c r="AA423">
        <v>5</v>
      </c>
      <c r="AB423">
        <v>3</v>
      </c>
      <c r="AC423" s="13">
        <v>5</v>
      </c>
      <c r="AD423">
        <v>4</v>
      </c>
      <c r="AE423" s="15">
        <v>1</v>
      </c>
      <c r="AF423">
        <v>3</v>
      </c>
      <c r="AG423">
        <v>3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2</v>
      </c>
      <c r="AS423">
        <v>2</v>
      </c>
      <c r="AT423">
        <v>0</v>
      </c>
      <c r="AU423" s="13">
        <v>2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0</v>
      </c>
      <c r="BN423">
        <v>0</v>
      </c>
      <c r="BO423">
        <v>0</v>
      </c>
      <c r="BP423" s="1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1</v>
      </c>
      <c r="BY423" s="13">
        <v>1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 s="13">
        <v>9</v>
      </c>
      <c r="CO423">
        <v>5</v>
      </c>
      <c r="CP423">
        <v>4</v>
      </c>
    </row>
    <row r="424" spans="1:94" x14ac:dyDescent="0.2">
      <c r="A424" s="1" t="s">
        <v>1872</v>
      </c>
      <c r="B424" s="1" t="s">
        <v>1873</v>
      </c>
      <c r="C424" s="1" t="s">
        <v>2239</v>
      </c>
      <c r="D424" s="1" t="s">
        <v>2259</v>
      </c>
      <c r="E424" s="1" t="s">
        <v>6</v>
      </c>
      <c r="F424" s="1" t="s">
        <v>7</v>
      </c>
      <c r="G424" s="1" t="s">
        <v>63</v>
      </c>
      <c r="H424" s="1" t="s">
        <v>433</v>
      </c>
      <c r="I424" s="1" t="s">
        <v>2</v>
      </c>
      <c r="J424" s="13">
        <v>64</v>
      </c>
      <c r="K424" s="13">
        <v>335</v>
      </c>
      <c r="L424">
        <v>173</v>
      </c>
      <c r="M424">
        <v>162</v>
      </c>
      <c r="N424">
        <v>31</v>
      </c>
      <c r="O424">
        <v>18</v>
      </c>
      <c r="P424">
        <v>13</v>
      </c>
      <c r="Q424">
        <v>50</v>
      </c>
      <c r="R424">
        <v>27</v>
      </c>
      <c r="S424">
        <v>23</v>
      </c>
      <c r="T424">
        <v>0</v>
      </c>
      <c r="U424">
        <v>0</v>
      </c>
      <c r="V424">
        <v>0</v>
      </c>
      <c r="W424">
        <v>267</v>
      </c>
      <c r="X424">
        <v>142</v>
      </c>
      <c r="Y424">
        <v>125</v>
      </c>
      <c r="Z424" s="13">
        <v>68</v>
      </c>
      <c r="AA424">
        <v>31</v>
      </c>
      <c r="AB424">
        <v>37</v>
      </c>
      <c r="AC424" s="13">
        <v>83</v>
      </c>
      <c r="AD424">
        <v>74</v>
      </c>
      <c r="AE424" s="15">
        <v>9</v>
      </c>
      <c r="AF424">
        <v>65</v>
      </c>
      <c r="AG424">
        <v>58</v>
      </c>
      <c r="AH424">
        <v>7</v>
      </c>
      <c r="AI424">
        <v>3</v>
      </c>
      <c r="AJ424">
        <v>3</v>
      </c>
      <c r="AK424">
        <v>0</v>
      </c>
      <c r="AL424">
        <v>4</v>
      </c>
      <c r="AM424">
        <v>2</v>
      </c>
      <c r="AN424">
        <v>2</v>
      </c>
      <c r="AO424">
        <v>13</v>
      </c>
      <c r="AP424">
        <v>13</v>
      </c>
      <c r="AQ424">
        <v>0</v>
      </c>
      <c r="AR424">
        <v>45</v>
      </c>
      <c r="AS424">
        <v>40</v>
      </c>
      <c r="AT424">
        <v>5</v>
      </c>
      <c r="AU424" s="13">
        <v>18</v>
      </c>
      <c r="AV424">
        <v>16</v>
      </c>
      <c r="AW424">
        <v>2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2</v>
      </c>
      <c r="BE424">
        <v>2</v>
      </c>
      <c r="BF424">
        <v>0</v>
      </c>
      <c r="BG424">
        <v>15</v>
      </c>
      <c r="BH424">
        <v>13</v>
      </c>
      <c r="BI424">
        <v>2</v>
      </c>
      <c r="BJ424">
        <v>17</v>
      </c>
      <c r="BK424">
        <v>15</v>
      </c>
      <c r="BL424">
        <v>2</v>
      </c>
      <c r="BM424">
        <v>0</v>
      </c>
      <c r="BN424">
        <v>0</v>
      </c>
      <c r="BO424">
        <v>0</v>
      </c>
      <c r="BP424" s="13">
        <v>1</v>
      </c>
      <c r="BQ424">
        <v>1</v>
      </c>
      <c r="BR424">
        <v>0</v>
      </c>
      <c r="BS424">
        <v>2</v>
      </c>
      <c r="BT424">
        <v>2</v>
      </c>
      <c r="BU424">
        <v>0</v>
      </c>
      <c r="BV424">
        <v>14</v>
      </c>
      <c r="BW424">
        <v>12</v>
      </c>
      <c r="BX424">
        <v>2</v>
      </c>
      <c r="BY424" s="13">
        <v>1</v>
      </c>
      <c r="BZ424">
        <v>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0</v>
      </c>
      <c r="CN424" s="13">
        <v>252</v>
      </c>
      <c r="CO424">
        <v>99</v>
      </c>
      <c r="CP424">
        <v>153</v>
      </c>
    </row>
    <row r="425" spans="1:94" x14ac:dyDescent="0.2">
      <c r="A425" s="1" t="s">
        <v>1872</v>
      </c>
      <c r="B425" s="1" t="s">
        <v>1873</v>
      </c>
      <c r="C425" s="1" t="s">
        <v>2239</v>
      </c>
      <c r="D425" s="1" t="s">
        <v>2260</v>
      </c>
      <c r="E425" s="1" t="s">
        <v>6</v>
      </c>
      <c r="F425" s="1" t="s">
        <v>7</v>
      </c>
      <c r="G425" s="1" t="s">
        <v>63</v>
      </c>
      <c r="H425" s="1" t="s">
        <v>434</v>
      </c>
      <c r="I425" s="1" t="s">
        <v>2</v>
      </c>
      <c r="J425" s="13">
        <v>200</v>
      </c>
      <c r="K425" s="13">
        <v>938</v>
      </c>
      <c r="L425">
        <v>498</v>
      </c>
      <c r="M425">
        <v>440</v>
      </c>
      <c r="N425">
        <v>94</v>
      </c>
      <c r="O425">
        <v>55</v>
      </c>
      <c r="P425">
        <v>39</v>
      </c>
      <c r="Q425">
        <v>68</v>
      </c>
      <c r="R425">
        <v>32</v>
      </c>
      <c r="S425">
        <v>36</v>
      </c>
      <c r="T425">
        <v>0</v>
      </c>
      <c r="U425">
        <v>0</v>
      </c>
      <c r="V425">
        <v>0</v>
      </c>
      <c r="W425">
        <v>761</v>
      </c>
      <c r="X425">
        <v>418</v>
      </c>
      <c r="Y425">
        <v>343</v>
      </c>
      <c r="Z425" s="13">
        <v>177</v>
      </c>
      <c r="AA425">
        <v>80</v>
      </c>
      <c r="AB425">
        <v>97</v>
      </c>
      <c r="AC425" s="13">
        <v>304</v>
      </c>
      <c r="AD425">
        <v>265</v>
      </c>
      <c r="AE425" s="15">
        <v>39</v>
      </c>
      <c r="AF425">
        <v>162</v>
      </c>
      <c r="AG425">
        <v>135</v>
      </c>
      <c r="AH425">
        <v>27</v>
      </c>
      <c r="AI425">
        <v>80</v>
      </c>
      <c r="AJ425">
        <v>67</v>
      </c>
      <c r="AK425">
        <v>13</v>
      </c>
      <c r="AL425">
        <v>21</v>
      </c>
      <c r="AM425">
        <v>18</v>
      </c>
      <c r="AN425">
        <v>3</v>
      </c>
      <c r="AO425">
        <v>24</v>
      </c>
      <c r="AP425">
        <v>22</v>
      </c>
      <c r="AQ425">
        <v>2</v>
      </c>
      <c r="AR425">
        <v>37</v>
      </c>
      <c r="AS425">
        <v>28</v>
      </c>
      <c r="AT425">
        <v>9</v>
      </c>
      <c r="AU425" s="13">
        <v>142</v>
      </c>
      <c r="AV425">
        <v>130</v>
      </c>
      <c r="AW425">
        <v>12</v>
      </c>
      <c r="AX425">
        <v>7</v>
      </c>
      <c r="AY425">
        <v>6</v>
      </c>
      <c r="AZ425">
        <v>1</v>
      </c>
      <c r="BA425">
        <v>60</v>
      </c>
      <c r="BB425">
        <v>59</v>
      </c>
      <c r="BC425">
        <v>1</v>
      </c>
      <c r="BD425">
        <v>49</v>
      </c>
      <c r="BE425">
        <v>46</v>
      </c>
      <c r="BF425">
        <v>3</v>
      </c>
      <c r="BG425">
        <v>26</v>
      </c>
      <c r="BH425">
        <v>19</v>
      </c>
      <c r="BI425">
        <v>7</v>
      </c>
      <c r="BJ425">
        <v>98</v>
      </c>
      <c r="BK425">
        <v>90</v>
      </c>
      <c r="BL425">
        <v>8</v>
      </c>
      <c r="BM425">
        <v>4</v>
      </c>
      <c r="BN425">
        <v>4</v>
      </c>
      <c r="BO425">
        <v>0</v>
      </c>
      <c r="BP425" s="13">
        <v>39</v>
      </c>
      <c r="BQ425">
        <v>38</v>
      </c>
      <c r="BR425">
        <v>1</v>
      </c>
      <c r="BS425">
        <v>39</v>
      </c>
      <c r="BT425">
        <v>37</v>
      </c>
      <c r="BU425">
        <v>2</v>
      </c>
      <c r="BV425">
        <v>16</v>
      </c>
      <c r="BW425">
        <v>11</v>
      </c>
      <c r="BX425">
        <v>5</v>
      </c>
      <c r="BY425" s="13">
        <v>44</v>
      </c>
      <c r="BZ425">
        <v>40</v>
      </c>
      <c r="CA425">
        <v>4</v>
      </c>
      <c r="CB425">
        <v>3</v>
      </c>
      <c r="CC425">
        <v>2</v>
      </c>
      <c r="CD425">
        <v>1</v>
      </c>
      <c r="CE425">
        <v>21</v>
      </c>
      <c r="CF425">
        <v>21</v>
      </c>
      <c r="CG425">
        <v>0</v>
      </c>
      <c r="CH425">
        <v>10</v>
      </c>
      <c r="CI425">
        <v>9</v>
      </c>
      <c r="CJ425">
        <v>1</v>
      </c>
      <c r="CK425">
        <v>10</v>
      </c>
      <c r="CL425">
        <v>8</v>
      </c>
      <c r="CM425">
        <v>2</v>
      </c>
      <c r="CN425" s="13">
        <v>634</v>
      </c>
      <c r="CO425">
        <v>233</v>
      </c>
      <c r="CP425">
        <v>401</v>
      </c>
    </row>
    <row r="426" spans="1:94" x14ac:dyDescent="0.2">
      <c r="A426" s="1" t="s">
        <v>1872</v>
      </c>
      <c r="B426" s="1" t="s">
        <v>1873</v>
      </c>
      <c r="C426" s="1" t="s">
        <v>2239</v>
      </c>
      <c r="D426" s="1" t="s">
        <v>2261</v>
      </c>
      <c r="E426" s="1" t="s">
        <v>6</v>
      </c>
      <c r="F426" s="1" t="s">
        <v>7</v>
      </c>
      <c r="G426" s="1" t="s">
        <v>63</v>
      </c>
      <c r="H426" s="1" t="s">
        <v>404</v>
      </c>
      <c r="I426" s="1" t="s">
        <v>2</v>
      </c>
      <c r="J426" s="13">
        <v>116</v>
      </c>
      <c r="K426" s="13">
        <v>571</v>
      </c>
      <c r="L426">
        <v>301</v>
      </c>
      <c r="M426">
        <v>270</v>
      </c>
      <c r="N426">
        <v>47</v>
      </c>
      <c r="O426">
        <v>21</v>
      </c>
      <c r="P426">
        <v>26</v>
      </c>
      <c r="Q426">
        <v>29</v>
      </c>
      <c r="R426">
        <v>14</v>
      </c>
      <c r="S426">
        <v>15</v>
      </c>
      <c r="T426">
        <v>0</v>
      </c>
      <c r="U426">
        <v>0</v>
      </c>
      <c r="V426">
        <v>0</v>
      </c>
      <c r="W426">
        <v>439</v>
      </c>
      <c r="X426">
        <v>251</v>
      </c>
      <c r="Y426">
        <v>188</v>
      </c>
      <c r="Z426" s="13">
        <v>132</v>
      </c>
      <c r="AA426">
        <v>50</v>
      </c>
      <c r="AB426">
        <v>82</v>
      </c>
      <c r="AC426" s="13">
        <v>304</v>
      </c>
      <c r="AD426">
        <v>192</v>
      </c>
      <c r="AE426" s="15">
        <v>112</v>
      </c>
      <c r="AF426">
        <v>245</v>
      </c>
      <c r="AG426">
        <v>168</v>
      </c>
      <c r="AH426">
        <v>77</v>
      </c>
      <c r="AI426">
        <v>2</v>
      </c>
      <c r="AJ426">
        <v>1</v>
      </c>
      <c r="AK426">
        <v>1</v>
      </c>
      <c r="AL426">
        <v>10</v>
      </c>
      <c r="AM426">
        <v>10</v>
      </c>
      <c r="AN426">
        <v>0</v>
      </c>
      <c r="AO426">
        <v>131</v>
      </c>
      <c r="AP426">
        <v>65</v>
      </c>
      <c r="AQ426">
        <v>66</v>
      </c>
      <c r="AR426">
        <v>102</v>
      </c>
      <c r="AS426">
        <v>92</v>
      </c>
      <c r="AT426">
        <v>10</v>
      </c>
      <c r="AU426" s="13">
        <v>59</v>
      </c>
      <c r="AV426">
        <v>24</v>
      </c>
      <c r="AW426">
        <v>35</v>
      </c>
      <c r="AX426">
        <v>4</v>
      </c>
      <c r="AY426">
        <v>4</v>
      </c>
      <c r="AZ426">
        <v>0</v>
      </c>
      <c r="BA426">
        <v>10</v>
      </c>
      <c r="BB426">
        <v>4</v>
      </c>
      <c r="BC426">
        <v>6</v>
      </c>
      <c r="BD426">
        <v>34</v>
      </c>
      <c r="BE426">
        <v>8</v>
      </c>
      <c r="BF426">
        <v>26</v>
      </c>
      <c r="BG426">
        <v>11</v>
      </c>
      <c r="BH426">
        <v>8</v>
      </c>
      <c r="BI426">
        <v>3</v>
      </c>
      <c r="BJ426">
        <v>44</v>
      </c>
      <c r="BK426">
        <v>16</v>
      </c>
      <c r="BL426">
        <v>28</v>
      </c>
      <c r="BM426">
        <v>4</v>
      </c>
      <c r="BN426">
        <v>4</v>
      </c>
      <c r="BO426">
        <v>0</v>
      </c>
      <c r="BP426" s="13">
        <v>2</v>
      </c>
      <c r="BQ426">
        <v>0</v>
      </c>
      <c r="BR426">
        <v>2</v>
      </c>
      <c r="BS426">
        <v>28</v>
      </c>
      <c r="BT426">
        <v>5</v>
      </c>
      <c r="BU426">
        <v>23</v>
      </c>
      <c r="BV426">
        <v>10</v>
      </c>
      <c r="BW426">
        <v>7</v>
      </c>
      <c r="BX426">
        <v>3</v>
      </c>
      <c r="BY426" s="13">
        <v>15</v>
      </c>
      <c r="BZ426">
        <v>8</v>
      </c>
      <c r="CA426">
        <v>7</v>
      </c>
      <c r="CB426">
        <v>0</v>
      </c>
      <c r="CC426">
        <v>0</v>
      </c>
      <c r="CD426">
        <v>0</v>
      </c>
      <c r="CE426">
        <v>8</v>
      </c>
      <c r="CF426">
        <v>4</v>
      </c>
      <c r="CG426">
        <v>4</v>
      </c>
      <c r="CH426">
        <v>6</v>
      </c>
      <c r="CI426">
        <v>3</v>
      </c>
      <c r="CJ426">
        <v>3</v>
      </c>
      <c r="CK426">
        <v>1</v>
      </c>
      <c r="CL426">
        <v>1</v>
      </c>
      <c r="CM426">
        <v>0</v>
      </c>
      <c r="CN426" s="13">
        <v>267</v>
      </c>
      <c r="CO426">
        <v>109</v>
      </c>
      <c r="CP426">
        <v>158</v>
      </c>
    </row>
    <row r="427" spans="1:94" x14ac:dyDescent="0.2">
      <c r="A427" s="1" t="s">
        <v>1872</v>
      </c>
      <c r="B427" s="1" t="s">
        <v>1873</v>
      </c>
      <c r="C427" s="1" t="s">
        <v>2239</v>
      </c>
      <c r="D427" s="1" t="s">
        <v>2262</v>
      </c>
      <c r="E427" s="1" t="s">
        <v>6</v>
      </c>
      <c r="F427" s="1" t="s">
        <v>7</v>
      </c>
      <c r="G427" s="1" t="s">
        <v>63</v>
      </c>
      <c r="H427" s="1" t="s">
        <v>435</v>
      </c>
      <c r="I427" s="1" t="s">
        <v>2</v>
      </c>
      <c r="J427" s="13">
        <v>101</v>
      </c>
      <c r="K427" s="13">
        <v>557</v>
      </c>
      <c r="L427">
        <v>282</v>
      </c>
      <c r="M427">
        <v>275</v>
      </c>
      <c r="N427">
        <v>63</v>
      </c>
      <c r="O427">
        <v>40</v>
      </c>
      <c r="P427">
        <v>23</v>
      </c>
      <c r="Q427">
        <v>140</v>
      </c>
      <c r="R427">
        <v>67</v>
      </c>
      <c r="S427">
        <v>73</v>
      </c>
      <c r="T427">
        <v>0</v>
      </c>
      <c r="U427">
        <v>0</v>
      </c>
      <c r="V427">
        <v>0</v>
      </c>
      <c r="W427">
        <v>453</v>
      </c>
      <c r="X427">
        <v>237</v>
      </c>
      <c r="Y427">
        <v>216</v>
      </c>
      <c r="Z427" s="13">
        <v>104</v>
      </c>
      <c r="AA427">
        <v>45</v>
      </c>
      <c r="AB427">
        <v>59</v>
      </c>
      <c r="AC427" s="13">
        <v>341</v>
      </c>
      <c r="AD427">
        <v>173</v>
      </c>
      <c r="AE427" s="15">
        <v>168</v>
      </c>
      <c r="AF427">
        <v>242</v>
      </c>
      <c r="AG427">
        <v>156</v>
      </c>
      <c r="AH427">
        <v>86</v>
      </c>
      <c r="AI427">
        <v>24</v>
      </c>
      <c r="AJ427">
        <v>20</v>
      </c>
      <c r="AK427">
        <v>4</v>
      </c>
      <c r="AL427">
        <v>21</v>
      </c>
      <c r="AM427">
        <v>14</v>
      </c>
      <c r="AN427">
        <v>7</v>
      </c>
      <c r="AO427">
        <v>39</v>
      </c>
      <c r="AP427">
        <v>4</v>
      </c>
      <c r="AQ427">
        <v>35</v>
      </c>
      <c r="AR427">
        <v>158</v>
      </c>
      <c r="AS427">
        <v>118</v>
      </c>
      <c r="AT427">
        <v>40</v>
      </c>
      <c r="AU427" s="13">
        <v>99</v>
      </c>
      <c r="AV427">
        <v>17</v>
      </c>
      <c r="AW427">
        <v>82</v>
      </c>
      <c r="AX427">
        <v>4</v>
      </c>
      <c r="AY427">
        <v>4</v>
      </c>
      <c r="AZ427">
        <v>0</v>
      </c>
      <c r="BA427">
        <v>5</v>
      </c>
      <c r="BB427">
        <v>1</v>
      </c>
      <c r="BC427">
        <v>4</v>
      </c>
      <c r="BD427">
        <v>47</v>
      </c>
      <c r="BE427">
        <v>4</v>
      </c>
      <c r="BF427">
        <v>43</v>
      </c>
      <c r="BG427">
        <v>43</v>
      </c>
      <c r="BH427">
        <v>8</v>
      </c>
      <c r="BI427">
        <v>35</v>
      </c>
      <c r="BJ427">
        <v>74</v>
      </c>
      <c r="BK427">
        <v>12</v>
      </c>
      <c r="BL427">
        <v>62</v>
      </c>
      <c r="BM427">
        <v>2</v>
      </c>
      <c r="BN427">
        <v>2</v>
      </c>
      <c r="BO427">
        <v>0</v>
      </c>
      <c r="BP427" s="13">
        <v>5</v>
      </c>
      <c r="BQ427">
        <v>1</v>
      </c>
      <c r="BR427">
        <v>4</v>
      </c>
      <c r="BS427">
        <v>34</v>
      </c>
      <c r="BT427">
        <v>2</v>
      </c>
      <c r="BU427">
        <v>32</v>
      </c>
      <c r="BV427">
        <v>33</v>
      </c>
      <c r="BW427">
        <v>7</v>
      </c>
      <c r="BX427">
        <v>26</v>
      </c>
      <c r="BY427" s="13">
        <v>25</v>
      </c>
      <c r="BZ427">
        <v>5</v>
      </c>
      <c r="CA427">
        <v>20</v>
      </c>
      <c r="CB427">
        <v>2</v>
      </c>
      <c r="CC427">
        <v>2</v>
      </c>
      <c r="CD427">
        <v>0</v>
      </c>
      <c r="CE427">
        <v>0</v>
      </c>
      <c r="CF427">
        <v>0</v>
      </c>
      <c r="CG427">
        <v>0</v>
      </c>
      <c r="CH427">
        <v>13</v>
      </c>
      <c r="CI427">
        <v>2</v>
      </c>
      <c r="CJ427">
        <v>11</v>
      </c>
      <c r="CK427">
        <v>10</v>
      </c>
      <c r="CL427">
        <v>1</v>
      </c>
      <c r="CM427">
        <v>9</v>
      </c>
      <c r="CN427" s="13">
        <v>216</v>
      </c>
      <c r="CO427">
        <v>109</v>
      </c>
      <c r="CP427">
        <v>107</v>
      </c>
    </row>
    <row r="428" spans="1:94" x14ac:dyDescent="0.2">
      <c r="A428" s="1" t="s">
        <v>1872</v>
      </c>
      <c r="B428" s="1" t="s">
        <v>1873</v>
      </c>
      <c r="C428" s="1" t="s">
        <v>2239</v>
      </c>
      <c r="D428" s="1" t="s">
        <v>2263</v>
      </c>
      <c r="E428" s="1" t="s">
        <v>6</v>
      </c>
      <c r="F428" s="1" t="s">
        <v>7</v>
      </c>
      <c r="G428" s="1" t="s">
        <v>63</v>
      </c>
      <c r="H428" s="1" t="s">
        <v>436</v>
      </c>
      <c r="I428" s="1" t="s">
        <v>2</v>
      </c>
      <c r="J428" s="13">
        <v>375</v>
      </c>
      <c r="K428" s="13">
        <v>1909</v>
      </c>
      <c r="L428">
        <v>973</v>
      </c>
      <c r="M428">
        <v>936</v>
      </c>
      <c r="N428">
        <v>194</v>
      </c>
      <c r="O428">
        <v>101</v>
      </c>
      <c r="P428">
        <v>93</v>
      </c>
      <c r="Q428">
        <v>437</v>
      </c>
      <c r="R428">
        <v>220</v>
      </c>
      <c r="S428">
        <v>217</v>
      </c>
      <c r="T428">
        <v>0</v>
      </c>
      <c r="U428">
        <v>0</v>
      </c>
      <c r="V428">
        <v>0</v>
      </c>
      <c r="W428">
        <v>1532</v>
      </c>
      <c r="X428">
        <v>835</v>
      </c>
      <c r="Y428">
        <v>697</v>
      </c>
      <c r="Z428" s="13">
        <v>377</v>
      </c>
      <c r="AA428">
        <v>138</v>
      </c>
      <c r="AB428">
        <v>239</v>
      </c>
      <c r="AC428" s="13">
        <v>663</v>
      </c>
      <c r="AD428">
        <v>513</v>
      </c>
      <c r="AE428" s="15">
        <v>150</v>
      </c>
      <c r="AF428">
        <v>563</v>
      </c>
      <c r="AG428">
        <v>506</v>
      </c>
      <c r="AH428">
        <v>57</v>
      </c>
      <c r="AI428">
        <v>7</v>
      </c>
      <c r="AJ428">
        <v>7</v>
      </c>
      <c r="AK428">
        <v>0</v>
      </c>
      <c r="AL428">
        <v>256</v>
      </c>
      <c r="AM428">
        <v>237</v>
      </c>
      <c r="AN428">
        <v>19</v>
      </c>
      <c r="AO428">
        <v>70</v>
      </c>
      <c r="AP428">
        <v>63</v>
      </c>
      <c r="AQ428">
        <v>7</v>
      </c>
      <c r="AR428">
        <v>230</v>
      </c>
      <c r="AS428">
        <v>199</v>
      </c>
      <c r="AT428">
        <v>31</v>
      </c>
      <c r="AU428" s="13">
        <v>100</v>
      </c>
      <c r="AV428">
        <v>7</v>
      </c>
      <c r="AW428">
        <v>93</v>
      </c>
      <c r="AX428">
        <v>1</v>
      </c>
      <c r="AY428">
        <v>1</v>
      </c>
      <c r="AZ428">
        <v>0</v>
      </c>
      <c r="BA428">
        <v>5</v>
      </c>
      <c r="BB428">
        <v>4</v>
      </c>
      <c r="BC428">
        <v>1</v>
      </c>
      <c r="BD428">
        <v>66</v>
      </c>
      <c r="BE428">
        <v>2</v>
      </c>
      <c r="BF428">
        <v>64</v>
      </c>
      <c r="BG428">
        <v>28</v>
      </c>
      <c r="BH428">
        <v>0</v>
      </c>
      <c r="BI428">
        <v>28</v>
      </c>
      <c r="BJ428">
        <v>97</v>
      </c>
      <c r="BK428">
        <v>5</v>
      </c>
      <c r="BL428">
        <v>92</v>
      </c>
      <c r="BM428">
        <v>1</v>
      </c>
      <c r="BN428">
        <v>1</v>
      </c>
      <c r="BO428">
        <v>0</v>
      </c>
      <c r="BP428" s="13">
        <v>3</v>
      </c>
      <c r="BQ428">
        <v>2</v>
      </c>
      <c r="BR428">
        <v>1</v>
      </c>
      <c r="BS428">
        <v>65</v>
      </c>
      <c r="BT428">
        <v>2</v>
      </c>
      <c r="BU428">
        <v>63</v>
      </c>
      <c r="BV428">
        <v>28</v>
      </c>
      <c r="BW428">
        <v>0</v>
      </c>
      <c r="BX428">
        <v>28</v>
      </c>
      <c r="BY428" s="13">
        <v>3</v>
      </c>
      <c r="BZ428">
        <v>2</v>
      </c>
      <c r="CA428">
        <v>1</v>
      </c>
      <c r="CB428">
        <v>0</v>
      </c>
      <c r="CC428">
        <v>0</v>
      </c>
      <c r="CD428">
        <v>0</v>
      </c>
      <c r="CE428">
        <v>2</v>
      </c>
      <c r="CF428">
        <v>2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0</v>
      </c>
      <c r="CM428">
        <v>0</v>
      </c>
      <c r="CN428" s="13">
        <v>1246</v>
      </c>
      <c r="CO428">
        <v>460</v>
      </c>
      <c r="CP428">
        <v>786</v>
      </c>
    </row>
    <row r="429" spans="1:94" x14ac:dyDescent="0.2">
      <c r="A429" s="5" t="s">
        <v>1872</v>
      </c>
      <c r="B429" s="4" t="s">
        <v>1873</v>
      </c>
      <c r="C429" s="4" t="s">
        <v>2239</v>
      </c>
      <c r="D429" s="4" t="s">
        <v>3898</v>
      </c>
      <c r="E429" s="4" t="s">
        <v>6</v>
      </c>
      <c r="F429" s="4" t="s">
        <v>7</v>
      </c>
      <c r="G429" s="5" t="s">
        <v>63</v>
      </c>
      <c r="H429" s="5" t="s">
        <v>3899</v>
      </c>
      <c r="I429" t="s">
        <v>2</v>
      </c>
      <c r="J429" s="13">
        <v>0</v>
      </c>
      <c r="K429" s="13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13">
        <v>0</v>
      </c>
      <c r="AA429">
        <v>0</v>
      </c>
      <c r="AB429">
        <v>0</v>
      </c>
      <c r="AC429" s="13">
        <v>0</v>
      </c>
      <c r="AD429">
        <v>0</v>
      </c>
      <c r="AE429" s="15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13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 s="13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s="13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 s="13">
        <v>0</v>
      </c>
      <c r="CO429">
        <v>0</v>
      </c>
      <c r="CP429">
        <v>0</v>
      </c>
    </row>
    <row r="430" spans="1:94" x14ac:dyDescent="0.2">
      <c r="A430" s="1" t="s">
        <v>1872</v>
      </c>
      <c r="B430" s="1" t="s">
        <v>1873</v>
      </c>
      <c r="C430" s="1" t="s">
        <v>2239</v>
      </c>
      <c r="D430" s="1" t="s">
        <v>2264</v>
      </c>
      <c r="E430" s="1" t="s">
        <v>6</v>
      </c>
      <c r="F430" s="1" t="s">
        <v>7</v>
      </c>
      <c r="G430" s="1" t="s">
        <v>63</v>
      </c>
      <c r="H430" s="1" t="s">
        <v>437</v>
      </c>
      <c r="I430" s="1" t="s">
        <v>2</v>
      </c>
      <c r="J430" s="13">
        <v>314</v>
      </c>
      <c r="K430" s="13">
        <v>1236</v>
      </c>
      <c r="L430">
        <v>640</v>
      </c>
      <c r="M430">
        <v>596</v>
      </c>
      <c r="N430">
        <v>109</v>
      </c>
      <c r="O430">
        <v>55</v>
      </c>
      <c r="P430">
        <v>54</v>
      </c>
      <c r="Q430">
        <v>178</v>
      </c>
      <c r="R430">
        <v>87</v>
      </c>
      <c r="S430">
        <v>91</v>
      </c>
      <c r="T430">
        <v>68</v>
      </c>
      <c r="U430">
        <v>35</v>
      </c>
      <c r="V430">
        <v>33</v>
      </c>
      <c r="W430">
        <v>910</v>
      </c>
      <c r="X430">
        <v>502</v>
      </c>
      <c r="Y430">
        <v>408</v>
      </c>
      <c r="Z430" s="13">
        <v>326</v>
      </c>
      <c r="AA430">
        <v>138</v>
      </c>
      <c r="AB430">
        <v>188</v>
      </c>
      <c r="AC430" s="13">
        <v>363</v>
      </c>
      <c r="AD430">
        <v>338</v>
      </c>
      <c r="AE430" s="15">
        <v>25</v>
      </c>
      <c r="AF430">
        <v>340</v>
      </c>
      <c r="AG430">
        <v>320</v>
      </c>
      <c r="AH430">
        <v>20</v>
      </c>
      <c r="AI430">
        <v>83</v>
      </c>
      <c r="AJ430">
        <v>81</v>
      </c>
      <c r="AK430">
        <v>2</v>
      </c>
      <c r="AL430">
        <v>187</v>
      </c>
      <c r="AM430">
        <v>181</v>
      </c>
      <c r="AN430">
        <v>6</v>
      </c>
      <c r="AO430">
        <v>18</v>
      </c>
      <c r="AP430">
        <v>15</v>
      </c>
      <c r="AQ430">
        <v>3</v>
      </c>
      <c r="AR430">
        <v>52</v>
      </c>
      <c r="AS430">
        <v>43</v>
      </c>
      <c r="AT430">
        <v>9</v>
      </c>
      <c r="AU430" s="13">
        <v>23</v>
      </c>
      <c r="AV430">
        <v>18</v>
      </c>
      <c r="AW430">
        <v>5</v>
      </c>
      <c r="AX430">
        <v>3</v>
      </c>
      <c r="AY430">
        <v>1</v>
      </c>
      <c r="AZ430">
        <v>2</v>
      </c>
      <c r="BA430">
        <v>6</v>
      </c>
      <c r="BB430">
        <v>6</v>
      </c>
      <c r="BC430">
        <v>0</v>
      </c>
      <c r="BD430">
        <v>1</v>
      </c>
      <c r="BE430">
        <v>1</v>
      </c>
      <c r="BF430">
        <v>0</v>
      </c>
      <c r="BG430">
        <v>13</v>
      </c>
      <c r="BH430">
        <v>10</v>
      </c>
      <c r="BI430">
        <v>3</v>
      </c>
      <c r="BJ430">
        <v>21</v>
      </c>
      <c r="BK430">
        <v>16</v>
      </c>
      <c r="BL430">
        <v>5</v>
      </c>
      <c r="BM430">
        <v>2</v>
      </c>
      <c r="BN430">
        <v>0</v>
      </c>
      <c r="BO430">
        <v>2</v>
      </c>
      <c r="BP430" s="13">
        <v>6</v>
      </c>
      <c r="BQ430">
        <v>6</v>
      </c>
      <c r="BR430">
        <v>0</v>
      </c>
      <c r="BS430">
        <v>0</v>
      </c>
      <c r="BT430">
        <v>0</v>
      </c>
      <c r="BU430">
        <v>0</v>
      </c>
      <c r="BV430">
        <v>13</v>
      </c>
      <c r="BW430">
        <v>10</v>
      </c>
      <c r="BX430">
        <v>3</v>
      </c>
      <c r="BY430" s="13">
        <v>2</v>
      </c>
      <c r="BZ430">
        <v>2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0</v>
      </c>
      <c r="CM430">
        <v>0</v>
      </c>
      <c r="CN430" s="13">
        <v>873</v>
      </c>
      <c r="CO430">
        <v>302</v>
      </c>
      <c r="CP430">
        <v>571</v>
      </c>
    </row>
    <row r="431" spans="1:94" x14ac:dyDescent="0.2">
      <c r="A431" s="1" t="s">
        <v>1872</v>
      </c>
      <c r="B431" s="1" t="s">
        <v>1873</v>
      </c>
      <c r="C431" s="1" t="s">
        <v>2239</v>
      </c>
      <c r="D431" s="1" t="s">
        <v>2265</v>
      </c>
      <c r="E431" s="1" t="s">
        <v>6</v>
      </c>
      <c r="F431" s="1" t="s">
        <v>7</v>
      </c>
      <c r="G431" s="1" t="s">
        <v>63</v>
      </c>
      <c r="H431" s="1" t="s">
        <v>438</v>
      </c>
      <c r="I431" s="1" t="s">
        <v>2</v>
      </c>
      <c r="J431" s="13">
        <v>418</v>
      </c>
      <c r="K431" s="13">
        <v>1818</v>
      </c>
      <c r="L431">
        <v>902</v>
      </c>
      <c r="M431">
        <v>916</v>
      </c>
      <c r="N431">
        <v>216</v>
      </c>
      <c r="O431">
        <v>101</v>
      </c>
      <c r="P431">
        <v>115</v>
      </c>
      <c r="Q431">
        <v>458</v>
      </c>
      <c r="R431">
        <v>212</v>
      </c>
      <c r="S431">
        <v>246</v>
      </c>
      <c r="T431">
        <v>0</v>
      </c>
      <c r="U431">
        <v>0</v>
      </c>
      <c r="V431">
        <v>0</v>
      </c>
      <c r="W431">
        <v>1262</v>
      </c>
      <c r="X431">
        <v>694</v>
      </c>
      <c r="Y431">
        <v>568</v>
      </c>
      <c r="Z431" s="13">
        <v>556</v>
      </c>
      <c r="AA431">
        <v>208</v>
      </c>
      <c r="AB431">
        <v>348</v>
      </c>
      <c r="AC431" s="13">
        <v>593</v>
      </c>
      <c r="AD431">
        <v>532</v>
      </c>
      <c r="AE431" s="15">
        <v>61</v>
      </c>
      <c r="AF431">
        <v>509</v>
      </c>
      <c r="AG431">
        <v>466</v>
      </c>
      <c r="AH431">
        <v>43</v>
      </c>
      <c r="AI431">
        <v>225</v>
      </c>
      <c r="AJ431">
        <v>212</v>
      </c>
      <c r="AK431">
        <v>13</v>
      </c>
      <c r="AL431">
        <v>159</v>
      </c>
      <c r="AM431">
        <v>148</v>
      </c>
      <c r="AN431">
        <v>11</v>
      </c>
      <c r="AO431">
        <v>11</v>
      </c>
      <c r="AP431">
        <v>6</v>
      </c>
      <c r="AQ431">
        <v>5</v>
      </c>
      <c r="AR431">
        <v>114</v>
      </c>
      <c r="AS431">
        <v>100</v>
      </c>
      <c r="AT431">
        <v>14</v>
      </c>
      <c r="AU431" s="13">
        <v>84</v>
      </c>
      <c r="AV431">
        <v>66</v>
      </c>
      <c r="AW431">
        <v>18</v>
      </c>
      <c r="AX431">
        <v>8</v>
      </c>
      <c r="AY431">
        <v>8</v>
      </c>
      <c r="AZ431">
        <v>0</v>
      </c>
      <c r="BA431">
        <v>45</v>
      </c>
      <c r="BB431">
        <v>39</v>
      </c>
      <c r="BC431">
        <v>6</v>
      </c>
      <c r="BD431">
        <v>3</v>
      </c>
      <c r="BE431">
        <v>1</v>
      </c>
      <c r="BF431">
        <v>2</v>
      </c>
      <c r="BG431">
        <v>28</v>
      </c>
      <c r="BH431">
        <v>18</v>
      </c>
      <c r="BI431">
        <v>10</v>
      </c>
      <c r="BJ431">
        <v>73</v>
      </c>
      <c r="BK431">
        <v>55</v>
      </c>
      <c r="BL431">
        <v>18</v>
      </c>
      <c r="BM431">
        <v>5</v>
      </c>
      <c r="BN431">
        <v>5</v>
      </c>
      <c r="BO431">
        <v>0</v>
      </c>
      <c r="BP431" s="13">
        <v>37</v>
      </c>
      <c r="BQ431">
        <v>31</v>
      </c>
      <c r="BR431">
        <v>6</v>
      </c>
      <c r="BS431">
        <v>3</v>
      </c>
      <c r="BT431">
        <v>1</v>
      </c>
      <c r="BU431">
        <v>2</v>
      </c>
      <c r="BV431">
        <v>28</v>
      </c>
      <c r="BW431">
        <v>18</v>
      </c>
      <c r="BX431">
        <v>10</v>
      </c>
      <c r="BY431" s="13">
        <v>11</v>
      </c>
      <c r="BZ431">
        <v>11</v>
      </c>
      <c r="CA431">
        <v>0</v>
      </c>
      <c r="CB431">
        <v>3</v>
      </c>
      <c r="CC431">
        <v>3</v>
      </c>
      <c r="CD431">
        <v>0</v>
      </c>
      <c r="CE431">
        <v>8</v>
      </c>
      <c r="CF431">
        <v>8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 s="13">
        <v>1225</v>
      </c>
      <c r="CO431">
        <v>370</v>
      </c>
      <c r="CP431">
        <v>855</v>
      </c>
    </row>
    <row r="432" spans="1:94" x14ac:dyDescent="0.2">
      <c r="A432" s="1" t="s">
        <v>1872</v>
      </c>
      <c r="B432" s="1" t="s">
        <v>1873</v>
      </c>
      <c r="C432" s="1" t="s">
        <v>2239</v>
      </c>
      <c r="D432" s="1" t="s">
        <v>2266</v>
      </c>
      <c r="E432" s="1" t="s">
        <v>6</v>
      </c>
      <c r="F432" s="1" t="s">
        <v>7</v>
      </c>
      <c r="G432" s="1" t="s">
        <v>63</v>
      </c>
      <c r="H432" s="1" t="s">
        <v>439</v>
      </c>
      <c r="I432" s="1" t="s">
        <v>2</v>
      </c>
      <c r="J432" s="13">
        <v>378</v>
      </c>
      <c r="K432" s="13">
        <v>1845</v>
      </c>
      <c r="L432">
        <v>973</v>
      </c>
      <c r="M432">
        <v>872</v>
      </c>
      <c r="N432">
        <v>203</v>
      </c>
      <c r="O432">
        <v>107</v>
      </c>
      <c r="P432">
        <v>96</v>
      </c>
      <c r="Q432">
        <v>213</v>
      </c>
      <c r="R432">
        <v>111</v>
      </c>
      <c r="S432">
        <v>102</v>
      </c>
      <c r="T432">
        <v>0</v>
      </c>
      <c r="U432">
        <v>0</v>
      </c>
      <c r="V432">
        <v>0</v>
      </c>
      <c r="W432">
        <v>1355</v>
      </c>
      <c r="X432">
        <v>781</v>
      </c>
      <c r="Y432">
        <v>574</v>
      </c>
      <c r="Z432" s="13">
        <v>490</v>
      </c>
      <c r="AA432">
        <v>192</v>
      </c>
      <c r="AB432">
        <v>298</v>
      </c>
      <c r="AC432" s="13">
        <v>667</v>
      </c>
      <c r="AD432">
        <v>561</v>
      </c>
      <c r="AE432" s="15">
        <v>106</v>
      </c>
      <c r="AF432">
        <v>446</v>
      </c>
      <c r="AG432">
        <v>408</v>
      </c>
      <c r="AH432">
        <v>38</v>
      </c>
      <c r="AI432">
        <v>162</v>
      </c>
      <c r="AJ432">
        <v>157</v>
      </c>
      <c r="AK432">
        <v>5</v>
      </c>
      <c r="AL432">
        <v>105</v>
      </c>
      <c r="AM432">
        <v>99</v>
      </c>
      <c r="AN432">
        <v>6</v>
      </c>
      <c r="AO432">
        <v>13</v>
      </c>
      <c r="AP432">
        <v>13</v>
      </c>
      <c r="AQ432">
        <v>0</v>
      </c>
      <c r="AR432">
        <v>166</v>
      </c>
      <c r="AS432">
        <v>139</v>
      </c>
      <c r="AT432">
        <v>27</v>
      </c>
      <c r="AU432" s="13">
        <v>221</v>
      </c>
      <c r="AV432">
        <v>153</v>
      </c>
      <c r="AW432">
        <v>68</v>
      </c>
      <c r="AX432">
        <v>8</v>
      </c>
      <c r="AY432">
        <v>7</v>
      </c>
      <c r="AZ432">
        <v>1</v>
      </c>
      <c r="BA432">
        <v>136</v>
      </c>
      <c r="BB432">
        <v>108</v>
      </c>
      <c r="BC432">
        <v>28</v>
      </c>
      <c r="BD432">
        <v>5</v>
      </c>
      <c r="BE432">
        <v>3</v>
      </c>
      <c r="BF432">
        <v>2</v>
      </c>
      <c r="BG432">
        <v>72</v>
      </c>
      <c r="BH432">
        <v>35</v>
      </c>
      <c r="BI432">
        <v>37</v>
      </c>
      <c r="BJ432">
        <v>147</v>
      </c>
      <c r="BK432">
        <v>115</v>
      </c>
      <c r="BL432">
        <v>32</v>
      </c>
      <c r="BM432">
        <v>7</v>
      </c>
      <c r="BN432">
        <v>7</v>
      </c>
      <c r="BO432">
        <v>0</v>
      </c>
      <c r="BP432" s="13">
        <v>94</v>
      </c>
      <c r="BQ432">
        <v>83</v>
      </c>
      <c r="BR432">
        <v>11</v>
      </c>
      <c r="BS432">
        <v>4</v>
      </c>
      <c r="BT432">
        <v>2</v>
      </c>
      <c r="BU432">
        <v>2</v>
      </c>
      <c r="BV432">
        <v>42</v>
      </c>
      <c r="BW432">
        <v>23</v>
      </c>
      <c r="BX432">
        <v>19</v>
      </c>
      <c r="BY432" s="13">
        <v>74</v>
      </c>
      <c r="BZ432">
        <v>38</v>
      </c>
      <c r="CA432">
        <v>36</v>
      </c>
      <c r="CB432">
        <v>1</v>
      </c>
      <c r="CC432">
        <v>0</v>
      </c>
      <c r="CD432">
        <v>1</v>
      </c>
      <c r="CE432">
        <v>42</v>
      </c>
      <c r="CF432">
        <v>25</v>
      </c>
      <c r="CG432">
        <v>17</v>
      </c>
      <c r="CH432">
        <v>1</v>
      </c>
      <c r="CI432">
        <v>1</v>
      </c>
      <c r="CJ432">
        <v>0</v>
      </c>
      <c r="CK432">
        <v>30</v>
      </c>
      <c r="CL432">
        <v>12</v>
      </c>
      <c r="CM432">
        <v>18</v>
      </c>
      <c r="CN432" s="13">
        <v>1178</v>
      </c>
      <c r="CO432">
        <v>412</v>
      </c>
      <c r="CP432">
        <v>766</v>
      </c>
    </row>
    <row r="433" spans="1:94" x14ac:dyDescent="0.2">
      <c r="A433" s="1" t="s">
        <v>1872</v>
      </c>
      <c r="B433" s="1" t="s">
        <v>1873</v>
      </c>
      <c r="C433" s="1" t="s">
        <v>2239</v>
      </c>
      <c r="D433" s="1" t="s">
        <v>2267</v>
      </c>
      <c r="E433" s="1" t="s">
        <v>6</v>
      </c>
      <c r="F433" s="1" t="s">
        <v>7</v>
      </c>
      <c r="G433" s="1" t="s">
        <v>63</v>
      </c>
      <c r="H433" s="1" t="s">
        <v>440</v>
      </c>
      <c r="I433" s="1" t="s">
        <v>2</v>
      </c>
      <c r="J433" s="13">
        <v>78</v>
      </c>
      <c r="K433" s="13">
        <v>370</v>
      </c>
      <c r="L433">
        <v>194</v>
      </c>
      <c r="M433">
        <v>176</v>
      </c>
      <c r="N433">
        <v>35</v>
      </c>
      <c r="O433">
        <v>18</v>
      </c>
      <c r="P433">
        <v>17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290</v>
      </c>
      <c r="X433">
        <v>162</v>
      </c>
      <c r="Y433">
        <v>128</v>
      </c>
      <c r="Z433" s="13">
        <v>80</v>
      </c>
      <c r="AA433">
        <v>32</v>
      </c>
      <c r="AB433">
        <v>48</v>
      </c>
      <c r="AC433" s="13">
        <v>126</v>
      </c>
      <c r="AD433">
        <v>115</v>
      </c>
      <c r="AE433" s="15">
        <v>11</v>
      </c>
      <c r="AF433">
        <v>114</v>
      </c>
      <c r="AG433">
        <v>105</v>
      </c>
      <c r="AH433">
        <v>9</v>
      </c>
      <c r="AI433">
        <v>45</v>
      </c>
      <c r="AJ433">
        <v>42</v>
      </c>
      <c r="AK433">
        <v>3</v>
      </c>
      <c r="AL433">
        <v>45</v>
      </c>
      <c r="AM433">
        <v>43</v>
      </c>
      <c r="AN433">
        <v>2</v>
      </c>
      <c r="AO433">
        <v>16</v>
      </c>
      <c r="AP433">
        <v>13</v>
      </c>
      <c r="AQ433">
        <v>3</v>
      </c>
      <c r="AR433">
        <v>8</v>
      </c>
      <c r="AS433">
        <v>7</v>
      </c>
      <c r="AT433">
        <v>1</v>
      </c>
      <c r="AU433" s="13">
        <v>12</v>
      </c>
      <c r="AV433">
        <v>10</v>
      </c>
      <c r="AW433">
        <v>2</v>
      </c>
      <c r="AX433">
        <v>2</v>
      </c>
      <c r="AY433">
        <v>2</v>
      </c>
      <c r="AZ433">
        <v>0</v>
      </c>
      <c r="BA433">
        <v>5</v>
      </c>
      <c r="BB433">
        <v>3</v>
      </c>
      <c r="BC433">
        <v>2</v>
      </c>
      <c r="BD433">
        <v>0</v>
      </c>
      <c r="BE433">
        <v>0</v>
      </c>
      <c r="BF433">
        <v>0</v>
      </c>
      <c r="BG433">
        <v>5</v>
      </c>
      <c r="BH433">
        <v>5</v>
      </c>
      <c r="BI433">
        <v>0</v>
      </c>
      <c r="BJ433">
        <v>11</v>
      </c>
      <c r="BK433">
        <v>9</v>
      </c>
      <c r="BL433">
        <v>2</v>
      </c>
      <c r="BM433">
        <v>2</v>
      </c>
      <c r="BN433">
        <v>2</v>
      </c>
      <c r="BO433">
        <v>0</v>
      </c>
      <c r="BP433" s="13">
        <v>5</v>
      </c>
      <c r="BQ433">
        <v>3</v>
      </c>
      <c r="BR433">
        <v>2</v>
      </c>
      <c r="BS433">
        <v>0</v>
      </c>
      <c r="BT433">
        <v>0</v>
      </c>
      <c r="BU433">
        <v>0</v>
      </c>
      <c r="BV433">
        <v>4</v>
      </c>
      <c r="BW433">
        <v>4</v>
      </c>
      <c r="BX433">
        <v>0</v>
      </c>
      <c r="BY433" s="13">
        <v>1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1</v>
      </c>
      <c r="CM433">
        <v>0</v>
      </c>
      <c r="CN433" s="13">
        <v>244</v>
      </c>
      <c r="CO433">
        <v>79</v>
      </c>
      <c r="CP433">
        <v>165</v>
      </c>
    </row>
    <row r="434" spans="1:94" x14ac:dyDescent="0.2">
      <c r="A434" s="1" t="s">
        <v>1872</v>
      </c>
      <c r="B434" s="1" t="s">
        <v>1873</v>
      </c>
      <c r="C434" s="1" t="s">
        <v>2239</v>
      </c>
      <c r="D434" s="1" t="s">
        <v>2268</v>
      </c>
      <c r="E434" s="1" t="s">
        <v>6</v>
      </c>
      <c r="F434" s="1" t="s">
        <v>7</v>
      </c>
      <c r="G434" s="1" t="s">
        <v>63</v>
      </c>
      <c r="H434" s="1" t="s">
        <v>441</v>
      </c>
      <c r="I434" s="1" t="s">
        <v>2</v>
      </c>
      <c r="J434" s="13">
        <v>75</v>
      </c>
      <c r="K434" s="13">
        <v>337</v>
      </c>
      <c r="L434">
        <v>184</v>
      </c>
      <c r="M434">
        <v>153</v>
      </c>
      <c r="N434">
        <v>40</v>
      </c>
      <c r="O434">
        <v>24</v>
      </c>
      <c r="P434">
        <v>16</v>
      </c>
      <c r="Q434">
        <v>8</v>
      </c>
      <c r="R434">
        <v>4</v>
      </c>
      <c r="S434">
        <v>4</v>
      </c>
      <c r="T434">
        <v>0</v>
      </c>
      <c r="U434">
        <v>0</v>
      </c>
      <c r="V434">
        <v>0</v>
      </c>
      <c r="W434">
        <v>260</v>
      </c>
      <c r="X434">
        <v>151</v>
      </c>
      <c r="Y434">
        <v>109</v>
      </c>
      <c r="Z434" s="13">
        <v>77</v>
      </c>
      <c r="AA434">
        <v>33</v>
      </c>
      <c r="AB434">
        <v>44</v>
      </c>
      <c r="AC434" s="13">
        <v>89</v>
      </c>
      <c r="AD434">
        <v>88</v>
      </c>
      <c r="AE434" s="15">
        <v>1</v>
      </c>
      <c r="AF434">
        <v>21</v>
      </c>
      <c r="AG434">
        <v>20</v>
      </c>
      <c r="AH434">
        <v>1</v>
      </c>
      <c r="AI434">
        <v>2</v>
      </c>
      <c r="AJ434">
        <v>2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18</v>
      </c>
      <c r="AS434">
        <v>17</v>
      </c>
      <c r="AT434">
        <v>1</v>
      </c>
      <c r="AU434" s="13">
        <v>68</v>
      </c>
      <c r="AV434">
        <v>68</v>
      </c>
      <c r="AW434">
        <v>0</v>
      </c>
      <c r="AX434">
        <v>1</v>
      </c>
      <c r="AY434">
        <v>1</v>
      </c>
      <c r="AZ434">
        <v>0</v>
      </c>
      <c r="BA434">
        <v>67</v>
      </c>
      <c r="BB434">
        <v>67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46</v>
      </c>
      <c r="BK434">
        <v>46</v>
      </c>
      <c r="BL434">
        <v>0</v>
      </c>
      <c r="BM434">
        <v>1</v>
      </c>
      <c r="BN434">
        <v>1</v>
      </c>
      <c r="BO434">
        <v>0</v>
      </c>
      <c r="BP434" s="13">
        <v>45</v>
      </c>
      <c r="BQ434">
        <v>45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s="13">
        <v>22</v>
      </c>
      <c r="BZ434">
        <v>22</v>
      </c>
      <c r="CA434">
        <v>0</v>
      </c>
      <c r="CB434">
        <v>0</v>
      </c>
      <c r="CC434">
        <v>0</v>
      </c>
      <c r="CD434">
        <v>0</v>
      </c>
      <c r="CE434">
        <v>22</v>
      </c>
      <c r="CF434">
        <v>22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 s="13">
        <v>248</v>
      </c>
      <c r="CO434">
        <v>96</v>
      </c>
      <c r="CP434">
        <v>152</v>
      </c>
    </row>
    <row r="435" spans="1:94" x14ac:dyDescent="0.2">
      <c r="A435" s="1" t="s">
        <v>1872</v>
      </c>
      <c r="B435" s="1" t="s">
        <v>1873</v>
      </c>
      <c r="C435" s="1" t="s">
        <v>2239</v>
      </c>
      <c r="D435" s="1" t="s">
        <v>2269</v>
      </c>
      <c r="E435" s="1" t="s">
        <v>6</v>
      </c>
      <c r="F435" s="1" t="s">
        <v>7</v>
      </c>
      <c r="G435" s="1" t="s">
        <v>63</v>
      </c>
      <c r="H435" s="1" t="s">
        <v>442</v>
      </c>
      <c r="I435" s="1" t="s">
        <v>2</v>
      </c>
      <c r="J435" s="13">
        <v>131</v>
      </c>
      <c r="K435" s="13">
        <v>570</v>
      </c>
      <c r="L435">
        <v>287</v>
      </c>
      <c r="M435">
        <v>283</v>
      </c>
      <c r="N435">
        <v>70</v>
      </c>
      <c r="O435">
        <v>32</v>
      </c>
      <c r="P435">
        <v>38</v>
      </c>
      <c r="Q435">
        <v>9</v>
      </c>
      <c r="R435">
        <v>5</v>
      </c>
      <c r="S435">
        <v>4</v>
      </c>
      <c r="T435">
        <v>185</v>
      </c>
      <c r="U435">
        <v>90</v>
      </c>
      <c r="V435">
        <v>95</v>
      </c>
      <c r="W435">
        <v>431</v>
      </c>
      <c r="X435">
        <v>236</v>
      </c>
      <c r="Y435">
        <v>195</v>
      </c>
      <c r="Z435" s="13">
        <v>139</v>
      </c>
      <c r="AA435">
        <v>51</v>
      </c>
      <c r="AB435">
        <v>88</v>
      </c>
      <c r="AC435" s="13">
        <v>161</v>
      </c>
      <c r="AD435">
        <v>148</v>
      </c>
      <c r="AE435" s="15">
        <v>13</v>
      </c>
      <c r="AF435">
        <v>62</v>
      </c>
      <c r="AG435">
        <v>51</v>
      </c>
      <c r="AH435">
        <v>11</v>
      </c>
      <c r="AI435">
        <v>10</v>
      </c>
      <c r="AJ435">
        <v>10</v>
      </c>
      <c r="AK435">
        <v>0</v>
      </c>
      <c r="AL435">
        <v>2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50</v>
      </c>
      <c r="AS435">
        <v>39</v>
      </c>
      <c r="AT435">
        <v>11</v>
      </c>
      <c r="AU435" s="13">
        <v>99</v>
      </c>
      <c r="AV435">
        <v>97</v>
      </c>
      <c r="AW435">
        <v>2</v>
      </c>
      <c r="AX435">
        <v>6</v>
      </c>
      <c r="AY435">
        <v>6</v>
      </c>
      <c r="AZ435">
        <v>0</v>
      </c>
      <c r="BA435">
        <v>92</v>
      </c>
      <c r="BB435">
        <v>91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88</v>
      </c>
      <c r="BK435">
        <v>86</v>
      </c>
      <c r="BL435">
        <v>2</v>
      </c>
      <c r="BM435">
        <v>5</v>
      </c>
      <c r="BN435">
        <v>5</v>
      </c>
      <c r="BO435">
        <v>0</v>
      </c>
      <c r="BP435" s="13">
        <v>82</v>
      </c>
      <c r="BQ435">
        <v>81</v>
      </c>
      <c r="BR435">
        <v>1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1</v>
      </c>
      <c r="BY435" s="13">
        <v>11</v>
      </c>
      <c r="BZ435">
        <v>11</v>
      </c>
      <c r="CA435">
        <v>0</v>
      </c>
      <c r="CB435">
        <v>1</v>
      </c>
      <c r="CC435">
        <v>1</v>
      </c>
      <c r="CD435">
        <v>0</v>
      </c>
      <c r="CE435">
        <v>10</v>
      </c>
      <c r="CF435">
        <v>10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 s="13">
        <v>409</v>
      </c>
      <c r="CO435">
        <v>139</v>
      </c>
      <c r="CP435">
        <v>270</v>
      </c>
    </row>
    <row r="436" spans="1:94" x14ac:dyDescent="0.2">
      <c r="A436" s="1" t="s">
        <v>1872</v>
      </c>
      <c r="B436" s="1" t="s">
        <v>1873</v>
      </c>
      <c r="C436" s="1" t="s">
        <v>2239</v>
      </c>
      <c r="D436" s="1" t="s">
        <v>2270</v>
      </c>
      <c r="E436" s="1" t="s">
        <v>6</v>
      </c>
      <c r="F436" s="1" t="s">
        <v>7</v>
      </c>
      <c r="G436" s="1" t="s">
        <v>63</v>
      </c>
      <c r="H436" s="1" t="s">
        <v>443</v>
      </c>
      <c r="I436" s="1" t="s">
        <v>2</v>
      </c>
      <c r="J436" s="13">
        <v>131</v>
      </c>
      <c r="K436" s="13">
        <v>582</v>
      </c>
      <c r="L436">
        <v>295</v>
      </c>
      <c r="M436">
        <v>287</v>
      </c>
      <c r="N436">
        <v>56</v>
      </c>
      <c r="O436">
        <v>30</v>
      </c>
      <c r="P436">
        <v>26</v>
      </c>
      <c r="Q436">
        <v>5</v>
      </c>
      <c r="R436">
        <v>2</v>
      </c>
      <c r="S436">
        <v>3</v>
      </c>
      <c r="T436">
        <v>24</v>
      </c>
      <c r="U436">
        <v>14</v>
      </c>
      <c r="V436">
        <v>10</v>
      </c>
      <c r="W436">
        <v>436</v>
      </c>
      <c r="X436">
        <v>239</v>
      </c>
      <c r="Y436">
        <v>197</v>
      </c>
      <c r="Z436" s="13">
        <v>146</v>
      </c>
      <c r="AA436">
        <v>56</v>
      </c>
      <c r="AB436">
        <v>90</v>
      </c>
      <c r="AC436" s="13">
        <v>153</v>
      </c>
      <c r="AD436">
        <v>151</v>
      </c>
      <c r="AE436" s="15">
        <v>2</v>
      </c>
      <c r="AF436">
        <v>152</v>
      </c>
      <c r="AG436">
        <v>150</v>
      </c>
      <c r="AH436">
        <v>2</v>
      </c>
      <c r="AI436">
        <v>106</v>
      </c>
      <c r="AJ436">
        <v>106</v>
      </c>
      <c r="AK436">
        <v>0</v>
      </c>
      <c r="AL436">
        <v>28</v>
      </c>
      <c r="AM436">
        <v>28</v>
      </c>
      <c r="AN436">
        <v>0</v>
      </c>
      <c r="AO436">
        <v>10</v>
      </c>
      <c r="AP436">
        <v>10</v>
      </c>
      <c r="AQ436">
        <v>0</v>
      </c>
      <c r="AR436">
        <v>8</v>
      </c>
      <c r="AS436">
        <v>6</v>
      </c>
      <c r="AT436">
        <v>2</v>
      </c>
      <c r="AU436" s="13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0</v>
      </c>
      <c r="BM436">
        <v>0</v>
      </c>
      <c r="BN436">
        <v>0</v>
      </c>
      <c r="BO436">
        <v>0</v>
      </c>
      <c r="BP436" s="13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 s="13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 s="13">
        <v>429</v>
      </c>
      <c r="CO436">
        <v>144</v>
      </c>
      <c r="CP436">
        <v>285</v>
      </c>
    </row>
    <row r="437" spans="1:94" x14ac:dyDescent="0.2">
      <c r="A437" s="1" t="s">
        <v>1872</v>
      </c>
      <c r="B437" s="1" t="s">
        <v>1873</v>
      </c>
      <c r="C437" s="1" t="s">
        <v>2239</v>
      </c>
      <c r="D437" s="1" t="s">
        <v>2271</v>
      </c>
      <c r="E437" s="1" t="s">
        <v>6</v>
      </c>
      <c r="F437" s="1" t="s">
        <v>7</v>
      </c>
      <c r="G437" s="1" t="s">
        <v>63</v>
      </c>
      <c r="H437" s="1" t="s">
        <v>444</v>
      </c>
      <c r="I437" s="1" t="s">
        <v>2</v>
      </c>
      <c r="J437" s="13">
        <v>321</v>
      </c>
      <c r="K437" s="13">
        <v>1470</v>
      </c>
      <c r="L437">
        <v>753</v>
      </c>
      <c r="M437">
        <v>717</v>
      </c>
      <c r="N437">
        <v>147</v>
      </c>
      <c r="O437">
        <v>81</v>
      </c>
      <c r="P437">
        <v>66</v>
      </c>
      <c r="Q437">
        <v>63</v>
      </c>
      <c r="R437">
        <v>28</v>
      </c>
      <c r="S437">
        <v>35</v>
      </c>
      <c r="T437">
        <v>362</v>
      </c>
      <c r="U437">
        <v>190</v>
      </c>
      <c r="V437">
        <v>172</v>
      </c>
      <c r="W437">
        <v>996</v>
      </c>
      <c r="X437">
        <v>570</v>
      </c>
      <c r="Y437">
        <v>426</v>
      </c>
      <c r="Z437" s="13">
        <v>474</v>
      </c>
      <c r="AA437">
        <v>183</v>
      </c>
      <c r="AB437">
        <v>291</v>
      </c>
      <c r="AC437" s="13">
        <v>598</v>
      </c>
      <c r="AD437">
        <v>456</v>
      </c>
      <c r="AE437" s="15">
        <v>142</v>
      </c>
      <c r="AF437">
        <v>324</v>
      </c>
      <c r="AG437">
        <v>299</v>
      </c>
      <c r="AH437">
        <v>25</v>
      </c>
      <c r="AI437">
        <v>149</v>
      </c>
      <c r="AJ437">
        <v>144</v>
      </c>
      <c r="AK437">
        <v>5</v>
      </c>
      <c r="AL437">
        <v>63</v>
      </c>
      <c r="AM437">
        <v>59</v>
      </c>
      <c r="AN437">
        <v>4</v>
      </c>
      <c r="AO437">
        <v>7</v>
      </c>
      <c r="AP437">
        <v>5</v>
      </c>
      <c r="AQ437">
        <v>2</v>
      </c>
      <c r="AR437">
        <v>105</v>
      </c>
      <c r="AS437">
        <v>91</v>
      </c>
      <c r="AT437">
        <v>14</v>
      </c>
      <c r="AU437" s="13">
        <v>274</v>
      </c>
      <c r="AV437">
        <v>157</v>
      </c>
      <c r="AW437">
        <v>117</v>
      </c>
      <c r="AX437">
        <v>5</v>
      </c>
      <c r="AY437">
        <v>5</v>
      </c>
      <c r="AZ437">
        <v>0</v>
      </c>
      <c r="BA437">
        <v>259</v>
      </c>
      <c r="BB437">
        <v>147</v>
      </c>
      <c r="BC437">
        <v>112</v>
      </c>
      <c r="BD437">
        <v>2</v>
      </c>
      <c r="BE437">
        <v>2</v>
      </c>
      <c r="BF437">
        <v>0</v>
      </c>
      <c r="BG437">
        <v>8</v>
      </c>
      <c r="BH437">
        <v>3</v>
      </c>
      <c r="BI437">
        <v>5</v>
      </c>
      <c r="BJ437">
        <v>11</v>
      </c>
      <c r="BK437">
        <v>6</v>
      </c>
      <c r="BL437">
        <v>5</v>
      </c>
      <c r="BM437">
        <v>1</v>
      </c>
      <c r="BN437">
        <v>1</v>
      </c>
      <c r="BO437">
        <v>0</v>
      </c>
      <c r="BP437" s="13">
        <v>2</v>
      </c>
      <c r="BQ437">
        <v>1</v>
      </c>
      <c r="BR437">
        <v>1</v>
      </c>
      <c r="BS437">
        <v>2</v>
      </c>
      <c r="BT437">
        <v>2</v>
      </c>
      <c r="BU437">
        <v>0</v>
      </c>
      <c r="BV437">
        <v>6</v>
      </c>
      <c r="BW437">
        <v>2</v>
      </c>
      <c r="BX437">
        <v>4</v>
      </c>
      <c r="BY437" s="13">
        <v>263</v>
      </c>
      <c r="BZ437">
        <v>151</v>
      </c>
      <c r="CA437">
        <v>112</v>
      </c>
      <c r="CB437">
        <v>4</v>
      </c>
      <c r="CC437">
        <v>4</v>
      </c>
      <c r="CD437">
        <v>0</v>
      </c>
      <c r="CE437">
        <v>257</v>
      </c>
      <c r="CF437">
        <v>146</v>
      </c>
      <c r="CG437">
        <v>111</v>
      </c>
      <c r="CH437">
        <v>0</v>
      </c>
      <c r="CI437">
        <v>0</v>
      </c>
      <c r="CJ437">
        <v>0</v>
      </c>
      <c r="CK437">
        <v>2</v>
      </c>
      <c r="CL437">
        <v>1</v>
      </c>
      <c r="CM437">
        <v>1</v>
      </c>
      <c r="CN437" s="13">
        <v>872</v>
      </c>
      <c r="CO437">
        <v>297</v>
      </c>
      <c r="CP437">
        <v>575</v>
      </c>
    </row>
    <row r="438" spans="1:94" x14ac:dyDescent="0.2">
      <c r="A438" s="1" t="s">
        <v>1872</v>
      </c>
      <c r="B438" s="1" t="s">
        <v>1873</v>
      </c>
      <c r="C438" s="1" t="s">
        <v>2239</v>
      </c>
      <c r="D438" s="1" t="s">
        <v>2272</v>
      </c>
      <c r="E438" s="1" t="s">
        <v>6</v>
      </c>
      <c r="F438" s="1" t="s">
        <v>7</v>
      </c>
      <c r="G438" s="1" t="s">
        <v>63</v>
      </c>
      <c r="H438" s="1" t="s">
        <v>445</v>
      </c>
      <c r="I438" s="1" t="s">
        <v>2</v>
      </c>
      <c r="J438" s="13">
        <v>163</v>
      </c>
      <c r="K438" s="13">
        <v>712</v>
      </c>
      <c r="L438">
        <v>368</v>
      </c>
      <c r="M438">
        <v>344</v>
      </c>
      <c r="N438">
        <v>93</v>
      </c>
      <c r="O438">
        <v>54</v>
      </c>
      <c r="P438">
        <v>39</v>
      </c>
      <c r="Q438">
        <v>98</v>
      </c>
      <c r="R438">
        <v>49</v>
      </c>
      <c r="S438">
        <v>49</v>
      </c>
      <c r="T438">
        <v>323</v>
      </c>
      <c r="U438">
        <v>161</v>
      </c>
      <c r="V438">
        <v>162</v>
      </c>
      <c r="W438">
        <v>522</v>
      </c>
      <c r="X438">
        <v>286</v>
      </c>
      <c r="Y438">
        <v>236</v>
      </c>
      <c r="Z438" s="13">
        <v>190</v>
      </c>
      <c r="AA438">
        <v>82</v>
      </c>
      <c r="AB438">
        <v>108</v>
      </c>
      <c r="AC438" s="13">
        <v>332</v>
      </c>
      <c r="AD438">
        <v>211</v>
      </c>
      <c r="AE438" s="15">
        <v>121</v>
      </c>
      <c r="AF438">
        <v>17</v>
      </c>
      <c r="AG438">
        <v>9</v>
      </c>
      <c r="AH438">
        <v>8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15</v>
      </c>
      <c r="AS438">
        <v>8</v>
      </c>
      <c r="AT438">
        <v>7</v>
      </c>
      <c r="AU438" s="13">
        <v>315</v>
      </c>
      <c r="AV438">
        <v>202</v>
      </c>
      <c r="AW438">
        <v>113</v>
      </c>
      <c r="AX438">
        <v>1</v>
      </c>
      <c r="AY438">
        <v>1</v>
      </c>
      <c r="AZ438">
        <v>0</v>
      </c>
      <c r="BA438">
        <v>308</v>
      </c>
      <c r="BB438">
        <v>198</v>
      </c>
      <c r="BC438">
        <v>110</v>
      </c>
      <c r="BD438">
        <v>6</v>
      </c>
      <c r="BE438">
        <v>3</v>
      </c>
      <c r="BF438">
        <v>3</v>
      </c>
      <c r="BG438">
        <v>0</v>
      </c>
      <c r="BH438">
        <v>0</v>
      </c>
      <c r="BI438">
        <v>0</v>
      </c>
      <c r="BJ438">
        <v>2</v>
      </c>
      <c r="BK438">
        <v>1</v>
      </c>
      <c r="BL438">
        <v>1</v>
      </c>
      <c r="BM438">
        <v>1</v>
      </c>
      <c r="BN438">
        <v>1</v>
      </c>
      <c r="BO438">
        <v>0</v>
      </c>
      <c r="BP438" s="13">
        <v>1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s="13">
        <v>313</v>
      </c>
      <c r="BZ438">
        <v>201</v>
      </c>
      <c r="CA438">
        <v>112</v>
      </c>
      <c r="CB438">
        <v>0</v>
      </c>
      <c r="CC438">
        <v>0</v>
      </c>
      <c r="CD438">
        <v>0</v>
      </c>
      <c r="CE438">
        <v>307</v>
      </c>
      <c r="CF438">
        <v>198</v>
      </c>
      <c r="CG438">
        <v>109</v>
      </c>
      <c r="CH438">
        <v>6</v>
      </c>
      <c r="CI438">
        <v>3</v>
      </c>
      <c r="CJ438">
        <v>3</v>
      </c>
      <c r="CK438">
        <v>0</v>
      </c>
      <c r="CL438">
        <v>0</v>
      </c>
      <c r="CM438">
        <v>0</v>
      </c>
      <c r="CN438" s="13">
        <v>380</v>
      </c>
      <c r="CO438">
        <v>157</v>
      </c>
      <c r="CP438">
        <v>223</v>
      </c>
    </row>
    <row r="439" spans="1:94" x14ac:dyDescent="0.2">
      <c r="A439" s="1" t="s">
        <v>1872</v>
      </c>
      <c r="B439" s="1" t="s">
        <v>1873</v>
      </c>
      <c r="C439" s="1" t="s">
        <v>2239</v>
      </c>
      <c r="D439" s="1" t="s">
        <v>2273</v>
      </c>
      <c r="E439" s="1" t="s">
        <v>6</v>
      </c>
      <c r="F439" s="1" t="s">
        <v>7</v>
      </c>
      <c r="G439" s="1" t="s">
        <v>63</v>
      </c>
      <c r="H439" s="1" t="s">
        <v>446</v>
      </c>
      <c r="I439" s="1" t="s">
        <v>2</v>
      </c>
      <c r="J439" s="13">
        <v>529</v>
      </c>
      <c r="K439" s="13">
        <v>1857</v>
      </c>
      <c r="L439">
        <v>924</v>
      </c>
      <c r="M439">
        <v>933</v>
      </c>
      <c r="N439">
        <v>216</v>
      </c>
      <c r="O439">
        <v>109</v>
      </c>
      <c r="P439">
        <v>107</v>
      </c>
      <c r="Q439">
        <v>173</v>
      </c>
      <c r="R439">
        <v>88</v>
      </c>
      <c r="S439">
        <v>85</v>
      </c>
      <c r="T439">
        <v>569</v>
      </c>
      <c r="U439">
        <v>255</v>
      </c>
      <c r="V439">
        <v>314</v>
      </c>
      <c r="W439">
        <v>1274</v>
      </c>
      <c r="X439">
        <v>698</v>
      </c>
      <c r="Y439">
        <v>576</v>
      </c>
      <c r="Z439" s="13">
        <v>583</v>
      </c>
      <c r="AA439">
        <v>226</v>
      </c>
      <c r="AB439">
        <v>357</v>
      </c>
      <c r="AC439" s="13">
        <v>631</v>
      </c>
      <c r="AD439">
        <v>519</v>
      </c>
      <c r="AE439" s="15">
        <v>112</v>
      </c>
      <c r="AF439">
        <v>366</v>
      </c>
      <c r="AG439">
        <v>345</v>
      </c>
      <c r="AH439">
        <v>21</v>
      </c>
      <c r="AI439">
        <v>131</v>
      </c>
      <c r="AJ439">
        <v>131</v>
      </c>
      <c r="AK439">
        <v>0</v>
      </c>
      <c r="AL439">
        <v>152</v>
      </c>
      <c r="AM439">
        <v>146</v>
      </c>
      <c r="AN439">
        <v>6</v>
      </c>
      <c r="AO439">
        <v>2</v>
      </c>
      <c r="AP439">
        <v>2</v>
      </c>
      <c r="AQ439">
        <v>0</v>
      </c>
      <c r="AR439">
        <v>81</v>
      </c>
      <c r="AS439">
        <v>66</v>
      </c>
      <c r="AT439">
        <v>15</v>
      </c>
      <c r="AU439" s="13">
        <v>265</v>
      </c>
      <c r="AV439">
        <v>174</v>
      </c>
      <c r="AW439">
        <v>91</v>
      </c>
      <c r="AX439">
        <v>7</v>
      </c>
      <c r="AY439">
        <v>4</v>
      </c>
      <c r="AZ439">
        <v>3</v>
      </c>
      <c r="BA439">
        <v>230</v>
      </c>
      <c r="BB439">
        <v>148</v>
      </c>
      <c r="BC439">
        <v>82</v>
      </c>
      <c r="BD439">
        <v>6</v>
      </c>
      <c r="BE439">
        <v>1</v>
      </c>
      <c r="BF439">
        <v>5</v>
      </c>
      <c r="BG439">
        <v>22</v>
      </c>
      <c r="BH439">
        <v>21</v>
      </c>
      <c r="BI439">
        <v>1</v>
      </c>
      <c r="BJ439">
        <v>99</v>
      </c>
      <c r="BK439">
        <v>77</v>
      </c>
      <c r="BL439">
        <v>22</v>
      </c>
      <c r="BM439">
        <v>5</v>
      </c>
      <c r="BN439">
        <v>3</v>
      </c>
      <c r="BO439">
        <v>2</v>
      </c>
      <c r="BP439" s="13">
        <v>86</v>
      </c>
      <c r="BQ439">
        <v>67</v>
      </c>
      <c r="BR439">
        <v>19</v>
      </c>
      <c r="BS439">
        <v>0</v>
      </c>
      <c r="BT439">
        <v>0</v>
      </c>
      <c r="BU439">
        <v>0</v>
      </c>
      <c r="BV439">
        <v>8</v>
      </c>
      <c r="BW439">
        <v>7</v>
      </c>
      <c r="BX439">
        <v>1</v>
      </c>
      <c r="BY439" s="13">
        <v>166</v>
      </c>
      <c r="BZ439">
        <v>97</v>
      </c>
      <c r="CA439">
        <v>69</v>
      </c>
      <c r="CB439">
        <v>2</v>
      </c>
      <c r="CC439">
        <v>1</v>
      </c>
      <c r="CD439">
        <v>1</v>
      </c>
      <c r="CE439">
        <v>144</v>
      </c>
      <c r="CF439">
        <v>81</v>
      </c>
      <c r="CG439">
        <v>63</v>
      </c>
      <c r="CH439">
        <v>6</v>
      </c>
      <c r="CI439">
        <v>1</v>
      </c>
      <c r="CJ439">
        <v>5</v>
      </c>
      <c r="CK439">
        <v>14</v>
      </c>
      <c r="CL439">
        <v>14</v>
      </c>
      <c r="CM439">
        <v>0</v>
      </c>
      <c r="CN439" s="13">
        <v>1226</v>
      </c>
      <c r="CO439">
        <v>405</v>
      </c>
      <c r="CP439">
        <v>821</v>
      </c>
    </row>
    <row r="440" spans="1:94" x14ac:dyDescent="0.2">
      <c r="A440" s="1" t="s">
        <v>1872</v>
      </c>
      <c r="B440" s="1" t="s">
        <v>1873</v>
      </c>
      <c r="C440" s="1" t="s">
        <v>2239</v>
      </c>
      <c r="D440" s="1" t="s">
        <v>2274</v>
      </c>
      <c r="E440" s="1" t="s">
        <v>6</v>
      </c>
      <c r="F440" s="1" t="s">
        <v>7</v>
      </c>
      <c r="G440" s="1" t="s">
        <v>63</v>
      </c>
      <c r="H440" s="1" t="s">
        <v>447</v>
      </c>
      <c r="I440" s="1" t="s">
        <v>2</v>
      </c>
      <c r="J440" s="13">
        <v>159</v>
      </c>
      <c r="K440" s="13">
        <v>818</v>
      </c>
      <c r="L440">
        <v>432</v>
      </c>
      <c r="M440">
        <v>386</v>
      </c>
      <c r="N440">
        <v>95</v>
      </c>
      <c r="O440">
        <v>53</v>
      </c>
      <c r="P440">
        <v>42</v>
      </c>
      <c r="Q440">
        <v>16</v>
      </c>
      <c r="R440">
        <v>10</v>
      </c>
      <c r="S440">
        <v>6</v>
      </c>
      <c r="T440">
        <v>0</v>
      </c>
      <c r="U440">
        <v>0</v>
      </c>
      <c r="V440">
        <v>0</v>
      </c>
      <c r="W440">
        <v>634</v>
      </c>
      <c r="X440">
        <v>351</v>
      </c>
      <c r="Y440">
        <v>283</v>
      </c>
      <c r="Z440" s="13">
        <v>184</v>
      </c>
      <c r="AA440">
        <v>81</v>
      </c>
      <c r="AB440">
        <v>103</v>
      </c>
      <c r="AC440" s="13">
        <v>217</v>
      </c>
      <c r="AD440">
        <v>188</v>
      </c>
      <c r="AE440" s="15">
        <v>29</v>
      </c>
      <c r="AF440">
        <v>193</v>
      </c>
      <c r="AG440">
        <v>177</v>
      </c>
      <c r="AH440">
        <v>16</v>
      </c>
      <c r="AI440">
        <v>111</v>
      </c>
      <c r="AJ440">
        <v>105</v>
      </c>
      <c r="AK440">
        <v>6</v>
      </c>
      <c r="AL440">
        <v>70</v>
      </c>
      <c r="AM440">
        <v>62</v>
      </c>
      <c r="AN440">
        <v>8</v>
      </c>
      <c r="AO440">
        <v>2</v>
      </c>
      <c r="AP440">
        <v>1</v>
      </c>
      <c r="AQ440">
        <v>1</v>
      </c>
      <c r="AR440">
        <v>10</v>
      </c>
      <c r="AS440">
        <v>9</v>
      </c>
      <c r="AT440">
        <v>1</v>
      </c>
      <c r="AU440" s="13">
        <v>24</v>
      </c>
      <c r="AV440">
        <v>11</v>
      </c>
      <c r="AW440">
        <v>13</v>
      </c>
      <c r="AX440">
        <v>5</v>
      </c>
      <c r="AY440">
        <v>2</v>
      </c>
      <c r="AZ440">
        <v>3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18</v>
      </c>
      <c r="BH440">
        <v>8</v>
      </c>
      <c r="BI440">
        <v>10</v>
      </c>
      <c r="BJ440">
        <v>24</v>
      </c>
      <c r="BK440">
        <v>11</v>
      </c>
      <c r="BL440">
        <v>13</v>
      </c>
      <c r="BM440">
        <v>5</v>
      </c>
      <c r="BN440">
        <v>2</v>
      </c>
      <c r="BO440">
        <v>3</v>
      </c>
      <c r="BP440" s="13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18</v>
      </c>
      <c r="BW440">
        <v>8</v>
      </c>
      <c r="BX440">
        <v>10</v>
      </c>
      <c r="BY440" s="13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 s="13">
        <v>601</v>
      </c>
      <c r="CO440">
        <v>244</v>
      </c>
      <c r="CP440">
        <v>357</v>
      </c>
    </row>
    <row r="441" spans="1:94" x14ac:dyDescent="0.2">
      <c r="A441" s="1" t="s">
        <v>1872</v>
      </c>
      <c r="B441" s="1" t="s">
        <v>1873</v>
      </c>
      <c r="C441" s="1" t="s">
        <v>2239</v>
      </c>
      <c r="D441" s="1" t="s">
        <v>2275</v>
      </c>
      <c r="E441" s="1" t="s">
        <v>6</v>
      </c>
      <c r="F441" s="1" t="s">
        <v>7</v>
      </c>
      <c r="G441" s="1" t="s">
        <v>63</v>
      </c>
      <c r="H441" s="1" t="s">
        <v>448</v>
      </c>
      <c r="I441" s="1" t="s">
        <v>2</v>
      </c>
      <c r="J441" s="13">
        <v>44</v>
      </c>
      <c r="K441" s="13">
        <v>210</v>
      </c>
      <c r="L441">
        <v>112</v>
      </c>
      <c r="M441">
        <v>98</v>
      </c>
      <c r="N441">
        <v>18</v>
      </c>
      <c r="O441">
        <v>10</v>
      </c>
      <c r="P441">
        <v>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142</v>
      </c>
      <c r="X441">
        <v>81</v>
      </c>
      <c r="Y441">
        <v>61</v>
      </c>
      <c r="Z441" s="13">
        <v>68</v>
      </c>
      <c r="AA441">
        <v>31</v>
      </c>
      <c r="AB441">
        <v>37</v>
      </c>
      <c r="AC441" s="13">
        <v>51</v>
      </c>
      <c r="AD441">
        <v>49</v>
      </c>
      <c r="AE441" s="15">
        <v>2</v>
      </c>
      <c r="AF441">
        <v>49</v>
      </c>
      <c r="AG441">
        <v>47</v>
      </c>
      <c r="AH441">
        <v>2</v>
      </c>
      <c r="AI441">
        <v>2</v>
      </c>
      <c r="AJ441">
        <v>2</v>
      </c>
      <c r="AK441">
        <v>0</v>
      </c>
      <c r="AL441">
        <v>39</v>
      </c>
      <c r="AM441">
        <v>39</v>
      </c>
      <c r="AN441">
        <v>0</v>
      </c>
      <c r="AO441">
        <v>1</v>
      </c>
      <c r="AP441">
        <v>0</v>
      </c>
      <c r="AQ441">
        <v>1</v>
      </c>
      <c r="AR441">
        <v>7</v>
      </c>
      <c r="AS441">
        <v>6</v>
      </c>
      <c r="AT441">
        <v>1</v>
      </c>
      <c r="AU441" s="13">
        <v>2</v>
      </c>
      <c r="AV441">
        <v>2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  <c r="BH441">
        <v>2</v>
      </c>
      <c r="BI441">
        <v>0</v>
      </c>
      <c r="BJ441">
        <v>2</v>
      </c>
      <c r="BK441">
        <v>2</v>
      </c>
      <c r="BL441">
        <v>0</v>
      </c>
      <c r="BM441">
        <v>0</v>
      </c>
      <c r="BN441">
        <v>0</v>
      </c>
      <c r="BO441">
        <v>0</v>
      </c>
      <c r="BP441" s="13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</v>
      </c>
      <c r="BW441">
        <v>2</v>
      </c>
      <c r="BX441">
        <v>0</v>
      </c>
      <c r="BY441" s="13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 s="13">
        <v>159</v>
      </c>
      <c r="CO441">
        <v>63</v>
      </c>
      <c r="CP441">
        <v>96</v>
      </c>
    </row>
    <row r="442" spans="1:94" x14ac:dyDescent="0.2">
      <c r="A442" s="1" t="s">
        <v>1872</v>
      </c>
      <c r="B442" s="1" t="s">
        <v>1873</v>
      </c>
      <c r="C442" s="1" t="s">
        <v>2239</v>
      </c>
      <c r="D442" s="1" t="s">
        <v>2276</v>
      </c>
      <c r="E442" s="1" t="s">
        <v>6</v>
      </c>
      <c r="F442" s="1" t="s">
        <v>7</v>
      </c>
      <c r="G442" s="1" t="s">
        <v>63</v>
      </c>
      <c r="H442" s="1" t="s">
        <v>66</v>
      </c>
      <c r="I442" s="1" t="s">
        <v>2</v>
      </c>
      <c r="J442" s="13">
        <v>293</v>
      </c>
      <c r="K442" s="13">
        <v>1338</v>
      </c>
      <c r="L442">
        <v>709</v>
      </c>
      <c r="M442">
        <v>629</v>
      </c>
      <c r="N442">
        <v>142</v>
      </c>
      <c r="O442">
        <v>70</v>
      </c>
      <c r="P442">
        <v>72</v>
      </c>
      <c r="Q442">
        <v>48</v>
      </c>
      <c r="R442">
        <v>23</v>
      </c>
      <c r="S442">
        <v>25</v>
      </c>
      <c r="T442">
        <v>22</v>
      </c>
      <c r="U442">
        <v>10</v>
      </c>
      <c r="V442">
        <v>12</v>
      </c>
      <c r="W442">
        <v>1031</v>
      </c>
      <c r="X442">
        <v>586</v>
      </c>
      <c r="Y442">
        <v>445</v>
      </c>
      <c r="Z442" s="13">
        <v>307</v>
      </c>
      <c r="AA442">
        <v>123</v>
      </c>
      <c r="AB442">
        <v>184</v>
      </c>
      <c r="AC442" s="13">
        <v>430</v>
      </c>
      <c r="AD442">
        <v>400</v>
      </c>
      <c r="AE442" s="15">
        <v>30</v>
      </c>
      <c r="AF442">
        <v>382</v>
      </c>
      <c r="AG442">
        <v>372</v>
      </c>
      <c r="AH442">
        <v>10</v>
      </c>
      <c r="AI442">
        <v>140</v>
      </c>
      <c r="AJ442">
        <v>140</v>
      </c>
      <c r="AK442">
        <v>0</v>
      </c>
      <c r="AL442">
        <v>133</v>
      </c>
      <c r="AM442">
        <v>132</v>
      </c>
      <c r="AN442">
        <v>1</v>
      </c>
      <c r="AO442">
        <v>2</v>
      </c>
      <c r="AP442">
        <v>2</v>
      </c>
      <c r="AQ442">
        <v>0</v>
      </c>
      <c r="AR442">
        <v>107</v>
      </c>
      <c r="AS442">
        <v>98</v>
      </c>
      <c r="AT442">
        <v>9</v>
      </c>
      <c r="AU442" s="13">
        <v>48</v>
      </c>
      <c r="AV442">
        <v>28</v>
      </c>
      <c r="AW442">
        <v>20</v>
      </c>
      <c r="AX442">
        <v>17</v>
      </c>
      <c r="AY442">
        <v>5</v>
      </c>
      <c r="AZ442">
        <v>12</v>
      </c>
      <c r="BA442">
        <v>11</v>
      </c>
      <c r="BB442">
        <v>11</v>
      </c>
      <c r="BC442">
        <v>0</v>
      </c>
      <c r="BD442">
        <v>1</v>
      </c>
      <c r="BE442">
        <v>0</v>
      </c>
      <c r="BF442">
        <v>1</v>
      </c>
      <c r="BG442">
        <v>19</v>
      </c>
      <c r="BH442">
        <v>12</v>
      </c>
      <c r="BI442">
        <v>7</v>
      </c>
      <c r="BJ442">
        <v>36</v>
      </c>
      <c r="BK442">
        <v>23</v>
      </c>
      <c r="BL442">
        <v>13</v>
      </c>
      <c r="BM442">
        <v>9</v>
      </c>
      <c r="BN442">
        <v>2</v>
      </c>
      <c r="BO442">
        <v>7</v>
      </c>
      <c r="BP442" s="13">
        <v>11</v>
      </c>
      <c r="BQ442">
        <v>11</v>
      </c>
      <c r="BR442">
        <v>0</v>
      </c>
      <c r="BS442">
        <v>0</v>
      </c>
      <c r="BT442">
        <v>0</v>
      </c>
      <c r="BU442">
        <v>0</v>
      </c>
      <c r="BV442">
        <v>16</v>
      </c>
      <c r="BW442">
        <v>10</v>
      </c>
      <c r="BX442">
        <v>6</v>
      </c>
      <c r="BY442" s="13">
        <v>12</v>
      </c>
      <c r="BZ442">
        <v>5</v>
      </c>
      <c r="CA442">
        <v>7</v>
      </c>
      <c r="CB442">
        <v>8</v>
      </c>
      <c r="CC442">
        <v>3</v>
      </c>
      <c r="CD442">
        <v>5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3</v>
      </c>
      <c r="CL442">
        <v>2</v>
      </c>
      <c r="CM442">
        <v>1</v>
      </c>
      <c r="CN442" s="13">
        <v>908</v>
      </c>
      <c r="CO442">
        <v>309</v>
      </c>
      <c r="CP442">
        <v>599</v>
      </c>
    </row>
    <row r="443" spans="1:94" x14ac:dyDescent="0.2">
      <c r="A443" s="1" t="s">
        <v>1872</v>
      </c>
      <c r="B443" s="1" t="s">
        <v>1873</v>
      </c>
      <c r="C443" s="1" t="s">
        <v>2239</v>
      </c>
      <c r="D443" s="1" t="s">
        <v>2277</v>
      </c>
      <c r="E443" s="1" t="s">
        <v>6</v>
      </c>
      <c r="F443" s="1" t="s">
        <v>7</v>
      </c>
      <c r="G443" s="1" t="s">
        <v>63</v>
      </c>
      <c r="H443" s="1" t="s">
        <v>449</v>
      </c>
      <c r="I443" s="1" t="s">
        <v>2</v>
      </c>
      <c r="J443" s="13">
        <v>218</v>
      </c>
      <c r="K443" s="13">
        <v>985</v>
      </c>
      <c r="L443">
        <v>498</v>
      </c>
      <c r="M443">
        <v>487</v>
      </c>
      <c r="N443">
        <v>102</v>
      </c>
      <c r="O443">
        <v>46</v>
      </c>
      <c r="P443">
        <v>56</v>
      </c>
      <c r="Q443">
        <v>92</v>
      </c>
      <c r="R443">
        <v>46</v>
      </c>
      <c r="S443">
        <v>46</v>
      </c>
      <c r="T443">
        <v>0</v>
      </c>
      <c r="U443">
        <v>0</v>
      </c>
      <c r="V443">
        <v>0</v>
      </c>
      <c r="W443">
        <v>780</v>
      </c>
      <c r="X443">
        <v>421</v>
      </c>
      <c r="Y443">
        <v>359</v>
      </c>
      <c r="Z443" s="13">
        <v>205</v>
      </c>
      <c r="AA443">
        <v>77</v>
      </c>
      <c r="AB443">
        <v>128</v>
      </c>
      <c r="AC443" s="13">
        <v>364</v>
      </c>
      <c r="AD443">
        <v>278</v>
      </c>
      <c r="AE443" s="15">
        <v>86</v>
      </c>
      <c r="AF443">
        <v>247</v>
      </c>
      <c r="AG443">
        <v>218</v>
      </c>
      <c r="AH443">
        <v>29</v>
      </c>
      <c r="AI443">
        <v>41</v>
      </c>
      <c r="AJ443">
        <v>40</v>
      </c>
      <c r="AK443">
        <v>1</v>
      </c>
      <c r="AL443">
        <v>46</v>
      </c>
      <c r="AM443">
        <v>46</v>
      </c>
      <c r="AN443">
        <v>0</v>
      </c>
      <c r="AO443">
        <v>69</v>
      </c>
      <c r="AP443">
        <v>61</v>
      </c>
      <c r="AQ443">
        <v>8</v>
      </c>
      <c r="AR443">
        <v>91</v>
      </c>
      <c r="AS443">
        <v>71</v>
      </c>
      <c r="AT443">
        <v>20</v>
      </c>
      <c r="AU443" s="13">
        <v>117</v>
      </c>
      <c r="AV443">
        <v>60</v>
      </c>
      <c r="AW443">
        <v>57</v>
      </c>
      <c r="AX443">
        <v>3</v>
      </c>
      <c r="AY443">
        <v>3</v>
      </c>
      <c r="AZ443">
        <v>0</v>
      </c>
      <c r="BA443">
        <v>38</v>
      </c>
      <c r="BB443">
        <v>36</v>
      </c>
      <c r="BC443">
        <v>2</v>
      </c>
      <c r="BD443">
        <v>62</v>
      </c>
      <c r="BE443">
        <v>12</v>
      </c>
      <c r="BF443">
        <v>50</v>
      </c>
      <c r="BG443">
        <v>14</v>
      </c>
      <c r="BH443">
        <v>9</v>
      </c>
      <c r="BI443">
        <v>5</v>
      </c>
      <c r="BJ443">
        <v>53</v>
      </c>
      <c r="BK443">
        <v>47</v>
      </c>
      <c r="BL443">
        <v>6</v>
      </c>
      <c r="BM443">
        <v>2</v>
      </c>
      <c r="BN443">
        <v>2</v>
      </c>
      <c r="BO443">
        <v>0</v>
      </c>
      <c r="BP443" s="13">
        <v>31</v>
      </c>
      <c r="BQ443">
        <v>31</v>
      </c>
      <c r="BR443">
        <v>0</v>
      </c>
      <c r="BS443">
        <v>8</v>
      </c>
      <c r="BT443">
        <v>7</v>
      </c>
      <c r="BU443">
        <v>1</v>
      </c>
      <c r="BV443">
        <v>12</v>
      </c>
      <c r="BW443">
        <v>7</v>
      </c>
      <c r="BX443">
        <v>5</v>
      </c>
      <c r="BY443" s="13">
        <v>64</v>
      </c>
      <c r="BZ443">
        <v>13</v>
      </c>
      <c r="CA443">
        <v>51</v>
      </c>
      <c r="CB443">
        <v>1</v>
      </c>
      <c r="CC443">
        <v>1</v>
      </c>
      <c r="CD443">
        <v>0</v>
      </c>
      <c r="CE443">
        <v>7</v>
      </c>
      <c r="CF443">
        <v>5</v>
      </c>
      <c r="CG443">
        <v>2</v>
      </c>
      <c r="CH443">
        <v>54</v>
      </c>
      <c r="CI443">
        <v>5</v>
      </c>
      <c r="CJ443">
        <v>49</v>
      </c>
      <c r="CK443">
        <v>2</v>
      </c>
      <c r="CL443">
        <v>2</v>
      </c>
      <c r="CM443">
        <v>0</v>
      </c>
      <c r="CN443" s="13">
        <v>621</v>
      </c>
      <c r="CO443">
        <v>220</v>
      </c>
      <c r="CP443">
        <v>401</v>
      </c>
    </row>
    <row r="444" spans="1:94" x14ac:dyDescent="0.2">
      <c r="A444" s="1" t="s">
        <v>1872</v>
      </c>
      <c r="B444" s="1" t="s">
        <v>1873</v>
      </c>
      <c r="C444" s="1" t="s">
        <v>2239</v>
      </c>
      <c r="D444" s="1" t="s">
        <v>2278</v>
      </c>
      <c r="E444" s="1" t="s">
        <v>6</v>
      </c>
      <c r="F444" s="1" t="s">
        <v>7</v>
      </c>
      <c r="G444" s="1" t="s">
        <v>63</v>
      </c>
      <c r="H444" s="1" t="s">
        <v>450</v>
      </c>
      <c r="I444" s="1" t="s">
        <v>2</v>
      </c>
      <c r="J444" s="13">
        <v>100</v>
      </c>
      <c r="K444" s="13">
        <v>473</v>
      </c>
      <c r="L444">
        <v>249</v>
      </c>
      <c r="M444">
        <v>224</v>
      </c>
      <c r="N444">
        <v>60</v>
      </c>
      <c r="O444">
        <v>33</v>
      </c>
      <c r="P444">
        <v>27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331</v>
      </c>
      <c r="X444">
        <v>184</v>
      </c>
      <c r="Y444">
        <v>147</v>
      </c>
      <c r="Z444" s="13">
        <v>142</v>
      </c>
      <c r="AA444">
        <v>65</v>
      </c>
      <c r="AB444">
        <v>77</v>
      </c>
      <c r="AC444" s="13">
        <v>174</v>
      </c>
      <c r="AD444">
        <v>148</v>
      </c>
      <c r="AE444" s="15">
        <v>26</v>
      </c>
      <c r="AF444">
        <v>157</v>
      </c>
      <c r="AG444">
        <v>139</v>
      </c>
      <c r="AH444">
        <v>18</v>
      </c>
      <c r="AI444">
        <v>45</v>
      </c>
      <c r="AJ444">
        <v>44</v>
      </c>
      <c r="AK444">
        <v>1</v>
      </c>
      <c r="AL444">
        <v>17</v>
      </c>
      <c r="AM444">
        <v>16</v>
      </c>
      <c r="AN444">
        <v>1</v>
      </c>
      <c r="AO444">
        <v>0</v>
      </c>
      <c r="AP444">
        <v>0</v>
      </c>
      <c r="AQ444">
        <v>0</v>
      </c>
      <c r="AR444">
        <v>95</v>
      </c>
      <c r="AS444">
        <v>79</v>
      </c>
      <c r="AT444">
        <v>16</v>
      </c>
      <c r="AU444" s="13">
        <v>17</v>
      </c>
      <c r="AV444">
        <v>9</v>
      </c>
      <c r="AW444">
        <v>8</v>
      </c>
      <c r="AX444">
        <v>1</v>
      </c>
      <c r="AY444">
        <v>1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15</v>
      </c>
      <c r="BH444">
        <v>7</v>
      </c>
      <c r="BI444">
        <v>8</v>
      </c>
      <c r="BJ444">
        <v>15</v>
      </c>
      <c r="BK444">
        <v>8</v>
      </c>
      <c r="BL444">
        <v>7</v>
      </c>
      <c r="BM444">
        <v>1</v>
      </c>
      <c r="BN444">
        <v>1</v>
      </c>
      <c r="BO444">
        <v>0</v>
      </c>
      <c r="BP444" s="13">
        <v>1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13</v>
      </c>
      <c r="BW444">
        <v>6</v>
      </c>
      <c r="BX444">
        <v>7</v>
      </c>
      <c r="BY444" s="13">
        <v>2</v>
      </c>
      <c r="BZ444">
        <v>1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2</v>
      </c>
      <c r="CL444">
        <v>1</v>
      </c>
      <c r="CM444">
        <v>1</v>
      </c>
      <c r="CN444" s="13">
        <v>299</v>
      </c>
      <c r="CO444">
        <v>101</v>
      </c>
      <c r="CP444">
        <v>198</v>
      </c>
    </row>
    <row r="445" spans="1:94" x14ac:dyDescent="0.2">
      <c r="A445" s="1" t="s">
        <v>1872</v>
      </c>
      <c r="B445" s="1" t="s">
        <v>1873</v>
      </c>
      <c r="C445" s="1" t="s">
        <v>2239</v>
      </c>
      <c r="D445" s="1" t="s">
        <v>2279</v>
      </c>
      <c r="E445" s="1" t="s">
        <v>6</v>
      </c>
      <c r="F445" s="1" t="s">
        <v>7</v>
      </c>
      <c r="G445" s="1" t="s">
        <v>63</v>
      </c>
      <c r="H445" s="1" t="s">
        <v>451</v>
      </c>
      <c r="I445" s="1" t="s">
        <v>2</v>
      </c>
      <c r="J445" s="13">
        <v>128</v>
      </c>
      <c r="K445" s="13">
        <v>560</v>
      </c>
      <c r="L445">
        <v>303</v>
      </c>
      <c r="M445">
        <v>257</v>
      </c>
      <c r="N445">
        <v>61</v>
      </c>
      <c r="O445">
        <v>35</v>
      </c>
      <c r="P445">
        <v>26</v>
      </c>
      <c r="Q445">
        <v>82</v>
      </c>
      <c r="R445">
        <v>47</v>
      </c>
      <c r="S445">
        <v>35</v>
      </c>
      <c r="T445">
        <v>228</v>
      </c>
      <c r="U445">
        <v>123</v>
      </c>
      <c r="V445">
        <v>105</v>
      </c>
      <c r="W445">
        <v>398</v>
      </c>
      <c r="X445">
        <v>241</v>
      </c>
      <c r="Y445">
        <v>157</v>
      </c>
      <c r="Z445" s="13">
        <v>162</v>
      </c>
      <c r="AA445">
        <v>62</v>
      </c>
      <c r="AB445">
        <v>100</v>
      </c>
      <c r="AC445" s="13">
        <v>249</v>
      </c>
      <c r="AD445">
        <v>172</v>
      </c>
      <c r="AE445" s="15">
        <v>77</v>
      </c>
      <c r="AF445">
        <v>149</v>
      </c>
      <c r="AG445">
        <v>141</v>
      </c>
      <c r="AH445">
        <v>8</v>
      </c>
      <c r="AI445">
        <v>34</v>
      </c>
      <c r="AJ445">
        <v>34</v>
      </c>
      <c r="AK445">
        <v>0</v>
      </c>
      <c r="AL445">
        <v>52</v>
      </c>
      <c r="AM445">
        <v>48</v>
      </c>
      <c r="AN445">
        <v>4</v>
      </c>
      <c r="AO445">
        <v>0</v>
      </c>
      <c r="AP445">
        <v>0</v>
      </c>
      <c r="AQ445">
        <v>0</v>
      </c>
      <c r="AR445">
        <v>63</v>
      </c>
      <c r="AS445">
        <v>59</v>
      </c>
      <c r="AT445">
        <v>4</v>
      </c>
      <c r="AU445" s="13">
        <v>100</v>
      </c>
      <c r="AV445">
        <v>31</v>
      </c>
      <c r="AW445">
        <v>69</v>
      </c>
      <c r="AX445">
        <v>0</v>
      </c>
      <c r="AY445">
        <v>0</v>
      </c>
      <c r="AZ445">
        <v>0</v>
      </c>
      <c r="BA445">
        <v>92</v>
      </c>
      <c r="BB445">
        <v>23</v>
      </c>
      <c r="BC445">
        <v>69</v>
      </c>
      <c r="BD445">
        <v>0</v>
      </c>
      <c r="BE445">
        <v>0</v>
      </c>
      <c r="BF445">
        <v>0</v>
      </c>
      <c r="BG445">
        <v>8</v>
      </c>
      <c r="BH445">
        <v>8</v>
      </c>
      <c r="BI445">
        <v>0</v>
      </c>
      <c r="BJ445">
        <v>87</v>
      </c>
      <c r="BK445">
        <v>27</v>
      </c>
      <c r="BL445">
        <v>60</v>
      </c>
      <c r="BM445">
        <v>0</v>
      </c>
      <c r="BN445">
        <v>0</v>
      </c>
      <c r="BO445">
        <v>0</v>
      </c>
      <c r="BP445" s="13">
        <v>80</v>
      </c>
      <c r="BQ445">
        <v>20</v>
      </c>
      <c r="BR445">
        <v>60</v>
      </c>
      <c r="BS445">
        <v>0</v>
      </c>
      <c r="BT445">
        <v>0</v>
      </c>
      <c r="BU445">
        <v>0</v>
      </c>
      <c r="BV445">
        <v>7</v>
      </c>
      <c r="BW445">
        <v>7</v>
      </c>
      <c r="BX445">
        <v>0</v>
      </c>
      <c r="BY445" s="13">
        <v>13</v>
      </c>
      <c r="BZ445">
        <v>4</v>
      </c>
      <c r="CA445">
        <v>9</v>
      </c>
      <c r="CB445">
        <v>0</v>
      </c>
      <c r="CC445">
        <v>0</v>
      </c>
      <c r="CD445">
        <v>0</v>
      </c>
      <c r="CE445">
        <v>12</v>
      </c>
      <c r="CF445">
        <v>3</v>
      </c>
      <c r="CG445">
        <v>9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 s="13">
        <v>311</v>
      </c>
      <c r="CO445">
        <v>131</v>
      </c>
      <c r="CP445">
        <v>180</v>
      </c>
    </row>
    <row r="446" spans="1:94" x14ac:dyDescent="0.2">
      <c r="A446" s="1" t="s">
        <v>1872</v>
      </c>
      <c r="B446" s="1" t="s">
        <v>1873</v>
      </c>
      <c r="C446" s="1" t="s">
        <v>2239</v>
      </c>
      <c r="D446" s="1" t="s">
        <v>2280</v>
      </c>
      <c r="E446" s="1" t="s">
        <v>6</v>
      </c>
      <c r="F446" s="1" t="s">
        <v>7</v>
      </c>
      <c r="G446" s="1" t="s">
        <v>63</v>
      </c>
      <c r="H446" s="1" t="s">
        <v>452</v>
      </c>
      <c r="I446" s="1" t="s">
        <v>2</v>
      </c>
      <c r="J446" s="13">
        <v>574</v>
      </c>
      <c r="K446" s="13">
        <v>2542</v>
      </c>
      <c r="L446">
        <v>1349</v>
      </c>
      <c r="M446">
        <v>1193</v>
      </c>
      <c r="N446">
        <v>268</v>
      </c>
      <c r="O446">
        <v>154</v>
      </c>
      <c r="P446">
        <v>114</v>
      </c>
      <c r="Q446">
        <v>269</v>
      </c>
      <c r="R446">
        <v>146</v>
      </c>
      <c r="S446">
        <v>123</v>
      </c>
      <c r="T446">
        <v>69</v>
      </c>
      <c r="U446">
        <v>37</v>
      </c>
      <c r="V446">
        <v>32</v>
      </c>
      <c r="W446">
        <v>2064</v>
      </c>
      <c r="X446">
        <v>1151</v>
      </c>
      <c r="Y446">
        <v>913</v>
      </c>
      <c r="Z446" s="13">
        <v>478</v>
      </c>
      <c r="AA446">
        <v>198</v>
      </c>
      <c r="AB446">
        <v>280</v>
      </c>
      <c r="AC446" s="13">
        <v>809</v>
      </c>
      <c r="AD446">
        <v>711</v>
      </c>
      <c r="AE446" s="15">
        <v>98</v>
      </c>
      <c r="AF446">
        <v>660</v>
      </c>
      <c r="AG446">
        <v>599</v>
      </c>
      <c r="AH446">
        <v>61</v>
      </c>
      <c r="AI446">
        <v>142</v>
      </c>
      <c r="AJ446">
        <v>140</v>
      </c>
      <c r="AK446">
        <v>2</v>
      </c>
      <c r="AL446">
        <v>190</v>
      </c>
      <c r="AM446">
        <v>173</v>
      </c>
      <c r="AN446">
        <v>17</v>
      </c>
      <c r="AO446">
        <v>100</v>
      </c>
      <c r="AP446">
        <v>75</v>
      </c>
      <c r="AQ446">
        <v>25</v>
      </c>
      <c r="AR446">
        <v>228</v>
      </c>
      <c r="AS446">
        <v>211</v>
      </c>
      <c r="AT446">
        <v>17</v>
      </c>
      <c r="AU446" s="13">
        <v>149</v>
      </c>
      <c r="AV446">
        <v>112</v>
      </c>
      <c r="AW446">
        <v>37</v>
      </c>
      <c r="AX446">
        <v>10</v>
      </c>
      <c r="AY446">
        <v>4</v>
      </c>
      <c r="AZ446">
        <v>6</v>
      </c>
      <c r="BA446">
        <v>100</v>
      </c>
      <c r="BB446">
        <v>94</v>
      </c>
      <c r="BC446">
        <v>6</v>
      </c>
      <c r="BD446">
        <v>27</v>
      </c>
      <c r="BE446">
        <v>7</v>
      </c>
      <c r="BF446">
        <v>20</v>
      </c>
      <c r="BG446">
        <v>12</v>
      </c>
      <c r="BH446">
        <v>7</v>
      </c>
      <c r="BI446">
        <v>5</v>
      </c>
      <c r="BJ446">
        <v>136</v>
      </c>
      <c r="BK446">
        <v>107</v>
      </c>
      <c r="BL446">
        <v>29</v>
      </c>
      <c r="BM446">
        <v>6</v>
      </c>
      <c r="BN446">
        <v>2</v>
      </c>
      <c r="BO446">
        <v>4</v>
      </c>
      <c r="BP446" s="13">
        <v>94</v>
      </c>
      <c r="BQ446">
        <v>91</v>
      </c>
      <c r="BR446">
        <v>3</v>
      </c>
      <c r="BS446">
        <v>24</v>
      </c>
      <c r="BT446">
        <v>7</v>
      </c>
      <c r="BU446">
        <v>17</v>
      </c>
      <c r="BV446">
        <v>12</v>
      </c>
      <c r="BW446">
        <v>7</v>
      </c>
      <c r="BX446">
        <v>5</v>
      </c>
      <c r="BY446" s="13">
        <v>13</v>
      </c>
      <c r="BZ446">
        <v>5</v>
      </c>
      <c r="CA446">
        <v>8</v>
      </c>
      <c r="CB446">
        <v>4</v>
      </c>
      <c r="CC446">
        <v>2</v>
      </c>
      <c r="CD446">
        <v>2</v>
      </c>
      <c r="CE446">
        <v>6</v>
      </c>
      <c r="CF446">
        <v>3</v>
      </c>
      <c r="CG446">
        <v>3</v>
      </c>
      <c r="CH446">
        <v>3</v>
      </c>
      <c r="CI446">
        <v>0</v>
      </c>
      <c r="CJ446">
        <v>3</v>
      </c>
      <c r="CK446">
        <v>0</v>
      </c>
      <c r="CL446">
        <v>0</v>
      </c>
      <c r="CM446">
        <v>0</v>
      </c>
      <c r="CN446" s="13">
        <v>1733</v>
      </c>
      <c r="CO446">
        <v>638</v>
      </c>
      <c r="CP446">
        <v>1095</v>
      </c>
    </row>
    <row r="447" spans="1:94" x14ac:dyDescent="0.2">
      <c r="A447" s="1" t="s">
        <v>1872</v>
      </c>
      <c r="B447" s="1" t="s">
        <v>1873</v>
      </c>
      <c r="C447" s="1" t="s">
        <v>2239</v>
      </c>
      <c r="D447" s="1" t="s">
        <v>2281</v>
      </c>
      <c r="E447" s="1" t="s">
        <v>6</v>
      </c>
      <c r="F447" s="1" t="s">
        <v>7</v>
      </c>
      <c r="G447" s="1" t="s">
        <v>63</v>
      </c>
      <c r="H447" s="1" t="s">
        <v>453</v>
      </c>
      <c r="I447" s="1" t="s">
        <v>2</v>
      </c>
      <c r="J447" s="13">
        <v>65</v>
      </c>
      <c r="K447" s="13">
        <v>283</v>
      </c>
      <c r="L447">
        <v>142</v>
      </c>
      <c r="M447">
        <v>141</v>
      </c>
      <c r="N447">
        <v>28</v>
      </c>
      <c r="O447">
        <v>14</v>
      </c>
      <c r="P447">
        <v>14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238</v>
      </c>
      <c r="X447">
        <v>124</v>
      </c>
      <c r="Y447">
        <v>114</v>
      </c>
      <c r="Z447" s="13">
        <v>45</v>
      </c>
      <c r="AA447">
        <v>18</v>
      </c>
      <c r="AB447">
        <v>27</v>
      </c>
      <c r="AC447" s="13">
        <v>96</v>
      </c>
      <c r="AD447">
        <v>92</v>
      </c>
      <c r="AE447" s="15">
        <v>4</v>
      </c>
      <c r="AF447">
        <v>94</v>
      </c>
      <c r="AG447">
        <v>91</v>
      </c>
      <c r="AH447">
        <v>3</v>
      </c>
      <c r="AI447">
        <v>9</v>
      </c>
      <c r="AJ447">
        <v>9</v>
      </c>
      <c r="AK447">
        <v>0</v>
      </c>
      <c r="AL447">
        <v>59</v>
      </c>
      <c r="AM447">
        <v>59</v>
      </c>
      <c r="AN447">
        <v>0</v>
      </c>
      <c r="AO447">
        <v>0</v>
      </c>
      <c r="AP447">
        <v>0</v>
      </c>
      <c r="AQ447">
        <v>0</v>
      </c>
      <c r="AR447">
        <v>26</v>
      </c>
      <c r="AS447">
        <v>23</v>
      </c>
      <c r="AT447">
        <v>3</v>
      </c>
      <c r="AU447" s="13">
        <v>2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</v>
      </c>
      <c r="BK447">
        <v>1</v>
      </c>
      <c r="BL447">
        <v>1</v>
      </c>
      <c r="BM447">
        <v>1</v>
      </c>
      <c r="BN447">
        <v>1</v>
      </c>
      <c r="BO447">
        <v>0</v>
      </c>
      <c r="BP447" s="13">
        <v>1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s="13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 s="13">
        <v>187</v>
      </c>
      <c r="CO447">
        <v>50</v>
      </c>
      <c r="CP447">
        <v>137</v>
      </c>
    </row>
    <row r="448" spans="1:94" x14ac:dyDescent="0.2">
      <c r="A448" s="5" t="s">
        <v>1872</v>
      </c>
      <c r="B448" s="4" t="s">
        <v>1873</v>
      </c>
      <c r="C448" s="4" t="s">
        <v>2239</v>
      </c>
      <c r="D448" s="4" t="s">
        <v>3900</v>
      </c>
      <c r="E448" s="4" t="s">
        <v>6</v>
      </c>
      <c r="F448" s="4" t="s">
        <v>7</v>
      </c>
      <c r="G448" s="5" t="s">
        <v>63</v>
      </c>
      <c r="H448" s="5" t="s">
        <v>3901</v>
      </c>
      <c r="I448" t="s">
        <v>2</v>
      </c>
      <c r="J448" s="13">
        <v>0</v>
      </c>
      <c r="K448" s="13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13">
        <v>0</v>
      </c>
      <c r="AA448">
        <v>0</v>
      </c>
      <c r="AB448">
        <v>0</v>
      </c>
      <c r="AC448" s="13">
        <v>0</v>
      </c>
      <c r="AD448">
        <v>0</v>
      </c>
      <c r="AE448" s="15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13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 s="13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s="13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 s="13">
        <v>0</v>
      </c>
      <c r="CO448">
        <v>0</v>
      </c>
      <c r="CP448">
        <v>0</v>
      </c>
    </row>
    <row r="449" spans="1:94" x14ac:dyDescent="0.2">
      <c r="A449" s="1" t="s">
        <v>1872</v>
      </c>
      <c r="B449" s="1" t="s">
        <v>1873</v>
      </c>
      <c r="C449" s="1" t="s">
        <v>2239</v>
      </c>
      <c r="D449" s="1" t="s">
        <v>2282</v>
      </c>
      <c r="E449" s="1" t="s">
        <v>6</v>
      </c>
      <c r="F449" s="1" t="s">
        <v>7</v>
      </c>
      <c r="G449" s="1" t="s">
        <v>63</v>
      </c>
      <c r="H449" s="1" t="s">
        <v>454</v>
      </c>
      <c r="I449" s="1" t="s">
        <v>2</v>
      </c>
      <c r="J449" s="13">
        <v>301</v>
      </c>
      <c r="K449" s="13">
        <v>1363</v>
      </c>
      <c r="L449">
        <v>715</v>
      </c>
      <c r="M449">
        <v>648</v>
      </c>
      <c r="N449">
        <v>133</v>
      </c>
      <c r="O449">
        <v>65</v>
      </c>
      <c r="P449">
        <v>68</v>
      </c>
      <c r="Q449">
        <v>322</v>
      </c>
      <c r="R449">
        <v>163</v>
      </c>
      <c r="S449">
        <v>159</v>
      </c>
      <c r="T449">
        <v>0</v>
      </c>
      <c r="U449">
        <v>0</v>
      </c>
      <c r="V449">
        <v>0</v>
      </c>
      <c r="W449">
        <v>1129</v>
      </c>
      <c r="X449">
        <v>624</v>
      </c>
      <c r="Y449">
        <v>505</v>
      </c>
      <c r="Z449" s="13">
        <v>234</v>
      </c>
      <c r="AA449">
        <v>91</v>
      </c>
      <c r="AB449">
        <v>143</v>
      </c>
      <c r="AC449" s="13">
        <v>439</v>
      </c>
      <c r="AD449">
        <v>423</v>
      </c>
      <c r="AE449" s="15">
        <v>16</v>
      </c>
      <c r="AF449">
        <v>359</v>
      </c>
      <c r="AG449">
        <v>352</v>
      </c>
      <c r="AH449">
        <v>7</v>
      </c>
      <c r="AI449">
        <v>192</v>
      </c>
      <c r="AJ449">
        <v>191</v>
      </c>
      <c r="AK449">
        <v>1</v>
      </c>
      <c r="AL449">
        <v>130</v>
      </c>
      <c r="AM449">
        <v>130</v>
      </c>
      <c r="AN449">
        <v>0</v>
      </c>
      <c r="AO449">
        <v>3</v>
      </c>
      <c r="AP449">
        <v>3</v>
      </c>
      <c r="AQ449">
        <v>0</v>
      </c>
      <c r="AR449">
        <v>34</v>
      </c>
      <c r="AS449">
        <v>28</v>
      </c>
      <c r="AT449">
        <v>6</v>
      </c>
      <c r="AU449" s="13">
        <v>80</v>
      </c>
      <c r="AV449">
        <v>71</v>
      </c>
      <c r="AW449">
        <v>9</v>
      </c>
      <c r="AX449">
        <v>11</v>
      </c>
      <c r="AY449">
        <v>11</v>
      </c>
      <c r="AZ449">
        <v>0</v>
      </c>
      <c r="BA449">
        <v>56</v>
      </c>
      <c r="BB449">
        <v>51</v>
      </c>
      <c r="BC449">
        <v>5</v>
      </c>
      <c r="BD449">
        <v>6</v>
      </c>
      <c r="BE449">
        <v>6</v>
      </c>
      <c r="BF449">
        <v>0</v>
      </c>
      <c r="BG449">
        <v>7</v>
      </c>
      <c r="BH449">
        <v>3</v>
      </c>
      <c r="BI449">
        <v>4</v>
      </c>
      <c r="BJ449">
        <v>30</v>
      </c>
      <c r="BK449">
        <v>27</v>
      </c>
      <c r="BL449">
        <v>3</v>
      </c>
      <c r="BM449">
        <v>4</v>
      </c>
      <c r="BN449">
        <v>4</v>
      </c>
      <c r="BO449">
        <v>0</v>
      </c>
      <c r="BP449" s="13">
        <v>19</v>
      </c>
      <c r="BQ449">
        <v>17</v>
      </c>
      <c r="BR449">
        <v>2</v>
      </c>
      <c r="BS449">
        <v>4</v>
      </c>
      <c r="BT449">
        <v>4</v>
      </c>
      <c r="BU449">
        <v>0</v>
      </c>
      <c r="BV449">
        <v>3</v>
      </c>
      <c r="BW449">
        <v>2</v>
      </c>
      <c r="BX449">
        <v>1</v>
      </c>
      <c r="BY449" s="13">
        <v>50</v>
      </c>
      <c r="BZ449">
        <v>44</v>
      </c>
      <c r="CA449">
        <v>6</v>
      </c>
      <c r="CB449">
        <v>7</v>
      </c>
      <c r="CC449">
        <v>7</v>
      </c>
      <c r="CD449">
        <v>0</v>
      </c>
      <c r="CE449">
        <v>37</v>
      </c>
      <c r="CF449">
        <v>34</v>
      </c>
      <c r="CG449">
        <v>3</v>
      </c>
      <c r="CH449">
        <v>2</v>
      </c>
      <c r="CI449">
        <v>2</v>
      </c>
      <c r="CJ449">
        <v>0</v>
      </c>
      <c r="CK449">
        <v>4</v>
      </c>
      <c r="CL449">
        <v>1</v>
      </c>
      <c r="CM449">
        <v>3</v>
      </c>
      <c r="CN449" s="13">
        <v>924</v>
      </c>
      <c r="CO449">
        <v>292</v>
      </c>
      <c r="CP449">
        <v>632</v>
      </c>
    </row>
    <row r="450" spans="1:94" x14ac:dyDescent="0.2">
      <c r="A450" s="1" t="s">
        <v>1872</v>
      </c>
      <c r="B450" s="1" t="s">
        <v>1873</v>
      </c>
      <c r="C450" s="1" t="s">
        <v>2239</v>
      </c>
      <c r="D450" s="1" t="s">
        <v>2283</v>
      </c>
      <c r="E450" s="1" t="s">
        <v>6</v>
      </c>
      <c r="F450" s="1" t="s">
        <v>7</v>
      </c>
      <c r="G450" s="1" t="s">
        <v>63</v>
      </c>
      <c r="H450" s="1" t="s">
        <v>455</v>
      </c>
      <c r="I450" s="1" t="s">
        <v>2</v>
      </c>
      <c r="J450" s="13">
        <v>180</v>
      </c>
      <c r="K450" s="13">
        <v>797</v>
      </c>
      <c r="L450">
        <v>403</v>
      </c>
      <c r="M450">
        <v>394</v>
      </c>
      <c r="N450">
        <v>85</v>
      </c>
      <c r="O450">
        <v>43</v>
      </c>
      <c r="P450">
        <v>42</v>
      </c>
      <c r="Q450">
        <v>158</v>
      </c>
      <c r="R450">
        <v>79</v>
      </c>
      <c r="S450">
        <v>79</v>
      </c>
      <c r="T450">
        <v>27</v>
      </c>
      <c r="U450">
        <v>12</v>
      </c>
      <c r="V450">
        <v>15</v>
      </c>
      <c r="W450">
        <v>562</v>
      </c>
      <c r="X450">
        <v>309</v>
      </c>
      <c r="Y450">
        <v>253</v>
      </c>
      <c r="Z450" s="13">
        <v>235</v>
      </c>
      <c r="AA450">
        <v>94</v>
      </c>
      <c r="AB450">
        <v>141</v>
      </c>
      <c r="AC450" s="13">
        <v>211</v>
      </c>
      <c r="AD450">
        <v>206</v>
      </c>
      <c r="AE450" s="15">
        <v>5</v>
      </c>
      <c r="AF450">
        <v>196</v>
      </c>
      <c r="AG450">
        <v>191</v>
      </c>
      <c r="AH450">
        <v>5</v>
      </c>
      <c r="AI450">
        <v>108</v>
      </c>
      <c r="AJ450">
        <v>106</v>
      </c>
      <c r="AK450">
        <v>2</v>
      </c>
      <c r="AL450">
        <v>66</v>
      </c>
      <c r="AM450">
        <v>66</v>
      </c>
      <c r="AN450">
        <v>0</v>
      </c>
      <c r="AO450">
        <v>9</v>
      </c>
      <c r="AP450">
        <v>9</v>
      </c>
      <c r="AQ450">
        <v>0</v>
      </c>
      <c r="AR450">
        <v>13</v>
      </c>
      <c r="AS450">
        <v>10</v>
      </c>
      <c r="AT450">
        <v>3</v>
      </c>
      <c r="AU450" s="13">
        <v>15</v>
      </c>
      <c r="AV450">
        <v>15</v>
      </c>
      <c r="AW450">
        <v>0</v>
      </c>
      <c r="AX450">
        <v>6</v>
      </c>
      <c r="AY450">
        <v>6</v>
      </c>
      <c r="AZ450">
        <v>0</v>
      </c>
      <c r="BA450">
        <v>2</v>
      </c>
      <c r="BB450">
        <v>2</v>
      </c>
      <c r="BC450">
        <v>0</v>
      </c>
      <c r="BD450">
        <v>5</v>
      </c>
      <c r="BE450">
        <v>5</v>
      </c>
      <c r="BF450">
        <v>0</v>
      </c>
      <c r="BG450">
        <v>2</v>
      </c>
      <c r="BH450">
        <v>2</v>
      </c>
      <c r="BI450">
        <v>0</v>
      </c>
      <c r="BJ450">
        <v>14</v>
      </c>
      <c r="BK450">
        <v>14</v>
      </c>
      <c r="BL450">
        <v>0</v>
      </c>
      <c r="BM450">
        <v>5</v>
      </c>
      <c r="BN450">
        <v>5</v>
      </c>
      <c r="BO450">
        <v>0</v>
      </c>
      <c r="BP450" s="13">
        <v>2</v>
      </c>
      <c r="BQ450">
        <v>2</v>
      </c>
      <c r="BR450">
        <v>0</v>
      </c>
      <c r="BS450">
        <v>5</v>
      </c>
      <c r="BT450">
        <v>5</v>
      </c>
      <c r="BU450">
        <v>0</v>
      </c>
      <c r="BV450">
        <v>2</v>
      </c>
      <c r="BW450">
        <v>2</v>
      </c>
      <c r="BX450">
        <v>0</v>
      </c>
      <c r="BY450" s="13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 s="13">
        <v>586</v>
      </c>
      <c r="CO450">
        <v>197</v>
      </c>
      <c r="CP450">
        <v>389</v>
      </c>
    </row>
    <row r="451" spans="1:94" x14ac:dyDescent="0.2">
      <c r="A451" s="1" t="s">
        <v>1872</v>
      </c>
      <c r="B451" s="1" t="s">
        <v>1873</v>
      </c>
      <c r="C451" s="1" t="s">
        <v>2239</v>
      </c>
      <c r="D451" s="1" t="s">
        <v>2284</v>
      </c>
      <c r="E451" s="1" t="s">
        <v>6</v>
      </c>
      <c r="F451" s="1" t="s">
        <v>7</v>
      </c>
      <c r="G451" s="1" t="s">
        <v>63</v>
      </c>
      <c r="H451" s="1" t="s">
        <v>456</v>
      </c>
      <c r="I451" s="1" t="s">
        <v>2</v>
      </c>
      <c r="J451" s="13">
        <v>186</v>
      </c>
      <c r="K451" s="13">
        <v>801</v>
      </c>
      <c r="L451">
        <v>405</v>
      </c>
      <c r="M451">
        <v>396</v>
      </c>
      <c r="N451">
        <v>89</v>
      </c>
      <c r="O451">
        <v>47</v>
      </c>
      <c r="P451">
        <v>42</v>
      </c>
      <c r="Q451">
        <v>116</v>
      </c>
      <c r="R451">
        <v>52</v>
      </c>
      <c r="S451">
        <v>64</v>
      </c>
      <c r="T451">
        <v>1</v>
      </c>
      <c r="U451">
        <v>0</v>
      </c>
      <c r="V451">
        <v>1</v>
      </c>
      <c r="W451">
        <v>674</v>
      </c>
      <c r="X451">
        <v>349</v>
      </c>
      <c r="Y451">
        <v>325</v>
      </c>
      <c r="Z451" s="13">
        <v>127</v>
      </c>
      <c r="AA451">
        <v>56</v>
      </c>
      <c r="AB451">
        <v>71</v>
      </c>
      <c r="AC451" s="13">
        <v>244</v>
      </c>
      <c r="AD451">
        <v>227</v>
      </c>
      <c r="AE451" s="15">
        <v>17</v>
      </c>
      <c r="AF451">
        <v>213</v>
      </c>
      <c r="AG451">
        <v>201</v>
      </c>
      <c r="AH451">
        <v>12</v>
      </c>
      <c r="AI451">
        <v>24</v>
      </c>
      <c r="AJ451">
        <v>24</v>
      </c>
      <c r="AK451">
        <v>0</v>
      </c>
      <c r="AL451">
        <v>68</v>
      </c>
      <c r="AM451">
        <v>66</v>
      </c>
      <c r="AN451">
        <v>2</v>
      </c>
      <c r="AO451">
        <v>6</v>
      </c>
      <c r="AP451">
        <v>6</v>
      </c>
      <c r="AQ451">
        <v>0</v>
      </c>
      <c r="AR451">
        <v>115</v>
      </c>
      <c r="AS451">
        <v>105</v>
      </c>
      <c r="AT451">
        <v>10</v>
      </c>
      <c r="AU451" s="13">
        <v>31</v>
      </c>
      <c r="AV451">
        <v>26</v>
      </c>
      <c r="AW451">
        <v>5</v>
      </c>
      <c r="AX451">
        <v>1</v>
      </c>
      <c r="AY451">
        <v>1</v>
      </c>
      <c r="AZ451">
        <v>0</v>
      </c>
      <c r="BA451">
        <v>17</v>
      </c>
      <c r="BB451">
        <v>16</v>
      </c>
      <c r="BC451">
        <v>1</v>
      </c>
      <c r="BD451">
        <v>3</v>
      </c>
      <c r="BE451">
        <v>1</v>
      </c>
      <c r="BF451">
        <v>2</v>
      </c>
      <c r="BG451">
        <v>10</v>
      </c>
      <c r="BH451">
        <v>8</v>
      </c>
      <c r="BI451">
        <v>2</v>
      </c>
      <c r="BJ451">
        <v>20</v>
      </c>
      <c r="BK451">
        <v>19</v>
      </c>
      <c r="BL451">
        <v>1</v>
      </c>
      <c r="BM451">
        <v>1</v>
      </c>
      <c r="BN451">
        <v>1</v>
      </c>
      <c r="BO451">
        <v>0</v>
      </c>
      <c r="BP451" s="13">
        <v>11</v>
      </c>
      <c r="BQ451">
        <v>11</v>
      </c>
      <c r="BR451">
        <v>0</v>
      </c>
      <c r="BS451">
        <v>1</v>
      </c>
      <c r="BT451">
        <v>1</v>
      </c>
      <c r="BU451">
        <v>0</v>
      </c>
      <c r="BV451">
        <v>7</v>
      </c>
      <c r="BW451">
        <v>6</v>
      </c>
      <c r="BX451">
        <v>1</v>
      </c>
      <c r="BY451" s="13">
        <v>11</v>
      </c>
      <c r="BZ451">
        <v>7</v>
      </c>
      <c r="CA451">
        <v>4</v>
      </c>
      <c r="CB451">
        <v>0</v>
      </c>
      <c r="CC451">
        <v>0</v>
      </c>
      <c r="CD451">
        <v>0</v>
      </c>
      <c r="CE451">
        <v>6</v>
      </c>
      <c r="CF451">
        <v>5</v>
      </c>
      <c r="CG451">
        <v>1</v>
      </c>
      <c r="CH451">
        <v>2</v>
      </c>
      <c r="CI451">
        <v>0</v>
      </c>
      <c r="CJ451">
        <v>2</v>
      </c>
      <c r="CK451">
        <v>3</v>
      </c>
      <c r="CL451">
        <v>2</v>
      </c>
      <c r="CM451">
        <v>1</v>
      </c>
      <c r="CN451" s="13">
        <v>557</v>
      </c>
      <c r="CO451">
        <v>178</v>
      </c>
      <c r="CP451">
        <v>379</v>
      </c>
    </row>
    <row r="452" spans="1:94" x14ac:dyDescent="0.2">
      <c r="A452" s="1" t="s">
        <v>1872</v>
      </c>
      <c r="B452" s="1" t="s">
        <v>1873</v>
      </c>
      <c r="C452" s="1" t="s">
        <v>2239</v>
      </c>
      <c r="D452" s="1" t="s">
        <v>2285</v>
      </c>
      <c r="E452" s="1" t="s">
        <v>6</v>
      </c>
      <c r="F452" s="1" t="s">
        <v>7</v>
      </c>
      <c r="G452" s="1" t="s">
        <v>63</v>
      </c>
      <c r="H452" s="1" t="s">
        <v>457</v>
      </c>
      <c r="I452" s="1" t="s">
        <v>2</v>
      </c>
      <c r="J452" s="13">
        <v>512</v>
      </c>
      <c r="K452" s="13">
        <v>2342</v>
      </c>
      <c r="L452">
        <v>1213</v>
      </c>
      <c r="M452">
        <v>1129</v>
      </c>
      <c r="N452">
        <v>296</v>
      </c>
      <c r="O452">
        <v>153</v>
      </c>
      <c r="P452">
        <v>143</v>
      </c>
      <c r="Q452">
        <v>50</v>
      </c>
      <c r="R452">
        <v>24</v>
      </c>
      <c r="S452">
        <v>26</v>
      </c>
      <c r="T452">
        <v>0</v>
      </c>
      <c r="U452">
        <v>0</v>
      </c>
      <c r="V452">
        <v>0</v>
      </c>
      <c r="W452">
        <v>1845</v>
      </c>
      <c r="X452">
        <v>1001</v>
      </c>
      <c r="Y452">
        <v>844</v>
      </c>
      <c r="Z452" s="13">
        <v>497</v>
      </c>
      <c r="AA452">
        <v>212</v>
      </c>
      <c r="AB452">
        <v>285</v>
      </c>
      <c r="AC452" s="13">
        <v>729</v>
      </c>
      <c r="AD452">
        <v>688</v>
      </c>
      <c r="AE452" s="15">
        <v>41</v>
      </c>
      <c r="AF452">
        <v>605</v>
      </c>
      <c r="AG452">
        <v>575</v>
      </c>
      <c r="AH452">
        <v>30</v>
      </c>
      <c r="AI452">
        <v>218</v>
      </c>
      <c r="AJ452">
        <v>216</v>
      </c>
      <c r="AK452">
        <v>2</v>
      </c>
      <c r="AL452">
        <v>124</v>
      </c>
      <c r="AM452">
        <v>124</v>
      </c>
      <c r="AN452">
        <v>0</v>
      </c>
      <c r="AO452">
        <v>3</v>
      </c>
      <c r="AP452">
        <v>3</v>
      </c>
      <c r="AQ452">
        <v>0</v>
      </c>
      <c r="AR452">
        <v>260</v>
      </c>
      <c r="AS452">
        <v>232</v>
      </c>
      <c r="AT452">
        <v>28</v>
      </c>
      <c r="AU452" s="13">
        <v>124</v>
      </c>
      <c r="AV452">
        <v>113</v>
      </c>
      <c r="AW452">
        <v>11</v>
      </c>
      <c r="AX452">
        <v>43</v>
      </c>
      <c r="AY452">
        <v>42</v>
      </c>
      <c r="AZ452">
        <v>1</v>
      </c>
      <c r="BA452">
        <v>39</v>
      </c>
      <c r="BB452">
        <v>36</v>
      </c>
      <c r="BC452">
        <v>3</v>
      </c>
      <c r="BD452">
        <v>6</v>
      </c>
      <c r="BE452">
        <v>3</v>
      </c>
      <c r="BF452">
        <v>3</v>
      </c>
      <c r="BG452">
        <v>36</v>
      </c>
      <c r="BH452">
        <v>32</v>
      </c>
      <c r="BI452">
        <v>4</v>
      </c>
      <c r="BJ452">
        <v>102</v>
      </c>
      <c r="BK452">
        <v>93</v>
      </c>
      <c r="BL452">
        <v>9</v>
      </c>
      <c r="BM452">
        <v>39</v>
      </c>
      <c r="BN452">
        <v>38</v>
      </c>
      <c r="BO452">
        <v>1</v>
      </c>
      <c r="BP452" s="13">
        <v>30</v>
      </c>
      <c r="BQ452">
        <v>28</v>
      </c>
      <c r="BR452">
        <v>2</v>
      </c>
      <c r="BS452">
        <v>5</v>
      </c>
      <c r="BT452">
        <v>3</v>
      </c>
      <c r="BU452">
        <v>2</v>
      </c>
      <c r="BV452">
        <v>28</v>
      </c>
      <c r="BW452">
        <v>24</v>
      </c>
      <c r="BX452">
        <v>4</v>
      </c>
      <c r="BY452" s="13">
        <v>22</v>
      </c>
      <c r="BZ452">
        <v>20</v>
      </c>
      <c r="CA452">
        <v>2</v>
      </c>
      <c r="CB452">
        <v>4</v>
      </c>
      <c r="CC452">
        <v>4</v>
      </c>
      <c r="CD452">
        <v>0</v>
      </c>
      <c r="CE452">
        <v>9</v>
      </c>
      <c r="CF452">
        <v>8</v>
      </c>
      <c r="CG452">
        <v>1</v>
      </c>
      <c r="CH452">
        <v>1</v>
      </c>
      <c r="CI452">
        <v>0</v>
      </c>
      <c r="CJ452">
        <v>1</v>
      </c>
      <c r="CK452">
        <v>8</v>
      </c>
      <c r="CL452">
        <v>8</v>
      </c>
      <c r="CM452">
        <v>0</v>
      </c>
      <c r="CN452" s="13">
        <v>1613</v>
      </c>
      <c r="CO452">
        <v>525</v>
      </c>
      <c r="CP452">
        <v>1088</v>
      </c>
    </row>
    <row r="453" spans="1:94" x14ac:dyDescent="0.2">
      <c r="A453" s="5" t="s">
        <v>1872</v>
      </c>
      <c r="B453" s="4" t="s">
        <v>1873</v>
      </c>
      <c r="C453" s="4" t="s">
        <v>2239</v>
      </c>
      <c r="D453" s="4" t="s">
        <v>3902</v>
      </c>
      <c r="E453" s="4" t="s">
        <v>6</v>
      </c>
      <c r="F453" s="4" t="s">
        <v>7</v>
      </c>
      <c r="G453" s="5" t="s">
        <v>63</v>
      </c>
      <c r="H453" s="5" t="s">
        <v>3903</v>
      </c>
      <c r="I453" t="s">
        <v>2</v>
      </c>
      <c r="J453" s="13">
        <v>0</v>
      </c>
      <c r="K453" s="1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13">
        <v>0</v>
      </c>
      <c r="AA453">
        <v>0</v>
      </c>
      <c r="AB453">
        <v>0</v>
      </c>
      <c r="AC453" s="13">
        <v>0</v>
      </c>
      <c r="AD453">
        <v>0</v>
      </c>
      <c r="AE453" s="15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1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 s="1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s="1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 s="13">
        <v>0</v>
      </c>
      <c r="CO453">
        <v>0</v>
      </c>
      <c r="CP453">
        <v>0</v>
      </c>
    </row>
    <row r="454" spans="1:94" x14ac:dyDescent="0.2">
      <c r="A454" s="1" t="s">
        <v>1872</v>
      </c>
      <c r="B454" s="1" t="s">
        <v>1873</v>
      </c>
      <c r="C454" s="1" t="s">
        <v>2239</v>
      </c>
      <c r="D454" s="1" t="s">
        <v>2286</v>
      </c>
      <c r="E454" s="1" t="s">
        <v>6</v>
      </c>
      <c r="F454" s="1" t="s">
        <v>7</v>
      </c>
      <c r="G454" s="1" t="s">
        <v>63</v>
      </c>
      <c r="H454" s="1" t="s">
        <v>458</v>
      </c>
      <c r="I454" s="1" t="s">
        <v>2</v>
      </c>
      <c r="J454" s="13">
        <v>52</v>
      </c>
      <c r="K454" s="13">
        <v>273</v>
      </c>
      <c r="L454">
        <v>153</v>
      </c>
      <c r="M454">
        <v>120</v>
      </c>
      <c r="N454">
        <v>42</v>
      </c>
      <c r="O454">
        <v>28</v>
      </c>
      <c r="P454">
        <v>14</v>
      </c>
      <c r="Q454">
        <v>87</v>
      </c>
      <c r="R454">
        <v>48</v>
      </c>
      <c r="S454">
        <v>39</v>
      </c>
      <c r="T454">
        <v>0</v>
      </c>
      <c r="U454">
        <v>0</v>
      </c>
      <c r="V454">
        <v>0</v>
      </c>
      <c r="W454">
        <v>209</v>
      </c>
      <c r="X454">
        <v>120</v>
      </c>
      <c r="Y454">
        <v>89</v>
      </c>
      <c r="Z454" s="13">
        <v>64</v>
      </c>
      <c r="AA454">
        <v>33</v>
      </c>
      <c r="AB454">
        <v>31</v>
      </c>
      <c r="AC454" s="13">
        <v>120</v>
      </c>
      <c r="AD454">
        <v>87</v>
      </c>
      <c r="AE454" s="15">
        <v>33</v>
      </c>
      <c r="AF454">
        <v>116</v>
      </c>
      <c r="AG454">
        <v>85</v>
      </c>
      <c r="AH454">
        <v>31</v>
      </c>
      <c r="AI454">
        <v>26</v>
      </c>
      <c r="AJ454">
        <v>26</v>
      </c>
      <c r="AK454">
        <v>0</v>
      </c>
      <c r="AL454">
        <v>2</v>
      </c>
      <c r="AM454">
        <v>2</v>
      </c>
      <c r="AN454">
        <v>0</v>
      </c>
      <c r="AO454">
        <v>3</v>
      </c>
      <c r="AP454">
        <v>3</v>
      </c>
      <c r="AQ454">
        <v>0</v>
      </c>
      <c r="AR454">
        <v>85</v>
      </c>
      <c r="AS454">
        <v>54</v>
      </c>
      <c r="AT454">
        <v>31</v>
      </c>
      <c r="AU454" s="13">
        <v>4</v>
      </c>
      <c r="AV454">
        <v>2</v>
      </c>
      <c r="AW454">
        <v>2</v>
      </c>
      <c r="AX454">
        <v>1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2</v>
      </c>
      <c r="BE454">
        <v>0</v>
      </c>
      <c r="BF454">
        <v>2</v>
      </c>
      <c r="BG454">
        <v>1</v>
      </c>
      <c r="BH454">
        <v>1</v>
      </c>
      <c r="BI454">
        <v>0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0</v>
      </c>
      <c r="BP454" s="13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 s="13">
        <v>3</v>
      </c>
      <c r="BZ454">
        <v>1</v>
      </c>
      <c r="CA454">
        <v>2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0</v>
      </c>
      <c r="CJ454">
        <v>2</v>
      </c>
      <c r="CK454">
        <v>0</v>
      </c>
      <c r="CL454">
        <v>0</v>
      </c>
      <c r="CM454">
        <v>0</v>
      </c>
      <c r="CN454" s="13">
        <v>153</v>
      </c>
      <c r="CO454">
        <v>66</v>
      </c>
      <c r="CP454">
        <v>87</v>
      </c>
    </row>
    <row r="455" spans="1:94" x14ac:dyDescent="0.2">
      <c r="A455" s="1" t="s">
        <v>1872</v>
      </c>
      <c r="B455" s="1" t="s">
        <v>1873</v>
      </c>
      <c r="C455" s="1" t="s">
        <v>2239</v>
      </c>
      <c r="D455" s="1" t="s">
        <v>2287</v>
      </c>
      <c r="E455" s="1" t="s">
        <v>6</v>
      </c>
      <c r="F455" s="1" t="s">
        <v>7</v>
      </c>
      <c r="G455" s="1" t="s">
        <v>63</v>
      </c>
      <c r="H455" s="1" t="s">
        <v>459</v>
      </c>
      <c r="I455" s="1" t="s">
        <v>2</v>
      </c>
      <c r="J455" s="13">
        <v>60</v>
      </c>
      <c r="K455" s="13">
        <v>357</v>
      </c>
      <c r="L455">
        <v>184</v>
      </c>
      <c r="M455">
        <v>173</v>
      </c>
      <c r="N455">
        <v>29</v>
      </c>
      <c r="O455">
        <v>19</v>
      </c>
      <c r="P455">
        <v>10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300</v>
      </c>
      <c r="X455">
        <v>161</v>
      </c>
      <c r="Y455">
        <v>139</v>
      </c>
      <c r="Z455" s="13">
        <v>57</v>
      </c>
      <c r="AA455">
        <v>23</v>
      </c>
      <c r="AB455">
        <v>34</v>
      </c>
      <c r="AC455" s="13">
        <v>122</v>
      </c>
      <c r="AD455">
        <v>102</v>
      </c>
      <c r="AE455" s="15">
        <v>20</v>
      </c>
      <c r="AF455">
        <v>111</v>
      </c>
      <c r="AG455">
        <v>97</v>
      </c>
      <c r="AH455">
        <v>14</v>
      </c>
      <c r="AI455">
        <v>5</v>
      </c>
      <c r="AJ455">
        <v>5</v>
      </c>
      <c r="AK455">
        <v>0</v>
      </c>
      <c r="AL455">
        <v>3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103</v>
      </c>
      <c r="AS455">
        <v>89</v>
      </c>
      <c r="AT455">
        <v>14</v>
      </c>
      <c r="AU455" s="13">
        <v>11</v>
      </c>
      <c r="AV455">
        <v>5</v>
      </c>
      <c r="AW455">
        <v>6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10</v>
      </c>
      <c r="BH455">
        <v>4</v>
      </c>
      <c r="BI455">
        <v>6</v>
      </c>
      <c r="BJ455">
        <v>10</v>
      </c>
      <c r="BK455">
        <v>5</v>
      </c>
      <c r="BL455">
        <v>5</v>
      </c>
      <c r="BM455">
        <v>0</v>
      </c>
      <c r="BN455">
        <v>0</v>
      </c>
      <c r="BO455">
        <v>0</v>
      </c>
      <c r="BP455" s="13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9</v>
      </c>
      <c r="BW455">
        <v>4</v>
      </c>
      <c r="BX455">
        <v>5</v>
      </c>
      <c r="BY455" s="13">
        <v>1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 s="13">
        <v>235</v>
      </c>
      <c r="CO455">
        <v>82</v>
      </c>
      <c r="CP455">
        <v>153</v>
      </c>
    </row>
    <row r="456" spans="1:94" x14ac:dyDescent="0.2">
      <c r="A456" s="1" t="s">
        <v>1872</v>
      </c>
      <c r="B456" s="1" t="s">
        <v>1873</v>
      </c>
      <c r="C456" s="1" t="s">
        <v>2239</v>
      </c>
      <c r="D456" s="1" t="s">
        <v>2288</v>
      </c>
      <c r="E456" s="1" t="s">
        <v>6</v>
      </c>
      <c r="F456" s="1" t="s">
        <v>7</v>
      </c>
      <c r="G456" s="1" t="s">
        <v>63</v>
      </c>
      <c r="H456" s="1" t="s">
        <v>460</v>
      </c>
      <c r="I456" s="1" t="s">
        <v>2</v>
      </c>
      <c r="J456" s="13">
        <v>79</v>
      </c>
      <c r="K456" s="13">
        <v>380</v>
      </c>
      <c r="L456">
        <v>204</v>
      </c>
      <c r="M456">
        <v>176</v>
      </c>
      <c r="N456">
        <v>30</v>
      </c>
      <c r="O456">
        <v>17</v>
      </c>
      <c r="P456">
        <v>13</v>
      </c>
      <c r="Q456">
        <v>119</v>
      </c>
      <c r="R456">
        <v>70</v>
      </c>
      <c r="S456">
        <v>49</v>
      </c>
      <c r="T456">
        <v>0</v>
      </c>
      <c r="U456">
        <v>0</v>
      </c>
      <c r="V456">
        <v>0</v>
      </c>
      <c r="W456">
        <v>277</v>
      </c>
      <c r="X456">
        <v>156</v>
      </c>
      <c r="Y456">
        <v>121</v>
      </c>
      <c r="Z456" s="13">
        <v>103</v>
      </c>
      <c r="AA456">
        <v>48</v>
      </c>
      <c r="AB456">
        <v>55</v>
      </c>
      <c r="AC456" s="13">
        <v>134</v>
      </c>
      <c r="AD456">
        <v>126</v>
      </c>
      <c r="AE456" s="15">
        <v>8</v>
      </c>
      <c r="AF456">
        <v>133</v>
      </c>
      <c r="AG456">
        <v>126</v>
      </c>
      <c r="AH456">
        <v>7</v>
      </c>
      <c r="AI456">
        <v>36</v>
      </c>
      <c r="AJ456">
        <v>35</v>
      </c>
      <c r="AK456">
        <v>1</v>
      </c>
      <c r="AL456">
        <v>68</v>
      </c>
      <c r="AM456">
        <v>67</v>
      </c>
      <c r="AN456">
        <v>1</v>
      </c>
      <c r="AO456">
        <v>0</v>
      </c>
      <c r="AP456">
        <v>0</v>
      </c>
      <c r="AQ456">
        <v>0</v>
      </c>
      <c r="AR456">
        <v>29</v>
      </c>
      <c r="AS456">
        <v>24</v>
      </c>
      <c r="AT456">
        <v>5</v>
      </c>
      <c r="AU456" s="13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1</v>
      </c>
      <c r="BK456">
        <v>0</v>
      </c>
      <c r="BL456">
        <v>1</v>
      </c>
      <c r="BM456">
        <v>0</v>
      </c>
      <c r="BN456">
        <v>0</v>
      </c>
      <c r="BO456">
        <v>0</v>
      </c>
      <c r="BP456" s="13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1</v>
      </c>
      <c r="BY456" s="13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 s="13">
        <v>246</v>
      </c>
      <c r="CO456">
        <v>78</v>
      </c>
      <c r="CP456">
        <v>168</v>
      </c>
    </row>
    <row r="457" spans="1:94" x14ac:dyDescent="0.2">
      <c r="A457" s="1" t="s">
        <v>1872</v>
      </c>
      <c r="B457" s="1" t="s">
        <v>1873</v>
      </c>
      <c r="C457" s="1" t="s">
        <v>2239</v>
      </c>
      <c r="D457" s="1" t="s">
        <v>2289</v>
      </c>
      <c r="E457" s="1" t="s">
        <v>6</v>
      </c>
      <c r="F457" s="1" t="s">
        <v>7</v>
      </c>
      <c r="G457" s="1" t="s">
        <v>63</v>
      </c>
      <c r="H457" s="1" t="s">
        <v>461</v>
      </c>
      <c r="I457" s="1" t="s">
        <v>2</v>
      </c>
      <c r="J457" s="13">
        <v>18</v>
      </c>
      <c r="K457" s="13">
        <v>84</v>
      </c>
      <c r="L457">
        <v>46</v>
      </c>
      <c r="M457">
        <v>38</v>
      </c>
      <c r="N457">
        <v>3</v>
      </c>
      <c r="O457">
        <v>2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72</v>
      </c>
      <c r="X457">
        <v>42</v>
      </c>
      <c r="Y457">
        <v>30</v>
      </c>
      <c r="Z457" s="13">
        <v>12</v>
      </c>
      <c r="AA457">
        <v>4</v>
      </c>
      <c r="AB457">
        <v>8</v>
      </c>
      <c r="AC457" s="13">
        <v>26</v>
      </c>
      <c r="AD457">
        <v>25</v>
      </c>
      <c r="AE457" s="15">
        <v>1</v>
      </c>
      <c r="AF457">
        <v>24</v>
      </c>
      <c r="AG457">
        <v>23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3</v>
      </c>
      <c r="AP457">
        <v>3</v>
      </c>
      <c r="AQ457">
        <v>0</v>
      </c>
      <c r="AR457">
        <v>20</v>
      </c>
      <c r="AS457">
        <v>19</v>
      </c>
      <c r="AT457">
        <v>1</v>
      </c>
      <c r="AU457" s="13">
        <v>2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0</v>
      </c>
      <c r="BJ457">
        <v>2</v>
      </c>
      <c r="BK457">
        <v>2</v>
      </c>
      <c r="BL457">
        <v>0</v>
      </c>
      <c r="BM457">
        <v>0</v>
      </c>
      <c r="BN457">
        <v>0</v>
      </c>
      <c r="BO457">
        <v>0</v>
      </c>
      <c r="BP457" s="13">
        <v>0</v>
      </c>
      <c r="BQ457">
        <v>0</v>
      </c>
      <c r="BR457">
        <v>0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 s="13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 s="13">
        <v>58</v>
      </c>
      <c r="CO457">
        <v>21</v>
      </c>
      <c r="CP457">
        <v>37</v>
      </c>
    </row>
    <row r="458" spans="1:94" x14ac:dyDescent="0.2">
      <c r="A458" s="1" t="s">
        <v>1872</v>
      </c>
      <c r="B458" s="1" t="s">
        <v>1873</v>
      </c>
      <c r="C458" s="1" t="s">
        <v>2239</v>
      </c>
      <c r="D458" s="1" t="s">
        <v>2290</v>
      </c>
      <c r="E458" s="1" t="s">
        <v>6</v>
      </c>
      <c r="F458" s="1" t="s">
        <v>7</v>
      </c>
      <c r="G458" s="1" t="s">
        <v>63</v>
      </c>
      <c r="H458" s="1" t="s">
        <v>462</v>
      </c>
      <c r="I458" s="1" t="s">
        <v>2</v>
      </c>
      <c r="J458" s="13">
        <v>498</v>
      </c>
      <c r="K458" s="13">
        <v>2601</v>
      </c>
      <c r="L458">
        <v>1336</v>
      </c>
      <c r="M458">
        <v>1265</v>
      </c>
      <c r="N458">
        <v>252</v>
      </c>
      <c r="O458">
        <v>138</v>
      </c>
      <c r="P458">
        <v>114</v>
      </c>
      <c r="Q458">
        <v>291</v>
      </c>
      <c r="R458">
        <v>139</v>
      </c>
      <c r="S458">
        <v>152</v>
      </c>
      <c r="T458">
        <v>0</v>
      </c>
      <c r="U458">
        <v>0</v>
      </c>
      <c r="V458">
        <v>0</v>
      </c>
      <c r="W458">
        <v>2092</v>
      </c>
      <c r="X458">
        <v>1138</v>
      </c>
      <c r="Y458">
        <v>954</v>
      </c>
      <c r="Z458" s="13">
        <v>509</v>
      </c>
      <c r="AA458">
        <v>198</v>
      </c>
      <c r="AB458">
        <v>311</v>
      </c>
      <c r="AC458" s="13">
        <v>726</v>
      </c>
      <c r="AD458">
        <v>680</v>
      </c>
      <c r="AE458" s="15">
        <v>46</v>
      </c>
      <c r="AF458">
        <v>601</v>
      </c>
      <c r="AG458">
        <v>573</v>
      </c>
      <c r="AH458">
        <v>28</v>
      </c>
      <c r="AI458">
        <v>62</v>
      </c>
      <c r="AJ458">
        <v>62</v>
      </c>
      <c r="AK458">
        <v>0</v>
      </c>
      <c r="AL458">
        <v>71</v>
      </c>
      <c r="AM458">
        <v>70</v>
      </c>
      <c r="AN458">
        <v>1</v>
      </c>
      <c r="AO458">
        <v>59</v>
      </c>
      <c r="AP458">
        <v>59</v>
      </c>
      <c r="AQ458">
        <v>0</v>
      </c>
      <c r="AR458">
        <v>409</v>
      </c>
      <c r="AS458">
        <v>382</v>
      </c>
      <c r="AT458">
        <v>27</v>
      </c>
      <c r="AU458" s="13">
        <v>125</v>
      </c>
      <c r="AV458">
        <v>107</v>
      </c>
      <c r="AW458">
        <v>18</v>
      </c>
      <c r="AX458">
        <v>4</v>
      </c>
      <c r="AY458">
        <v>4</v>
      </c>
      <c r="AZ458">
        <v>0</v>
      </c>
      <c r="BA458">
        <v>14</v>
      </c>
      <c r="BB458">
        <v>14</v>
      </c>
      <c r="BC458">
        <v>0</v>
      </c>
      <c r="BD458">
        <v>15</v>
      </c>
      <c r="BE458">
        <v>14</v>
      </c>
      <c r="BF458">
        <v>1</v>
      </c>
      <c r="BG458">
        <v>92</v>
      </c>
      <c r="BH458">
        <v>75</v>
      </c>
      <c r="BI458">
        <v>17</v>
      </c>
      <c r="BJ458">
        <v>76</v>
      </c>
      <c r="BK458">
        <v>68</v>
      </c>
      <c r="BL458">
        <v>8</v>
      </c>
      <c r="BM458">
        <v>4</v>
      </c>
      <c r="BN458">
        <v>4</v>
      </c>
      <c r="BO458">
        <v>0</v>
      </c>
      <c r="BP458" s="13">
        <v>14</v>
      </c>
      <c r="BQ458">
        <v>14</v>
      </c>
      <c r="BR458">
        <v>0</v>
      </c>
      <c r="BS458">
        <v>8</v>
      </c>
      <c r="BT458">
        <v>8</v>
      </c>
      <c r="BU458">
        <v>0</v>
      </c>
      <c r="BV458">
        <v>50</v>
      </c>
      <c r="BW458">
        <v>42</v>
      </c>
      <c r="BX458">
        <v>8</v>
      </c>
      <c r="BY458" s="13">
        <v>49</v>
      </c>
      <c r="BZ458">
        <v>39</v>
      </c>
      <c r="CA458">
        <v>10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7</v>
      </c>
      <c r="CI458">
        <v>6</v>
      </c>
      <c r="CJ458">
        <v>1</v>
      </c>
      <c r="CK458">
        <v>42</v>
      </c>
      <c r="CL458">
        <v>33</v>
      </c>
      <c r="CM458">
        <v>9</v>
      </c>
      <c r="CN458" s="13">
        <v>1875</v>
      </c>
      <c r="CO458">
        <v>656</v>
      </c>
      <c r="CP458">
        <v>1219</v>
      </c>
    </row>
    <row r="459" spans="1:94" x14ac:dyDescent="0.2">
      <c r="A459" s="5" t="s">
        <v>1872</v>
      </c>
      <c r="B459" s="4" t="s">
        <v>1873</v>
      </c>
      <c r="C459" s="4" t="s">
        <v>2239</v>
      </c>
      <c r="D459" s="4" t="s">
        <v>3904</v>
      </c>
      <c r="E459" s="4" t="s">
        <v>6</v>
      </c>
      <c r="F459" s="4" t="s">
        <v>7</v>
      </c>
      <c r="G459" s="5" t="s">
        <v>63</v>
      </c>
      <c r="H459" s="5" t="s">
        <v>3905</v>
      </c>
      <c r="I459" t="s">
        <v>2</v>
      </c>
      <c r="J459" s="13">
        <v>0</v>
      </c>
      <c r="K459" s="13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13">
        <v>0</v>
      </c>
      <c r="AA459">
        <v>0</v>
      </c>
      <c r="AB459">
        <v>0</v>
      </c>
      <c r="AC459" s="13">
        <v>0</v>
      </c>
      <c r="AD459">
        <v>0</v>
      </c>
      <c r="AE459" s="15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13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 s="13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s="13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 s="13">
        <v>0</v>
      </c>
      <c r="CO459">
        <v>0</v>
      </c>
      <c r="CP459">
        <v>0</v>
      </c>
    </row>
    <row r="460" spans="1:94" x14ac:dyDescent="0.2">
      <c r="A460" s="1" t="s">
        <v>1872</v>
      </c>
      <c r="B460" s="1" t="s">
        <v>1873</v>
      </c>
      <c r="C460" s="1" t="s">
        <v>2239</v>
      </c>
      <c r="D460" s="1" t="s">
        <v>2291</v>
      </c>
      <c r="E460" s="1" t="s">
        <v>6</v>
      </c>
      <c r="F460" s="1" t="s">
        <v>7</v>
      </c>
      <c r="G460" s="1" t="s">
        <v>63</v>
      </c>
      <c r="H460" s="1" t="s">
        <v>463</v>
      </c>
      <c r="I460" s="1" t="s">
        <v>2</v>
      </c>
      <c r="J460" s="13">
        <v>214</v>
      </c>
      <c r="K460" s="13">
        <v>992</v>
      </c>
      <c r="L460">
        <v>528</v>
      </c>
      <c r="M460">
        <v>464</v>
      </c>
      <c r="N460">
        <v>98</v>
      </c>
      <c r="O460">
        <v>51</v>
      </c>
      <c r="P460">
        <v>47</v>
      </c>
      <c r="Q460">
        <v>2</v>
      </c>
      <c r="R460">
        <v>0</v>
      </c>
      <c r="S460">
        <v>2</v>
      </c>
      <c r="T460">
        <v>0</v>
      </c>
      <c r="U460">
        <v>0</v>
      </c>
      <c r="V460">
        <v>0</v>
      </c>
      <c r="W460">
        <v>736</v>
      </c>
      <c r="X460">
        <v>417</v>
      </c>
      <c r="Y460">
        <v>319</v>
      </c>
      <c r="Z460" s="13">
        <v>256</v>
      </c>
      <c r="AA460">
        <v>111</v>
      </c>
      <c r="AB460">
        <v>145</v>
      </c>
      <c r="AC460" s="13">
        <v>372</v>
      </c>
      <c r="AD460">
        <v>309</v>
      </c>
      <c r="AE460" s="15">
        <v>63</v>
      </c>
      <c r="AF460">
        <v>250</v>
      </c>
      <c r="AG460">
        <v>237</v>
      </c>
      <c r="AH460">
        <v>13</v>
      </c>
      <c r="AI460">
        <v>127</v>
      </c>
      <c r="AJ460">
        <v>126</v>
      </c>
      <c r="AK460">
        <v>1</v>
      </c>
      <c r="AL460">
        <v>42</v>
      </c>
      <c r="AM460">
        <v>42</v>
      </c>
      <c r="AN460">
        <v>0</v>
      </c>
      <c r="AO460">
        <v>3</v>
      </c>
      <c r="AP460">
        <v>3</v>
      </c>
      <c r="AQ460">
        <v>0</v>
      </c>
      <c r="AR460">
        <v>78</v>
      </c>
      <c r="AS460">
        <v>66</v>
      </c>
      <c r="AT460">
        <v>12</v>
      </c>
      <c r="AU460" s="13">
        <v>122</v>
      </c>
      <c r="AV460">
        <v>72</v>
      </c>
      <c r="AW460">
        <v>50</v>
      </c>
      <c r="AX460">
        <v>1</v>
      </c>
      <c r="AY460">
        <v>1</v>
      </c>
      <c r="AZ460">
        <v>0</v>
      </c>
      <c r="BA460">
        <v>42</v>
      </c>
      <c r="BB460">
        <v>35</v>
      </c>
      <c r="BC460">
        <v>7</v>
      </c>
      <c r="BD460">
        <v>40</v>
      </c>
      <c r="BE460">
        <v>3</v>
      </c>
      <c r="BF460">
        <v>37</v>
      </c>
      <c r="BG460">
        <v>39</v>
      </c>
      <c r="BH460">
        <v>33</v>
      </c>
      <c r="BI460">
        <v>6</v>
      </c>
      <c r="BJ460">
        <v>79</v>
      </c>
      <c r="BK460">
        <v>54</v>
      </c>
      <c r="BL460">
        <v>25</v>
      </c>
      <c r="BM460">
        <v>1</v>
      </c>
      <c r="BN460">
        <v>1</v>
      </c>
      <c r="BO460">
        <v>0</v>
      </c>
      <c r="BP460" s="13">
        <v>34</v>
      </c>
      <c r="BQ460">
        <v>29</v>
      </c>
      <c r="BR460">
        <v>5</v>
      </c>
      <c r="BS460">
        <v>17</v>
      </c>
      <c r="BT460">
        <v>2</v>
      </c>
      <c r="BU460">
        <v>15</v>
      </c>
      <c r="BV460">
        <v>27</v>
      </c>
      <c r="BW460">
        <v>22</v>
      </c>
      <c r="BX460">
        <v>5</v>
      </c>
      <c r="BY460" s="13">
        <v>43</v>
      </c>
      <c r="BZ460">
        <v>18</v>
      </c>
      <c r="CA460">
        <v>25</v>
      </c>
      <c r="CB460">
        <v>0</v>
      </c>
      <c r="CC460">
        <v>0</v>
      </c>
      <c r="CD460">
        <v>0</v>
      </c>
      <c r="CE460">
        <v>8</v>
      </c>
      <c r="CF460">
        <v>6</v>
      </c>
      <c r="CG460">
        <v>2</v>
      </c>
      <c r="CH460">
        <v>23</v>
      </c>
      <c r="CI460">
        <v>1</v>
      </c>
      <c r="CJ460">
        <v>22</v>
      </c>
      <c r="CK460">
        <v>12</v>
      </c>
      <c r="CL460">
        <v>11</v>
      </c>
      <c r="CM460">
        <v>1</v>
      </c>
      <c r="CN460" s="13">
        <v>620</v>
      </c>
      <c r="CO460">
        <v>219</v>
      </c>
      <c r="CP460">
        <v>401</v>
      </c>
    </row>
    <row r="461" spans="1:94" x14ac:dyDescent="0.2">
      <c r="A461" s="1" t="s">
        <v>1872</v>
      </c>
      <c r="B461" s="1" t="s">
        <v>1873</v>
      </c>
      <c r="C461" s="1" t="s">
        <v>2239</v>
      </c>
      <c r="D461" s="1" t="s">
        <v>2292</v>
      </c>
      <c r="E461" s="1" t="s">
        <v>6</v>
      </c>
      <c r="F461" s="1" t="s">
        <v>7</v>
      </c>
      <c r="G461" s="1" t="s">
        <v>63</v>
      </c>
      <c r="H461" s="1" t="s">
        <v>464</v>
      </c>
      <c r="I461" s="1" t="s">
        <v>2</v>
      </c>
      <c r="J461" s="13">
        <v>353</v>
      </c>
      <c r="K461" s="13">
        <v>1673</v>
      </c>
      <c r="L461">
        <v>858</v>
      </c>
      <c r="M461">
        <v>815</v>
      </c>
      <c r="N461">
        <v>210</v>
      </c>
      <c r="O461">
        <v>107</v>
      </c>
      <c r="P461">
        <v>103</v>
      </c>
      <c r="Q461">
        <v>210</v>
      </c>
      <c r="R461">
        <v>105</v>
      </c>
      <c r="S461">
        <v>105</v>
      </c>
      <c r="T461">
        <v>131</v>
      </c>
      <c r="U461">
        <v>68</v>
      </c>
      <c r="V461">
        <v>63</v>
      </c>
      <c r="W461">
        <v>1136</v>
      </c>
      <c r="X461">
        <v>659</v>
      </c>
      <c r="Y461">
        <v>477</v>
      </c>
      <c r="Z461" s="13">
        <v>537</v>
      </c>
      <c r="AA461">
        <v>199</v>
      </c>
      <c r="AB461">
        <v>338</v>
      </c>
      <c r="AC461" s="13">
        <v>522</v>
      </c>
      <c r="AD461">
        <v>460</v>
      </c>
      <c r="AE461" s="15">
        <v>62</v>
      </c>
      <c r="AF461">
        <v>266</v>
      </c>
      <c r="AG461">
        <v>252</v>
      </c>
      <c r="AH461">
        <v>14</v>
      </c>
      <c r="AI461">
        <v>86</v>
      </c>
      <c r="AJ461">
        <v>86</v>
      </c>
      <c r="AK461">
        <v>0</v>
      </c>
      <c r="AL461">
        <v>43</v>
      </c>
      <c r="AM461">
        <v>43</v>
      </c>
      <c r="AN461">
        <v>0</v>
      </c>
      <c r="AO461">
        <v>6</v>
      </c>
      <c r="AP461">
        <v>6</v>
      </c>
      <c r="AQ461">
        <v>0</v>
      </c>
      <c r="AR461">
        <v>131</v>
      </c>
      <c r="AS461">
        <v>117</v>
      </c>
      <c r="AT461">
        <v>14</v>
      </c>
      <c r="AU461" s="13">
        <v>256</v>
      </c>
      <c r="AV461">
        <v>208</v>
      </c>
      <c r="AW461">
        <v>48</v>
      </c>
      <c r="AX461">
        <v>7</v>
      </c>
      <c r="AY461">
        <v>7</v>
      </c>
      <c r="AZ461">
        <v>0</v>
      </c>
      <c r="BA461">
        <v>233</v>
      </c>
      <c r="BB461">
        <v>188</v>
      </c>
      <c r="BC461">
        <v>45</v>
      </c>
      <c r="BD461">
        <v>2</v>
      </c>
      <c r="BE461">
        <v>2</v>
      </c>
      <c r="BF461">
        <v>0</v>
      </c>
      <c r="BG461">
        <v>14</v>
      </c>
      <c r="BH461">
        <v>11</v>
      </c>
      <c r="BI461">
        <v>3</v>
      </c>
      <c r="BJ461">
        <v>226</v>
      </c>
      <c r="BK461">
        <v>178</v>
      </c>
      <c r="BL461">
        <v>48</v>
      </c>
      <c r="BM461">
        <v>6</v>
      </c>
      <c r="BN461">
        <v>6</v>
      </c>
      <c r="BO461">
        <v>0</v>
      </c>
      <c r="BP461" s="13">
        <v>204</v>
      </c>
      <c r="BQ461">
        <v>159</v>
      </c>
      <c r="BR461">
        <v>45</v>
      </c>
      <c r="BS461">
        <v>2</v>
      </c>
      <c r="BT461">
        <v>2</v>
      </c>
      <c r="BU461">
        <v>0</v>
      </c>
      <c r="BV461">
        <v>14</v>
      </c>
      <c r="BW461">
        <v>11</v>
      </c>
      <c r="BX461">
        <v>3</v>
      </c>
      <c r="BY461" s="13">
        <v>30</v>
      </c>
      <c r="BZ461">
        <v>30</v>
      </c>
      <c r="CA461">
        <v>0</v>
      </c>
      <c r="CB461">
        <v>1</v>
      </c>
      <c r="CC461">
        <v>1</v>
      </c>
      <c r="CD461">
        <v>0</v>
      </c>
      <c r="CE461">
        <v>29</v>
      </c>
      <c r="CF461">
        <v>29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 s="13">
        <v>1151</v>
      </c>
      <c r="CO461">
        <v>398</v>
      </c>
      <c r="CP461">
        <v>753</v>
      </c>
    </row>
    <row r="462" spans="1:94" x14ac:dyDescent="0.2">
      <c r="A462" s="1" t="s">
        <v>1872</v>
      </c>
      <c r="B462" s="1" t="s">
        <v>1873</v>
      </c>
      <c r="C462" s="1" t="s">
        <v>2239</v>
      </c>
      <c r="D462" s="1" t="s">
        <v>2293</v>
      </c>
      <c r="E462" s="1" t="s">
        <v>6</v>
      </c>
      <c r="F462" s="1" t="s">
        <v>7</v>
      </c>
      <c r="G462" s="1" t="s">
        <v>63</v>
      </c>
      <c r="H462" s="1" t="s">
        <v>465</v>
      </c>
      <c r="I462" s="1" t="s">
        <v>2</v>
      </c>
      <c r="J462" s="13">
        <v>44</v>
      </c>
      <c r="K462" s="13">
        <v>243</v>
      </c>
      <c r="L462">
        <v>124</v>
      </c>
      <c r="M462">
        <v>119</v>
      </c>
      <c r="N462">
        <v>26</v>
      </c>
      <c r="O462">
        <v>12</v>
      </c>
      <c r="P462">
        <v>14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186</v>
      </c>
      <c r="X462">
        <v>104</v>
      </c>
      <c r="Y462">
        <v>82</v>
      </c>
      <c r="Z462" s="13">
        <v>57</v>
      </c>
      <c r="AA462">
        <v>20</v>
      </c>
      <c r="AB462">
        <v>37</v>
      </c>
      <c r="AC462" s="13">
        <v>62</v>
      </c>
      <c r="AD462">
        <v>62</v>
      </c>
      <c r="AE462" s="15">
        <v>0</v>
      </c>
      <c r="AF462">
        <v>54</v>
      </c>
      <c r="AG462">
        <v>54</v>
      </c>
      <c r="AH462">
        <v>0</v>
      </c>
      <c r="AI462">
        <v>27</v>
      </c>
      <c r="AJ462">
        <v>27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26</v>
      </c>
      <c r="AS462">
        <v>26</v>
      </c>
      <c r="AT462">
        <v>0</v>
      </c>
      <c r="AU462" s="13">
        <v>8</v>
      </c>
      <c r="AV462">
        <v>8</v>
      </c>
      <c r="AW462">
        <v>0</v>
      </c>
      <c r="AX462">
        <v>0</v>
      </c>
      <c r="AY462">
        <v>0</v>
      </c>
      <c r="AZ462">
        <v>0</v>
      </c>
      <c r="BA462">
        <v>8</v>
      </c>
      <c r="BB462">
        <v>8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7</v>
      </c>
      <c r="BK462">
        <v>7</v>
      </c>
      <c r="BL462">
        <v>0</v>
      </c>
      <c r="BM462">
        <v>0</v>
      </c>
      <c r="BN462">
        <v>0</v>
      </c>
      <c r="BO462">
        <v>0</v>
      </c>
      <c r="BP462" s="13">
        <v>7</v>
      </c>
      <c r="BQ462">
        <v>7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s="13">
        <v>1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 s="13">
        <v>181</v>
      </c>
      <c r="CO462">
        <v>62</v>
      </c>
      <c r="CP462">
        <v>119</v>
      </c>
    </row>
    <row r="463" spans="1:94" x14ac:dyDescent="0.2">
      <c r="A463" s="1" t="s">
        <v>1872</v>
      </c>
      <c r="B463" s="1" t="s">
        <v>1873</v>
      </c>
      <c r="C463" s="1" t="s">
        <v>2239</v>
      </c>
      <c r="D463" s="1" t="s">
        <v>2294</v>
      </c>
      <c r="E463" s="1" t="s">
        <v>6</v>
      </c>
      <c r="F463" s="1" t="s">
        <v>7</v>
      </c>
      <c r="G463" s="1" t="s">
        <v>63</v>
      </c>
      <c r="H463" s="1" t="s">
        <v>466</v>
      </c>
      <c r="I463" s="1" t="s">
        <v>2</v>
      </c>
      <c r="J463" s="13">
        <v>210</v>
      </c>
      <c r="K463" s="13">
        <v>978</v>
      </c>
      <c r="L463">
        <v>512</v>
      </c>
      <c r="M463">
        <v>466</v>
      </c>
      <c r="N463">
        <v>104</v>
      </c>
      <c r="O463">
        <v>53</v>
      </c>
      <c r="P463">
        <v>51</v>
      </c>
      <c r="Q463">
        <v>23</v>
      </c>
      <c r="R463">
        <v>13</v>
      </c>
      <c r="S463">
        <v>10</v>
      </c>
      <c r="T463">
        <v>0</v>
      </c>
      <c r="U463">
        <v>0</v>
      </c>
      <c r="V463">
        <v>0</v>
      </c>
      <c r="W463">
        <v>778</v>
      </c>
      <c r="X463">
        <v>432</v>
      </c>
      <c r="Y463">
        <v>346</v>
      </c>
      <c r="Z463" s="13">
        <v>200</v>
      </c>
      <c r="AA463">
        <v>80</v>
      </c>
      <c r="AB463">
        <v>120</v>
      </c>
      <c r="AC463" s="13">
        <v>316</v>
      </c>
      <c r="AD463">
        <v>288</v>
      </c>
      <c r="AE463" s="15">
        <v>28</v>
      </c>
      <c r="AF463">
        <v>166</v>
      </c>
      <c r="AG463">
        <v>158</v>
      </c>
      <c r="AH463">
        <v>8</v>
      </c>
      <c r="AI463">
        <v>66</v>
      </c>
      <c r="AJ463">
        <v>65</v>
      </c>
      <c r="AK463">
        <v>1</v>
      </c>
      <c r="AL463">
        <v>10</v>
      </c>
      <c r="AM463">
        <v>10</v>
      </c>
      <c r="AN463">
        <v>0</v>
      </c>
      <c r="AO463">
        <v>3</v>
      </c>
      <c r="AP463">
        <v>3</v>
      </c>
      <c r="AQ463">
        <v>0</v>
      </c>
      <c r="AR463">
        <v>87</v>
      </c>
      <c r="AS463">
        <v>80</v>
      </c>
      <c r="AT463">
        <v>7</v>
      </c>
      <c r="AU463" s="13">
        <v>150</v>
      </c>
      <c r="AV463">
        <v>130</v>
      </c>
      <c r="AW463">
        <v>20</v>
      </c>
      <c r="AX463">
        <v>37</v>
      </c>
      <c r="AY463">
        <v>35</v>
      </c>
      <c r="AZ463">
        <v>2</v>
      </c>
      <c r="BA463">
        <v>99</v>
      </c>
      <c r="BB463">
        <v>86</v>
      </c>
      <c r="BC463">
        <v>13</v>
      </c>
      <c r="BD463">
        <v>0</v>
      </c>
      <c r="BE463">
        <v>0</v>
      </c>
      <c r="BF463">
        <v>0</v>
      </c>
      <c r="BG463">
        <v>14</v>
      </c>
      <c r="BH463">
        <v>9</v>
      </c>
      <c r="BI463">
        <v>5</v>
      </c>
      <c r="BJ463">
        <v>52</v>
      </c>
      <c r="BK463">
        <v>46</v>
      </c>
      <c r="BL463">
        <v>6</v>
      </c>
      <c r="BM463">
        <v>24</v>
      </c>
      <c r="BN463">
        <v>22</v>
      </c>
      <c r="BO463">
        <v>2</v>
      </c>
      <c r="BP463" s="13">
        <v>17</v>
      </c>
      <c r="BQ463">
        <v>15</v>
      </c>
      <c r="BR463">
        <v>2</v>
      </c>
      <c r="BS463">
        <v>0</v>
      </c>
      <c r="BT463">
        <v>0</v>
      </c>
      <c r="BU463">
        <v>0</v>
      </c>
      <c r="BV463">
        <v>11</v>
      </c>
      <c r="BW463">
        <v>9</v>
      </c>
      <c r="BX463">
        <v>2</v>
      </c>
      <c r="BY463" s="13">
        <v>98</v>
      </c>
      <c r="BZ463">
        <v>84</v>
      </c>
      <c r="CA463">
        <v>14</v>
      </c>
      <c r="CB463">
        <v>13</v>
      </c>
      <c r="CC463">
        <v>13</v>
      </c>
      <c r="CD463">
        <v>0</v>
      </c>
      <c r="CE463">
        <v>82</v>
      </c>
      <c r="CF463">
        <v>71</v>
      </c>
      <c r="CG463">
        <v>11</v>
      </c>
      <c r="CH463">
        <v>0</v>
      </c>
      <c r="CI463">
        <v>0</v>
      </c>
      <c r="CJ463">
        <v>0</v>
      </c>
      <c r="CK463">
        <v>3</v>
      </c>
      <c r="CL463">
        <v>0</v>
      </c>
      <c r="CM463">
        <v>3</v>
      </c>
      <c r="CN463" s="13">
        <v>662</v>
      </c>
      <c r="CO463">
        <v>224</v>
      </c>
      <c r="CP463">
        <v>438</v>
      </c>
    </row>
    <row r="464" spans="1:94" x14ac:dyDescent="0.2">
      <c r="A464" s="1" t="s">
        <v>1872</v>
      </c>
      <c r="B464" s="1" t="s">
        <v>1873</v>
      </c>
      <c r="C464" s="1" t="s">
        <v>2239</v>
      </c>
      <c r="D464" s="1" t="s">
        <v>2295</v>
      </c>
      <c r="E464" s="1" t="s">
        <v>6</v>
      </c>
      <c r="F464" s="1" t="s">
        <v>7</v>
      </c>
      <c r="G464" s="1" t="s">
        <v>63</v>
      </c>
      <c r="H464" s="1" t="s">
        <v>467</v>
      </c>
      <c r="I464" s="1" t="s">
        <v>2</v>
      </c>
      <c r="J464" s="13">
        <v>118</v>
      </c>
      <c r="K464" s="13">
        <v>443</v>
      </c>
      <c r="L464">
        <v>245</v>
      </c>
      <c r="M464">
        <v>198</v>
      </c>
      <c r="N464">
        <v>44</v>
      </c>
      <c r="O464">
        <v>24</v>
      </c>
      <c r="P464">
        <v>20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373</v>
      </c>
      <c r="X464">
        <v>218</v>
      </c>
      <c r="Y464">
        <v>155</v>
      </c>
      <c r="Z464" s="13">
        <v>70</v>
      </c>
      <c r="AA464">
        <v>27</v>
      </c>
      <c r="AB464">
        <v>43</v>
      </c>
      <c r="AC464" s="13">
        <v>183</v>
      </c>
      <c r="AD464">
        <v>128</v>
      </c>
      <c r="AE464" s="15">
        <v>55</v>
      </c>
      <c r="AF464">
        <v>66</v>
      </c>
      <c r="AG464">
        <v>35</v>
      </c>
      <c r="AH464">
        <v>31</v>
      </c>
      <c r="AI464">
        <v>24</v>
      </c>
      <c r="AJ464">
        <v>13</v>
      </c>
      <c r="AK464">
        <v>11</v>
      </c>
      <c r="AL464">
        <v>8</v>
      </c>
      <c r="AM464">
        <v>3</v>
      </c>
      <c r="AN464">
        <v>5</v>
      </c>
      <c r="AO464">
        <v>4</v>
      </c>
      <c r="AP464">
        <v>3</v>
      </c>
      <c r="AQ464">
        <v>1</v>
      </c>
      <c r="AR464">
        <v>30</v>
      </c>
      <c r="AS464">
        <v>16</v>
      </c>
      <c r="AT464">
        <v>14</v>
      </c>
      <c r="AU464" s="13">
        <v>117</v>
      </c>
      <c r="AV464">
        <v>93</v>
      </c>
      <c r="AW464">
        <v>24</v>
      </c>
      <c r="AX464">
        <v>51</v>
      </c>
      <c r="AY464">
        <v>46</v>
      </c>
      <c r="AZ464">
        <v>5</v>
      </c>
      <c r="BA464">
        <v>33</v>
      </c>
      <c r="BB464">
        <v>25</v>
      </c>
      <c r="BC464">
        <v>8</v>
      </c>
      <c r="BD464">
        <v>3</v>
      </c>
      <c r="BE464">
        <v>1</v>
      </c>
      <c r="BF464">
        <v>2</v>
      </c>
      <c r="BG464">
        <v>30</v>
      </c>
      <c r="BH464">
        <v>21</v>
      </c>
      <c r="BI464">
        <v>9</v>
      </c>
      <c r="BJ464">
        <v>66</v>
      </c>
      <c r="BK464">
        <v>49</v>
      </c>
      <c r="BL464">
        <v>17</v>
      </c>
      <c r="BM464">
        <v>28</v>
      </c>
      <c r="BN464">
        <v>25</v>
      </c>
      <c r="BO464">
        <v>3</v>
      </c>
      <c r="BP464" s="13">
        <v>15</v>
      </c>
      <c r="BQ464">
        <v>9</v>
      </c>
      <c r="BR464">
        <v>6</v>
      </c>
      <c r="BS464">
        <v>1</v>
      </c>
      <c r="BT464">
        <v>0</v>
      </c>
      <c r="BU464">
        <v>1</v>
      </c>
      <c r="BV464">
        <v>22</v>
      </c>
      <c r="BW464">
        <v>15</v>
      </c>
      <c r="BX464">
        <v>7</v>
      </c>
      <c r="BY464" s="13">
        <v>51</v>
      </c>
      <c r="BZ464">
        <v>44</v>
      </c>
      <c r="CA464">
        <v>7</v>
      </c>
      <c r="CB464">
        <v>23</v>
      </c>
      <c r="CC464">
        <v>21</v>
      </c>
      <c r="CD464">
        <v>2</v>
      </c>
      <c r="CE464">
        <v>18</v>
      </c>
      <c r="CF464">
        <v>16</v>
      </c>
      <c r="CG464">
        <v>2</v>
      </c>
      <c r="CH464">
        <v>2</v>
      </c>
      <c r="CI464">
        <v>1</v>
      </c>
      <c r="CJ464">
        <v>1</v>
      </c>
      <c r="CK464">
        <v>8</v>
      </c>
      <c r="CL464">
        <v>6</v>
      </c>
      <c r="CM464">
        <v>2</v>
      </c>
      <c r="CN464" s="13">
        <v>260</v>
      </c>
      <c r="CO464">
        <v>117</v>
      </c>
      <c r="CP464">
        <v>143</v>
      </c>
    </row>
    <row r="465" spans="1:94" x14ac:dyDescent="0.2">
      <c r="A465" s="1" t="s">
        <v>1872</v>
      </c>
      <c r="B465" s="1" t="s">
        <v>1873</v>
      </c>
      <c r="C465" s="1" t="s">
        <v>2239</v>
      </c>
      <c r="D465" s="1" t="s">
        <v>2296</v>
      </c>
      <c r="E465" s="1" t="s">
        <v>6</v>
      </c>
      <c r="F465" s="1" t="s">
        <v>7</v>
      </c>
      <c r="G465" s="1" t="s">
        <v>63</v>
      </c>
      <c r="H465" s="1" t="s">
        <v>468</v>
      </c>
      <c r="I465" s="1" t="s">
        <v>2</v>
      </c>
      <c r="J465" s="13">
        <v>444</v>
      </c>
      <c r="K465" s="13">
        <v>2143</v>
      </c>
      <c r="L465">
        <v>1037</v>
      </c>
      <c r="M465">
        <v>1106</v>
      </c>
      <c r="N465">
        <v>287</v>
      </c>
      <c r="O465">
        <v>124</v>
      </c>
      <c r="P465">
        <v>163</v>
      </c>
      <c r="Q465">
        <v>237</v>
      </c>
      <c r="R465">
        <v>106</v>
      </c>
      <c r="S465">
        <v>131</v>
      </c>
      <c r="T465">
        <v>611</v>
      </c>
      <c r="U465">
        <v>251</v>
      </c>
      <c r="V465">
        <v>360</v>
      </c>
      <c r="W465">
        <v>1529</v>
      </c>
      <c r="X465">
        <v>809</v>
      </c>
      <c r="Y465">
        <v>720</v>
      </c>
      <c r="Z465" s="13">
        <v>614</v>
      </c>
      <c r="AA465">
        <v>228</v>
      </c>
      <c r="AB465">
        <v>386</v>
      </c>
      <c r="AC465" s="13">
        <v>829</v>
      </c>
      <c r="AD465">
        <v>588</v>
      </c>
      <c r="AE465" s="15">
        <v>241</v>
      </c>
      <c r="AF465">
        <v>763</v>
      </c>
      <c r="AG465">
        <v>553</v>
      </c>
      <c r="AH465">
        <v>210</v>
      </c>
      <c r="AI465">
        <v>115</v>
      </c>
      <c r="AJ465">
        <v>114</v>
      </c>
      <c r="AK465">
        <v>1</v>
      </c>
      <c r="AL465">
        <v>348</v>
      </c>
      <c r="AM465">
        <v>210</v>
      </c>
      <c r="AN465">
        <v>138</v>
      </c>
      <c r="AO465">
        <v>25</v>
      </c>
      <c r="AP465">
        <v>23</v>
      </c>
      <c r="AQ465">
        <v>2</v>
      </c>
      <c r="AR465">
        <v>275</v>
      </c>
      <c r="AS465">
        <v>206</v>
      </c>
      <c r="AT465">
        <v>69</v>
      </c>
      <c r="AU465" s="13">
        <v>66</v>
      </c>
      <c r="AV465">
        <v>35</v>
      </c>
      <c r="AW465">
        <v>31</v>
      </c>
      <c r="AX465">
        <v>8</v>
      </c>
      <c r="AY465">
        <v>8</v>
      </c>
      <c r="AZ465">
        <v>0</v>
      </c>
      <c r="BA465">
        <v>18</v>
      </c>
      <c r="BB465">
        <v>11</v>
      </c>
      <c r="BC465">
        <v>7</v>
      </c>
      <c r="BD465">
        <v>8</v>
      </c>
      <c r="BE465">
        <v>7</v>
      </c>
      <c r="BF465">
        <v>1</v>
      </c>
      <c r="BG465">
        <v>32</v>
      </c>
      <c r="BH465">
        <v>9</v>
      </c>
      <c r="BI465">
        <v>23</v>
      </c>
      <c r="BJ465">
        <v>59</v>
      </c>
      <c r="BK465">
        <v>30</v>
      </c>
      <c r="BL465">
        <v>29</v>
      </c>
      <c r="BM465">
        <v>7</v>
      </c>
      <c r="BN465">
        <v>7</v>
      </c>
      <c r="BO465">
        <v>0</v>
      </c>
      <c r="BP465" s="13">
        <v>16</v>
      </c>
      <c r="BQ465">
        <v>9</v>
      </c>
      <c r="BR465">
        <v>7</v>
      </c>
      <c r="BS465">
        <v>8</v>
      </c>
      <c r="BT465">
        <v>7</v>
      </c>
      <c r="BU465">
        <v>1</v>
      </c>
      <c r="BV465">
        <v>28</v>
      </c>
      <c r="BW465">
        <v>7</v>
      </c>
      <c r="BX465">
        <v>21</v>
      </c>
      <c r="BY465" s="13">
        <v>7</v>
      </c>
      <c r="BZ465">
        <v>5</v>
      </c>
      <c r="CA465">
        <v>2</v>
      </c>
      <c r="CB465">
        <v>1</v>
      </c>
      <c r="CC465">
        <v>1</v>
      </c>
      <c r="CD465">
        <v>0</v>
      </c>
      <c r="CE465">
        <v>2</v>
      </c>
      <c r="CF465">
        <v>2</v>
      </c>
      <c r="CG465">
        <v>0</v>
      </c>
      <c r="CH465">
        <v>0</v>
      </c>
      <c r="CI465">
        <v>0</v>
      </c>
      <c r="CJ465">
        <v>0</v>
      </c>
      <c r="CK465">
        <v>4</v>
      </c>
      <c r="CL465">
        <v>2</v>
      </c>
      <c r="CM465">
        <v>2</v>
      </c>
      <c r="CN465" s="13">
        <v>1314</v>
      </c>
      <c r="CO465">
        <v>449</v>
      </c>
      <c r="CP465">
        <v>865</v>
      </c>
    </row>
    <row r="466" spans="1:94" hidden="1" x14ac:dyDescent="0.2">
      <c r="A466" s="1" t="s">
        <v>1872</v>
      </c>
      <c r="B466" s="1" t="s">
        <v>1873</v>
      </c>
      <c r="C466" s="1" t="s">
        <v>2297</v>
      </c>
      <c r="D466" s="1" t="s">
        <v>7</v>
      </c>
      <c r="E466" s="1" t="s">
        <v>6</v>
      </c>
      <c r="F466" s="1" t="s">
        <v>7</v>
      </c>
      <c r="G466" s="1" t="s">
        <v>61</v>
      </c>
      <c r="H466" s="1" t="s">
        <v>469</v>
      </c>
      <c r="I466" s="1" t="s">
        <v>0</v>
      </c>
      <c r="J466">
        <v>40960</v>
      </c>
      <c r="K466">
        <v>176567</v>
      </c>
      <c r="L466">
        <v>91709</v>
      </c>
      <c r="M466">
        <v>84858</v>
      </c>
      <c r="N466">
        <v>19796</v>
      </c>
      <c r="O466">
        <v>10380</v>
      </c>
      <c r="P466">
        <v>9416</v>
      </c>
      <c r="Q466">
        <v>35058</v>
      </c>
      <c r="R466">
        <v>18122</v>
      </c>
      <c r="S466">
        <v>16936</v>
      </c>
      <c r="T466">
        <v>10834</v>
      </c>
      <c r="U466">
        <v>5466</v>
      </c>
      <c r="V466">
        <v>5368</v>
      </c>
      <c r="W466">
        <v>129667</v>
      </c>
      <c r="X466">
        <v>72753</v>
      </c>
      <c r="Y466">
        <v>56914</v>
      </c>
      <c r="Z466">
        <v>46900</v>
      </c>
      <c r="AA466">
        <v>18956</v>
      </c>
      <c r="AB466">
        <v>27944</v>
      </c>
      <c r="AC466">
        <v>59674</v>
      </c>
      <c r="AD466">
        <v>50834</v>
      </c>
      <c r="AE466">
        <v>8840</v>
      </c>
      <c r="AF466">
        <v>40451</v>
      </c>
      <c r="AG466">
        <v>36669</v>
      </c>
      <c r="AH466">
        <v>3782</v>
      </c>
      <c r="AI466">
        <v>8698</v>
      </c>
      <c r="AJ466">
        <v>8468</v>
      </c>
      <c r="AK466">
        <v>230</v>
      </c>
      <c r="AL466">
        <v>11077</v>
      </c>
      <c r="AM466">
        <v>10206</v>
      </c>
      <c r="AN466">
        <v>871</v>
      </c>
      <c r="AO466">
        <v>1668</v>
      </c>
      <c r="AP466">
        <v>1320</v>
      </c>
      <c r="AQ466">
        <v>348</v>
      </c>
      <c r="AR466">
        <v>19008</v>
      </c>
      <c r="AS466">
        <v>16675</v>
      </c>
      <c r="AT466">
        <v>2333</v>
      </c>
      <c r="AU466">
        <v>19223</v>
      </c>
      <c r="AV466">
        <v>14165</v>
      </c>
      <c r="AW466">
        <v>5058</v>
      </c>
      <c r="AX466">
        <v>1535</v>
      </c>
      <c r="AY466">
        <v>1117</v>
      </c>
      <c r="AZ466">
        <v>418</v>
      </c>
      <c r="BA466">
        <v>9915</v>
      </c>
      <c r="BB466">
        <v>7446</v>
      </c>
      <c r="BC466">
        <v>2469</v>
      </c>
      <c r="BD466">
        <v>945</v>
      </c>
      <c r="BE466">
        <v>459</v>
      </c>
      <c r="BF466">
        <v>486</v>
      </c>
      <c r="BG466">
        <v>6828</v>
      </c>
      <c r="BH466">
        <v>5143</v>
      </c>
      <c r="BI466">
        <v>1685</v>
      </c>
      <c r="BJ466">
        <v>14745</v>
      </c>
      <c r="BK466">
        <v>11124</v>
      </c>
      <c r="BL466">
        <v>3621</v>
      </c>
      <c r="BM466">
        <v>1185</v>
      </c>
      <c r="BN466">
        <v>861</v>
      </c>
      <c r="BO466">
        <v>324</v>
      </c>
      <c r="BP466">
        <v>7862</v>
      </c>
      <c r="BQ466">
        <v>6070</v>
      </c>
      <c r="BR466">
        <v>1792</v>
      </c>
      <c r="BS466">
        <v>639</v>
      </c>
      <c r="BT466">
        <v>361</v>
      </c>
      <c r="BU466">
        <v>278</v>
      </c>
      <c r="BV466">
        <v>5059</v>
      </c>
      <c r="BW466">
        <v>3832</v>
      </c>
      <c r="BX466">
        <v>1227</v>
      </c>
      <c r="BY466">
        <v>4478</v>
      </c>
      <c r="BZ466">
        <v>3041</v>
      </c>
      <c r="CA466">
        <v>1437</v>
      </c>
      <c r="CB466">
        <v>350</v>
      </c>
      <c r="CC466">
        <v>256</v>
      </c>
      <c r="CD466">
        <v>94</v>
      </c>
      <c r="CE466">
        <v>2053</v>
      </c>
      <c r="CF466">
        <v>1376</v>
      </c>
      <c r="CG466">
        <v>677</v>
      </c>
      <c r="CH466">
        <v>306</v>
      </c>
      <c r="CI466">
        <v>98</v>
      </c>
      <c r="CJ466">
        <v>208</v>
      </c>
      <c r="CK466">
        <v>1769</v>
      </c>
      <c r="CL466">
        <v>1311</v>
      </c>
      <c r="CM466">
        <v>458</v>
      </c>
      <c r="CN466">
        <v>116893</v>
      </c>
      <c r="CO466">
        <v>40875</v>
      </c>
      <c r="CP466">
        <v>76018</v>
      </c>
    </row>
    <row r="467" spans="1:94" hidden="1" x14ac:dyDescent="0.2">
      <c r="A467" s="1" t="s">
        <v>1872</v>
      </c>
      <c r="B467" s="1" t="s">
        <v>1873</v>
      </c>
      <c r="C467" s="1" t="s">
        <v>2297</v>
      </c>
      <c r="D467" s="1" t="s">
        <v>7</v>
      </c>
      <c r="E467" s="1" t="s">
        <v>6</v>
      </c>
      <c r="F467" s="1" t="s">
        <v>7</v>
      </c>
      <c r="G467" s="1" t="s">
        <v>61</v>
      </c>
      <c r="H467" s="1" t="s">
        <v>469</v>
      </c>
      <c r="I467" s="1" t="s">
        <v>2</v>
      </c>
      <c r="J467">
        <v>37262</v>
      </c>
      <c r="K467">
        <v>159046</v>
      </c>
      <c r="L467">
        <v>82505</v>
      </c>
      <c r="M467">
        <v>76541</v>
      </c>
      <c r="N467">
        <v>18191</v>
      </c>
      <c r="O467">
        <v>9539</v>
      </c>
      <c r="P467">
        <v>8652</v>
      </c>
      <c r="Q467">
        <v>31414</v>
      </c>
      <c r="R467">
        <v>16200</v>
      </c>
      <c r="S467">
        <v>15214</v>
      </c>
      <c r="T467">
        <v>10809</v>
      </c>
      <c r="U467">
        <v>5450</v>
      </c>
      <c r="V467">
        <v>5359</v>
      </c>
      <c r="W467">
        <v>115180</v>
      </c>
      <c r="X467">
        <v>64733</v>
      </c>
      <c r="Y467">
        <v>50447</v>
      </c>
      <c r="Z467">
        <v>43866</v>
      </c>
      <c r="AA467">
        <v>17772</v>
      </c>
      <c r="AB467">
        <v>26094</v>
      </c>
      <c r="AC467">
        <v>54052</v>
      </c>
      <c r="AD467">
        <v>46007</v>
      </c>
      <c r="AE467">
        <v>8045</v>
      </c>
      <c r="AF467">
        <v>35635</v>
      </c>
      <c r="AG467">
        <v>32459</v>
      </c>
      <c r="AH467">
        <v>3176</v>
      </c>
      <c r="AI467">
        <v>8198</v>
      </c>
      <c r="AJ467">
        <v>7978</v>
      </c>
      <c r="AK467">
        <v>220</v>
      </c>
      <c r="AL467">
        <v>10843</v>
      </c>
      <c r="AM467">
        <v>9983</v>
      </c>
      <c r="AN467">
        <v>860</v>
      </c>
      <c r="AO467">
        <v>1475</v>
      </c>
      <c r="AP467">
        <v>1142</v>
      </c>
      <c r="AQ467">
        <v>333</v>
      </c>
      <c r="AR467">
        <v>15119</v>
      </c>
      <c r="AS467">
        <v>13356</v>
      </c>
      <c r="AT467">
        <v>1763</v>
      </c>
      <c r="AU467">
        <v>18417</v>
      </c>
      <c r="AV467">
        <v>13548</v>
      </c>
      <c r="AW467">
        <v>4869</v>
      </c>
      <c r="AX467">
        <v>1496</v>
      </c>
      <c r="AY467">
        <v>1090</v>
      </c>
      <c r="AZ467">
        <v>406</v>
      </c>
      <c r="BA467">
        <v>9677</v>
      </c>
      <c r="BB467">
        <v>7244</v>
      </c>
      <c r="BC467">
        <v>2433</v>
      </c>
      <c r="BD467">
        <v>898</v>
      </c>
      <c r="BE467">
        <v>422</v>
      </c>
      <c r="BF467">
        <v>476</v>
      </c>
      <c r="BG467">
        <v>6346</v>
      </c>
      <c r="BH467">
        <v>4792</v>
      </c>
      <c r="BI467">
        <v>1554</v>
      </c>
      <c r="BJ467">
        <v>14014</v>
      </c>
      <c r="BK467">
        <v>10569</v>
      </c>
      <c r="BL467">
        <v>3445</v>
      </c>
      <c r="BM467">
        <v>1147</v>
      </c>
      <c r="BN467">
        <v>835</v>
      </c>
      <c r="BO467">
        <v>312</v>
      </c>
      <c r="BP467">
        <v>7647</v>
      </c>
      <c r="BQ467">
        <v>5886</v>
      </c>
      <c r="BR467">
        <v>1761</v>
      </c>
      <c r="BS467">
        <v>598</v>
      </c>
      <c r="BT467">
        <v>327</v>
      </c>
      <c r="BU467">
        <v>271</v>
      </c>
      <c r="BV467">
        <v>4622</v>
      </c>
      <c r="BW467">
        <v>3521</v>
      </c>
      <c r="BX467">
        <v>1101</v>
      </c>
      <c r="BY467">
        <v>4403</v>
      </c>
      <c r="BZ467">
        <v>2979</v>
      </c>
      <c r="CA467">
        <v>1424</v>
      </c>
      <c r="CB467">
        <v>349</v>
      </c>
      <c r="CC467">
        <v>255</v>
      </c>
      <c r="CD467">
        <v>94</v>
      </c>
      <c r="CE467">
        <v>2030</v>
      </c>
      <c r="CF467">
        <v>1358</v>
      </c>
      <c r="CG467">
        <v>672</v>
      </c>
      <c r="CH467">
        <v>300</v>
      </c>
      <c r="CI467">
        <v>95</v>
      </c>
      <c r="CJ467">
        <v>205</v>
      </c>
      <c r="CK467">
        <v>1724</v>
      </c>
      <c r="CL467">
        <v>1271</v>
      </c>
      <c r="CM467">
        <v>453</v>
      </c>
      <c r="CN467">
        <v>104994</v>
      </c>
      <c r="CO467">
        <v>36498</v>
      </c>
      <c r="CP467">
        <v>68496</v>
      </c>
    </row>
    <row r="468" spans="1:94" hidden="1" x14ac:dyDescent="0.2">
      <c r="A468" s="1" t="s">
        <v>1872</v>
      </c>
      <c r="B468" s="1" t="s">
        <v>1873</v>
      </c>
      <c r="C468" s="1" t="s">
        <v>2297</v>
      </c>
      <c r="D468" s="1" t="s">
        <v>7</v>
      </c>
      <c r="E468" s="1" t="s">
        <v>6</v>
      </c>
      <c r="F468" s="1" t="s">
        <v>7</v>
      </c>
      <c r="G468" s="1" t="s">
        <v>61</v>
      </c>
      <c r="H468" s="1" t="s">
        <v>469</v>
      </c>
      <c r="I468" s="1" t="s">
        <v>4</v>
      </c>
      <c r="J468">
        <v>3698</v>
      </c>
      <c r="K468">
        <v>17521</v>
      </c>
      <c r="L468">
        <v>9204</v>
      </c>
      <c r="M468">
        <v>8317</v>
      </c>
      <c r="N468">
        <v>1605</v>
      </c>
      <c r="O468">
        <v>841</v>
      </c>
      <c r="P468">
        <v>764</v>
      </c>
      <c r="Q468">
        <v>3644</v>
      </c>
      <c r="R468">
        <v>1922</v>
      </c>
      <c r="S468">
        <v>1722</v>
      </c>
      <c r="T468">
        <v>25</v>
      </c>
      <c r="U468">
        <v>16</v>
      </c>
      <c r="V468">
        <v>9</v>
      </c>
      <c r="W468">
        <v>14487</v>
      </c>
      <c r="X468">
        <v>8020</v>
      </c>
      <c r="Y468">
        <v>6467</v>
      </c>
      <c r="Z468">
        <v>3034</v>
      </c>
      <c r="AA468">
        <v>1184</v>
      </c>
      <c r="AB468">
        <v>1850</v>
      </c>
      <c r="AC468">
        <v>5622</v>
      </c>
      <c r="AD468">
        <v>4827</v>
      </c>
      <c r="AE468">
        <v>795</v>
      </c>
      <c r="AF468">
        <v>4816</v>
      </c>
      <c r="AG468">
        <v>4210</v>
      </c>
      <c r="AH468">
        <v>606</v>
      </c>
      <c r="AI468">
        <v>500</v>
      </c>
      <c r="AJ468">
        <v>490</v>
      </c>
      <c r="AK468">
        <v>10</v>
      </c>
      <c r="AL468">
        <v>234</v>
      </c>
      <c r="AM468">
        <v>223</v>
      </c>
      <c r="AN468">
        <v>11</v>
      </c>
      <c r="AO468">
        <v>193</v>
      </c>
      <c r="AP468">
        <v>178</v>
      </c>
      <c r="AQ468">
        <v>15</v>
      </c>
      <c r="AR468">
        <v>3889</v>
      </c>
      <c r="AS468">
        <v>3319</v>
      </c>
      <c r="AT468">
        <v>570</v>
      </c>
      <c r="AU468">
        <v>806</v>
      </c>
      <c r="AV468">
        <v>617</v>
      </c>
      <c r="AW468">
        <v>189</v>
      </c>
      <c r="AX468">
        <v>39</v>
      </c>
      <c r="AY468">
        <v>27</v>
      </c>
      <c r="AZ468">
        <v>12</v>
      </c>
      <c r="BA468">
        <v>238</v>
      </c>
      <c r="BB468">
        <v>202</v>
      </c>
      <c r="BC468">
        <v>36</v>
      </c>
      <c r="BD468">
        <v>47</v>
      </c>
      <c r="BE468">
        <v>37</v>
      </c>
      <c r="BF468">
        <v>10</v>
      </c>
      <c r="BG468">
        <v>482</v>
      </c>
      <c r="BH468">
        <v>351</v>
      </c>
      <c r="BI468">
        <v>131</v>
      </c>
      <c r="BJ468">
        <v>731</v>
      </c>
      <c r="BK468">
        <v>555</v>
      </c>
      <c r="BL468">
        <v>176</v>
      </c>
      <c r="BM468">
        <v>38</v>
      </c>
      <c r="BN468">
        <v>26</v>
      </c>
      <c r="BO468">
        <v>12</v>
      </c>
      <c r="BP468">
        <v>215</v>
      </c>
      <c r="BQ468">
        <v>184</v>
      </c>
      <c r="BR468">
        <v>31</v>
      </c>
      <c r="BS468">
        <v>41</v>
      </c>
      <c r="BT468">
        <v>34</v>
      </c>
      <c r="BU468">
        <v>7</v>
      </c>
      <c r="BV468">
        <v>437</v>
      </c>
      <c r="BW468">
        <v>311</v>
      </c>
      <c r="BX468">
        <v>126</v>
      </c>
      <c r="BY468">
        <v>75</v>
      </c>
      <c r="BZ468">
        <v>62</v>
      </c>
      <c r="CA468">
        <v>13</v>
      </c>
      <c r="CB468">
        <v>1</v>
      </c>
      <c r="CC468">
        <v>1</v>
      </c>
      <c r="CD468">
        <v>0</v>
      </c>
      <c r="CE468">
        <v>23</v>
      </c>
      <c r="CF468">
        <v>18</v>
      </c>
      <c r="CG468">
        <v>5</v>
      </c>
      <c r="CH468">
        <v>6</v>
      </c>
      <c r="CI468">
        <v>3</v>
      </c>
      <c r="CJ468">
        <v>3</v>
      </c>
      <c r="CK468">
        <v>45</v>
      </c>
      <c r="CL468">
        <v>40</v>
      </c>
      <c r="CM468">
        <v>5</v>
      </c>
      <c r="CN468">
        <v>11899</v>
      </c>
      <c r="CO468">
        <v>4377</v>
      </c>
      <c r="CP468">
        <v>7522</v>
      </c>
    </row>
    <row r="469" spans="1:94" x14ac:dyDescent="0.2">
      <c r="A469" s="1" t="s">
        <v>1872</v>
      </c>
      <c r="B469" s="1" t="s">
        <v>1873</v>
      </c>
      <c r="C469" s="1" t="s">
        <v>2297</v>
      </c>
      <c r="D469" s="1" t="s">
        <v>2298</v>
      </c>
      <c r="E469" s="1" t="s">
        <v>6</v>
      </c>
      <c r="F469" s="1" t="s">
        <v>7</v>
      </c>
      <c r="G469" s="1" t="s">
        <v>63</v>
      </c>
      <c r="H469" s="1" t="s">
        <v>470</v>
      </c>
      <c r="I469" s="1" t="s">
        <v>2</v>
      </c>
      <c r="J469" s="13">
        <v>211</v>
      </c>
      <c r="K469" s="13">
        <v>871</v>
      </c>
      <c r="L469">
        <v>448</v>
      </c>
      <c r="M469">
        <v>423</v>
      </c>
      <c r="N469">
        <v>122</v>
      </c>
      <c r="O469">
        <v>71</v>
      </c>
      <c r="P469">
        <v>51</v>
      </c>
      <c r="Q469">
        <v>43</v>
      </c>
      <c r="R469">
        <v>24</v>
      </c>
      <c r="S469">
        <v>19</v>
      </c>
      <c r="T469">
        <v>24</v>
      </c>
      <c r="U469">
        <v>13</v>
      </c>
      <c r="V469">
        <v>11</v>
      </c>
      <c r="W469">
        <v>556</v>
      </c>
      <c r="X469">
        <v>314</v>
      </c>
      <c r="Y469">
        <v>242</v>
      </c>
      <c r="Z469" s="13">
        <v>315</v>
      </c>
      <c r="AA469">
        <v>134</v>
      </c>
      <c r="AB469">
        <v>181</v>
      </c>
      <c r="AC469" s="13">
        <v>313</v>
      </c>
      <c r="AD469">
        <v>237</v>
      </c>
      <c r="AE469" s="15">
        <v>76</v>
      </c>
      <c r="AF469">
        <v>35</v>
      </c>
      <c r="AG469">
        <v>34</v>
      </c>
      <c r="AH469">
        <v>1</v>
      </c>
      <c r="AI469">
        <v>25</v>
      </c>
      <c r="AJ469">
        <v>25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9</v>
      </c>
      <c r="AS469">
        <v>8</v>
      </c>
      <c r="AT469">
        <v>1</v>
      </c>
      <c r="AU469" s="13">
        <v>278</v>
      </c>
      <c r="AV469">
        <v>203</v>
      </c>
      <c r="AW469">
        <v>75</v>
      </c>
      <c r="AX469">
        <v>0</v>
      </c>
      <c r="AY469">
        <v>0</v>
      </c>
      <c r="AZ469">
        <v>0</v>
      </c>
      <c r="BA469">
        <v>143</v>
      </c>
      <c r="BB469">
        <v>140</v>
      </c>
      <c r="BC469">
        <v>3</v>
      </c>
      <c r="BD469">
        <v>79</v>
      </c>
      <c r="BE469">
        <v>14</v>
      </c>
      <c r="BF469">
        <v>65</v>
      </c>
      <c r="BG469">
        <v>56</v>
      </c>
      <c r="BH469">
        <v>49</v>
      </c>
      <c r="BI469">
        <v>7</v>
      </c>
      <c r="BJ469">
        <v>185</v>
      </c>
      <c r="BK469">
        <v>177</v>
      </c>
      <c r="BL469">
        <v>8</v>
      </c>
      <c r="BM469">
        <v>0</v>
      </c>
      <c r="BN469">
        <v>0</v>
      </c>
      <c r="BO469">
        <v>0</v>
      </c>
      <c r="BP469" s="13">
        <v>141</v>
      </c>
      <c r="BQ469">
        <v>139</v>
      </c>
      <c r="BR469">
        <v>2</v>
      </c>
      <c r="BS469">
        <v>11</v>
      </c>
      <c r="BT469">
        <v>6</v>
      </c>
      <c r="BU469">
        <v>5</v>
      </c>
      <c r="BV469">
        <v>33</v>
      </c>
      <c r="BW469">
        <v>32</v>
      </c>
      <c r="BX469">
        <v>1</v>
      </c>
      <c r="BY469" s="13">
        <v>93</v>
      </c>
      <c r="BZ469">
        <v>26</v>
      </c>
      <c r="CA469">
        <v>67</v>
      </c>
      <c r="CB469">
        <v>0</v>
      </c>
      <c r="CC469">
        <v>0</v>
      </c>
      <c r="CD469">
        <v>0</v>
      </c>
      <c r="CE469">
        <v>2</v>
      </c>
      <c r="CF469">
        <v>1</v>
      </c>
      <c r="CG469">
        <v>1</v>
      </c>
      <c r="CH469">
        <v>68</v>
      </c>
      <c r="CI469">
        <v>8</v>
      </c>
      <c r="CJ469">
        <v>60</v>
      </c>
      <c r="CK469">
        <v>23</v>
      </c>
      <c r="CL469">
        <v>17</v>
      </c>
      <c r="CM469">
        <v>6</v>
      </c>
      <c r="CN469" s="13">
        <v>558</v>
      </c>
      <c r="CO469">
        <v>211</v>
      </c>
      <c r="CP469">
        <v>347</v>
      </c>
    </row>
    <row r="470" spans="1:94" x14ac:dyDescent="0.2">
      <c r="A470" s="1" t="s">
        <v>1872</v>
      </c>
      <c r="B470" s="1" t="s">
        <v>1873</v>
      </c>
      <c r="C470" s="1" t="s">
        <v>2297</v>
      </c>
      <c r="D470" s="1" t="s">
        <v>2299</v>
      </c>
      <c r="E470" s="1" t="s">
        <v>6</v>
      </c>
      <c r="F470" s="1" t="s">
        <v>7</v>
      </c>
      <c r="G470" s="1" t="s">
        <v>63</v>
      </c>
      <c r="H470" s="1" t="s">
        <v>471</v>
      </c>
      <c r="I470" s="1" t="s">
        <v>2</v>
      </c>
      <c r="J470" s="13">
        <v>675</v>
      </c>
      <c r="K470" s="13">
        <v>2959</v>
      </c>
      <c r="L470">
        <v>1502</v>
      </c>
      <c r="M470">
        <v>1457</v>
      </c>
      <c r="N470">
        <v>351</v>
      </c>
      <c r="O470">
        <v>185</v>
      </c>
      <c r="P470">
        <v>166</v>
      </c>
      <c r="Q470">
        <v>629</v>
      </c>
      <c r="R470">
        <v>321</v>
      </c>
      <c r="S470">
        <v>308</v>
      </c>
      <c r="T470">
        <v>0</v>
      </c>
      <c r="U470">
        <v>0</v>
      </c>
      <c r="V470">
        <v>0</v>
      </c>
      <c r="W470">
        <v>1895</v>
      </c>
      <c r="X470">
        <v>1046</v>
      </c>
      <c r="Y470">
        <v>849</v>
      </c>
      <c r="Z470" s="13">
        <v>1064</v>
      </c>
      <c r="AA470">
        <v>456</v>
      </c>
      <c r="AB470">
        <v>608</v>
      </c>
      <c r="AC470" s="13">
        <v>1073</v>
      </c>
      <c r="AD470">
        <v>844</v>
      </c>
      <c r="AE470" s="15">
        <v>229</v>
      </c>
      <c r="AF470">
        <v>799</v>
      </c>
      <c r="AG470">
        <v>663</v>
      </c>
      <c r="AH470">
        <v>136</v>
      </c>
      <c r="AI470">
        <v>160</v>
      </c>
      <c r="AJ470">
        <v>159</v>
      </c>
      <c r="AK470">
        <v>1</v>
      </c>
      <c r="AL470">
        <v>270</v>
      </c>
      <c r="AM470">
        <v>258</v>
      </c>
      <c r="AN470">
        <v>12</v>
      </c>
      <c r="AO470">
        <v>89</v>
      </c>
      <c r="AP470">
        <v>31</v>
      </c>
      <c r="AQ470">
        <v>58</v>
      </c>
      <c r="AR470">
        <v>280</v>
      </c>
      <c r="AS470">
        <v>215</v>
      </c>
      <c r="AT470">
        <v>65</v>
      </c>
      <c r="AU470" s="13">
        <v>274</v>
      </c>
      <c r="AV470">
        <v>181</v>
      </c>
      <c r="AW470">
        <v>93</v>
      </c>
      <c r="AX470">
        <v>9</v>
      </c>
      <c r="AY470">
        <v>8</v>
      </c>
      <c r="AZ470">
        <v>1</v>
      </c>
      <c r="BA470">
        <v>122</v>
      </c>
      <c r="BB470">
        <v>79</v>
      </c>
      <c r="BC470">
        <v>43</v>
      </c>
      <c r="BD470">
        <v>16</v>
      </c>
      <c r="BE470">
        <v>11</v>
      </c>
      <c r="BF470">
        <v>5</v>
      </c>
      <c r="BG470">
        <v>127</v>
      </c>
      <c r="BH470">
        <v>83</v>
      </c>
      <c r="BI470">
        <v>44</v>
      </c>
      <c r="BJ470">
        <v>254</v>
      </c>
      <c r="BK470">
        <v>164</v>
      </c>
      <c r="BL470">
        <v>90</v>
      </c>
      <c r="BM470">
        <v>9</v>
      </c>
      <c r="BN470">
        <v>8</v>
      </c>
      <c r="BO470">
        <v>1</v>
      </c>
      <c r="BP470" s="13">
        <v>114</v>
      </c>
      <c r="BQ470">
        <v>72</v>
      </c>
      <c r="BR470">
        <v>42</v>
      </c>
      <c r="BS470">
        <v>15</v>
      </c>
      <c r="BT470">
        <v>11</v>
      </c>
      <c r="BU470">
        <v>4</v>
      </c>
      <c r="BV470">
        <v>116</v>
      </c>
      <c r="BW470">
        <v>73</v>
      </c>
      <c r="BX470">
        <v>43</v>
      </c>
      <c r="BY470" s="13">
        <v>20</v>
      </c>
      <c r="BZ470">
        <v>17</v>
      </c>
      <c r="CA470">
        <v>3</v>
      </c>
      <c r="CB470">
        <v>0</v>
      </c>
      <c r="CC470">
        <v>0</v>
      </c>
      <c r="CD470">
        <v>0</v>
      </c>
      <c r="CE470">
        <v>8</v>
      </c>
      <c r="CF470">
        <v>7</v>
      </c>
      <c r="CG470">
        <v>1</v>
      </c>
      <c r="CH470">
        <v>1</v>
      </c>
      <c r="CI470">
        <v>0</v>
      </c>
      <c r="CJ470">
        <v>1</v>
      </c>
      <c r="CK470">
        <v>11</v>
      </c>
      <c r="CL470">
        <v>10</v>
      </c>
      <c r="CM470">
        <v>1</v>
      </c>
      <c r="CN470" s="13">
        <v>1886</v>
      </c>
      <c r="CO470">
        <v>658</v>
      </c>
      <c r="CP470">
        <v>1228</v>
      </c>
    </row>
    <row r="471" spans="1:94" x14ac:dyDescent="0.2">
      <c r="A471" s="1" t="s">
        <v>1872</v>
      </c>
      <c r="B471" s="1" t="s">
        <v>1873</v>
      </c>
      <c r="C471" s="1" t="s">
        <v>2297</v>
      </c>
      <c r="D471" s="1" t="s">
        <v>2300</v>
      </c>
      <c r="E471" s="1" t="s">
        <v>6</v>
      </c>
      <c r="F471" s="1" t="s">
        <v>7</v>
      </c>
      <c r="G471" s="1" t="s">
        <v>63</v>
      </c>
      <c r="H471" s="1" t="s">
        <v>472</v>
      </c>
      <c r="I471" s="1" t="s">
        <v>2</v>
      </c>
      <c r="J471" s="13">
        <v>534</v>
      </c>
      <c r="K471" s="13">
        <v>2316</v>
      </c>
      <c r="L471">
        <v>1191</v>
      </c>
      <c r="M471">
        <v>1125</v>
      </c>
      <c r="N471">
        <v>265</v>
      </c>
      <c r="O471">
        <v>132</v>
      </c>
      <c r="P471">
        <v>133</v>
      </c>
      <c r="Q471">
        <v>152</v>
      </c>
      <c r="R471">
        <v>72</v>
      </c>
      <c r="S471">
        <v>80</v>
      </c>
      <c r="T471">
        <v>187</v>
      </c>
      <c r="U471">
        <v>88</v>
      </c>
      <c r="V471">
        <v>99</v>
      </c>
      <c r="W471">
        <v>1648</v>
      </c>
      <c r="X471">
        <v>940</v>
      </c>
      <c r="Y471">
        <v>708</v>
      </c>
      <c r="Z471" s="13">
        <v>668</v>
      </c>
      <c r="AA471">
        <v>251</v>
      </c>
      <c r="AB471">
        <v>417</v>
      </c>
      <c r="AC471" s="13">
        <v>827</v>
      </c>
      <c r="AD471">
        <v>667</v>
      </c>
      <c r="AE471" s="15">
        <v>160</v>
      </c>
      <c r="AF471">
        <v>681</v>
      </c>
      <c r="AG471">
        <v>569</v>
      </c>
      <c r="AH471">
        <v>112</v>
      </c>
      <c r="AI471">
        <v>55</v>
      </c>
      <c r="AJ471">
        <v>53</v>
      </c>
      <c r="AK471">
        <v>2</v>
      </c>
      <c r="AL471">
        <v>278</v>
      </c>
      <c r="AM471">
        <v>263</v>
      </c>
      <c r="AN471">
        <v>15</v>
      </c>
      <c r="AO471">
        <v>96</v>
      </c>
      <c r="AP471">
        <v>26</v>
      </c>
      <c r="AQ471">
        <v>70</v>
      </c>
      <c r="AR471">
        <v>252</v>
      </c>
      <c r="AS471">
        <v>227</v>
      </c>
      <c r="AT471">
        <v>25</v>
      </c>
      <c r="AU471" s="13">
        <v>146</v>
      </c>
      <c r="AV471">
        <v>98</v>
      </c>
      <c r="AW471">
        <v>48</v>
      </c>
      <c r="AX471">
        <v>5</v>
      </c>
      <c r="AY471">
        <v>3</v>
      </c>
      <c r="AZ471">
        <v>2</v>
      </c>
      <c r="BA471">
        <v>67</v>
      </c>
      <c r="BB471">
        <v>49</v>
      </c>
      <c r="BC471">
        <v>18</v>
      </c>
      <c r="BD471">
        <v>21</v>
      </c>
      <c r="BE471">
        <v>4</v>
      </c>
      <c r="BF471">
        <v>17</v>
      </c>
      <c r="BG471">
        <v>53</v>
      </c>
      <c r="BH471">
        <v>42</v>
      </c>
      <c r="BI471">
        <v>11</v>
      </c>
      <c r="BJ471">
        <v>106</v>
      </c>
      <c r="BK471">
        <v>74</v>
      </c>
      <c r="BL471">
        <v>32</v>
      </c>
      <c r="BM471">
        <v>5</v>
      </c>
      <c r="BN471">
        <v>3</v>
      </c>
      <c r="BO471">
        <v>2</v>
      </c>
      <c r="BP471" s="13">
        <v>45</v>
      </c>
      <c r="BQ471">
        <v>38</v>
      </c>
      <c r="BR471">
        <v>7</v>
      </c>
      <c r="BS471">
        <v>17</v>
      </c>
      <c r="BT471">
        <v>3</v>
      </c>
      <c r="BU471">
        <v>14</v>
      </c>
      <c r="BV471">
        <v>39</v>
      </c>
      <c r="BW471">
        <v>30</v>
      </c>
      <c r="BX471">
        <v>9</v>
      </c>
      <c r="BY471" s="13">
        <v>40</v>
      </c>
      <c r="BZ471">
        <v>24</v>
      </c>
      <c r="CA471">
        <v>16</v>
      </c>
      <c r="CB471">
        <v>0</v>
      </c>
      <c r="CC471">
        <v>0</v>
      </c>
      <c r="CD471">
        <v>0</v>
      </c>
      <c r="CE471">
        <v>22</v>
      </c>
      <c r="CF471">
        <v>11</v>
      </c>
      <c r="CG471">
        <v>11</v>
      </c>
      <c r="CH471">
        <v>4</v>
      </c>
      <c r="CI471">
        <v>1</v>
      </c>
      <c r="CJ471">
        <v>3</v>
      </c>
      <c r="CK471">
        <v>14</v>
      </c>
      <c r="CL471">
        <v>12</v>
      </c>
      <c r="CM471">
        <v>2</v>
      </c>
      <c r="CN471" s="13">
        <v>1489</v>
      </c>
      <c r="CO471">
        <v>524</v>
      </c>
      <c r="CP471">
        <v>965</v>
      </c>
    </row>
    <row r="472" spans="1:94" x14ac:dyDescent="0.2">
      <c r="A472" s="1" t="s">
        <v>1872</v>
      </c>
      <c r="B472" s="1" t="s">
        <v>1873</v>
      </c>
      <c r="C472" s="1" t="s">
        <v>2297</v>
      </c>
      <c r="D472" s="1" t="s">
        <v>2301</v>
      </c>
      <c r="E472" s="1" t="s">
        <v>6</v>
      </c>
      <c r="F472" s="1" t="s">
        <v>7</v>
      </c>
      <c r="G472" s="1" t="s">
        <v>63</v>
      </c>
      <c r="H472" s="1" t="s">
        <v>473</v>
      </c>
      <c r="I472" s="1" t="s">
        <v>2</v>
      </c>
      <c r="J472" s="13">
        <v>41</v>
      </c>
      <c r="K472" s="13">
        <v>169</v>
      </c>
      <c r="L472">
        <v>78</v>
      </c>
      <c r="M472">
        <v>91</v>
      </c>
      <c r="N472">
        <v>16</v>
      </c>
      <c r="O472">
        <v>6</v>
      </c>
      <c r="P472">
        <v>10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130</v>
      </c>
      <c r="X472">
        <v>69</v>
      </c>
      <c r="Y472">
        <v>61</v>
      </c>
      <c r="Z472" s="13">
        <v>39</v>
      </c>
      <c r="AA472">
        <v>9</v>
      </c>
      <c r="AB472">
        <v>30</v>
      </c>
      <c r="AC472" s="13">
        <v>45</v>
      </c>
      <c r="AD472">
        <v>41</v>
      </c>
      <c r="AE472" s="15">
        <v>4</v>
      </c>
      <c r="AF472">
        <v>14</v>
      </c>
      <c r="AG472">
        <v>12</v>
      </c>
      <c r="AH472">
        <v>2</v>
      </c>
      <c r="AI472">
        <v>2</v>
      </c>
      <c r="AJ472">
        <v>2</v>
      </c>
      <c r="AK472">
        <v>0</v>
      </c>
      <c r="AL472">
        <v>4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8</v>
      </c>
      <c r="AS472">
        <v>6</v>
      </c>
      <c r="AT472">
        <v>2</v>
      </c>
      <c r="AU472" s="13">
        <v>31</v>
      </c>
      <c r="AV472">
        <v>29</v>
      </c>
      <c r="AW472">
        <v>2</v>
      </c>
      <c r="AX472">
        <v>1</v>
      </c>
      <c r="AY472">
        <v>1</v>
      </c>
      <c r="AZ472">
        <v>0</v>
      </c>
      <c r="BA472">
        <v>16</v>
      </c>
      <c r="BB472">
        <v>15</v>
      </c>
      <c r="BC472">
        <v>1</v>
      </c>
      <c r="BD472">
        <v>0</v>
      </c>
      <c r="BE472">
        <v>0</v>
      </c>
      <c r="BF472">
        <v>0</v>
      </c>
      <c r="BG472">
        <v>14</v>
      </c>
      <c r="BH472">
        <v>13</v>
      </c>
      <c r="BI472">
        <v>1</v>
      </c>
      <c r="BJ472">
        <v>25</v>
      </c>
      <c r="BK472">
        <v>23</v>
      </c>
      <c r="BL472">
        <v>2</v>
      </c>
      <c r="BM472">
        <v>1</v>
      </c>
      <c r="BN472">
        <v>1</v>
      </c>
      <c r="BO472">
        <v>0</v>
      </c>
      <c r="BP472" s="13">
        <v>14</v>
      </c>
      <c r="BQ472">
        <v>13</v>
      </c>
      <c r="BR472">
        <v>1</v>
      </c>
      <c r="BS472">
        <v>0</v>
      </c>
      <c r="BT472">
        <v>0</v>
      </c>
      <c r="BU472">
        <v>0</v>
      </c>
      <c r="BV472">
        <v>10</v>
      </c>
      <c r="BW472">
        <v>9</v>
      </c>
      <c r="BX472">
        <v>1</v>
      </c>
      <c r="BY472" s="13">
        <v>6</v>
      </c>
      <c r="BZ472">
        <v>6</v>
      </c>
      <c r="CA472">
        <v>0</v>
      </c>
      <c r="CB472">
        <v>0</v>
      </c>
      <c r="CC472">
        <v>0</v>
      </c>
      <c r="CD472">
        <v>0</v>
      </c>
      <c r="CE472">
        <v>2</v>
      </c>
      <c r="CF472">
        <v>2</v>
      </c>
      <c r="CG472">
        <v>0</v>
      </c>
      <c r="CH472">
        <v>0</v>
      </c>
      <c r="CI472">
        <v>0</v>
      </c>
      <c r="CJ472">
        <v>0</v>
      </c>
      <c r="CK472">
        <v>4</v>
      </c>
      <c r="CL472">
        <v>4</v>
      </c>
      <c r="CM472">
        <v>0</v>
      </c>
      <c r="CN472" s="13">
        <v>124</v>
      </c>
      <c r="CO472">
        <v>37</v>
      </c>
      <c r="CP472">
        <v>87</v>
      </c>
    </row>
    <row r="473" spans="1:94" x14ac:dyDescent="0.2">
      <c r="A473" s="1" t="s">
        <v>1872</v>
      </c>
      <c r="B473" s="1" t="s">
        <v>1873</v>
      </c>
      <c r="C473" s="1" t="s">
        <v>2297</v>
      </c>
      <c r="D473" s="1" t="s">
        <v>2302</v>
      </c>
      <c r="E473" s="1" t="s">
        <v>6</v>
      </c>
      <c r="F473" s="1" t="s">
        <v>7</v>
      </c>
      <c r="G473" s="1" t="s">
        <v>63</v>
      </c>
      <c r="H473" s="1" t="s">
        <v>474</v>
      </c>
      <c r="I473" s="1" t="s">
        <v>2</v>
      </c>
      <c r="J473" s="13">
        <v>1171</v>
      </c>
      <c r="K473" s="13">
        <v>4982</v>
      </c>
      <c r="L473">
        <v>2537</v>
      </c>
      <c r="M473">
        <v>2445</v>
      </c>
      <c r="N473">
        <v>622</v>
      </c>
      <c r="O473">
        <v>303</v>
      </c>
      <c r="P473">
        <v>319</v>
      </c>
      <c r="Q473">
        <v>779</v>
      </c>
      <c r="R473">
        <v>399</v>
      </c>
      <c r="S473">
        <v>380</v>
      </c>
      <c r="T473">
        <v>569</v>
      </c>
      <c r="U473">
        <v>295</v>
      </c>
      <c r="V473">
        <v>274</v>
      </c>
      <c r="W473">
        <v>3376</v>
      </c>
      <c r="X473">
        <v>1909</v>
      </c>
      <c r="Y473">
        <v>1467</v>
      </c>
      <c r="Z473" s="13">
        <v>1606</v>
      </c>
      <c r="AA473">
        <v>628</v>
      </c>
      <c r="AB473">
        <v>978</v>
      </c>
      <c r="AC473" s="13">
        <v>1640</v>
      </c>
      <c r="AD473">
        <v>1401</v>
      </c>
      <c r="AE473" s="15">
        <v>239</v>
      </c>
      <c r="AF473">
        <v>871</v>
      </c>
      <c r="AG473">
        <v>765</v>
      </c>
      <c r="AH473">
        <v>106</v>
      </c>
      <c r="AI473">
        <v>151</v>
      </c>
      <c r="AJ473">
        <v>148</v>
      </c>
      <c r="AK473">
        <v>3</v>
      </c>
      <c r="AL473">
        <v>285</v>
      </c>
      <c r="AM473">
        <v>275</v>
      </c>
      <c r="AN473">
        <v>10</v>
      </c>
      <c r="AO473">
        <v>41</v>
      </c>
      <c r="AP473">
        <v>16</v>
      </c>
      <c r="AQ473">
        <v>25</v>
      </c>
      <c r="AR473">
        <v>394</v>
      </c>
      <c r="AS473">
        <v>326</v>
      </c>
      <c r="AT473">
        <v>68</v>
      </c>
      <c r="AU473" s="13">
        <v>769</v>
      </c>
      <c r="AV473">
        <v>636</v>
      </c>
      <c r="AW473">
        <v>133</v>
      </c>
      <c r="AX473">
        <v>14</v>
      </c>
      <c r="AY473">
        <v>9</v>
      </c>
      <c r="AZ473">
        <v>5</v>
      </c>
      <c r="BA473">
        <v>266</v>
      </c>
      <c r="BB473">
        <v>226</v>
      </c>
      <c r="BC473">
        <v>40</v>
      </c>
      <c r="BD473">
        <v>27</v>
      </c>
      <c r="BE473">
        <v>16</v>
      </c>
      <c r="BF473">
        <v>11</v>
      </c>
      <c r="BG473">
        <v>462</v>
      </c>
      <c r="BH473">
        <v>385</v>
      </c>
      <c r="BI473">
        <v>77</v>
      </c>
      <c r="BJ473">
        <v>346</v>
      </c>
      <c r="BK473">
        <v>274</v>
      </c>
      <c r="BL473">
        <v>72</v>
      </c>
      <c r="BM473">
        <v>10</v>
      </c>
      <c r="BN473">
        <v>5</v>
      </c>
      <c r="BO473">
        <v>5</v>
      </c>
      <c r="BP473" s="13">
        <v>228</v>
      </c>
      <c r="BQ473">
        <v>195</v>
      </c>
      <c r="BR473">
        <v>33</v>
      </c>
      <c r="BS473">
        <v>17</v>
      </c>
      <c r="BT473">
        <v>8</v>
      </c>
      <c r="BU473">
        <v>9</v>
      </c>
      <c r="BV473">
        <v>91</v>
      </c>
      <c r="BW473">
        <v>66</v>
      </c>
      <c r="BX473">
        <v>25</v>
      </c>
      <c r="BY473" s="13">
        <v>423</v>
      </c>
      <c r="BZ473">
        <v>362</v>
      </c>
      <c r="CA473">
        <v>61</v>
      </c>
      <c r="CB473">
        <v>4</v>
      </c>
      <c r="CC473">
        <v>4</v>
      </c>
      <c r="CD473">
        <v>0</v>
      </c>
      <c r="CE473">
        <v>38</v>
      </c>
      <c r="CF473">
        <v>31</v>
      </c>
      <c r="CG473">
        <v>7</v>
      </c>
      <c r="CH473">
        <v>10</v>
      </c>
      <c r="CI473">
        <v>8</v>
      </c>
      <c r="CJ473">
        <v>2</v>
      </c>
      <c r="CK473">
        <v>371</v>
      </c>
      <c r="CL473">
        <v>319</v>
      </c>
      <c r="CM473">
        <v>52</v>
      </c>
      <c r="CN473" s="13">
        <v>3342</v>
      </c>
      <c r="CO473">
        <v>1136</v>
      </c>
      <c r="CP473">
        <v>2206</v>
      </c>
    </row>
    <row r="474" spans="1:94" x14ac:dyDescent="0.2">
      <c r="A474" s="1" t="s">
        <v>1872</v>
      </c>
      <c r="B474" s="1" t="s">
        <v>1873</v>
      </c>
      <c r="C474" s="1" t="s">
        <v>2297</v>
      </c>
      <c r="D474" s="1" t="s">
        <v>2303</v>
      </c>
      <c r="E474" s="1" t="s">
        <v>6</v>
      </c>
      <c r="F474" s="1" t="s">
        <v>7</v>
      </c>
      <c r="G474" s="1" t="s">
        <v>63</v>
      </c>
      <c r="H474" s="1" t="s">
        <v>475</v>
      </c>
      <c r="I474" s="1" t="s">
        <v>2</v>
      </c>
      <c r="J474" s="13">
        <v>446</v>
      </c>
      <c r="K474" s="13">
        <v>1857</v>
      </c>
      <c r="L474">
        <v>982</v>
      </c>
      <c r="M474">
        <v>875</v>
      </c>
      <c r="N474">
        <v>198</v>
      </c>
      <c r="O474">
        <v>110</v>
      </c>
      <c r="P474">
        <v>88</v>
      </c>
      <c r="Q474">
        <v>221</v>
      </c>
      <c r="R474">
        <v>120</v>
      </c>
      <c r="S474">
        <v>101</v>
      </c>
      <c r="T474">
        <v>127</v>
      </c>
      <c r="U474">
        <v>62</v>
      </c>
      <c r="V474">
        <v>65</v>
      </c>
      <c r="W474">
        <v>1424</v>
      </c>
      <c r="X474">
        <v>789</v>
      </c>
      <c r="Y474">
        <v>635</v>
      </c>
      <c r="Z474" s="13">
        <v>433</v>
      </c>
      <c r="AA474">
        <v>193</v>
      </c>
      <c r="AB474">
        <v>240</v>
      </c>
      <c r="AC474" s="13">
        <v>591</v>
      </c>
      <c r="AD474">
        <v>553</v>
      </c>
      <c r="AE474" s="15">
        <v>38</v>
      </c>
      <c r="AF474">
        <v>538</v>
      </c>
      <c r="AG474">
        <v>506</v>
      </c>
      <c r="AH474">
        <v>32</v>
      </c>
      <c r="AI474">
        <v>64</v>
      </c>
      <c r="AJ474">
        <v>64</v>
      </c>
      <c r="AK474">
        <v>0</v>
      </c>
      <c r="AL474">
        <v>126</v>
      </c>
      <c r="AM474">
        <v>123</v>
      </c>
      <c r="AN474">
        <v>3</v>
      </c>
      <c r="AO474">
        <v>23</v>
      </c>
      <c r="AP474">
        <v>23</v>
      </c>
      <c r="AQ474">
        <v>0</v>
      </c>
      <c r="AR474">
        <v>325</v>
      </c>
      <c r="AS474">
        <v>296</v>
      </c>
      <c r="AT474">
        <v>29</v>
      </c>
      <c r="AU474" s="13">
        <v>53</v>
      </c>
      <c r="AV474">
        <v>47</v>
      </c>
      <c r="AW474">
        <v>6</v>
      </c>
      <c r="AX474">
        <v>7</v>
      </c>
      <c r="AY474">
        <v>6</v>
      </c>
      <c r="AZ474">
        <v>1</v>
      </c>
      <c r="BA474">
        <v>12</v>
      </c>
      <c r="BB474">
        <v>10</v>
      </c>
      <c r="BC474">
        <v>2</v>
      </c>
      <c r="BD474">
        <v>10</v>
      </c>
      <c r="BE474">
        <v>10</v>
      </c>
      <c r="BF474">
        <v>0</v>
      </c>
      <c r="BG474">
        <v>24</v>
      </c>
      <c r="BH474">
        <v>21</v>
      </c>
      <c r="BI474">
        <v>3</v>
      </c>
      <c r="BJ474">
        <v>45</v>
      </c>
      <c r="BK474">
        <v>39</v>
      </c>
      <c r="BL474">
        <v>6</v>
      </c>
      <c r="BM474">
        <v>7</v>
      </c>
      <c r="BN474">
        <v>6</v>
      </c>
      <c r="BO474">
        <v>1</v>
      </c>
      <c r="BP474" s="13">
        <v>11</v>
      </c>
      <c r="BQ474">
        <v>9</v>
      </c>
      <c r="BR474">
        <v>2</v>
      </c>
      <c r="BS474">
        <v>9</v>
      </c>
      <c r="BT474">
        <v>9</v>
      </c>
      <c r="BU474">
        <v>0</v>
      </c>
      <c r="BV474">
        <v>18</v>
      </c>
      <c r="BW474">
        <v>15</v>
      </c>
      <c r="BX474">
        <v>3</v>
      </c>
      <c r="BY474" s="13">
        <v>8</v>
      </c>
      <c r="BZ474">
        <v>8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0</v>
      </c>
      <c r="CH474">
        <v>1</v>
      </c>
      <c r="CI474">
        <v>1</v>
      </c>
      <c r="CJ474">
        <v>0</v>
      </c>
      <c r="CK474">
        <v>6</v>
      </c>
      <c r="CL474">
        <v>6</v>
      </c>
      <c r="CM474">
        <v>0</v>
      </c>
      <c r="CN474" s="13">
        <v>1266</v>
      </c>
      <c r="CO474">
        <v>429</v>
      </c>
      <c r="CP474">
        <v>837</v>
      </c>
    </row>
    <row r="475" spans="1:94" x14ac:dyDescent="0.2">
      <c r="A475" s="1" t="s">
        <v>1872</v>
      </c>
      <c r="B475" s="1" t="s">
        <v>1873</v>
      </c>
      <c r="C475" s="1" t="s">
        <v>2297</v>
      </c>
      <c r="D475" s="1" t="s">
        <v>2304</v>
      </c>
      <c r="E475" s="1" t="s">
        <v>6</v>
      </c>
      <c r="F475" s="1" t="s">
        <v>7</v>
      </c>
      <c r="G475" s="1" t="s">
        <v>63</v>
      </c>
      <c r="H475" s="1" t="s">
        <v>476</v>
      </c>
      <c r="I475" s="1" t="s">
        <v>2</v>
      </c>
      <c r="J475" s="13">
        <v>216</v>
      </c>
      <c r="K475" s="13">
        <v>910</v>
      </c>
      <c r="L475">
        <v>484</v>
      </c>
      <c r="M475">
        <v>426</v>
      </c>
      <c r="N475">
        <v>86</v>
      </c>
      <c r="O475">
        <v>50</v>
      </c>
      <c r="P475">
        <v>36</v>
      </c>
      <c r="Q475">
        <v>105</v>
      </c>
      <c r="R475">
        <v>58</v>
      </c>
      <c r="S475">
        <v>47</v>
      </c>
      <c r="T475">
        <v>0</v>
      </c>
      <c r="U475">
        <v>0</v>
      </c>
      <c r="V475">
        <v>0</v>
      </c>
      <c r="W475">
        <v>747</v>
      </c>
      <c r="X475">
        <v>404</v>
      </c>
      <c r="Y475">
        <v>343</v>
      </c>
      <c r="Z475" s="13">
        <v>163</v>
      </c>
      <c r="AA475">
        <v>80</v>
      </c>
      <c r="AB475">
        <v>83</v>
      </c>
      <c r="AC475" s="13">
        <v>373</v>
      </c>
      <c r="AD475">
        <v>313</v>
      </c>
      <c r="AE475" s="15">
        <v>60</v>
      </c>
      <c r="AF475">
        <v>167</v>
      </c>
      <c r="AG475">
        <v>151</v>
      </c>
      <c r="AH475">
        <v>16</v>
      </c>
      <c r="AI475">
        <v>51</v>
      </c>
      <c r="AJ475">
        <v>50</v>
      </c>
      <c r="AK475">
        <v>1</v>
      </c>
      <c r="AL475">
        <v>78</v>
      </c>
      <c r="AM475">
        <v>69</v>
      </c>
      <c r="AN475">
        <v>9</v>
      </c>
      <c r="AO475">
        <v>4</v>
      </c>
      <c r="AP475">
        <v>3</v>
      </c>
      <c r="AQ475">
        <v>1</v>
      </c>
      <c r="AR475">
        <v>34</v>
      </c>
      <c r="AS475">
        <v>29</v>
      </c>
      <c r="AT475">
        <v>5</v>
      </c>
      <c r="AU475" s="13">
        <v>206</v>
      </c>
      <c r="AV475">
        <v>162</v>
      </c>
      <c r="AW475">
        <v>44</v>
      </c>
      <c r="AX475">
        <v>35</v>
      </c>
      <c r="AY475">
        <v>26</v>
      </c>
      <c r="AZ475">
        <v>9</v>
      </c>
      <c r="BA475">
        <v>145</v>
      </c>
      <c r="BB475">
        <v>115</v>
      </c>
      <c r="BC475">
        <v>30</v>
      </c>
      <c r="BD475">
        <v>7</v>
      </c>
      <c r="BE475">
        <v>5</v>
      </c>
      <c r="BF475">
        <v>2</v>
      </c>
      <c r="BG475">
        <v>19</v>
      </c>
      <c r="BH475">
        <v>16</v>
      </c>
      <c r="BI475">
        <v>3</v>
      </c>
      <c r="BJ475">
        <v>196</v>
      </c>
      <c r="BK475">
        <v>155</v>
      </c>
      <c r="BL475">
        <v>41</v>
      </c>
      <c r="BM475">
        <v>33</v>
      </c>
      <c r="BN475">
        <v>24</v>
      </c>
      <c r="BO475">
        <v>9</v>
      </c>
      <c r="BP475" s="13">
        <v>138</v>
      </c>
      <c r="BQ475">
        <v>110</v>
      </c>
      <c r="BR475">
        <v>28</v>
      </c>
      <c r="BS475">
        <v>6</v>
      </c>
      <c r="BT475">
        <v>5</v>
      </c>
      <c r="BU475">
        <v>1</v>
      </c>
      <c r="BV475">
        <v>19</v>
      </c>
      <c r="BW475">
        <v>16</v>
      </c>
      <c r="BX475">
        <v>3</v>
      </c>
      <c r="BY475" s="13">
        <v>10</v>
      </c>
      <c r="BZ475">
        <v>7</v>
      </c>
      <c r="CA475">
        <v>3</v>
      </c>
      <c r="CB475">
        <v>2</v>
      </c>
      <c r="CC475">
        <v>2</v>
      </c>
      <c r="CD475">
        <v>0</v>
      </c>
      <c r="CE475">
        <v>7</v>
      </c>
      <c r="CF475">
        <v>5</v>
      </c>
      <c r="CG475">
        <v>2</v>
      </c>
      <c r="CH475">
        <v>1</v>
      </c>
      <c r="CI475">
        <v>0</v>
      </c>
      <c r="CJ475">
        <v>1</v>
      </c>
      <c r="CK475">
        <v>0</v>
      </c>
      <c r="CL475">
        <v>0</v>
      </c>
      <c r="CM475">
        <v>0</v>
      </c>
      <c r="CN475" s="13">
        <v>537</v>
      </c>
      <c r="CO475">
        <v>171</v>
      </c>
      <c r="CP475">
        <v>366</v>
      </c>
    </row>
    <row r="476" spans="1:94" x14ac:dyDescent="0.2">
      <c r="A476" s="5" t="s">
        <v>1872</v>
      </c>
      <c r="B476" s="4" t="s">
        <v>1873</v>
      </c>
      <c r="C476" s="4" t="s">
        <v>2297</v>
      </c>
      <c r="D476" s="4" t="s">
        <v>3906</v>
      </c>
      <c r="E476" s="4" t="s">
        <v>6</v>
      </c>
      <c r="F476" s="4" t="s">
        <v>7</v>
      </c>
      <c r="G476" s="5" t="s">
        <v>63</v>
      </c>
      <c r="H476" s="5" t="s">
        <v>3907</v>
      </c>
      <c r="I476" t="s">
        <v>2</v>
      </c>
      <c r="J476" s="13">
        <v>0</v>
      </c>
      <c r="K476" s="13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s="13">
        <v>0</v>
      </c>
      <c r="AA476">
        <v>0</v>
      </c>
      <c r="AB476">
        <v>0</v>
      </c>
      <c r="AC476" s="13">
        <v>0</v>
      </c>
      <c r="AD476">
        <v>0</v>
      </c>
      <c r="AE476" s="15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13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 s="13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s="13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 s="13">
        <v>0</v>
      </c>
      <c r="CO476">
        <v>0</v>
      </c>
      <c r="CP476">
        <v>0</v>
      </c>
    </row>
    <row r="477" spans="1:94" x14ac:dyDescent="0.2">
      <c r="A477" s="1" t="s">
        <v>1872</v>
      </c>
      <c r="B477" s="1" t="s">
        <v>1873</v>
      </c>
      <c r="C477" s="1" t="s">
        <v>2297</v>
      </c>
      <c r="D477" s="1" t="s">
        <v>2305</v>
      </c>
      <c r="E477" s="1" t="s">
        <v>6</v>
      </c>
      <c r="F477" s="1" t="s">
        <v>7</v>
      </c>
      <c r="G477" s="1" t="s">
        <v>63</v>
      </c>
      <c r="H477" s="1" t="s">
        <v>477</v>
      </c>
      <c r="I477" s="1" t="s">
        <v>2</v>
      </c>
      <c r="J477" s="13">
        <v>304</v>
      </c>
      <c r="K477" s="13">
        <v>1302</v>
      </c>
      <c r="L477">
        <v>680</v>
      </c>
      <c r="M477">
        <v>622</v>
      </c>
      <c r="N477">
        <v>163</v>
      </c>
      <c r="O477">
        <v>86</v>
      </c>
      <c r="P477">
        <v>77</v>
      </c>
      <c r="Q477">
        <v>56</v>
      </c>
      <c r="R477">
        <v>25</v>
      </c>
      <c r="S477">
        <v>31</v>
      </c>
      <c r="T477">
        <v>11</v>
      </c>
      <c r="U477">
        <v>8</v>
      </c>
      <c r="V477">
        <v>3</v>
      </c>
      <c r="W477">
        <v>1033</v>
      </c>
      <c r="X477">
        <v>566</v>
      </c>
      <c r="Y477">
        <v>467</v>
      </c>
      <c r="Z477" s="13">
        <v>269</v>
      </c>
      <c r="AA477">
        <v>114</v>
      </c>
      <c r="AB477">
        <v>155</v>
      </c>
      <c r="AC477" s="13">
        <v>408</v>
      </c>
      <c r="AD477">
        <v>393</v>
      </c>
      <c r="AE477" s="15">
        <v>15</v>
      </c>
      <c r="AF477">
        <v>216</v>
      </c>
      <c r="AG477">
        <v>206</v>
      </c>
      <c r="AH477">
        <v>10</v>
      </c>
      <c r="AI477">
        <v>78</v>
      </c>
      <c r="AJ477">
        <v>76</v>
      </c>
      <c r="AK477">
        <v>2</v>
      </c>
      <c r="AL477">
        <v>26</v>
      </c>
      <c r="AM477">
        <v>26</v>
      </c>
      <c r="AN477">
        <v>0</v>
      </c>
      <c r="AO477">
        <v>1</v>
      </c>
      <c r="AP477">
        <v>1</v>
      </c>
      <c r="AQ477">
        <v>0</v>
      </c>
      <c r="AR477">
        <v>111</v>
      </c>
      <c r="AS477">
        <v>103</v>
      </c>
      <c r="AT477">
        <v>8</v>
      </c>
      <c r="AU477" s="13">
        <v>192</v>
      </c>
      <c r="AV477">
        <v>187</v>
      </c>
      <c r="AW477">
        <v>5</v>
      </c>
      <c r="AX477">
        <v>14</v>
      </c>
      <c r="AY477">
        <v>14</v>
      </c>
      <c r="AZ477">
        <v>0</v>
      </c>
      <c r="BA477">
        <v>148</v>
      </c>
      <c r="BB477">
        <v>145</v>
      </c>
      <c r="BC477">
        <v>3</v>
      </c>
      <c r="BD477">
        <v>0</v>
      </c>
      <c r="BE477">
        <v>0</v>
      </c>
      <c r="BF477">
        <v>0</v>
      </c>
      <c r="BG477">
        <v>30</v>
      </c>
      <c r="BH477">
        <v>28</v>
      </c>
      <c r="BI477">
        <v>2</v>
      </c>
      <c r="BJ477">
        <v>190</v>
      </c>
      <c r="BK477">
        <v>185</v>
      </c>
      <c r="BL477">
        <v>5</v>
      </c>
      <c r="BM477">
        <v>14</v>
      </c>
      <c r="BN477">
        <v>14</v>
      </c>
      <c r="BO477">
        <v>0</v>
      </c>
      <c r="BP477" s="13">
        <v>146</v>
      </c>
      <c r="BQ477">
        <v>143</v>
      </c>
      <c r="BR477">
        <v>3</v>
      </c>
      <c r="BS477">
        <v>0</v>
      </c>
      <c r="BT477">
        <v>0</v>
      </c>
      <c r="BU477">
        <v>0</v>
      </c>
      <c r="BV477">
        <v>30</v>
      </c>
      <c r="BW477">
        <v>28</v>
      </c>
      <c r="BX477">
        <v>2</v>
      </c>
      <c r="BY477" s="13">
        <v>2</v>
      </c>
      <c r="BZ477">
        <v>2</v>
      </c>
      <c r="CA477">
        <v>0</v>
      </c>
      <c r="CB477">
        <v>0</v>
      </c>
      <c r="CC477">
        <v>0</v>
      </c>
      <c r="CD477">
        <v>0</v>
      </c>
      <c r="CE477">
        <v>2</v>
      </c>
      <c r="CF477">
        <v>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 s="13">
        <v>894</v>
      </c>
      <c r="CO477">
        <v>287</v>
      </c>
      <c r="CP477">
        <v>607</v>
      </c>
    </row>
    <row r="478" spans="1:94" x14ac:dyDescent="0.2">
      <c r="A478" s="1" t="s">
        <v>1872</v>
      </c>
      <c r="B478" s="1" t="s">
        <v>1873</v>
      </c>
      <c r="C478" s="1" t="s">
        <v>2297</v>
      </c>
      <c r="D478" s="1" t="s">
        <v>2306</v>
      </c>
      <c r="E478" s="1" t="s">
        <v>6</v>
      </c>
      <c r="F478" s="1" t="s">
        <v>7</v>
      </c>
      <c r="G478" s="1" t="s">
        <v>63</v>
      </c>
      <c r="H478" s="1" t="s">
        <v>478</v>
      </c>
      <c r="I478" s="1" t="s">
        <v>2</v>
      </c>
      <c r="J478" s="13">
        <v>210</v>
      </c>
      <c r="K478" s="13">
        <v>796</v>
      </c>
      <c r="L478">
        <v>416</v>
      </c>
      <c r="M478">
        <v>380</v>
      </c>
      <c r="N478">
        <v>73</v>
      </c>
      <c r="O478">
        <v>42</v>
      </c>
      <c r="P478">
        <v>31</v>
      </c>
      <c r="Q478">
        <v>191</v>
      </c>
      <c r="R478">
        <v>92</v>
      </c>
      <c r="S478">
        <v>99</v>
      </c>
      <c r="T478">
        <v>1</v>
      </c>
      <c r="U478">
        <v>1</v>
      </c>
      <c r="V478">
        <v>0</v>
      </c>
      <c r="W478">
        <v>657</v>
      </c>
      <c r="X478">
        <v>366</v>
      </c>
      <c r="Y478">
        <v>291</v>
      </c>
      <c r="Z478" s="13">
        <v>139</v>
      </c>
      <c r="AA478">
        <v>50</v>
      </c>
      <c r="AB478">
        <v>89</v>
      </c>
      <c r="AC478" s="13">
        <v>254</v>
      </c>
      <c r="AD478">
        <v>236</v>
      </c>
      <c r="AE478" s="15">
        <v>18</v>
      </c>
      <c r="AF478">
        <v>203</v>
      </c>
      <c r="AG478">
        <v>191</v>
      </c>
      <c r="AH478">
        <v>12</v>
      </c>
      <c r="AI478">
        <v>80</v>
      </c>
      <c r="AJ478">
        <v>80</v>
      </c>
      <c r="AK478">
        <v>0</v>
      </c>
      <c r="AL478">
        <v>32</v>
      </c>
      <c r="AM478">
        <v>27</v>
      </c>
      <c r="AN478">
        <v>5</v>
      </c>
      <c r="AO478">
        <v>1</v>
      </c>
      <c r="AP478">
        <v>1</v>
      </c>
      <c r="AQ478">
        <v>0</v>
      </c>
      <c r="AR478">
        <v>90</v>
      </c>
      <c r="AS478">
        <v>83</v>
      </c>
      <c r="AT478">
        <v>7</v>
      </c>
      <c r="AU478" s="13">
        <v>51</v>
      </c>
      <c r="AV478">
        <v>45</v>
      </c>
      <c r="AW478">
        <v>6</v>
      </c>
      <c r="AX478">
        <v>2</v>
      </c>
      <c r="AY478">
        <v>2</v>
      </c>
      <c r="AZ478">
        <v>0</v>
      </c>
      <c r="BA478">
        <v>14</v>
      </c>
      <c r="BB478">
        <v>12</v>
      </c>
      <c r="BC478">
        <v>2</v>
      </c>
      <c r="BD478">
        <v>0</v>
      </c>
      <c r="BE478">
        <v>0</v>
      </c>
      <c r="BF478">
        <v>0</v>
      </c>
      <c r="BG478">
        <v>35</v>
      </c>
      <c r="BH478">
        <v>31</v>
      </c>
      <c r="BI478">
        <v>4</v>
      </c>
      <c r="BJ478">
        <v>39</v>
      </c>
      <c r="BK478">
        <v>36</v>
      </c>
      <c r="BL478">
        <v>3</v>
      </c>
      <c r="BM478">
        <v>2</v>
      </c>
      <c r="BN478">
        <v>2</v>
      </c>
      <c r="BO478">
        <v>0</v>
      </c>
      <c r="BP478" s="13">
        <v>11</v>
      </c>
      <c r="BQ478">
        <v>10</v>
      </c>
      <c r="BR478">
        <v>1</v>
      </c>
      <c r="BS478">
        <v>0</v>
      </c>
      <c r="BT478">
        <v>0</v>
      </c>
      <c r="BU478">
        <v>0</v>
      </c>
      <c r="BV478">
        <v>26</v>
      </c>
      <c r="BW478">
        <v>24</v>
      </c>
      <c r="BX478">
        <v>2</v>
      </c>
      <c r="BY478" s="13">
        <v>12</v>
      </c>
      <c r="BZ478">
        <v>9</v>
      </c>
      <c r="CA478">
        <v>3</v>
      </c>
      <c r="CB478">
        <v>0</v>
      </c>
      <c r="CC478">
        <v>0</v>
      </c>
      <c r="CD478">
        <v>0</v>
      </c>
      <c r="CE478">
        <v>3</v>
      </c>
      <c r="CF478">
        <v>2</v>
      </c>
      <c r="CG478">
        <v>1</v>
      </c>
      <c r="CH478">
        <v>0</v>
      </c>
      <c r="CI478">
        <v>0</v>
      </c>
      <c r="CJ478">
        <v>0</v>
      </c>
      <c r="CK478">
        <v>9</v>
      </c>
      <c r="CL478">
        <v>7</v>
      </c>
      <c r="CM478">
        <v>2</v>
      </c>
      <c r="CN478" s="13">
        <v>542</v>
      </c>
      <c r="CO478">
        <v>180</v>
      </c>
      <c r="CP478">
        <v>362</v>
      </c>
    </row>
    <row r="479" spans="1:94" x14ac:dyDescent="0.2">
      <c r="A479" s="1" t="s">
        <v>1872</v>
      </c>
      <c r="B479" s="1" t="s">
        <v>1873</v>
      </c>
      <c r="C479" s="1" t="s">
        <v>2297</v>
      </c>
      <c r="D479" s="1" t="s">
        <v>2307</v>
      </c>
      <c r="E479" s="1" t="s">
        <v>6</v>
      </c>
      <c r="F479" s="1" t="s">
        <v>7</v>
      </c>
      <c r="G479" s="1" t="s">
        <v>63</v>
      </c>
      <c r="H479" s="1" t="s">
        <v>479</v>
      </c>
      <c r="I479" s="1" t="s">
        <v>2</v>
      </c>
      <c r="J479" s="13">
        <v>121</v>
      </c>
      <c r="K479" s="13">
        <v>459</v>
      </c>
      <c r="L479">
        <v>240</v>
      </c>
      <c r="M479">
        <v>219</v>
      </c>
      <c r="N479">
        <v>39</v>
      </c>
      <c r="O479">
        <v>21</v>
      </c>
      <c r="P479">
        <v>18</v>
      </c>
      <c r="Q479">
        <v>75</v>
      </c>
      <c r="R479">
        <v>38</v>
      </c>
      <c r="S479">
        <v>37</v>
      </c>
      <c r="T479">
        <v>0</v>
      </c>
      <c r="U479">
        <v>0</v>
      </c>
      <c r="V479">
        <v>0</v>
      </c>
      <c r="W479">
        <v>364</v>
      </c>
      <c r="X479">
        <v>211</v>
      </c>
      <c r="Y479">
        <v>153</v>
      </c>
      <c r="Z479" s="13">
        <v>95</v>
      </c>
      <c r="AA479">
        <v>29</v>
      </c>
      <c r="AB479">
        <v>66</v>
      </c>
      <c r="AC479" s="13">
        <v>160</v>
      </c>
      <c r="AD479">
        <v>145</v>
      </c>
      <c r="AE479" s="15">
        <v>15</v>
      </c>
      <c r="AF479">
        <v>150</v>
      </c>
      <c r="AG479">
        <v>144</v>
      </c>
      <c r="AH479">
        <v>6</v>
      </c>
      <c r="AI479">
        <v>24</v>
      </c>
      <c r="AJ479">
        <v>22</v>
      </c>
      <c r="AK479">
        <v>2</v>
      </c>
      <c r="AL479">
        <v>65</v>
      </c>
      <c r="AM479">
        <v>65</v>
      </c>
      <c r="AN479">
        <v>0</v>
      </c>
      <c r="AO479">
        <v>3</v>
      </c>
      <c r="AP479">
        <v>3</v>
      </c>
      <c r="AQ479">
        <v>0</v>
      </c>
      <c r="AR479">
        <v>58</v>
      </c>
      <c r="AS479">
        <v>54</v>
      </c>
      <c r="AT479">
        <v>4</v>
      </c>
      <c r="AU479" s="13">
        <v>10</v>
      </c>
      <c r="AV479">
        <v>1</v>
      </c>
      <c r="AW479">
        <v>9</v>
      </c>
      <c r="AX479">
        <v>0</v>
      </c>
      <c r="AY479">
        <v>0</v>
      </c>
      <c r="AZ479">
        <v>0</v>
      </c>
      <c r="BA479">
        <v>2</v>
      </c>
      <c r="BB479">
        <v>0</v>
      </c>
      <c r="BC479">
        <v>2</v>
      </c>
      <c r="BD479">
        <v>0</v>
      </c>
      <c r="BE479">
        <v>0</v>
      </c>
      <c r="BF479">
        <v>0</v>
      </c>
      <c r="BG479">
        <v>8</v>
      </c>
      <c r="BH479">
        <v>1</v>
      </c>
      <c r="BI479">
        <v>7</v>
      </c>
      <c r="BJ479">
        <v>6</v>
      </c>
      <c r="BK479">
        <v>1</v>
      </c>
      <c r="BL479">
        <v>5</v>
      </c>
      <c r="BM479">
        <v>0</v>
      </c>
      <c r="BN479">
        <v>0</v>
      </c>
      <c r="BO479">
        <v>0</v>
      </c>
      <c r="BP479" s="13">
        <v>1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5</v>
      </c>
      <c r="BW479">
        <v>1</v>
      </c>
      <c r="BX479">
        <v>4</v>
      </c>
      <c r="BY479" s="13">
        <v>4</v>
      </c>
      <c r="BZ479">
        <v>0</v>
      </c>
      <c r="CA479">
        <v>4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3</v>
      </c>
      <c r="CL479">
        <v>0</v>
      </c>
      <c r="CM479">
        <v>3</v>
      </c>
      <c r="CN479" s="13">
        <v>299</v>
      </c>
      <c r="CO479">
        <v>95</v>
      </c>
      <c r="CP479">
        <v>204</v>
      </c>
    </row>
    <row r="480" spans="1:94" x14ac:dyDescent="0.2">
      <c r="A480" s="1" t="s">
        <v>1872</v>
      </c>
      <c r="B480" s="1" t="s">
        <v>1873</v>
      </c>
      <c r="C480" s="1" t="s">
        <v>2297</v>
      </c>
      <c r="D480" s="1" t="s">
        <v>2308</v>
      </c>
      <c r="E480" s="1" t="s">
        <v>6</v>
      </c>
      <c r="F480" s="1" t="s">
        <v>7</v>
      </c>
      <c r="G480" s="1" t="s">
        <v>63</v>
      </c>
      <c r="H480" s="1" t="s">
        <v>480</v>
      </c>
      <c r="I480" s="1" t="s">
        <v>2</v>
      </c>
      <c r="J480" s="13">
        <v>600</v>
      </c>
      <c r="K480" s="13">
        <v>2462</v>
      </c>
      <c r="L480">
        <v>1280</v>
      </c>
      <c r="M480">
        <v>1182</v>
      </c>
      <c r="N480">
        <v>296</v>
      </c>
      <c r="O480">
        <v>168</v>
      </c>
      <c r="P480">
        <v>128</v>
      </c>
      <c r="Q480">
        <v>1177</v>
      </c>
      <c r="R480">
        <v>600</v>
      </c>
      <c r="S480">
        <v>577</v>
      </c>
      <c r="T480">
        <v>148</v>
      </c>
      <c r="U480">
        <v>76</v>
      </c>
      <c r="V480">
        <v>72</v>
      </c>
      <c r="W480">
        <v>1640</v>
      </c>
      <c r="X480">
        <v>912</v>
      </c>
      <c r="Y480">
        <v>728</v>
      </c>
      <c r="Z480" s="13">
        <v>822</v>
      </c>
      <c r="AA480">
        <v>368</v>
      </c>
      <c r="AB480">
        <v>454</v>
      </c>
      <c r="AC480" s="13">
        <v>729</v>
      </c>
      <c r="AD480">
        <v>640</v>
      </c>
      <c r="AE480" s="15">
        <v>89</v>
      </c>
      <c r="AF480">
        <v>641</v>
      </c>
      <c r="AG480">
        <v>580</v>
      </c>
      <c r="AH480">
        <v>61</v>
      </c>
      <c r="AI480">
        <v>39</v>
      </c>
      <c r="AJ480">
        <v>38</v>
      </c>
      <c r="AK480">
        <v>1</v>
      </c>
      <c r="AL480">
        <v>23</v>
      </c>
      <c r="AM480">
        <v>23</v>
      </c>
      <c r="AN480">
        <v>0</v>
      </c>
      <c r="AO480">
        <v>19</v>
      </c>
      <c r="AP480">
        <v>15</v>
      </c>
      <c r="AQ480">
        <v>4</v>
      </c>
      <c r="AR480">
        <v>560</v>
      </c>
      <c r="AS480">
        <v>504</v>
      </c>
      <c r="AT480">
        <v>56</v>
      </c>
      <c r="AU480" s="13">
        <v>88</v>
      </c>
      <c r="AV480">
        <v>60</v>
      </c>
      <c r="AW480">
        <v>28</v>
      </c>
      <c r="AX480">
        <v>1</v>
      </c>
      <c r="AY480">
        <v>1</v>
      </c>
      <c r="AZ480">
        <v>0</v>
      </c>
      <c r="BA480">
        <v>5</v>
      </c>
      <c r="BB480">
        <v>5</v>
      </c>
      <c r="BC480">
        <v>0</v>
      </c>
      <c r="BD480">
        <v>3</v>
      </c>
      <c r="BE480">
        <v>1</v>
      </c>
      <c r="BF480">
        <v>2</v>
      </c>
      <c r="BG480">
        <v>79</v>
      </c>
      <c r="BH480">
        <v>53</v>
      </c>
      <c r="BI480">
        <v>26</v>
      </c>
      <c r="BJ480">
        <v>82</v>
      </c>
      <c r="BK480">
        <v>56</v>
      </c>
      <c r="BL480">
        <v>26</v>
      </c>
      <c r="BM480">
        <v>1</v>
      </c>
      <c r="BN480">
        <v>1</v>
      </c>
      <c r="BO480">
        <v>0</v>
      </c>
      <c r="BP480" s="13">
        <v>2</v>
      </c>
      <c r="BQ480">
        <v>2</v>
      </c>
      <c r="BR480">
        <v>0</v>
      </c>
      <c r="BS480">
        <v>2</v>
      </c>
      <c r="BT480">
        <v>0</v>
      </c>
      <c r="BU480">
        <v>2</v>
      </c>
      <c r="BV480">
        <v>77</v>
      </c>
      <c r="BW480">
        <v>53</v>
      </c>
      <c r="BX480">
        <v>24</v>
      </c>
      <c r="BY480" s="13">
        <v>6</v>
      </c>
      <c r="BZ480">
        <v>4</v>
      </c>
      <c r="CA480">
        <v>2</v>
      </c>
      <c r="CB480">
        <v>0</v>
      </c>
      <c r="CC480">
        <v>0</v>
      </c>
      <c r="CD480">
        <v>0</v>
      </c>
      <c r="CE480">
        <v>3</v>
      </c>
      <c r="CF480">
        <v>3</v>
      </c>
      <c r="CG480">
        <v>0</v>
      </c>
      <c r="CH480">
        <v>1</v>
      </c>
      <c r="CI480">
        <v>1</v>
      </c>
      <c r="CJ480">
        <v>0</v>
      </c>
      <c r="CK480">
        <v>2</v>
      </c>
      <c r="CL480">
        <v>0</v>
      </c>
      <c r="CM480">
        <v>2</v>
      </c>
      <c r="CN480" s="13">
        <v>1733</v>
      </c>
      <c r="CO480">
        <v>640</v>
      </c>
      <c r="CP480">
        <v>1093</v>
      </c>
    </row>
    <row r="481" spans="1:94" x14ac:dyDescent="0.2">
      <c r="A481" s="1" t="s">
        <v>1872</v>
      </c>
      <c r="B481" s="1" t="s">
        <v>1873</v>
      </c>
      <c r="C481" s="1" t="s">
        <v>2297</v>
      </c>
      <c r="D481" s="1" t="s">
        <v>2309</v>
      </c>
      <c r="E481" s="1" t="s">
        <v>6</v>
      </c>
      <c r="F481" s="1" t="s">
        <v>7</v>
      </c>
      <c r="G481" s="1" t="s">
        <v>63</v>
      </c>
      <c r="H481" s="1" t="s">
        <v>481</v>
      </c>
      <c r="I481" s="1" t="s">
        <v>2</v>
      </c>
      <c r="J481" s="13">
        <v>7</v>
      </c>
      <c r="K481" s="13">
        <v>29</v>
      </c>
      <c r="L481">
        <v>17</v>
      </c>
      <c r="M481">
        <v>12</v>
      </c>
      <c r="N481">
        <v>6</v>
      </c>
      <c r="O481">
        <v>5</v>
      </c>
      <c r="P481">
        <v>1</v>
      </c>
      <c r="Q481">
        <v>20</v>
      </c>
      <c r="R481">
        <v>11</v>
      </c>
      <c r="S481">
        <v>9</v>
      </c>
      <c r="T481">
        <v>0</v>
      </c>
      <c r="U481">
        <v>0</v>
      </c>
      <c r="V481">
        <v>0</v>
      </c>
      <c r="W481">
        <v>23</v>
      </c>
      <c r="X481">
        <v>12</v>
      </c>
      <c r="Y481">
        <v>11</v>
      </c>
      <c r="Z481" s="13">
        <v>6</v>
      </c>
      <c r="AA481">
        <v>5</v>
      </c>
      <c r="AB481">
        <v>1</v>
      </c>
      <c r="AC481" s="13">
        <v>9</v>
      </c>
      <c r="AD481">
        <v>6</v>
      </c>
      <c r="AE481" s="15">
        <v>3</v>
      </c>
      <c r="AF481">
        <v>9</v>
      </c>
      <c r="AG481">
        <v>6</v>
      </c>
      <c r="AH481">
        <v>3</v>
      </c>
      <c r="AI481">
        <v>3</v>
      </c>
      <c r="AJ481">
        <v>2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6</v>
      </c>
      <c r="AS481">
        <v>4</v>
      </c>
      <c r="AT481">
        <v>2</v>
      </c>
      <c r="AU481" s="13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 s="13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s="13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 s="13">
        <v>20</v>
      </c>
      <c r="CO481">
        <v>11</v>
      </c>
      <c r="CP481">
        <v>9</v>
      </c>
    </row>
    <row r="482" spans="1:94" x14ac:dyDescent="0.2">
      <c r="A482" s="1" t="s">
        <v>1872</v>
      </c>
      <c r="B482" s="1" t="s">
        <v>1873</v>
      </c>
      <c r="C482" s="1" t="s">
        <v>2297</v>
      </c>
      <c r="D482" s="1" t="s">
        <v>2310</v>
      </c>
      <c r="E482" s="1" t="s">
        <v>6</v>
      </c>
      <c r="F482" s="1" t="s">
        <v>7</v>
      </c>
      <c r="G482" s="1" t="s">
        <v>63</v>
      </c>
      <c r="H482" s="1" t="s">
        <v>482</v>
      </c>
      <c r="I482" s="1" t="s">
        <v>2</v>
      </c>
      <c r="J482" s="13">
        <v>400</v>
      </c>
      <c r="K482" s="13">
        <v>1716</v>
      </c>
      <c r="L482">
        <v>849</v>
      </c>
      <c r="M482">
        <v>867</v>
      </c>
      <c r="N482">
        <v>200</v>
      </c>
      <c r="O482">
        <v>91</v>
      </c>
      <c r="P482">
        <v>109</v>
      </c>
      <c r="Q482">
        <v>272</v>
      </c>
      <c r="R482">
        <v>139</v>
      </c>
      <c r="S482">
        <v>133</v>
      </c>
      <c r="T482">
        <v>72</v>
      </c>
      <c r="U482">
        <v>27</v>
      </c>
      <c r="V482">
        <v>45</v>
      </c>
      <c r="W482">
        <v>1258</v>
      </c>
      <c r="X482">
        <v>692</v>
      </c>
      <c r="Y482">
        <v>566</v>
      </c>
      <c r="Z482" s="13">
        <v>458</v>
      </c>
      <c r="AA482">
        <v>157</v>
      </c>
      <c r="AB482">
        <v>301</v>
      </c>
      <c r="AC482" s="13">
        <v>554</v>
      </c>
      <c r="AD482">
        <v>483</v>
      </c>
      <c r="AE482" s="15">
        <v>71</v>
      </c>
      <c r="AF482">
        <v>473</v>
      </c>
      <c r="AG482">
        <v>431</v>
      </c>
      <c r="AH482">
        <v>42</v>
      </c>
      <c r="AI482">
        <v>70</v>
      </c>
      <c r="AJ482">
        <v>68</v>
      </c>
      <c r="AK482">
        <v>2</v>
      </c>
      <c r="AL482">
        <v>38</v>
      </c>
      <c r="AM482">
        <v>37</v>
      </c>
      <c r="AN482">
        <v>1</v>
      </c>
      <c r="AO482">
        <v>7</v>
      </c>
      <c r="AP482">
        <v>6</v>
      </c>
      <c r="AQ482">
        <v>1</v>
      </c>
      <c r="AR482">
        <v>358</v>
      </c>
      <c r="AS482">
        <v>320</v>
      </c>
      <c r="AT482">
        <v>38</v>
      </c>
      <c r="AU482" s="13">
        <v>81</v>
      </c>
      <c r="AV482">
        <v>52</v>
      </c>
      <c r="AW482">
        <v>29</v>
      </c>
      <c r="AX482">
        <v>11</v>
      </c>
      <c r="AY482">
        <v>11</v>
      </c>
      <c r="AZ482">
        <v>0</v>
      </c>
      <c r="BA482">
        <v>17</v>
      </c>
      <c r="BB482">
        <v>16</v>
      </c>
      <c r="BC482">
        <v>1</v>
      </c>
      <c r="BD482">
        <v>16</v>
      </c>
      <c r="BE482">
        <v>9</v>
      </c>
      <c r="BF482">
        <v>7</v>
      </c>
      <c r="BG482">
        <v>37</v>
      </c>
      <c r="BH482">
        <v>16</v>
      </c>
      <c r="BI482">
        <v>21</v>
      </c>
      <c r="BJ482">
        <v>64</v>
      </c>
      <c r="BK482">
        <v>47</v>
      </c>
      <c r="BL482">
        <v>17</v>
      </c>
      <c r="BM482">
        <v>10</v>
      </c>
      <c r="BN482">
        <v>10</v>
      </c>
      <c r="BO482">
        <v>0</v>
      </c>
      <c r="BP482" s="13">
        <v>15</v>
      </c>
      <c r="BQ482">
        <v>15</v>
      </c>
      <c r="BR482">
        <v>0</v>
      </c>
      <c r="BS482">
        <v>12</v>
      </c>
      <c r="BT482">
        <v>7</v>
      </c>
      <c r="BU482">
        <v>5</v>
      </c>
      <c r="BV482">
        <v>27</v>
      </c>
      <c r="BW482">
        <v>15</v>
      </c>
      <c r="BX482">
        <v>12</v>
      </c>
      <c r="BY482" s="13">
        <v>17</v>
      </c>
      <c r="BZ482">
        <v>5</v>
      </c>
      <c r="CA482">
        <v>12</v>
      </c>
      <c r="CB482">
        <v>1</v>
      </c>
      <c r="CC482">
        <v>1</v>
      </c>
      <c r="CD482">
        <v>0</v>
      </c>
      <c r="CE482">
        <v>2</v>
      </c>
      <c r="CF482">
        <v>1</v>
      </c>
      <c r="CG482">
        <v>1</v>
      </c>
      <c r="CH482">
        <v>4</v>
      </c>
      <c r="CI482">
        <v>2</v>
      </c>
      <c r="CJ482">
        <v>2</v>
      </c>
      <c r="CK482">
        <v>10</v>
      </c>
      <c r="CL482">
        <v>1</v>
      </c>
      <c r="CM482">
        <v>9</v>
      </c>
      <c r="CN482" s="13">
        <v>1162</v>
      </c>
      <c r="CO482">
        <v>366</v>
      </c>
      <c r="CP482">
        <v>796</v>
      </c>
    </row>
    <row r="483" spans="1:94" x14ac:dyDescent="0.2">
      <c r="A483" s="1" t="s">
        <v>1872</v>
      </c>
      <c r="B483" s="1" t="s">
        <v>1873</v>
      </c>
      <c r="C483" s="1" t="s">
        <v>2297</v>
      </c>
      <c r="D483" s="1" t="s">
        <v>2311</v>
      </c>
      <c r="E483" s="1" t="s">
        <v>6</v>
      </c>
      <c r="F483" s="1" t="s">
        <v>7</v>
      </c>
      <c r="G483" s="1" t="s">
        <v>63</v>
      </c>
      <c r="H483" s="1" t="s">
        <v>483</v>
      </c>
      <c r="I483" s="1" t="s">
        <v>2</v>
      </c>
      <c r="J483" s="13">
        <v>52</v>
      </c>
      <c r="K483" s="13">
        <v>232</v>
      </c>
      <c r="L483">
        <v>116</v>
      </c>
      <c r="M483">
        <v>116</v>
      </c>
      <c r="N483">
        <v>17</v>
      </c>
      <c r="O483">
        <v>12</v>
      </c>
      <c r="P483">
        <v>5</v>
      </c>
      <c r="Q483">
        <v>17</v>
      </c>
      <c r="R483">
        <v>11</v>
      </c>
      <c r="S483">
        <v>6</v>
      </c>
      <c r="T483">
        <v>0</v>
      </c>
      <c r="U483">
        <v>0</v>
      </c>
      <c r="V483">
        <v>0</v>
      </c>
      <c r="W483">
        <v>180</v>
      </c>
      <c r="X483">
        <v>96</v>
      </c>
      <c r="Y483">
        <v>84</v>
      </c>
      <c r="Z483" s="13">
        <v>52</v>
      </c>
      <c r="AA483">
        <v>20</v>
      </c>
      <c r="AB483">
        <v>32</v>
      </c>
      <c r="AC483" s="13">
        <v>108</v>
      </c>
      <c r="AD483">
        <v>63</v>
      </c>
      <c r="AE483" s="15">
        <v>45</v>
      </c>
      <c r="AF483">
        <v>106</v>
      </c>
      <c r="AG483">
        <v>61</v>
      </c>
      <c r="AH483">
        <v>45</v>
      </c>
      <c r="AI483">
        <v>4</v>
      </c>
      <c r="AJ483">
        <v>4</v>
      </c>
      <c r="AK483">
        <v>0</v>
      </c>
      <c r="AL483">
        <v>12</v>
      </c>
      <c r="AM483">
        <v>12</v>
      </c>
      <c r="AN483">
        <v>0</v>
      </c>
      <c r="AO483">
        <v>53</v>
      </c>
      <c r="AP483">
        <v>15</v>
      </c>
      <c r="AQ483">
        <v>38</v>
      </c>
      <c r="AR483">
        <v>37</v>
      </c>
      <c r="AS483">
        <v>30</v>
      </c>
      <c r="AT483">
        <v>7</v>
      </c>
      <c r="AU483" s="13">
        <v>2</v>
      </c>
      <c r="AV483">
        <v>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</v>
      </c>
      <c r="BH483">
        <v>2</v>
      </c>
      <c r="BI483">
        <v>0</v>
      </c>
      <c r="BJ483">
        <v>2</v>
      </c>
      <c r="BK483">
        <v>2</v>
      </c>
      <c r="BL483">
        <v>0</v>
      </c>
      <c r="BM483">
        <v>0</v>
      </c>
      <c r="BN483">
        <v>0</v>
      </c>
      <c r="BO483">
        <v>0</v>
      </c>
      <c r="BP483" s="1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</v>
      </c>
      <c r="BW483">
        <v>2</v>
      </c>
      <c r="BX483">
        <v>0</v>
      </c>
      <c r="BY483" s="1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 s="13">
        <v>124</v>
      </c>
      <c r="CO483">
        <v>53</v>
      </c>
      <c r="CP483">
        <v>71</v>
      </c>
    </row>
    <row r="484" spans="1:94" x14ac:dyDescent="0.2">
      <c r="A484" s="1" t="s">
        <v>1872</v>
      </c>
      <c r="B484" s="1" t="s">
        <v>1873</v>
      </c>
      <c r="C484" s="1" t="s">
        <v>2297</v>
      </c>
      <c r="D484" s="1" t="s">
        <v>2312</v>
      </c>
      <c r="E484" s="1" t="s">
        <v>6</v>
      </c>
      <c r="F484" s="1" t="s">
        <v>7</v>
      </c>
      <c r="G484" s="1" t="s">
        <v>63</v>
      </c>
      <c r="H484" s="1" t="s">
        <v>484</v>
      </c>
      <c r="I484" s="1" t="s">
        <v>2</v>
      </c>
      <c r="J484" s="13">
        <v>89</v>
      </c>
      <c r="K484" s="13">
        <v>401</v>
      </c>
      <c r="L484">
        <v>203</v>
      </c>
      <c r="M484">
        <v>198</v>
      </c>
      <c r="N484">
        <v>43</v>
      </c>
      <c r="O484">
        <v>21</v>
      </c>
      <c r="P484">
        <v>22</v>
      </c>
      <c r="Q484">
        <v>8</v>
      </c>
      <c r="R484">
        <v>4</v>
      </c>
      <c r="S484">
        <v>4</v>
      </c>
      <c r="T484">
        <v>0</v>
      </c>
      <c r="U484">
        <v>0</v>
      </c>
      <c r="V484">
        <v>0</v>
      </c>
      <c r="W484">
        <v>311</v>
      </c>
      <c r="X484">
        <v>173</v>
      </c>
      <c r="Y484">
        <v>138</v>
      </c>
      <c r="Z484" s="13">
        <v>90</v>
      </c>
      <c r="AA484">
        <v>30</v>
      </c>
      <c r="AB484">
        <v>60</v>
      </c>
      <c r="AC484" s="13">
        <v>160</v>
      </c>
      <c r="AD484">
        <v>114</v>
      </c>
      <c r="AE484" s="15">
        <v>46</v>
      </c>
      <c r="AF484">
        <v>144</v>
      </c>
      <c r="AG484">
        <v>98</v>
      </c>
      <c r="AH484">
        <v>46</v>
      </c>
      <c r="AI484">
        <v>2</v>
      </c>
      <c r="AJ484">
        <v>2</v>
      </c>
      <c r="AK484">
        <v>0</v>
      </c>
      <c r="AL484">
        <v>5</v>
      </c>
      <c r="AM484">
        <v>5</v>
      </c>
      <c r="AN484">
        <v>0</v>
      </c>
      <c r="AO484">
        <v>75</v>
      </c>
      <c r="AP484">
        <v>31</v>
      </c>
      <c r="AQ484">
        <v>44</v>
      </c>
      <c r="AR484">
        <v>62</v>
      </c>
      <c r="AS484">
        <v>60</v>
      </c>
      <c r="AT484">
        <v>2</v>
      </c>
      <c r="AU484" s="13">
        <v>16</v>
      </c>
      <c r="AV484">
        <v>16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0</v>
      </c>
      <c r="BG484">
        <v>15</v>
      </c>
      <c r="BH484">
        <v>15</v>
      </c>
      <c r="BI484">
        <v>0</v>
      </c>
      <c r="BJ484">
        <v>16</v>
      </c>
      <c r="BK484">
        <v>16</v>
      </c>
      <c r="BL484">
        <v>0</v>
      </c>
      <c r="BM484">
        <v>0</v>
      </c>
      <c r="BN484">
        <v>0</v>
      </c>
      <c r="BO484">
        <v>0</v>
      </c>
      <c r="BP484" s="13">
        <v>0</v>
      </c>
      <c r="BQ484">
        <v>0</v>
      </c>
      <c r="BR484">
        <v>0</v>
      </c>
      <c r="BS484">
        <v>1</v>
      </c>
      <c r="BT484">
        <v>1</v>
      </c>
      <c r="BU484">
        <v>0</v>
      </c>
      <c r="BV484">
        <v>15</v>
      </c>
      <c r="BW484">
        <v>15</v>
      </c>
      <c r="BX484">
        <v>0</v>
      </c>
      <c r="BY484" s="13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 s="13">
        <v>241</v>
      </c>
      <c r="CO484">
        <v>89</v>
      </c>
      <c r="CP484">
        <v>152</v>
      </c>
    </row>
    <row r="485" spans="1:94" x14ac:dyDescent="0.2">
      <c r="A485" s="1" t="s">
        <v>1872</v>
      </c>
      <c r="B485" s="1" t="s">
        <v>1873</v>
      </c>
      <c r="C485" s="1" t="s">
        <v>2297</v>
      </c>
      <c r="D485" s="1" t="s">
        <v>2313</v>
      </c>
      <c r="E485" s="1" t="s">
        <v>6</v>
      </c>
      <c r="F485" s="1" t="s">
        <v>7</v>
      </c>
      <c r="G485" s="1" t="s">
        <v>63</v>
      </c>
      <c r="H485" s="1" t="s">
        <v>485</v>
      </c>
      <c r="I485" s="1" t="s">
        <v>2</v>
      </c>
      <c r="J485" s="13">
        <v>71</v>
      </c>
      <c r="K485" s="13">
        <v>295</v>
      </c>
      <c r="L485">
        <v>153</v>
      </c>
      <c r="M485">
        <v>142</v>
      </c>
      <c r="N485">
        <v>26</v>
      </c>
      <c r="O485">
        <v>11</v>
      </c>
      <c r="P485">
        <v>15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234</v>
      </c>
      <c r="X485">
        <v>134</v>
      </c>
      <c r="Y485">
        <v>100</v>
      </c>
      <c r="Z485" s="13">
        <v>61</v>
      </c>
      <c r="AA485">
        <v>19</v>
      </c>
      <c r="AB485">
        <v>42</v>
      </c>
      <c r="AC485" s="13">
        <v>99</v>
      </c>
      <c r="AD485">
        <v>77</v>
      </c>
      <c r="AE485" s="15">
        <v>22</v>
      </c>
      <c r="AF485">
        <v>81</v>
      </c>
      <c r="AG485">
        <v>74</v>
      </c>
      <c r="AH485">
        <v>7</v>
      </c>
      <c r="AI485">
        <v>5</v>
      </c>
      <c r="AJ485">
        <v>4</v>
      </c>
      <c r="AK485">
        <v>1</v>
      </c>
      <c r="AL485">
        <v>5</v>
      </c>
      <c r="AM485">
        <v>4</v>
      </c>
      <c r="AN485">
        <v>1</v>
      </c>
      <c r="AO485">
        <v>5</v>
      </c>
      <c r="AP485">
        <v>5</v>
      </c>
      <c r="AQ485">
        <v>0</v>
      </c>
      <c r="AR485">
        <v>66</v>
      </c>
      <c r="AS485">
        <v>61</v>
      </c>
      <c r="AT485">
        <v>5</v>
      </c>
      <c r="AU485" s="13">
        <v>18</v>
      </c>
      <c r="AV485">
        <v>3</v>
      </c>
      <c r="AW485">
        <v>15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2</v>
      </c>
      <c r="BE485">
        <v>0</v>
      </c>
      <c r="BF485">
        <v>2</v>
      </c>
      <c r="BG485">
        <v>16</v>
      </c>
      <c r="BH485">
        <v>3</v>
      </c>
      <c r="BI485">
        <v>13</v>
      </c>
      <c r="BJ485">
        <v>18</v>
      </c>
      <c r="BK485">
        <v>3</v>
      </c>
      <c r="BL485">
        <v>15</v>
      </c>
      <c r="BM485">
        <v>0</v>
      </c>
      <c r="BN485">
        <v>0</v>
      </c>
      <c r="BO485">
        <v>0</v>
      </c>
      <c r="BP485" s="13">
        <v>0</v>
      </c>
      <c r="BQ485">
        <v>0</v>
      </c>
      <c r="BR485">
        <v>0</v>
      </c>
      <c r="BS485">
        <v>2</v>
      </c>
      <c r="BT485">
        <v>0</v>
      </c>
      <c r="BU485">
        <v>2</v>
      </c>
      <c r="BV485">
        <v>16</v>
      </c>
      <c r="BW485">
        <v>3</v>
      </c>
      <c r="BX485">
        <v>13</v>
      </c>
      <c r="BY485" s="13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 s="13">
        <v>196</v>
      </c>
      <c r="CO485">
        <v>76</v>
      </c>
      <c r="CP485">
        <v>120</v>
      </c>
    </row>
    <row r="486" spans="1:94" x14ac:dyDescent="0.2">
      <c r="A486" s="1" t="s">
        <v>1872</v>
      </c>
      <c r="B486" s="1" t="s">
        <v>1873</v>
      </c>
      <c r="C486" s="1" t="s">
        <v>2297</v>
      </c>
      <c r="D486" s="1" t="s">
        <v>2314</v>
      </c>
      <c r="E486" s="1" t="s">
        <v>6</v>
      </c>
      <c r="F486" s="1" t="s">
        <v>7</v>
      </c>
      <c r="G486" s="1" t="s">
        <v>63</v>
      </c>
      <c r="H486" s="1" t="s">
        <v>486</v>
      </c>
      <c r="I486" s="1" t="s">
        <v>2</v>
      </c>
      <c r="J486" s="13">
        <v>505</v>
      </c>
      <c r="K486" s="13">
        <v>2107</v>
      </c>
      <c r="L486">
        <v>1042</v>
      </c>
      <c r="M486">
        <v>1065</v>
      </c>
      <c r="N486">
        <v>205</v>
      </c>
      <c r="O486">
        <v>106</v>
      </c>
      <c r="P486">
        <v>99</v>
      </c>
      <c r="Q486">
        <v>182</v>
      </c>
      <c r="R486">
        <v>90</v>
      </c>
      <c r="S486">
        <v>92</v>
      </c>
      <c r="T486">
        <v>0</v>
      </c>
      <c r="U486">
        <v>0</v>
      </c>
      <c r="V486">
        <v>0</v>
      </c>
      <c r="W486">
        <v>1597</v>
      </c>
      <c r="X486">
        <v>846</v>
      </c>
      <c r="Y486">
        <v>751</v>
      </c>
      <c r="Z486" s="13">
        <v>510</v>
      </c>
      <c r="AA486">
        <v>196</v>
      </c>
      <c r="AB486">
        <v>314</v>
      </c>
      <c r="AC486" s="13">
        <v>617</v>
      </c>
      <c r="AD486">
        <v>549</v>
      </c>
      <c r="AE486" s="15">
        <v>68</v>
      </c>
      <c r="AF486">
        <v>494</v>
      </c>
      <c r="AG486">
        <v>458</v>
      </c>
      <c r="AH486">
        <v>36</v>
      </c>
      <c r="AI486">
        <v>122</v>
      </c>
      <c r="AJ486">
        <v>116</v>
      </c>
      <c r="AK486">
        <v>6</v>
      </c>
      <c r="AL486">
        <v>234</v>
      </c>
      <c r="AM486">
        <v>228</v>
      </c>
      <c r="AN486">
        <v>6</v>
      </c>
      <c r="AO486">
        <v>18</v>
      </c>
      <c r="AP486">
        <v>11</v>
      </c>
      <c r="AQ486">
        <v>7</v>
      </c>
      <c r="AR486">
        <v>120</v>
      </c>
      <c r="AS486">
        <v>103</v>
      </c>
      <c r="AT486">
        <v>17</v>
      </c>
      <c r="AU486" s="13">
        <v>123</v>
      </c>
      <c r="AV486">
        <v>91</v>
      </c>
      <c r="AW486">
        <v>32</v>
      </c>
      <c r="AX486">
        <v>7</v>
      </c>
      <c r="AY486">
        <v>6</v>
      </c>
      <c r="AZ486">
        <v>1</v>
      </c>
      <c r="BA486">
        <v>73</v>
      </c>
      <c r="BB486">
        <v>71</v>
      </c>
      <c r="BC486">
        <v>2</v>
      </c>
      <c r="BD486">
        <v>27</v>
      </c>
      <c r="BE486">
        <v>5</v>
      </c>
      <c r="BF486">
        <v>22</v>
      </c>
      <c r="BG486">
        <v>16</v>
      </c>
      <c r="BH486">
        <v>9</v>
      </c>
      <c r="BI486">
        <v>7</v>
      </c>
      <c r="BJ486">
        <v>111</v>
      </c>
      <c r="BK486">
        <v>89</v>
      </c>
      <c r="BL486">
        <v>22</v>
      </c>
      <c r="BM486">
        <v>7</v>
      </c>
      <c r="BN486">
        <v>6</v>
      </c>
      <c r="BO486">
        <v>1</v>
      </c>
      <c r="BP486" s="13">
        <v>72</v>
      </c>
      <c r="BQ486">
        <v>70</v>
      </c>
      <c r="BR486">
        <v>2</v>
      </c>
      <c r="BS486">
        <v>17</v>
      </c>
      <c r="BT486">
        <v>5</v>
      </c>
      <c r="BU486">
        <v>12</v>
      </c>
      <c r="BV486">
        <v>15</v>
      </c>
      <c r="BW486">
        <v>8</v>
      </c>
      <c r="BX486">
        <v>7</v>
      </c>
      <c r="BY486" s="13">
        <v>12</v>
      </c>
      <c r="BZ486">
        <v>2</v>
      </c>
      <c r="CA486">
        <v>10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10</v>
      </c>
      <c r="CI486">
        <v>0</v>
      </c>
      <c r="CJ486">
        <v>10</v>
      </c>
      <c r="CK486">
        <v>1</v>
      </c>
      <c r="CL486">
        <v>1</v>
      </c>
      <c r="CM486">
        <v>0</v>
      </c>
      <c r="CN486" s="13">
        <v>1490</v>
      </c>
      <c r="CO486">
        <v>493</v>
      </c>
      <c r="CP486">
        <v>997</v>
      </c>
    </row>
    <row r="487" spans="1:94" x14ac:dyDescent="0.2">
      <c r="A487" s="1" t="s">
        <v>1872</v>
      </c>
      <c r="B487" s="1" t="s">
        <v>1873</v>
      </c>
      <c r="C487" s="1" t="s">
        <v>2297</v>
      </c>
      <c r="D487" s="1" t="s">
        <v>2315</v>
      </c>
      <c r="E487" s="1" t="s">
        <v>6</v>
      </c>
      <c r="F487" s="1" t="s">
        <v>7</v>
      </c>
      <c r="G487" s="1" t="s">
        <v>63</v>
      </c>
      <c r="H487" s="1" t="s">
        <v>487</v>
      </c>
      <c r="I487" s="1" t="s">
        <v>2</v>
      </c>
      <c r="J487" s="13">
        <v>432</v>
      </c>
      <c r="K487" s="13">
        <v>1773</v>
      </c>
      <c r="L487">
        <v>920</v>
      </c>
      <c r="M487">
        <v>853</v>
      </c>
      <c r="N487">
        <v>171</v>
      </c>
      <c r="O487">
        <v>92</v>
      </c>
      <c r="P487">
        <v>79</v>
      </c>
      <c r="Q487">
        <v>185</v>
      </c>
      <c r="R487">
        <v>95</v>
      </c>
      <c r="S487">
        <v>90</v>
      </c>
      <c r="T487">
        <v>0</v>
      </c>
      <c r="U487">
        <v>0</v>
      </c>
      <c r="V487">
        <v>0</v>
      </c>
      <c r="W487">
        <v>1396</v>
      </c>
      <c r="X487">
        <v>790</v>
      </c>
      <c r="Y487">
        <v>606</v>
      </c>
      <c r="Z487" s="13">
        <v>377</v>
      </c>
      <c r="AA487">
        <v>130</v>
      </c>
      <c r="AB487">
        <v>247</v>
      </c>
      <c r="AC487" s="13">
        <v>561</v>
      </c>
      <c r="AD487">
        <v>498</v>
      </c>
      <c r="AE487" s="15">
        <v>63</v>
      </c>
      <c r="AF487">
        <v>501</v>
      </c>
      <c r="AG487">
        <v>474</v>
      </c>
      <c r="AH487">
        <v>27</v>
      </c>
      <c r="AI487">
        <v>67</v>
      </c>
      <c r="AJ487">
        <v>64</v>
      </c>
      <c r="AK487">
        <v>3</v>
      </c>
      <c r="AL487">
        <v>277</v>
      </c>
      <c r="AM487">
        <v>271</v>
      </c>
      <c r="AN487">
        <v>6</v>
      </c>
      <c r="AO487">
        <v>9</v>
      </c>
      <c r="AP487">
        <v>7</v>
      </c>
      <c r="AQ487">
        <v>2</v>
      </c>
      <c r="AR487">
        <v>148</v>
      </c>
      <c r="AS487">
        <v>132</v>
      </c>
      <c r="AT487">
        <v>16</v>
      </c>
      <c r="AU487" s="13">
        <v>60</v>
      </c>
      <c r="AV487">
        <v>24</v>
      </c>
      <c r="AW487">
        <v>36</v>
      </c>
      <c r="AX487">
        <v>4</v>
      </c>
      <c r="AY487">
        <v>4</v>
      </c>
      <c r="AZ487">
        <v>0</v>
      </c>
      <c r="BA487">
        <v>9</v>
      </c>
      <c r="BB487">
        <v>8</v>
      </c>
      <c r="BC487">
        <v>1</v>
      </c>
      <c r="BD487">
        <v>38</v>
      </c>
      <c r="BE487">
        <v>6</v>
      </c>
      <c r="BF487">
        <v>32</v>
      </c>
      <c r="BG487">
        <v>9</v>
      </c>
      <c r="BH487">
        <v>6</v>
      </c>
      <c r="BI487">
        <v>3</v>
      </c>
      <c r="BJ487">
        <v>57</v>
      </c>
      <c r="BK487">
        <v>24</v>
      </c>
      <c r="BL487">
        <v>33</v>
      </c>
      <c r="BM487">
        <v>4</v>
      </c>
      <c r="BN487">
        <v>4</v>
      </c>
      <c r="BO487">
        <v>0</v>
      </c>
      <c r="BP487" s="13">
        <v>9</v>
      </c>
      <c r="BQ487">
        <v>8</v>
      </c>
      <c r="BR487">
        <v>1</v>
      </c>
      <c r="BS487">
        <v>35</v>
      </c>
      <c r="BT487">
        <v>6</v>
      </c>
      <c r="BU487">
        <v>29</v>
      </c>
      <c r="BV487">
        <v>9</v>
      </c>
      <c r="BW487">
        <v>6</v>
      </c>
      <c r="BX487">
        <v>3</v>
      </c>
      <c r="BY487" s="13">
        <v>3</v>
      </c>
      <c r="BZ487">
        <v>0</v>
      </c>
      <c r="CA487">
        <v>3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3</v>
      </c>
      <c r="CI487">
        <v>0</v>
      </c>
      <c r="CJ487">
        <v>3</v>
      </c>
      <c r="CK487">
        <v>0</v>
      </c>
      <c r="CL487">
        <v>0</v>
      </c>
      <c r="CM487">
        <v>0</v>
      </c>
      <c r="CN487" s="13">
        <v>1212</v>
      </c>
      <c r="CO487">
        <v>422</v>
      </c>
      <c r="CP487">
        <v>790</v>
      </c>
    </row>
    <row r="488" spans="1:94" x14ac:dyDescent="0.2">
      <c r="A488" s="1" t="s">
        <v>1872</v>
      </c>
      <c r="B488" s="1" t="s">
        <v>1873</v>
      </c>
      <c r="C488" s="1" t="s">
        <v>2297</v>
      </c>
      <c r="D488" s="1" t="s">
        <v>2316</v>
      </c>
      <c r="E488" s="1" t="s">
        <v>6</v>
      </c>
      <c r="F488" s="1" t="s">
        <v>7</v>
      </c>
      <c r="G488" s="1" t="s">
        <v>63</v>
      </c>
      <c r="H488" s="1" t="s">
        <v>488</v>
      </c>
      <c r="I488" s="1" t="s">
        <v>2</v>
      </c>
      <c r="J488" s="13">
        <v>341</v>
      </c>
      <c r="K488" s="13">
        <v>1500</v>
      </c>
      <c r="L488">
        <v>754</v>
      </c>
      <c r="M488">
        <v>746</v>
      </c>
      <c r="N488">
        <v>156</v>
      </c>
      <c r="O488">
        <v>68</v>
      </c>
      <c r="P488">
        <v>88</v>
      </c>
      <c r="Q488">
        <v>293</v>
      </c>
      <c r="R488">
        <v>147</v>
      </c>
      <c r="S488">
        <v>146</v>
      </c>
      <c r="T488">
        <v>23</v>
      </c>
      <c r="U488">
        <v>12</v>
      </c>
      <c r="V488">
        <v>11</v>
      </c>
      <c r="W488">
        <v>1146</v>
      </c>
      <c r="X488">
        <v>635</v>
      </c>
      <c r="Y488">
        <v>511</v>
      </c>
      <c r="Z488" s="13">
        <v>354</v>
      </c>
      <c r="AA488">
        <v>119</v>
      </c>
      <c r="AB488">
        <v>235</v>
      </c>
      <c r="AC488" s="13">
        <v>464</v>
      </c>
      <c r="AD488">
        <v>411</v>
      </c>
      <c r="AE488" s="15">
        <v>53</v>
      </c>
      <c r="AF488">
        <v>382</v>
      </c>
      <c r="AG488">
        <v>360</v>
      </c>
      <c r="AH488">
        <v>22</v>
      </c>
      <c r="AI488">
        <v>114</v>
      </c>
      <c r="AJ488">
        <v>111</v>
      </c>
      <c r="AK488">
        <v>3</v>
      </c>
      <c r="AL488">
        <v>68</v>
      </c>
      <c r="AM488">
        <v>65</v>
      </c>
      <c r="AN488">
        <v>3</v>
      </c>
      <c r="AO488">
        <v>5</v>
      </c>
      <c r="AP488">
        <v>5</v>
      </c>
      <c r="AQ488">
        <v>0</v>
      </c>
      <c r="AR488">
        <v>195</v>
      </c>
      <c r="AS488">
        <v>179</v>
      </c>
      <c r="AT488">
        <v>16</v>
      </c>
      <c r="AU488" s="13">
        <v>82</v>
      </c>
      <c r="AV488">
        <v>51</v>
      </c>
      <c r="AW488">
        <v>31</v>
      </c>
      <c r="AX488">
        <v>24</v>
      </c>
      <c r="AY488">
        <v>9</v>
      </c>
      <c r="AZ488">
        <v>15</v>
      </c>
      <c r="BA488">
        <v>37</v>
      </c>
      <c r="BB488">
        <v>30</v>
      </c>
      <c r="BC488">
        <v>7</v>
      </c>
      <c r="BD488">
        <v>2</v>
      </c>
      <c r="BE488">
        <v>0</v>
      </c>
      <c r="BF488">
        <v>2</v>
      </c>
      <c r="BG488">
        <v>19</v>
      </c>
      <c r="BH488">
        <v>12</v>
      </c>
      <c r="BI488">
        <v>7</v>
      </c>
      <c r="BJ488">
        <v>74</v>
      </c>
      <c r="BK488">
        <v>48</v>
      </c>
      <c r="BL488">
        <v>26</v>
      </c>
      <c r="BM488">
        <v>21</v>
      </c>
      <c r="BN488">
        <v>9</v>
      </c>
      <c r="BO488">
        <v>12</v>
      </c>
      <c r="BP488" s="13">
        <v>34</v>
      </c>
      <c r="BQ488">
        <v>28</v>
      </c>
      <c r="BR488">
        <v>6</v>
      </c>
      <c r="BS488">
        <v>2</v>
      </c>
      <c r="BT488">
        <v>0</v>
      </c>
      <c r="BU488">
        <v>2</v>
      </c>
      <c r="BV488">
        <v>17</v>
      </c>
      <c r="BW488">
        <v>11</v>
      </c>
      <c r="BX488">
        <v>6</v>
      </c>
      <c r="BY488" s="13">
        <v>8</v>
      </c>
      <c r="BZ488">
        <v>3</v>
      </c>
      <c r="CA488">
        <v>5</v>
      </c>
      <c r="CB488">
        <v>3</v>
      </c>
      <c r="CC488">
        <v>0</v>
      </c>
      <c r="CD488">
        <v>3</v>
      </c>
      <c r="CE488">
        <v>3</v>
      </c>
      <c r="CF488">
        <v>2</v>
      </c>
      <c r="CG488">
        <v>1</v>
      </c>
      <c r="CH488">
        <v>0</v>
      </c>
      <c r="CI488">
        <v>0</v>
      </c>
      <c r="CJ488">
        <v>0</v>
      </c>
      <c r="CK488">
        <v>2</v>
      </c>
      <c r="CL488">
        <v>1</v>
      </c>
      <c r="CM488">
        <v>1</v>
      </c>
      <c r="CN488" s="13">
        <v>1036</v>
      </c>
      <c r="CO488">
        <v>343</v>
      </c>
      <c r="CP488">
        <v>693</v>
      </c>
    </row>
    <row r="489" spans="1:94" x14ac:dyDescent="0.2">
      <c r="A489" s="1" t="s">
        <v>1872</v>
      </c>
      <c r="B489" s="1" t="s">
        <v>1873</v>
      </c>
      <c r="C489" s="1" t="s">
        <v>2297</v>
      </c>
      <c r="D489" s="1" t="s">
        <v>2317</v>
      </c>
      <c r="E489" s="1" t="s">
        <v>6</v>
      </c>
      <c r="F489" s="1" t="s">
        <v>7</v>
      </c>
      <c r="G489" s="1" t="s">
        <v>63</v>
      </c>
      <c r="H489" s="1" t="s">
        <v>489</v>
      </c>
      <c r="I489" s="1" t="s">
        <v>2</v>
      </c>
      <c r="J489" s="13">
        <v>750</v>
      </c>
      <c r="K489" s="13">
        <v>3423</v>
      </c>
      <c r="L489">
        <v>1790</v>
      </c>
      <c r="M489">
        <v>1633</v>
      </c>
      <c r="N489">
        <v>365</v>
      </c>
      <c r="O489">
        <v>184</v>
      </c>
      <c r="P489">
        <v>181</v>
      </c>
      <c r="Q489">
        <v>462</v>
      </c>
      <c r="R489">
        <v>237</v>
      </c>
      <c r="S489">
        <v>225</v>
      </c>
      <c r="T489">
        <v>182</v>
      </c>
      <c r="U489">
        <v>97</v>
      </c>
      <c r="V489">
        <v>85</v>
      </c>
      <c r="W489">
        <v>2604</v>
      </c>
      <c r="X489">
        <v>1466</v>
      </c>
      <c r="Y489">
        <v>1138</v>
      </c>
      <c r="Z489" s="13">
        <v>819</v>
      </c>
      <c r="AA489">
        <v>324</v>
      </c>
      <c r="AB489">
        <v>495</v>
      </c>
      <c r="AC489" s="13">
        <v>1181</v>
      </c>
      <c r="AD489">
        <v>1054</v>
      </c>
      <c r="AE489" s="15">
        <v>127</v>
      </c>
      <c r="AF489">
        <v>821</v>
      </c>
      <c r="AG489">
        <v>785</v>
      </c>
      <c r="AH489">
        <v>36</v>
      </c>
      <c r="AI489">
        <v>325</v>
      </c>
      <c r="AJ489">
        <v>324</v>
      </c>
      <c r="AK489">
        <v>1</v>
      </c>
      <c r="AL489">
        <v>136</v>
      </c>
      <c r="AM489">
        <v>128</v>
      </c>
      <c r="AN489">
        <v>8</v>
      </c>
      <c r="AO489">
        <v>1</v>
      </c>
      <c r="AP489">
        <v>1</v>
      </c>
      <c r="AQ489">
        <v>0</v>
      </c>
      <c r="AR489">
        <v>359</v>
      </c>
      <c r="AS489">
        <v>332</v>
      </c>
      <c r="AT489">
        <v>27</v>
      </c>
      <c r="AU489" s="13">
        <v>360</v>
      </c>
      <c r="AV489">
        <v>269</v>
      </c>
      <c r="AW489">
        <v>91</v>
      </c>
      <c r="AX489">
        <v>35</v>
      </c>
      <c r="AY489">
        <v>34</v>
      </c>
      <c r="AZ489">
        <v>1</v>
      </c>
      <c r="BA489">
        <v>152</v>
      </c>
      <c r="BB489">
        <v>115</v>
      </c>
      <c r="BC489">
        <v>37</v>
      </c>
      <c r="BD489">
        <v>4</v>
      </c>
      <c r="BE489">
        <v>3</v>
      </c>
      <c r="BF489">
        <v>1</v>
      </c>
      <c r="BG489">
        <v>169</v>
      </c>
      <c r="BH489">
        <v>117</v>
      </c>
      <c r="BI489">
        <v>52</v>
      </c>
      <c r="BJ489">
        <v>274</v>
      </c>
      <c r="BK489">
        <v>241</v>
      </c>
      <c r="BL489">
        <v>33</v>
      </c>
      <c r="BM489">
        <v>31</v>
      </c>
      <c r="BN489">
        <v>31</v>
      </c>
      <c r="BO489">
        <v>0</v>
      </c>
      <c r="BP489" s="13">
        <v>117</v>
      </c>
      <c r="BQ489">
        <v>104</v>
      </c>
      <c r="BR489">
        <v>13</v>
      </c>
      <c r="BS489">
        <v>2</v>
      </c>
      <c r="BT489">
        <v>2</v>
      </c>
      <c r="BU489">
        <v>0</v>
      </c>
      <c r="BV489">
        <v>124</v>
      </c>
      <c r="BW489">
        <v>104</v>
      </c>
      <c r="BX489">
        <v>20</v>
      </c>
      <c r="BY489" s="13">
        <v>86</v>
      </c>
      <c r="BZ489">
        <v>28</v>
      </c>
      <c r="CA489">
        <v>58</v>
      </c>
      <c r="CB489">
        <v>4</v>
      </c>
      <c r="CC489">
        <v>3</v>
      </c>
      <c r="CD489">
        <v>1</v>
      </c>
      <c r="CE489">
        <v>35</v>
      </c>
      <c r="CF489">
        <v>11</v>
      </c>
      <c r="CG489">
        <v>24</v>
      </c>
      <c r="CH489">
        <v>2</v>
      </c>
      <c r="CI489">
        <v>1</v>
      </c>
      <c r="CJ489">
        <v>1</v>
      </c>
      <c r="CK489">
        <v>45</v>
      </c>
      <c r="CL489">
        <v>13</v>
      </c>
      <c r="CM489">
        <v>32</v>
      </c>
      <c r="CN489" s="13">
        <v>2242</v>
      </c>
      <c r="CO489">
        <v>736</v>
      </c>
      <c r="CP489">
        <v>1506</v>
      </c>
    </row>
    <row r="490" spans="1:94" x14ac:dyDescent="0.2">
      <c r="A490" s="1" t="s">
        <v>1872</v>
      </c>
      <c r="B490" s="1" t="s">
        <v>1873</v>
      </c>
      <c r="C490" s="1" t="s">
        <v>2297</v>
      </c>
      <c r="D490" s="1" t="s">
        <v>2318</v>
      </c>
      <c r="E490" s="1" t="s">
        <v>6</v>
      </c>
      <c r="F490" s="1" t="s">
        <v>7</v>
      </c>
      <c r="G490" s="1" t="s">
        <v>63</v>
      </c>
      <c r="H490" s="1" t="s">
        <v>490</v>
      </c>
      <c r="I490" s="1" t="s">
        <v>2</v>
      </c>
      <c r="J490" s="13">
        <v>916</v>
      </c>
      <c r="K490" s="13">
        <v>4553</v>
      </c>
      <c r="L490">
        <v>2399</v>
      </c>
      <c r="M490">
        <v>2154</v>
      </c>
      <c r="N490">
        <v>640</v>
      </c>
      <c r="O490">
        <v>329</v>
      </c>
      <c r="P490">
        <v>311</v>
      </c>
      <c r="Q490">
        <v>1627</v>
      </c>
      <c r="R490">
        <v>879</v>
      </c>
      <c r="S490">
        <v>748</v>
      </c>
      <c r="T490">
        <v>212</v>
      </c>
      <c r="U490">
        <v>107</v>
      </c>
      <c r="V490">
        <v>105</v>
      </c>
      <c r="W490">
        <v>3060</v>
      </c>
      <c r="X490">
        <v>1813</v>
      </c>
      <c r="Y490">
        <v>1247</v>
      </c>
      <c r="Z490" s="13">
        <v>1493</v>
      </c>
      <c r="AA490">
        <v>586</v>
      </c>
      <c r="AB490">
        <v>907</v>
      </c>
      <c r="AC490" s="13">
        <v>1778</v>
      </c>
      <c r="AD490">
        <v>1310</v>
      </c>
      <c r="AE490" s="15">
        <v>468</v>
      </c>
      <c r="AF490">
        <v>1185</v>
      </c>
      <c r="AG490">
        <v>1059</v>
      </c>
      <c r="AH490">
        <v>126</v>
      </c>
      <c r="AI490">
        <v>264</v>
      </c>
      <c r="AJ490">
        <v>254</v>
      </c>
      <c r="AK490">
        <v>10</v>
      </c>
      <c r="AL490">
        <v>219</v>
      </c>
      <c r="AM490">
        <v>202</v>
      </c>
      <c r="AN490">
        <v>17</v>
      </c>
      <c r="AO490">
        <v>31</v>
      </c>
      <c r="AP490">
        <v>28</v>
      </c>
      <c r="AQ490">
        <v>3</v>
      </c>
      <c r="AR490">
        <v>671</v>
      </c>
      <c r="AS490">
        <v>575</v>
      </c>
      <c r="AT490">
        <v>96</v>
      </c>
      <c r="AU490" s="13">
        <v>593</v>
      </c>
      <c r="AV490">
        <v>251</v>
      </c>
      <c r="AW490">
        <v>342</v>
      </c>
      <c r="AX490">
        <v>20</v>
      </c>
      <c r="AY490">
        <v>8</v>
      </c>
      <c r="AZ490">
        <v>12</v>
      </c>
      <c r="BA490">
        <v>436</v>
      </c>
      <c r="BB490">
        <v>127</v>
      </c>
      <c r="BC490">
        <v>309</v>
      </c>
      <c r="BD490">
        <v>5</v>
      </c>
      <c r="BE490">
        <v>1</v>
      </c>
      <c r="BF490">
        <v>4</v>
      </c>
      <c r="BG490">
        <v>132</v>
      </c>
      <c r="BH490">
        <v>115</v>
      </c>
      <c r="BI490">
        <v>17</v>
      </c>
      <c r="BJ490">
        <v>551</v>
      </c>
      <c r="BK490">
        <v>240</v>
      </c>
      <c r="BL490">
        <v>311</v>
      </c>
      <c r="BM490">
        <v>19</v>
      </c>
      <c r="BN490">
        <v>7</v>
      </c>
      <c r="BO490">
        <v>12</v>
      </c>
      <c r="BP490" s="13">
        <v>409</v>
      </c>
      <c r="BQ490">
        <v>123</v>
      </c>
      <c r="BR490">
        <v>286</v>
      </c>
      <c r="BS490">
        <v>3</v>
      </c>
      <c r="BT490">
        <v>1</v>
      </c>
      <c r="BU490">
        <v>2</v>
      </c>
      <c r="BV490">
        <v>120</v>
      </c>
      <c r="BW490">
        <v>109</v>
      </c>
      <c r="BX490">
        <v>11</v>
      </c>
      <c r="BY490" s="13">
        <v>42</v>
      </c>
      <c r="BZ490">
        <v>11</v>
      </c>
      <c r="CA490">
        <v>31</v>
      </c>
      <c r="CB490">
        <v>1</v>
      </c>
      <c r="CC490">
        <v>1</v>
      </c>
      <c r="CD490">
        <v>0</v>
      </c>
      <c r="CE490">
        <v>27</v>
      </c>
      <c r="CF490">
        <v>4</v>
      </c>
      <c r="CG490">
        <v>23</v>
      </c>
      <c r="CH490">
        <v>2</v>
      </c>
      <c r="CI490">
        <v>0</v>
      </c>
      <c r="CJ490">
        <v>2</v>
      </c>
      <c r="CK490">
        <v>12</v>
      </c>
      <c r="CL490">
        <v>6</v>
      </c>
      <c r="CM490">
        <v>6</v>
      </c>
      <c r="CN490" s="13">
        <v>2775</v>
      </c>
      <c r="CO490">
        <v>1089</v>
      </c>
      <c r="CP490">
        <v>1686</v>
      </c>
    </row>
    <row r="491" spans="1:94" x14ac:dyDescent="0.2">
      <c r="A491" s="1" t="s">
        <v>1872</v>
      </c>
      <c r="B491" s="1" t="s">
        <v>1873</v>
      </c>
      <c r="C491" s="1" t="s">
        <v>2297</v>
      </c>
      <c r="D491" s="1" t="s">
        <v>2319</v>
      </c>
      <c r="E491" s="1" t="s">
        <v>6</v>
      </c>
      <c r="F491" s="1" t="s">
        <v>7</v>
      </c>
      <c r="G491" s="1" t="s">
        <v>63</v>
      </c>
      <c r="H491" s="1" t="s">
        <v>491</v>
      </c>
      <c r="I491" s="1" t="s">
        <v>2</v>
      </c>
      <c r="J491" s="13">
        <v>312</v>
      </c>
      <c r="K491" s="13">
        <v>1350</v>
      </c>
      <c r="L491">
        <v>704</v>
      </c>
      <c r="M491">
        <v>646</v>
      </c>
      <c r="N491">
        <v>184</v>
      </c>
      <c r="O491">
        <v>105</v>
      </c>
      <c r="P491">
        <v>79</v>
      </c>
      <c r="Q491">
        <v>310</v>
      </c>
      <c r="R491">
        <v>167</v>
      </c>
      <c r="S491">
        <v>143</v>
      </c>
      <c r="T491">
        <v>162</v>
      </c>
      <c r="U491">
        <v>85</v>
      </c>
      <c r="V491">
        <v>77</v>
      </c>
      <c r="W491">
        <v>928</v>
      </c>
      <c r="X491">
        <v>520</v>
      </c>
      <c r="Y491">
        <v>408</v>
      </c>
      <c r="Z491" s="13">
        <v>422</v>
      </c>
      <c r="AA491">
        <v>184</v>
      </c>
      <c r="AB491">
        <v>238</v>
      </c>
      <c r="AC491" s="13">
        <v>568</v>
      </c>
      <c r="AD491">
        <v>403</v>
      </c>
      <c r="AE491" s="15">
        <v>165</v>
      </c>
      <c r="AF491">
        <v>311</v>
      </c>
      <c r="AG491">
        <v>295</v>
      </c>
      <c r="AH491">
        <v>16</v>
      </c>
      <c r="AI491">
        <v>131</v>
      </c>
      <c r="AJ491">
        <v>127</v>
      </c>
      <c r="AK491">
        <v>4</v>
      </c>
      <c r="AL491">
        <v>47</v>
      </c>
      <c r="AM491">
        <v>46</v>
      </c>
      <c r="AN491">
        <v>1</v>
      </c>
      <c r="AO491">
        <v>1</v>
      </c>
      <c r="AP491">
        <v>1</v>
      </c>
      <c r="AQ491">
        <v>0</v>
      </c>
      <c r="AR491">
        <v>132</v>
      </c>
      <c r="AS491">
        <v>121</v>
      </c>
      <c r="AT491">
        <v>11</v>
      </c>
      <c r="AU491" s="13">
        <v>257</v>
      </c>
      <c r="AV491">
        <v>108</v>
      </c>
      <c r="AW491">
        <v>149</v>
      </c>
      <c r="AX491">
        <v>94</v>
      </c>
      <c r="AY491">
        <v>29</v>
      </c>
      <c r="AZ491">
        <v>65</v>
      </c>
      <c r="BA491">
        <v>108</v>
      </c>
      <c r="BB491">
        <v>42</v>
      </c>
      <c r="BC491">
        <v>66</v>
      </c>
      <c r="BD491">
        <v>0</v>
      </c>
      <c r="BE491">
        <v>0</v>
      </c>
      <c r="BF491">
        <v>0</v>
      </c>
      <c r="BG491">
        <v>55</v>
      </c>
      <c r="BH491">
        <v>37</v>
      </c>
      <c r="BI491">
        <v>18</v>
      </c>
      <c r="BJ491">
        <v>204</v>
      </c>
      <c r="BK491">
        <v>85</v>
      </c>
      <c r="BL491">
        <v>119</v>
      </c>
      <c r="BM491">
        <v>77</v>
      </c>
      <c r="BN491">
        <v>21</v>
      </c>
      <c r="BO491">
        <v>56</v>
      </c>
      <c r="BP491" s="13">
        <v>77</v>
      </c>
      <c r="BQ491">
        <v>31</v>
      </c>
      <c r="BR491">
        <v>46</v>
      </c>
      <c r="BS491">
        <v>0</v>
      </c>
      <c r="BT491">
        <v>0</v>
      </c>
      <c r="BU491">
        <v>0</v>
      </c>
      <c r="BV491">
        <v>50</v>
      </c>
      <c r="BW491">
        <v>33</v>
      </c>
      <c r="BX491">
        <v>17</v>
      </c>
      <c r="BY491" s="13">
        <v>53</v>
      </c>
      <c r="BZ491">
        <v>23</v>
      </c>
      <c r="CA491">
        <v>30</v>
      </c>
      <c r="CB491">
        <v>17</v>
      </c>
      <c r="CC491">
        <v>8</v>
      </c>
      <c r="CD491">
        <v>9</v>
      </c>
      <c r="CE491">
        <v>31</v>
      </c>
      <c r="CF491">
        <v>11</v>
      </c>
      <c r="CG491">
        <v>20</v>
      </c>
      <c r="CH491">
        <v>0</v>
      </c>
      <c r="CI491">
        <v>0</v>
      </c>
      <c r="CJ491">
        <v>0</v>
      </c>
      <c r="CK491">
        <v>5</v>
      </c>
      <c r="CL491">
        <v>4</v>
      </c>
      <c r="CM491">
        <v>1</v>
      </c>
      <c r="CN491" s="13">
        <v>782</v>
      </c>
      <c r="CO491">
        <v>301</v>
      </c>
      <c r="CP491">
        <v>481</v>
      </c>
    </row>
    <row r="492" spans="1:94" x14ac:dyDescent="0.2">
      <c r="A492" s="5" t="s">
        <v>1872</v>
      </c>
      <c r="B492" s="4" t="s">
        <v>1873</v>
      </c>
      <c r="C492" s="4" t="s">
        <v>2297</v>
      </c>
      <c r="D492" s="4" t="s">
        <v>3908</v>
      </c>
      <c r="E492" s="4" t="s">
        <v>6</v>
      </c>
      <c r="F492" s="4" t="s">
        <v>7</v>
      </c>
      <c r="G492" s="5" t="s">
        <v>63</v>
      </c>
      <c r="H492" s="5" t="s">
        <v>3909</v>
      </c>
      <c r="I492" t="s">
        <v>2</v>
      </c>
      <c r="J492" s="13">
        <v>0</v>
      </c>
      <c r="K492" s="13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13">
        <v>0</v>
      </c>
      <c r="AA492">
        <v>0</v>
      </c>
      <c r="AB492">
        <v>0</v>
      </c>
      <c r="AC492" s="13">
        <v>0</v>
      </c>
      <c r="AD492">
        <v>0</v>
      </c>
      <c r="AE492" s="15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13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 s="13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s="13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 s="13">
        <v>0</v>
      </c>
      <c r="CO492">
        <v>0</v>
      </c>
      <c r="CP492">
        <v>0</v>
      </c>
    </row>
    <row r="493" spans="1:94" x14ac:dyDescent="0.2">
      <c r="A493" s="1" t="s">
        <v>1872</v>
      </c>
      <c r="B493" s="1" t="s">
        <v>1873</v>
      </c>
      <c r="C493" s="1" t="s">
        <v>2297</v>
      </c>
      <c r="D493" s="1" t="s">
        <v>2320</v>
      </c>
      <c r="E493" s="1" t="s">
        <v>6</v>
      </c>
      <c r="F493" s="1" t="s">
        <v>7</v>
      </c>
      <c r="G493" s="1" t="s">
        <v>63</v>
      </c>
      <c r="H493" s="1" t="s">
        <v>492</v>
      </c>
      <c r="I493" s="1" t="s">
        <v>2</v>
      </c>
      <c r="J493" s="13">
        <v>980</v>
      </c>
      <c r="K493" s="13">
        <v>4456</v>
      </c>
      <c r="L493">
        <v>2257</v>
      </c>
      <c r="M493">
        <v>2199</v>
      </c>
      <c r="N493">
        <v>473</v>
      </c>
      <c r="O493">
        <v>255</v>
      </c>
      <c r="P493">
        <v>218</v>
      </c>
      <c r="Q493">
        <v>411</v>
      </c>
      <c r="R493">
        <v>207</v>
      </c>
      <c r="S493">
        <v>204</v>
      </c>
      <c r="T493">
        <v>227</v>
      </c>
      <c r="U493">
        <v>107</v>
      </c>
      <c r="V493">
        <v>120</v>
      </c>
      <c r="W493">
        <v>3338</v>
      </c>
      <c r="X493">
        <v>1857</v>
      </c>
      <c r="Y493">
        <v>1481</v>
      </c>
      <c r="Z493" s="13">
        <v>1118</v>
      </c>
      <c r="AA493">
        <v>400</v>
      </c>
      <c r="AB493">
        <v>718</v>
      </c>
      <c r="AC493" s="13">
        <v>1535</v>
      </c>
      <c r="AD493">
        <v>1326</v>
      </c>
      <c r="AE493" s="15">
        <v>209</v>
      </c>
      <c r="AF493">
        <v>1378</v>
      </c>
      <c r="AG493">
        <v>1236</v>
      </c>
      <c r="AH493">
        <v>142</v>
      </c>
      <c r="AI493">
        <v>443</v>
      </c>
      <c r="AJ493">
        <v>436</v>
      </c>
      <c r="AK493">
        <v>7</v>
      </c>
      <c r="AL493">
        <v>350</v>
      </c>
      <c r="AM493">
        <v>269</v>
      </c>
      <c r="AN493">
        <v>81</v>
      </c>
      <c r="AO493">
        <v>15</v>
      </c>
      <c r="AP493">
        <v>15</v>
      </c>
      <c r="AQ493">
        <v>0</v>
      </c>
      <c r="AR493">
        <v>570</v>
      </c>
      <c r="AS493">
        <v>516</v>
      </c>
      <c r="AT493">
        <v>54</v>
      </c>
      <c r="AU493" s="13">
        <v>157</v>
      </c>
      <c r="AV493">
        <v>90</v>
      </c>
      <c r="AW493">
        <v>67</v>
      </c>
      <c r="AX493">
        <v>43</v>
      </c>
      <c r="AY493">
        <v>12</v>
      </c>
      <c r="AZ493">
        <v>31</v>
      </c>
      <c r="BA493">
        <v>50</v>
      </c>
      <c r="BB493">
        <v>38</v>
      </c>
      <c r="BC493">
        <v>12</v>
      </c>
      <c r="BD493">
        <v>6</v>
      </c>
      <c r="BE493">
        <v>3</v>
      </c>
      <c r="BF493">
        <v>3</v>
      </c>
      <c r="BG493">
        <v>58</v>
      </c>
      <c r="BH493">
        <v>37</v>
      </c>
      <c r="BI493">
        <v>21</v>
      </c>
      <c r="BJ493">
        <v>99</v>
      </c>
      <c r="BK493">
        <v>55</v>
      </c>
      <c r="BL493">
        <v>44</v>
      </c>
      <c r="BM493">
        <v>25</v>
      </c>
      <c r="BN493">
        <v>8</v>
      </c>
      <c r="BO493">
        <v>17</v>
      </c>
      <c r="BP493" s="13">
        <v>29</v>
      </c>
      <c r="BQ493">
        <v>18</v>
      </c>
      <c r="BR493">
        <v>11</v>
      </c>
      <c r="BS493">
        <v>5</v>
      </c>
      <c r="BT493">
        <v>2</v>
      </c>
      <c r="BU493">
        <v>3</v>
      </c>
      <c r="BV493">
        <v>40</v>
      </c>
      <c r="BW493">
        <v>27</v>
      </c>
      <c r="BX493">
        <v>13</v>
      </c>
      <c r="BY493" s="13">
        <v>58</v>
      </c>
      <c r="BZ493">
        <v>35</v>
      </c>
      <c r="CA493">
        <v>23</v>
      </c>
      <c r="CB493">
        <v>18</v>
      </c>
      <c r="CC493">
        <v>4</v>
      </c>
      <c r="CD493">
        <v>14</v>
      </c>
      <c r="CE493">
        <v>21</v>
      </c>
      <c r="CF493">
        <v>20</v>
      </c>
      <c r="CG493">
        <v>1</v>
      </c>
      <c r="CH493">
        <v>1</v>
      </c>
      <c r="CI493">
        <v>1</v>
      </c>
      <c r="CJ493">
        <v>0</v>
      </c>
      <c r="CK493">
        <v>18</v>
      </c>
      <c r="CL493">
        <v>10</v>
      </c>
      <c r="CM493">
        <v>8</v>
      </c>
      <c r="CN493" s="13">
        <v>2921</v>
      </c>
      <c r="CO493">
        <v>931</v>
      </c>
      <c r="CP493">
        <v>1990</v>
      </c>
    </row>
    <row r="494" spans="1:94" x14ac:dyDescent="0.2">
      <c r="A494" s="1" t="s">
        <v>1872</v>
      </c>
      <c r="B494" s="1" t="s">
        <v>1873</v>
      </c>
      <c r="C494" s="1" t="s">
        <v>2297</v>
      </c>
      <c r="D494" s="1" t="s">
        <v>2321</v>
      </c>
      <c r="E494" s="1" t="s">
        <v>6</v>
      </c>
      <c r="F494" s="1" t="s">
        <v>7</v>
      </c>
      <c r="G494" s="1" t="s">
        <v>63</v>
      </c>
      <c r="H494" s="1" t="s">
        <v>493</v>
      </c>
      <c r="I494" s="1" t="s">
        <v>2</v>
      </c>
      <c r="J494" s="13">
        <v>317</v>
      </c>
      <c r="K494" s="13">
        <v>1448</v>
      </c>
      <c r="L494">
        <v>747</v>
      </c>
      <c r="M494">
        <v>701</v>
      </c>
      <c r="N494">
        <v>163</v>
      </c>
      <c r="O494">
        <v>91</v>
      </c>
      <c r="P494">
        <v>72</v>
      </c>
      <c r="Q494">
        <v>165</v>
      </c>
      <c r="R494">
        <v>82</v>
      </c>
      <c r="S494">
        <v>83</v>
      </c>
      <c r="T494">
        <v>280</v>
      </c>
      <c r="U494">
        <v>142</v>
      </c>
      <c r="V494">
        <v>138</v>
      </c>
      <c r="W494">
        <v>1115</v>
      </c>
      <c r="X494">
        <v>617</v>
      </c>
      <c r="Y494">
        <v>498</v>
      </c>
      <c r="Z494" s="13">
        <v>333</v>
      </c>
      <c r="AA494">
        <v>130</v>
      </c>
      <c r="AB494">
        <v>203</v>
      </c>
      <c r="AC494" s="13">
        <v>546</v>
      </c>
      <c r="AD494">
        <v>441</v>
      </c>
      <c r="AE494" s="15">
        <v>105</v>
      </c>
      <c r="AF494">
        <v>324</v>
      </c>
      <c r="AG494">
        <v>309</v>
      </c>
      <c r="AH494">
        <v>15</v>
      </c>
      <c r="AI494">
        <v>69</v>
      </c>
      <c r="AJ494">
        <v>68</v>
      </c>
      <c r="AK494">
        <v>1</v>
      </c>
      <c r="AL494">
        <v>134</v>
      </c>
      <c r="AM494">
        <v>123</v>
      </c>
      <c r="AN494">
        <v>11</v>
      </c>
      <c r="AO494">
        <v>4</v>
      </c>
      <c r="AP494">
        <v>4</v>
      </c>
      <c r="AQ494">
        <v>0</v>
      </c>
      <c r="AR494">
        <v>117</v>
      </c>
      <c r="AS494">
        <v>114</v>
      </c>
      <c r="AT494">
        <v>3</v>
      </c>
      <c r="AU494" s="13">
        <v>222</v>
      </c>
      <c r="AV494">
        <v>132</v>
      </c>
      <c r="AW494">
        <v>90</v>
      </c>
      <c r="AX494">
        <v>18</v>
      </c>
      <c r="AY494">
        <v>16</v>
      </c>
      <c r="AZ494">
        <v>2</v>
      </c>
      <c r="BA494">
        <v>98</v>
      </c>
      <c r="BB494">
        <v>20</v>
      </c>
      <c r="BC494">
        <v>78</v>
      </c>
      <c r="BD494">
        <v>19</v>
      </c>
      <c r="BE494">
        <v>16</v>
      </c>
      <c r="BF494">
        <v>3</v>
      </c>
      <c r="BG494">
        <v>87</v>
      </c>
      <c r="BH494">
        <v>80</v>
      </c>
      <c r="BI494">
        <v>7</v>
      </c>
      <c r="BJ494">
        <v>116</v>
      </c>
      <c r="BK494">
        <v>49</v>
      </c>
      <c r="BL494">
        <v>67</v>
      </c>
      <c r="BM494">
        <v>6</v>
      </c>
      <c r="BN494">
        <v>5</v>
      </c>
      <c r="BO494">
        <v>1</v>
      </c>
      <c r="BP494" s="13">
        <v>72</v>
      </c>
      <c r="BQ494">
        <v>10</v>
      </c>
      <c r="BR494">
        <v>62</v>
      </c>
      <c r="BS494">
        <v>12</v>
      </c>
      <c r="BT494">
        <v>10</v>
      </c>
      <c r="BU494">
        <v>2</v>
      </c>
      <c r="BV494">
        <v>26</v>
      </c>
      <c r="BW494">
        <v>24</v>
      </c>
      <c r="BX494">
        <v>2</v>
      </c>
      <c r="BY494" s="13">
        <v>106</v>
      </c>
      <c r="BZ494">
        <v>83</v>
      </c>
      <c r="CA494">
        <v>23</v>
      </c>
      <c r="CB494">
        <v>12</v>
      </c>
      <c r="CC494">
        <v>11</v>
      </c>
      <c r="CD494">
        <v>1</v>
      </c>
      <c r="CE494">
        <v>26</v>
      </c>
      <c r="CF494">
        <v>10</v>
      </c>
      <c r="CG494">
        <v>16</v>
      </c>
      <c r="CH494">
        <v>7</v>
      </c>
      <c r="CI494">
        <v>6</v>
      </c>
      <c r="CJ494">
        <v>1</v>
      </c>
      <c r="CK494">
        <v>61</v>
      </c>
      <c r="CL494">
        <v>56</v>
      </c>
      <c r="CM494">
        <v>5</v>
      </c>
      <c r="CN494" s="13">
        <v>902</v>
      </c>
      <c r="CO494">
        <v>306</v>
      </c>
      <c r="CP494">
        <v>596</v>
      </c>
    </row>
    <row r="495" spans="1:94" x14ac:dyDescent="0.2">
      <c r="A495" s="1" t="s">
        <v>1872</v>
      </c>
      <c r="B495" s="1" t="s">
        <v>1873</v>
      </c>
      <c r="C495" s="1" t="s">
        <v>2297</v>
      </c>
      <c r="D495" s="1" t="s">
        <v>2322</v>
      </c>
      <c r="E495" s="1" t="s">
        <v>6</v>
      </c>
      <c r="F495" s="1" t="s">
        <v>7</v>
      </c>
      <c r="G495" s="1" t="s">
        <v>63</v>
      </c>
      <c r="H495" s="1" t="s">
        <v>494</v>
      </c>
      <c r="I495" s="1" t="s">
        <v>2</v>
      </c>
      <c r="J495" s="13">
        <v>655</v>
      </c>
      <c r="K495" s="13">
        <v>2850</v>
      </c>
      <c r="L495">
        <v>1367</v>
      </c>
      <c r="M495">
        <v>1483</v>
      </c>
      <c r="N495">
        <v>321</v>
      </c>
      <c r="O495">
        <v>136</v>
      </c>
      <c r="P495">
        <v>185</v>
      </c>
      <c r="Q495">
        <v>629</v>
      </c>
      <c r="R495">
        <v>309</v>
      </c>
      <c r="S495">
        <v>320</v>
      </c>
      <c r="T495">
        <v>546</v>
      </c>
      <c r="U495">
        <v>217</v>
      </c>
      <c r="V495">
        <v>329</v>
      </c>
      <c r="W495">
        <v>2054</v>
      </c>
      <c r="X495">
        <v>1088</v>
      </c>
      <c r="Y495">
        <v>966</v>
      </c>
      <c r="Z495" s="13">
        <v>796</v>
      </c>
      <c r="AA495">
        <v>279</v>
      </c>
      <c r="AB495">
        <v>517</v>
      </c>
      <c r="AC495" s="13">
        <v>989</v>
      </c>
      <c r="AD495">
        <v>783</v>
      </c>
      <c r="AE495" s="15">
        <v>206</v>
      </c>
      <c r="AF495">
        <v>693</v>
      </c>
      <c r="AG495">
        <v>621</v>
      </c>
      <c r="AH495">
        <v>72</v>
      </c>
      <c r="AI495">
        <v>110</v>
      </c>
      <c r="AJ495">
        <v>107</v>
      </c>
      <c r="AK495">
        <v>3</v>
      </c>
      <c r="AL495">
        <v>106</v>
      </c>
      <c r="AM495">
        <v>90</v>
      </c>
      <c r="AN495">
        <v>16</v>
      </c>
      <c r="AO495">
        <v>8</v>
      </c>
      <c r="AP495">
        <v>5</v>
      </c>
      <c r="AQ495">
        <v>3</v>
      </c>
      <c r="AR495">
        <v>469</v>
      </c>
      <c r="AS495">
        <v>419</v>
      </c>
      <c r="AT495">
        <v>50</v>
      </c>
      <c r="AU495" s="13">
        <v>296</v>
      </c>
      <c r="AV495">
        <v>162</v>
      </c>
      <c r="AW495">
        <v>134</v>
      </c>
      <c r="AX495">
        <v>13</v>
      </c>
      <c r="AY495">
        <v>10</v>
      </c>
      <c r="AZ495">
        <v>3</v>
      </c>
      <c r="BA495">
        <v>87</v>
      </c>
      <c r="BB495">
        <v>47</v>
      </c>
      <c r="BC495">
        <v>40</v>
      </c>
      <c r="BD495">
        <v>28</v>
      </c>
      <c r="BE495">
        <v>9</v>
      </c>
      <c r="BF495">
        <v>19</v>
      </c>
      <c r="BG495">
        <v>168</v>
      </c>
      <c r="BH495">
        <v>96</v>
      </c>
      <c r="BI495">
        <v>72</v>
      </c>
      <c r="BJ495">
        <v>222</v>
      </c>
      <c r="BK495">
        <v>136</v>
      </c>
      <c r="BL495">
        <v>86</v>
      </c>
      <c r="BM495">
        <v>10</v>
      </c>
      <c r="BN495">
        <v>7</v>
      </c>
      <c r="BO495">
        <v>3</v>
      </c>
      <c r="BP495" s="13">
        <v>59</v>
      </c>
      <c r="BQ495">
        <v>37</v>
      </c>
      <c r="BR495">
        <v>22</v>
      </c>
      <c r="BS495">
        <v>18</v>
      </c>
      <c r="BT495">
        <v>7</v>
      </c>
      <c r="BU495">
        <v>11</v>
      </c>
      <c r="BV495">
        <v>135</v>
      </c>
      <c r="BW495">
        <v>85</v>
      </c>
      <c r="BX495">
        <v>50</v>
      </c>
      <c r="BY495" s="13">
        <v>74</v>
      </c>
      <c r="BZ495">
        <v>26</v>
      </c>
      <c r="CA495">
        <v>48</v>
      </c>
      <c r="CB495">
        <v>3</v>
      </c>
      <c r="CC495">
        <v>3</v>
      </c>
      <c r="CD495">
        <v>0</v>
      </c>
      <c r="CE495">
        <v>28</v>
      </c>
      <c r="CF495">
        <v>10</v>
      </c>
      <c r="CG495">
        <v>18</v>
      </c>
      <c r="CH495">
        <v>10</v>
      </c>
      <c r="CI495">
        <v>2</v>
      </c>
      <c r="CJ495">
        <v>8</v>
      </c>
      <c r="CK495">
        <v>33</v>
      </c>
      <c r="CL495">
        <v>11</v>
      </c>
      <c r="CM495">
        <v>22</v>
      </c>
      <c r="CN495" s="13">
        <v>1861</v>
      </c>
      <c r="CO495">
        <v>584</v>
      </c>
      <c r="CP495">
        <v>1277</v>
      </c>
    </row>
    <row r="496" spans="1:94" x14ac:dyDescent="0.2">
      <c r="A496" s="1" t="s">
        <v>1872</v>
      </c>
      <c r="B496" s="1" t="s">
        <v>1873</v>
      </c>
      <c r="C496" s="1" t="s">
        <v>2297</v>
      </c>
      <c r="D496" s="1" t="s">
        <v>2323</v>
      </c>
      <c r="E496" s="1" t="s">
        <v>6</v>
      </c>
      <c r="F496" s="1" t="s">
        <v>7</v>
      </c>
      <c r="G496" s="1" t="s">
        <v>63</v>
      </c>
      <c r="H496" s="1" t="s">
        <v>495</v>
      </c>
      <c r="I496" s="1" t="s">
        <v>2</v>
      </c>
      <c r="J496" s="13">
        <v>1215</v>
      </c>
      <c r="K496" s="13">
        <v>5676</v>
      </c>
      <c r="L496">
        <v>2952</v>
      </c>
      <c r="M496">
        <v>2724</v>
      </c>
      <c r="N496">
        <v>743</v>
      </c>
      <c r="O496">
        <v>404</v>
      </c>
      <c r="P496">
        <v>339</v>
      </c>
      <c r="Q496">
        <v>1291</v>
      </c>
      <c r="R496">
        <v>653</v>
      </c>
      <c r="S496">
        <v>638</v>
      </c>
      <c r="T496">
        <v>1963</v>
      </c>
      <c r="U496">
        <v>1011</v>
      </c>
      <c r="V496">
        <v>952</v>
      </c>
      <c r="W496">
        <v>3913</v>
      </c>
      <c r="X496">
        <v>2227</v>
      </c>
      <c r="Y496">
        <v>1686</v>
      </c>
      <c r="Z496" s="13">
        <v>1763</v>
      </c>
      <c r="AA496">
        <v>725</v>
      </c>
      <c r="AB496">
        <v>1038</v>
      </c>
      <c r="AC496" s="13">
        <v>1787</v>
      </c>
      <c r="AD496">
        <v>1384</v>
      </c>
      <c r="AE496" s="15">
        <v>403</v>
      </c>
      <c r="AF496">
        <v>577</v>
      </c>
      <c r="AG496">
        <v>511</v>
      </c>
      <c r="AH496">
        <v>66</v>
      </c>
      <c r="AI496">
        <v>59</v>
      </c>
      <c r="AJ496">
        <v>57</v>
      </c>
      <c r="AK496">
        <v>2</v>
      </c>
      <c r="AL496">
        <v>34</v>
      </c>
      <c r="AM496">
        <v>33</v>
      </c>
      <c r="AN496">
        <v>1</v>
      </c>
      <c r="AO496">
        <v>16</v>
      </c>
      <c r="AP496">
        <v>16</v>
      </c>
      <c r="AQ496">
        <v>0</v>
      </c>
      <c r="AR496">
        <v>468</v>
      </c>
      <c r="AS496">
        <v>405</v>
      </c>
      <c r="AT496">
        <v>63</v>
      </c>
      <c r="AU496" s="13">
        <v>1210</v>
      </c>
      <c r="AV496">
        <v>873</v>
      </c>
      <c r="AW496">
        <v>337</v>
      </c>
      <c r="AX496">
        <v>22</v>
      </c>
      <c r="AY496">
        <v>13</v>
      </c>
      <c r="AZ496">
        <v>9</v>
      </c>
      <c r="BA496">
        <v>542</v>
      </c>
      <c r="BB496">
        <v>346</v>
      </c>
      <c r="BC496">
        <v>196</v>
      </c>
      <c r="BD496">
        <v>35</v>
      </c>
      <c r="BE496">
        <v>29</v>
      </c>
      <c r="BF496">
        <v>6</v>
      </c>
      <c r="BG496">
        <v>611</v>
      </c>
      <c r="BH496">
        <v>485</v>
      </c>
      <c r="BI496">
        <v>126</v>
      </c>
      <c r="BJ496">
        <v>465</v>
      </c>
      <c r="BK496">
        <v>334</v>
      </c>
      <c r="BL496">
        <v>131</v>
      </c>
      <c r="BM496">
        <v>18</v>
      </c>
      <c r="BN496">
        <v>11</v>
      </c>
      <c r="BO496">
        <v>7</v>
      </c>
      <c r="BP496" s="13">
        <v>180</v>
      </c>
      <c r="BQ496">
        <v>154</v>
      </c>
      <c r="BR496">
        <v>26</v>
      </c>
      <c r="BS496">
        <v>18</v>
      </c>
      <c r="BT496">
        <v>18</v>
      </c>
      <c r="BU496">
        <v>0</v>
      </c>
      <c r="BV496">
        <v>249</v>
      </c>
      <c r="BW496">
        <v>151</v>
      </c>
      <c r="BX496">
        <v>98</v>
      </c>
      <c r="BY496" s="13">
        <v>745</v>
      </c>
      <c r="BZ496">
        <v>539</v>
      </c>
      <c r="CA496">
        <v>206</v>
      </c>
      <c r="CB496">
        <v>4</v>
      </c>
      <c r="CC496">
        <v>2</v>
      </c>
      <c r="CD496">
        <v>2</v>
      </c>
      <c r="CE496">
        <v>362</v>
      </c>
      <c r="CF496">
        <v>192</v>
      </c>
      <c r="CG496">
        <v>170</v>
      </c>
      <c r="CH496">
        <v>17</v>
      </c>
      <c r="CI496">
        <v>11</v>
      </c>
      <c r="CJ496">
        <v>6</v>
      </c>
      <c r="CK496">
        <v>362</v>
      </c>
      <c r="CL496">
        <v>334</v>
      </c>
      <c r="CM496">
        <v>28</v>
      </c>
      <c r="CN496" s="13">
        <v>3889</v>
      </c>
      <c r="CO496">
        <v>1568</v>
      </c>
      <c r="CP496">
        <v>2321</v>
      </c>
    </row>
    <row r="497" spans="1:94" x14ac:dyDescent="0.2">
      <c r="A497" s="1" t="s">
        <v>1872</v>
      </c>
      <c r="B497" s="1" t="s">
        <v>1873</v>
      </c>
      <c r="C497" s="1" t="s">
        <v>2297</v>
      </c>
      <c r="D497" s="1" t="s">
        <v>2324</v>
      </c>
      <c r="E497" s="1" t="s">
        <v>6</v>
      </c>
      <c r="F497" s="1" t="s">
        <v>7</v>
      </c>
      <c r="G497" s="1" t="s">
        <v>63</v>
      </c>
      <c r="H497" s="1" t="s">
        <v>496</v>
      </c>
      <c r="I497" s="1" t="s">
        <v>2</v>
      </c>
      <c r="J497" s="13">
        <v>607</v>
      </c>
      <c r="K497" s="13">
        <v>2807</v>
      </c>
      <c r="L497">
        <v>1447</v>
      </c>
      <c r="M497">
        <v>1360</v>
      </c>
      <c r="N497">
        <v>326</v>
      </c>
      <c r="O497">
        <v>172</v>
      </c>
      <c r="P497">
        <v>154</v>
      </c>
      <c r="Q497">
        <v>897</v>
      </c>
      <c r="R497">
        <v>466</v>
      </c>
      <c r="S497">
        <v>431</v>
      </c>
      <c r="T497">
        <v>0</v>
      </c>
      <c r="U497">
        <v>0</v>
      </c>
      <c r="V497">
        <v>0</v>
      </c>
      <c r="W497">
        <v>2097</v>
      </c>
      <c r="X497">
        <v>1162</v>
      </c>
      <c r="Y497">
        <v>935</v>
      </c>
      <c r="Z497" s="13">
        <v>710</v>
      </c>
      <c r="AA497">
        <v>285</v>
      </c>
      <c r="AB497">
        <v>425</v>
      </c>
      <c r="AC497" s="13">
        <v>1104</v>
      </c>
      <c r="AD497">
        <v>707</v>
      </c>
      <c r="AE497" s="15">
        <v>397</v>
      </c>
      <c r="AF497">
        <v>453</v>
      </c>
      <c r="AG497">
        <v>420</v>
      </c>
      <c r="AH497">
        <v>33</v>
      </c>
      <c r="AI497">
        <v>167</v>
      </c>
      <c r="AJ497">
        <v>166</v>
      </c>
      <c r="AK497">
        <v>1</v>
      </c>
      <c r="AL497">
        <v>95</v>
      </c>
      <c r="AM497">
        <v>94</v>
      </c>
      <c r="AN497">
        <v>1</v>
      </c>
      <c r="AO497">
        <v>15</v>
      </c>
      <c r="AP497">
        <v>15</v>
      </c>
      <c r="AQ497">
        <v>0</v>
      </c>
      <c r="AR497">
        <v>176</v>
      </c>
      <c r="AS497">
        <v>145</v>
      </c>
      <c r="AT497">
        <v>31</v>
      </c>
      <c r="AU497" s="13">
        <v>651</v>
      </c>
      <c r="AV497">
        <v>287</v>
      </c>
      <c r="AW497">
        <v>364</v>
      </c>
      <c r="AX497">
        <v>22</v>
      </c>
      <c r="AY497">
        <v>19</v>
      </c>
      <c r="AZ497">
        <v>3</v>
      </c>
      <c r="BA497">
        <v>387</v>
      </c>
      <c r="BB497">
        <v>234</v>
      </c>
      <c r="BC497">
        <v>153</v>
      </c>
      <c r="BD497">
        <v>13</v>
      </c>
      <c r="BE497">
        <v>2</v>
      </c>
      <c r="BF497">
        <v>11</v>
      </c>
      <c r="BG497">
        <v>229</v>
      </c>
      <c r="BH497">
        <v>32</v>
      </c>
      <c r="BI497">
        <v>197</v>
      </c>
      <c r="BJ497">
        <v>503</v>
      </c>
      <c r="BK497">
        <v>271</v>
      </c>
      <c r="BL497">
        <v>232</v>
      </c>
      <c r="BM497">
        <v>19</v>
      </c>
      <c r="BN497">
        <v>19</v>
      </c>
      <c r="BO497">
        <v>0</v>
      </c>
      <c r="BP497" s="13">
        <v>254</v>
      </c>
      <c r="BQ497">
        <v>221</v>
      </c>
      <c r="BR497">
        <v>33</v>
      </c>
      <c r="BS497">
        <v>6</v>
      </c>
      <c r="BT497">
        <v>1</v>
      </c>
      <c r="BU497">
        <v>5</v>
      </c>
      <c r="BV497">
        <v>224</v>
      </c>
      <c r="BW497">
        <v>30</v>
      </c>
      <c r="BX497">
        <v>194</v>
      </c>
      <c r="BY497" s="13">
        <v>148</v>
      </c>
      <c r="BZ497">
        <v>16</v>
      </c>
      <c r="CA497">
        <v>132</v>
      </c>
      <c r="CB497">
        <v>3</v>
      </c>
      <c r="CC497">
        <v>0</v>
      </c>
      <c r="CD497">
        <v>3</v>
      </c>
      <c r="CE497">
        <v>133</v>
      </c>
      <c r="CF497">
        <v>13</v>
      </c>
      <c r="CG497">
        <v>120</v>
      </c>
      <c r="CH497">
        <v>7</v>
      </c>
      <c r="CI497">
        <v>1</v>
      </c>
      <c r="CJ497">
        <v>6</v>
      </c>
      <c r="CK497">
        <v>5</v>
      </c>
      <c r="CL497">
        <v>2</v>
      </c>
      <c r="CM497">
        <v>3</v>
      </c>
      <c r="CN497" s="13">
        <v>1703</v>
      </c>
      <c r="CO497">
        <v>740</v>
      </c>
      <c r="CP497">
        <v>963</v>
      </c>
    </row>
    <row r="498" spans="1:94" x14ac:dyDescent="0.2">
      <c r="A498" s="1" t="s">
        <v>1872</v>
      </c>
      <c r="B498" s="1" t="s">
        <v>1873</v>
      </c>
      <c r="C498" s="1" t="s">
        <v>2297</v>
      </c>
      <c r="D498" s="1" t="s">
        <v>2325</v>
      </c>
      <c r="E498" s="1" t="s">
        <v>6</v>
      </c>
      <c r="F498" s="1" t="s">
        <v>7</v>
      </c>
      <c r="G498" s="1" t="s">
        <v>63</v>
      </c>
      <c r="H498" s="1" t="s">
        <v>170</v>
      </c>
      <c r="I498" s="1" t="s">
        <v>2</v>
      </c>
      <c r="J498" s="13">
        <v>241</v>
      </c>
      <c r="K498" s="13">
        <v>966</v>
      </c>
      <c r="L498">
        <v>509</v>
      </c>
      <c r="M498">
        <v>457</v>
      </c>
      <c r="N498">
        <v>112</v>
      </c>
      <c r="O498">
        <v>53</v>
      </c>
      <c r="P498">
        <v>59</v>
      </c>
      <c r="Q498">
        <v>402</v>
      </c>
      <c r="R498">
        <v>203</v>
      </c>
      <c r="S498">
        <v>199</v>
      </c>
      <c r="T498">
        <v>0</v>
      </c>
      <c r="U498">
        <v>0</v>
      </c>
      <c r="V498">
        <v>0</v>
      </c>
      <c r="W498">
        <v>638</v>
      </c>
      <c r="X498">
        <v>382</v>
      </c>
      <c r="Y498">
        <v>256</v>
      </c>
      <c r="Z498" s="13">
        <v>328</v>
      </c>
      <c r="AA498">
        <v>127</v>
      </c>
      <c r="AB498">
        <v>201</v>
      </c>
      <c r="AC498" s="13">
        <v>273</v>
      </c>
      <c r="AD498">
        <v>225</v>
      </c>
      <c r="AE498" s="15">
        <v>48</v>
      </c>
      <c r="AF498">
        <v>259</v>
      </c>
      <c r="AG498">
        <v>217</v>
      </c>
      <c r="AH498">
        <v>42</v>
      </c>
      <c r="AI498">
        <v>57</v>
      </c>
      <c r="AJ498">
        <v>52</v>
      </c>
      <c r="AK498">
        <v>5</v>
      </c>
      <c r="AL498">
        <v>166</v>
      </c>
      <c r="AM498">
        <v>136</v>
      </c>
      <c r="AN498">
        <v>30</v>
      </c>
      <c r="AO498">
        <v>0</v>
      </c>
      <c r="AP498">
        <v>0</v>
      </c>
      <c r="AQ498">
        <v>0</v>
      </c>
      <c r="AR498">
        <v>36</v>
      </c>
      <c r="AS498">
        <v>29</v>
      </c>
      <c r="AT498">
        <v>7</v>
      </c>
      <c r="AU498" s="13">
        <v>14</v>
      </c>
      <c r="AV498">
        <v>8</v>
      </c>
      <c r="AW498">
        <v>6</v>
      </c>
      <c r="AX498">
        <v>0</v>
      </c>
      <c r="AY498">
        <v>0</v>
      </c>
      <c r="AZ498">
        <v>0</v>
      </c>
      <c r="BA498">
        <v>3</v>
      </c>
      <c r="BB498">
        <v>0</v>
      </c>
      <c r="BC498">
        <v>3</v>
      </c>
      <c r="BD498">
        <v>0</v>
      </c>
      <c r="BE498">
        <v>0</v>
      </c>
      <c r="BF498">
        <v>0</v>
      </c>
      <c r="BG498">
        <v>11</v>
      </c>
      <c r="BH498">
        <v>8</v>
      </c>
      <c r="BI498">
        <v>3</v>
      </c>
      <c r="BJ498">
        <v>14</v>
      </c>
      <c r="BK498">
        <v>8</v>
      </c>
      <c r="BL498">
        <v>6</v>
      </c>
      <c r="BM498">
        <v>0</v>
      </c>
      <c r="BN498">
        <v>0</v>
      </c>
      <c r="BO498">
        <v>0</v>
      </c>
      <c r="BP498" s="13">
        <v>3</v>
      </c>
      <c r="BQ498">
        <v>0</v>
      </c>
      <c r="BR498">
        <v>3</v>
      </c>
      <c r="BS498">
        <v>0</v>
      </c>
      <c r="BT498">
        <v>0</v>
      </c>
      <c r="BU498">
        <v>0</v>
      </c>
      <c r="BV498">
        <v>11</v>
      </c>
      <c r="BW498">
        <v>8</v>
      </c>
      <c r="BX498">
        <v>3</v>
      </c>
      <c r="BY498" s="13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 s="13">
        <v>693</v>
      </c>
      <c r="CO498">
        <v>284</v>
      </c>
      <c r="CP498">
        <v>409</v>
      </c>
    </row>
    <row r="499" spans="1:94" x14ac:dyDescent="0.2">
      <c r="A499" s="1" t="s">
        <v>1872</v>
      </c>
      <c r="B499" s="1" t="s">
        <v>1873</v>
      </c>
      <c r="C499" s="1" t="s">
        <v>2297</v>
      </c>
      <c r="D499" s="1" t="s">
        <v>2326</v>
      </c>
      <c r="E499" s="1" t="s">
        <v>6</v>
      </c>
      <c r="F499" s="1" t="s">
        <v>7</v>
      </c>
      <c r="G499" s="1" t="s">
        <v>63</v>
      </c>
      <c r="H499" s="1" t="s">
        <v>497</v>
      </c>
      <c r="I499" s="1" t="s">
        <v>2</v>
      </c>
      <c r="J499" s="13">
        <v>343</v>
      </c>
      <c r="K499" s="13">
        <v>1515</v>
      </c>
      <c r="L499">
        <v>768</v>
      </c>
      <c r="M499">
        <v>747</v>
      </c>
      <c r="N499">
        <v>184</v>
      </c>
      <c r="O499">
        <v>91</v>
      </c>
      <c r="P499">
        <v>93</v>
      </c>
      <c r="Q499">
        <v>1001</v>
      </c>
      <c r="R499">
        <v>494</v>
      </c>
      <c r="S499">
        <v>507</v>
      </c>
      <c r="T499">
        <v>0</v>
      </c>
      <c r="U499">
        <v>0</v>
      </c>
      <c r="V499">
        <v>0</v>
      </c>
      <c r="W499">
        <v>1160</v>
      </c>
      <c r="X499">
        <v>642</v>
      </c>
      <c r="Y499">
        <v>518</v>
      </c>
      <c r="Z499" s="13">
        <v>355</v>
      </c>
      <c r="AA499">
        <v>126</v>
      </c>
      <c r="AB499">
        <v>229</v>
      </c>
      <c r="AC499" s="13">
        <v>480</v>
      </c>
      <c r="AD499">
        <v>461</v>
      </c>
      <c r="AE499" s="15">
        <v>19</v>
      </c>
      <c r="AF499">
        <v>476</v>
      </c>
      <c r="AG499">
        <v>459</v>
      </c>
      <c r="AH499">
        <v>17</v>
      </c>
      <c r="AI499">
        <v>13</v>
      </c>
      <c r="AJ499">
        <v>13</v>
      </c>
      <c r="AK499">
        <v>0</v>
      </c>
      <c r="AL499">
        <v>433</v>
      </c>
      <c r="AM499">
        <v>423</v>
      </c>
      <c r="AN499">
        <v>10</v>
      </c>
      <c r="AO499">
        <v>14</v>
      </c>
      <c r="AP499">
        <v>12</v>
      </c>
      <c r="AQ499">
        <v>2</v>
      </c>
      <c r="AR499">
        <v>16</v>
      </c>
      <c r="AS499">
        <v>11</v>
      </c>
      <c r="AT499">
        <v>5</v>
      </c>
      <c r="AU499" s="13">
        <v>4</v>
      </c>
      <c r="AV499">
        <v>2</v>
      </c>
      <c r="AW499">
        <v>2</v>
      </c>
      <c r="AX499">
        <v>2</v>
      </c>
      <c r="AY499">
        <v>0</v>
      </c>
      <c r="AZ499">
        <v>2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3</v>
      </c>
      <c r="BK499">
        <v>1</v>
      </c>
      <c r="BL499">
        <v>2</v>
      </c>
      <c r="BM499">
        <v>2</v>
      </c>
      <c r="BN499">
        <v>0</v>
      </c>
      <c r="BO499">
        <v>2</v>
      </c>
      <c r="BP499" s="13">
        <v>0</v>
      </c>
      <c r="BQ499">
        <v>0</v>
      </c>
      <c r="BR499">
        <v>0</v>
      </c>
      <c r="BS499">
        <v>1</v>
      </c>
      <c r="BT499">
        <v>1</v>
      </c>
      <c r="BU499">
        <v>0</v>
      </c>
      <c r="BV499">
        <v>0</v>
      </c>
      <c r="BW499">
        <v>0</v>
      </c>
      <c r="BX499">
        <v>0</v>
      </c>
      <c r="BY499" s="13">
        <v>1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0</v>
      </c>
      <c r="CN499" s="13">
        <v>1035</v>
      </c>
      <c r="CO499">
        <v>307</v>
      </c>
      <c r="CP499">
        <v>728</v>
      </c>
    </row>
    <row r="500" spans="1:94" x14ac:dyDescent="0.2">
      <c r="A500" s="1" t="s">
        <v>1872</v>
      </c>
      <c r="B500" s="1" t="s">
        <v>1873</v>
      </c>
      <c r="C500" s="1" t="s">
        <v>2297</v>
      </c>
      <c r="D500" s="1" t="s">
        <v>2327</v>
      </c>
      <c r="E500" s="1" t="s">
        <v>6</v>
      </c>
      <c r="F500" s="1" t="s">
        <v>7</v>
      </c>
      <c r="G500" s="1" t="s">
        <v>63</v>
      </c>
      <c r="H500" s="1" t="s">
        <v>498</v>
      </c>
      <c r="I500" s="1" t="s">
        <v>2</v>
      </c>
      <c r="J500" s="13">
        <v>373</v>
      </c>
      <c r="K500" s="13">
        <v>1688</v>
      </c>
      <c r="L500">
        <v>905</v>
      </c>
      <c r="M500">
        <v>783</v>
      </c>
      <c r="N500">
        <v>181</v>
      </c>
      <c r="O500">
        <v>100</v>
      </c>
      <c r="P500">
        <v>81</v>
      </c>
      <c r="Q500">
        <v>285</v>
      </c>
      <c r="R500">
        <v>153</v>
      </c>
      <c r="S500">
        <v>132</v>
      </c>
      <c r="T500">
        <v>0</v>
      </c>
      <c r="U500">
        <v>0</v>
      </c>
      <c r="V500">
        <v>0</v>
      </c>
      <c r="W500">
        <v>1331</v>
      </c>
      <c r="X500">
        <v>757</v>
      </c>
      <c r="Y500">
        <v>574</v>
      </c>
      <c r="Z500" s="13">
        <v>357</v>
      </c>
      <c r="AA500">
        <v>148</v>
      </c>
      <c r="AB500">
        <v>209</v>
      </c>
      <c r="AC500" s="13">
        <v>667</v>
      </c>
      <c r="AD500">
        <v>547</v>
      </c>
      <c r="AE500" s="15">
        <v>120</v>
      </c>
      <c r="AF500">
        <v>358</v>
      </c>
      <c r="AG500">
        <v>343</v>
      </c>
      <c r="AH500">
        <v>15</v>
      </c>
      <c r="AI500">
        <v>145</v>
      </c>
      <c r="AJ500">
        <v>140</v>
      </c>
      <c r="AK500">
        <v>5</v>
      </c>
      <c r="AL500">
        <v>50</v>
      </c>
      <c r="AM500">
        <v>50</v>
      </c>
      <c r="AN500">
        <v>0</v>
      </c>
      <c r="AO500">
        <v>2</v>
      </c>
      <c r="AP500">
        <v>2</v>
      </c>
      <c r="AQ500">
        <v>0</v>
      </c>
      <c r="AR500">
        <v>161</v>
      </c>
      <c r="AS500">
        <v>151</v>
      </c>
      <c r="AT500">
        <v>10</v>
      </c>
      <c r="AU500" s="13">
        <v>309</v>
      </c>
      <c r="AV500">
        <v>204</v>
      </c>
      <c r="AW500">
        <v>105</v>
      </c>
      <c r="AX500">
        <v>126</v>
      </c>
      <c r="AY500">
        <v>53</v>
      </c>
      <c r="AZ500">
        <v>73</v>
      </c>
      <c r="BA500">
        <v>101</v>
      </c>
      <c r="BB500">
        <v>75</v>
      </c>
      <c r="BC500">
        <v>26</v>
      </c>
      <c r="BD500">
        <v>2</v>
      </c>
      <c r="BE500">
        <v>2</v>
      </c>
      <c r="BF500">
        <v>0</v>
      </c>
      <c r="BG500">
        <v>80</v>
      </c>
      <c r="BH500">
        <v>74</v>
      </c>
      <c r="BI500">
        <v>6</v>
      </c>
      <c r="BJ500">
        <v>195</v>
      </c>
      <c r="BK500">
        <v>139</v>
      </c>
      <c r="BL500">
        <v>56</v>
      </c>
      <c r="BM500">
        <v>81</v>
      </c>
      <c r="BN500">
        <v>42</v>
      </c>
      <c r="BO500">
        <v>39</v>
      </c>
      <c r="BP500" s="13">
        <v>61</v>
      </c>
      <c r="BQ500">
        <v>48</v>
      </c>
      <c r="BR500">
        <v>13</v>
      </c>
      <c r="BS500">
        <v>2</v>
      </c>
      <c r="BT500">
        <v>2</v>
      </c>
      <c r="BU500">
        <v>0</v>
      </c>
      <c r="BV500">
        <v>51</v>
      </c>
      <c r="BW500">
        <v>47</v>
      </c>
      <c r="BX500">
        <v>4</v>
      </c>
      <c r="BY500" s="13">
        <v>114</v>
      </c>
      <c r="BZ500">
        <v>65</v>
      </c>
      <c r="CA500">
        <v>49</v>
      </c>
      <c r="CB500">
        <v>45</v>
      </c>
      <c r="CC500">
        <v>11</v>
      </c>
      <c r="CD500">
        <v>34</v>
      </c>
      <c r="CE500">
        <v>40</v>
      </c>
      <c r="CF500">
        <v>27</v>
      </c>
      <c r="CG500">
        <v>13</v>
      </c>
      <c r="CH500">
        <v>0</v>
      </c>
      <c r="CI500">
        <v>0</v>
      </c>
      <c r="CJ500">
        <v>0</v>
      </c>
      <c r="CK500">
        <v>29</v>
      </c>
      <c r="CL500">
        <v>27</v>
      </c>
      <c r="CM500">
        <v>2</v>
      </c>
      <c r="CN500" s="13">
        <v>1021</v>
      </c>
      <c r="CO500">
        <v>358</v>
      </c>
      <c r="CP500">
        <v>663</v>
      </c>
    </row>
    <row r="501" spans="1:94" x14ac:dyDescent="0.2">
      <c r="A501" s="1" t="s">
        <v>1872</v>
      </c>
      <c r="B501" s="1" t="s">
        <v>1873</v>
      </c>
      <c r="C501" s="1" t="s">
        <v>2297</v>
      </c>
      <c r="D501" s="1" t="s">
        <v>2328</v>
      </c>
      <c r="E501" s="1" t="s">
        <v>6</v>
      </c>
      <c r="F501" s="1" t="s">
        <v>7</v>
      </c>
      <c r="G501" s="1" t="s">
        <v>63</v>
      </c>
      <c r="H501" s="1" t="s">
        <v>499</v>
      </c>
      <c r="I501" s="1" t="s">
        <v>2</v>
      </c>
      <c r="J501" s="13">
        <v>258</v>
      </c>
      <c r="K501" s="13">
        <v>1119</v>
      </c>
      <c r="L501">
        <v>589</v>
      </c>
      <c r="M501">
        <v>530</v>
      </c>
      <c r="N501">
        <v>90</v>
      </c>
      <c r="O501">
        <v>42</v>
      </c>
      <c r="P501">
        <v>48</v>
      </c>
      <c r="Q501">
        <v>275</v>
      </c>
      <c r="R501">
        <v>150</v>
      </c>
      <c r="S501">
        <v>125</v>
      </c>
      <c r="T501">
        <v>0</v>
      </c>
      <c r="U501">
        <v>0</v>
      </c>
      <c r="V501">
        <v>0</v>
      </c>
      <c r="W501">
        <v>909</v>
      </c>
      <c r="X501">
        <v>517</v>
      </c>
      <c r="Y501">
        <v>392</v>
      </c>
      <c r="Z501" s="13">
        <v>210</v>
      </c>
      <c r="AA501">
        <v>72</v>
      </c>
      <c r="AB501">
        <v>138</v>
      </c>
      <c r="AC501" s="13">
        <v>377</v>
      </c>
      <c r="AD501">
        <v>349</v>
      </c>
      <c r="AE501" s="15">
        <v>28</v>
      </c>
      <c r="AF501">
        <v>205</v>
      </c>
      <c r="AG501">
        <v>195</v>
      </c>
      <c r="AH501">
        <v>10</v>
      </c>
      <c r="AI501">
        <v>60</v>
      </c>
      <c r="AJ501">
        <v>59</v>
      </c>
      <c r="AK501">
        <v>1</v>
      </c>
      <c r="AL501">
        <v>6</v>
      </c>
      <c r="AM501">
        <v>5</v>
      </c>
      <c r="AN501">
        <v>1</v>
      </c>
      <c r="AO501">
        <v>1</v>
      </c>
      <c r="AP501">
        <v>1</v>
      </c>
      <c r="AQ501">
        <v>0</v>
      </c>
      <c r="AR501">
        <v>138</v>
      </c>
      <c r="AS501">
        <v>130</v>
      </c>
      <c r="AT501">
        <v>8</v>
      </c>
      <c r="AU501" s="13">
        <v>172</v>
      </c>
      <c r="AV501">
        <v>154</v>
      </c>
      <c r="AW501">
        <v>18</v>
      </c>
      <c r="AX501">
        <v>29</v>
      </c>
      <c r="AY501">
        <v>21</v>
      </c>
      <c r="AZ501">
        <v>8</v>
      </c>
      <c r="BA501">
        <v>38</v>
      </c>
      <c r="BB501">
        <v>32</v>
      </c>
      <c r="BC501">
        <v>6</v>
      </c>
      <c r="BD501">
        <v>2</v>
      </c>
      <c r="BE501">
        <v>1</v>
      </c>
      <c r="BF501">
        <v>1</v>
      </c>
      <c r="BG501">
        <v>103</v>
      </c>
      <c r="BH501">
        <v>100</v>
      </c>
      <c r="BI501">
        <v>3</v>
      </c>
      <c r="BJ501">
        <v>142</v>
      </c>
      <c r="BK501">
        <v>137</v>
      </c>
      <c r="BL501">
        <v>5</v>
      </c>
      <c r="BM501">
        <v>19</v>
      </c>
      <c r="BN501">
        <v>17</v>
      </c>
      <c r="BO501">
        <v>2</v>
      </c>
      <c r="BP501" s="13">
        <v>28</v>
      </c>
      <c r="BQ501">
        <v>27</v>
      </c>
      <c r="BR501">
        <v>1</v>
      </c>
      <c r="BS501">
        <v>1</v>
      </c>
      <c r="BT501">
        <v>1</v>
      </c>
      <c r="BU501">
        <v>0</v>
      </c>
      <c r="BV501">
        <v>94</v>
      </c>
      <c r="BW501">
        <v>92</v>
      </c>
      <c r="BX501">
        <v>2</v>
      </c>
      <c r="BY501" s="13">
        <v>30</v>
      </c>
      <c r="BZ501">
        <v>17</v>
      </c>
      <c r="CA501">
        <v>13</v>
      </c>
      <c r="CB501">
        <v>10</v>
      </c>
      <c r="CC501">
        <v>4</v>
      </c>
      <c r="CD501">
        <v>6</v>
      </c>
      <c r="CE501">
        <v>10</v>
      </c>
      <c r="CF501">
        <v>5</v>
      </c>
      <c r="CG501">
        <v>5</v>
      </c>
      <c r="CH501">
        <v>1</v>
      </c>
      <c r="CI501">
        <v>0</v>
      </c>
      <c r="CJ501">
        <v>1</v>
      </c>
      <c r="CK501">
        <v>9</v>
      </c>
      <c r="CL501">
        <v>8</v>
      </c>
      <c r="CM501">
        <v>1</v>
      </c>
      <c r="CN501" s="13">
        <v>742</v>
      </c>
      <c r="CO501">
        <v>240</v>
      </c>
      <c r="CP501">
        <v>502</v>
      </c>
    </row>
    <row r="502" spans="1:94" x14ac:dyDescent="0.2">
      <c r="A502" s="5" t="s">
        <v>1872</v>
      </c>
      <c r="B502" s="4" t="s">
        <v>1873</v>
      </c>
      <c r="C502" s="4" t="s">
        <v>2297</v>
      </c>
      <c r="D502" s="4" t="s">
        <v>3910</v>
      </c>
      <c r="E502" s="4" t="s">
        <v>6</v>
      </c>
      <c r="F502" s="4" t="s">
        <v>7</v>
      </c>
      <c r="G502" s="5" t="s">
        <v>63</v>
      </c>
      <c r="H502" s="5" t="s">
        <v>3911</v>
      </c>
      <c r="I502" t="s">
        <v>2</v>
      </c>
      <c r="J502" s="13">
        <v>0</v>
      </c>
      <c r="K502" s="13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s="13">
        <v>0</v>
      </c>
      <c r="AA502">
        <v>0</v>
      </c>
      <c r="AB502">
        <v>0</v>
      </c>
      <c r="AC502" s="13">
        <v>0</v>
      </c>
      <c r="AD502">
        <v>0</v>
      </c>
      <c r="AE502" s="15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 s="13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 s="13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s="13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 s="13">
        <v>0</v>
      </c>
      <c r="CO502">
        <v>0</v>
      </c>
      <c r="CP502">
        <v>0</v>
      </c>
    </row>
    <row r="503" spans="1:94" x14ac:dyDescent="0.2">
      <c r="A503" s="1" t="s">
        <v>1872</v>
      </c>
      <c r="B503" s="1" t="s">
        <v>1873</v>
      </c>
      <c r="C503" s="1" t="s">
        <v>2297</v>
      </c>
      <c r="D503" s="1" t="s">
        <v>2329</v>
      </c>
      <c r="E503" s="1" t="s">
        <v>6</v>
      </c>
      <c r="F503" s="1" t="s">
        <v>7</v>
      </c>
      <c r="G503" s="1" t="s">
        <v>63</v>
      </c>
      <c r="H503" s="1" t="s">
        <v>500</v>
      </c>
      <c r="I503" s="1" t="s">
        <v>2</v>
      </c>
      <c r="J503" s="13">
        <v>532</v>
      </c>
      <c r="K503" s="13">
        <v>2177</v>
      </c>
      <c r="L503">
        <v>1120</v>
      </c>
      <c r="M503">
        <v>1057</v>
      </c>
      <c r="N503">
        <v>244</v>
      </c>
      <c r="O503">
        <v>126</v>
      </c>
      <c r="P503">
        <v>118</v>
      </c>
      <c r="Q503">
        <v>1142</v>
      </c>
      <c r="R503">
        <v>585</v>
      </c>
      <c r="S503">
        <v>557</v>
      </c>
      <c r="T503">
        <v>0</v>
      </c>
      <c r="U503">
        <v>0</v>
      </c>
      <c r="V503">
        <v>0</v>
      </c>
      <c r="W503">
        <v>1870</v>
      </c>
      <c r="X503">
        <v>971</v>
      </c>
      <c r="Y503">
        <v>899</v>
      </c>
      <c r="Z503" s="13">
        <v>307</v>
      </c>
      <c r="AA503">
        <v>149</v>
      </c>
      <c r="AB503">
        <v>158</v>
      </c>
      <c r="AC503" s="13">
        <v>686</v>
      </c>
      <c r="AD503">
        <v>643</v>
      </c>
      <c r="AE503" s="15">
        <v>43</v>
      </c>
      <c r="AF503">
        <v>376</v>
      </c>
      <c r="AG503">
        <v>350</v>
      </c>
      <c r="AH503">
        <v>26</v>
      </c>
      <c r="AI503">
        <v>99</v>
      </c>
      <c r="AJ503">
        <v>99</v>
      </c>
      <c r="AK503">
        <v>0</v>
      </c>
      <c r="AL503">
        <v>156</v>
      </c>
      <c r="AM503">
        <v>152</v>
      </c>
      <c r="AN503">
        <v>4</v>
      </c>
      <c r="AO503">
        <v>6</v>
      </c>
      <c r="AP503">
        <v>6</v>
      </c>
      <c r="AQ503">
        <v>0</v>
      </c>
      <c r="AR503">
        <v>115</v>
      </c>
      <c r="AS503">
        <v>93</v>
      </c>
      <c r="AT503">
        <v>22</v>
      </c>
      <c r="AU503" s="13">
        <v>310</v>
      </c>
      <c r="AV503">
        <v>293</v>
      </c>
      <c r="AW503">
        <v>17</v>
      </c>
      <c r="AX503">
        <v>4</v>
      </c>
      <c r="AY503">
        <v>3</v>
      </c>
      <c r="AZ503">
        <v>1</v>
      </c>
      <c r="BA503">
        <v>286</v>
      </c>
      <c r="BB503">
        <v>270</v>
      </c>
      <c r="BC503">
        <v>16</v>
      </c>
      <c r="BD503">
        <v>14</v>
      </c>
      <c r="BE503">
        <v>14</v>
      </c>
      <c r="BF503">
        <v>0</v>
      </c>
      <c r="BG503">
        <v>6</v>
      </c>
      <c r="BH503">
        <v>6</v>
      </c>
      <c r="BI503">
        <v>0</v>
      </c>
      <c r="BJ503">
        <v>297</v>
      </c>
      <c r="BK503">
        <v>283</v>
      </c>
      <c r="BL503">
        <v>14</v>
      </c>
      <c r="BM503">
        <v>3</v>
      </c>
      <c r="BN503">
        <v>3</v>
      </c>
      <c r="BO503">
        <v>0</v>
      </c>
      <c r="BP503" s="13">
        <v>275</v>
      </c>
      <c r="BQ503">
        <v>261</v>
      </c>
      <c r="BR503">
        <v>14</v>
      </c>
      <c r="BS503">
        <v>13</v>
      </c>
      <c r="BT503">
        <v>13</v>
      </c>
      <c r="BU503">
        <v>0</v>
      </c>
      <c r="BV503">
        <v>6</v>
      </c>
      <c r="BW503">
        <v>6</v>
      </c>
      <c r="BX503">
        <v>0</v>
      </c>
      <c r="BY503" s="13">
        <v>13</v>
      </c>
      <c r="BZ503">
        <v>10</v>
      </c>
      <c r="CA503">
        <v>3</v>
      </c>
      <c r="CB503">
        <v>1</v>
      </c>
      <c r="CC503">
        <v>0</v>
      </c>
      <c r="CD503">
        <v>1</v>
      </c>
      <c r="CE503">
        <v>11</v>
      </c>
      <c r="CF503">
        <v>9</v>
      </c>
      <c r="CG503">
        <v>2</v>
      </c>
      <c r="CH503">
        <v>1</v>
      </c>
      <c r="CI503">
        <v>1</v>
      </c>
      <c r="CJ503">
        <v>0</v>
      </c>
      <c r="CK503">
        <v>0</v>
      </c>
      <c r="CL503">
        <v>0</v>
      </c>
      <c r="CM503">
        <v>0</v>
      </c>
      <c r="CN503" s="13">
        <v>1491</v>
      </c>
      <c r="CO503">
        <v>477</v>
      </c>
      <c r="CP503">
        <v>1014</v>
      </c>
    </row>
    <row r="504" spans="1:94" x14ac:dyDescent="0.2">
      <c r="A504" s="1" t="s">
        <v>1872</v>
      </c>
      <c r="B504" s="1" t="s">
        <v>1873</v>
      </c>
      <c r="C504" s="1" t="s">
        <v>2297</v>
      </c>
      <c r="D504" s="1" t="s">
        <v>2330</v>
      </c>
      <c r="E504" s="1" t="s">
        <v>6</v>
      </c>
      <c r="F504" s="1" t="s">
        <v>7</v>
      </c>
      <c r="G504" s="1" t="s">
        <v>63</v>
      </c>
      <c r="H504" s="1" t="s">
        <v>501</v>
      </c>
      <c r="I504" s="1" t="s">
        <v>2</v>
      </c>
      <c r="J504" s="13">
        <v>554</v>
      </c>
      <c r="K504" s="13">
        <v>2076</v>
      </c>
      <c r="L504">
        <v>1092</v>
      </c>
      <c r="M504">
        <v>984</v>
      </c>
      <c r="N504">
        <v>213</v>
      </c>
      <c r="O504">
        <v>111</v>
      </c>
      <c r="P504">
        <v>102</v>
      </c>
      <c r="Q504">
        <v>369</v>
      </c>
      <c r="R504">
        <v>192</v>
      </c>
      <c r="S504">
        <v>177</v>
      </c>
      <c r="T504">
        <v>0</v>
      </c>
      <c r="U504">
        <v>0</v>
      </c>
      <c r="V504">
        <v>0</v>
      </c>
      <c r="W504">
        <v>1549</v>
      </c>
      <c r="X504">
        <v>874</v>
      </c>
      <c r="Y504">
        <v>675</v>
      </c>
      <c r="Z504" s="13">
        <v>527</v>
      </c>
      <c r="AA504">
        <v>218</v>
      </c>
      <c r="AB504">
        <v>309</v>
      </c>
      <c r="AC504" s="13">
        <v>628</v>
      </c>
      <c r="AD504">
        <v>586</v>
      </c>
      <c r="AE504" s="15">
        <v>42</v>
      </c>
      <c r="AF504">
        <v>411</v>
      </c>
      <c r="AG504">
        <v>386</v>
      </c>
      <c r="AH504">
        <v>25</v>
      </c>
      <c r="AI504">
        <v>100</v>
      </c>
      <c r="AJ504">
        <v>100</v>
      </c>
      <c r="AK504">
        <v>0</v>
      </c>
      <c r="AL504">
        <v>162</v>
      </c>
      <c r="AM504">
        <v>158</v>
      </c>
      <c r="AN504">
        <v>4</v>
      </c>
      <c r="AO504">
        <v>17</v>
      </c>
      <c r="AP504">
        <v>16</v>
      </c>
      <c r="AQ504">
        <v>1</v>
      </c>
      <c r="AR504">
        <v>132</v>
      </c>
      <c r="AS504">
        <v>112</v>
      </c>
      <c r="AT504">
        <v>20</v>
      </c>
      <c r="AU504" s="13">
        <v>217</v>
      </c>
      <c r="AV504">
        <v>200</v>
      </c>
      <c r="AW504">
        <v>17</v>
      </c>
      <c r="AX504">
        <v>16</v>
      </c>
      <c r="AY504">
        <v>13</v>
      </c>
      <c r="AZ504">
        <v>3</v>
      </c>
      <c r="BA504">
        <v>165</v>
      </c>
      <c r="BB504">
        <v>160</v>
      </c>
      <c r="BC504">
        <v>5</v>
      </c>
      <c r="BD504">
        <v>5</v>
      </c>
      <c r="BE504">
        <v>5</v>
      </c>
      <c r="BF504">
        <v>0</v>
      </c>
      <c r="BG504">
        <v>31</v>
      </c>
      <c r="BH504">
        <v>22</v>
      </c>
      <c r="BI504">
        <v>9</v>
      </c>
      <c r="BJ504">
        <v>203</v>
      </c>
      <c r="BK504">
        <v>189</v>
      </c>
      <c r="BL504">
        <v>14</v>
      </c>
      <c r="BM504">
        <v>15</v>
      </c>
      <c r="BN504">
        <v>12</v>
      </c>
      <c r="BO504">
        <v>3</v>
      </c>
      <c r="BP504" s="13">
        <v>154</v>
      </c>
      <c r="BQ504">
        <v>151</v>
      </c>
      <c r="BR504">
        <v>3</v>
      </c>
      <c r="BS504">
        <v>5</v>
      </c>
      <c r="BT504">
        <v>5</v>
      </c>
      <c r="BU504">
        <v>0</v>
      </c>
      <c r="BV504">
        <v>29</v>
      </c>
      <c r="BW504">
        <v>21</v>
      </c>
      <c r="BX504">
        <v>8</v>
      </c>
      <c r="BY504" s="13">
        <v>14</v>
      </c>
      <c r="BZ504">
        <v>11</v>
      </c>
      <c r="CA504">
        <v>3</v>
      </c>
      <c r="CB504">
        <v>1</v>
      </c>
      <c r="CC504">
        <v>1</v>
      </c>
      <c r="CD504">
        <v>0</v>
      </c>
      <c r="CE504">
        <v>11</v>
      </c>
      <c r="CF504">
        <v>9</v>
      </c>
      <c r="CG504">
        <v>2</v>
      </c>
      <c r="CH504">
        <v>0</v>
      </c>
      <c r="CI504">
        <v>0</v>
      </c>
      <c r="CJ504">
        <v>0</v>
      </c>
      <c r="CK504">
        <v>2</v>
      </c>
      <c r="CL504">
        <v>1</v>
      </c>
      <c r="CM504">
        <v>1</v>
      </c>
      <c r="CN504" s="13">
        <v>1448</v>
      </c>
      <c r="CO504">
        <v>506</v>
      </c>
      <c r="CP504">
        <v>942</v>
      </c>
    </row>
    <row r="505" spans="1:94" x14ac:dyDescent="0.2">
      <c r="A505" s="1" t="s">
        <v>1872</v>
      </c>
      <c r="B505" s="1" t="s">
        <v>1873</v>
      </c>
      <c r="C505" s="1" t="s">
        <v>2297</v>
      </c>
      <c r="D505" s="1" t="s">
        <v>2331</v>
      </c>
      <c r="E505" s="1" t="s">
        <v>6</v>
      </c>
      <c r="F505" s="1" t="s">
        <v>7</v>
      </c>
      <c r="G505" s="1" t="s">
        <v>63</v>
      </c>
      <c r="H505" s="1" t="s">
        <v>502</v>
      </c>
      <c r="I505" s="1" t="s">
        <v>2</v>
      </c>
      <c r="J505" s="13">
        <v>126</v>
      </c>
      <c r="K505" s="13">
        <v>500</v>
      </c>
      <c r="L505">
        <v>263</v>
      </c>
      <c r="M505">
        <v>237</v>
      </c>
      <c r="N505">
        <v>63</v>
      </c>
      <c r="O505">
        <v>36</v>
      </c>
      <c r="P505">
        <v>27</v>
      </c>
      <c r="Q505">
        <v>64</v>
      </c>
      <c r="R505">
        <v>34</v>
      </c>
      <c r="S505">
        <v>30</v>
      </c>
      <c r="T505">
        <v>0</v>
      </c>
      <c r="U505">
        <v>0</v>
      </c>
      <c r="V505">
        <v>0</v>
      </c>
      <c r="W505">
        <v>357</v>
      </c>
      <c r="X505">
        <v>203</v>
      </c>
      <c r="Y505">
        <v>154</v>
      </c>
      <c r="Z505" s="13">
        <v>143</v>
      </c>
      <c r="AA505">
        <v>60</v>
      </c>
      <c r="AB505">
        <v>83</v>
      </c>
      <c r="AC505" s="13">
        <v>172</v>
      </c>
      <c r="AD505">
        <v>163</v>
      </c>
      <c r="AE505" s="15">
        <v>9</v>
      </c>
      <c r="AF505">
        <v>34</v>
      </c>
      <c r="AG505">
        <v>29</v>
      </c>
      <c r="AH505">
        <v>5</v>
      </c>
      <c r="AI505">
        <v>24</v>
      </c>
      <c r="AJ505">
        <v>23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10</v>
      </c>
      <c r="AS505">
        <v>6</v>
      </c>
      <c r="AT505">
        <v>4</v>
      </c>
      <c r="AU505" s="13">
        <v>138</v>
      </c>
      <c r="AV505">
        <v>134</v>
      </c>
      <c r="AW505">
        <v>4</v>
      </c>
      <c r="AX505">
        <v>3</v>
      </c>
      <c r="AY505">
        <v>2</v>
      </c>
      <c r="AZ505">
        <v>1</v>
      </c>
      <c r="BA505">
        <v>124</v>
      </c>
      <c r="BB505">
        <v>122</v>
      </c>
      <c r="BC505">
        <v>2</v>
      </c>
      <c r="BD505">
        <v>2</v>
      </c>
      <c r="BE505">
        <v>2</v>
      </c>
      <c r="BF505">
        <v>0</v>
      </c>
      <c r="BG505">
        <v>9</v>
      </c>
      <c r="BH505">
        <v>8</v>
      </c>
      <c r="BI505">
        <v>1</v>
      </c>
      <c r="BJ505">
        <v>134</v>
      </c>
      <c r="BK505">
        <v>132</v>
      </c>
      <c r="BL505">
        <v>2</v>
      </c>
      <c r="BM505">
        <v>3</v>
      </c>
      <c r="BN505">
        <v>2</v>
      </c>
      <c r="BO505">
        <v>1</v>
      </c>
      <c r="BP505" s="13">
        <v>121</v>
      </c>
      <c r="BQ505">
        <v>121</v>
      </c>
      <c r="BR505">
        <v>0</v>
      </c>
      <c r="BS505">
        <v>1</v>
      </c>
      <c r="BT505">
        <v>1</v>
      </c>
      <c r="BU505">
        <v>0</v>
      </c>
      <c r="BV505">
        <v>9</v>
      </c>
      <c r="BW505">
        <v>8</v>
      </c>
      <c r="BX505">
        <v>1</v>
      </c>
      <c r="BY505" s="13">
        <v>4</v>
      </c>
      <c r="BZ505">
        <v>2</v>
      </c>
      <c r="CA505">
        <v>2</v>
      </c>
      <c r="CB505">
        <v>0</v>
      </c>
      <c r="CC505">
        <v>0</v>
      </c>
      <c r="CD505">
        <v>0</v>
      </c>
      <c r="CE505">
        <v>3</v>
      </c>
      <c r="CF505">
        <v>1</v>
      </c>
      <c r="CG505">
        <v>2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 s="13">
        <v>328</v>
      </c>
      <c r="CO505">
        <v>100</v>
      </c>
      <c r="CP505">
        <v>228</v>
      </c>
    </row>
    <row r="506" spans="1:94" x14ac:dyDescent="0.2">
      <c r="A506" s="1" t="s">
        <v>1872</v>
      </c>
      <c r="B506" s="1" t="s">
        <v>1873</v>
      </c>
      <c r="C506" s="1" t="s">
        <v>2297</v>
      </c>
      <c r="D506" s="1" t="s">
        <v>2332</v>
      </c>
      <c r="E506" s="1" t="s">
        <v>6</v>
      </c>
      <c r="F506" s="1" t="s">
        <v>7</v>
      </c>
      <c r="G506" s="1" t="s">
        <v>63</v>
      </c>
      <c r="H506" s="1" t="s">
        <v>503</v>
      </c>
      <c r="I506" s="1" t="s">
        <v>2</v>
      </c>
      <c r="J506" s="13">
        <v>119</v>
      </c>
      <c r="K506" s="13">
        <v>490</v>
      </c>
      <c r="L506">
        <v>253</v>
      </c>
      <c r="M506">
        <v>237</v>
      </c>
      <c r="N506">
        <v>72</v>
      </c>
      <c r="O506">
        <v>36</v>
      </c>
      <c r="P506">
        <v>36</v>
      </c>
      <c r="Q506">
        <v>24</v>
      </c>
      <c r="R506">
        <v>11</v>
      </c>
      <c r="S506">
        <v>13</v>
      </c>
      <c r="T506">
        <v>0</v>
      </c>
      <c r="U506">
        <v>0</v>
      </c>
      <c r="V506">
        <v>0</v>
      </c>
      <c r="W506">
        <v>351</v>
      </c>
      <c r="X506">
        <v>198</v>
      </c>
      <c r="Y506">
        <v>153</v>
      </c>
      <c r="Z506" s="13">
        <v>139</v>
      </c>
      <c r="AA506">
        <v>55</v>
      </c>
      <c r="AB506">
        <v>84</v>
      </c>
      <c r="AC506" s="13">
        <v>153</v>
      </c>
      <c r="AD506">
        <v>147</v>
      </c>
      <c r="AE506" s="15">
        <v>6</v>
      </c>
      <c r="AF506">
        <v>128</v>
      </c>
      <c r="AG506">
        <v>122</v>
      </c>
      <c r="AH506">
        <v>6</v>
      </c>
      <c r="AI506">
        <v>108</v>
      </c>
      <c r="AJ506">
        <v>108</v>
      </c>
      <c r="AK506">
        <v>0</v>
      </c>
      <c r="AL506">
        <v>13</v>
      </c>
      <c r="AM506">
        <v>9</v>
      </c>
      <c r="AN506">
        <v>4</v>
      </c>
      <c r="AO506">
        <v>1</v>
      </c>
      <c r="AP506">
        <v>1</v>
      </c>
      <c r="AQ506">
        <v>0</v>
      </c>
      <c r="AR506">
        <v>6</v>
      </c>
      <c r="AS506">
        <v>4</v>
      </c>
      <c r="AT506">
        <v>2</v>
      </c>
      <c r="AU506" s="13">
        <v>25</v>
      </c>
      <c r="AV506">
        <v>25</v>
      </c>
      <c r="AW506">
        <v>0</v>
      </c>
      <c r="AX506">
        <v>9</v>
      </c>
      <c r="AY506">
        <v>9</v>
      </c>
      <c r="AZ506">
        <v>0</v>
      </c>
      <c r="BA506">
        <v>15</v>
      </c>
      <c r="BB506">
        <v>15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6</v>
      </c>
      <c r="BK506">
        <v>6</v>
      </c>
      <c r="BL506">
        <v>0</v>
      </c>
      <c r="BM506">
        <v>3</v>
      </c>
      <c r="BN506">
        <v>3</v>
      </c>
      <c r="BO506">
        <v>0</v>
      </c>
      <c r="BP506" s="13">
        <v>3</v>
      </c>
      <c r="BQ506">
        <v>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s="13">
        <v>19</v>
      </c>
      <c r="BZ506">
        <v>19</v>
      </c>
      <c r="CA506">
        <v>0</v>
      </c>
      <c r="CB506">
        <v>6</v>
      </c>
      <c r="CC506">
        <v>6</v>
      </c>
      <c r="CD506">
        <v>0</v>
      </c>
      <c r="CE506">
        <v>12</v>
      </c>
      <c r="CF506">
        <v>12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 s="13">
        <v>337</v>
      </c>
      <c r="CO506">
        <v>106</v>
      </c>
      <c r="CP506">
        <v>231</v>
      </c>
    </row>
    <row r="507" spans="1:94" x14ac:dyDescent="0.2">
      <c r="A507" s="1" t="s">
        <v>1872</v>
      </c>
      <c r="B507" s="1" t="s">
        <v>1873</v>
      </c>
      <c r="C507" s="1" t="s">
        <v>2297</v>
      </c>
      <c r="D507" s="1" t="s">
        <v>2333</v>
      </c>
      <c r="E507" s="1" t="s">
        <v>6</v>
      </c>
      <c r="F507" s="1" t="s">
        <v>7</v>
      </c>
      <c r="G507" s="1" t="s">
        <v>63</v>
      </c>
      <c r="H507" s="1" t="s">
        <v>504</v>
      </c>
      <c r="I507" s="1" t="s">
        <v>2</v>
      </c>
      <c r="J507" s="13">
        <v>59</v>
      </c>
      <c r="K507" s="13">
        <v>229</v>
      </c>
      <c r="L507">
        <v>108</v>
      </c>
      <c r="M507">
        <v>121</v>
      </c>
      <c r="N507">
        <v>23</v>
      </c>
      <c r="O507">
        <v>12</v>
      </c>
      <c r="P507">
        <v>11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174</v>
      </c>
      <c r="X507">
        <v>82</v>
      </c>
      <c r="Y507">
        <v>92</v>
      </c>
      <c r="Z507" s="13">
        <v>55</v>
      </c>
      <c r="AA507">
        <v>26</v>
      </c>
      <c r="AB507">
        <v>29</v>
      </c>
      <c r="AC507" s="13">
        <v>65</v>
      </c>
      <c r="AD507">
        <v>57</v>
      </c>
      <c r="AE507" s="15">
        <v>8</v>
      </c>
      <c r="AF507">
        <v>64</v>
      </c>
      <c r="AG507">
        <v>57</v>
      </c>
      <c r="AH507">
        <v>7</v>
      </c>
      <c r="AI507">
        <v>58</v>
      </c>
      <c r="AJ507">
        <v>54</v>
      </c>
      <c r="AK507">
        <v>4</v>
      </c>
      <c r="AL507">
        <v>0</v>
      </c>
      <c r="AM507">
        <v>0</v>
      </c>
      <c r="AN507">
        <v>0</v>
      </c>
      <c r="AO507">
        <v>2</v>
      </c>
      <c r="AP507">
        <v>2</v>
      </c>
      <c r="AQ507">
        <v>0</v>
      </c>
      <c r="AR507">
        <v>4</v>
      </c>
      <c r="AS507">
        <v>1</v>
      </c>
      <c r="AT507">
        <v>3</v>
      </c>
      <c r="AU507" s="13">
        <v>1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1</v>
      </c>
      <c r="BM507">
        <v>0</v>
      </c>
      <c r="BN507">
        <v>0</v>
      </c>
      <c r="BO507">
        <v>0</v>
      </c>
      <c r="BP507" s="13">
        <v>1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s="13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 s="13">
        <v>164</v>
      </c>
      <c r="CO507">
        <v>51</v>
      </c>
      <c r="CP507">
        <v>113</v>
      </c>
    </row>
    <row r="508" spans="1:94" x14ac:dyDescent="0.2">
      <c r="A508" s="1" t="s">
        <v>1872</v>
      </c>
      <c r="B508" s="1" t="s">
        <v>1873</v>
      </c>
      <c r="C508" s="1" t="s">
        <v>2297</v>
      </c>
      <c r="D508" s="1" t="s">
        <v>2334</v>
      </c>
      <c r="E508" s="1" t="s">
        <v>6</v>
      </c>
      <c r="F508" s="1" t="s">
        <v>7</v>
      </c>
      <c r="G508" s="1" t="s">
        <v>63</v>
      </c>
      <c r="H508" s="1" t="s">
        <v>505</v>
      </c>
      <c r="I508" s="1" t="s">
        <v>2</v>
      </c>
      <c r="J508" s="13">
        <v>1000</v>
      </c>
      <c r="K508" s="13">
        <v>4043</v>
      </c>
      <c r="L508">
        <v>2136</v>
      </c>
      <c r="M508">
        <v>1907</v>
      </c>
      <c r="N508">
        <v>485</v>
      </c>
      <c r="O508">
        <v>269</v>
      </c>
      <c r="P508">
        <v>216</v>
      </c>
      <c r="Q508">
        <v>563</v>
      </c>
      <c r="R508">
        <v>300</v>
      </c>
      <c r="S508">
        <v>263</v>
      </c>
      <c r="T508">
        <v>0</v>
      </c>
      <c r="U508">
        <v>0</v>
      </c>
      <c r="V508">
        <v>0</v>
      </c>
      <c r="W508">
        <v>2571</v>
      </c>
      <c r="X508">
        <v>1482</v>
      </c>
      <c r="Y508">
        <v>1089</v>
      </c>
      <c r="Z508" s="13">
        <v>1472</v>
      </c>
      <c r="AA508">
        <v>654</v>
      </c>
      <c r="AB508">
        <v>818</v>
      </c>
      <c r="AC508" s="13">
        <v>1281</v>
      </c>
      <c r="AD508">
        <v>1215</v>
      </c>
      <c r="AE508" s="15">
        <v>66</v>
      </c>
      <c r="AF508">
        <v>1024</v>
      </c>
      <c r="AG508">
        <v>989</v>
      </c>
      <c r="AH508">
        <v>35</v>
      </c>
      <c r="AI508">
        <v>282</v>
      </c>
      <c r="AJ508">
        <v>280</v>
      </c>
      <c r="AK508">
        <v>2</v>
      </c>
      <c r="AL508">
        <v>444</v>
      </c>
      <c r="AM508">
        <v>441</v>
      </c>
      <c r="AN508">
        <v>3</v>
      </c>
      <c r="AO508">
        <v>56</v>
      </c>
      <c r="AP508">
        <v>47</v>
      </c>
      <c r="AQ508">
        <v>9</v>
      </c>
      <c r="AR508">
        <v>242</v>
      </c>
      <c r="AS508">
        <v>221</v>
      </c>
      <c r="AT508">
        <v>21</v>
      </c>
      <c r="AU508" s="13">
        <v>257</v>
      </c>
      <c r="AV508">
        <v>226</v>
      </c>
      <c r="AW508">
        <v>31</v>
      </c>
      <c r="AX508">
        <v>23</v>
      </c>
      <c r="AY508">
        <v>21</v>
      </c>
      <c r="AZ508">
        <v>2</v>
      </c>
      <c r="BA508">
        <v>177</v>
      </c>
      <c r="BB508">
        <v>167</v>
      </c>
      <c r="BC508">
        <v>10</v>
      </c>
      <c r="BD508">
        <v>13</v>
      </c>
      <c r="BE508">
        <v>4</v>
      </c>
      <c r="BF508">
        <v>9</v>
      </c>
      <c r="BG508">
        <v>44</v>
      </c>
      <c r="BH508">
        <v>34</v>
      </c>
      <c r="BI508">
        <v>10</v>
      </c>
      <c r="BJ508">
        <v>236</v>
      </c>
      <c r="BK508">
        <v>208</v>
      </c>
      <c r="BL508">
        <v>28</v>
      </c>
      <c r="BM508">
        <v>22</v>
      </c>
      <c r="BN508">
        <v>21</v>
      </c>
      <c r="BO508">
        <v>1</v>
      </c>
      <c r="BP508" s="13">
        <v>162</v>
      </c>
      <c r="BQ508">
        <v>154</v>
      </c>
      <c r="BR508">
        <v>8</v>
      </c>
      <c r="BS508">
        <v>12</v>
      </c>
      <c r="BT508">
        <v>3</v>
      </c>
      <c r="BU508">
        <v>9</v>
      </c>
      <c r="BV508">
        <v>40</v>
      </c>
      <c r="BW508">
        <v>30</v>
      </c>
      <c r="BX508">
        <v>10</v>
      </c>
      <c r="BY508" s="13">
        <v>21</v>
      </c>
      <c r="BZ508">
        <v>18</v>
      </c>
      <c r="CA508">
        <v>3</v>
      </c>
      <c r="CB508">
        <v>1</v>
      </c>
      <c r="CC508">
        <v>0</v>
      </c>
      <c r="CD508">
        <v>1</v>
      </c>
      <c r="CE508">
        <v>15</v>
      </c>
      <c r="CF508">
        <v>13</v>
      </c>
      <c r="CG508">
        <v>2</v>
      </c>
      <c r="CH508">
        <v>1</v>
      </c>
      <c r="CI508">
        <v>1</v>
      </c>
      <c r="CJ508">
        <v>0</v>
      </c>
      <c r="CK508">
        <v>4</v>
      </c>
      <c r="CL508">
        <v>4</v>
      </c>
      <c r="CM508">
        <v>0</v>
      </c>
      <c r="CN508" s="13">
        <v>2762</v>
      </c>
      <c r="CO508">
        <v>921</v>
      </c>
      <c r="CP508">
        <v>1841</v>
      </c>
    </row>
    <row r="509" spans="1:94" x14ac:dyDescent="0.2">
      <c r="A509" s="1" t="s">
        <v>1872</v>
      </c>
      <c r="B509" s="1" t="s">
        <v>1873</v>
      </c>
      <c r="C509" s="1" t="s">
        <v>2297</v>
      </c>
      <c r="D509" s="1" t="s">
        <v>2335</v>
      </c>
      <c r="E509" s="1" t="s">
        <v>6</v>
      </c>
      <c r="F509" s="1" t="s">
        <v>7</v>
      </c>
      <c r="G509" s="1" t="s">
        <v>63</v>
      </c>
      <c r="H509" s="1" t="s">
        <v>506</v>
      </c>
      <c r="I509" s="1" t="s">
        <v>2</v>
      </c>
      <c r="J509" s="13">
        <v>29</v>
      </c>
      <c r="K509" s="13">
        <v>115</v>
      </c>
      <c r="L509">
        <v>57</v>
      </c>
      <c r="M509">
        <v>58</v>
      </c>
      <c r="N509">
        <v>15</v>
      </c>
      <c r="O509">
        <v>7</v>
      </c>
      <c r="P509">
        <v>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82</v>
      </c>
      <c r="X509">
        <v>44</v>
      </c>
      <c r="Y509">
        <v>38</v>
      </c>
      <c r="Z509" s="13">
        <v>33</v>
      </c>
      <c r="AA509">
        <v>13</v>
      </c>
      <c r="AB509">
        <v>20</v>
      </c>
      <c r="AC509" s="13">
        <v>33</v>
      </c>
      <c r="AD509">
        <v>29</v>
      </c>
      <c r="AE509" s="15">
        <v>4</v>
      </c>
      <c r="AF509">
        <v>29</v>
      </c>
      <c r="AG509">
        <v>27</v>
      </c>
      <c r="AH509">
        <v>2</v>
      </c>
      <c r="AI509">
        <v>26</v>
      </c>
      <c r="AJ509">
        <v>24</v>
      </c>
      <c r="AK509">
        <v>2</v>
      </c>
      <c r="AL509">
        <v>3</v>
      </c>
      <c r="AM509">
        <v>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 s="13">
        <v>4</v>
      </c>
      <c r="AV509">
        <v>2</v>
      </c>
      <c r="AW509">
        <v>2</v>
      </c>
      <c r="AX509">
        <v>2</v>
      </c>
      <c r="AY509">
        <v>2</v>
      </c>
      <c r="AZ509">
        <v>0</v>
      </c>
      <c r="BA509">
        <v>1</v>
      </c>
      <c r="BB509">
        <v>0</v>
      </c>
      <c r="BC509">
        <v>1</v>
      </c>
      <c r="BD509">
        <v>1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4</v>
      </c>
      <c r="BK509">
        <v>2</v>
      </c>
      <c r="BL509">
        <v>2</v>
      </c>
      <c r="BM509">
        <v>2</v>
      </c>
      <c r="BN509">
        <v>2</v>
      </c>
      <c r="BO509">
        <v>0</v>
      </c>
      <c r="BP509" s="13">
        <v>1</v>
      </c>
      <c r="BQ509">
        <v>0</v>
      </c>
      <c r="BR509">
        <v>1</v>
      </c>
      <c r="BS509">
        <v>1</v>
      </c>
      <c r="BT509">
        <v>0</v>
      </c>
      <c r="BU509">
        <v>1</v>
      </c>
      <c r="BV509">
        <v>0</v>
      </c>
      <c r="BW509">
        <v>0</v>
      </c>
      <c r="BX509">
        <v>0</v>
      </c>
      <c r="BY509" s="13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 s="13">
        <v>82</v>
      </c>
      <c r="CO509">
        <v>28</v>
      </c>
      <c r="CP509">
        <v>54</v>
      </c>
    </row>
    <row r="510" spans="1:94" x14ac:dyDescent="0.2">
      <c r="A510" s="1" t="s">
        <v>1872</v>
      </c>
      <c r="B510" s="1" t="s">
        <v>1873</v>
      </c>
      <c r="C510" s="1" t="s">
        <v>2297</v>
      </c>
      <c r="D510" s="1" t="s">
        <v>2336</v>
      </c>
      <c r="E510" s="1" t="s">
        <v>6</v>
      </c>
      <c r="F510" s="1" t="s">
        <v>7</v>
      </c>
      <c r="G510" s="1" t="s">
        <v>63</v>
      </c>
      <c r="H510" s="1" t="s">
        <v>507</v>
      </c>
      <c r="I510" s="1" t="s">
        <v>2</v>
      </c>
      <c r="J510" s="13">
        <v>1081</v>
      </c>
      <c r="K510" s="13">
        <v>4443</v>
      </c>
      <c r="L510">
        <v>2358</v>
      </c>
      <c r="M510">
        <v>2085</v>
      </c>
      <c r="N510">
        <v>474</v>
      </c>
      <c r="O510">
        <v>254</v>
      </c>
      <c r="P510">
        <v>220</v>
      </c>
      <c r="Q510">
        <v>1248</v>
      </c>
      <c r="R510">
        <v>653</v>
      </c>
      <c r="S510">
        <v>595</v>
      </c>
      <c r="T510">
        <v>1</v>
      </c>
      <c r="U510">
        <v>0</v>
      </c>
      <c r="V510">
        <v>1</v>
      </c>
      <c r="W510">
        <v>3468</v>
      </c>
      <c r="X510">
        <v>1974</v>
      </c>
      <c r="Y510">
        <v>1494</v>
      </c>
      <c r="Z510" s="13">
        <v>975</v>
      </c>
      <c r="AA510">
        <v>384</v>
      </c>
      <c r="AB510">
        <v>591</v>
      </c>
      <c r="AC510" s="13">
        <v>1646</v>
      </c>
      <c r="AD510">
        <v>1394</v>
      </c>
      <c r="AE510" s="15">
        <v>252</v>
      </c>
      <c r="AF510">
        <v>930</v>
      </c>
      <c r="AG510">
        <v>835</v>
      </c>
      <c r="AH510">
        <v>95</v>
      </c>
      <c r="AI510">
        <v>136</v>
      </c>
      <c r="AJ510">
        <v>132</v>
      </c>
      <c r="AK510">
        <v>4</v>
      </c>
      <c r="AL510">
        <v>363</v>
      </c>
      <c r="AM510">
        <v>311</v>
      </c>
      <c r="AN510">
        <v>52</v>
      </c>
      <c r="AO510">
        <v>42</v>
      </c>
      <c r="AP510">
        <v>42</v>
      </c>
      <c r="AQ510">
        <v>0</v>
      </c>
      <c r="AR510">
        <v>389</v>
      </c>
      <c r="AS510">
        <v>350</v>
      </c>
      <c r="AT510">
        <v>39</v>
      </c>
      <c r="AU510" s="13">
        <v>716</v>
      </c>
      <c r="AV510">
        <v>559</v>
      </c>
      <c r="AW510">
        <v>157</v>
      </c>
      <c r="AX510">
        <v>87</v>
      </c>
      <c r="AY510">
        <v>61</v>
      </c>
      <c r="AZ510">
        <v>26</v>
      </c>
      <c r="BA510">
        <v>329</v>
      </c>
      <c r="BB510">
        <v>216</v>
      </c>
      <c r="BC510">
        <v>113</v>
      </c>
      <c r="BD510">
        <v>5</v>
      </c>
      <c r="BE510">
        <v>2</v>
      </c>
      <c r="BF510">
        <v>3</v>
      </c>
      <c r="BG510">
        <v>295</v>
      </c>
      <c r="BH510">
        <v>280</v>
      </c>
      <c r="BI510">
        <v>15</v>
      </c>
      <c r="BJ510">
        <v>596</v>
      </c>
      <c r="BK510">
        <v>504</v>
      </c>
      <c r="BL510">
        <v>92</v>
      </c>
      <c r="BM510">
        <v>76</v>
      </c>
      <c r="BN510">
        <v>59</v>
      </c>
      <c r="BO510">
        <v>17</v>
      </c>
      <c r="BP510" s="13">
        <v>245</v>
      </c>
      <c r="BQ510">
        <v>183</v>
      </c>
      <c r="BR510">
        <v>62</v>
      </c>
      <c r="BS510">
        <v>4</v>
      </c>
      <c r="BT510">
        <v>2</v>
      </c>
      <c r="BU510">
        <v>2</v>
      </c>
      <c r="BV510">
        <v>271</v>
      </c>
      <c r="BW510">
        <v>260</v>
      </c>
      <c r="BX510">
        <v>11</v>
      </c>
      <c r="BY510" s="13">
        <v>120</v>
      </c>
      <c r="BZ510">
        <v>55</v>
      </c>
      <c r="CA510">
        <v>65</v>
      </c>
      <c r="CB510">
        <v>11</v>
      </c>
      <c r="CC510">
        <v>2</v>
      </c>
      <c r="CD510">
        <v>9</v>
      </c>
      <c r="CE510">
        <v>84</v>
      </c>
      <c r="CF510">
        <v>33</v>
      </c>
      <c r="CG510">
        <v>51</v>
      </c>
      <c r="CH510">
        <v>1</v>
      </c>
      <c r="CI510">
        <v>0</v>
      </c>
      <c r="CJ510">
        <v>1</v>
      </c>
      <c r="CK510">
        <v>24</v>
      </c>
      <c r="CL510">
        <v>20</v>
      </c>
      <c r="CM510">
        <v>4</v>
      </c>
      <c r="CN510" s="13">
        <v>2797</v>
      </c>
      <c r="CO510">
        <v>964</v>
      </c>
      <c r="CP510">
        <v>1833</v>
      </c>
    </row>
    <row r="511" spans="1:94" x14ac:dyDescent="0.2">
      <c r="A511" s="1" t="s">
        <v>1872</v>
      </c>
      <c r="B511" s="1" t="s">
        <v>1873</v>
      </c>
      <c r="C511" s="1" t="s">
        <v>2297</v>
      </c>
      <c r="D511" s="1" t="s">
        <v>2337</v>
      </c>
      <c r="E511" s="1" t="s">
        <v>6</v>
      </c>
      <c r="F511" s="1" t="s">
        <v>7</v>
      </c>
      <c r="G511" s="1" t="s">
        <v>63</v>
      </c>
      <c r="H511" s="1" t="s">
        <v>508</v>
      </c>
      <c r="I511" s="1" t="s">
        <v>2</v>
      </c>
      <c r="J511" s="13">
        <v>149</v>
      </c>
      <c r="K511" s="13">
        <v>681</v>
      </c>
      <c r="L511">
        <v>353</v>
      </c>
      <c r="M511">
        <v>328</v>
      </c>
      <c r="N511">
        <v>64</v>
      </c>
      <c r="O511">
        <v>37</v>
      </c>
      <c r="P511">
        <v>27</v>
      </c>
      <c r="Q511">
        <v>24</v>
      </c>
      <c r="R511">
        <v>10</v>
      </c>
      <c r="S511">
        <v>14</v>
      </c>
      <c r="T511">
        <v>0</v>
      </c>
      <c r="U511">
        <v>0</v>
      </c>
      <c r="V511">
        <v>0</v>
      </c>
      <c r="W511">
        <v>520</v>
      </c>
      <c r="X511">
        <v>283</v>
      </c>
      <c r="Y511">
        <v>237</v>
      </c>
      <c r="Z511" s="13">
        <v>161</v>
      </c>
      <c r="AA511">
        <v>70</v>
      </c>
      <c r="AB511">
        <v>91</v>
      </c>
      <c r="AC511" s="13">
        <v>224</v>
      </c>
      <c r="AD511">
        <v>218</v>
      </c>
      <c r="AE511" s="15">
        <v>6</v>
      </c>
      <c r="AF511">
        <v>194</v>
      </c>
      <c r="AG511">
        <v>190</v>
      </c>
      <c r="AH511">
        <v>4</v>
      </c>
      <c r="AI511">
        <v>164</v>
      </c>
      <c r="AJ511">
        <v>163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29</v>
      </c>
      <c r="AS511">
        <v>26</v>
      </c>
      <c r="AT511">
        <v>3</v>
      </c>
      <c r="AU511" s="13">
        <v>30</v>
      </c>
      <c r="AV511">
        <v>28</v>
      </c>
      <c r="AW511">
        <v>2</v>
      </c>
      <c r="AX511">
        <v>28</v>
      </c>
      <c r="AY511">
        <v>28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30</v>
      </c>
      <c r="BK511">
        <v>28</v>
      </c>
      <c r="BL511">
        <v>2</v>
      </c>
      <c r="BM511">
        <v>28</v>
      </c>
      <c r="BN511">
        <v>28</v>
      </c>
      <c r="BO511">
        <v>0</v>
      </c>
      <c r="BP511" s="13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1</v>
      </c>
      <c r="BW511">
        <v>0</v>
      </c>
      <c r="BX511">
        <v>1</v>
      </c>
      <c r="BY511" s="13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 s="13">
        <v>457</v>
      </c>
      <c r="CO511">
        <v>135</v>
      </c>
      <c r="CP511">
        <v>322</v>
      </c>
    </row>
    <row r="512" spans="1:94" x14ac:dyDescent="0.2">
      <c r="A512" s="1" t="s">
        <v>1872</v>
      </c>
      <c r="B512" s="1" t="s">
        <v>1873</v>
      </c>
      <c r="C512" s="1" t="s">
        <v>2297</v>
      </c>
      <c r="D512" s="1" t="s">
        <v>2338</v>
      </c>
      <c r="E512" s="1" t="s">
        <v>6</v>
      </c>
      <c r="F512" s="1" t="s">
        <v>7</v>
      </c>
      <c r="G512" s="1" t="s">
        <v>63</v>
      </c>
      <c r="H512" s="1" t="s">
        <v>509</v>
      </c>
      <c r="I512" s="1" t="s">
        <v>2</v>
      </c>
      <c r="J512" s="13">
        <v>118</v>
      </c>
      <c r="K512" s="13">
        <v>466</v>
      </c>
      <c r="L512">
        <v>240</v>
      </c>
      <c r="M512">
        <v>226</v>
      </c>
      <c r="N512">
        <v>60</v>
      </c>
      <c r="O512">
        <v>30</v>
      </c>
      <c r="P512">
        <v>30</v>
      </c>
      <c r="Q512">
        <v>464</v>
      </c>
      <c r="R512">
        <v>240</v>
      </c>
      <c r="S512">
        <v>224</v>
      </c>
      <c r="T512">
        <v>2</v>
      </c>
      <c r="U512">
        <v>0</v>
      </c>
      <c r="V512">
        <v>2</v>
      </c>
      <c r="W512">
        <v>299</v>
      </c>
      <c r="X512">
        <v>184</v>
      </c>
      <c r="Y512">
        <v>115</v>
      </c>
      <c r="Z512" s="13">
        <v>167</v>
      </c>
      <c r="AA512">
        <v>56</v>
      </c>
      <c r="AB512">
        <v>111</v>
      </c>
      <c r="AC512" s="13">
        <v>271</v>
      </c>
      <c r="AD512">
        <v>146</v>
      </c>
      <c r="AE512" s="15">
        <v>125</v>
      </c>
      <c r="AF512">
        <v>265</v>
      </c>
      <c r="AG512">
        <v>145</v>
      </c>
      <c r="AH512">
        <v>120</v>
      </c>
      <c r="AI512">
        <v>1</v>
      </c>
      <c r="AJ512">
        <v>1</v>
      </c>
      <c r="AK512">
        <v>0</v>
      </c>
      <c r="AL512">
        <v>262</v>
      </c>
      <c r="AM512">
        <v>143</v>
      </c>
      <c r="AN512">
        <v>119</v>
      </c>
      <c r="AO512">
        <v>0</v>
      </c>
      <c r="AP512">
        <v>0</v>
      </c>
      <c r="AQ512">
        <v>0</v>
      </c>
      <c r="AR512">
        <v>2</v>
      </c>
      <c r="AS512">
        <v>1</v>
      </c>
      <c r="AT512">
        <v>1</v>
      </c>
      <c r="AU512" s="13">
        <v>6</v>
      </c>
      <c r="AV512">
        <v>1</v>
      </c>
      <c r="AW512">
        <v>5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5</v>
      </c>
      <c r="BH512">
        <v>1</v>
      </c>
      <c r="BI512">
        <v>4</v>
      </c>
      <c r="BJ512">
        <v>5</v>
      </c>
      <c r="BK512">
        <v>1</v>
      </c>
      <c r="BL512">
        <v>4</v>
      </c>
      <c r="BM512">
        <v>0</v>
      </c>
      <c r="BN512">
        <v>0</v>
      </c>
      <c r="BO512">
        <v>0</v>
      </c>
      <c r="BP512" s="13">
        <v>1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4</v>
      </c>
      <c r="BW512">
        <v>1</v>
      </c>
      <c r="BX512">
        <v>3</v>
      </c>
      <c r="BY512" s="13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1</v>
      </c>
      <c r="CN512" s="13">
        <v>195</v>
      </c>
      <c r="CO512">
        <v>94</v>
      </c>
      <c r="CP512">
        <v>101</v>
      </c>
    </row>
    <row r="513" spans="1:94" x14ac:dyDescent="0.2">
      <c r="A513" s="1" t="s">
        <v>1872</v>
      </c>
      <c r="B513" s="1" t="s">
        <v>1873</v>
      </c>
      <c r="C513" s="1" t="s">
        <v>2297</v>
      </c>
      <c r="D513" s="1" t="s">
        <v>2339</v>
      </c>
      <c r="E513" s="1" t="s">
        <v>6</v>
      </c>
      <c r="F513" s="1" t="s">
        <v>7</v>
      </c>
      <c r="G513" s="1" t="s">
        <v>63</v>
      </c>
      <c r="H513" s="1" t="s">
        <v>510</v>
      </c>
      <c r="I513" s="1" t="s">
        <v>2</v>
      </c>
      <c r="J513" s="13">
        <v>914</v>
      </c>
      <c r="K513" s="13">
        <v>3583</v>
      </c>
      <c r="L513">
        <v>1872</v>
      </c>
      <c r="M513">
        <v>1711</v>
      </c>
      <c r="N513">
        <v>405</v>
      </c>
      <c r="O513">
        <v>210</v>
      </c>
      <c r="P513">
        <v>195</v>
      </c>
      <c r="Q513">
        <v>1567</v>
      </c>
      <c r="R513">
        <v>831</v>
      </c>
      <c r="S513">
        <v>736</v>
      </c>
      <c r="T513">
        <v>168</v>
      </c>
      <c r="U513">
        <v>81</v>
      </c>
      <c r="V513">
        <v>87</v>
      </c>
      <c r="W513">
        <v>2404</v>
      </c>
      <c r="X513">
        <v>1357</v>
      </c>
      <c r="Y513">
        <v>1047</v>
      </c>
      <c r="Z513" s="13">
        <v>1179</v>
      </c>
      <c r="AA513">
        <v>515</v>
      </c>
      <c r="AB513">
        <v>664</v>
      </c>
      <c r="AC513" s="13">
        <v>1014</v>
      </c>
      <c r="AD513">
        <v>785</v>
      </c>
      <c r="AE513" s="15">
        <v>229</v>
      </c>
      <c r="AF513">
        <v>960</v>
      </c>
      <c r="AG513">
        <v>743</v>
      </c>
      <c r="AH513">
        <v>217</v>
      </c>
      <c r="AI513">
        <v>111</v>
      </c>
      <c r="AJ513">
        <v>108</v>
      </c>
      <c r="AK513">
        <v>3</v>
      </c>
      <c r="AL513">
        <v>558</v>
      </c>
      <c r="AM513">
        <v>371</v>
      </c>
      <c r="AN513">
        <v>187</v>
      </c>
      <c r="AO513">
        <v>4</v>
      </c>
      <c r="AP513">
        <v>3</v>
      </c>
      <c r="AQ513">
        <v>1</v>
      </c>
      <c r="AR513">
        <v>287</v>
      </c>
      <c r="AS513">
        <v>261</v>
      </c>
      <c r="AT513">
        <v>26</v>
      </c>
      <c r="AU513" s="13">
        <v>54</v>
      </c>
      <c r="AV513">
        <v>42</v>
      </c>
      <c r="AW513">
        <v>12</v>
      </c>
      <c r="AX513">
        <v>12</v>
      </c>
      <c r="AY513">
        <v>10</v>
      </c>
      <c r="AZ513">
        <v>2</v>
      </c>
      <c r="BA513">
        <v>18</v>
      </c>
      <c r="BB513">
        <v>15</v>
      </c>
      <c r="BC513">
        <v>3</v>
      </c>
      <c r="BD513">
        <v>1</v>
      </c>
      <c r="BE513">
        <v>1</v>
      </c>
      <c r="BF513">
        <v>0</v>
      </c>
      <c r="BG513">
        <v>23</v>
      </c>
      <c r="BH513">
        <v>16</v>
      </c>
      <c r="BI513">
        <v>7</v>
      </c>
      <c r="BJ513">
        <v>48</v>
      </c>
      <c r="BK513">
        <v>37</v>
      </c>
      <c r="BL513">
        <v>11</v>
      </c>
      <c r="BM513">
        <v>10</v>
      </c>
      <c r="BN513">
        <v>8</v>
      </c>
      <c r="BO513">
        <v>2</v>
      </c>
      <c r="BP513" s="13">
        <v>17</v>
      </c>
      <c r="BQ513">
        <v>14</v>
      </c>
      <c r="BR513">
        <v>3</v>
      </c>
      <c r="BS513">
        <v>1</v>
      </c>
      <c r="BT513">
        <v>1</v>
      </c>
      <c r="BU513">
        <v>0</v>
      </c>
      <c r="BV513">
        <v>20</v>
      </c>
      <c r="BW513">
        <v>14</v>
      </c>
      <c r="BX513">
        <v>6</v>
      </c>
      <c r="BY513" s="13">
        <v>6</v>
      </c>
      <c r="BZ513">
        <v>5</v>
      </c>
      <c r="CA513">
        <v>1</v>
      </c>
      <c r="CB513">
        <v>2</v>
      </c>
      <c r="CC513">
        <v>2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3</v>
      </c>
      <c r="CL513">
        <v>2</v>
      </c>
      <c r="CM513">
        <v>1</v>
      </c>
      <c r="CN513" s="13">
        <v>2569</v>
      </c>
      <c r="CO513">
        <v>1087</v>
      </c>
      <c r="CP513">
        <v>1482</v>
      </c>
    </row>
    <row r="514" spans="1:94" x14ac:dyDescent="0.2">
      <c r="A514" s="1" t="s">
        <v>1872</v>
      </c>
      <c r="B514" s="1" t="s">
        <v>1873</v>
      </c>
      <c r="C514" s="1" t="s">
        <v>2297</v>
      </c>
      <c r="D514" s="1" t="s">
        <v>2340</v>
      </c>
      <c r="E514" s="1" t="s">
        <v>6</v>
      </c>
      <c r="F514" s="1" t="s">
        <v>7</v>
      </c>
      <c r="G514" s="1" t="s">
        <v>63</v>
      </c>
      <c r="H514" s="1" t="s">
        <v>511</v>
      </c>
      <c r="I514" s="1" t="s">
        <v>2</v>
      </c>
      <c r="J514" s="13">
        <v>656</v>
      </c>
      <c r="K514" s="13">
        <v>2695</v>
      </c>
      <c r="L514">
        <v>1401</v>
      </c>
      <c r="M514">
        <v>1294</v>
      </c>
      <c r="N514">
        <v>327</v>
      </c>
      <c r="O514">
        <v>174</v>
      </c>
      <c r="P514">
        <v>153</v>
      </c>
      <c r="Q514">
        <v>155</v>
      </c>
      <c r="R514">
        <v>77</v>
      </c>
      <c r="S514">
        <v>78</v>
      </c>
      <c r="T514">
        <v>741</v>
      </c>
      <c r="U514">
        <v>378</v>
      </c>
      <c r="V514">
        <v>363</v>
      </c>
      <c r="W514">
        <v>1951</v>
      </c>
      <c r="X514">
        <v>1113</v>
      </c>
      <c r="Y514">
        <v>838</v>
      </c>
      <c r="Z514" s="13">
        <v>744</v>
      </c>
      <c r="AA514">
        <v>288</v>
      </c>
      <c r="AB514">
        <v>456</v>
      </c>
      <c r="AC514" s="13">
        <v>784</v>
      </c>
      <c r="AD514">
        <v>738</v>
      </c>
      <c r="AE514" s="15">
        <v>46</v>
      </c>
      <c r="AF514">
        <v>569</v>
      </c>
      <c r="AG514">
        <v>540</v>
      </c>
      <c r="AH514">
        <v>29</v>
      </c>
      <c r="AI514">
        <v>187</v>
      </c>
      <c r="AJ514">
        <v>182</v>
      </c>
      <c r="AK514">
        <v>5</v>
      </c>
      <c r="AL514">
        <v>205</v>
      </c>
      <c r="AM514">
        <v>200</v>
      </c>
      <c r="AN514">
        <v>5</v>
      </c>
      <c r="AO514">
        <v>6</v>
      </c>
      <c r="AP514">
        <v>6</v>
      </c>
      <c r="AQ514">
        <v>0</v>
      </c>
      <c r="AR514">
        <v>171</v>
      </c>
      <c r="AS514">
        <v>152</v>
      </c>
      <c r="AT514">
        <v>19</v>
      </c>
      <c r="AU514" s="13">
        <v>215</v>
      </c>
      <c r="AV514">
        <v>198</v>
      </c>
      <c r="AW514">
        <v>17</v>
      </c>
      <c r="AX514">
        <v>13</v>
      </c>
      <c r="AY514">
        <v>12</v>
      </c>
      <c r="AZ514">
        <v>1</v>
      </c>
      <c r="BA514">
        <v>29</v>
      </c>
      <c r="BB514">
        <v>25</v>
      </c>
      <c r="BC514">
        <v>4</v>
      </c>
      <c r="BD514">
        <v>0</v>
      </c>
      <c r="BE514">
        <v>0</v>
      </c>
      <c r="BF514">
        <v>0</v>
      </c>
      <c r="BG514">
        <v>173</v>
      </c>
      <c r="BH514">
        <v>161</v>
      </c>
      <c r="BI514">
        <v>12</v>
      </c>
      <c r="BJ514">
        <v>212</v>
      </c>
      <c r="BK514">
        <v>196</v>
      </c>
      <c r="BL514">
        <v>16</v>
      </c>
      <c r="BM514">
        <v>13</v>
      </c>
      <c r="BN514">
        <v>12</v>
      </c>
      <c r="BO514">
        <v>1</v>
      </c>
      <c r="BP514" s="13">
        <v>29</v>
      </c>
      <c r="BQ514">
        <v>25</v>
      </c>
      <c r="BR514">
        <v>4</v>
      </c>
      <c r="BS514">
        <v>0</v>
      </c>
      <c r="BT514">
        <v>0</v>
      </c>
      <c r="BU514">
        <v>0</v>
      </c>
      <c r="BV514">
        <v>170</v>
      </c>
      <c r="BW514">
        <v>159</v>
      </c>
      <c r="BX514">
        <v>11</v>
      </c>
      <c r="BY514" s="13">
        <v>3</v>
      </c>
      <c r="BZ514">
        <v>2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3</v>
      </c>
      <c r="CL514">
        <v>2</v>
      </c>
      <c r="CM514">
        <v>1</v>
      </c>
      <c r="CN514" s="13">
        <v>1911</v>
      </c>
      <c r="CO514">
        <v>663</v>
      </c>
      <c r="CP514">
        <v>1248</v>
      </c>
    </row>
    <row r="515" spans="1:94" x14ac:dyDescent="0.2">
      <c r="A515" s="1" t="s">
        <v>1872</v>
      </c>
      <c r="B515" s="1" t="s">
        <v>1873</v>
      </c>
      <c r="C515" s="1" t="s">
        <v>2297</v>
      </c>
      <c r="D515" s="1" t="s">
        <v>2341</v>
      </c>
      <c r="E515" s="1" t="s">
        <v>6</v>
      </c>
      <c r="F515" s="1" t="s">
        <v>7</v>
      </c>
      <c r="G515" s="1" t="s">
        <v>63</v>
      </c>
      <c r="H515" s="1" t="s">
        <v>512</v>
      </c>
      <c r="I515" s="1" t="s">
        <v>2</v>
      </c>
      <c r="J515" s="13">
        <v>309</v>
      </c>
      <c r="K515" s="13">
        <v>1203</v>
      </c>
      <c r="L515">
        <v>640</v>
      </c>
      <c r="M515">
        <v>563</v>
      </c>
      <c r="N515">
        <v>144</v>
      </c>
      <c r="O515">
        <v>86</v>
      </c>
      <c r="P515">
        <v>58</v>
      </c>
      <c r="Q515">
        <v>67</v>
      </c>
      <c r="R515">
        <v>36</v>
      </c>
      <c r="S515">
        <v>31</v>
      </c>
      <c r="T515">
        <v>290</v>
      </c>
      <c r="U515">
        <v>150</v>
      </c>
      <c r="V515">
        <v>140</v>
      </c>
      <c r="W515">
        <v>809</v>
      </c>
      <c r="X515">
        <v>460</v>
      </c>
      <c r="Y515">
        <v>349</v>
      </c>
      <c r="Z515" s="13">
        <v>394</v>
      </c>
      <c r="AA515">
        <v>180</v>
      </c>
      <c r="AB515">
        <v>214</v>
      </c>
      <c r="AC515" s="13">
        <v>342</v>
      </c>
      <c r="AD515">
        <v>319</v>
      </c>
      <c r="AE515" s="15">
        <v>23</v>
      </c>
      <c r="AF515">
        <v>167</v>
      </c>
      <c r="AG515">
        <v>162</v>
      </c>
      <c r="AH515">
        <v>5</v>
      </c>
      <c r="AI515">
        <v>37</v>
      </c>
      <c r="AJ515">
        <v>37</v>
      </c>
      <c r="AK515">
        <v>0</v>
      </c>
      <c r="AL515">
        <v>48</v>
      </c>
      <c r="AM515">
        <v>47</v>
      </c>
      <c r="AN515">
        <v>1</v>
      </c>
      <c r="AO515">
        <v>3</v>
      </c>
      <c r="AP515">
        <v>3</v>
      </c>
      <c r="AQ515">
        <v>0</v>
      </c>
      <c r="AR515">
        <v>79</v>
      </c>
      <c r="AS515">
        <v>75</v>
      </c>
      <c r="AT515">
        <v>4</v>
      </c>
      <c r="AU515" s="13">
        <v>175</v>
      </c>
      <c r="AV515">
        <v>157</v>
      </c>
      <c r="AW515">
        <v>18</v>
      </c>
      <c r="AX515">
        <v>1</v>
      </c>
      <c r="AY515">
        <v>1</v>
      </c>
      <c r="AZ515">
        <v>0</v>
      </c>
      <c r="BA515">
        <v>117</v>
      </c>
      <c r="BB515">
        <v>106</v>
      </c>
      <c r="BC515">
        <v>11</v>
      </c>
      <c r="BD515">
        <v>2</v>
      </c>
      <c r="BE515">
        <v>2</v>
      </c>
      <c r="BF515">
        <v>0</v>
      </c>
      <c r="BG515">
        <v>55</v>
      </c>
      <c r="BH515">
        <v>48</v>
      </c>
      <c r="BI515">
        <v>7</v>
      </c>
      <c r="BJ515">
        <v>135</v>
      </c>
      <c r="BK515">
        <v>126</v>
      </c>
      <c r="BL515">
        <v>9</v>
      </c>
      <c r="BM515">
        <v>1</v>
      </c>
      <c r="BN515">
        <v>1</v>
      </c>
      <c r="BO515">
        <v>0</v>
      </c>
      <c r="BP515" s="13">
        <v>88</v>
      </c>
      <c r="BQ515">
        <v>84</v>
      </c>
      <c r="BR515">
        <v>4</v>
      </c>
      <c r="BS515">
        <v>2</v>
      </c>
      <c r="BT515">
        <v>2</v>
      </c>
      <c r="BU515">
        <v>0</v>
      </c>
      <c r="BV515">
        <v>44</v>
      </c>
      <c r="BW515">
        <v>39</v>
      </c>
      <c r="BX515">
        <v>5</v>
      </c>
      <c r="BY515" s="13">
        <v>40</v>
      </c>
      <c r="BZ515">
        <v>31</v>
      </c>
      <c r="CA515">
        <v>9</v>
      </c>
      <c r="CB515">
        <v>0</v>
      </c>
      <c r="CC515">
        <v>0</v>
      </c>
      <c r="CD515">
        <v>0</v>
      </c>
      <c r="CE515">
        <v>29</v>
      </c>
      <c r="CF515">
        <v>22</v>
      </c>
      <c r="CG515">
        <v>7</v>
      </c>
      <c r="CH515">
        <v>0</v>
      </c>
      <c r="CI515">
        <v>0</v>
      </c>
      <c r="CJ515">
        <v>0</v>
      </c>
      <c r="CK515">
        <v>11</v>
      </c>
      <c r="CL515">
        <v>9</v>
      </c>
      <c r="CM515">
        <v>2</v>
      </c>
      <c r="CN515" s="13">
        <v>861</v>
      </c>
      <c r="CO515">
        <v>321</v>
      </c>
      <c r="CP515">
        <v>540</v>
      </c>
    </row>
    <row r="516" spans="1:94" x14ac:dyDescent="0.2">
      <c r="A516" s="1" t="s">
        <v>1872</v>
      </c>
      <c r="B516" s="1" t="s">
        <v>1873</v>
      </c>
      <c r="C516" s="1" t="s">
        <v>2297</v>
      </c>
      <c r="D516" s="1" t="s">
        <v>2342</v>
      </c>
      <c r="E516" s="1" t="s">
        <v>6</v>
      </c>
      <c r="F516" s="1" t="s">
        <v>7</v>
      </c>
      <c r="G516" s="1" t="s">
        <v>63</v>
      </c>
      <c r="H516" s="1" t="s">
        <v>513</v>
      </c>
      <c r="I516" s="1" t="s">
        <v>2</v>
      </c>
      <c r="J516" s="13">
        <v>542</v>
      </c>
      <c r="K516" s="13">
        <v>2346</v>
      </c>
      <c r="L516">
        <v>1269</v>
      </c>
      <c r="M516">
        <v>1077</v>
      </c>
      <c r="N516">
        <v>237</v>
      </c>
      <c r="O516">
        <v>130</v>
      </c>
      <c r="P516">
        <v>107</v>
      </c>
      <c r="Q516">
        <v>296</v>
      </c>
      <c r="R516">
        <v>158</v>
      </c>
      <c r="S516">
        <v>138</v>
      </c>
      <c r="T516">
        <v>0</v>
      </c>
      <c r="U516">
        <v>0</v>
      </c>
      <c r="V516">
        <v>0</v>
      </c>
      <c r="W516">
        <v>1822</v>
      </c>
      <c r="X516">
        <v>1047</v>
      </c>
      <c r="Y516">
        <v>775</v>
      </c>
      <c r="Z516" s="13">
        <v>524</v>
      </c>
      <c r="AA516">
        <v>222</v>
      </c>
      <c r="AB516">
        <v>302</v>
      </c>
      <c r="AC516" s="13">
        <v>760</v>
      </c>
      <c r="AD516">
        <v>705</v>
      </c>
      <c r="AE516" s="15">
        <v>55</v>
      </c>
      <c r="AF516">
        <v>696</v>
      </c>
      <c r="AG516">
        <v>668</v>
      </c>
      <c r="AH516">
        <v>28</v>
      </c>
      <c r="AI516">
        <v>393</v>
      </c>
      <c r="AJ516">
        <v>384</v>
      </c>
      <c r="AK516">
        <v>9</v>
      </c>
      <c r="AL516">
        <v>252</v>
      </c>
      <c r="AM516">
        <v>243</v>
      </c>
      <c r="AN516">
        <v>9</v>
      </c>
      <c r="AO516">
        <v>3</v>
      </c>
      <c r="AP516">
        <v>3</v>
      </c>
      <c r="AQ516">
        <v>0</v>
      </c>
      <c r="AR516">
        <v>48</v>
      </c>
      <c r="AS516">
        <v>38</v>
      </c>
      <c r="AT516">
        <v>10</v>
      </c>
      <c r="AU516" s="13">
        <v>64</v>
      </c>
      <c r="AV516">
        <v>37</v>
      </c>
      <c r="AW516">
        <v>27</v>
      </c>
      <c r="AX516">
        <v>28</v>
      </c>
      <c r="AY516">
        <v>26</v>
      </c>
      <c r="AZ516">
        <v>2</v>
      </c>
      <c r="BA516">
        <v>32</v>
      </c>
      <c r="BB516">
        <v>8</v>
      </c>
      <c r="BC516">
        <v>24</v>
      </c>
      <c r="BD516">
        <v>0</v>
      </c>
      <c r="BE516">
        <v>0</v>
      </c>
      <c r="BF516">
        <v>0</v>
      </c>
      <c r="BG516">
        <v>4</v>
      </c>
      <c r="BH516">
        <v>3</v>
      </c>
      <c r="BI516">
        <v>1</v>
      </c>
      <c r="BJ516">
        <v>60</v>
      </c>
      <c r="BK516">
        <v>34</v>
      </c>
      <c r="BL516">
        <v>26</v>
      </c>
      <c r="BM516">
        <v>26</v>
      </c>
      <c r="BN516">
        <v>24</v>
      </c>
      <c r="BO516">
        <v>2</v>
      </c>
      <c r="BP516" s="13">
        <v>31</v>
      </c>
      <c r="BQ516">
        <v>7</v>
      </c>
      <c r="BR516">
        <v>24</v>
      </c>
      <c r="BS516">
        <v>0</v>
      </c>
      <c r="BT516">
        <v>0</v>
      </c>
      <c r="BU516">
        <v>0</v>
      </c>
      <c r="BV516">
        <v>3</v>
      </c>
      <c r="BW516">
        <v>3</v>
      </c>
      <c r="BX516">
        <v>0</v>
      </c>
      <c r="BY516" s="13">
        <v>4</v>
      </c>
      <c r="BZ516">
        <v>3</v>
      </c>
      <c r="CA516">
        <v>1</v>
      </c>
      <c r="CB516">
        <v>2</v>
      </c>
      <c r="CC516">
        <v>2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0</v>
      </c>
      <c r="CM516">
        <v>1</v>
      </c>
      <c r="CN516" s="13">
        <v>1586</v>
      </c>
      <c r="CO516">
        <v>564</v>
      </c>
      <c r="CP516">
        <v>1022</v>
      </c>
    </row>
    <row r="517" spans="1:94" x14ac:dyDescent="0.2">
      <c r="A517" s="1" t="s">
        <v>1872</v>
      </c>
      <c r="B517" s="1" t="s">
        <v>1873</v>
      </c>
      <c r="C517" s="1" t="s">
        <v>2297</v>
      </c>
      <c r="D517" s="1" t="s">
        <v>2343</v>
      </c>
      <c r="E517" s="1" t="s">
        <v>6</v>
      </c>
      <c r="F517" s="1" t="s">
        <v>7</v>
      </c>
      <c r="G517" s="1" t="s">
        <v>63</v>
      </c>
      <c r="H517" s="1" t="s">
        <v>514</v>
      </c>
      <c r="I517" s="1" t="s">
        <v>2</v>
      </c>
      <c r="J517" s="13">
        <v>134</v>
      </c>
      <c r="K517" s="13">
        <v>471</v>
      </c>
      <c r="L517">
        <v>245</v>
      </c>
      <c r="M517">
        <v>226</v>
      </c>
      <c r="N517">
        <v>61</v>
      </c>
      <c r="O517">
        <v>27</v>
      </c>
      <c r="P517">
        <v>34</v>
      </c>
      <c r="Q517">
        <v>32</v>
      </c>
      <c r="R517">
        <v>15</v>
      </c>
      <c r="S517">
        <v>17</v>
      </c>
      <c r="T517">
        <v>0</v>
      </c>
      <c r="U517">
        <v>0</v>
      </c>
      <c r="V517">
        <v>0</v>
      </c>
      <c r="W517">
        <v>350</v>
      </c>
      <c r="X517">
        <v>200</v>
      </c>
      <c r="Y517">
        <v>150</v>
      </c>
      <c r="Z517" s="13">
        <v>121</v>
      </c>
      <c r="AA517">
        <v>45</v>
      </c>
      <c r="AB517">
        <v>76</v>
      </c>
      <c r="AC517" s="13">
        <v>174</v>
      </c>
      <c r="AD517">
        <v>166</v>
      </c>
      <c r="AE517" s="15">
        <v>8</v>
      </c>
      <c r="AF517">
        <v>168</v>
      </c>
      <c r="AG517">
        <v>161</v>
      </c>
      <c r="AH517">
        <v>7</v>
      </c>
      <c r="AI517">
        <v>92</v>
      </c>
      <c r="AJ517">
        <v>92</v>
      </c>
      <c r="AK517">
        <v>0</v>
      </c>
      <c r="AL517">
        <v>70</v>
      </c>
      <c r="AM517">
        <v>65</v>
      </c>
      <c r="AN517">
        <v>5</v>
      </c>
      <c r="AO517">
        <v>1</v>
      </c>
      <c r="AP517">
        <v>1</v>
      </c>
      <c r="AQ517">
        <v>0</v>
      </c>
      <c r="AR517">
        <v>5</v>
      </c>
      <c r="AS517">
        <v>3</v>
      </c>
      <c r="AT517">
        <v>2</v>
      </c>
      <c r="AU517" s="13">
        <v>6</v>
      </c>
      <c r="AV517">
        <v>5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5</v>
      </c>
      <c r="BH517">
        <v>5</v>
      </c>
      <c r="BI517">
        <v>0</v>
      </c>
      <c r="BJ517">
        <v>5</v>
      </c>
      <c r="BK517">
        <v>4</v>
      </c>
      <c r="BL517">
        <v>1</v>
      </c>
      <c r="BM517">
        <v>0</v>
      </c>
      <c r="BN517">
        <v>0</v>
      </c>
      <c r="BO517">
        <v>0</v>
      </c>
      <c r="BP517" s="13">
        <v>1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4</v>
      </c>
      <c r="BW517">
        <v>4</v>
      </c>
      <c r="BX517">
        <v>0</v>
      </c>
      <c r="BY517" s="13">
        <v>1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 s="13">
        <v>297</v>
      </c>
      <c r="CO517">
        <v>79</v>
      </c>
      <c r="CP517">
        <v>218</v>
      </c>
    </row>
    <row r="518" spans="1:94" x14ac:dyDescent="0.2">
      <c r="A518" s="1" t="s">
        <v>1872</v>
      </c>
      <c r="B518" s="1" t="s">
        <v>1873</v>
      </c>
      <c r="C518" s="1" t="s">
        <v>2297</v>
      </c>
      <c r="D518" s="1" t="s">
        <v>2344</v>
      </c>
      <c r="E518" s="1" t="s">
        <v>6</v>
      </c>
      <c r="F518" s="1" t="s">
        <v>7</v>
      </c>
      <c r="G518" s="1" t="s">
        <v>63</v>
      </c>
      <c r="H518" s="1" t="s">
        <v>515</v>
      </c>
      <c r="I518" s="1" t="s">
        <v>2</v>
      </c>
      <c r="J518" s="13">
        <v>47</v>
      </c>
      <c r="K518" s="13">
        <v>193</v>
      </c>
      <c r="L518">
        <v>111</v>
      </c>
      <c r="M518">
        <v>82</v>
      </c>
      <c r="N518">
        <v>22</v>
      </c>
      <c r="O518">
        <v>15</v>
      </c>
      <c r="P518">
        <v>7</v>
      </c>
      <c r="Q518">
        <v>77</v>
      </c>
      <c r="R518">
        <v>47</v>
      </c>
      <c r="S518">
        <v>30</v>
      </c>
      <c r="T518">
        <v>0</v>
      </c>
      <c r="U518">
        <v>0</v>
      </c>
      <c r="V518">
        <v>0</v>
      </c>
      <c r="W518">
        <v>144</v>
      </c>
      <c r="X518">
        <v>89</v>
      </c>
      <c r="Y518">
        <v>55</v>
      </c>
      <c r="Z518" s="13">
        <v>49</v>
      </c>
      <c r="AA518">
        <v>22</v>
      </c>
      <c r="AB518">
        <v>27</v>
      </c>
      <c r="AC518" s="13">
        <v>54</v>
      </c>
      <c r="AD518">
        <v>52</v>
      </c>
      <c r="AE518" s="15">
        <v>2</v>
      </c>
      <c r="AF518">
        <v>51</v>
      </c>
      <c r="AG518">
        <v>49</v>
      </c>
      <c r="AH518">
        <v>2</v>
      </c>
      <c r="AI518">
        <v>14</v>
      </c>
      <c r="AJ518">
        <v>14</v>
      </c>
      <c r="AK518">
        <v>0</v>
      </c>
      <c r="AL518">
        <v>26</v>
      </c>
      <c r="AM518">
        <v>26</v>
      </c>
      <c r="AN518">
        <v>0</v>
      </c>
      <c r="AO518">
        <v>0</v>
      </c>
      <c r="AP518">
        <v>0</v>
      </c>
      <c r="AQ518">
        <v>0</v>
      </c>
      <c r="AR518">
        <v>11</v>
      </c>
      <c r="AS518">
        <v>9</v>
      </c>
      <c r="AT518">
        <v>2</v>
      </c>
      <c r="AU518" s="13">
        <v>3</v>
      </c>
      <c r="AV518">
        <v>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3</v>
      </c>
      <c r="BH518">
        <v>3</v>
      </c>
      <c r="BI518">
        <v>0</v>
      </c>
      <c r="BJ518">
        <v>3</v>
      </c>
      <c r="BK518">
        <v>3</v>
      </c>
      <c r="BL518">
        <v>0</v>
      </c>
      <c r="BM518">
        <v>0</v>
      </c>
      <c r="BN518">
        <v>0</v>
      </c>
      <c r="BO518">
        <v>0</v>
      </c>
      <c r="BP518" s="13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3</v>
      </c>
      <c r="BW518">
        <v>3</v>
      </c>
      <c r="BX518">
        <v>0</v>
      </c>
      <c r="BY518" s="13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 s="13">
        <v>139</v>
      </c>
      <c r="CO518">
        <v>59</v>
      </c>
      <c r="CP518">
        <v>80</v>
      </c>
    </row>
    <row r="519" spans="1:94" x14ac:dyDescent="0.2">
      <c r="A519" s="1" t="s">
        <v>1872</v>
      </c>
      <c r="B519" s="1" t="s">
        <v>1873</v>
      </c>
      <c r="C519" s="1" t="s">
        <v>2297</v>
      </c>
      <c r="D519" s="1" t="s">
        <v>2345</v>
      </c>
      <c r="E519" s="1" t="s">
        <v>6</v>
      </c>
      <c r="F519" s="1" t="s">
        <v>7</v>
      </c>
      <c r="G519" s="1" t="s">
        <v>63</v>
      </c>
      <c r="H519" s="1" t="s">
        <v>516</v>
      </c>
      <c r="I519" s="1" t="s">
        <v>2</v>
      </c>
      <c r="J519" s="13">
        <v>62</v>
      </c>
      <c r="K519" s="13">
        <v>244</v>
      </c>
      <c r="L519">
        <v>135</v>
      </c>
      <c r="M519">
        <v>109</v>
      </c>
      <c r="N519">
        <v>26</v>
      </c>
      <c r="O519">
        <v>9</v>
      </c>
      <c r="P519">
        <v>17</v>
      </c>
      <c r="Q519">
        <v>2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174</v>
      </c>
      <c r="X519">
        <v>106</v>
      </c>
      <c r="Y519">
        <v>68</v>
      </c>
      <c r="Z519" s="13">
        <v>70</v>
      </c>
      <c r="AA519">
        <v>29</v>
      </c>
      <c r="AB519">
        <v>41</v>
      </c>
      <c r="AC519" s="13">
        <v>82</v>
      </c>
      <c r="AD519">
        <v>75</v>
      </c>
      <c r="AE519" s="15">
        <v>7</v>
      </c>
      <c r="AF519">
        <v>75</v>
      </c>
      <c r="AG519">
        <v>73</v>
      </c>
      <c r="AH519">
        <v>2</v>
      </c>
      <c r="AI519">
        <v>11</v>
      </c>
      <c r="AJ519">
        <v>11</v>
      </c>
      <c r="AK519">
        <v>0</v>
      </c>
      <c r="AL519">
        <v>51</v>
      </c>
      <c r="AM519">
        <v>49</v>
      </c>
      <c r="AN519">
        <v>2</v>
      </c>
      <c r="AO519">
        <v>0</v>
      </c>
      <c r="AP519">
        <v>0</v>
      </c>
      <c r="AQ519">
        <v>0</v>
      </c>
      <c r="AR519">
        <v>13</v>
      </c>
      <c r="AS519">
        <v>13</v>
      </c>
      <c r="AT519">
        <v>0</v>
      </c>
      <c r="AU519" s="13">
        <v>7</v>
      </c>
      <c r="AV519">
        <v>2</v>
      </c>
      <c r="AW519">
        <v>5</v>
      </c>
      <c r="AX519">
        <v>0</v>
      </c>
      <c r="AY519">
        <v>0</v>
      </c>
      <c r="AZ519">
        <v>0</v>
      </c>
      <c r="BA519">
        <v>7</v>
      </c>
      <c r="BB519">
        <v>2</v>
      </c>
      <c r="BC519">
        <v>5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7</v>
      </c>
      <c r="BK519">
        <v>2</v>
      </c>
      <c r="BL519">
        <v>5</v>
      </c>
      <c r="BM519">
        <v>0</v>
      </c>
      <c r="BN519">
        <v>0</v>
      </c>
      <c r="BO519">
        <v>0</v>
      </c>
      <c r="BP519" s="13">
        <v>7</v>
      </c>
      <c r="BQ519">
        <v>2</v>
      </c>
      <c r="BR519">
        <v>5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 s="13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 s="13">
        <v>162</v>
      </c>
      <c r="CO519">
        <v>60</v>
      </c>
      <c r="CP519">
        <v>102</v>
      </c>
    </row>
    <row r="520" spans="1:94" x14ac:dyDescent="0.2">
      <c r="A520" s="1" t="s">
        <v>1872</v>
      </c>
      <c r="B520" s="1" t="s">
        <v>1873</v>
      </c>
      <c r="C520" s="1" t="s">
        <v>2297</v>
      </c>
      <c r="D520" s="1" t="s">
        <v>2346</v>
      </c>
      <c r="E520" s="1" t="s">
        <v>6</v>
      </c>
      <c r="F520" s="1" t="s">
        <v>7</v>
      </c>
      <c r="G520" s="1" t="s">
        <v>63</v>
      </c>
      <c r="H520" s="1" t="s">
        <v>517</v>
      </c>
      <c r="I520" s="1" t="s">
        <v>2</v>
      </c>
      <c r="J520" s="13">
        <v>791</v>
      </c>
      <c r="K520" s="13">
        <v>3392</v>
      </c>
      <c r="L520">
        <v>1788</v>
      </c>
      <c r="M520">
        <v>1604</v>
      </c>
      <c r="N520">
        <v>330</v>
      </c>
      <c r="O520">
        <v>177</v>
      </c>
      <c r="P520">
        <v>153</v>
      </c>
      <c r="Q520">
        <v>642</v>
      </c>
      <c r="R520">
        <v>335</v>
      </c>
      <c r="S520">
        <v>307</v>
      </c>
      <c r="T520">
        <v>0</v>
      </c>
      <c r="U520">
        <v>0</v>
      </c>
      <c r="V520">
        <v>0</v>
      </c>
      <c r="W520">
        <v>2770</v>
      </c>
      <c r="X520">
        <v>1542</v>
      </c>
      <c r="Y520">
        <v>1228</v>
      </c>
      <c r="Z520" s="13">
        <v>622</v>
      </c>
      <c r="AA520">
        <v>246</v>
      </c>
      <c r="AB520">
        <v>376</v>
      </c>
      <c r="AC520" s="13">
        <v>1133</v>
      </c>
      <c r="AD520">
        <v>1040</v>
      </c>
      <c r="AE520" s="15">
        <v>93</v>
      </c>
      <c r="AF520">
        <v>655</v>
      </c>
      <c r="AG520">
        <v>589</v>
      </c>
      <c r="AH520">
        <v>66</v>
      </c>
      <c r="AI520">
        <v>81</v>
      </c>
      <c r="AJ520">
        <v>77</v>
      </c>
      <c r="AK520">
        <v>4</v>
      </c>
      <c r="AL520">
        <v>40</v>
      </c>
      <c r="AM520">
        <v>30</v>
      </c>
      <c r="AN520">
        <v>10</v>
      </c>
      <c r="AO520">
        <v>19</v>
      </c>
      <c r="AP520">
        <v>18</v>
      </c>
      <c r="AQ520">
        <v>1</v>
      </c>
      <c r="AR520">
        <v>515</v>
      </c>
      <c r="AS520">
        <v>464</v>
      </c>
      <c r="AT520">
        <v>51</v>
      </c>
      <c r="AU520" s="13">
        <v>478</v>
      </c>
      <c r="AV520">
        <v>451</v>
      </c>
      <c r="AW520">
        <v>27</v>
      </c>
      <c r="AX520">
        <v>24</v>
      </c>
      <c r="AY520">
        <v>24</v>
      </c>
      <c r="AZ520">
        <v>0</v>
      </c>
      <c r="BA520">
        <v>139</v>
      </c>
      <c r="BB520">
        <v>133</v>
      </c>
      <c r="BC520">
        <v>6</v>
      </c>
      <c r="BD520">
        <v>11</v>
      </c>
      <c r="BE520">
        <v>8</v>
      </c>
      <c r="BF520">
        <v>3</v>
      </c>
      <c r="BG520">
        <v>304</v>
      </c>
      <c r="BH520">
        <v>286</v>
      </c>
      <c r="BI520">
        <v>18</v>
      </c>
      <c r="BJ520">
        <v>301</v>
      </c>
      <c r="BK520">
        <v>286</v>
      </c>
      <c r="BL520">
        <v>15</v>
      </c>
      <c r="BM520">
        <v>14</v>
      </c>
      <c r="BN520">
        <v>14</v>
      </c>
      <c r="BO520">
        <v>0</v>
      </c>
      <c r="BP520" s="13">
        <v>90</v>
      </c>
      <c r="BQ520">
        <v>88</v>
      </c>
      <c r="BR520">
        <v>2</v>
      </c>
      <c r="BS520">
        <v>5</v>
      </c>
      <c r="BT520">
        <v>4</v>
      </c>
      <c r="BU520">
        <v>1</v>
      </c>
      <c r="BV520">
        <v>192</v>
      </c>
      <c r="BW520">
        <v>180</v>
      </c>
      <c r="BX520">
        <v>12</v>
      </c>
      <c r="BY520" s="13">
        <v>177</v>
      </c>
      <c r="BZ520">
        <v>165</v>
      </c>
      <c r="CA520">
        <v>12</v>
      </c>
      <c r="CB520">
        <v>10</v>
      </c>
      <c r="CC520">
        <v>10</v>
      </c>
      <c r="CD520">
        <v>0</v>
      </c>
      <c r="CE520">
        <v>49</v>
      </c>
      <c r="CF520">
        <v>45</v>
      </c>
      <c r="CG520">
        <v>4</v>
      </c>
      <c r="CH520">
        <v>6</v>
      </c>
      <c r="CI520">
        <v>4</v>
      </c>
      <c r="CJ520">
        <v>2</v>
      </c>
      <c r="CK520">
        <v>112</v>
      </c>
      <c r="CL520">
        <v>106</v>
      </c>
      <c r="CM520">
        <v>6</v>
      </c>
      <c r="CN520" s="13">
        <v>2259</v>
      </c>
      <c r="CO520">
        <v>748</v>
      </c>
      <c r="CP520">
        <v>1511</v>
      </c>
    </row>
    <row r="521" spans="1:94" x14ac:dyDescent="0.2">
      <c r="A521" s="1" t="s">
        <v>1872</v>
      </c>
      <c r="B521" s="1" t="s">
        <v>1873</v>
      </c>
      <c r="C521" s="1" t="s">
        <v>2297</v>
      </c>
      <c r="D521" s="1" t="s">
        <v>2347</v>
      </c>
      <c r="E521" s="1" t="s">
        <v>6</v>
      </c>
      <c r="F521" s="1" t="s">
        <v>7</v>
      </c>
      <c r="G521" s="1" t="s">
        <v>63</v>
      </c>
      <c r="H521" s="1" t="s">
        <v>518</v>
      </c>
      <c r="I521" s="1" t="s">
        <v>2</v>
      </c>
      <c r="J521" s="13">
        <v>58</v>
      </c>
      <c r="K521" s="13">
        <v>283</v>
      </c>
      <c r="L521">
        <v>149</v>
      </c>
      <c r="M521">
        <v>134</v>
      </c>
      <c r="N521">
        <v>28</v>
      </c>
      <c r="O521">
        <v>16</v>
      </c>
      <c r="P521">
        <v>12</v>
      </c>
      <c r="Q521">
        <v>29</v>
      </c>
      <c r="R521">
        <v>15</v>
      </c>
      <c r="S521">
        <v>14</v>
      </c>
      <c r="T521">
        <v>0</v>
      </c>
      <c r="U521">
        <v>0</v>
      </c>
      <c r="V521">
        <v>0</v>
      </c>
      <c r="W521">
        <v>235</v>
      </c>
      <c r="X521">
        <v>128</v>
      </c>
      <c r="Y521">
        <v>107</v>
      </c>
      <c r="Z521" s="13">
        <v>48</v>
      </c>
      <c r="AA521">
        <v>21</v>
      </c>
      <c r="AB521">
        <v>27</v>
      </c>
      <c r="AC521" s="13">
        <v>97</v>
      </c>
      <c r="AD521">
        <v>85</v>
      </c>
      <c r="AE521" s="15">
        <v>12</v>
      </c>
      <c r="AF521">
        <v>51</v>
      </c>
      <c r="AG521">
        <v>45</v>
      </c>
      <c r="AH521">
        <v>6</v>
      </c>
      <c r="AI521">
        <v>4</v>
      </c>
      <c r="AJ521">
        <v>3</v>
      </c>
      <c r="AK521">
        <v>1</v>
      </c>
      <c r="AL521">
        <v>2</v>
      </c>
      <c r="AM521">
        <v>2</v>
      </c>
      <c r="AN521">
        <v>0</v>
      </c>
      <c r="AO521">
        <v>6</v>
      </c>
      <c r="AP521">
        <v>6</v>
      </c>
      <c r="AQ521">
        <v>0</v>
      </c>
      <c r="AR521">
        <v>39</v>
      </c>
      <c r="AS521">
        <v>34</v>
      </c>
      <c r="AT521">
        <v>5</v>
      </c>
      <c r="AU521" s="13">
        <v>46</v>
      </c>
      <c r="AV521">
        <v>40</v>
      </c>
      <c r="AW521">
        <v>6</v>
      </c>
      <c r="AX521">
        <v>6</v>
      </c>
      <c r="AY521">
        <v>5</v>
      </c>
      <c r="AZ521">
        <v>1</v>
      </c>
      <c r="BA521">
        <v>6</v>
      </c>
      <c r="BB521">
        <v>6</v>
      </c>
      <c r="BC521">
        <v>0</v>
      </c>
      <c r="BD521">
        <v>0</v>
      </c>
      <c r="BE521">
        <v>0</v>
      </c>
      <c r="BF521">
        <v>0</v>
      </c>
      <c r="BG521">
        <v>34</v>
      </c>
      <c r="BH521">
        <v>29</v>
      </c>
      <c r="BI521">
        <v>5</v>
      </c>
      <c r="BJ521">
        <v>34</v>
      </c>
      <c r="BK521">
        <v>30</v>
      </c>
      <c r="BL521">
        <v>4</v>
      </c>
      <c r="BM521">
        <v>3</v>
      </c>
      <c r="BN521">
        <v>2</v>
      </c>
      <c r="BO521">
        <v>1</v>
      </c>
      <c r="BP521" s="13">
        <v>4</v>
      </c>
      <c r="BQ521">
        <v>4</v>
      </c>
      <c r="BR521">
        <v>0</v>
      </c>
      <c r="BS521">
        <v>0</v>
      </c>
      <c r="BT521">
        <v>0</v>
      </c>
      <c r="BU521">
        <v>0</v>
      </c>
      <c r="BV521">
        <v>27</v>
      </c>
      <c r="BW521">
        <v>24</v>
      </c>
      <c r="BX521">
        <v>3</v>
      </c>
      <c r="BY521" s="13">
        <v>12</v>
      </c>
      <c r="BZ521">
        <v>10</v>
      </c>
      <c r="CA521">
        <v>2</v>
      </c>
      <c r="CB521">
        <v>3</v>
      </c>
      <c r="CC521">
        <v>3</v>
      </c>
      <c r="CD521">
        <v>0</v>
      </c>
      <c r="CE521">
        <v>2</v>
      </c>
      <c r="CF521">
        <v>2</v>
      </c>
      <c r="CG521">
        <v>0</v>
      </c>
      <c r="CH521">
        <v>0</v>
      </c>
      <c r="CI521">
        <v>0</v>
      </c>
      <c r="CJ521">
        <v>0</v>
      </c>
      <c r="CK521">
        <v>7</v>
      </c>
      <c r="CL521">
        <v>5</v>
      </c>
      <c r="CM521">
        <v>2</v>
      </c>
      <c r="CN521" s="13">
        <v>186</v>
      </c>
      <c r="CO521">
        <v>64</v>
      </c>
      <c r="CP521">
        <v>122</v>
      </c>
    </row>
    <row r="522" spans="1:94" x14ac:dyDescent="0.2">
      <c r="A522" s="1" t="s">
        <v>1872</v>
      </c>
      <c r="B522" s="1" t="s">
        <v>1873</v>
      </c>
      <c r="C522" s="1" t="s">
        <v>2297</v>
      </c>
      <c r="D522" s="1" t="s">
        <v>2348</v>
      </c>
      <c r="E522" s="1" t="s">
        <v>6</v>
      </c>
      <c r="F522" s="1" t="s">
        <v>7</v>
      </c>
      <c r="G522" s="1" t="s">
        <v>63</v>
      </c>
      <c r="H522" s="1" t="s">
        <v>519</v>
      </c>
      <c r="I522" s="1" t="s">
        <v>2</v>
      </c>
      <c r="J522" s="13">
        <v>897</v>
      </c>
      <c r="K522" s="13">
        <v>3921</v>
      </c>
      <c r="L522">
        <v>2073</v>
      </c>
      <c r="M522">
        <v>1848</v>
      </c>
      <c r="N522">
        <v>420</v>
      </c>
      <c r="O522">
        <v>230</v>
      </c>
      <c r="P522">
        <v>190</v>
      </c>
      <c r="Q522">
        <v>1192</v>
      </c>
      <c r="R522">
        <v>631</v>
      </c>
      <c r="S522">
        <v>561</v>
      </c>
      <c r="T522">
        <v>0</v>
      </c>
      <c r="U522">
        <v>0</v>
      </c>
      <c r="V522">
        <v>0</v>
      </c>
      <c r="W522">
        <v>2806</v>
      </c>
      <c r="X522">
        <v>1573</v>
      </c>
      <c r="Y522">
        <v>1233</v>
      </c>
      <c r="Z522" s="13">
        <v>1115</v>
      </c>
      <c r="AA522">
        <v>500</v>
      </c>
      <c r="AB522">
        <v>615</v>
      </c>
      <c r="AC522" s="13">
        <v>1428</v>
      </c>
      <c r="AD522">
        <v>1175</v>
      </c>
      <c r="AE522" s="15">
        <v>253</v>
      </c>
      <c r="AF522">
        <v>890</v>
      </c>
      <c r="AG522">
        <v>836</v>
      </c>
      <c r="AH522">
        <v>54</v>
      </c>
      <c r="AI522">
        <v>227</v>
      </c>
      <c r="AJ522">
        <v>218</v>
      </c>
      <c r="AK522">
        <v>9</v>
      </c>
      <c r="AL522">
        <v>237</v>
      </c>
      <c r="AM522">
        <v>227</v>
      </c>
      <c r="AN522">
        <v>10</v>
      </c>
      <c r="AO522">
        <v>15</v>
      </c>
      <c r="AP522">
        <v>14</v>
      </c>
      <c r="AQ522">
        <v>1</v>
      </c>
      <c r="AR522">
        <v>411</v>
      </c>
      <c r="AS522">
        <v>377</v>
      </c>
      <c r="AT522">
        <v>34</v>
      </c>
      <c r="AU522" s="13">
        <v>538</v>
      </c>
      <c r="AV522">
        <v>339</v>
      </c>
      <c r="AW522">
        <v>199</v>
      </c>
      <c r="AX522">
        <v>22</v>
      </c>
      <c r="AY522">
        <v>14</v>
      </c>
      <c r="AZ522">
        <v>8</v>
      </c>
      <c r="BA522">
        <v>292</v>
      </c>
      <c r="BB522">
        <v>139</v>
      </c>
      <c r="BC522">
        <v>153</v>
      </c>
      <c r="BD522">
        <v>12</v>
      </c>
      <c r="BE522">
        <v>10</v>
      </c>
      <c r="BF522">
        <v>2</v>
      </c>
      <c r="BG522">
        <v>212</v>
      </c>
      <c r="BH522">
        <v>176</v>
      </c>
      <c r="BI522">
        <v>36</v>
      </c>
      <c r="BJ522">
        <v>496</v>
      </c>
      <c r="BK522">
        <v>313</v>
      </c>
      <c r="BL522">
        <v>183</v>
      </c>
      <c r="BM522">
        <v>22</v>
      </c>
      <c r="BN522">
        <v>14</v>
      </c>
      <c r="BO522">
        <v>8</v>
      </c>
      <c r="BP522" s="13">
        <v>276</v>
      </c>
      <c r="BQ522">
        <v>125</v>
      </c>
      <c r="BR522">
        <v>151</v>
      </c>
      <c r="BS522">
        <v>12</v>
      </c>
      <c r="BT522">
        <v>10</v>
      </c>
      <c r="BU522">
        <v>2</v>
      </c>
      <c r="BV522">
        <v>186</v>
      </c>
      <c r="BW522">
        <v>164</v>
      </c>
      <c r="BX522">
        <v>22</v>
      </c>
      <c r="BY522" s="13">
        <v>42</v>
      </c>
      <c r="BZ522">
        <v>26</v>
      </c>
      <c r="CA522">
        <v>16</v>
      </c>
      <c r="CB522">
        <v>0</v>
      </c>
      <c r="CC522">
        <v>0</v>
      </c>
      <c r="CD522">
        <v>0</v>
      </c>
      <c r="CE522">
        <v>16</v>
      </c>
      <c r="CF522">
        <v>14</v>
      </c>
      <c r="CG522">
        <v>2</v>
      </c>
      <c r="CH522">
        <v>0</v>
      </c>
      <c r="CI522">
        <v>0</v>
      </c>
      <c r="CJ522">
        <v>0</v>
      </c>
      <c r="CK522">
        <v>26</v>
      </c>
      <c r="CL522">
        <v>12</v>
      </c>
      <c r="CM522">
        <v>14</v>
      </c>
      <c r="CN522" s="13">
        <v>2493</v>
      </c>
      <c r="CO522">
        <v>898</v>
      </c>
      <c r="CP522">
        <v>1595</v>
      </c>
    </row>
    <row r="523" spans="1:94" x14ac:dyDescent="0.2">
      <c r="A523" s="1" t="s">
        <v>1872</v>
      </c>
      <c r="B523" s="1" t="s">
        <v>1873</v>
      </c>
      <c r="C523" s="1" t="s">
        <v>2297</v>
      </c>
      <c r="D523" s="1" t="s">
        <v>2349</v>
      </c>
      <c r="E523" s="1" t="s">
        <v>6</v>
      </c>
      <c r="F523" s="1" t="s">
        <v>7</v>
      </c>
      <c r="G523" s="1" t="s">
        <v>63</v>
      </c>
      <c r="H523" s="1" t="s">
        <v>520</v>
      </c>
      <c r="I523" s="1" t="s">
        <v>2</v>
      </c>
      <c r="J523" s="13">
        <v>869</v>
      </c>
      <c r="K523" s="13">
        <v>3737</v>
      </c>
      <c r="L523">
        <v>1914</v>
      </c>
      <c r="M523">
        <v>1823</v>
      </c>
      <c r="N523">
        <v>434</v>
      </c>
      <c r="O523">
        <v>219</v>
      </c>
      <c r="P523">
        <v>215</v>
      </c>
      <c r="Q523">
        <v>322</v>
      </c>
      <c r="R523">
        <v>162</v>
      </c>
      <c r="S523">
        <v>160</v>
      </c>
      <c r="T523">
        <v>362</v>
      </c>
      <c r="U523">
        <v>176</v>
      </c>
      <c r="V523">
        <v>186</v>
      </c>
      <c r="W523">
        <v>2747</v>
      </c>
      <c r="X523">
        <v>1530</v>
      </c>
      <c r="Y523">
        <v>1217</v>
      </c>
      <c r="Z523" s="13">
        <v>990</v>
      </c>
      <c r="AA523">
        <v>384</v>
      </c>
      <c r="AB523">
        <v>606</v>
      </c>
      <c r="AC523" s="13">
        <v>1281</v>
      </c>
      <c r="AD523">
        <v>1077</v>
      </c>
      <c r="AE523" s="15">
        <v>204</v>
      </c>
      <c r="AF523">
        <v>774</v>
      </c>
      <c r="AG523">
        <v>715</v>
      </c>
      <c r="AH523">
        <v>59</v>
      </c>
      <c r="AI523">
        <v>102</v>
      </c>
      <c r="AJ523">
        <v>96</v>
      </c>
      <c r="AK523">
        <v>6</v>
      </c>
      <c r="AL523">
        <v>80</v>
      </c>
      <c r="AM523">
        <v>79</v>
      </c>
      <c r="AN523">
        <v>1</v>
      </c>
      <c r="AO523">
        <v>159</v>
      </c>
      <c r="AP523">
        <v>139</v>
      </c>
      <c r="AQ523">
        <v>20</v>
      </c>
      <c r="AR523">
        <v>433</v>
      </c>
      <c r="AS523">
        <v>401</v>
      </c>
      <c r="AT523">
        <v>32</v>
      </c>
      <c r="AU523" s="13">
        <v>507</v>
      </c>
      <c r="AV523">
        <v>362</v>
      </c>
      <c r="AW523">
        <v>145</v>
      </c>
      <c r="AX523">
        <v>10</v>
      </c>
      <c r="AY523">
        <v>8</v>
      </c>
      <c r="AZ523">
        <v>2</v>
      </c>
      <c r="BA523">
        <v>357</v>
      </c>
      <c r="BB523">
        <v>236</v>
      </c>
      <c r="BC523">
        <v>121</v>
      </c>
      <c r="BD523">
        <v>29</v>
      </c>
      <c r="BE523">
        <v>19</v>
      </c>
      <c r="BF523">
        <v>10</v>
      </c>
      <c r="BG523">
        <v>111</v>
      </c>
      <c r="BH523">
        <v>99</v>
      </c>
      <c r="BI523">
        <v>12</v>
      </c>
      <c r="BJ523">
        <v>487</v>
      </c>
      <c r="BK523">
        <v>346</v>
      </c>
      <c r="BL523">
        <v>141</v>
      </c>
      <c r="BM523">
        <v>10</v>
      </c>
      <c r="BN523">
        <v>8</v>
      </c>
      <c r="BO523">
        <v>2</v>
      </c>
      <c r="BP523" s="13">
        <v>349</v>
      </c>
      <c r="BQ523">
        <v>230</v>
      </c>
      <c r="BR523">
        <v>119</v>
      </c>
      <c r="BS523">
        <v>25</v>
      </c>
      <c r="BT523">
        <v>17</v>
      </c>
      <c r="BU523">
        <v>8</v>
      </c>
      <c r="BV523">
        <v>103</v>
      </c>
      <c r="BW523">
        <v>91</v>
      </c>
      <c r="BX523">
        <v>12</v>
      </c>
      <c r="BY523" s="13">
        <v>20</v>
      </c>
      <c r="BZ523">
        <v>16</v>
      </c>
      <c r="CA523">
        <v>4</v>
      </c>
      <c r="CB523">
        <v>0</v>
      </c>
      <c r="CC523">
        <v>0</v>
      </c>
      <c r="CD523">
        <v>0</v>
      </c>
      <c r="CE523">
        <v>8</v>
      </c>
      <c r="CF523">
        <v>6</v>
      </c>
      <c r="CG523">
        <v>2</v>
      </c>
      <c r="CH523">
        <v>4</v>
      </c>
      <c r="CI523">
        <v>2</v>
      </c>
      <c r="CJ523">
        <v>2</v>
      </c>
      <c r="CK523">
        <v>8</v>
      </c>
      <c r="CL523">
        <v>8</v>
      </c>
      <c r="CM523">
        <v>0</v>
      </c>
      <c r="CN523" s="13">
        <v>2456</v>
      </c>
      <c r="CO523">
        <v>837</v>
      </c>
      <c r="CP523">
        <v>1619</v>
      </c>
    </row>
    <row r="524" spans="1:94" x14ac:dyDescent="0.2">
      <c r="A524" s="1" t="s">
        <v>1872</v>
      </c>
      <c r="B524" s="1" t="s">
        <v>1873</v>
      </c>
      <c r="C524" s="1" t="s">
        <v>2297</v>
      </c>
      <c r="D524" s="1" t="s">
        <v>2350</v>
      </c>
      <c r="E524" s="1" t="s">
        <v>6</v>
      </c>
      <c r="F524" s="1" t="s">
        <v>7</v>
      </c>
      <c r="G524" s="1" t="s">
        <v>63</v>
      </c>
      <c r="H524" s="1" t="s">
        <v>521</v>
      </c>
      <c r="I524" s="1" t="s">
        <v>2</v>
      </c>
      <c r="J524" s="13">
        <v>165</v>
      </c>
      <c r="K524" s="13">
        <v>853</v>
      </c>
      <c r="L524">
        <v>501</v>
      </c>
      <c r="M524">
        <v>352</v>
      </c>
      <c r="N524">
        <v>84</v>
      </c>
      <c r="O524">
        <v>40</v>
      </c>
      <c r="P524">
        <v>44</v>
      </c>
      <c r="Q524">
        <v>202</v>
      </c>
      <c r="R524">
        <v>97</v>
      </c>
      <c r="S524">
        <v>105</v>
      </c>
      <c r="T524">
        <v>150</v>
      </c>
      <c r="U524">
        <v>150</v>
      </c>
      <c r="V524">
        <v>0</v>
      </c>
      <c r="W524">
        <v>625</v>
      </c>
      <c r="X524">
        <v>404</v>
      </c>
      <c r="Y524">
        <v>221</v>
      </c>
      <c r="Z524" s="13">
        <v>228</v>
      </c>
      <c r="AA524">
        <v>97</v>
      </c>
      <c r="AB524">
        <v>131</v>
      </c>
      <c r="AC524" s="13">
        <v>207</v>
      </c>
      <c r="AD524">
        <v>190</v>
      </c>
      <c r="AE524" s="15">
        <v>17</v>
      </c>
      <c r="AF524">
        <v>52</v>
      </c>
      <c r="AG524">
        <v>40</v>
      </c>
      <c r="AH524">
        <v>12</v>
      </c>
      <c r="AI524">
        <v>4</v>
      </c>
      <c r="AJ524">
        <v>2</v>
      </c>
      <c r="AK524">
        <v>2</v>
      </c>
      <c r="AL524">
        <v>2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46</v>
      </c>
      <c r="AS524">
        <v>37</v>
      </c>
      <c r="AT524">
        <v>9</v>
      </c>
      <c r="AU524" s="13">
        <v>155</v>
      </c>
      <c r="AV524">
        <v>150</v>
      </c>
      <c r="AW524">
        <v>5</v>
      </c>
      <c r="AX524">
        <v>11</v>
      </c>
      <c r="AY524">
        <v>10</v>
      </c>
      <c r="AZ524">
        <v>1</v>
      </c>
      <c r="BA524">
        <v>14</v>
      </c>
      <c r="BB524">
        <v>14</v>
      </c>
      <c r="BC524">
        <v>0</v>
      </c>
      <c r="BD524">
        <v>0</v>
      </c>
      <c r="BE524">
        <v>0</v>
      </c>
      <c r="BF524">
        <v>0</v>
      </c>
      <c r="BG524">
        <v>130</v>
      </c>
      <c r="BH524">
        <v>126</v>
      </c>
      <c r="BI524">
        <v>4</v>
      </c>
      <c r="BJ524">
        <v>151</v>
      </c>
      <c r="BK524">
        <v>146</v>
      </c>
      <c r="BL524">
        <v>5</v>
      </c>
      <c r="BM524">
        <v>11</v>
      </c>
      <c r="BN524">
        <v>10</v>
      </c>
      <c r="BO524">
        <v>1</v>
      </c>
      <c r="BP524" s="13">
        <v>13</v>
      </c>
      <c r="BQ524">
        <v>13</v>
      </c>
      <c r="BR524">
        <v>0</v>
      </c>
      <c r="BS524">
        <v>0</v>
      </c>
      <c r="BT524">
        <v>0</v>
      </c>
      <c r="BU524">
        <v>0</v>
      </c>
      <c r="BV524">
        <v>127</v>
      </c>
      <c r="BW524">
        <v>123</v>
      </c>
      <c r="BX524">
        <v>4</v>
      </c>
      <c r="BY524" s="13">
        <v>4</v>
      </c>
      <c r="BZ524">
        <v>4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3</v>
      </c>
      <c r="CL524">
        <v>3</v>
      </c>
      <c r="CM524">
        <v>0</v>
      </c>
      <c r="CN524" s="13">
        <v>646</v>
      </c>
      <c r="CO524">
        <v>311</v>
      </c>
      <c r="CP524">
        <v>335</v>
      </c>
    </row>
    <row r="525" spans="1:94" x14ac:dyDescent="0.2">
      <c r="A525" s="1" t="s">
        <v>1872</v>
      </c>
      <c r="B525" s="1" t="s">
        <v>1873</v>
      </c>
      <c r="C525" s="1" t="s">
        <v>2297</v>
      </c>
      <c r="D525" s="1" t="s">
        <v>2351</v>
      </c>
      <c r="E525" s="1" t="s">
        <v>6</v>
      </c>
      <c r="F525" s="1" t="s">
        <v>7</v>
      </c>
      <c r="G525" s="1" t="s">
        <v>63</v>
      </c>
      <c r="H525" s="1" t="s">
        <v>522</v>
      </c>
      <c r="I525" s="1" t="s">
        <v>2</v>
      </c>
      <c r="J525" s="13">
        <v>442</v>
      </c>
      <c r="K525" s="13">
        <v>1917</v>
      </c>
      <c r="L525">
        <v>1002</v>
      </c>
      <c r="M525">
        <v>915</v>
      </c>
      <c r="N525">
        <v>256</v>
      </c>
      <c r="O525">
        <v>138</v>
      </c>
      <c r="P525">
        <v>118</v>
      </c>
      <c r="Q525">
        <v>624</v>
      </c>
      <c r="R525">
        <v>344</v>
      </c>
      <c r="S525">
        <v>280</v>
      </c>
      <c r="T525">
        <v>363</v>
      </c>
      <c r="U525">
        <v>183</v>
      </c>
      <c r="V525">
        <v>180</v>
      </c>
      <c r="W525">
        <v>1284</v>
      </c>
      <c r="X525">
        <v>727</v>
      </c>
      <c r="Y525">
        <v>557</v>
      </c>
      <c r="Z525" s="13">
        <v>633</v>
      </c>
      <c r="AA525">
        <v>275</v>
      </c>
      <c r="AB525">
        <v>358</v>
      </c>
      <c r="AC525" s="13">
        <v>774</v>
      </c>
      <c r="AD525">
        <v>596</v>
      </c>
      <c r="AE525" s="15">
        <v>178</v>
      </c>
      <c r="AF525">
        <v>548</v>
      </c>
      <c r="AG525">
        <v>515</v>
      </c>
      <c r="AH525">
        <v>33</v>
      </c>
      <c r="AI525">
        <v>47</v>
      </c>
      <c r="AJ525">
        <v>45</v>
      </c>
      <c r="AK525">
        <v>2</v>
      </c>
      <c r="AL525">
        <v>173</v>
      </c>
      <c r="AM525">
        <v>169</v>
      </c>
      <c r="AN525">
        <v>4</v>
      </c>
      <c r="AO525">
        <v>0</v>
      </c>
      <c r="AP525">
        <v>0</v>
      </c>
      <c r="AQ525">
        <v>0</v>
      </c>
      <c r="AR525">
        <v>328</v>
      </c>
      <c r="AS525">
        <v>301</v>
      </c>
      <c r="AT525">
        <v>27</v>
      </c>
      <c r="AU525" s="13">
        <v>226</v>
      </c>
      <c r="AV525">
        <v>81</v>
      </c>
      <c r="AW525">
        <v>145</v>
      </c>
      <c r="AX525">
        <v>13</v>
      </c>
      <c r="AY525">
        <v>2</v>
      </c>
      <c r="AZ525">
        <v>11</v>
      </c>
      <c r="BA525">
        <v>144</v>
      </c>
      <c r="BB525">
        <v>27</v>
      </c>
      <c r="BC525">
        <v>117</v>
      </c>
      <c r="BD525">
        <v>1</v>
      </c>
      <c r="BE525">
        <v>0</v>
      </c>
      <c r="BF525">
        <v>1</v>
      </c>
      <c r="BG525">
        <v>68</v>
      </c>
      <c r="BH525">
        <v>52</v>
      </c>
      <c r="BI525">
        <v>16</v>
      </c>
      <c r="BJ525">
        <v>202</v>
      </c>
      <c r="BK525">
        <v>63</v>
      </c>
      <c r="BL525">
        <v>139</v>
      </c>
      <c r="BM525">
        <v>12</v>
      </c>
      <c r="BN525">
        <v>2</v>
      </c>
      <c r="BO525">
        <v>10</v>
      </c>
      <c r="BP525" s="13">
        <v>140</v>
      </c>
      <c r="BQ525">
        <v>25</v>
      </c>
      <c r="BR525">
        <v>115</v>
      </c>
      <c r="BS525">
        <v>0</v>
      </c>
      <c r="BT525">
        <v>0</v>
      </c>
      <c r="BU525">
        <v>0</v>
      </c>
      <c r="BV525">
        <v>50</v>
      </c>
      <c r="BW525">
        <v>36</v>
      </c>
      <c r="BX525">
        <v>14</v>
      </c>
      <c r="BY525" s="13">
        <v>24</v>
      </c>
      <c r="BZ525">
        <v>18</v>
      </c>
      <c r="CA525">
        <v>6</v>
      </c>
      <c r="CB525">
        <v>1</v>
      </c>
      <c r="CC525">
        <v>0</v>
      </c>
      <c r="CD525">
        <v>1</v>
      </c>
      <c r="CE525">
        <v>4</v>
      </c>
      <c r="CF525">
        <v>2</v>
      </c>
      <c r="CG525">
        <v>2</v>
      </c>
      <c r="CH525">
        <v>1</v>
      </c>
      <c r="CI525">
        <v>0</v>
      </c>
      <c r="CJ525">
        <v>1</v>
      </c>
      <c r="CK525">
        <v>18</v>
      </c>
      <c r="CL525">
        <v>16</v>
      </c>
      <c r="CM525">
        <v>2</v>
      </c>
      <c r="CN525" s="13">
        <v>1143</v>
      </c>
      <c r="CO525">
        <v>406</v>
      </c>
      <c r="CP525">
        <v>737</v>
      </c>
    </row>
    <row r="526" spans="1:94" x14ac:dyDescent="0.2">
      <c r="A526" s="1" t="s">
        <v>1872</v>
      </c>
      <c r="B526" s="1" t="s">
        <v>1873</v>
      </c>
      <c r="C526" s="1" t="s">
        <v>2297</v>
      </c>
      <c r="D526" s="1" t="s">
        <v>2352</v>
      </c>
      <c r="E526" s="1" t="s">
        <v>6</v>
      </c>
      <c r="F526" s="1" t="s">
        <v>7</v>
      </c>
      <c r="G526" s="1" t="s">
        <v>63</v>
      </c>
      <c r="H526" s="1" t="s">
        <v>523</v>
      </c>
      <c r="I526" s="1" t="s">
        <v>2</v>
      </c>
      <c r="J526" s="13">
        <v>649</v>
      </c>
      <c r="K526" s="13">
        <v>2969</v>
      </c>
      <c r="L526">
        <v>1500</v>
      </c>
      <c r="M526">
        <v>1469</v>
      </c>
      <c r="N526">
        <v>375</v>
      </c>
      <c r="O526">
        <v>190</v>
      </c>
      <c r="P526">
        <v>185</v>
      </c>
      <c r="Q526">
        <v>1069</v>
      </c>
      <c r="R526">
        <v>523</v>
      </c>
      <c r="S526">
        <v>546</v>
      </c>
      <c r="T526">
        <v>0</v>
      </c>
      <c r="U526">
        <v>0</v>
      </c>
      <c r="V526">
        <v>0</v>
      </c>
      <c r="W526">
        <v>1977</v>
      </c>
      <c r="X526">
        <v>1104</v>
      </c>
      <c r="Y526">
        <v>873</v>
      </c>
      <c r="Z526" s="13">
        <v>992</v>
      </c>
      <c r="AA526">
        <v>396</v>
      </c>
      <c r="AB526">
        <v>596</v>
      </c>
      <c r="AC526" s="13">
        <v>993</v>
      </c>
      <c r="AD526">
        <v>914</v>
      </c>
      <c r="AE526" s="15">
        <v>79</v>
      </c>
      <c r="AF526">
        <v>832</v>
      </c>
      <c r="AG526">
        <v>791</v>
      </c>
      <c r="AH526">
        <v>41</v>
      </c>
      <c r="AI526">
        <v>129</v>
      </c>
      <c r="AJ526">
        <v>126</v>
      </c>
      <c r="AK526">
        <v>3</v>
      </c>
      <c r="AL526">
        <v>350</v>
      </c>
      <c r="AM526">
        <v>336</v>
      </c>
      <c r="AN526">
        <v>14</v>
      </c>
      <c r="AO526">
        <v>41</v>
      </c>
      <c r="AP526">
        <v>41</v>
      </c>
      <c r="AQ526">
        <v>0</v>
      </c>
      <c r="AR526">
        <v>312</v>
      </c>
      <c r="AS526">
        <v>288</v>
      </c>
      <c r="AT526">
        <v>24</v>
      </c>
      <c r="AU526" s="13">
        <v>161</v>
      </c>
      <c r="AV526">
        <v>123</v>
      </c>
      <c r="AW526">
        <v>38</v>
      </c>
      <c r="AX526">
        <v>6</v>
      </c>
      <c r="AY526">
        <v>5</v>
      </c>
      <c r="AZ526">
        <v>1</v>
      </c>
      <c r="BA526">
        <v>93</v>
      </c>
      <c r="BB526">
        <v>79</v>
      </c>
      <c r="BC526">
        <v>14</v>
      </c>
      <c r="BD526">
        <v>3</v>
      </c>
      <c r="BE526">
        <v>3</v>
      </c>
      <c r="BF526">
        <v>0</v>
      </c>
      <c r="BG526">
        <v>59</v>
      </c>
      <c r="BH526">
        <v>36</v>
      </c>
      <c r="BI526">
        <v>23</v>
      </c>
      <c r="BJ526">
        <v>141</v>
      </c>
      <c r="BK526">
        <v>110</v>
      </c>
      <c r="BL526">
        <v>31</v>
      </c>
      <c r="BM526">
        <v>6</v>
      </c>
      <c r="BN526">
        <v>5</v>
      </c>
      <c r="BO526">
        <v>1</v>
      </c>
      <c r="BP526" s="13">
        <v>76</v>
      </c>
      <c r="BQ526">
        <v>69</v>
      </c>
      <c r="BR526">
        <v>7</v>
      </c>
      <c r="BS526">
        <v>3</v>
      </c>
      <c r="BT526">
        <v>3</v>
      </c>
      <c r="BU526">
        <v>0</v>
      </c>
      <c r="BV526">
        <v>56</v>
      </c>
      <c r="BW526">
        <v>33</v>
      </c>
      <c r="BX526">
        <v>23</v>
      </c>
      <c r="BY526" s="13">
        <v>20</v>
      </c>
      <c r="BZ526">
        <v>13</v>
      </c>
      <c r="CA526">
        <v>7</v>
      </c>
      <c r="CB526">
        <v>0</v>
      </c>
      <c r="CC526">
        <v>0</v>
      </c>
      <c r="CD526">
        <v>0</v>
      </c>
      <c r="CE526">
        <v>17</v>
      </c>
      <c r="CF526">
        <v>10</v>
      </c>
      <c r="CG526">
        <v>7</v>
      </c>
      <c r="CH526">
        <v>0</v>
      </c>
      <c r="CI526">
        <v>0</v>
      </c>
      <c r="CJ526">
        <v>0</v>
      </c>
      <c r="CK526">
        <v>3</v>
      </c>
      <c r="CL526">
        <v>3</v>
      </c>
      <c r="CM526">
        <v>0</v>
      </c>
      <c r="CN526" s="13">
        <v>1976</v>
      </c>
      <c r="CO526">
        <v>586</v>
      </c>
      <c r="CP526">
        <v>1390</v>
      </c>
    </row>
    <row r="527" spans="1:94" x14ac:dyDescent="0.2">
      <c r="A527" s="5" t="s">
        <v>1872</v>
      </c>
      <c r="B527" s="4" t="s">
        <v>1873</v>
      </c>
      <c r="C527" s="4" t="s">
        <v>2297</v>
      </c>
      <c r="D527" s="4" t="s">
        <v>3912</v>
      </c>
      <c r="E527" s="4" t="s">
        <v>6</v>
      </c>
      <c r="F527" s="4" t="s">
        <v>7</v>
      </c>
      <c r="G527" s="5" t="s">
        <v>63</v>
      </c>
      <c r="H527" s="5" t="s">
        <v>3913</v>
      </c>
      <c r="I527" t="s">
        <v>2</v>
      </c>
      <c r="J527" s="13">
        <v>0</v>
      </c>
      <c r="K527" s="13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 s="13">
        <v>0</v>
      </c>
      <c r="AA527">
        <v>0</v>
      </c>
      <c r="AB527">
        <v>0</v>
      </c>
      <c r="AC527" s="13">
        <v>0</v>
      </c>
      <c r="AD527">
        <v>0</v>
      </c>
      <c r="AE527" s="15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 s="13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 s="13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s="13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 s="13">
        <v>0</v>
      </c>
      <c r="CO527">
        <v>0</v>
      </c>
      <c r="CP527">
        <v>0</v>
      </c>
    </row>
    <row r="528" spans="1:94" x14ac:dyDescent="0.2">
      <c r="A528" s="1" t="s">
        <v>1872</v>
      </c>
      <c r="B528" s="1" t="s">
        <v>1873</v>
      </c>
      <c r="C528" s="1" t="s">
        <v>2297</v>
      </c>
      <c r="D528" s="1" t="s">
        <v>2353</v>
      </c>
      <c r="E528" s="1" t="s">
        <v>6</v>
      </c>
      <c r="F528" s="1" t="s">
        <v>7</v>
      </c>
      <c r="G528" s="1" t="s">
        <v>63</v>
      </c>
      <c r="H528" s="1" t="s">
        <v>524</v>
      </c>
      <c r="I528" s="1" t="s">
        <v>2</v>
      </c>
      <c r="J528" s="13">
        <v>862</v>
      </c>
      <c r="K528" s="13">
        <v>3585</v>
      </c>
      <c r="L528">
        <v>1896</v>
      </c>
      <c r="M528">
        <v>1689</v>
      </c>
      <c r="N528">
        <v>406</v>
      </c>
      <c r="O528">
        <v>222</v>
      </c>
      <c r="P528">
        <v>184</v>
      </c>
      <c r="Q528">
        <v>591</v>
      </c>
      <c r="R528">
        <v>303</v>
      </c>
      <c r="S528">
        <v>288</v>
      </c>
      <c r="T528">
        <v>1</v>
      </c>
      <c r="U528">
        <v>1</v>
      </c>
      <c r="V528">
        <v>0</v>
      </c>
      <c r="W528">
        <v>2453</v>
      </c>
      <c r="X528">
        <v>1372</v>
      </c>
      <c r="Y528">
        <v>1081</v>
      </c>
      <c r="Z528" s="13">
        <v>1132</v>
      </c>
      <c r="AA528">
        <v>524</v>
      </c>
      <c r="AB528">
        <v>608</v>
      </c>
      <c r="AC528" s="13">
        <v>1111</v>
      </c>
      <c r="AD528">
        <v>1061</v>
      </c>
      <c r="AE528" s="15">
        <v>50</v>
      </c>
      <c r="AF528">
        <v>608</v>
      </c>
      <c r="AG528">
        <v>585</v>
      </c>
      <c r="AH528">
        <v>23</v>
      </c>
      <c r="AI528">
        <v>196</v>
      </c>
      <c r="AJ528">
        <v>192</v>
      </c>
      <c r="AK528">
        <v>4</v>
      </c>
      <c r="AL528">
        <v>194</v>
      </c>
      <c r="AM528">
        <v>192</v>
      </c>
      <c r="AN528">
        <v>2</v>
      </c>
      <c r="AO528">
        <v>16</v>
      </c>
      <c r="AP528">
        <v>15</v>
      </c>
      <c r="AQ528">
        <v>1</v>
      </c>
      <c r="AR528">
        <v>202</v>
      </c>
      <c r="AS528">
        <v>186</v>
      </c>
      <c r="AT528">
        <v>16</v>
      </c>
      <c r="AU528" s="13">
        <v>503</v>
      </c>
      <c r="AV528">
        <v>476</v>
      </c>
      <c r="AW528">
        <v>27</v>
      </c>
      <c r="AX528">
        <v>32</v>
      </c>
      <c r="AY528">
        <v>31</v>
      </c>
      <c r="AZ528">
        <v>1</v>
      </c>
      <c r="BA528">
        <v>431</v>
      </c>
      <c r="BB528">
        <v>421</v>
      </c>
      <c r="BC528">
        <v>10</v>
      </c>
      <c r="BD528">
        <v>9</v>
      </c>
      <c r="BE528">
        <v>1</v>
      </c>
      <c r="BF528">
        <v>8</v>
      </c>
      <c r="BG528">
        <v>31</v>
      </c>
      <c r="BH528">
        <v>23</v>
      </c>
      <c r="BI528">
        <v>8</v>
      </c>
      <c r="BJ528">
        <v>486</v>
      </c>
      <c r="BK528">
        <v>466</v>
      </c>
      <c r="BL528">
        <v>20</v>
      </c>
      <c r="BM528">
        <v>29</v>
      </c>
      <c r="BN528">
        <v>28</v>
      </c>
      <c r="BO528">
        <v>1</v>
      </c>
      <c r="BP528" s="13">
        <v>428</v>
      </c>
      <c r="BQ528">
        <v>418</v>
      </c>
      <c r="BR528">
        <v>10</v>
      </c>
      <c r="BS528">
        <v>9</v>
      </c>
      <c r="BT528">
        <v>1</v>
      </c>
      <c r="BU528">
        <v>8</v>
      </c>
      <c r="BV528">
        <v>20</v>
      </c>
      <c r="BW528">
        <v>19</v>
      </c>
      <c r="BX528">
        <v>1</v>
      </c>
      <c r="BY528" s="13">
        <v>17</v>
      </c>
      <c r="BZ528">
        <v>10</v>
      </c>
      <c r="CA528">
        <v>7</v>
      </c>
      <c r="CB528">
        <v>3</v>
      </c>
      <c r="CC528">
        <v>3</v>
      </c>
      <c r="CD528">
        <v>0</v>
      </c>
      <c r="CE528">
        <v>3</v>
      </c>
      <c r="CF528">
        <v>3</v>
      </c>
      <c r="CG528">
        <v>0</v>
      </c>
      <c r="CH528">
        <v>0</v>
      </c>
      <c r="CI528">
        <v>0</v>
      </c>
      <c r="CJ528">
        <v>0</v>
      </c>
      <c r="CK528">
        <v>11</v>
      </c>
      <c r="CL528">
        <v>4</v>
      </c>
      <c r="CM528">
        <v>7</v>
      </c>
      <c r="CN528" s="13">
        <v>2474</v>
      </c>
      <c r="CO528">
        <v>835</v>
      </c>
      <c r="CP528">
        <v>1639</v>
      </c>
    </row>
    <row r="529" spans="1:94" x14ac:dyDescent="0.2">
      <c r="A529" s="5" t="s">
        <v>1872</v>
      </c>
      <c r="B529" s="4" t="s">
        <v>1873</v>
      </c>
      <c r="C529" s="4" t="s">
        <v>2297</v>
      </c>
      <c r="D529" s="4" t="s">
        <v>3914</v>
      </c>
      <c r="E529" s="4" t="s">
        <v>6</v>
      </c>
      <c r="F529" s="4" t="s">
        <v>7</v>
      </c>
      <c r="G529" s="5" t="s">
        <v>63</v>
      </c>
      <c r="H529" s="5" t="s">
        <v>3915</v>
      </c>
      <c r="I529" t="s">
        <v>2</v>
      </c>
      <c r="J529" s="13">
        <v>0</v>
      </c>
      <c r="K529" s="13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13">
        <v>0</v>
      </c>
      <c r="AA529">
        <v>0</v>
      </c>
      <c r="AB529">
        <v>0</v>
      </c>
      <c r="AC529" s="13">
        <v>0</v>
      </c>
      <c r="AD529">
        <v>0</v>
      </c>
      <c r="AE529" s="15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 s="13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 s="13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s="13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 s="13">
        <v>0</v>
      </c>
      <c r="CO529">
        <v>0</v>
      </c>
      <c r="CP529">
        <v>0</v>
      </c>
    </row>
    <row r="530" spans="1:94" x14ac:dyDescent="0.2">
      <c r="A530" s="5" t="s">
        <v>1872</v>
      </c>
      <c r="B530" s="4" t="s">
        <v>1873</v>
      </c>
      <c r="C530" s="4" t="s">
        <v>2297</v>
      </c>
      <c r="D530" s="4" t="s">
        <v>3916</v>
      </c>
      <c r="E530" s="4" t="s">
        <v>6</v>
      </c>
      <c r="F530" s="4" t="s">
        <v>7</v>
      </c>
      <c r="G530" s="5" t="s">
        <v>63</v>
      </c>
      <c r="H530" s="5" t="s">
        <v>3917</v>
      </c>
      <c r="I530" t="s">
        <v>2</v>
      </c>
      <c r="J530" s="13">
        <v>0</v>
      </c>
      <c r="K530" s="13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s="13">
        <v>0</v>
      </c>
      <c r="AA530">
        <v>0</v>
      </c>
      <c r="AB530">
        <v>0</v>
      </c>
      <c r="AC530" s="13">
        <v>0</v>
      </c>
      <c r="AD530">
        <v>0</v>
      </c>
      <c r="AE530" s="15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 s="13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 s="13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s="13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 s="13">
        <v>0</v>
      </c>
      <c r="CO530">
        <v>0</v>
      </c>
      <c r="CP530">
        <v>0</v>
      </c>
    </row>
    <row r="531" spans="1:94" x14ac:dyDescent="0.2">
      <c r="A531" s="5" t="s">
        <v>1872</v>
      </c>
      <c r="B531" s="4" t="s">
        <v>1873</v>
      </c>
      <c r="C531" s="4" t="s">
        <v>2297</v>
      </c>
      <c r="D531" s="4" t="s">
        <v>3918</v>
      </c>
      <c r="E531" s="4" t="s">
        <v>6</v>
      </c>
      <c r="F531" s="4" t="s">
        <v>7</v>
      </c>
      <c r="G531" s="5" t="s">
        <v>63</v>
      </c>
      <c r="H531" s="5" t="s">
        <v>3919</v>
      </c>
      <c r="I531" t="s">
        <v>2</v>
      </c>
      <c r="J531" s="13">
        <v>0</v>
      </c>
      <c r="K531" s="13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s="13">
        <v>0</v>
      </c>
      <c r="AA531">
        <v>0</v>
      </c>
      <c r="AB531">
        <v>0</v>
      </c>
      <c r="AC531" s="13">
        <v>0</v>
      </c>
      <c r="AD531">
        <v>0</v>
      </c>
      <c r="AE531" s="15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 s="13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 s="13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 s="13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 s="13">
        <v>0</v>
      </c>
      <c r="CO531">
        <v>0</v>
      </c>
      <c r="CP531">
        <v>0</v>
      </c>
    </row>
    <row r="532" spans="1:94" x14ac:dyDescent="0.2">
      <c r="A532" s="1" t="s">
        <v>1872</v>
      </c>
      <c r="B532" s="1" t="s">
        <v>1873</v>
      </c>
      <c r="C532" s="1" t="s">
        <v>2297</v>
      </c>
      <c r="D532" s="1" t="s">
        <v>2354</v>
      </c>
      <c r="E532" s="1" t="s">
        <v>6</v>
      </c>
      <c r="F532" s="1" t="s">
        <v>7</v>
      </c>
      <c r="G532" s="1" t="s">
        <v>63</v>
      </c>
      <c r="H532" s="1" t="s">
        <v>525</v>
      </c>
      <c r="I532" s="1" t="s">
        <v>2</v>
      </c>
      <c r="J532" s="13">
        <v>258</v>
      </c>
      <c r="K532" s="13">
        <v>1014</v>
      </c>
      <c r="L532">
        <v>541</v>
      </c>
      <c r="M532">
        <v>473</v>
      </c>
      <c r="N532">
        <v>108</v>
      </c>
      <c r="O532">
        <v>67</v>
      </c>
      <c r="P532">
        <v>41</v>
      </c>
      <c r="Q532">
        <v>47</v>
      </c>
      <c r="R532">
        <v>23</v>
      </c>
      <c r="S532">
        <v>24</v>
      </c>
      <c r="T532">
        <v>0</v>
      </c>
      <c r="U532">
        <v>0</v>
      </c>
      <c r="V532">
        <v>0</v>
      </c>
      <c r="W532">
        <v>702</v>
      </c>
      <c r="X532">
        <v>420</v>
      </c>
      <c r="Y532">
        <v>282</v>
      </c>
      <c r="Z532" s="13">
        <v>312</v>
      </c>
      <c r="AA532">
        <v>121</v>
      </c>
      <c r="AB532">
        <v>191</v>
      </c>
      <c r="AC532" s="13">
        <v>448</v>
      </c>
      <c r="AD532">
        <v>354</v>
      </c>
      <c r="AE532" s="15">
        <v>94</v>
      </c>
      <c r="AF532">
        <v>144</v>
      </c>
      <c r="AG532">
        <v>130</v>
      </c>
      <c r="AH532">
        <v>14</v>
      </c>
      <c r="AI532">
        <v>30</v>
      </c>
      <c r="AJ532">
        <v>28</v>
      </c>
      <c r="AK532">
        <v>2</v>
      </c>
      <c r="AL532">
        <v>85</v>
      </c>
      <c r="AM532">
        <v>85</v>
      </c>
      <c r="AN532">
        <v>0</v>
      </c>
      <c r="AO532">
        <v>4</v>
      </c>
      <c r="AP532">
        <v>4</v>
      </c>
      <c r="AQ532">
        <v>0</v>
      </c>
      <c r="AR532">
        <v>25</v>
      </c>
      <c r="AS532">
        <v>13</v>
      </c>
      <c r="AT532">
        <v>12</v>
      </c>
      <c r="AU532" s="13">
        <v>304</v>
      </c>
      <c r="AV532">
        <v>224</v>
      </c>
      <c r="AW532">
        <v>80</v>
      </c>
      <c r="AX532">
        <v>21</v>
      </c>
      <c r="AY532">
        <v>18</v>
      </c>
      <c r="AZ532">
        <v>3</v>
      </c>
      <c r="BA532">
        <v>178</v>
      </c>
      <c r="BB532">
        <v>171</v>
      </c>
      <c r="BC532">
        <v>7</v>
      </c>
      <c r="BD532">
        <v>36</v>
      </c>
      <c r="BE532">
        <v>6</v>
      </c>
      <c r="BF532">
        <v>30</v>
      </c>
      <c r="BG532">
        <v>69</v>
      </c>
      <c r="BH532">
        <v>29</v>
      </c>
      <c r="BI532">
        <v>40</v>
      </c>
      <c r="BJ532">
        <v>153</v>
      </c>
      <c r="BK532">
        <v>87</v>
      </c>
      <c r="BL532">
        <v>66</v>
      </c>
      <c r="BM532">
        <v>14</v>
      </c>
      <c r="BN532">
        <v>11</v>
      </c>
      <c r="BO532">
        <v>3</v>
      </c>
      <c r="BP532" s="13">
        <v>50</v>
      </c>
      <c r="BQ532">
        <v>47</v>
      </c>
      <c r="BR532">
        <v>3</v>
      </c>
      <c r="BS532">
        <v>29</v>
      </c>
      <c r="BT532">
        <v>5</v>
      </c>
      <c r="BU532">
        <v>24</v>
      </c>
      <c r="BV532">
        <v>60</v>
      </c>
      <c r="BW532">
        <v>24</v>
      </c>
      <c r="BX532">
        <v>36</v>
      </c>
      <c r="BY532" s="13">
        <v>151</v>
      </c>
      <c r="BZ532">
        <v>137</v>
      </c>
      <c r="CA532">
        <v>14</v>
      </c>
      <c r="CB532">
        <v>7</v>
      </c>
      <c r="CC532">
        <v>7</v>
      </c>
      <c r="CD532">
        <v>0</v>
      </c>
      <c r="CE532">
        <v>128</v>
      </c>
      <c r="CF532">
        <v>124</v>
      </c>
      <c r="CG532">
        <v>4</v>
      </c>
      <c r="CH532">
        <v>7</v>
      </c>
      <c r="CI532">
        <v>1</v>
      </c>
      <c r="CJ532">
        <v>6</v>
      </c>
      <c r="CK532">
        <v>9</v>
      </c>
      <c r="CL532">
        <v>5</v>
      </c>
      <c r="CM532">
        <v>4</v>
      </c>
      <c r="CN532" s="13">
        <v>566</v>
      </c>
      <c r="CO532">
        <v>187</v>
      </c>
      <c r="CP532">
        <v>379</v>
      </c>
    </row>
    <row r="533" spans="1:94" x14ac:dyDescent="0.2">
      <c r="A533" s="1" t="s">
        <v>1872</v>
      </c>
      <c r="B533" s="1" t="s">
        <v>1873</v>
      </c>
      <c r="C533" s="1" t="s">
        <v>2297</v>
      </c>
      <c r="D533" s="1" t="s">
        <v>2355</v>
      </c>
      <c r="E533" s="1" t="s">
        <v>6</v>
      </c>
      <c r="F533" s="1" t="s">
        <v>7</v>
      </c>
      <c r="G533" s="1" t="s">
        <v>63</v>
      </c>
      <c r="H533" s="1" t="s">
        <v>526</v>
      </c>
      <c r="I533" s="1" t="s">
        <v>2</v>
      </c>
      <c r="J533" s="13">
        <v>112</v>
      </c>
      <c r="K533" s="13">
        <v>430</v>
      </c>
      <c r="L533">
        <v>239</v>
      </c>
      <c r="M533">
        <v>191</v>
      </c>
      <c r="N533">
        <v>35</v>
      </c>
      <c r="O533">
        <v>21</v>
      </c>
      <c r="P533">
        <v>14</v>
      </c>
      <c r="Q533">
        <v>103</v>
      </c>
      <c r="R533">
        <v>57</v>
      </c>
      <c r="S533">
        <v>46</v>
      </c>
      <c r="T533">
        <v>0</v>
      </c>
      <c r="U533">
        <v>0</v>
      </c>
      <c r="V533">
        <v>0</v>
      </c>
      <c r="W533">
        <v>363</v>
      </c>
      <c r="X533">
        <v>215</v>
      </c>
      <c r="Y533">
        <v>148</v>
      </c>
      <c r="Z533" s="13">
        <v>67</v>
      </c>
      <c r="AA533">
        <v>24</v>
      </c>
      <c r="AB533">
        <v>43</v>
      </c>
      <c r="AC533" s="13">
        <v>164</v>
      </c>
      <c r="AD533">
        <v>131</v>
      </c>
      <c r="AE533" s="15">
        <v>33</v>
      </c>
      <c r="AF533">
        <v>99</v>
      </c>
      <c r="AG533">
        <v>82</v>
      </c>
      <c r="AH533">
        <v>17</v>
      </c>
      <c r="AI533">
        <v>12</v>
      </c>
      <c r="AJ533">
        <v>12</v>
      </c>
      <c r="AK533">
        <v>0</v>
      </c>
      <c r="AL533">
        <v>11</v>
      </c>
      <c r="AM533">
        <v>11</v>
      </c>
      <c r="AN533">
        <v>0</v>
      </c>
      <c r="AO533">
        <v>9</v>
      </c>
      <c r="AP533">
        <v>7</v>
      </c>
      <c r="AQ533">
        <v>2</v>
      </c>
      <c r="AR533">
        <v>67</v>
      </c>
      <c r="AS533">
        <v>52</v>
      </c>
      <c r="AT533">
        <v>15</v>
      </c>
      <c r="AU533" s="13">
        <v>65</v>
      </c>
      <c r="AV533">
        <v>49</v>
      </c>
      <c r="AW533">
        <v>16</v>
      </c>
      <c r="AX533">
        <v>4</v>
      </c>
      <c r="AY533">
        <v>4</v>
      </c>
      <c r="AZ533">
        <v>0</v>
      </c>
      <c r="BA533">
        <v>12</v>
      </c>
      <c r="BB533">
        <v>11</v>
      </c>
      <c r="BC533">
        <v>1</v>
      </c>
      <c r="BD533">
        <v>11</v>
      </c>
      <c r="BE533">
        <v>5</v>
      </c>
      <c r="BF533">
        <v>6</v>
      </c>
      <c r="BG533">
        <v>38</v>
      </c>
      <c r="BH533">
        <v>29</v>
      </c>
      <c r="BI533">
        <v>9</v>
      </c>
      <c r="BJ533">
        <v>31</v>
      </c>
      <c r="BK533">
        <v>24</v>
      </c>
      <c r="BL533">
        <v>7</v>
      </c>
      <c r="BM533">
        <v>2</v>
      </c>
      <c r="BN533">
        <v>2</v>
      </c>
      <c r="BO533">
        <v>0</v>
      </c>
      <c r="BP533" s="13">
        <v>6</v>
      </c>
      <c r="BQ533">
        <v>6</v>
      </c>
      <c r="BR533">
        <v>0</v>
      </c>
      <c r="BS533">
        <v>2</v>
      </c>
      <c r="BT533">
        <v>0</v>
      </c>
      <c r="BU533">
        <v>2</v>
      </c>
      <c r="BV533">
        <v>21</v>
      </c>
      <c r="BW533">
        <v>16</v>
      </c>
      <c r="BX533">
        <v>5</v>
      </c>
      <c r="BY533" s="13">
        <v>34</v>
      </c>
      <c r="BZ533">
        <v>25</v>
      </c>
      <c r="CA533">
        <v>9</v>
      </c>
      <c r="CB533">
        <v>2</v>
      </c>
      <c r="CC533">
        <v>2</v>
      </c>
      <c r="CD533">
        <v>0</v>
      </c>
      <c r="CE533">
        <v>6</v>
      </c>
      <c r="CF533">
        <v>5</v>
      </c>
      <c r="CG533">
        <v>1</v>
      </c>
      <c r="CH533">
        <v>9</v>
      </c>
      <c r="CI533">
        <v>5</v>
      </c>
      <c r="CJ533">
        <v>4</v>
      </c>
      <c r="CK533">
        <v>17</v>
      </c>
      <c r="CL533">
        <v>13</v>
      </c>
      <c r="CM533">
        <v>4</v>
      </c>
      <c r="CN533" s="13">
        <v>266</v>
      </c>
      <c r="CO533">
        <v>108</v>
      </c>
      <c r="CP533">
        <v>158</v>
      </c>
    </row>
    <row r="534" spans="1:94" x14ac:dyDescent="0.2">
      <c r="A534" s="1" t="s">
        <v>1872</v>
      </c>
      <c r="B534" s="1" t="s">
        <v>1873</v>
      </c>
      <c r="C534" s="1" t="s">
        <v>2297</v>
      </c>
      <c r="D534" s="1" t="s">
        <v>2356</v>
      </c>
      <c r="E534" s="1" t="s">
        <v>6</v>
      </c>
      <c r="F534" s="1" t="s">
        <v>7</v>
      </c>
      <c r="G534" s="1" t="s">
        <v>63</v>
      </c>
      <c r="H534" s="1" t="s">
        <v>420</v>
      </c>
      <c r="I534" s="1" t="s">
        <v>2</v>
      </c>
      <c r="J534" s="13">
        <v>93</v>
      </c>
      <c r="K534" s="13">
        <v>393</v>
      </c>
      <c r="L534">
        <v>196</v>
      </c>
      <c r="M534">
        <v>197</v>
      </c>
      <c r="N534">
        <v>37</v>
      </c>
      <c r="O534">
        <v>21</v>
      </c>
      <c r="P534">
        <v>16</v>
      </c>
      <c r="Q534">
        <v>37</v>
      </c>
      <c r="R534">
        <v>14</v>
      </c>
      <c r="S534">
        <v>23</v>
      </c>
      <c r="T534">
        <v>0</v>
      </c>
      <c r="U534">
        <v>0</v>
      </c>
      <c r="V534">
        <v>0</v>
      </c>
      <c r="W534">
        <v>315</v>
      </c>
      <c r="X534">
        <v>165</v>
      </c>
      <c r="Y534">
        <v>150</v>
      </c>
      <c r="Z534" s="13">
        <v>78</v>
      </c>
      <c r="AA534">
        <v>31</v>
      </c>
      <c r="AB534">
        <v>47</v>
      </c>
      <c r="AC534" s="13">
        <v>152</v>
      </c>
      <c r="AD534">
        <v>116</v>
      </c>
      <c r="AE534" s="15">
        <v>36</v>
      </c>
      <c r="AF534">
        <v>79</v>
      </c>
      <c r="AG534">
        <v>72</v>
      </c>
      <c r="AH534">
        <v>7</v>
      </c>
      <c r="AI534">
        <v>9</v>
      </c>
      <c r="AJ534">
        <v>8</v>
      </c>
      <c r="AK534">
        <v>1</v>
      </c>
      <c r="AL534">
        <v>14</v>
      </c>
      <c r="AM534">
        <v>14</v>
      </c>
      <c r="AN534">
        <v>0</v>
      </c>
      <c r="AO534">
        <v>1</v>
      </c>
      <c r="AP534">
        <v>1</v>
      </c>
      <c r="AQ534">
        <v>0</v>
      </c>
      <c r="AR534">
        <v>55</v>
      </c>
      <c r="AS534">
        <v>49</v>
      </c>
      <c r="AT534">
        <v>6</v>
      </c>
      <c r="AU534" s="13">
        <v>73</v>
      </c>
      <c r="AV534">
        <v>44</v>
      </c>
      <c r="AW534">
        <v>29</v>
      </c>
      <c r="AX534">
        <v>7</v>
      </c>
      <c r="AY534">
        <v>7</v>
      </c>
      <c r="AZ534">
        <v>0</v>
      </c>
      <c r="BA534">
        <v>12</v>
      </c>
      <c r="BB534">
        <v>11</v>
      </c>
      <c r="BC534">
        <v>1</v>
      </c>
      <c r="BD534">
        <v>0</v>
      </c>
      <c r="BE534">
        <v>0</v>
      </c>
      <c r="BF534">
        <v>0</v>
      </c>
      <c r="BG534">
        <v>54</v>
      </c>
      <c r="BH534">
        <v>26</v>
      </c>
      <c r="BI534">
        <v>28</v>
      </c>
      <c r="BJ534">
        <v>64</v>
      </c>
      <c r="BK534">
        <v>37</v>
      </c>
      <c r="BL534">
        <v>27</v>
      </c>
      <c r="BM534">
        <v>6</v>
      </c>
      <c r="BN534">
        <v>6</v>
      </c>
      <c r="BO534">
        <v>0</v>
      </c>
      <c r="BP534" s="13">
        <v>12</v>
      </c>
      <c r="BQ534">
        <v>11</v>
      </c>
      <c r="BR534">
        <v>1</v>
      </c>
      <c r="BS534">
        <v>0</v>
      </c>
      <c r="BT534">
        <v>0</v>
      </c>
      <c r="BU534">
        <v>0</v>
      </c>
      <c r="BV534">
        <v>46</v>
      </c>
      <c r="BW534">
        <v>20</v>
      </c>
      <c r="BX534">
        <v>26</v>
      </c>
      <c r="BY534" s="13">
        <v>9</v>
      </c>
      <c r="BZ534">
        <v>7</v>
      </c>
      <c r="CA534">
        <v>2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8</v>
      </c>
      <c r="CL534">
        <v>6</v>
      </c>
      <c r="CM534">
        <v>2</v>
      </c>
      <c r="CN534" s="13">
        <v>241</v>
      </c>
      <c r="CO534">
        <v>80</v>
      </c>
      <c r="CP534">
        <v>161</v>
      </c>
    </row>
    <row r="535" spans="1:94" x14ac:dyDescent="0.2">
      <c r="A535" s="5" t="s">
        <v>1872</v>
      </c>
      <c r="B535" s="4" t="s">
        <v>1873</v>
      </c>
      <c r="C535" s="4" t="s">
        <v>2297</v>
      </c>
      <c r="D535" s="4" t="s">
        <v>3920</v>
      </c>
      <c r="E535" s="4" t="s">
        <v>6</v>
      </c>
      <c r="F535" s="4" t="s">
        <v>7</v>
      </c>
      <c r="G535" s="5" t="s">
        <v>63</v>
      </c>
      <c r="H535" s="5" t="s">
        <v>3921</v>
      </c>
      <c r="I535" t="s">
        <v>2</v>
      </c>
      <c r="J535" s="13">
        <v>0</v>
      </c>
      <c r="K535" s="13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s="13">
        <v>0</v>
      </c>
      <c r="AA535">
        <v>0</v>
      </c>
      <c r="AB535">
        <v>0</v>
      </c>
      <c r="AC535" s="13">
        <v>0</v>
      </c>
      <c r="AD535">
        <v>0</v>
      </c>
      <c r="AE535" s="1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 s="13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 s="13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s="13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 s="13">
        <v>0</v>
      </c>
      <c r="CO535">
        <v>0</v>
      </c>
      <c r="CP535">
        <v>0</v>
      </c>
    </row>
    <row r="536" spans="1:94" x14ac:dyDescent="0.2">
      <c r="A536" s="1" t="s">
        <v>1872</v>
      </c>
      <c r="B536" s="1" t="s">
        <v>1873</v>
      </c>
      <c r="C536" s="1" t="s">
        <v>2297</v>
      </c>
      <c r="D536" s="1" t="s">
        <v>2357</v>
      </c>
      <c r="E536" s="1" t="s">
        <v>6</v>
      </c>
      <c r="F536" s="1" t="s">
        <v>7</v>
      </c>
      <c r="G536" s="1" t="s">
        <v>63</v>
      </c>
      <c r="H536" s="1" t="s">
        <v>527</v>
      </c>
      <c r="I536" s="1" t="s">
        <v>2</v>
      </c>
      <c r="J536" s="13">
        <v>85</v>
      </c>
      <c r="K536" s="13">
        <v>353</v>
      </c>
      <c r="L536">
        <v>174</v>
      </c>
      <c r="M536">
        <v>179</v>
      </c>
      <c r="N536">
        <v>34</v>
      </c>
      <c r="O536">
        <v>13</v>
      </c>
      <c r="P536">
        <v>21</v>
      </c>
      <c r="Q536">
        <v>249</v>
      </c>
      <c r="R536">
        <v>117</v>
      </c>
      <c r="S536">
        <v>132</v>
      </c>
      <c r="T536">
        <v>0</v>
      </c>
      <c r="U536">
        <v>0</v>
      </c>
      <c r="V536">
        <v>0</v>
      </c>
      <c r="W536">
        <v>226</v>
      </c>
      <c r="X536">
        <v>131</v>
      </c>
      <c r="Y536">
        <v>95</v>
      </c>
      <c r="Z536" s="13">
        <v>127</v>
      </c>
      <c r="AA536">
        <v>43</v>
      </c>
      <c r="AB536">
        <v>84</v>
      </c>
      <c r="AC536" s="13">
        <v>99</v>
      </c>
      <c r="AD536">
        <v>96</v>
      </c>
      <c r="AE536" s="15">
        <v>3</v>
      </c>
      <c r="AF536">
        <v>94</v>
      </c>
      <c r="AG536">
        <v>93</v>
      </c>
      <c r="AH536">
        <v>1</v>
      </c>
      <c r="AI536">
        <v>3</v>
      </c>
      <c r="AJ536">
        <v>3</v>
      </c>
      <c r="AK536">
        <v>0</v>
      </c>
      <c r="AL536">
        <v>49</v>
      </c>
      <c r="AM536">
        <v>49</v>
      </c>
      <c r="AN536">
        <v>0</v>
      </c>
      <c r="AO536">
        <v>0</v>
      </c>
      <c r="AP536">
        <v>0</v>
      </c>
      <c r="AQ536">
        <v>0</v>
      </c>
      <c r="AR536">
        <v>42</v>
      </c>
      <c r="AS536">
        <v>41</v>
      </c>
      <c r="AT536">
        <v>1</v>
      </c>
      <c r="AU536" s="13">
        <v>5</v>
      </c>
      <c r="AV536">
        <v>3</v>
      </c>
      <c r="AW536">
        <v>2</v>
      </c>
      <c r="AX536">
        <v>0</v>
      </c>
      <c r="AY536">
        <v>0</v>
      </c>
      <c r="AZ536">
        <v>0</v>
      </c>
      <c r="BA536">
        <v>3</v>
      </c>
      <c r="BB536">
        <v>3</v>
      </c>
      <c r="BC536">
        <v>0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2</v>
      </c>
      <c r="BJ536">
        <v>5</v>
      </c>
      <c r="BK536">
        <v>3</v>
      </c>
      <c r="BL536">
        <v>2</v>
      </c>
      <c r="BM536">
        <v>0</v>
      </c>
      <c r="BN536">
        <v>0</v>
      </c>
      <c r="BO536">
        <v>0</v>
      </c>
      <c r="BP536" s="13">
        <v>3</v>
      </c>
      <c r="BQ536">
        <v>3</v>
      </c>
      <c r="BR536">
        <v>0</v>
      </c>
      <c r="BS536">
        <v>0</v>
      </c>
      <c r="BT536">
        <v>0</v>
      </c>
      <c r="BU536">
        <v>0</v>
      </c>
      <c r="BV536">
        <v>2</v>
      </c>
      <c r="BW536">
        <v>0</v>
      </c>
      <c r="BX536">
        <v>2</v>
      </c>
      <c r="BY536" s="13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 s="13">
        <v>254</v>
      </c>
      <c r="CO536">
        <v>78</v>
      </c>
      <c r="CP536">
        <v>176</v>
      </c>
    </row>
    <row r="537" spans="1:94" x14ac:dyDescent="0.2">
      <c r="A537" s="1" t="s">
        <v>1872</v>
      </c>
      <c r="B537" s="1" t="s">
        <v>1873</v>
      </c>
      <c r="C537" s="1" t="s">
        <v>2297</v>
      </c>
      <c r="D537" s="1" t="s">
        <v>2358</v>
      </c>
      <c r="E537" s="1" t="s">
        <v>6</v>
      </c>
      <c r="F537" s="1" t="s">
        <v>7</v>
      </c>
      <c r="G537" s="1" t="s">
        <v>63</v>
      </c>
      <c r="H537" s="1" t="s">
        <v>528</v>
      </c>
      <c r="I537" s="1" t="s">
        <v>2</v>
      </c>
      <c r="J537" s="13">
        <v>410</v>
      </c>
      <c r="K537" s="13">
        <v>1577</v>
      </c>
      <c r="L537">
        <v>827</v>
      </c>
      <c r="M537">
        <v>750</v>
      </c>
      <c r="N537">
        <v>201</v>
      </c>
      <c r="O537">
        <v>111</v>
      </c>
      <c r="P537">
        <v>90</v>
      </c>
      <c r="Q537">
        <v>980</v>
      </c>
      <c r="R537">
        <v>511</v>
      </c>
      <c r="S537">
        <v>469</v>
      </c>
      <c r="T537">
        <v>0</v>
      </c>
      <c r="U537">
        <v>0</v>
      </c>
      <c r="V537">
        <v>0</v>
      </c>
      <c r="W537">
        <v>1048</v>
      </c>
      <c r="X537">
        <v>629</v>
      </c>
      <c r="Y537">
        <v>419</v>
      </c>
      <c r="Z537" s="13">
        <v>529</v>
      </c>
      <c r="AA537">
        <v>198</v>
      </c>
      <c r="AB537">
        <v>331</v>
      </c>
      <c r="AC537" s="13">
        <v>449</v>
      </c>
      <c r="AD537">
        <v>425</v>
      </c>
      <c r="AE537" s="15">
        <v>24</v>
      </c>
      <c r="AF537">
        <v>248</v>
      </c>
      <c r="AG537">
        <v>232</v>
      </c>
      <c r="AH537">
        <v>16</v>
      </c>
      <c r="AI537">
        <v>14</v>
      </c>
      <c r="AJ537">
        <v>13</v>
      </c>
      <c r="AK537">
        <v>1</v>
      </c>
      <c r="AL537">
        <v>0</v>
      </c>
      <c r="AM537">
        <v>0</v>
      </c>
      <c r="AN537">
        <v>0</v>
      </c>
      <c r="AO537">
        <v>7</v>
      </c>
      <c r="AP537">
        <v>7</v>
      </c>
      <c r="AQ537">
        <v>0</v>
      </c>
      <c r="AR537">
        <v>227</v>
      </c>
      <c r="AS537">
        <v>212</v>
      </c>
      <c r="AT537">
        <v>15</v>
      </c>
      <c r="AU537" s="13">
        <v>201</v>
      </c>
      <c r="AV537">
        <v>193</v>
      </c>
      <c r="AW537">
        <v>8</v>
      </c>
      <c r="AX537">
        <v>1</v>
      </c>
      <c r="AY537">
        <v>1</v>
      </c>
      <c r="AZ537">
        <v>0</v>
      </c>
      <c r="BA537">
        <v>117</v>
      </c>
      <c r="BB537">
        <v>115</v>
      </c>
      <c r="BC537">
        <v>2</v>
      </c>
      <c r="BD537">
        <v>4</v>
      </c>
      <c r="BE537">
        <v>2</v>
      </c>
      <c r="BF537">
        <v>2</v>
      </c>
      <c r="BG537">
        <v>79</v>
      </c>
      <c r="BH537">
        <v>75</v>
      </c>
      <c r="BI537">
        <v>4</v>
      </c>
      <c r="BJ537">
        <v>196</v>
      </c>
      <c r="BK537">
        <v>190</v>
      </c>
      <c r="BL537">
        <v>6</v>
      </c>
      <c r="BM537">
        <v>1</v>
      </c>
      <c r="BN537">
        <v>1</v>
      </c>
      <c r="BO537">
        <v>0</v>
      </c>
      <c r="BP537" s="13">
        <v>115</v>
      </c>
      <c r="BQ537">
        <v>114</v>
      </c>
      <c r="BR537">
        <v>1</v>
      </c>
      <c r="BS537">
        <v>3</v>
      </c>
      <c r="BT537">
        <v>2</v>
      </c>
      <c r="BU537">
        <v>1</v>
      </c>
      <c r="BV537">
        <v>77</v>
      </c>
      <c r="BW537">
        <v>73</v>
      </c>
      <c r="BX537">
        <v>4</v>
      </c>
      <c r="BY537" s="13">
        <v>5</v>
      </c>
      <c r="BZ537">
        <v>3</v>
      </c>
      <c r="CA537">
        <v>2</v>
      </c>
      <c r="CB537">
        <v>0</v>
      </c>
      <c r="CC537">
        <v>0</v>
      </c>
      <c r="CD537">
        <v>0</v>
      </c>
      <c r="CE537">
        <v>2</v>
      </c>
      <c r="CF537">
        <v>1</v>
      </c>
      <c r="CG537">
        <v>1</v>
      </c>
      <c r="CH537">
        <v>1</v>
      </c>
      <c r="CI537">
        <v>0</v>
      </c>
      <c r="CJ537">
        <v>1</v>
      </c>
      <c r="CK537">
        <v>2</v>
      </c>
      <c r="CL537">
        <v>2</v>
      </c>
      <c r="CM537">
        <v>0</v>
      </c>
      <c r="CN537" s="13">
        <v>1128</v>
      </c>
      <c r="CO537">
        <v>402</v>
      </c>
      <c r="CP537">
        <v>726</v>
      </c>
    </row>
    <row r="538" spans="1:94" x14ac:dyDescent="0.2">
      <c r="A538" s="1" t="s">
        <v>1872</v>
      </c>
      <c r="B538" s="1" t="s">
        <v>1873</v>
      </c>
      <c r="C538" s="1" t="s">
        <v>2297</v>
      </c>
      <c r="D538" s="1" t="s">
        <v>2359</v>
      </c>
      <c r="E538" s="1" t="s">
        <v>6</v>
      </c>
      <c r="F538" s="1" t="s">
        <v>7</v>
      </c>
      <c r="G538" s="1" t="s">
        <v>63</v>
      </c>
      <c r="H538" s="1" t="s">
        <v>529</v>
      </c>
      <c r="I538" s="1" t="s">
        <v>2</v>
      </c>
      <c r="J538" s="13">
        <v>73</v>
      </c>
      <c r="K538" s="13">
        <v>275</v>
      </c>
      <c r="L538">
        <v>144</v>
      </c>
      <c r="M538">
        <v>131</v>
      </c>
      <c r="N538">
        <v>40</v>
      </c>
      <c r="O538">
        <v>22</v>
      </c>
      <c r="P538">
        <v>18</v>
      </c>
      <c r="Q538">
        <v>260</v>
      </c>
      <c r="R538">
        <v>136</v>
      </c>
      <c r="S538">
        <v>124</v>
      </c>
      <c r="T538">
        <v>0</v>
      </c>
      <c r="U538">
        <v>0</v>
      </c>
      <c r="V538">
        <v>0</v>
      </c>
      <c r="W538">
        <v>212</v>
      </c>
      <c r="X538">
        <v>104</v>
      </c>
      <c r="Y538">
        <v>108</v>
      </c>
      <c r="Z538" s="13">
        <v>63</v>
      </c>
      <c r="AA538">
        <v>40</v>
      </c>
      <c r="AB538">
        <v>23</v>
      </c>
      <c r="AC538" s="13">
        <v>84</v>
      </c>
      <c r="AD538">
        <v>74</v>
      </c>
      <c r="AE538" s="15">
        <v>10</v>
      </c>
      <c r="AF538">
        <v>74</v>
      </c>
      <c r="AG538">
        <v>71</v>
      </c>
      <c r="AH538">
        <v>3</v>
      </c>
      <c r="AI538">
        <v>1</v>
      </c>
      <c r="AJ538">
        <v>1</v>
      </c>
      <c r="AK538">
        <v>0</v>
      </c>
      <c r="AL538">
        <v>71</v>
      </c>
      <c r="AM538">
        <v>69</v>
      </c>
      <c r="AN538">
        <v>2</v>
      </c>
      <c r="AO538">
        <v>1</v>
      </c>
      <c r="AP538">
        <v>1</v>
      </c>
      <c r="AQ538">
        <v>0</v>
      </c>
      <c r="AR538">
        <v>1</v>
      </c>
      <c r="AS538">
        <v>0</v>
      </c>
      <c r="AT538">
        <v>1</v>
      </c>
      <c r="AU538" s="13">
        <v>10</v>
      </c>
      <c r="AV538">
        <v>3</v>
      </c>
      <c r="AW538">
        <v>7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9</v>
      </c>
      <c r="BH538">
        <v>3</v>
      </c>
      <c r="BI538">
        <v>6</v>
      </c>
      <c r="BJ538">
        <v>10</v>
      </c>
      <c r="BK538">
        <v>3</v>
      </c>
      <c r="BL538">
        <v>7</v>
      </c>
      <c r="BM538">
        <v>1</v>
      </c>
      <c r="BN538">
        <v>0</v>
      </c>
      <c r="BO538">
        <v>1</v>
      </c>
      <c r="BP538" s="13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9</v>
      </c>
      <c r="BW538">
        <v>3</v>
      </c>
      <c r="BX538">
        <v>6</v>
      </c>
      <c r="BY538" s="13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 s="13">
        <v>191</v>
      </c>
      <c r="CO538">
        <v>70</v>
      </c>
      <c r="CP538">
        <v>121</v>
      </c>
    </row>
    <row r="539" spans="1:94" x14ac:dyDescent="0.2">
      <c r="A539" s="1" t="s">
        <v>1872</v>
      </c>
      <c r="B539" s="1" t="s">
        <v>1873</v>
      </c>
      <c r="C539" s="1" t="s">
        <v>2297</v>
      </c>
      <c r="D539" s="1" t="s">
        <v>2360</v>
      </c>
      <c r="E539" s="1" t="s">
        <v>6</v>
      </c>
      <c r="F539" s="1" t="s">
        <v>7</v>
      </c>
      <c r="G539" s="1" t="s">
        <v>63</v>
      </c>
      <c r="H539" s="1" t="s">
        <v>530</v>
      </c>
      <c r="I539" s="1" t="s">
        <v>2</v>
      </c>
      <c r="J539" s="13">
        <v>97</v>
      </c>
      <c r="K539" s="13">
        <v>396</v>
      </c>
      <c r="L539">
        <v>214</v>
      </c>
      <c r="M539">
        <v>182</v>
      </c>
      <c r="N539">
        <v>46</v>
      </c>
      <c r="O539">
        <v>29</v>
      </c>
      <c r="P539">
        <v>17</v>
      </c>
      <c r="Q539">
        <v>282</v>
      </c>
      <c r="R539">
        <v>151</v>
      </c>
      <c r="S539">
        <v>131</v>
      </c>
      <c r="T539">
        <v>0</v>
      </c>
      <c r="U539">
        <v>0</v>
      </c>
      <c r="V539">
        <v>0</v>
      </c>
      <c r="W539">
        <v>325</v>
      </c>
      <c r="X539">
        <v>185</v>
      </c>
      <c r="Y539">
        <v>140</v>
      </c>
      <c r="Z539" s="13">
        <v>71</v>
      </c>
      <c r="AA539">
        <v>29</v>
      </c>
      <c r="AB539">
        <v>42</v>
      </c>
      <c r="AC539" s="13">
        <v>113</v>
      </c>
      <c r="AD539">
        <v>93</v>
      </c>
      <c r="AE539" s="15">
        <v>20</v>
      </c>
      <c r="AF539">
        <v>102</v>
      </c>
      <c r="AG539">
        <v>87</v>
      </c>
      <c r="AH539">
        <v>15</v>
      </c>
      <c r="AI539">
        <v>6</v>
      </c>
      <c r="AJ539">
        <v>3</v>
      </c>
      <c r="AK539">
        <v>3</v>
      </c>
      <c r="AL539">
        <v>94</v>
      </c>
      <c r="AM539">
        <v>84</v>
      </c>
      <c r="AN539">
        <v>10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1</v>
      </c>
      <c r="AU539" s="13">
        <v>11</v>
      </c>
      <c r="AV539">
        <v>6</v>
      </c>
      <c r="AW539">
        <v>5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2</v>
      </c>
      <c r="BD539">
        <v>0</v>
      </c>
      <c r="BE539">
        <v>0</v>
      </c>
      <c r="BF539">
        <v>0</v>
      </c>
      <c r="BG539">
        <v>9</v>
      </c>
      <c r="BH539">
        <v>6</v>
      </c>
      <c r="BI539">
        <v>3</v>
      </c>
      <c r="BJ539">
        <v>11</v>
      </c>
      <c r="BK539">
        <v>6</v>
      </c>
      <c r="BL539">
        <v>5</v>
      </c>
      <c r="BM539">
        <v>0</v>
      </c>
      <c r="BN539">
        <v>0</v>
      </c>
      <c r="BO539">
        <v>0</v>
      </c>
      <c r="BP539" s="13">
        <v>2</v>
      </c>
      <c r="BQ539">
        <v>0</v>
      </c>
      <c r="BR539">
        <v>2</v>
      </c>
      <c r="BS539">
        <v>0</v>
      </c>
      <c r="BT539">
        <v>0</v>
      </c>
      <c r="BU539">
        <v>0</v>
      </c>
      <c r="BV539">
        <v>9</v>
      </c>
      <c r="BW539">
        <v>6</v>
      </c>
      <c r="BX539">
        <v>3</v>
      </c>
      <c r="BY539" s="13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 s="13">
        <v>283</v>
      </c>
      <c r="CO539">
        <v>121</v>
      </c>
      <c r="CP539">
        <v>162</v>
      </c>
    </row>
    <row r="540" spans="1:94" x14ac:dyDescent="0.2">
      <c r="A540" s="1" t="s">
        <v>1872</v>
      </c>
      <c r="B540" s="1" t="s">
        <v>1873</v>
      </c>
      <c r="C540" s="1" t="s">
        <v>2297</v>
      </c>
      <c r="D540" s="1" t="s">
        <v>2361</v>
      </c>
      <c r="E540" s="1" t="s">
        <v>6</v>
      </c>
      <c r="F540" s="1" t="s">
        <v>7</v>
      </c>
      <c r="G540" s="1" t="s">
        <v>63</v>
      </c>
      <c r="H540" s="1" t="s">
        <v>531</v>
      </c>
      <c r="I540" s="1" t="s">
        <v>2</v>
      </c>
      <c r="J540" s="13">
        <v>265</v>
      </c>
      <c r="K540" s="13">
        <v>1078</v>
      </c>
      <c r="L540">
        <v>552</v>
      </c>
      <c r="M540">
        <v>526</v>
      </c>
      <c r="N540">
        <v>147</v>
      </c>
      <c r="O540">
        <v>65</v>
      </c>
      <c r="P540">
        <v>82</v>
      </c>
      <c r="Q540">
        <v>901</v>
      </c>
      <c r="R540">
        <v>454</v>
      </c>
      <c r="S540">
        <v>447</v>
      </c>
      <c r="T540">
        <v>0</v>
      </c>
      <c r="U540">
        <v>0</v>
      </c>
      <c r="V540">
        <v>0</v>
      </c>
      <c r="W540">
        <v>699</v>
      </c>
      <c r="X540">
        <v>434</v>
      </c>
      <c r="Y540">
        <v>265</v>
      </c>
      <c r="Z540" s="13">
        <v>379</v>
      </c>
      <c r="AA540">
        <v>118</v>
      </c>
      <c r="AB540">
        <v>261</v>
      </c>
      <c r="AC540" s="13">
        <v>337</v>
      </c>
      <c r="AD540">
        <v>312</v>
      </c>
      <c r="AE540" s="15">
        <v>25</v>
      </c>
      <c r="AF540">
        <v>268</v>
      </c>
      <c r="AG540">
        <v>257</v>
      </c>
      <c r="AH540">
        <v>11</v>
      </c>
      <c r="AI540">
        <v>34</v>
      </c>
      <c r="AJ540">
        <v>34</v>
      </c>
      <c r="AK540">
        <v>0</v>
      </c>
      <c r="AL540">
        <v>133</v>
      </c>
      <c r="AM540">
        <v>132</v>
      </c>
      <c r="AN540">
        <v>1</v>
      </c>
      <c r="AO540">
        <v>1</v>
      </c>
      <c r="AP540">
        <v>1</v>
      </c>
      <c r="AQ540">
        <v>0</v>
      </c>
      <c r="AR540">
        <v>100</v>
      </c>
      <c r="AS540">
        <v>90</v>
      </c>
      <c r="AT540">
        <v>10</v>
      </c>
      <c r="AU540" s="13">
        <v>69</v>
      </c>
      <c r="AV540">
        <v>55</v>
      </c>
      <c r="AW540">
        <v>14</v>
      </c>
      <c r="AX540">
        <v>4</v>
      </c>
      <c r="AY540">
        <v>3</v>
      </c>
      <c r="AZ540">
        <v>1</v>
      </c>
      <c r="BA540">
        <v>48</v>
      </c>
      <c r="BB540">
        <v>46</v>
      </c>
      <c r="BC540">
        <v>2</v>
      </c>
      <c r="BD540">
        <v>0</v>
      </c>
      <c r="BE540">
        <v>0</v>
      </c>
      <c r="BF540">
        <v>0</v>
      </c>
      <c r="BG540">
        <v>17</v>
      </c>
      <c r="BH540">
        <v>6</v>
      </c>
      <c r="BI540">
        <v>11</v>
      </c>
      <c r="BJ540">
        <v>24</v>
      </c>
      <c r="BK540">
        <v>20</v>
      </c>
      <c r="BL540">
        <v>4</v>
      </c>
      <c r="BM540">
        <v>4</v>
      </c>
      <c r="BN540">
        <v>3</v>
      </c>
      <c r="BO540">
        <v>1</v>
      </c>
      <c r="BP540" s="13">
        <v>13</v>
      </c>
      <c r="BQ540">
        <v>13</v>
      </c>
      <c r="BR540">
        <v>0</v>
      </c>
      <c r="BS540">
        <v>0</v>
      </c>
      <c r="BT540">
        <v>0</v>
      </c>
      <c r="BU540">
        <v>0</v>
      </c>
      <c r="BV540">
        <v>7</v>
      </c>
      <c r="BW540">
        <v>4</v>
      </c>
      <c r="BX540">
        <v>3</v>
      </c>
      <c r="BY540" s="13">
        <v>45</v>
      </c>
      <c r="BZ540">
        <v>35</v>
      </c>
      <c r="CA540">
        <v>10</v>
      </c>
      <c r="CB540">
        <v>0</v>
      </c>
      <c r="CC540">
        <v>0</v>
      </c>
      <c r="CD540">
        <v>0</v>
      </c>
      <c r="CE540">
        <v>35</v>
      </c>
      <c r="CF540">
        <v>33</v>
      </c>
      <c r="CG540">
        <v>2</v>
      </c>
      <c r="CH540">
        <v>0</v>
      </c>
      <c r="CI540">
        <v>0</v>
      </c>
      <c r="CJ540">
        <v>0</v>
      </c>
      <c r="CK540">
        <v>10</v>
      </c>
      <c r="CL540">
        <v>2</v>
      </c>
      <c r="CM540">
        <v>8</v>
      </c>
      <c r="CN540" s="13">
        <v>741</v>
      </c>
      <c r="CO540">
        <v>240</v>
      </c>
      <c r="CP540">
        <v>501</v>
      </c>
    </row>
    <row r="541" spans="1:94" x14ac:dyDescent="0.2">
      <c r="A541" s="1" t="s">
        <v>1872</v>
      </c>
      <c r="B541" s="1" t="s">
        <v>1873</v>
      </c>
      <c r="C541" s="1" t="s">
        <v>2297</v>
      </c>
      <c r="D541" s="1" t="s">
        <v>2362</v>
      </c>
      <c r="E541" s="1" t="s">
        <v>6</v>
      </c>
      <c r="F541" s="1" t="s">
        <v>7</v>
      </c>
      <c r="G541" s="1" t="s">
        <v>63</v>
      </c>
      <c r="H541" s="1" t="s">
        <v>532</v>
      </c>
      <c r="I541" s="1" t="s">
        <v>2</v>
      </c>
      <c r="J541" s="13">
        <v>203</v>
      </c>
      <c r="K541" s="13">
        <v>844</v>
      </c>
      <c r="L541">
        <v>448</v>
      </c>
      <c r="M541">
        <v>396</v>
      </c>
      <c r="N541">
        <v>88</v>
      </c>
      <c r="O541">
        <v>44</v>
      </c>
      <c r="P541">
        <v>44</v>
      </c>
      <c r="Q541">
        <v>134</v>
      </c>
      <c r="R541">
        <v>71</v>
      </c>
      <c r="S541">
        <v>63</v>
      </c>
      <c r="T541">
        <v>0</v>
      </c>
      <c r="U541">
        <v>0</v>
      </c>
      <c r="V541">
        <v>0</v>
      </c>
      <c r="W541">
        <v>661</v>
      </c>
      <c r="X541">
        <v>379</v>
      </c>
      <c r="Y541">
        <v>282</v>
      </c>
      <c r="Z541" s="13">
        <v>183</v>
      </c>
      <c r="AA541">
        <v>69</v>
      </c>
      <c r="AB541">
        <v>114</v>
      </c>
      <c r="AC541" s="13">
        <v>274</v>
      </c>
      <c r="AD541">
        <v>262</v>
      </c>
      <c r="AE541" s="15">
        <v>12</v>
      </c>
      <c r="AF541">
        <v>242</v>
      </c>
      <c r="AG541">
        <v>234</v>
      </c>
      <c r="AH541">
        <v>8</v>
      </c>
      <c r="AI541">
        <v>79</v>
      </c>
      <c r="AJ541">
        <v>77</v>
      </c>
      <c r="AK541">
        <v>2</v>
      </c>
      <c r="AL541">
        <v>44</v>
      </c>
      <c r="AM541">
        <v>44</v>
      </c>
      <c r="AN541">
        <v>0</v>
      </c>
      <c r="AO541">
        <v>6</v>
      </c>
      <c r="AP541">
        <v>6</v>
      </c>
      <c r="AQ541">
        <v>0</v>
      </c>
      <c r="AR541">
        <v>113</v>
      </c>
      <c r="AS541">
        <v>107</v>
      </c>
      <c r="AT541">
        <v>6</v>
      </c>
      <c r="AU541" s="13">
        <v>32</v>
      </c>
      <c r="AV541">
        <v>28</v>
      </c>
      <c r="AW541">
        <v>4</v>
      </c>
      <c r="AX541">
        <v>2</v>
      </c>
      <c r="AY541">
        <v>2</v>
      </c>
      <c r="AZ541">
        <v>0</v>
      </c>
      <c r="BA541">
        <v>11</v>
      </c>
      <c r="BB541">
        <v>10</v>
      </c>
      <c r="BC541">
        <v>1</v>
      </c>
      <c r="BD541">
        <v>3</v>
      </c>
      <c r="BE541">
        <v>3</v>
      </c>
      <c r="BF541">
        <v>0</v>
      </c>
      <c r="BG541">
        <v>16</v>
      </c>
      <c r="BH541">
        <v>13</v>
      </c>
      <c r="BI541">
        <v>3</v>
      </c>
      <c r="BJ541">
        <v>28</v>
      </c>
      <c r="BK541">
        <v>25</v>
      </c>
      <c r="BL541">
        <v>3</v>
      </c>
      <c r="BM541">
        <v>1</v>
      </c>
      <c r="BN541">
        <v>1</v>
      </c>
      <c r="BO541">
        <v>0</v>
      </c>
      <c r="BP541" s="13">
        <v>10</v>
      </c>
      <c r="BQ541">
        <v>9</v>
      </c>
      <c r="BR541">
        <v>1</v>
      </c>
      <c r="BS541">
        <v>3</v>
      </c>
      <c r="BT541">
        <v>3</v>
      </c>
      <c r="BU541">
        <v>0</v>
      </c>
      <c r="BV541">
        <v>14</v>
      </c>
      <c r="BW541">
        <v>12</v>
      </c>
      <c r="BX541">
        <v>2</v>
      </c>
      <c r="BY541" s="13">
        <v>4</v>
      </c>
      <c r="BZ541">
        <v>3</v>
      </c>
      <c r="CA541">
        <v>1</v>
      </c>
      <c r="CB541">
        <v>1</v>
      </c>
      <c r="CC541">
        <v>1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2</v>
      </c>
      <c r="CL541">
        <v>1</v>
      </c>
      <c r="CM541">
        <v>1</v>
      </c>
      <c r="CN541" s="13">
        <v>570</v>
      </c>
      <c r="CO541">
        <v>186</v>
      </c>
      <c r="CP541">
        <v>384</v>
      </c>
    </row>
    <row r="542" spans="1:94" x14ac:dyDescent="0.2">
      <c r="A542" s="1" t="s">
        <v>1872</v>
      </c>
      <c r="B542" s="1" t="s">
        <v>1873</v>
      </c>
      <c r="C542" s="1" t="s">
        <v>2297</v>
      </c>
      <c r="D542" s="1" t="s">
        <v>2363</v>
      </c>
      <c r="E542" s="1" t="s">
        <v>6</v>
      </c>
      <c r="F542" s="1" t="s">
        <v>7</v>
      </c>
      <c r="G542" s="1" t="s">
        <v>63</v>
      </c>
      <c r="H542" s="1" t="s">
        <v>533</v>
      </c>
      <c r="I542" s="1" t="s">
        <v>2</v>
      </c>
      <c r="J542" s="13">
        <v>187</v>
      </c>
      <c r="K542" s="13">
        <v>775</v>
      </c>
      <c r="L542">
        <v>390</v>
      </c>
      <c r="M542">
        <v>385</v>
      </c>
      <c r="N542">
        <v>98</v>
      </c>
      <c r="O542">
        <v>42</v>
      </c>
      <c r="P542">
        <v>56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587</v>
      </c>
      <c r="X542">
        <v>321</v>
      </c>
      <c r="Y542">
        <v>266</v>
      </c>
      <c r="Z542" s="13">
        <v>188</v>
      </c>
      <c r="AA542">
        <v>69</v>
      </c>
      <c r="AB542">
        <v>119</v>
      </c>
      <c r="AC542" s="13">
        <v>255</v>
      </c>
      <c r="AD542">
        <v>239</v>
      </c>
      <c r="AE542" s="15">
        <v>16</v>
      </c>
      <c r="AF542">
        <v>229</v>
      </c>
      <c r="AG542">
        <v>221</v>
      </c>
      <c r="AH542">
        <v>8</v>
      </c>
      <c r="AI542">
        <v>90</v>
      </c>
      <c r="AJ542">
        <v>88</v>
      </c>
      <c r="AK542">
        <v>2</v>
      </c>
      <c r="AL542">
        <v>116</v>
      </c>
      <c r="AM542">
        <v>114</v>
      </c>
      <c r="AN542">
        <v>2</v>
      </c>
      <c r="AO542">
        <v>2</v>
      </c>
      <c r="AP542">
        <v>2</v>
      </c>
      <c r="AQ542">
        <v>0</v>
      </c>
      <c r="AR542">
        <v>21</v>
      </c>
      <c r="AS542">
        <v>17</v>
      </c>
      <c r="AT542">
        <v>4</v>
      </c>
      <c r="AU542" s="13">
        <v>26</v>
      </c>
      <c r="AV542">
        <v>18</v>
      </c>
      <c r="AW542">
        <v>8</v>
      </c>
      <c r="AX542">
        <v>6</v>
      </c>
      <c r="AY542">
        <v>2</v>
      </c>
      <c r="AZ542">
        <v>4</v>
      </c>
      <c r="BA542">
        <v>15</v>
      </c>
      <c r="BB542">
        <v>14</v>
      </c>
      <c r="BC542">
        <v>1</v>
      </c>
      <c r="BD542">
        <v>0</v>
      </c>
      <c r="BE542">
        <v>0</v>
      </c>
      <c r="BF542">
        <v>0</v>
      </c>
      <c r="BG542">
        <v>5</v>
      </c>
      <c r="BH542">
        <v>2</v>
      </c>
      <c r="BI542">
        <v>3</v>
      </c>
      <c r="BJ542">
        <v>19</v>
      </c>
      <c r="BK542">
        <v>12</v>
      </c>
      <c r="BL542">
        <v>7</v>
      </c>
      <c r="BM542">
        <v>6</v>
      </c>
      <c r="BN542">
        <v>2</v>
      </c>
      <c r="BO542">
        <v>4</v>
      </c>
      <c r="BP542" s="13">
        <v>9</v>
      </c>
      <c r="BQ542">
        <v>8</v>
      </c>
      <c r="BR542">
        <v>1</v>
      </c>
      <c r="BS542">
        <v>0</v>
      </c>
      <c r="BT542">
        <v>0</v>
      </c>
      <c r="BU542">
        <v>0</v>
      </c>
      <c r="BV542">
        <v>4</v>
      </c>
      <c r="BW542">
        <v>2</v>
      </c>
      <c r="BX542">
        <v>2</v>
      </c>
      <c r="BY542" s="13">
        <v>7</v>
      </c>
      <c r="BZ542">
        <v>6</v>
      </c>
      <c r="CA542">
        <v>1</v>
      </c>
      <c r="CB542">
        <v>0</v>
      </c>
      <c r="CC542">
        <v>0</v>
      </c>
      <c r="CD542">
        <v>0</v>
      </c>
      <c r="CE542">
        <v>6</v>
      </c>
      <c r="CF542">
        <v>6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1</v>
      </c>
      <c r="CN542" s="13">
        <v>520</v>
      </c>
      <c r="CO542">
        <v>151</v>
      </c>
      <c r="CP542">
        <v>369</v>
      </c>
    </row>
    <row r="543" spans="1:94" x14ac:dyDescent="0.2">
      <c r="A543" s="1" t="s">
        <v>1872</v>
      </c>
      <c r="B543" s="1" t="s">
        <v>1873</v>
      </c>
      <c r="C543" s="1" t="s">
        <v>2297</v>
      </c>
      <c r="D543" s="1" t="s">
        <v>2364</v>
      </c>
      <c r="E543" s="1" t="s">
        <v>6</v>
      </c>
      <c r="F543" s="1" t="s">
        <v>7</v>
      </c>
      <c r="G543" s="1" t="s">
        <v>63</v>
      </c>
      <c r="H543" s="1" t="s">
        <v>490</v>
      </c>
      <c r="I543" s="1" t="s">
        <v>2</v>
      </c>
      <c r="J543" s="13">
        <v>565</v>
      </c>
      <c r="K543" s="13">
        <v>2382</v>
      </c>
      <c r="L543">
        <v>1263</v>
      </c>
      <c r="M543">
        <v>1119</v>
      </c>
      <c r="N543">
        <v>272</v>
      </c>
      <c r="O543">
        <v>150</v>
      </c>
      <c r="P543">
        <v>122</v>
      </c>
      <c r="Q543">
        <v>198</v>
      </c>
      <c r="R543">
        <v>103</v>
      </c>
      <c r="S543">
        <v>95</v>
      </c>
      <c r="T543">
        <v>0</v>
      </c>
      <c r="U543">
        <v>0</v>
      </c>
      <c r="V543">
        <v>0</v>
      </c>
      <c r="W543">
        <v>1599</v>
      </c>
      <c r="X543">
        <v>934</v>
      </c>
      <c r="Y543">
        <v>665</v>
      </c>
      <c r="Z543" s="13">
        <v>783</v>
      </c>
      <c r="AA543">
        <v>329</v>
      </c>
      <c r="AB543">
        <v>454</v>
      </c>
      <c r="AC543" s="13">
        <v>727</v>
      </c>
      <c r="AD543">
        <v>698</v>
      </c>
      <c r="AE543" s="15">
        <v>29</v>
      </c>
      <c r="AF543">
        <v>543</v>
      </c>
      <c r="AG543">
        <v>528</v>
      </c>
      <c r="AH543">
        <v>15</v>
      </c>
      <c r="AI543">
        <v>85</v>
      </c>
      <c r="AJ543">
        <v>84</v>
      </c>
      <c r="AK543">
        <v>1</v>
      </c>
      <c r="AL543">
        <v>268</v>
      </c>
      <c r="AM543">
        <v>266</v>
      </c>
      <c r="AN543">
        <v>2</v>
      </c>
      <c r="AO543">
        <v>55</v>
      </c>
      <c r="AP543">
        <v>55</v>
      </c>
      <c r="AQ543">
        <v>0</v>
      </c>
      <c r="AR543">
        <v>135</v>
      </c>
      <c r="AS543">
        <v>123</v>
      </c>
      <c r="AT543">
        <v>12</v>
      </c>
      <c r="AU543" s="13">
        <v>184</v>
      </c>
      <c r="AV543">
        <v>170</v>
      </c>
      <c r="AW543">
        <v>14</v>
      </c>
      <c r="AX543">
        <v>7</v>
      </c>
      <c r="AY543">
        <v>7</v>
      </c>
      <c r="AZ543">
        <v>0</v>
      </c>
      <c r="BA543">
        <v>125</v>
      </c>
      <c r="BB543">
        <v>123</v>
      </c>
      <c r="BC543">
        <v>2</v>
      </c>
      <c r="BD543">
        <v>13</v>
      </c>
      <c r="BE543">
        <v>6</v>
      </c>
      <c r="BF543">
        <v>7</v>
      </c>
      <c r="BG543">
        <v>39</v>
      </c>
      <c r="BH543">
        <v>34</v>
      </c>
      <c r="BI543">
        <v>5</v>
      </c>
      <c r="BJ543">
        <v>168</v>
      </c>
      <c r="BK543">
        <v>155</v>
      </c>
      <c r="BL543">
        <v>13</v>
      </c>
      <c r="BM543">
        <v>7</v>
      </c>
      <c r="BN543">
        <v>7</v>
      </c>
      <c r="BO543">
        <v>0</v>
      </c>
      <c r="BP543" s="13">
        <v>113</v>
      </c>
      <c r="BQ543">
        <v>112</v>
      </c>
      <c r="BR543">
        <v>1</v>
      </c>
      <c r="BS543">
        <v>13</v>
      </c>
      <c r="BT543">
        <v>6</v>
      </c>
      <c r="BU543">
        <v>7</v>
      </c>
      <c r="BV543">
        <v>35</v>
      </c>
      <c r="BW543">
        <v>30</v>
      </c>
      <c r="BX543">
        <v>5</v>
      </c>
      <c r="BY543" s="13">
        <v>16</v>
      </c>
      <c r="BZ543">
        <v>15</v>
      </c>
      <c r="CA543">
        <v>1</v>
      </c>
      <c r="CB543">
        <v>0</v>
      </c>
      <c r="CC543">
        <v>0</v>
      </c>
      <c r="CD543">
        <v>0</v>
      </c>
      <c r="CE543">
        <v>12</v>
      </c>
      <c r="CF543">
        <v>11</v>
      </c>
      <c r="CG543">
        <v>1</v>
      </c>
      <c r="CH543">
        <v>0</v>
      </c>
      <c r="CI543">
        <v>0</v>
      </c>
      <c r="CJ543">
        <v>0</v>
      </c>
      <c r="CK543">
        <v>4</v>
      </c>
      <c r="CL543">
        <v>4</v>
      </c>
      <c r="CM543">
        <v>0</v>
      </c>
      <c r="CN543" s="13">
        <v>1655</v>
      </c>
      <c r="CO543">
        <v>565</v>
      </c>
      <c r="CP543">
        <v>1090</v>
      </c>
    </row>
    <row r="544" spans="1:94" x14ac:dyDescent="0.2">
      <c r="A544" s="1" t="s">
        <v>1872</v>
      </c>
      <c r="B544" s="1" t="s">
        <v>1873</v>
      </c>
      <c r="C544" s="1" t="s">
        <v>2297</v>
      </c>
      <c r="D544" s="1" t="s">
        <v>2365</v>
      </c>
      <c r="E544" s="1" t="s">
        <v>6</v>
      </c>
      <c r="F544" s="1" t="s">
        <v>7</v>
      </c>
      <c r="G544" s="1" t="s">
        <v>63</v>
      </c>
      <c r="H544" s="1" t="s">
        <v>534</v>
      </c>
      <c r="I544" s="1" t="s">
        <v>2</v>
      </c>
      <c r="J544" s="13">
        <v>67</v>
      </c>
      <c r="K544" s="13">
        <v>270</v>
      </c>
      <c r="L544">
        <v>133</v>
      </c>
      <c r="M544">
        <v>137</v>
      </c>
      <c r="N544">
        <v>23</v>
      </c>
      <c r="O544">
        <v>9</v>
      </c>
      <c r="P544">
        <v>14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208</v>
      </c>
      <c r="X544">
        <v>113</v>
      </c>
      <c r="Y544">
        <v>95</v>
      </c>
      <c r="Z544" s="13">
        <v>62</v>
      </c>
      <c r="AA544">
        <v>20</v>
      </c>
      <c r="AB544">
        <v>42</v>
      </c>
      <c r="AC544" s="13">
        <v>91</v>
      </c>
      <c r="AD544">
        <v>80</v>
      </c>
      <c r="AE544" s="15">
        <v>11</v>
      </c>
      <c r="AF544">
        <v>74</v>
      </c>
      <c r="AG544">
        <v>69</v>
      </c>
      <c r="AH544">
        <v>5</v>
      </c>
      <c r="AI544">
        <v>6</v>
      </c>
      <c r="AJ544">
        <v>5</v>
      </c>
      <c r="AK544">
        <v>1</v>
      </c>
      <c r="AL544">
        <v>33</v>
      </c>
      <c r="AM544">
        <v>33</v>
      </c>
      <c r="AN544">
        <v>0</v>
      </c>
      <c r="AO544">
        <v>1</v>
      </c>
      <c r="AP544">
        <v>1</v>
      </c>
      <c r="AQ544">
        <v>0</v>
      </c>
      <c r="AR544">
        <v>34</v>
      </c>
      <c r="AS544">
        <v>30</v>
      </c>
      <c r="AT544">
        <v>4</v>
      </c>
      <c r="AU544" s="13">
        <v>17</v>
      </c>
      <c r="AV544">
        <v>11</v>
      </c>
      <c r="AW544">
        <v>6</v>
      </c>
      <c r="AX544">
        <v>2</v>
      </c>
      <c r="AY544">
        <v>1</v>
      </c>
      <c r="AZ544">
        <v>1</v>
      </c>
      <c r="BA544">
        <v>9</v>
      </c>
      <c r="BB544">
        <v>8</v>
      </c>
      <c r="BC544">
        <v>1</v>
      </c>
      <c r="BD544">
        <v>0</v>
      </c>
      <c r="BE544">
        <v>0</v>
      </c>
      <c r="BF544">
        <v>0</v>
      </c>
      <c r="BG544">
        <v>6</v>
      </c>
      <c r="BH544">
        <v>2</v>
      </c>
      <c r="BI544">
        <v>4</v>
      </c>
      <c r="BJ544">
        <v>17</v>
      </c>
      <c r="BK544">
        <v>11</v>
      </c>
      <c r="BL544">
        <v>6</v>
      </c>
      <c r="BM544">
        <v>2</v>
      </c>
      <c r="BN544">
        <v>1</v>
      </c>
      <c r="BO544">
        <v>1</v>
      </c>
      <c r="BP544" s="13">
        <v>9</v>
      </c>
      <c r="BQ544">
        <v>8</v>
      </c>
      <c r="BR544">
        <v>1</v>
      </c>
      <c r="BS544">
        <v>0</v>
      </c>
      <c r="BT544">
        <v>0</v>
      </c>
      <c r="BU544">
        <v>0</v>
      </c>
      <c r="BV544">
        <v>6</v>
      </c>
      <c r="BW544">
        <v>2</v>
      </c>
      <c r="BX544">
        <v>4</v>
      </c>
      <c r="BY544" s="13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 s="13">
        <v>179</v>
      </c>
      <c r="CO544">
        <v>53</v>
      </c>
      <c r="CP544">
        <v>126</v>
      </c>
    </row>
    <row r="545" spans="1:94" x14ac:dyDescent="0.2">
      <c r="A545" s="1" t="s">
        <v>1872</v>
      </c>
      <c r="B545" s="1" t="s">
        <v>1873</v>
      </c>
      <c r="C545" s="1" t="s">
        <v>2297</v>
      </c>
      <c r="D545" s="1" t="s">
        <v>2366</v>
      </c>
      <c r="E545" s="1" t="s">
        <v>6</v>
      </c>
      <c r="F545" s="1" t="s">
        <v>7</v>
      </c>
      <c r="G545" s="1" t="s">
        <v>63</v>
      </c>
      <c r="H545" s="1" t="s">
        <v>535</v>
      </c>
      <c r="I545" s="1" t="s">
        <v>2</v>
      </c>
      <c r="J545" s="13">
        <v>511</v>
      </c>
      <c r="K545" s="13">
        <v>2283</v>
      </c>
      <c r="L545">
        <v>1171</v>
      </c>
      <c r="M545">
        <v>1112</v>
      </c>
      <c r="N545">
        <v>250</v>
      </c>
      <c r="O545">
        <v>138</v>
      </c>
      <c r="P545">
        <v>112</v>
      </c>
      <c r="Q545">
        <v>653</v>
      </c>
      <c r="R545">
        <v>329</v>
      </c>
      <c r="S545">
        <v>324</v>
      </c>
      <c r="T545">
        <v>0</v>
      </c>
      <c r="U545">
        <v>0</v>
      </c>
      <c r="V545">
        <v>0</v>
      </c>
      <c r="W545">
        <v>1640</v>
      </c>
      <c r="X545">
        <v>910</v>
      </c>
      <c r="Y545">
        <v>730</v>
      </c>
      <c r="Z545" s="13">
        <v>643</v>
      </c>
      <c r="AA545">
        <v>261</v>
      </c>
      <c r="AB545">
        <v>382</v>
      </c>
      <c r="AC545" s="13">
        <v>791</v>
      </c>
      <c r="AD545">
        <v>618</v>
      </c>
      <c r="AE545" s="15">
        <v>173</v>
      </c>
      <c r="AF545">
        <v>501</v>
      </c>
      <c r="AG545">
        <v>437</v>
      </c>
      <c r="AH545">
        <v>64</v>
      </c>
      <c r="AI545">
        <v>98</v>
      </c>
      <c r="AJ545">
        <v>88</v>
      </c>
      <c r="AK545">
        <v>10</v>
      </c>
      <c r="AL545">
        <v>162</v>
      </c>
      <c r="AM545">
        <v>142</v>
      </c>
      <c r="AN545">
        <v>20</v>
      </c>
      <c r="AO545">
        <v>19</v>
      </c>
      <c r="AP545">
        <v>18</v>
      </c>
      <c r="AQ545">
        <v>1</v>
      </c>
      <c r="AR545">
        <v>222</v>
      </c>
      <c r="AS545">
        <v>189</v>
      </c>
      <c r="AT545">
        <v>33</v>
      </c>
      <c r="AU545" s="13">
        <v>290</v>
      </c>
      <c r="AV545">
        <v>181</v>
      </c>
      <c r="AW545">
        <v>109</v>
      </c>
      <c r="AX545">
        <v>82</v>
      </c>
      <c r="AY545">
        <v>41</v>
      </c>
      <c r="AZ545">
        <v>41</v>
      </c>
      <c r="BA545">
        <v>74</v>
      </c>
      <c r="BB545">
        <v>53</v>
      </c>
      <c r="BC545">
        <v>21</v>
      </c>
      <c r="BD545">
        <v>22</v>
      </c>
      <c r="BE545">
        <v>3</v>
      </c>
      <c r="BF545">
        <v>19</v>
      </c>
      <c r="BG545">
        <v>112</v>
      </c>
      <c r="BH545">
        <v>84</v>
      </c>
      <c r="BI545">
        <v>28</v>
      </c>
      <c r="BJ545">
        <v>239</v>
      </c>
      <c r="BK545">
        <v>139</v>
      </c>
      <c r="BL545">
        <v>100</v>
      </c>
      <c r="BM545">
        <v>68</v>
      </c>
      <c r="BN545">
        <v>27</v>
      </c>
      <c r="BO545">
        <v>41</v>
      </c>
      <c r="BP545" s="13">
        <v>56</v>
      </c>
      <c r="BQ545">
        <v>38</v>
      </c>
      <c r="BR545">
        <v>18</v>
      </c>
      <c r="BS545">
        <v>21</v>
      </c>
      <c r="BT545">
        <v>3</v>
      </c>
      <c r="BU545">
        <v>18</v>
      </c>
      <c r="BV545">
        <v>94</v>
      </c>
      <c r="BW545">
        <v>71</v>
      </c>
      <c r="BX545">
        <v>23</v>
      </c>
      <c r="BY545" s="13">
        <v>51</v>
      </c>
      <c r="BZ545">
        <v>42</v>
      </c>
      <c r="CA545">
        <v>9</v>
      </c>
      <c r="CB545">
        <v>14</v>
      </c>
      <c r="CC545">
        <v>14</v>
      </c>
      <c r="CD545">
        <v>0</v>
      </c>
      <c r="CE545">
        <v>18</v>
      </c>
      <c r="CF545">
        <v>15</v>
      </c>
      <c r="CG545">
        <v>3</v>
      </c>
      <c r="CH545">
        <v>1</v>
      </c>
      <c r="CI545">
        <v>0</v>
      </c>
      <c r="CJ545">
        <v>1</v>
      </c>
      <c r="CK545">
        <v>18</v>
      </c>
      <c r="CL545">
        <v>13</v>
      </c>
      <c r="CM545">
        <v>5</v>
      </c>
      <c r="CN545" s="13">
        <v>1492</v>
      </c>
      <c r="CO545">
        <v>553</v>
      </c>
      <c r="CP545">
        <v>939</v>
      </c>
    </row>
    <row r="546" spans="1:94" x14ac:dyDescent="0.2">
      <c r="A546" s="1" t="s">
        <v>1872</v>
      </c>
      <c r="B546" s="1" t="s">
        <v>1873</v>
      </c>
      <c r="C546" s="1" t="s">
        <v>2297</v>
      </c>
      <c r="D546" s="1" t="s">
        <v>2367</v>
      </c>
      <c r="E546" s="1" t="s">
        <v>6</v>
      </c>
      <c r="F546" s="1" t="s">
        <v>7</v>
      </c>
      <c r="G546" s="1" t="s">
        <v>63</v>
      </c>
      <c r="H546" s="1" t="s">
        <v>536</v>
      </c>
      <c r="I546" s="1" t="s">
        <v>2</v>
      </c>
      <c r="J546" s="13">
        <v>541</v>
      </c>
      <c r="K546" s="13">
        <v>2096</v>
      </c>
      <c r="L546">
        <v>1086</v>
      </c>
      <c r="M546">
        <v>1010</v>
      </c>
      <c r="N546">
        <v>225</v>
      </c>
      <c r="O546">
        <v>104</v>
      </c>
      <c r="P546">
        <v>121</v>
      </c>
      <c r="Q546">
        <v>121</v>
      </c>
      <c r="R546">
        <v>64</v>
      </c>
      <c r="S546">
        <v>57</v>
      </c>
      <c r="T546">
        <v>304</v>
      </c>
      <c r="U546">
        <v>148</v>
      </c>
      <c r="V546">
        <v>156</v>
      </c>
      <c r="W546">
        <v>1514</v>
      </c>
      <c r="X546">
        <v>874</v>
      </c>
      <c r="Y546">
        <v>640</v>
      </c>
      <c r="Z546" s="13">
        <v>582</v>
      </c>
      <c r="AA546">
        <v>212</v>
      </c>
      <c r="AB546">
        <v>370</v>
      </c>
      <c r="AC546" s="13">
        <v>723</v>
      </c>
      <c r="AD546">
        <v>619</v>
      </c>
      <c r="AE546" s="15">
        <v>104</v>
      </c>
      <c r="AF546">
        <v>272</v>
      </c>
      <c r="AG546">
        <v>260</v>
      </c>
      <c r="AH546">
        <v>12</v>
      </c>
      <c r="AI546">
        <v>109</v>
      </c>
      <c r="AJ546">
        <v>108</v>
      </c>
      <c r="AK546">
        <v>1</v>
      </c>
      <c r="AL546">
        <v>59</v>
      </c>
      <c r="AM546">
        <v>59</v>
      </c>
      <c r="AN546">
        <v>0</v>
      </c>
      <c r="AO546">
        <v>22</v>
      </c>
      <c r="AP546">
        <v>22</v>
      </c>
      <c r="AQ546">
        <v>0</v>
      </c>
      <c r="AR546">
        <v>82</v>
      </c>
      <c r="AS546">
        <v>71</v>
      </c>
      <c r="AT546">
        <v>11</v>
      </c>
      <c r="AU546" s="13">
        <v>451</v>
      </c>
      <c r="AV546">
        <v>359</v>
      </c>
      <c r="AW546">
        <v>92</v>
      </c>
      <c r="AX546">
        <v>6</v>
      </c>
      <c r="AY546">
        <v>6</v>
      </c>
      <c r="AZ546">
        <v>0</v>
      </c>
      <c r="BA546">
        <v>210</v>
      </c>
      <c r="BB546">
        <v>190</v>
      </c>
      <c r="BC546">
        <v>20</v>
      </c>
      <c r="BD546">
        <v>41</v>
      </c>
      <c r="BE546">
        <v>20</v>
      </c>
      <c r="BF546">
        <v>21</v>
      </c>
      <c r="BG546">
        <v>194</v>
      </c>
      <c r="BH546">
        <v>143</v>
      </c>
      <c r="BI546">
        <v>51</v>
      </c>
      <c r="BJ546">
        <v>355</v>
      </c>
      <c r="BK546">
        <v>294</v>
      </c>
      <c r="BL546">
        <v>61</v>
      </c>
      <c r="BM546">
        <v>5</v>
      </c>
      <c r="BN546">
        <v>5</v>
      </c>
      <c r="BO546">
        <v>0</v>
      </c>
      <c r="BP546" s="13">
        <v>156</v>
      </c>
      <c r="BQ546">
        <v>142</v>
      </c>
      <c r="BR546">
        <v>14</v>
      </c>
      <c r="BS546">
        <v>13</v>
      </c>
      <c r="BT546">
        <v>12</v>
      </c>
      <c r="BU546">
        <v>1</v>
      </c>
      <c r="BV546">
        <v>181</v>
      </c>
      <c r="BW546">
        <v>135</v>
      </c>
      <c r="BX546">
        <v>46</v>
      </c>
      <c r="BY546" s="13">
        <v>96</v>
      </c>
      <c r="BZ546">
        <v>65</v>
      </c>
      <c r="CA546">
        <v>31</v>
      </c>
      <c r="CB546">
        <v>1</v>
      </c>
      <c r="CC546">
        <v>1</v>
      </c>
      <c r="CD546">
        <v>0</v>
      </c>
      <c r="CE546">
        <v>54</v>
      </c>
      <c r="CF546">
        <v>48</v>
      </c>
      <c r="CG546">
        <v>6</v>
      </c>
      <c r="CH546">
        <v>28</v>
      </c>
      <c r="CI546">
        <v>8</v>
      </c>
      <c r="CJ546">
        <v>20</v>
      </c>
      <c r="CK546">
        <v>13</v>
      </c>
      <c r="CL546">
        <v>8</v>
      </c>
      <c r="CM546">
        <v>5</v>
      </c>
      <c r="CN546" s="13">
        <v>1373</v>
      </c>
      <c r="CO546">
        <v>467</v>
      </c>
      <c r="CP546">
        <v>906</v>
      </c>
    </row>
    <row r="547" spans="1:94" x14ac:dyDescent="0.2">
      <c r="A547" s="1" t="s">
        <v>1872</v>
      </c>
      <c r="B547" s="1" t="s">
        <v>1873</v>
      </c>
      <c r="C547" s="1" t="s">
        <v>2297</v>
      </c>
      <c r="D547" s="1" t="s">
        <v>2368</v>
      </c>
      <c r="E547" s="1" t="s">
        <v>6</v>
      </c>
      <c r="F547" s="1" t="s">
        <v>7</v>
      </c>
      <c r="G547" s="1" t="s">
        <v>63</v>
      </c>
      <c r="H547" s="1" t="s">
        <v>537</v>
      </c>
      <c r="I547" s="1" t="s">
        <v>2</v>
      </c>
      <c r="J547" s="13">
        <v>372</v>
      </c>
      <c r="K547" s="13">
        <v>1543</v>
      </c>
      <c r="L547">
        <v>801</v>
      </c>
      <c r="M547">
        <v>742</v>
      </c>
      <c r="N547">
        <v>210</v>
      </c>
      <c r="O547">
        <v>106</v>
      </c>
      <c r="P547">
        <v>104</v>
      </c>
      <c r="Q547">
        <v>130</v>
      </c>
      <c r="R547">
        <v>64</v>
      </c>
      <c r="S547">
        <v>66</v>
      </c>
      <c r="T547">
        <v>308</v>
      </c>
      <c r="U547">
        <v>158</v>
      </c>
      <c r="V547">
        <v>150</v>
      </c>
      <c r="W547">
        <v>1131</v>
      </c>
      <c r="X547">
        <v>638</v>
      </c>
      <c r="Y547">
        <v>493</v>
      </c>
      <c r="Z547" s="13">
        <v>412</v>
      </c>
      <c r="AA547">
        <v>163</v>
      </c>
      <c r="AB547">
        <v>249</v>
      </c>
      <c r="AC547" s="13">
        <v>532</v>
      </c>
      <c r="AD547">
        <v>432</v>
      </c>
      <c r="AE547" s="15">
        <v>100</v>
      </c>
      <c r="AF547">
        <v>203</v>
      </c>
      <c r="AG547">
        <v>184</v>
      </c>
      <c r="AH547">
        <v>19</v>
      </c>
      <c r="AI547">
        <v>34</v>
      </c>
      <c r="AJ547">
        <v>32</v>
      </c>
      <c r="AK547">
        <v>2</v>
      </c>
      <c r="AL547">
        <v>21</v>
      </c>
      <c r="AM547">
        <v>21</v>
      </c>
      <c r="AN547">
        <v>0</v>
      </c>
      <c r="AO547">
        <v>3</v>
      </c>
      <c r="AP547">
        <v>3</v>
      </c>
      <c r="AQ547">
        <v>0</v>
      </c>
      <c r="AR547">
        <v>145</v>
      </c>
      <c r="AS547">
        <v>128</v>
      </c>
      <c r="AT547">
        <v>17</v>
      </c>
      <c r="AU547" s="13">
        <v>329</v>
      </c>
      <c r="AV547">
        <v>248</v>
      </c>
      <c r="AW547">
        <v>81</v>
      </c>
      <c r="AX547">
        <v>26</v>
      </c>
      <c r="AY547">
        <v>21</v>
      </c>
      <c r="AZ547">
        <v>5</v>
      </c>
      <c r="BA547">
        <v>113</v>
      </c>
      <c r="BB547">
        <v>110</v>
      </c>
      <c r="BC547">
        <v>3</v>
      </c>
      <c r="BD547">
        <v>1</v>
      </c>
      <c r="BE547">
        <v>0</v>
      </c>
      <c r="BF547">
        <v>1</v>
      </c>
      <c r="BG547">
        <v>189</v>
      </c>
      <c r="BH547">
        <v>117</v>
      </c>
      <c r="BI547">
        <v>72</v>
      </c>
      <c r="BJ547">
        <v>147</v>
      </c>
      <c r="BK547">
        <v>131</v>
      </c>
      <c r="BL547">
        <v>16</v>
      </c>
      <c r="BM547">
        <v>17</v>
      </c>
      <c r="BN547">
        <v>13</v>
      </c>
      <c r="BO547">
        <v>4</v>
      </c>
      <c r="BP547" s="13">
        <v>44</v>
      </c>
      <c r="BQ547">
        <v>43</v>
      </c>
      <c r="BR547">
        <v>1</v>
      </c>
      <c r="BS547">
        <v>0</v>
      </c>
      <c r="BT547">
        <v>0</v>
      </c>
      <c r="BU547">
        <v>0</v>
      </c>
      <c r="BV547">
        <v>86</v>
      </c>
      <c r="BW547">
        <v>75</v>
      </c>
      <c r="BX547">
        <v>11</v>
      </c>
      <c r="BY547" s="13">
        <v>182</v>
      </c>
      <c r="BZ547">
        <v>117</v>
      </c>
      <c r="CA547">
        <v>65</v>
      </c>
      <c r="CB547">
        <v>9</v>
      </c>
      <c r="CC547">
        <v>8</v>
      </c>
      <c r="CD547">
        <v>1</v>
      </c>
      <c r="CE547">
        <v>69</v>
      </c>
      <c r="CF547">
        <v>67</v>
      </c>
      <c r="CG547">
        <v>2</v>
      </c>
      <c r="CH547">
        <v>1</v>
      </c>
      <c r="CI547">
        <v>0</v>
      </c>
      <c r="CJ547">
        <v>1</v>
      </c>
      <c r="CK547">
        <v>103</v>
      </c>
      <c r="CL547">
        <v>42</v>
      </c>
      <c r="CM547">
        <v>61</v>
      </c>
      <c r="CN547" s="13">
        <v>1011</v>
      </c>
      <c r="CO547">
        <v>369</v>
      </c>
      <c r="CP547">
        <v>642</v>
      </c>
    </row>
    <row r="548" spans="1:94" x14ac:dyDescent="0.2">
      <c r="A548" s="1" t="s">
        <v>1872</v>
      </c>
      <c r="B548" s="1" t="s">
        <v>1873</v>
      </c>
      <c r="C548" s="1" t="s">
        <v>2297</v>
      </c>
      <c r="D548" s="1" t="s">
        <v>2369</v>
      </c>
      <c r="E548" s="1" t="s">
        <v>6</v>
      </c>
      <c r="F548" s="1" t="s">
        <v>7</v>
      </c>
      <c r="G548" s="1" t="s">
        <v>63</v>
      </c>
      <c r="H548" s="1" t="s">
        <v>538</v>
      </c>
      <c r="I548" s="1" t="s">
        <v>2</v>
      </c>
      <c r="J548" s="13">
        <v>129</v>
      </c>
      <c r="K548" s="13">
        <v>538</v>
      </c>
      <c r="L548">
        <v>263</v>
      </c>
      <c r="M548">
        <v>275</v>
      </c>
      <c r="N548">
        <v>83</v>
      </c>
      <c r="O548">
        <v>32</v>
      </c>
      <c r="P548">
        <v>51</v>
      </c>
      <c r="Q548">
        <v>20</v>
      </c>
      <c r="R548">
        <v>11</v>
      </c>
      <c r="S548">
        <v>9</v>
      </c>
      <c r="T548">
        <v>256</v>
      </c>
      <c r="U548">
        <v>123</v>
      </c>
      <c r="V548">
        <v>133</v>
      </c>
      <c r="W548">
        <v>260</v>
      </c>
      <c r="X548">
        <v>158</v>
      </c>
      <c r="Y548">
        <v>102</v>
      </c>
      <c r="Z548" s="13">
        <v>278</v>
      </c>
      <c r="AA548">
        <v>105</v>
      </c>
      <c r="AB548">
        <v>173</v>
      </c>
      <c r="AC548" s="13">
        <v>242</v>
      </c>
      <c r="AD548">
        <v>155</v>
      </c>
      <c r="AE548" s="15">
        <v>87</v>
      </c>
      <c r="AF548">
        <v>100</v>
      </c>
      <c r="AG548">
        <v>92</v>
      </c>
      <c r="AH548">
        <v>8</v>
      </c>
      <c r="AI548">
        <v>2</v>
      </c>
      <c r="AJ548">
        <v>1</v>
      </c>
      <c r="AK548">
        <v>1</v>
      </c>
      <c r="AL548">
        <v>85</v>
      </c>
      <c r="AM548">
        <v>80</v>
      </c>
      <c r="AN548">
        <v>5</v>
      </c>
      <c r="AO548">
        <v>0</v>
      </c>
      <c r="AP548">
        <v>0</v>
      </c>
      <c r="AQ548">
        <v>0</v>
      </c>
      <c r="AR548">
        <v>13</v>
      </c>
      <c r="AS548">
        <v>11</v>
      </c>
      <c r="AT548">
        <v>2</v>
      </c>
      <c r="AU548" s="13">
        <v>142</v>
      </c>
      <c r="AV548">
        <v>63</v>
      </c>
      <c r="AW548">
        <v>79</v>
      </c>
      <c r="AX548">
        <v>1</v>
      </c>
      <c r="AY548">
        <v>1</v>
      </c>
      <c r="AZ548">
        <v>0</v>
      </c>
      <c r="BA548">
        <v>125</v>
      </c>
      <c r="BB548">
        <v>54</v>
      </c>
      <c r="BC548">
        <v>71</v>
      </c>
      <c r="BD548">
        <v>0</v>
      </c>
      <c r="BE548">
        <v>0</v>
      </c>
      <c r="BF548">
        <v>0</v>
      </c>
      <c r="BG548">
        <v>16</v>
      </c>
      <c r="BH548">
        <v>8</v>
      </c>
      <c r="BI548">
        <v>8</v>
      </c>
      <c r="BJ548">
        <v>137</v>
      </c>
      <c r="BK548">
        <v>61</v>
      </c>
      <c r="BL548">
        <v>76</v>
      </c>
      <c r="BM548">
        <v>1</v>
      </c>
      <c r="BN548">
        <v>1</v>
      </c>
      <c r="BO548">
        <v>0</v>
      </c>
      <c r="BP548" s="13">
        <v>123</v>
      </c>
      <c r="BQ548">
        <v>52</v>
      </c>
      <c r="BR548">
        <v>71</v>
      </c>
      <c r="BS548">
        <v>0</v>
      </c>
      <c r="BT548">
        <v>0</v>
      </c>
      <c r="BU548">
        <v>0</v>
      </c>
      <c r="BV548">
        <v>13</v>
      </c>
      <c r="BW548">
        <v>8</v>
      </c>
      <c r="BX548">
        <v>5</v>
      </c>
      <c r="BY548" s="13">
        <v>5</v>
      </c>
      <c r="BZ548">
        <v>2</v>
      </c>
      <c r="CA548">
        <v>3</v>
      </c>
      <c r="CB548">
        <v>0</v>
      </c>
      <c r="CC548">
        <v>0</v>
      </c>
      <c r="CD548">
        <v>0</v>
      </c>
      <c r="CE548">
        <v>2</v>
      </c>
      <c r="CF548">
        <v>2</v>
      </c>
      <c r="CG548">
        <v>0</v>
      </c>
      <c r="CH548">
        <v>0</v>
      </c>
      <c r="CI548">
        <v>0</v>
      </c>
      <c r="CJ548">
        <v>0</v>
      </c>
      <c r="CK548">
        <v>3</v>
      </c>
      <c r="CL548">
        <v>0</v>
      </c>
      <c r="CM548">
        <v>3</v>
      </c>
      <c r="CN548" s="13">
        <v>296</v>
      </c>
      <c r="CO548">
        <v>108</v>
      </c>
      <c r="CP548">
        <v>188</v>
      </c>
    </row>
    <row r="549" spans="1:94" x14ac:dyDescent="0.2">
      <c r="A549" s="1" t="s">
        <v>1872</v>
      </c>
      <c r="B549" s="1" t="s">
        <v>1873</v>
      </c>
      <c r="C549" s="1" t="s">
        <v>2297</v>
      </c>
      <c r="D549" s="1" t="s">
        <v>2370</v>
      </c>
      <c r="E549" s="1" t="s">
        <v>6</v>
      </c>
      <c r="F549" s="1" t="s">
        <v>7</v>
      </c>
      <c r="G549" s="1" t="s">
        <v>63</v>
      </c>
      <c r="H549" s="1" t="s">
        <v>66</v>
      </c>
      <c r="I549" s="1" t="s">
        <v>2</v>
      </c>
      <c r="J549" s="13">
        <v>415</v>
      </c>
      <c r="K549" s="13">
        <v>1726</v>
      </c>
      <c r="L549">
        <v>911</v>
      </c>
      <c r="M549">
        <v>815</v>
      </c>
      <c r="N549">
        <v>187</v>
      </c>
      <c r="O549">
        <v>106</v>
      </c>
      <c r="P549">
        <v>81</v>
      </c>
      <c r="Q549">
        <v>73</v>
      </c>
      <c r="R549">
        <v>38</v>
      </c>
      <c r="S549">
        <v>35</v>
      </c>
      <c r="T549">
        <v>0</v>
      </c>
      <c r="U549">
        <v>0</v>
      </c>
      <c r="V549">
        <v>0</v>
      </c>
      <c r="W549">
        <v>1273</v>
      </c>
      <c r="X549">
        <v>719</v>
      </c>
      <c r="Y549">
        <v>554</v>
      </c>
      <c r="Z549" s="13">
        <v>453</v>
      </c>
      <c r="AA549">
        <v>192</v>
      </c>
      <c r="AB549">
        <v>261</v>
      </c>
      <c r="AC549" s="13">
        <v>566</v>
      </c>
      <c r="AD549">
        <v>528</v>
      </c>
      <c r="AE549" s="15">
        <v>38</v>
      </c>
      <c r="AF549">
        <v>320</v>
      </c>
      <c r="AG549">
        <v>315</v>
      </c>
      <c r="AH549">
        <v>5</v>
      </c>
      <c r="AI549">
        <v>85</v>
      </c>
      <c r="AJ549">
        <v>85</v>
      </c>
      <c r="AK549">
        <v>0</v>
      </c>
      <c r="AL549">
        <v>167</v>
      </c>
      <c r="AM549">
        <v>165</v>
      </c>
      <c r="AN549">
        <v>2</v>
      </c>
      <c r="AO549">
        <v>3</v>
      </c>
      <c r="AP549">
        <v>3</v>
      </c>
      <c r="AQ549">
        <v>0</v>
      </c>
      <c r="AR549">
        <v>65</v>
      </c>
      <c r="AS549">
        <v>62</v>
      </c>
      <c r="AT549">
        <v>3</v>
      </c>
      <c r="AU549" s="13">
        <v>246</v>
      </c>
      <c r="AV549">
        <v>213</v>
      </c>
      <c r="AW549">
        <v>33</v>
      </c>
      <c r="AX549">
        <v>46</v>
      </c>
      <c r="AY549">
        <v>39</v>
      </c>
      <c r="AZ549">
        <v>7</v>
      </c>
      <c r="BA549">
        <v>168</v>
      </c>
      <c r="BB549">
        <v>159</v>
      </c>
      <c r="BC549">
        <v>9</v>
      </c>
      <c r="BD549">
        <v>0</v>
      </c>
      <c r="BE549">
        <v>0</v>
      </c>
      <c r="BF549">
        <v>0</v>
      </c>
      <c r="BG549">
        <v>32</v>
      </c>
      <c r="BH549">
        <v>15</v>
      </c>
      <c r="BI549">
        <v>17</v>
      </c>
      <c r="BJ549">
        <v>224</v>
      </c>
      <c r="BK549">
        <v>192</v>
      </c>
      <c r="BL549">
        <v>32</v>
      </c>
      <c r="BM549">
        <v>44</v>
      </c>
      <c r="BN549">
        <v>37</v>
      </c>
      <c r="BO549">
        <v>7</v>
      </c>
      <c r="BP549" s="13">
        <v>148</v>
      </c>
      <c r="BQ549">
        <v>140</v>
      </c>
      <c r="BR549">
        <v>8</v>
      </c>
      <c r="BS549">
        <v>0</v>
      </c>
      <c r="BT549">
        <v>0</v>
      </c>
      <c r="BU549">
        <v>0</v>
      </c>
      <c r="BV549">
        <v>32</v>
      </c>
      <c r="BW549">
        <v>15</v>
      </c>
      <c r="BX549">
        <v>17</v>
      </c>
      <c r="BY549" s="13">
        <v>22</v>
      </c>
      <c r="BZ549">
        <v>21</v>
      </c>
      <c r="CA549">
        <v>1</v>
      </c>
      <c r="CB549">
        <v>2</v>
      </c>
      <c r="CC549">
        <v>2</v>
      </c>
      <c r="CD549">
        <v>0</v>
      </c>
      <c r="CE549">
        <v>20</v>
      </c>
      <c r="CF549">
        <v>19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 s="13">
        <v>1160</v>
      </c>
      <c r="CO549">
        <v>383</v>
      </c>
      <c r="CP549">
        <v>777</v>
      </c>
    </row>
    <row r="550" spans="1:94" x14ac:dyDescent="0.2">
      <c r="A550" s="1" t="s">
        <v>1872</v>
      </c>
      <c r="B550" s="1" t="s">
        <v>1873</v>
      </c>
      <c r="C550" s="1" t="s">
        <v>2297</v>
      </c>
      <c r="D550" s="1" t="s">
        <v>2371</v>
      </c>
      <c r="E550" s="1" t="s">
        <v>6</v>
      </c>
      <c r="F550" s="1" t="s">
        <v>7</v>
      </c>
      <c r="G550" s="1" t="s">
        <v>63</v>
      </c>
      <c r="H550" s="1" t="s">
        <v>410</v>
      </c>
      <c r="I550" s="1" t="s">
        <v>2</v>
      </c>
      <c r="J550" s="13">
        <v>200</v>
      </c>
      <c r="K550" s="13">
        <v>823</v>
      </c>
      <c r="L550">
        <v>460</v>
      </c>
      <c r="M550">
        <v>363</v>
      </c>
      <c r="N550">
        <v>89</v>
      </c>
      <c r="O550">
        <v>53</v>
      </c>
      <c r="P550">
        <v>36</v>
      </c>
      <c r="Q550">
        <v>6</v>
      </c>
      <c r="R550">
        <v>3</v>
      </c>
      <c r="S550">
        <v>3</v>
      </c>
      <c r="T550">
        <v>0</v>
      </c>
      <c r="U550">
        <v>0</v>
      </c>
      <c r="V550">
        <v>0</v>
      </c>
      <c r="W550">
        <v>626</v>
      </c>
      <c r="X550">
        <v>374</v>
      </c>
      <c r="Y550">
        <v>252</v>
      </c>
      <c r="Z550" s="13">
        <v>197</v>
      </c>
      <c r="AA550">
        <v>86</v>
      </c>
      <c r="AB550">
        <v>111</v>
      </c>
      <c r="AC550" s="13">
        <v>287</v>
      </c>
      <c r="AD550">
        <v>272</v>
      </c>
      <c r="AE550" s="15">
        <v>15</v>
      </c>
      <c r="AF550">
        <v>233</v>
      </c>
      <c r="AG550">
        <v>223</v>
      </c>
      <c r="AH550">
        <v>10</v>
      </c>
      <c r="AI550">
        <v>10</v>
      </c>
      <c r="AJ550">
        <v>7</v>
      </c>
      <c r="AK550">
        <v>3</v>
      </c>
      <c r="AL550">
        <v>144</v>
      </c>
      <c r="AM550">
        <v>139</v>
      </c>
      <c r="AN550">
        <v>5</v>
      </c>
      <c r="AO550">
        <v>10</v>
      </c>
      <c r="AP550">
        <v>10</v>
      </c>
      <c r="AQ550">
        <v>0</v>
      </c>
      <c r="AR550">
        <v>69</v>
      </c>
      <c r="AS550">
        <v>67</v>
      </c>
      <c r="AT550">
        <v>2</v>
      </c>
      <c r="AU550" s="13">
        <v>54</v>
      </c>
      <c r="AV550">
        <v>49</v>
      </c>
      <c r="AW550">
        <v>5</v>
      </c>
      <c r="AX550">
        <v>9</v>
      </c>
      <c r="AY550">
        <v>9</v>
      </c>
      <c r="AZ550">
        <v>0</v>
      </c>
      <c r="BA550">
        <v>19</v>
      </c>
      <c r="BB550">
        <v>19</v>
      </c>
      <c r="BC550">
        <v>0</v>
      </c>
      <c r="BD550">
        <v>2</v>
      </c>
      <c r="BE550">
        <v>1</v>
      </c>
      <c r="BF550">
        <v>1</v>
      </c>
      <c r="BG550">
        <v>24</v>
      </c>
      <c r="BH550">
        <v>20</v>
      </c>
      <c r="BI550">
        <v>4</v>
      </c>
      <c r="BJ550">
        <v>30</v>
      </c>
      <c r="BK550">
        <v>26</v>
      </c>
      <c r="BL550">
        <v>4</v>
      </c>
      <c r="BM550">
        <v>8</v>
      </c>
      <c r="BN550">
        <v>8</v>
      </c>
      <c r="BO550">
        <v>0</v>
      </c>
      <c r="BP550" s="13">
        <v>8</v>
      </c>
      <c r="BQ550">
        <v>8</v>
      </c>
      <c r="BR550">
        <v>0</v>
      </c>
      <c r="BS550">
        <v>2</v>
      </c>
      <c r="BT550">
        <v>1</v>
      </c>
      <c r="BU550">
        <v>1</v>
      </c>
      <c r="BV550">
        <v>12</v>
      </c>
      <c r="BW550">
        <v>9</v>
      </c>
      <c r="BX550">
        <v>3</v>
      </c>
      <c r="BY550" s="13">
        <v>24</v>
      </c>
      <c r="BZ550">
        <v>23</v>
      </c>
      <c r="CA550">
        <v>1</v>
      </c>
      <c r="CB550">
        <v>1</v>
      </c>
      <c r="CC550">
        <v>1</v>
      </c>
      <c r="CD550">
        <v>0</v>
      </c>
      <c r="CE550">
        <v>11</v>
      </c>
      <c r="CF550">
        <v>11</v>
      </c>
      <c r="CG550">
        <v>0</v>
      </c>
      <c r="CH550">
        <v>0</v>
      </c>
      <c r="CI550">
        <v>0</v>
      </c>
      <c r="CJ550">
        <v>0</v>
      </c>
      <c r="CK550">
        <v>12</v>
      </c>
      <c r="CL550">
        <v>11</v>
      </c>
      <c r="CM550">
        <v>1</v>
      </c>
      <c r="CN550" s="13">
        <v>536</v>
      </c>
      <c r="CO550">
        <v>188</v>
      </c>
      <c r="CP550">
        <v>348</v>
      </c>
    </row>
    <row r="551" spans="1:94" x14ac:dyDescent="0.2">
      <c r="A551" s="1" t="s">
        <v>1872</v>
      </c>
      <c r="B551" s="1" t="s">
        <v>1873</v>
      </c>
      <c r="C551" s="1" t="s">
        <v>2297</v>
      </c>
      <c r="D551" s="1" t="s">
        <v>2372</v>
      </c>
      <c r="E551" s="1" t="s">
        <v>6</v>
      </c>
      <c r="F551" s="1" t="s">
        <v>7</v>
      </c>
      <c r="G551" s="1" t="s">
        <v>63</v>
      </c>
      <c r="H551" s="1" t="s">
        <v>539</v>
      </c>
      <c r="I551" s="1" t="s">
        <v>2</v>
      </c>
      <c r="J551" s="13">
        <v>146</v>
      </c>
      <c r="K551" s="13">
        <v>529</v>
      </c>
      <c r="L551">
        <v>263</v>
      </c>
      <c r="M551">
        <v>266</v>
      </c>
      <c r="N551">
        <v>53</v>
      </c>
      <c r="O551">
        <v>29</v>
      </c>
      <c r="P551">
        <v>24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370</v>
      </c>
      <c r="X551">
        <v>205</v>
      </c>
      <c r="Y551">
        <v>165</v>
      </c>
      <c r="Z551" s="13">
        <v>159</v>
      </c>
      <c r="AA551">
        <v>58</v>
      </c>
      <c r="AB551">
        <v>101</v>
      </c>
      <c r="AC551" s="13">
        <v>229</v>
      </c>
      <c r="AD551">
        <v>174</v>
      </c>
      <c r="AE551" s="15">
        <v>55</v>
      </c>
      <c r="AF551">
        <v>223</v>
      </c>
      <c r="AG551">
        <v>171</v>
      </c>
      <c r="AH551">
        <v>52</v>
      </c>
      <c r="AI551">
        <v>4</v>
      </c>
      <c r="AJ551">
        <v>3</v>
      </c>
      <c r="AK551">
        <v>1</v>
      </c>
      <c r="AL551">
        <v>10</v>
      </c>
      <c r="AM551">
        <v>8</v>
      </c>
      <c r="AN551">
        <v>2</v>
      </c>
      <c r="AO551">
        <v>0</v>
      </c>
      <c r="AP551">
        <v>0</v>
      </c>
      <c r="AQ551">
        <v>0</v>
      </c>
      <c r="AR551">
        <v>209</v>
      </c>
      <c r="AS551">
        <v>160</v>
      </c>
      <c r="AT551">
        <v>49</v>
      </c>
      <c r="AU551" s="13">
        <v>6</v>
      </c>
      <c r="AV551">
        <v>3</v>
      </c>
      <c r="AW551">
        <v>3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6</v>
      </c>
      <c r="BH551">
        <v>3</v>
      </c>
      <c r="BI551">
        <v>3</v>
      </c>
      <c r="BJ551">
        <v>2</v>
      </c>
      <c r="BK551">
        <v>1</v>
      </c>
      <c r="BL551">
        <v>1</v>
      </c>
      <c r="BM551">
        <v>0</v>
      </c>
      <c r="BN551">
        <v>0</v>
      </c>
      <c r="BO551">
        <v>0</v>
      </c>
      <c r="BP551" s="13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</v>
      </c>
      <c r="BW551">
        <v>1</v>
      </c>
      <c r="BX551">
        <v>1</v>
      </c>
      <c r="BY551" s="13">
        <v>4</v>
      </c>
      <c r="BZ551">
        <v>2</v>
      </c>
      <c r="CA551">
        <v>2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4</v>
      </c>
      <c r="CL551">
        <v>2</v>
      </c>
      <c r="CM551">
        <v>2</v>
      </c>
      <c r="CN551" s="13">
        <v>300</v>
      </c>
      <c r="CO551">
        <v>89</v>
      </c>
      <c r="CP551">
        <v>211</v>
      </c>
    </row>
    <row r="552" spans="1:94" x14ac:dyDescent="0.2">
      <c r="A552" s="1" t="s">
        <v>1872</v>
      </c>
      <c r="B552" s="1" t="s">
        <v>1873</v>
      </c>
      <c r="C552" s="1" t="s">
        <v>2297</v>
      </c>
      <c r="D552" s="1" t="s">
        <v>2373</v>
      </c>
      <c r="E552" s="1" t="s">
        <v>6</v>
      </c>
      <c r="F552" s="1" t="s">
        <v>7</v>
      </c>
      <c r="G552" s="1" t="s">
        <v>63</v>
      </c>
      <c r="H552" s="1" t="s">
        <v>211</v>
      </c>
      <c r="I552" s="1" t="s">
        <v>2</v>
      </c>
      <c r="J552" s="13">
        <v>907</v>
      </c>
      <c r="K552" s="13">
        <v>3710</v>
      </c>
      <c r="L552">
        <v>1921</v>
      </c>
      <c r="M552">
        <v>1789</v>
      </c>
      <c r="N552">
        <v>396</v>
      </c>
      <c r="O552">
        <v>198</v>
      </c>
      <c r="P552">
        <v>198</v>
      </c>
      <c r="Q552">
        <v>503</v>
      </c>
      <c r="R552">
        <v>267</v>
      </c>
      <c r="S552">
        <v>236</v>
      </c>
      <c r="T552">
        <v>105</v>
      </c>
      <c r="U552">
        <v>54</v>
      </c>
      <c r="V552">
        <v>51</v>
      </c>
      <c r="W552">
        <v>2639</v>
      </c>
      <c r="X552">
        <v>1502</v>
      </c>
      <c r="Y552">
        <v>1137</v>
      </c>
      <c r="Z552" s="13">
        <v>1071</v>
      </c>
      <c r="AA552">
        <v>419</v>
      </c>
      <c r="AB552">
        <v>652</v>
      </c>
      <c r="AC552" s="13">
        <v>1365</v>
      </c>
      <c r="AD552">
        <v>1111</v>
      </c>
      <c r="AE552" s="15">
        <v>254</v>
      </c>
      <c r="AF552">
        <v>1108</v>
      </c>
      <c r="AG552">
        <v>1013</v>
      </c>
      <c r="AH552">
        <v>95</v>
      </c>
      <c r="AI552">
        <v>202</v>
      </c>
      <c r="AJ552">
        <v>196</v>
      </c>
      <c r="AK552">
        <v>6</v>
      </c>
      <c r="AL552">
        <v>250</v>
      </c>
      <c r="AM552">
        <v>233</v>
      </c>
      <c r="AN552">
        <v>17</v>
      </c>
      <c r="AO552">
        <v>122</v>
      </c>
      <c r="AP552">
        <v>104</v>
      </c>
      <c r="AQ552">
        <v>18</v>
      </c>
      <c r="AR552">
        <v>534</v>
      </c>
      <c r="AS552">
        <v>480</v>
      </c>
      <c r="AT552">
        <v>54</v>
      </c>
      <c r="AU552" s="13">
        <v>257</v>
      </c>
      <c r="AV552">
        <v>98</v>
      </c>
      <c r="AW552">
        <v>159</v>
      </c>
      <c r="AX552">
        <v>14</v>
      </c>
      <c r="AY552">
        <v>5</v>
      </c>
      <c r="AZ552">
        <v>9</v>
      </c>
      <c r="BA552">
        <v>145</v>
      </c>
      <c r="BB552">
        <v>57</v>
      </c>
      <c r="BC552">
        <v>88</v>
      </c>
      <c r="BD552">
        <v>31</v>
      </c>
      <c r="BE552">
        <v>9</v>
      </c>
      <c r="BF552">
        <v>22</v>
      </c>
      <c r="BG552">
        <v>67</v>
      </c>
      <c r="BH552">
        <v>27</v>
      </c>
      <c r="BI552">
        <v>40</v>
      </c>
      <c r="BJ552">
        <v>214</v>
      </c>
      <c r="BK552">
        <v>89</v>
      </c>
      <c r="BL552">
        <v>125</v>
      </c>
      <c r="BM552">
        <v>12</v>
      </c>
      <c r="BN552">
        <v>4</v>
      </c>
      <c r="BO552">
        <v>8</v>
      </c>
      <c r="BP552" s="13">
        <v>122</v>
      </c>
      <c r="BQ552">
        <v>50</v>
      </c>
      <c r="BR552">
        <v>72</v>
      </c>
      <c r="BS552">
        <v>23</v>
      </c>
      <c r="BT552">
        <v>8</v>
      </c>
      <c r="BU552">
        <v>15</v>
      </c>
      <c r="BV552">
        <v>57</v>
      </c>
      <c r="BW552">
        <v>27</v>
      </c>
      <c r="BX552">
        <v>30</v>
      </c>
      <c r="BY552" s="13">
        <v>43</v>
      </c>
      <c r="BZ552">
        <v>9</v>
      </c>
      <c r="CA552">
        <v>34</v>
      </c>
      <c r="CB552">
        <v>2</v>
      </c>
      <c r="CC552">
        <v>1</v>
      </c>
      <c r="CD552">
        <v>1</v>
      </c>
      <c r="CE552">
        <v>23</v>
      </c>
      <c r="CF552">
        <v>7</v>
      </c>
      <c r="CG552">
        <v>16</v>
      </c>
      <c r="CH552">
        <v>8</v>
      </c>
      <c r="CI552">
        <v>1</v>
      </c>
      <c r="CJ552">
        <v>7</v>
      </c>
      <c r="CK552">
        <v>10</v>
      </c>
      <c r="CL552">
        <v>0</v>
      </c>
      <c r="CM552">
        <v>10</v>
      </c>
      <c r="CN552" s="13">
        <v>2345</v>
      </c>
      <c r="CO552">
        <v>810</v>
      </c>
      <c r="CP552">
        <v>1535</v>
      </c>
    </row>
    <row r="553" spans="1:94" x14ac:dyDescent="0.2">
      <c r="A553" s="1" t="s">
        <v>1872</v>
      </c>
      <c r="B553" s="1" t="s">
        <v>1873</v>
      </c>
      <c r="C553" s="1" t="s">
        <v>2297</v>
      </c>
      <c r="D553" s="1" t="s">
        <v>2374</v>
      </c>
      <c r="E553" s="1" t="s">
        <v>6</v>
      </c>
      <c r="F553" s="1" t="s">
        <v>7</v>
      </c>
      <c r="G553" s="1" t="s">
        <v>63</v>
      </c>
      <c r="H553" s="1" t="s">
        <v>540</v>
      </c>
      <c r="I553" s="1" t="s">
        <v>2</v>
      </c>
      <c r="J553" s="13">
        <v>283</v>
      </c>
      <c r="K553" s="13">
        <v>1173</v>
      </c>
      <c r="L553">
        <v>592</v>
      </c>
      <c r="M553">
        <v>581</v>
      </c>
      <c r="N553">
        <v>112</v>
      </c>
      <c r="O553">
        <v>57</v>
      </c>
      <c r="P553">
        <v>55</v>
      </c>
      <c r="Q553">
        <v>51</v>
      </c>
      <c r="R553">
        <v>25</v>
      </c>
      <c r="S553">
        <v>26</v>
      </c>
      <c r="T553">
        <v>268</v>
      </c>
      <c r="U553">
        <v>137</v>
      </c>
      <c r="V553">
        <v>131</v>
      </c>
      <c r="W553">
        <v>826</v>
      </c>
      <c r="X553">
        <v>456</v>
      </c>
      <c r="Y553">
        <v>370</v>
      </c>
      <c r="Z553" s="13">
        <v>347</v>
      </c>
      <c r="AA553">
        <v>136</v>
      </c>
      <c r="AB553">
        <v>211</v>
      </c>
      <c r="AC553" s="13">
        <v>539</v>
      </c>
      <c r="AD553">
        <v>347</v>
      </c>
      <c r="AE553" s="15">
        <v>192</v>
      </c>
      <c r="AF553">
        <v>335</v>
      </c>
      <c r="AG553">
        <v>308</v>
      </c>
      <c r="AH553">
        <v>27</v>
      </c>
      <c r="AI553">
        <v>115</v>
      </c>
      <c r="AJ553">
        <v>111</v>
      </c>
      <c r="AK553">
        <v>4</v>
      </c>
      <c r="AL553">
        <v>102</v>
      </c>
      <c r="AM553">
        <v>92</v>
      </c>
      <c r="AN553">
        <v>10</v>
      </c>
      <c r="AO553">
        <v>12</v>
      </c>
      <c r="AP553">
        <v>9</v>
      </c>
      <c r="AQ553">
        <v>3</v>
      </c>
      <c r="AR553">
        <v>106</v>
      </c>
      <c r="AS553">
        <v>96</v>
      </c>
      <c r="AT553">
        <v>10</v>
      </c>
      <c r="AU553" s="13">
        <v>204</v>
      </c>
      <c r="AV553">
        <v>39</v>
      </c>
      <c r="AW553">
        <v>165</v>
      </c>
      <c r="AX553">
        <v>17</v>
      </c>
      <c r="AY553">
        <v>12</v>
      </c>
      <c r="AZ553">
        <v>5</v>
      </c>
      <c r="BA553">
        <v>80</v>
      </c>
      <c r="BB553">
        <v>12</v>
      </c>
      <c r="BC553">
        <v>68</v>
      </c>
      <c r="BD553">
        <v>23</v>
      </c>
      <c r="BE553">
        <v>1</v>
      </c>
      <c r="BF553">
        <v>22</v>
      </c>
      <c r="BG553">
        <v>84</v>
      </c>
      <c r="BH553">
        <v>14</v>
      </c>
      <c r="BI553">
        <v>70</v>
      </c>
      <c r="BJ553">
        <v>92</v>
      </c>
      <c r="BK553">
        <v>16</v>
      </c>
      <c r="BL553">
        <v>76</v>
      </c>
      <c r="BM553">
        <v>6</v>
      </c>
      <c r="BN553">
        <v>6</v>
      </c>
      <c r="BO553">
        <v>0</v>
      </c>
      <c r="BP553" s="13">
        <v>51</v>
      </c>
      <c r="BQ553">
        <v>5</v>
      </c>
      <c r="BR553">
        <v>46</v>
      </c>
      <c r="BS553">
        <v>9</v>
      </c>
      <c r="BT553">
        <v>0</v>
      </c>
      <c r="BU553">
        <v>9</v>
      </c>
      <c r="BV553">
        <v>26</v>
      </c>
      <c r="BW553">
        <v>5</v>
      </c>
      <c r="BX553">
        <v>21</v>
      </c>
      <c r="BY553" s="13">
        <v>112</v>
      </c>
      <c r="BZ553">
        <v>23</v>
      </c>
      <c r="CA553">
        <v>89</v>
      </c>
      <c r="CB553">
        <v>11</v>
      </c>
      <c r="CC553">
        <v>6</v>
      </c>
      <c r="CD553">
        <v>5</v>
      </c>
      <c r="CE553">
        <v>29</v>
      </c>
      <c r="CF553">
        <v>7</v>
      </c>
      <c r="CG553">
        <v>22</v>
      </c>
      <c r="CH553">
        <v>14</v>
      </c>
      <c r="CI553">
        <v>1</v>
      </c>
      <c r="CJ553">
        <v>13</v>
      </c>
      <c r="CK553">
        <v>58</v>
      </c>
      <c r="CL553">
        <v>9</v>
      </c>
      <c r="CM553">
        <v>49</v>
      </c>
      <c r="CN553" s="13">
        <v>634</v>
      </c>
      <c r="CO553">
        <v>245</v>
      </c>
      <c r="CP553">
        <v>389</v>
      </c>
    </row>
    <row r="554" spans="1:94" x14ac:dyDescent="0.2">
      <c r="A554" s="1" t="s">
        <v>1872</v>
      </c>
      <c r="B554" s="1" t="s">
        <v>1873</v>
      </c>
      <c r="C554" s="1" t="s">
        <v>2297</v>
      </c>
      <c r="D554" s="1" t="s">
        <v>2375</v>
      </c>
      <c r="E554" s="1" t="s">
        <v>6</v>
      </c>
      <c r="F554" s="1" t="s">
        <v>7</v>
      </c>
      <c r="G554" s="1" t="s">
        <v>63</v>
      </c>
      <c r="H554" s="1" t="s">
        <v>541</v>
      </c>
      <c r="I554" s="1" t="s">
        <v>2</v>
      </c>
      <c r="J554" s="13">
        <v>335</v>
      </c>
      <c r="K554" s="13">
        <v>1474</v>
      </c>
      <c r="L554">
        <v>780</v>
      </c>
      <c r="M554">
        <v>694</v>
      </c>
      <c r="N554">
        <v>185</v>
      </c>
      <c r="O554">
        <v>99</v>
      </c>
      <c r="P554">
        <v>86</v>
      </c>
      <c r="Q554">
        <v>5</v>
      </c>
      <c r="R554">
        <v>3</v>
      </c>
      <c r="S554">
        <v>2</v>
      </c>
      <c r="T554">
        <v>399</v>
      </c>
      <c r="U554">
        <v>197</v>
      </c>
      <c r="V554">
        <v>202</v>
      </c>
      <c r="W554">
        <v>1045</v>
      </c>
      <c r="X554">
        <v>622</v>
      </c>
      <c r="Y554">
        <v>423</v>
      </c>
      <c r="Z554" s="13">
        <v>429</v>
      </c>
      <c r="AA554">
        <v>158</v>
      </c>
      <c r="AB554">
        <v>271</v>
      </c>
      <c r="AC554" s="13">
        <v>550</v>
      </c>
      <c r="AD554">
        <v>496</v>
      </c>
      <c r="AE554" s="15">
        <v>54</v>
      </c>
      <c r="AF554">
        <v>337</v>
      </c>
      <c r="AG554">
        <v>327</v>
      </c>
      <c r="AH554">
        <v>10</v>
      </c>
      <c r="AI554">
        <v>220</v>
      </c>
      <c r="AJ554">
        <v>219</v>
      </c>
      <c r="AK554">
        <v>1</v>
      </c>
      <c r="AL554">
        <v>31</v>
      </c>
      <c r="AM554">
        <v>28</v>
      </c>
      <c r="AN554">
        <v>3</v>
      </c>
      <c r="AO554">
        <v>9</v>
      </c>
      <c r="AP554">
        <v>8</v>
      </c>
      <c r="AQ554">
        <v>1</v>
      </c>
      <c r="AR554">
        <v>77</v>
      </c>
      <c r="AS554">
        <v>72</v>
      </c>
      <c r="AT554">
        <v>5</v>
      </c>
      <c r="AU554" s="13">
        <v>213</v>
      </c>
      <c r="AV554">
        <v>169</v>
      </c>
      <c r="AW554">
        <v>44</v>
      </c>
      <c r="AX554">
        <v>7</v>
      </c>
      <c r="AY554">
        <v>7</v>
      </c>
      <c r="AZ554">
        <v>0</v>
      </c>
      <c r="BA554">
        <v>177</v>
      </c>
      <c r="BB554">
        <v>133</v>
      </c>
      <c r="BC554">
        <v>44</v>
      </c>
      <c r="BD554">
        <v>2</v>
      </c>
      <c r="BE554">
        <v>2</v>
      </c>
      <c r="BF554">
        <v>0</v>
      </c>
      <c r="BG554">
        <v>27</v>
      </c>
      <c r="BH554">
        <v>27</v>
      </c>
      <c r="BI554">
        <v>0</v>
      </c>
      <c r="BJ554">
        <v>67</v>
      </c>
      <c r="BK554">
        <v>55</v>
      </c>
      <c r="BL554">
        <v>12</v>
      </c>
      <c r="BM554">
        <v>7</v>
      </c>
      <c r="BN554">
        <v>7</v>
      </c>
      <c r="BO554">
        <v>0</v>
      </c>
      <c r="BP554" s="13">
        <v>38</v>
      </c>
      <c r="BQ554">
        <v>26</v>
      </c>
      <c r="BR554">
        <v>12</v>
      </c>
      <c r="BS554">
        <v>0</v>
      </c>
      <c r="BT554">
        <v>0</v>
      </c>
      <c r="BU554">
        <v>0</v>
      </c>
      <c r="BV554">
        <v>22</v>
      </c>
      <c r="BW554">
        <v>22</v>
      </c>
      <c r="BX554">
        <v>0</v>
      </c>
      <c r="BY554" s="13">
        <v>146</v>
      </c>
      <c r="BZ554">
        <v>114</v>
      </c>
      <c r="CA554">
        <v>32</v>
      </c>
      <c r="CB554">
        <v>0</v>
      </c>
      <c r="CC554">
        <v>0</v>
      </c>
      <c r="CD554">
        <v>0</v>
      </c>
      <c r="CE554">
        <v>139</v>
      </c>
      <c r="CF554">
        <v>107</v>
      </c>
      <c r="CG554">
        <v>32</v>
      </c>
      <c r="CH554">
        <v>2</v>
      </c>
      <c r="CI554">
        <v>2</v>
      </c>
      <c r="CJ554">
        <v>0</v>
      </c>
      <c r="CK554">
        <v>5</v>
      </c>
      <c r="CL554">
        <v>5</v>
      </c>
      <c r="CM554">
        <v>0</v>
      </c>
      <c r="CN554" s="13">
        <v>924</v>
      </c>
      <c r="CO554">
        <v>284</v>
      </c>
      <c r="CP554">
        <v>640</v>
      </c>
    </row>
    <row r="555" spans="1:94" x14ac:dyDescent="0.2">
      <c r="A555" s="1" t="s">
        <v>1872</v>
      </c>
      <c r="B555" s="1" t="s">
        <v>1873</v>
      </c>
      <c r="C555" s="1" t="s">
        <v>2297</v>
      </c>
      <c r="D555" s="1" t="s">
        <v>2376</v>
      </c>
      <c r="E555" s="1" t="s">
        <v>6</v>
      </c>
      <c r="F555" s="1" t="s">
        <v>7</v>
      </c>
      <c r="G555" s="1" t="s">
        <v>63</v>
      </c>
      <c r="H555" s="1" t="s">
        <v>542</v>
      </c>
      <c r="I555" s="1" t="s">
        <v>2</v>
      </c>
      <c r="J555" s="13">
        <v>1156</v>
      </c>
      <c r="K555" s="13">
        <v>5080</v>
      </c>
      <c r="L555">
        <v>2651</v>
      </c>
      <c r="M555">
        <v>2429</v>
      </c>
      <c r="N555">
        <v>583</v>
      </c>
      <c r="O555">
        <v>315</v>
      </c>
      <c r="P555">
        <v>268</v>
      </c>
      <c r="Q555">
        <v>681</v>
      </c>
      <c r="R555">
        <v>351</v>
      </c>
      <c r="S555">
        <v>330</v>
      </c>
      <c r="T555">
        <v>355</v>
      </c>
      <c r="U555">
        <v>184</v>
      </c>
      <c r="V555">
        <v>171</v>
      </c>
      <c r="W555">
        <v>3916</v>
      </c>
      <c r="X555">
        <v>2184</v>
      </c>
      <c r="Y555">
        <v>1732</v>
      </c>
      <c r="Z555" s="13">
        <v>1164</v>
      </c>
      <c r="AA555">
        <v>467</v>
      </c>
      <c r="AB555">
        <v>697</v>
      </c>
      <c r="AC555" s="13">
        <v>1764</v>
      </c>
      <c r="AD555">
        <v>1464</v>
      </c>
      <c r="AE555" s="15">
        <v>300</v>
      </c>
      <c r="AF555">
        <v>1095</v>
      </c>
      <c r="AG555">
        <v>1023</v>
      </c>
      <c r="AH555">
        <v>72</v>
      </c>
      <c r="AI555">
        <v>183</v>
      </c>
      <c r="AJ555">
        <v>176</v>
      </c>
      <c r="AK555">
        <v>7</v>
      </c>
      <c r="AL555">
        <v>430</v>
      </c>
      <c r="AM555">
        <v>416</v>
      </c>
      <c r="AN555">
        <v>14</v>
      </c>
      <c r="AO555">
        <v>56</v>
      </c>
      <c r="AP555">
        <v>55</v>
      </c>
      <c r="AQ555">
        <v>1</v>
      </c>
      <c r="AR555">
        <v>426</v>
      </c>
      <c r="AS555">
        <v>376</v>
      </c>
      <c r="AT555">
        <v>50</v>
      </c>
      <c r="AU555" s="13">
        <v>669</v>
      </c>
      <c r="AV555">
        <v>441</v>
      </c>
      <c r="AW555">
        <v>228</v>
      </c>
      <c r="AX555">
        <v>31</v>
      </c>
      <c r="AY555">
        <v>24</v>
      </c>
      <c r="AZ555">
        <v>7</v>
      </c>
      <c r="BA555">
        <v>510</v>
      </c>
      <c r="BB555">
        <v>322</v>
      </c>
      <c r="BC555">
        <v>188</v>
      </c>
      <c r="BD555">
        <v>15</v>
      </c>
      <c r="BE555">
        <v>12</v>
      </c>
      <c r="BF555">
        <v>3</v>
      </c>
      <c r="BG555">
        <v>113</v>
      </c>
      <c r="BH555">
        <v>83</v>
      </c>
      <c r="BI555">
        <v>30</v>
      </c>
      <c r="BJ555">
        <v>584</v>
      </c>
      <c r="BK555">
        <v>396</v>
      </c>
      <c r="BL555">
        <v>188</v>
      </c>
      <c r="BM555">
        <v>27</v>
      </c>
      <c r="BN555">
        <v>21</v>
      </c>
      <c r="BO555">
        <v>6</v>
      </c>
      <c r="BP555" s="13">
        <v>458</v>
      </c>
      <c r="BQ555">
        <v>293</v>
      </c>
      <c r="BR555">
        <v>165</v>
      </c>
      <c r="BS555">
        <v>13</v>
      </c>
      <c r="BT555">
        <v>12</v>
      </c>
      <c r="BU555">
        <v>1</v>
      </c>
      <c r="BV555">
        <v>86</v>
      </c>
      <c r="BW555">
        <v>70</v>
      </c>
      <c r="BX555">
        <v>16</v>
      </c>
      <c r="BY555" s="13">
        <v>85</v>
      </c>
      <c r="BZ555">
        <v>45</v>
      </c>
      <c r="CA555">
        <v>40</v>
      </c>
      <c r="CB555">
        <v>4</v>
      </c>
      <c r="CC555">
        <v>3</v>
      </c>
      <c r="CD555">
        <v>1</v>
      </c>
      <c r="CE555">
        <v>52</v>
      </c>
      <c r="CF555">
        <v>29</v>
      </c>
      <c r="CG555">
        <v>23</v>
      </c>
      <c r="CH555">
        <v>2</v>
      </c>
      <c r="CI555">
        <v>0</v>
      </c>
      <c r="CJ555">
        <v>2</v>
      </c>
      <c r="CK555">
        <v>27</v>
      </c>
      <c r="CL555">
        <v>13</v>
      </c>
      <c r="CM555">
        <v>14</v>
      </c>
      <c r="CN555" s="13">
        <v>3316</v>
      </c>
      <c r="CO555">
        <v>1187</v>
      </c>
      <c r="CP555">
        <v>2129</v>
      </c>
    </row>
    <row r="556" spans="1:94" x14ac:dyDescent="0.2">
      <c r="A556" s="1" t="s">
        <v>1872</v>
      </c>
      <c r="B556" s="1" t="s">
        <v>1873</v>
      </c>
      <c r="C556" s="1" t="s">
        <v>2297</v>
      </c>
      <c r="D556" s="1" t="s">
        <v>2377</v>
      </c>
      <c r="E556" s="1" t="s">
        <v>6</v>
      </c>
      <c r="F556" s="1" t="s">
        <v>7</v>
      </c>
      <c r="G556" s="1" t="s">
        <v>63</v>
      </c>
      <c r="H556" s="1" t="s">
        <v>369</v>
      </c>
      <c r="I556" s="1" t="s">
        <v>2</v>
      </c>
      <c r="J556" s="13">
        <v>534</v>
      </c>
      <c r="K556" s="13">
        <v>2387</v>
      </c>
      <c r="L556">
        <v>1209</v>
      </c>
      <c r="M556">
        <v>1178</v>
      </c>
      <c r="N556">
        <v>252</v>
      </c>
      <c r="O556">
        <v>135</v>
      </c>
      <c r="P556">
        <v>117</v>
      </c>
      <c r="Q556">
        <v>336</v>
      </c>
      <c r="R556">
        <v>161</v>
      </c>
      <c r="S556">
        <v>175</v>
      </c>
      <c r="T556">
        <v>0</v>
      </c>
      <c r="U556">
        <v>0</v>
      </c>
      <c r="V556">
        <v>0</v>
      </c>
      <c r="W556">
        <v>1835</v>
      </c>
      <c r="X556">
        <v>976</v>
      </c>
      <c r="Y556">
        <v>859</v>
      </c>
      <c r="Z556" s="13">
        <v>552</v>
      </c>
      <c r="AA556">
        <v>233</v>
      </c>
      <c r="AB556">
        <v>319</v>
      </c>
      <c r="AC556" s="13">
        <v>702</v>
      </c>
      <c r="AD556">
        <v>639</v>
      </c>
      <c r="AE556" s="15">
        <v>63</v>
      </c>
      <c r="AF556">
        <v>573</v>
      </c>
      <c r="AG556">
        <v>524</v>
      </c>
      <c r="AH556">
        <v>49</v>
      </c>
      <c r="AI556">
        <v>146</v>
      </c>
      <c r="AJ556">
        <v>131</v>
      </c>
      <c r="AK556">
        <v>15</v>
      </c>
      <c r="AL556">
        <v>103</v>
      </c>
      <c r="AM556">
        <v>101</v>
      </c>
      <c r="AN556">
        <v>2</v>
      </c>
      <c r="AO556">
        <v>31</v>
      </c>
      <c r="AP556">
        <v>26</v>
      </c>
      <c r="AQ556">
        <v>5</v>
      </c>
      <c r="AR556">
        <v>293</v>
      </c>
      <c r="AS556">
        <v>266</v>
      </c>
      <c r="AT556">
        <v>27</v>
      </c>
      <c r="AU556" s="13">
        <v>129</v>
      </c>
      <c r="AV556">
        <v>115</v>
      </c>
      <c r="AW556">
        <v>14</v>
      </c>
      <c r="AX556">
        <v>11</v>
      </c>
      <c r="AY556">
        <v>10</v>
      </c>
      <c r="AZ556">
        <v>1</v>
      </c>
      <c r="BA556">
        <v>27</v>
      </c>
      <c r="BB556">
        <v>24</v>
      </c>
      <c r="BC556">
        <v>3</v>
      </c>
      <c r="BD556">
        <v>7</v>
      </c>
      <c r="BE556">
        <v>7</v>
      </c>
      <c r="BF556">
        <v>0</v>
      </c>
      <c r="BG556">
        <v>84</v>
      </c>
      <c r="BH556">
        <v>74</v>
      </c>
      <c r="BI556">
        <v>10</v>
      </c>
      <c r="BJ556">
        <v>122</v>
      </c>
      <c r="BK556">
        <v>108</v>
      </c>
      <c r="BL556">
        <v>14</v>
      </c>
      <c r="BM556">
        <v>8</v>
      </c>
      <c r="BN556">
        <v>7</v>
      </c>
      <c r="BO556">
        <v>1</v>
      </c>
      <c r="BP556" s="13">
        <v>26</v>
      </c>
      <c r="BQ556">
        <v>23</v>
      </c>
      <c r="BR556">
        <v>3</v>
      </c>
      <c r="BS556">
        <v>6</v>
      </c>
      <c r="BT556">
        <v>6</v>
      </c>
      <c r="BU556">
        <v>0</v>
      </c>
      <c r="BV556">
        <v>82</v>
      </c>
      <c r="BW556">
        <v>72</v>
      </c>
      <c r="BX556">
        <v>10</v>
      </c>
      <c r="BY556" s="13">
        <v>7</v>
      </c>
      <c r="BZ556">
        <v>7</v>
      </c>
      <c r="CA556">
        <v>0</v>
      </c>
      <c r="CB556">
        <v>3</v>
      </c>
      <c r="CC556">
        <v>3</v>
      </c>
      <c r="CD556">
        <v>0</v>
      </c>
      <c r="CE556">
        <v>1</v>
      </c>
      <c r="CF556">
        <v>1</v>
      </c>
      <c r="CG556">
        <v>0</v>
      </c>
      <c r="CH556">
        <v>1</v>
      </c>
      <c r="CI556">
        <v>1</v>
      </c>
      <c r="CJ556">
        <v>0</v>
      </c>
      <c r="CK556">
        <v>2</v>
      </c>
      <c r="CL556">
        <v>2</v>
      </c>
      <c r="CM556">
        <v>0</v>
      </c>
      <c r="CN556" s="13">
        <v>1685</v>
      </c>
      <c r="CO556">
        <v>570</v>
      </c>
      <c r="CP556">
        <v>1115</v>
      </c>
    </row>
    <row r="557" spans="1:94" x14ac:dyDescent="0.2">
      <c r="A557" s="1" t="s">
        <v>1872</v>
      </c>
      <c r="B557" s="1" t="s">
        <v>1873</v>
      </c>
      <c r="C557" s="1" t="s">
        <v>2297</v>
      </c>
      <c r="D557" s="1" t="s">
        <v>2378</v>
      </c>
      <c r="E557" s="1" t="s">
        <v>6</v>
      </c>
      <c r="F557" s="1" t="s">
        <v>7</v>
      </c>
      <c r="G557" s="1" t="s">
        <v>63</v>
      </c>
      <c r="H557" s="1" t="s">
        <v>543</v>
      </c>
      <c r="I557" s="1" t="s">
        <v>2</v>
      </c>
      <c r="J557" s="13">
        <v>90</v>
      </c>
      <c r="K557" s="13">
        <v>435</v>
      </c>
      <c r="L557">
        <v>241</v>
      </c>
      <c r="M557">
        <v>194</v>
      </c>
      <c r="N557">
        <v>41</v>
      </c>
      <c r="O557">
        <v>28</v>
      </c>
      <c r="P557">
        <v>13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320</v>
      </c>
      <c r="X557">
        <v>185</v>
      </c>
      <c r="Y557">
        <v>135</v>
      </c>
      <c r="Z557" s="13">
        <v>115</v>
      </c>
      <c r="AA557">
        <v>56</v>
      </c>
      <c r="AB557">
        <v>59</v>
      </c>
      <c r="AC557" s="13">
        <v>257</v>
      </c>
      <c r="AD557">
        <v>155</v>
      </c>
      <c r="AE557" s="15">
        <v>102</v>
      </c>
      <c r="AF557">
        <v>88</v>
      </c>
      <c r="AG557">
        <v>77</v>
      </c>
      <c r="AH557">
        <v>11</v>
      </c>
      <c r="AI557">
        <v>5</v>
      </c>
      <c r="AJ557">
        <v>3</v>
      </c>
      <c r="AK557">
        <v>2</v>
      </c>
      <c r="AL557">
        <v>0</v>
      </c>
      <c r="AM557">
        <v>0</v>
      </c>
      <c r="AN557">
        <v>0</v>
      </c>
      <c r="AO557">
        <v>50</v>
      </c>
      <c r="AP557">
        <v>47</v>
      </c>
      <c r="AQ557">
        <v>3</v>
      </c>
      <c r="AR557">
        <v>33</v>
      </c>
      <c r="AS557">
        <v>27</v>
      </c>
      <c r="AT557">
        <v>6</v>
      </c>
      <c r="AU557" s="13">
        <v>169</v>
      </c>
      <c r="AV557">
        <v>78</v>
      </c>
      <c r="AW557">
        <v>91</v>
      </c>
      <c r="AX557">
        <v>2</v>
      </c>
      <c r="AY557">
        <v>0</v>
      </c>
      <c r="AZ557">
        <v>2</v>
      </c>
      <c r="BA557">
        <v>2</v>
      </c>
      <c r="BB557">
        <v>2</v>
      </c>
      <c r="BC557">
        <v>0</v>
      </c>
      <c r="BD557">
        <v>129</v>
      </c>
      <c r="BE557">
        <v>55</v>
      </c>
      <c r="BF557">
        <v>74</v>
      </c>
      <c r="BG557">
        <v>36</v>
      </c>
      <c r="BH557">
        <v>21</v>
      </c>
      <c r="BI557">
        <v>15</v>
      </c>
      <c r="BJ557">
        <v>120</v>
      </c>
      <c r="BK557">
        <v>62</v>
      </c>
      <c r="BL557">
        <v>58</v>
      </c>
      <c r="BM557">
        <v>2</v>
      </c>
      <c r="BN557">
        <v>0</v>
      </c>
      <c r="BO557">
        <v>2</v>
      </c>
      <c r="BP557" s="13">
        <v>1</v>
      </c>
      <c r="BQ557">
        <v>1</v>
      </c>
      <c r="BR557">
        <v>0</v>
      </c>
      <c r="BS557">
        <v>84</v>
      </c>
      <c r="BT557">
        <v>41</v>
      </c>
      <c r="BU557">
        <v>43</v>
      </c>
      <c r="BV557">
        <v>33</v>
      </c>
      <c r="BW557">
        <v>20</v>
      </c>
      <c r="BX557">
        <v>13</v>
      </c>
      <c r="BY557" s="13">
        <v>49</v>
      </c>
      <c r="BZ557">
        <v>16</v>
      </c>
      <c r="CA557">
        <v>33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45</v>
      </c>
      <c r="CI557">
        <v>14</v>
      </c>
      <c r="CJ557">
        <v>31</v>
      </c>
      <c r="CK557">
        <v>3</v>
      </c>
      <c r="CL557">
        <v>1</v>
      </c>
      <c r="CM557">
        <v>2</v>
      </c>
      <c r="CN557" s="13">
        <v>178</v>
      </c>
      <c r="CO557">
        <v>86</v>
      </c>
      <c r="CP557">
        <v>92</v>
      </c>
    </row>
    <row r="558" spans="1:94" x14ac:dyDescent="0.2">
      <c r="A558" s="1" t="s">
        <v>1872</v>
      </c>
      <c r="B558" s="1" t="s">
        <v>1873</v>
      </c>
      <c r="C558" s="1" t="s">
        <v>2297</v>
      </c>
      <c r="D558" s="1" t="s">
        <v>2379</v>
      </c>
      <c r="E558" s="1" t="s">
        <v>6</v>
      </c>
      <c r="F558" s="1" t="s">
        <v>7</v>
      </c>
      <c r="G558" s="1" t="s">
        <v>63</v>
      </c>
      <c r="H558" s="1" t="s">
        <v>544</v>
      </c>
      <c r="I558" s="1" t="s">
        <v>2</v>
      </c>
      <c r="J558" s="13">
        <v>251</v>
      </c>
      <c r="K558" s="13">
        <v>1063</v>
      </c>
      <c r="L558">
        <v>559</v>
      </c>
      <c r="M558">
        <v>504</v>
      </c>
      <c r="N558">
        <v>85</v>
      </c>
      <c r="O558">
        <v>46</v>
      </c>
      <c r="P558">
        <v>39</v>
      </c>
      <c r="Q558">
        <v>217</v>
      </c>
      <c r="R558">
        <v>120</v>
      </c>
      <c r="S558">
        <v>97</v>
      </c>
      <c r="T558">
        <v>0</v>
      </c>
      <c r="U558">
        <v>0</v>
      </c>
      <c r="V558">
        <v>0</v>
      </c>
      <c r="W558">
        <v>836</v>
      </c>
      <c r="X558">
        <v>455</v>
      </c>
      <c r="Y558">
        <v>381</v>
      </c>
      <c r="Z558" s="13">
        <v>227</v>
      </c>
      <c r="AA558">
        <v>104</v>
      </c>
      <c r="AB558">
        <v>123</v>
      </c>
      <c r="AC558" s="13">
        <v>385</v>
      </c>
      <c r="AD558">
        <v>342</v>
      </c>
      <c r="AE558" s="15">
        <v>43</v>
      </c>
      <c r="AF558">
        <v>99</v>
      </c>
      <c r="AG558">
        <v>81</v>
      </c>
      <c r="AH558">
        <v>18</v>
      </c>
      <c r="AI558">
        <v>37</v>
      </c>
      <c r="AJ558">
        <v>34</v>
      </c>
      <c r="AK558">
        <v>3</v>
      </c>
      <c r="AL558">
        <v>2</v>
      </c>
      <c r="AM558">
        <v>2</v>
      </c>
      <c r="AN558">
        <v>0</v>
      </c>
      <c r="AO558">
        <v>7</v>
      </c>
      <c r="AP558">
        <v>7</v>
      </c>
      <c r="AQ558">
        <v>0</v>
      </c>
      <c r="AR558">
        <v>53</v>
      </c>
      <c r="AS558">
        <v>38</v>
      </c>
      <c r="AT558">
        <v>15</v>
      </c>
      <c r="AU558" s="13">
        <v>286</v>
      </c>
      <c r="AV558">
        <v>261</v>
      </c>
      <c r="AW558">
        <v>25</v>
      </c>
      <c r="AX558">
        <v>22</v>
      </c>
      <c r="AY558">
        <v>19</v>
      </c>
      <c r="AZ558">
        <v>3</v>
      </c>
      <c r="BA558">
        <v>140</v>
      </c>
      <c r="BB558">
        <v>133</v>
      </c>
      <c r="BC558">
        <v>7</v>
      </c>
      <c r="BD558">
        <v>43</v>
      </c>
      <c r="BE558">
        <v>41</v>
      </c>
      <c r="BF558">
        <v>2</v>
      </c>
      <c r="BG558">
        <v>81</v>
      </c>
      <c r="BH558">
        <v>68</v>
      </c>
      <c r="BI558">
        <v>13</v>
      </c>
      <c r="BJ558">
        <v>139</v>
      </c>
      <c r="BK558">
        <v>127</v>
      </c>
      <c r="BL558">
        <v>12</v>
      </c>
      <c r="BM558">
        <v>21</v>
      </c>
      <c r="BN558">
        <v>18</v>
      </c>
      <c r="BO558">
        <v>3</v>
      </c>
      <c r="BP558" s="13">
        <v>23</v>
      </c>
      <c r="BQ558">
        <v>22</v>
      </c>
      <c r="BR558">
        <v>1</v>
      </c>
      <c r="BS558">
        <v>37</v>
      </c>
      <c r="BT558">
        <v>35</v>
      </c>
      <c r="BU558">
        <v>2</v>
      </c>
      <c r="BV558">
        <v>58</v>
      </c>
      <c r="BW558">
        <v>52</v>
      </c>
      <c r="BX558">
        <v>6</v>
      </c>
      <c r="BY558" s="13">
        <v>147</v>
      </c>
      <c r="BZ558">
        <v>134</v>
      </c>
      <c r="CA558">
        <v>13</v>
      </c>
      <c r="CB558">
        <v>1</v>
      </c>
      <c r="CC558">
        <v>1</v>
      </c>
      <c r="CD558">
        <v>0</v>
      </c>
      <c r="CE558">
        <v>117</v>
      </c>
      <c r="CF558">
        <v>111</v>
      </c>
      <c r="CG558">
        <v>6</v>
      </c>
      <c r="CH558">
        <v>6</v>
      </c>
      <c r="CI558">
        <v>6</v>
      </c>
      <c r="CJ558">
        <v>0</v>
      </c>
      <c r="CK558">
        <v>23</v>
      </c>
      <c r="CL558">
        <v>16</v>
      </c>
      <c r="CM558">
        <v>7</v>
      </c>
      <c r="CN558" s="13">
        <v>678</v>
      </c>
      <c r="CO558">
        <v>217</v>
      </c>
      <c r="CP558">
        <v>461</v>
      </c>
    </row>
    <row r="559" spans="1:94" x14ac:dyDescent="0.2">
      <c r="A559" s="1" t="s">
        <v>1872</v>
      </c>
      <c r="B559" s="1" t="s">
        <v>1873</v>
      </c>
      <c r="C559" s="1" t="s">
        <v>2297</v>
      </c>
      <c r="D559" s="1" t="s">
        <v>2380</v>
      </c>
      <c r="E559" s="1" t="s">
        <v>6</v>
      </c>
      <c r="F559" s="1" t="s">
        <v>7</v>
      </c>
      <c r="G559" s="1" t="s">
        <v>63</v>
      </c>
      <c r="H559" s="1" t="s">
        <v>545</v>
      </c>
      <c r="I559" s="1" t="s">
        <v>2</v>
      </c>
      <c r="J559" s="13">
        <v>450</v>
      </c>
      <c r="K559" s="13">
        <v>1839</v>
      </c>
      <c r="L559">
        <v>960</v>
      </c>
      <c r="M559">
        <v>879</v>
      </c>
      <c r="N559">
        <v>204</v>
      </c>
      <c r="O559">
        <v>116</v>
      </c>
      <c r="P559">
        <v>88</v>
      </c>
      <c r="Q559">
        <v>108</v>
      </c>
      <c r="R559">
        <v>55</v>
      </c>
      <c r="S559">
        <v>53</v>
      </c>
      <c r="T559">
        <v>206</v>
      </c>
      <c r="U559">
        <v>111</v>
      </c>
      <c r="V559">
        <v>95</v>
      </c>
      <c r="W559">
        <v>1329</v>
      </c>
      <c r="X559">
        <v>723</v>
      </c>
      <c r="Y559">
        <v>606</v>
      </c>
      <c r="Z559" s="13">
        <v>510</v>
      </c>
      <c r="AA559">
        <v>237</v>
      </c>
      <c r="AB559">
        <v>273</v>
      </c>
      <c r="AC559" s="13">
        <v>657</v>
      </c>
      <c r="AD559">
        <v>544</v>
      </c>
      <c r="AE559" s="15">
        <v>113</v>
      </c>
      <c r="AF559">
        <v>284</v>
      </c>
      <c r="AG559">
        <v>264</v>
      </c>
      <c r="AH559">
        <v>20</v>
      </c>
      <c r="AI559">
        <v>63</v>
      </c>
      <c r="AJ559">
        <v>59</v>
      </c>
      <c r="AK559">
        <v>4</v>
      </c>
      <c r="AL559">
        <v>102</v>
      </c>
      <c r="AM559">
        <v>99</v>
      </c>
      <c r="AN559">
        <v>3</v>
      </c>
      <c r="AO559">
        <v>14</v>
      </c>
      <c r="AP559">
        <v>14</v>
      </c>
      <c r="AQ559">
        <v>0</v>
      </c>
      <c r="AR559">
        <v>105</v>
      </c>
      <c r="AS559">
        <v>92</v>
      </c>
      <c r="AT559">
        <v>13</v>
      </c>
      <c r="AU559" s="13">
        <v>373</v>
      </c>
      <c r="AV559">
        <v>280</v>
      </c>
      <c r="AW559">
        <v>93</v>
      </c>
      <c r="AX559">
        <v>24</v>
      </c>
      <c r="AY559">
        <v>23</v>
      </c>
      <c r="AZ559">
        <v>1</v>
      </c>
      <c r="BA559">
        <v>248</v>
      </c>
      <c r="BB559">
        <v>191</v>
      </c>
      <c r="BC559">
        <v>57</v>
      </c>
      <c r="BD559">
        <v>8</v>
      </c>
      <c r="BE559">
        <v>6</v>
      </c>
      <c r="BF559">
        <v>2</v>
      </c>
      <c r="BG559">
        <v>93</v>
      </c>
      <c r="BH559">
        <v>60</v>
      </c>
      <c r="BI559">
        <v>33</v>
      </c>
      <c r="BJ559">
        <v>324</v>
      </c>
      <c r="BK559">
        <v>243</v>
      </c>
      <c r="BL559">
        <v>81</v>
      </c>
      <c r="BM559">
        <v>20</v>
      </c>
      <c r="BN559">
        <v>19</v>
      </c>
      <c r="BO559">
        <v>1</v>
      </c>
      <c r="BP559" s="13">
        <v>216</v>
      </c>
      <c r="BQ559">
        <v>168</v>
      </c>
      <c r="BR559">
        <v>48</v>
      </c>
      <c r="BS559">
        <v>6</v>
      </c>
      <c r="BT559">
        <v>5</v>
      </c>
      <c r="BU559">
        <v>1</v>
      </c>
      <c r="BV559">
        <v>82</v>
      </c>
      <c r="BW559">
        <v>51</v>
      </c>
      <c r="BX559">
        <v>31</v>
      </c>
      <c r="BY559" s="13">
        <v>49</v>
      </c>
      <c r="BZ559">
        <v>37</v>
      </c>
      <c r="CA559">
        <v>12</v>
      </c>
      <c r="CB559">
        <v>4</v>
      </c>
      <c r="CC559">
        <v>4</v>
      </c>
      <c r="CD559">
        <v>0</v>
      </c>
      <c r="CE559">
        <v>32</v>
      </c>
      <c r="CF559">
        <v>23</v>
      </c>
      <c r="CG559">
        <v>9</v>
      </c>
      <c r="CH559">
        <v>2</v>
      </c>
      <c r="CI559">
        <v>1</v>
      </c>
      <c r="CJ559">
        <v>1</v>
      </c>
      <c r="CK559">
        <v>11</v>
      </c>
      <c r="CL559">
        <v>9</v>
      </c>
      <c r="CM559">
        <v>2</v>
      </c>
      <c r="CN559" s="13">
        <v>1182</v>
      </c>
      <c r="CO559">
        <v>416</v>
      </c>
      <c r="CP559">
        <v>766</v>
      </c>
    </row>
    <row r="560" spans="1:94" x14ac:dyDescent="0.2">
      <c r="A560" s="1" t="s">
        <v>1872</v>
      </c>
      <c r="B560" s="1" t="s">
        <v>1873</v>
      </c>
      <c r="C560" s="1" t="s">
        <v>2297</v>
      </c>
      <c r="D560" s="1" t="s">
        <v>2381</v>
      </c>
      <c r="E560" s="1" t="s">
        <v>6</v>
      </c>
      <c r="F560" s="1" t="s">
        <v>7</v>
      </c>
      <c r="G560" s="1" t="s">
        <v>63</v>
      </c>
      <c r="H560" s="1" t="s">
        <v>546</v>
      </c>
      <c r="I560" s="1" t="s">
        <v>2</v>
      </c>
      <c r="J560" s="13">
        <v>115</v>
      </c>
      <c r="K560" s="13">
        <v>573</v>
      </c>
      <c r="L560">
        <v>302</v>
      </c>
      <c r="M560">
        <v>271</v>
      </c>
      <c r="N560">
        <v>54</v>
      </c>
      <c r="O560">
        <v>29</v>
      </c>
      <c r="P560">
        <v>25</v>
      </c>
      <c r="Q560">
        <v>46</v>
      </c>
      <c r="R560">
        <v>28</v>
      </c>
      <c r="S560">
        <v>18</v>
      </c>
      <c r="T560">
        <v>0</v>
      </c>
      <c r="U560">
        <v>0</v>
      </c>
      <c r="V560">
        <v>0</v>
      </c>
      <c r="W560">
        <v>389</v>
      </c>
      <c r="X560">
        <v>218</v>
      </c>
      <c r="Y560">
        <v>171</v>
      </c>
      <c r="Z560" s="13">
        <v>184</v>
      </c>
      <c r="AA560">
        <v>84</v>
      </c>
      <c r="AB560">
        <v>100</v>
      </c>
      <c r="AC560" s="13">
        <v>235</v>
      </c>
      <c r="AD560">
        <v>180</v>
      </c>
      <c r="AE560" s="15">
        <v>55</v>
      </c>
      <c r="AF560">
        <v>108</v>
      </c>
      <c r="AG560">
        <v>99</v>
      </c>
      <c r="AH560">
        <v>9</v>
      </c>
      <c r="AI560">
        <v>24</v>
      </c>
      <c r="AJ560">
        <v>24</v>
      </c>
      <c r="AK560">
        <v>0</v>
      </c>
      <c r="AL560">
        <v>13</v>
      </c>
      <c r="AM560">
        <v>13</v>
      </c>
      <c r="AN560">
        <v>0</v>
      </c>
      <c r="AO560">
        <v>2</v>
      </c>
      <c r="AP560">
        <v>1</v>
      </c>
      <c r="AQ560">
        <v>1</v>
      </c>
      <c r="AR560">
        <v>69</v>
      </c>
      <c r="AS560">
        <v>61</v>
      </c>
      <c r="AT560">
        <v>8</v>
      </c>
      <c r="AU560" s="13">
        <v>127</v>
      </c>
      <c r="AV560">
        <v>81</v>
      </c>
      <c r="AW560">
        <v>46</v>
      </c>
      <c r="AX560">
        <v>19</v>
      </c>
      <c r="AY560">
        <v>19</v>
      </c>
      <c r="AZ560">
        <v>0</v>
      </c>
      <c r="BA560">
        <v>15</v>
      </c>
      <c r="BB560">
        <v>15</v>
      </c>
      <c r="BC560">
        <v>0</v>
      </c>
      <c r="BD560">
        <v>4</v>
      </c>
      <c r="BE560">
        <v>1</v>
      </c>
      <c r="BF560">
        <v>3</v>
      </c>
      <c r="BG560">
        <v>89</v>
      </c>
      <c r="BH560">
        <v>46</v>
      </c>
      <c r="BI560">
        <v>43</v>
      </c>
      <c r="BJ560">
        <v>83</v>
      </c>
      <c r="BK560">
        <v>69</v>
      </c>
      <c r="BL560">
        <v>14</v>
      </c>
      <c r="BM560">
        <v>19</v>
      </c>
      <c r="BN560">
        <v>19</v>
      </c>
      <c r="BO560">
        <v>0</v>
      </c>
      <c r="BP560" s="13">
        <v>12</v>
      </c>
      <c r="BQ560">
        <v>12</v>
      </c>
      <c r="BR560">
        <v>0</v>
      </c>
      <c r="BS560">
        <v>3</v>
      </c>
      <c r="BT560">
        <v>1</v>
      </c>
      <c r="BU560">
        <v>2</v>
      </c>
      <c r="BV560">
        <v>49</v>
      </c>
      <c r="BW560">
        <v>37</v>
      </c>
      <c r="BX560">
        <v>12</v>
      </c>
      <c r="BY560" s="13">
        <v>44</v>
      </c>
      <c r="BZ560">
        <v>12</v>
      </c>
      <c r="CA560">
        <v>32</v>
      </c>
      <c r="CB560">
        <v>0</v>
      </c>
      <c r="CC560">
        <v>0</v>
      </c>
      <c r="CD560">
        <v>0</v>
      </c>
      <c r="CE560">
        <v>3</v>
      </c>
      <c r="CF560">
        <v>3</v>
      </c>
      <c r="CG560">
        <v>0</v>
      </c>
      <c r="CH560">
        <v>1</v>
      </c>
      <c r="CI560">
        <v>0</v>
      </c>
      <c r="CJ560">
        <v>1</v>
      </c>
      <c r="CK560">
        <v>40</v>
      </c>
      <c r="CL560">
        <v>9</v>
      </c>
      <c r="CM560">
        <v>31</v>
      </c>
      <c r="CN560" s="13">
        <v>338</v>
      </c>
      <c r="CO560">
        <v>122</v>
      </c>
      <c r="CP560">
        <v>216</v>
      </c>
    </row>
    <row r="561" spans="1:94" x14ac:dyDescent="0.2">
      <c r="A561" s="1" t="s">
        <v>1872</v>
      </c>
      <c r="B561" s="1" t="s">
        <v>1873</v>
      </c>
      <c r="C561" s="1" t="s">
        <v>2297</v>
      </c>
      <c r="D561" s="1" t="s">
        <v>2382</v>
      </c>
      <c r="E561" s="1" t="s">
        <v>6</v>
      </c>
      <c r="F561" s="1" t="s">
        <v>7</v>
      </c>
      <c r="G561" s="1" t="s">
        <v>63</v>
      </c>
      <c r="H561" s="1" t="s">
        <v>547</v>
      </c>
      <c r="I561" s="1" t="s">
        <v>2</v>
      </c>
      <c r="J561" s="13">
        <v>417</v>
      </c>
      <c r="K561" s="13">
        <v>1825</v>
      </c>
      <c r="L561">
        <v>957</v>
      </c>
      <c r="M561">
        <v>868</v>
      </c>
      <c r="N561">
        <v>219</v>
      </c>
      <c r="O561">
        <v>131</v>
      </c>
      <c r="P561">
        <v>88</v>
      </c>
      <c r="Q561">
        <v>103</v>
      </c>
      <c r="R561">
        <v>48</v>
      </c>
      <c r="S561">
        <v>55</v>
      </c>
      <c r="T561">
        <v>359</v>
      </c>
      <c r="U561">
        <v>183</v>
      </c>
      <c r="V561">
        <v>176</v>
      </c>
      <c r="W561">
        <v>1308</v>
      </c>
      <c r="X561">
        <v>731</v>
      </c>
      <c r="Y561">
        <v>577</v>
      </c>
      <c r="Z561" s="13">
        <v>517</v>
      </c>
      <c r="AA561">
        <v>226</v>
      </c>
      <c r="AB561">
        <v>291</v>
      </c>
      <c r="AC561" s="13">
        <v>677</v>
      </c>
      <c r="AD561">
        <v>551</v>
      </c>
      <c r="AE561" s="15">
        <v>126</v>
      </c>
      <c r="AF561">
        <v>301</v>
      </c>
      <c r="AG561">
        <v>277</v>
      </c>
      <c r="AH561">
        <v>24</v>
      </c>
      <c r="AI561">
        <v>113</v>
      </c>
      <c r="AJ561">
        <v>112</v>
      </c>
      <c r="AK561">
        <v>1</v>
      </c>
      <c r="AL561">
        <v>63</v>
      </c>
      <c r="AM561">
        <v>60</v>
      </c>
      <c r="AN561">
        <v>3</v>
      </c>
      <c r="AO561">
        <v>2</v>
      </c>
      <c r="AP561">
        <v>1</v>
      </c>
      <c r="AQ561">
        <v>1</v>
      </c>
      <c r="AR561">
        <v>123</v>
      </c>
      <c r="AS561">
        <v>104</v>
      </c>
      <c r="AT561">
        <v>19</v>
      </c>
      <c r="AU561" s="13">
        <v>376</v>
      </c>
      <c r="AV561">
        <v>274</v>
      </c>
      <c r="AW561">
        <v>102</v>
      </c>
      <c r="AX561">
        <v>29</v>
      </c>
      <c r="AY561">
        <v>25</v>
      </c>
      <c r="AZ561">
        <v>4</v>
      </c>
      <c r="BA561">
        <v>263</v>
      </c>
      <c r="BB561">
        <v>182</v>
      </c>
      <c r="BC561">
        <v>81</v>
      </c>
      <c r="BD561">
        <v>8</v>
      </c>
      <c r="BE561">
        <v>5</v>
      </c>
      <c r="BF561">
        <v>3</v>
      </c>
      <c r="BG561">
        <v>76</v>
      </c>
      <c r="BH561">
        <v>62</v>
      </c>
      <c r="BI561">
        <v>14</v>
      </c>
      <c r="BJ561">
        <v>277</v>
      </c>
      <c r="BK561">
        <v>203</v>
      </c>
      <c r="BL561">
        <v>74</v>
      </c>
      <c r="BM561">
        <v>22</v>
      </c>
      <c r="BN561">
        <v>18</v>
      </c>
      <c r="BO561">
        <v>4</v>
      </c>
      <c r="BP561" s="13">
        <v>202</v>
      </c>
      <c r="BQ561">
        <v>140</v>
      </c>
      <c r="BR561">
        <v>62</v>
      </c>
      <c r="BS561">
        <v>6</v>
      </c>
      <c r="BT561">
        <v>4</v>
      </c>
      <c r="BU561">
        <v>2</v>
      </c>
      <c r="BV561">
        <v>47</v>
      </c>
      <c r="BW561">
        <v>41</v>
      </c>
      <c r="BX561">
        <v>6</v>
      </c>
      <c r="BY561" s="13">
        <v>99</v>
      </c>
      <c r="BZ561">
        <v>71</v>
      </c>
      <c r="CA561">
        <v>28</v>
      </c>
      <c r="CB561">
        <v>7</v>
      </c>
      <c r="CC561">
        <v>7</v>
      </c>
      <c r="CD561">
        <v>0</v>
      </c>
      <c r="CE561">
        <v>61</v>
      </c>
      <c r="CF561">
        <v>42</v>
      </c>
      <c r="CG561">
        <v>19</v>
      </c>
      <c r="CH561">
        <v>2</v>
      </c>
      <c r="CI561">
        <v>1</v>
      </c>
      <c r="CJ561">
        <v>1</v>
      </c>
      <c r="CK561">
        <v>29</v>
      </c>
      <c r="CL561">
        <v>21</v>
      </c>
      <c r="CM561">
        <v>8</v>
      </c>
      <c r="CN561" s="13">
        <v>1148</v>
      </c>
      <c r="CO561">
        <v>406</v>
      </c>
      <c r="CP561">
        <v>742</v>
      </c>
    </row>
    <row r="562" spans="1:94" x14ac:dyDescent="0.2">
      <c r="A562" s="1" t="s">
        <v>1872</v>
      </c>
      <c r="B562" s="1" t="s">
        <v>1873</v>
      </c>
      <c r="C562" s="1" t="s">
        <v>2297</v>
      </c>
      <c r="D562" s="1" t="s">
        <v>2383</v>
      </c>
      <c r="E562" s="1" t="s">
        <v>6</v>
      </c>
      <c r="F562" s="1" t="s">
        <v>7</v>
      </c>
      <c r="G562" s="1" t="s">
        <v>63</v>
      </c>
      <c r="H562" s="1" t="s">
        <v>548</v>
      </c>
      <c r="I562" s="1" t="s">
        <v>2</v>
      </c>
      <c r="J562" s="13">
        <v>253</v>
      </c>
      <c r="K562" s="13">
        <v>1058</v>
      </c>
      <c r="L562">
        <v>560</v>
      </c>
      <c r="M562">
        <v>498</v>
      </c>
      <c r="N562">
        <v>106</v>
      </c>
      <c r="O562">
        <v>63</v>
      </c>
      <c r="P562">
        <v>43</v>
      </c>
      <c r="Q562">
        <v>95</v>
      </c>
      <c r="R562">
        <v>44</v>
      </c>
      <c r="S562">
        <v>51</v>
      </c>
      <c r="T562">
        <v>0</v>
      </c>
      <c r="U562">
        <v>0</v>
      </c>
      <c r="V562">
        <v>0</v>
      </c>
      <c r="W562">
        <v>781</v>
      </c>
      <c r="X562">
        <v>439</v>
      </c>
      <c r="Y562">
        <v>342</v>
      </c>
      <c r="Z562" s="13">
        <v>277</v>
      </c>
      <c r="AA562">
        <v>121</v>
      </c>
      <c r="AB562">
        <v>156</v>
      </c>
      <c r="AC562" s="13">
        <v>379</v>
      </c>
      <c r="AD562">
        <v>356</v>
      </c>
      <c r="AE562" s="15">
        <v>23</v>
      </c>
      <c r="AF562">
        <v>220</v>
      </c>
      <c r="AG562">
        <v>213</v>
      </c>
      <c r="AH562">
        <v>7</v>
      </c>
      <c r="AI562">
        <v>51</v>
      </c>
      <c r="AJ562">
        <v>50</v>
      </c>
      <c r="AK562">
        <v>1</v>
      </c>
      <c r="AL562">
        <v>92</v>
      </c>
      <c r="AM562">
        <v>87</v>
      </c>
      <c r="AN562">
        <v>5</v>
      </c>
      <c r="AO562">
        <v>2</v>
      </c>
      <c r="AP562">
        <v>2</v>
      </c>
      <c r="AQ562">
        <v>0</v>
      </c>
      <c r="AR562">
        <v>75</v>
      </c>
      <c r="AS562">
        <v>74</v>
      </c>
      <c r="AT562">
        <v>1</v>
      </c>
      <c r="AU562" s="13">
        <v>159</v>
      </c>
      <c r="AV562">
        <v>143</v>
      </c>
      <c r="AW562">
        <v>16</v>
      </c>
      <c r="AX562">
        <v>15</v>
      </c>
      <c r="AY562">
        <v>15</v>
      </c>
      <c r="AZ562">
        <v>0</v>
      </c>
      <c r="BA562">
        <v>120</v>
      </c>
      <c r="BB562">
        <v>111</v>
      </c>
      <c r="BC562">
        <v>9</v>
      </c>
      <c r="BD562">
        <v>4</v>
      </c>
      <c r="BE562">
        <v>3</v>
      </c>
      <c r="BF562">
        <v>1</v>
      </c>
      <c r="BG562">
        <v>20</v>
      </c>
      <c r="BH562">
        <v>14</v>
      </c>
      <c r="BI562">
        <v>6</v>
      </c>
      <c r="BJ562">
        <v>145</v>
      </c>
      <c r="BK562">
        <v>131</v>
      </c>
      <c r="BL562">
        <v>14</v>
      </c>
      <c r="BM562">
        <v>14</v>
      </c>
      <c r="BN562">
        <v>14</v>
      </c>
      <c r="BO562">
        <v>0</v>
      </c>
      <c r="BP562" s="13">
        <v>112</v>
      </c>
      <c r="BQ562">
        <v>104</v>
      </c>
      <c r="BR562">
        <v>8</v>
      </c>
      <c r="BS562">
        <v>4</v>
      </c>
      <c r="BT562">
        <v>3</v>
      </c>
      <c r="BU562">
        <v>1</v>
      </c>
      <c r="BV562">
        <v>15</v>
      </c>
      <c r="BW562">
        <v>10</v>
      </c>
      <c r="BX562">
        <v>5</v>
      </c>
      <c r="BY562" s="13">
        <v>14</v>
      </c>
      <c r="BZ562">
        <v>12</v>
      </c>
      <c r="CA562">
        <v>2</v>
      </c>
      <c r="CB562">
        <v>1</v>
      </c>
      <c r="CC562">
        <v>1</v>
      </c>
      <c r="CD562">
        <v>0</v>
      </c>
      <c r="CE562">
        <v>8</v>
      </c>
      <c r="CF562">
        <v>7</v>
      </c>
      <c r="CG562">
        <v>1</v>
      </c>
      <c r="CH562">
        <v>0</v>
      </c>
      <c r="CI562">
        <v>0</v>
      </c>
      <c r="CJ562">
        <v>0</v>
      </c>
      <c r="CK562">
        <v>5</v>
      </c>
      <c r="CL562">
        <v>4</v>
      </c>
      <c r="CM562">
        <v>1</v>
      </c>
      <c r="CN562" s="13">
        <v>679</v>
      </c>
      <c r="CO562">
        <v>204</v>
      </c>
      <c r="CP562">
        <v>475</v>
      </c>
    </row>
    <row r="563" spans="1:94" x14ac:dyDescent="0.2">
      <c r="A563" s="1" t="s">
        <v>1872</v>
      </c>
      <c r="B563" s="1" t="s">
        <v>1873</v>
      </c>
      <c r="C563" s="1" t="s">
        <v>2297</v>
      </c>
      <c r="D563" s="1" t="s">
        <v>2384</v>
      </c>
      <c r="E563" s="1" t="s">
        <v>6</v>
      </c>
      <c r="F563" s="1" t="s">
        <v>7</v>
      </c>
      <c r="G563" s="1" t="s">
        <v>63</v>
      </c>
      <c r="H563" s="1" t="s">
        <v>549</v>
      </c>
      <c r="I563" s="1" t="s">
        <v>2</v>
      </c>
      <c r="J563" s="13">
        <v>180</v>
      </c>
      <c r="K563" s="13">
        <v>778</v>
      </c>
      <c r="L563">
        <v>387</v>
      </c>
      <c r="M563">
        <v>391</v>
      </c>
      <c r="N563">
        <v>70</v>
      </c>
      <c r="O563">
        <v>28</v>
      </c>
      <c r="P563">
        <v>42</v>
      </c>
      <c r="Q563">
        <v>41</v>
      </c>
      <c r="R563">
        <v>18</v>
      </c>
      <c r="S563">
        <v>23</v>
      </c>
      <c r="T563">
        <v>0</v>
      </c>
      <c r="U563">
        <v>0</v>
      </c>
      <c r="V563">
        <v>0</v>
      </c>
      <c r="W563">
        <v>586</v>
      </c>
      <c r="X563">
        <v>325</v>
      </c>
      <c r="Y563">
        <v>261</v>
      </c>
      <c r="Z563" s="13">
        <v>192</v>
      </c>
      <c r="AA563">
        <v>62</v>
      </c>
      <c r="AB563">
        <v>130</v>
      </c>
      <c r="AC563" s="13">
        <v>266</v>
      </c>
      <c r="AD563">
        <v>241</v>
      </c>
      <c r="AE563" s="15">
        <v>25</v>
      </c>
      <c r="AF563">
        <v>118</v>
      </c>
      <c r="AG563">
        <v>108</v>
      </c>
      <c r="AH563">
        <v>10</v>
      </c>
      <c r="AI563">
        <v>42</v>
      </c>
      <c r="AJ563">
        <v>38</v>
      </c>
      <c r="AK563">
        <v>4</v>
      </c>
      <c r="AL563">
        <v>46</v>
      </c>
      <c r="AM563">
        <v>45</v>
      </c>
      <c r="AN563">
        <v>1</v>
      </c>
      <c r="AO563">
        <v>3</v>
      </c>
      <c r="AP563">
        <v>3</v>
      </c>
      <c r="AQ563">
        <v>0</v>
      </c>
      <c r="AR563">
        <v>27</v>
      </c>
      <c r="AS563">
        <v>22</v>
      </c>
      <c r="AT563">
        <v>5</v>
      </c>
      <c r="AU563" s="13">
        <v>148</v>
      </c>
      <c r="AV563">
        <v>133</v>
      </c>
      <c r="AW563">
        <v>15</v>
      </c>
      <c r="AX563">
        <v>11</v>
      </c>
      <c r="AY563">
        <v>10</v>
      </c>
      <c r="AZ563">
        <v>1</v>
      </c>
      <c r="BA563">
        <v>126</v>
      </c>
      <c r="BB563">
        <v>115</v>
      </c>
      <c r="BC563">
        <v>11</v>
      </c>
      <c r="BD563">
        <v>3</v>
      </c>
      <c r="BE563">
        <v>2</v>
      </c>
      <c r="BF563">
        <v>1</v>
      </c>
      <c r="BG563">
        <v>8</v>
      </c>
      <c r="BH563">
        <v>6</v>
      </c>
      <c r="BI563">
        <v>2</v>
      </c>
      <c r="BJ563">
        <v>135</v>
      </c>
      <c r="BK563">
        <v>124</v>
      </c>
      <c r="BL563">
        <v>11</v>
      </c>
      <c r="BM563">
        <v>8</v>
      </c>
      <c r="BN563">
        <v>8</v>
      </c>
      <c r="BO563">
        <v>0</v>
      </c>
      <c r="BP563" s="13">
        <v>117</v>
      </c>
      <c r="BQ563">
        <v>108</v>
      </c>
      <c r="BR563">
        <v>9</v>
      </c>
      <c r="BS563">
        <v>2</v>
      </c>
      <c r="BT563">
        <v>2</v>
      </c>
      <c r="BU563">
        <v>0</v>
      </c>
      <c r="BV563">
        <v>8</v>
      </c>
      <c r="BW563">
        <v>6</v>
      </c>
      <c r="BX563">
        <v>2</v>
      </c>
      <c r="BY563" s="13">
        <v>13</v>
      </c>
      <c r="BZ563">
        <v>9</v>
      </c>
      <c r="CA563">
        <v>4</v>
      </c>
      <c r="CB563">
        <v>3</v>
      </c>
      <c r="CC563">
        <v>2</v>
      </c>
      <c r="CD563">
        <v>1</v>
      </c>
      <c r="CE563">
        <v>9</v>
      </c>
      <c r="CF563">
        <v>7</v>
      </c>
      <c r="CG563">
        <v>2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 s="13">
        <v>512</v>
      </c>
      <c r="CO563">
        <v>146</v>
      </c>
      <c r="CP563">
        <v>366</v>
      </c>
    </row>
    <row r="564" spans="1:94" x14ac:dyDescent="0.2">
      <c r="A564" s="5" t="s">
        <v>1872</v>
      </c>
      <c r="B564" s="4" t="s">
        <v>1873</v>
      </c>
      <c r="C564" s="4" t="s">
        <v>2297</v>
      </c>
      <c r="D564" s="4" t="s">
        <v>3922</v>
      </c>
      <c r="E564" s="4" t="s">
        <v>6</v>
      </c>
      <c r="F564" s="4" t="s">
        <v>7</v>
      </c>
      <c r="G564" s="5" t="s">
        <v>63</v>
      </c>
      <c r="H564" s="5" t="s">
        <v>1085</v>
      </c>
      <c r="I564" t="s">
        <v>2</v>
      </c>
      <c r="J564" s="13">
        <v>0</v>
      </c>
      <c r="K564" s="13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s="13">
        <v>0</v>
      </c>
      <c r="AA564">
        <v>0</v>
      </c>
      <c r="AB564">
        <v>0</v>
      </c>
      <c r="AC564" s="13">
        <v>0</v>
      </c>
      <c r="AD564">
        <v>0</v>
      </c>
      <c r="AE564" s="15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13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 s="13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s="13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 s="13">
        <v>0</v>
      </c>
      <c r="CO564">
        <v>0</v>
      </c>
      <c r="CP564">
        <v>0</v>
      </c>
    </row>
    <row r="565" spans="1:94" x14ac:dyDescent="0.2">
      <c r="A565" s="1" t="s">
        <v>1872</v>
      </c>
      <c r="B565" s="1" t="s">
        <v>1873</v>
      </c>
      <c r="C565" s="1" t="s">
        <v>2297</v>
      </c>
      <c r="D565" s="1" t="s">
        <v>2385</v>
      </c>
      <c r="E565" s="1" t="s">
        <v>6</v>
      </c>
      <c r="F565" s="1" t="s">
        <v>7</v>
      </c>
      <c r="G565" s="1" t="s">
        <v>63</v>
      </c>
      <c r="H565" s="1" t="s">
        <v>550</v>
      </c>
      <c r="I565" s="1" t="s">
        <v>2</v>
      </c>
      <c r="J565" s="13">
        <v>310</v>
      </c>
      <c r="K565" s="13">
        <v>1366</v>
      </c>
      <c r="L565">
        <v>699</v>
      </c>
      <c r="M565">
        <v>667</v>
      </c>
      <c r="N565">
        <v>178</v>
      </c>
      <c r="O565">
        <v>91</v>
      </c>
      <c r="P565">
        <v>87</v>
      </c>
      <c r="Q565">
        <v>275</v>
      </c>
      <c r="R565">
        <v>139</v>
      </c>
      <c r="S565">
        <v>136</v>
      </c>
      <c r="T565">
        <v>314</v>
      </c>
      <c r="U565">
        <v>159</v>
      </c>
      <c r="V565">
        <v>155</v>
      </c>
      <c r="W565">
        <v>992</v>
      </c>
      <c r="X565">
        <v>550</v>
      </c>
      <c r="Y565">
        <v>442</v>
      </c>
      <c r="Z565" s="13">
        <v>374</v>
      </c>
      <c r="AA565">
        <v>149</v>
      </c>
      <c r="AB565">
        <v>225</v>
      </c>
      <c r="AC565" s="13">
        <v>498</v>
      </c>
      <c r="AD565">
        <v>417</v>
      </c>
      <c r="AE565" s="15">
        <v>81</v>
      </c>
      <c r="AF565">
        <v>438</v>
      </c>
      <c r="AG565">
        <v>373</v>
      </c>
      <c r="AH565">
        <v>65</v>
      </c>
      <c r="AI565">
        <v>120</v>
      </c>
      <c r="AJ565">
        <v>120</v>
      </c>
      <c r="AK565">
        <v>0</v>
      </c>
      <c r="AL565">
        <v>204</v>
      </c>
      <c r="AM565">
        <v>153</v>
      </c>
      <c r="AN565">
        <v>51</v>
      </c>
      <c r="AO565">
        <v>0</v>
      </c>
      <c r="AP565">
        <v>0</v>
      </c>
      <c r="AQ565">
        <v>0</v>
      </c>
      <c r="AR565">
        <v>114</v>
      </c>
      <c r="AS565">
        <v>100</v>
      </c>
      <c r="AT565">
        <v>14</v>
      </c>
      <c r="AU565" s="13">
        <v>60</v>
      </c>
      <c r="AV565">
        <v>44</v>
      </c>
      <c r="AW565">
        <v>16</v>
      </c>
      <c r="AX565">
        <v>2</v>
      </c>
      <c r="AY565">
        <v>2</v>
      </c>
      <c r="AZ565">
        <v>0</v>
      </c>
      <c r="BA565">
        <v>37</v>
      </c>
      <c r="BB565">
        <v>26</v>
      </c>
      <c r="BC565">
        <v>11</v>
      </c>
      <c r="BD565">
        <v>2</v>
      </c>
      <c r="BE565">
        <v>0</v>
      </c>
      <c r="BF565">
        <v>2</v>
      </c>
      <c r="BG565">
        <v>19</v>
      </c>
      <c r="BH565">
        <v>16</v>
      </c>
      <c r="BI565">
        <v>3</v>
      </c>
      <c r="BJ565">
        <v>53</v>
      </c>
      <c r="BK565">
        <v>39</v>
      </c>
      <c r="BL565">
        <v>14</v>
      </c>
      <c r="BM565">
        <v>2</v>
      </c>
      <c r="BN565">
        <v>2</v>
      </c>
      <c r="BO565">
        <v>0</v>
      </c>
      <c r="BP565" s="13">
        <v>34</v>
      </c>
      <c r="BQ565">
        <v>23</v>
      </c>
      <c r="BR565">
        <v>11</v>
      </c>
      <c r="BS565">
        <v>0</v>
      </c>
      <c r="BT565">
        <v>0</v>
      </c>
      <c r="BU565">
        <v>0</v>
      </c>
      <c r="BV565">
        <v>17</v>
      </c>
      <c r="BW565">
        <v>14</v>
      </c>
      <c r="BX565">
        <v>3</v>
      </c>
      <c r="BY565" s="13">
        <v>7</v>
      </c>
      <c r="BZ565">
        <v>5</v>
      </c>
      <c r="CA565">
        <v>2</v>
      </c>
      <c r="CB565">
        <v>0</v>
      </c>
      <c r="CC565">
        <v>0</v>
      </c>
      <c r="CD565">
        <v>0</v>
      </c>
      <c r="CE565">
        <v>3</v>
      </c>
      <c r="CF565">
        <v>3</v>
      </c>
      <c r="CG565">
        <v>0</v>
      </c>
      <c r="CH565">
        <v>2</v>
      </c>
      <c r="CI565">
        <v>0</v>
      </c>
      <c r="CJ565">
        <v>2</v>
      </c>
      <c r="CK565">
        <v>2</v>
      </c>
      <c r="CL565">
        <v>2</v>
      </c>
      <c r="CM565">
        <v>0</v>
      </c>
      <c r="CN565" s="13">
        <v>868</v>
      </c>
      <c r="CO565">
        <v>282</v>
      </c>
      <c r="CP565">
        <v>586</v>
      </c>
    </row>
    <row r="566" spans="1:94" x14ac:dyDescent="0.2">
      <c r="A566" s="1" t="s">
        <v>1872</v>
      </c>
      <c r="B566" s="1" t="s">
        <v>1873</v>
      </c>
      <c r="C566" s="1" t="s">
        <v>2297</v>
      </c>
      <c r="D566" s="1" t="s">
        <v>2386</v>
      </c>
      <c r="E566" s="1" t="s">
        <v>6</v>
      </c>
      <c r="F566" s="1" t="s">
        <v>7</v>
      </c>
      <c r="G566" s="1" t="s">
        <v>63</v>
      </c>
      <c r="H566" s="1" t="s">
        <v>551</v>
      </c>
      <c r="I566" s="1" t="s">
        <v>2</v>
      </c>
      <c r="J566" s="13">
        <v>2695</v>
      </c>
      <c r="K566" s="13">
        <v>11361</v>
      </c>
      <c r="L566">
        <v>5809</v>
      </c>
      <c r="M566">
        <v>5552</v>
      </c>
      <c r="N566">
        <v>1375</v>
      </c>
      <c r="O566">
        <v>698</v>
      </c>
      <c r="P566">
        <v>677</v>
      </c>
      <c r="Q566">
        <v>1833</v>
      </c>
      <c r="R566">
        <v>949</v>
      </c>
      <c r="S566">
        <v>884</v>
      </c>
      <c r="T566">
        <v>1123</v>
      </c>
      <c r="U566">
        <v>529</v>
      </c>
      <c r="V566">
        <v>594</v>
      </c>
      <c r="W566">
        <v>8065</v>
      </c>
      <c r="X566">
        <v>4460</v>
      </c>
      <c r="Y566">
        <v>3605</v>
      </c>
      <c r="Z566" s="13">
        <v>3296</v>
      </c>
      <c r="AA566">
        <v>1349</v>
      </c>
      <c r="AB566">
        <v>1947</v>
      </c>
      <c r="AC566" s="13">
        <v>3552</v>
      </c>
      <c r="AD566">
        <v>3249</v>
      </c>
      <c r="AE566" s="15">
        <v>303</v>
      </c>
      <c r="AF566">
        <v>2387</v>
      </c>
      <c r="AG566">
        <v>2139</v>
      </c>
      <c r="AH566">
        <v>248</v>
      </c>
      <c r="AI566">
        <v>574</v>
      </c>
      <c r="AJ566">
        <v>563</v>
      </c>
      <c r="AK566">
        <v>11</v>
      </c>
      <c r="AL566">
        <v>546</v>
      </c>
      <c r="AM566">
        <v>531</v>
      </c>
      <c r="AN566">
        <v>15</v>
      </c>
      <c r="AO566">
        <v>64</v>
      </c>
      <c r="AP566">
        <v>60</v>
      </c>
      <c r="AQ566">
        <v>4</v>
      </c>
      <c r="AR566">
        <v>1203</v>
      </c>
      <c r="AS566">
        <v>985</v>
      </c>
      <c r="AT566">
        <v>218</v>
      </c>
      <c r="AU566" s="13">
        <v>1165</v>
      </c>
      <c r="AV566">
        <v>1110</v>
      </c>
      <c r="AW566">
        <v>55</v>
      </c>
      <c r="AX566">
        <v>159</v>
      </c>
      <c r="AY566">
        <v>155</v>
      </c>
      <c r="AZ566">
        <v>4</v>
      </c>
      <c r="BA566">
        <v>689</v>
      </c>
      <c r="BB566">
        <v>666</v>
      </c>
      <c r="BC566">
        <v>23</v>
      </c>
      <c r="BD566">
        <v>12</v>
      </c>
      <c r="BE566">
        <v>11</v>
      </c>
      <c r="BF566">
        <v>1</v>
      </c>
      <c r="BG566">
        <v>305</v>
      </c>
      <c r="BH566">
        <v>278</v>
      </c>
      <c r="BI566">
        <v>27</v>
      </c>
      <c r="BJ566">
        <v>915</v>
      </c>
      <c r="BK566">
        <v>866</v>
      </c>
      <c r="BL566">
        <v>49</v>
      </c>
      <c r="BM566">
        <v>52</v>
      </c>
      <c r="BN566">
        <v>48</v>
      </c>
      <c r="BO566">
        <v>4</v>
      </c>
      <c r="BP566" s="13">
        <v>576</v>
      </c>
      <c r="BQ566">
        <v>555</v>
      </c>
      <c r="BR566">
        <v>21</v>
      </c>
      <c r="BS566">
        <v>11</v>
      </c>
      <c r="BT566">
        <v>10</v>
      </c>
      <c r="BU566">
        <v>1</v>
      </c>
      <c r="BV566">
        <v>276</v>
      </c>
      <c r="BW566">
        <v>253</v>
      </c>
      <c r="BX566">
        <v>23</v>
      </c>
      <c r="BY566" s="13">
        <v>250</v>
      </c>
      <c r="BZ566">
        <v>244</v>
      </c>
      <c r="CA566">
        <v>6</v>
      </c>
      <c r="CB566">
        <v>107</v>
      </c>
      <c r="CC566">
        <v>107</v>
      </c>
      <c r="CD566">
        <v>0</v>
      </c>
      <c r="CE566">
        <v>113</v>
      </c>
      <c r="CF566">
        <v>111</v>
      </c>
      <c r="CG566">
        <v>2</v>
      </c>
      <c r="CH566">
        <v>1</v>
      </c>
      <c r="CI566">
        <v>1</v>
      </c>
      <c r="CJ566">
        <v>0</v>
      </c>
      <c r="CK566">
        <v>29</v>
      </c>
      <c r="CL566">
        <v>25</v>
      </c>
      <c r="CM566">
        <v>4</v>
      </c>
      <c r="CN566" s="13">
        <v>7809</v>
      </c>
      <c r="CO566">
        <v>2560</v>
      </c>
      <c r="CP566">
        <v>5249</v>
      </c>
    </row>
    <row r="567" spans="1:94" hidden="1" x14ac:dyDescent="0.2">
      <c r="A567" s="1" t="s">
        <v>1872</v>
      </c>
      <c r="B567" s="1" t="s">
        <v>1873</v>
      </c>
      <c r="C567" s="1" t="s">
        <v>2297</v>
      </c>
      <c r="D567" s="1" t="s">
        <v>2387</v>
      </c>
      <c r="E567" s="1" t="s">
        <v>6</v>
      </c>
      <c r="F567" s="1" t="s">
        <v>7</v>
      </c>
      <c r="G567" s="1" t="s">
        <v>413</v>
      </c>
      <c r="H567" s="1" t="s">
        <v>552</v>
      </c>
      <c r="I567" s="1" t="s">
        <v>4</v>
      </c>
      <c r="J567">
        <v>3698</v>
      </c>
      <c r="K567">
        <v>17521</v>
      </c>
      <c r="L567">
        <v>9204</v>
      </c>
      <c r="M567">
        <v>8317</v>
      </c>
      <c r="N567">
        <v>1605</v>
      </c>
      <c r="O567">
        <v>841</v>
      </c>
      <c r="P567">
        <v>764</v>
      </c>
      <c r="Q567">
        <v>3644</v>
      </c>
      <c r="R567">
        <v>1922</v>
      </c>
      <c r="S567">
        <v>1722</v>
      </c>
      <c r="T567">
        <v>25</v>
      </c>
      <c r="U567">
        <v>16</v>
      </c>
      <c r="V567">
        <v>9</v>
      </c>
      <c r="W567">
        <v>14487</v>
      </c>
      <c r="X567">
        <v>8020</v>
      </c>
      <c r="Y567">
        <v>6467</v>
      </c>
      <c r="Z567">
        <v>3034</v>
      </c>
      <c r="AA567">
        <v>1184</v>
      </c>
      <c r="AB567">
        <v>1850</v>
      </c>
      <c r="AC567">
        <v>5622</v>
      </c>
      <c r="AD567">
        <v>4827</v>
      </c>
      <c r="AE567">
        <v>795</v>
      </c>
      <c r="AF567">
        <v>4816</v>
      </c>
      <c r="AG567">
        <v>4210</v>
      </c>
      <c r="AH567">
        <v>606</v>
      </c>
      <c r="AI567">
        <v>500</v>
      </c>
      <c r="AJ567">
        <v>490</v>
      </c>
      <c r="AK567">
        <v>10</v>
      </c>
      <c r="AL567">
        <v>234</v>
      </c>
      <c r="AM567">
        <v>223</v>
      </c>
      <c r="AN567">
        <v>11</v>
      </c>
      <c r="AO567">
        <v>193</v>
      </c>
      <c r="AP567">
        <v>178</v>
      </c>
      <c r="AQ567">
        <v>15</v>
      </c>
      <c r="AR567">
        <v>3889</v>
      </c>
      <c r="AS567">
        <v>3319</v>
      </c>
      <c r="AT567">
        <v>570</v>
      </c>
      <c r="AU567">
        <v>806</v>
      </c>
      <c r="AV567">
        <v>617</v>
      </c>
      <c r="AW567">
        <v>189</v>
      </c>
      <c r="AX567">
        <v>39</v>
      </c>
      <c r="AY567">
        <v>27</v>
      </c>
      <c r="AZ567">
        <v>12</v>
      </c>
      <c r="BA567">
        <v>238</v>
      </c>
      <c r="BB567">
        <v>202</v>
      </c>
      <c r="BC567">
        <v>36</v>
      </c>
      <c r="BD567">
        <v>47</v>
      </c>
      <c r="BE567">
        <v>37</v>
      </c>
      <c r="BF567">
        <v>10</v>
      </c>
      <c r="BG567">
        <v>482</v>
      </c>
      <c r="BH567">
        <v>351</v>
      </c>
      <c r="BI567">
        <v>131</v>
      </c>
      <c r="BJ567">
        <v>731</v>
      </c>
      <c r="BK567">
        <v>555</v>
      </c>
      <c r="BL567">
        <v>176</v>
      </c>
      <c r="BM567">
        <v>38</v>
      </c>
      <c r="BN567">
        <v>26</v>
      </c>
      <c r="BO567">
        <v>12</v>
      </c>
      <c r="BP567">
        <v>215</v>
      </c>
      <c r="BQ567">
        <v>184</v>
      </c>
      <c r="BR567">
        <v>31</v>
      </c>
      <c r="BS567">
        <v>41</v>
      </c>
      <c r="BT567">
        <v>34</v>
      </c>
      <c r="BU567">
        <v>7</v>
      </c>
      <c r="BV567">
        <v>437</v>
      </c>
      <c r="BW567">
        <v>311</v>
      </c>
      <c r="BX567">
        <v>126</v>
      </c>
      <c r="BY567">
        <v>75</v>
      </c>
      <c r="BZ567">
        <v>62</v>
      </c>
      <c r="CA567">
        <v>13</v>
      </c>
      <c r="CB567">
        <v>1</v>
      </c>
      <c r="CC567">
        <v>1</v>
      </c>
      <c r="CD567">
        <v>0</v>
      </c>
      <c r="CE567">
        <v>23</v>
      </c>
      <c r="CF567">
        <v>18</v>
      </c>
      <c r="CG567">
        <v>5</v>
      </c>
      <c r="CH567">
        <v>6</v>
      </c>
      <c r="CI567">
        <v>3</v>
      </c>
      <c r="CJ567">
        <v>3</v>
      </c>
      <c r="CK567">
        <v>45</v>
      </c>
      <c r="CL567">
        <v>40</v>
      </c>
      <c r="CM567">
        <v>5</v>
      </c>
      <c r="CN567">
        <v>11899</v>
      </c>
      <c r="CO567">
        <v>4377</v>
      </c>
      <c r="CP567">
        <v>7522</v>
      </c>
    </row>
    <row r="568" spans="1:94" hidden="1" x14ac:dyDescent="0.2">
      <c r="A568" s="1" t="s">
        <v>1872</v>
      </c>
      <c r="B568" s="1" t="s">
        <v>1873</v>
      </c>
      <c r="C568" s="1" t="s">
        <v>2297</v>
      </c>
      <c r="D568" s="1" t="s">
        <v>2387</v>
      </c>
      <c r="E568" s="1" t="s">
        <v>1</v>
      </c>
      <c r="F568" s="1" t="s">
        <v>7</v>
      </c>
      <c r="G568" s="1" t="s">
        <v>415</v>
      </c>
      <c r="H568" s="1" t="s">
        <v>553</v>
      </c>
      <c r="I568" s="1" t="s">
        <v>4</v>
      </c>
      <c r="J568">
        <v>220</v>
      </c>
      <c r="K568">
        <v>933</v>
      </c>
      <c r="L568">
        <v>488</v>
      </c>
      <c r="M568">
        <v>445</v>
      </c>
      <c r="N568">
        <v>105</v>
      </c>
      <c r="O568">
        <v>58</v>
      </c>
      <c r="P568">
        <v>47</v>
      </c>
      <c r="Q568">
        <v>310</v>
      </c>
      <c r="R568">
        <v>158</v>
      </c>
      <c r="S568">
        <v>152</v>
      </c>
      <c r="T568">
        <v>0</v>
      </c>
      <c r="U568">
        <v>0</v>
      </c>
      <c r="V568">
        <v>0</v>
      </c>
      <c r="W568">
        <v>679</v>
      </c>
      <c r="X568">
        <v>377</v>
      </c>
      <c r="Y568">
        <v>302</v>
      </c>
      <c r="Z568">
        <v>254</v>
      </c>
      <c r="AA568">
        <v>111</v>
      </c>
      <c r="AB568">
        <v>143</v>
      </c>
      <c r="AC568">
        <v>335</v>
      </c>
      <c r="AD568">
        <v>258</v>
      </c>
      <c r="AE568">
        <v>77</v>
      </c>
      <c r="AF568">
        <v>279</v>
      </c>
      <c r="AG568">
        <v>226</v>
      </c>
      <c r="AH568">
        <v>53</v>
      </c>
      <c r="AI568">
        <v>1</v>
      </c>
      <c r="AJ568">
        <v>1</v>
      </c>
      <c r="AK568">
        <v>0</v>
      </c>
      <c r="AL568">
        <v>26</v>
      </c>
      <c r="AM568">
        <v>22</v>
      </c>
      <c r="AN568">
        <v>4</v>
      </c>
      <c r="AO568">
        <v>19</v>
      </c>
      <c r="AP568">
        <v>18</v>
      </c>
      <c r="AQ568">
        <v>1</v>
      </c>
      <c r="AR568">
        <v>233</v>
      </c>
      <c r="AS568">
        <v>185</v>
      </c>
      <c r="AT568">
        <v>48</v>
      </c>
      <c r="AU568">
        <v>56</v>
      </c>
      <c r="AV568">
        <v>32</v>
      </c>
      <c r="AW568">
        <v>24</v>
      </c>
      <c r="AX568">
        <v>3</v>
      </c>
      <c r="AY568">
        <v>1</v>
      </c>
      <c r="AZ568">
        <v>2</v>
      </c>
      <c r="BA568">
        <v>16</v>
      </c>
      <c r="BB568">
        <v>2</v>
      </c>
      <c r="BC568">
        <v>14</v>
      </c>
      <c r="BD568">
        <v>2</v>
      </c>
      <c r="BE568">
        <v>1</v>
      </c>
      <c r="BF568">
        <v>1</v>
      </c>
      <c r="BG568">
        <v>35</v>
      </c>
      <c r="BH568">
        <v>28</v>
      </c>
      <c r="BI568">
        <v>7</v>
      </c>
      <c r="BJ568">
        <v>50</v>
      </c>
      <c r="BK568">
        <v>29</v>
      </c>
      <c r="BL568">
        <v>21</v>
      </c>
      <c r="BM568">
        <v>3</v>
      </c>
      <c r="BN568">
        <v>1</v>
      </c>
      <c r="BO568">
        <v>2</v>
      </c>
      <c r="BP568">
        <v>14</v>
      </c>
      <c r="BQ568">
        <v>2</v>
      </c>
      <c r="BR568">
        <v>12</v>
      </c>
      <c r="BS568">
        <v>1</v>
      </c>
      <c r="BT568">
        <v>1</v>
      </c>
      <c r="BU568">
        <v>0</v>
      </c>
      <c r="BV568">
        <v>32</v>
      </c>
      <c r="BW568">
        <v>25</v>
      </c>
      <c r="BX568">
        <v>7</v>
      </c>
      <c r="BY568">
        <v>6</v>
      </c>
      <c r="BZ568">
        <v>3</v>
      </c>
      <c r="CA568">
        <v>3</v>
      </c>
      <c r="CB568">
        <v>0</v>
      </c>
      <c r="CC568">
        <v>0</v>
      </c>
      <c r="CD568">
        <v>0</v>
      </c>
      <c r="CE568">
        <v>2</v>
      </c>
      <c r="CF568">
        <v>0</v>
      </c>
      <c r="CG568">
        <v>2</v>
      </c>
      <c r="CH568">
        <v>1</v>
      </c>
      <c r="CI568">
        <v>0</v>
      </c>
      <c r="CJ568">
        <v>1</v>
      </c>
      <c r="CK568">
        <v>3</v>
      </c>
      <c r="CL568">
        <v>3</v>
      </c>
      <c r="CM568">
        <v>0</v>
      </c>
      <c r="CN568">
        <v>598</v>
      </c>
      <c r="CO568">
        <v>230</v>
      </c>
      <c r="CP568">
        <v>368</v>
      </c>
    </row>
    <row r="569" spans="1:94" hidden="1" x14ac:dyDescent="0.2">
      <c r="A569" s="1" t="s">
        <v>1872</v>
      </c>
      <c r="B569" s="1" t="s">
        <v>1873</v>
      </c>
      <c r="C569" s="1" t="s">
        <v>2297</v>
      </c>
      <c r="D569" s="1" t="s">
        <v>2387</v>
      </c>
      <c r="E569" s="1" t="s">
        <v>3</v>
      </c>
      <c r="F569" s="1" t="s">
        <v>7</v>
      </c>
      <c r="G569" s="1" t="s">
        <v>415</v>
      </c>
      <c r="H569" s="1" t="s">
        <v>554</v>
      </c>
      <c r="I569" s="1" t="s">
        <v>4</v>
      </c>
      <c r="J569">
        <v>141</v>
      </c>
      <c r="K569">
        <v>680</v>
      </c>
      <c r="L569">
        <v>350</v>
      </c>
      <c r="M569">
        <v>330</v>
      </c>
      <c r="N569">
        <v>73</v>
      </c>
      <c r="O569">
        <v>25</v>
      </c>
      <c r="P569">
        <v>48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527</v>
      </c>
      <c r="X569">
        <v>306</v>
      </c>
      <c r="Y569">
        <v>221</v>
      </c>
      <c r="Z569">
        <v>153</v>
      </c>
      <c r="AA569">
        <v>44</v>
      </c>
      <c r="AB569">
        <v>109</v>
      </c>
      <c r="AC569">
        <v>225</v>
      </c>
      <c r="AD569">
        <v>185</v>
      </c>
      <c r="AE569">
        <v>40</v>
      </c>
      <c r="AF569">
        <v>217</v>
      </c>
      <c r="AG569">
        <v>183</v>
      </c>
      <c r="AH569">
        <v>34</v>
      </c>
      <c r="AI569">
        <v>12</v>
      </c>
      <c r="AJ569">
        <v>12</v>
      </c>
      <c r="AK569">
        <v>0</v>
      </c>
      <c r="AL569">
        <v>19</v>
      </c>
      <c r="AM569">
        <v>18</v>
      </c>
      <c r="AN569">
        <v>1</v>
      </c>
      <c r="AO569">
        <v>7</v>
      </c>
      <c r="AP569">
        <v>1</v>
      </c>
      <c r="AQ569">
        <v>6</v>
      </c>
      <c r="AR569">
        <v>179</v>
      </c>
      <c r="AS569">
        <v>152</v>
      </c>
      <c r="AT569">
        <v>27</v>
      </c>
      <c r="AU569">
        <v>8</v>
      </c>
      <c r="AV569">
        <v>2</v>
      </c>
      <c r="AW569">
        <v>6</v>
      </c>
      <c r="AX569">
        <v>0</v>
      </c>
      <c r="AY569">
        <v>0</v>
      </c>
      <c r="AZ569">
        <v>0</v>
      </c>
      <c r="BA569">
        <v>6</v>
      </c>
      <c r="BB569">
        <v>1</v>
      </c>
      <c r="BC569">
        <v>5</v>
      </c>
      <c r="BD569">
        <v>0</v>
      </c>
      <c r="BE569">
        <v>0</v>
      </c>
      <c r="BF569">
        <v>0</v>
      </c>
      <c r="BG569">
        <v>2</v>
      </c>
      <c r="BH569">
        <v>1</v>
      </c>
      <c r="BI569">
        <v>1</v>
      </c>
      <c r="BJ569">
        <v>7</v>
      </c>
      <c r="BK569">
        <v>2</v>
      </c>
      <c r="BL569">
        <v>5</v>
      </c>
      <c r="BM569">
        <v>0</v>
      </c>
      <c r="BN569">
        <v>0</v>
      </c>
      <c r="BO569">
        <v>0</v>
      </c>
      <c r="BP569">
        <v>5</v>
      </c>
      <c r="BQ569">
        <v>1</v>
      </c>
      <c r="BR569">
        <v>4</v>
      </c>
      <c r="BS569">
        <v>0</v>
      </c>
      <c r="BT569">
        <v>0</v>
      </c>
      <c r="BU569">
        <v>0</v>
      </c>
      <c r="BV569">
        <v>2</v>
      </c>
      <c r="BW569">
        <v>1</v>
      </c>
      <c r="BX569">
        <v>1</v>
      </c>
      <c r="BY569">
        <v>1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455</v>
      </c>
      <c r="CO569">
        <v>165</v>
      </c>
      <c r="CP569">
        <v>290</v>
      </c>
    </row>
    <row r="570" spans="1:94" hidden="1" x14ac:dyDescent="0.2">
      <c r="A570" s="1" t="s">
        <v>1872</v>
      </c>
      <c r="B570" s="1" t="s">
        <v>1873</v>
      </c>
      <c r="C570" s="1" t="s">
        <v>2297</v>
      </c>
      <c r="D570" s="1" t="s">
        <v>2387</v>
      </c>
      <c r="E570" s="1" t="s">
        <v>5</v>
      </c>
      <c r="F570" s="1" t="s">
        <v>7</v>
      </c>
      <c r="G570" s="1" t="s">
        <v>415</v>
      </c>
      <c r="H570" s="1" t="s">
        <v>555</v>
      </c>
      <c r="I570" s="1" t="s">
        <v>4</v>
      </c>
      <c r="J570">
        <v>282</v>
      </c>
      <c r="K570">
        <v>1399</v>
      </c>
      <c r="L570">
        <v>750</v>
      </c>
      <c r="M570">
        <v>649</v>
      </c>
      <c r="N570">
        <v>129</v>
      </c>
      <c r="O570">
        <v>75</v>
      </c>
      <c r="P570">
        <v>54</v>
      </c>
      <c r="Q570">
        <v>108</v>
      </c>
      <c r="R570">
        <v>56</v>
      </c>
      <c r="S570">
        <v>52</v>
      </c>
      <c r="T570">
        <v>4</v>
      </c>
      <c r="U570">
        <v>1</v>
      </c>
      <c r="V570">
        <v>3</v>
      </c>
      <c r="W570">
        <v>1147</v>
      </c>
      <c r="X570">
        <v>639</v>
      </c>
      <c r="Y570">
        <v>508</v>
      </c>
      <c r="Z570">
        <v>252</v>
      </c>
      <c r="AA570">
        <v>111</v>
      </c>
      <c r="AB570">
        <v>141</v>
      </c>
      <c r="AC570">
        <v>414</v>
      </c>
      <c r="AD570">
        <v>385</v>
      </c>
      <c r="AE570">
        <v>29</v>
      </c>
      <c r="AF570">
        <v>398</v>
      </c>
      <c r="AG570">
        <v>374</v>
      </c>
      <c r="AH570">
        <v>24</v>
      </c>
      <c r="AI570">
        <v>42</v>
      </c>
      <c r="AJ570">
        <v>42</v>
      </c>
      <c r="AK570">
        <v>0</v>
      </c>
      <c r="AL570">
        <v>46</v>
      </c>
      <c r="AM570">
        <v>46</v>
      </c>
      <c r="AN570">
        <v>0</v>
      </c>
      <c r="AO570">
        <v>9</v>
      </c>
      <c r="AP570">
        <v>7</v>
      </c>
      <c r="AQ570">
        <v>2</v>
      </c>
      <c r="AR570">
        <v>301</v>
      </c>
      <c r="AS570">
        <v>279</v>
      </c>
      <c r="AT570">
        <v>22</v>
      </c>
      <c r="AU570">
        <v>16</v>
      </c>
      <c r="AV570">
        <v>11</v>
      </c>
      <c r="AW570">
        <v>5</v>
      </c>
      <c r="AX570">
        <v>1</v>
      </c>
      <c r="AY570">
        <v>1</v>
      </c>
      <c r="AZ570">
        <v>0</v>
      </c>
      <c r="BA570">
        <v>3</v>
      </c>
      <c r="BB570">
        <v>3</v>
      </c>
      <c r="BC570">
        <v>0</v>
      </c>
      <c r="BD570">
        <v>1</v>
      </c>
      <c r="BE570">
        <v>1</v>
      </c>
      <c r="BF570">
        <v>0</v>
      </c>
      <c r="BG570">
        <v>11</v>
      </c>
      <c r="BH570">
        <v>6</v>
      </c>
      <c r="BI570">
        <v>5</v>
      </c>
      <c r="BJ570">
        <v>12</v>
      </c>
      <c r="BK570">
        <v>8</v>
      </c>
      <c r="BL570">
        <v>4</v>
      </c>
      <c r="BM570">
        <v>1</v>
      </c>
      <c r="BN570">
        <v>1</v>
      </c>
      <c r="BO570">
        <v>0</v>
      </c>
      <c r="BP570">
        <v>3</v>
      </c>
      <c r="BQ570">
        <v>3</v>
      </c>
      <c r="BR570">
        <v>0</v>
      </c>
      <c r="BS570">
        <v>1</v>
      </c>
      <c r="BT570">
        <v>1</v>
      </c>
      <c r="BU570">
        <v>0</v>
      </c>
      <c r="BV570">
        <v>7</v>
      </c>
      <c r="BW570">
        <v>3</v>
      </c>
      <c r="BX570">
        <v>4</v>
      </c>
      <c r="BY570">
        <v>4</v>
      </c>
      <c r="BZ570">
        <v>3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4</v>
      </c>
      <c r="CL570">
        <v>3</v>
      </c>
      <c r="CM570">
        <v>1</v>
      </c>
      <c r="CN570">
        <v>985</v>
      </c>
      <c r="CO570">
        <v>365</v>
      </c>
      <c r="CP570">
        <v>620</v>
      </c>
    </row>
    <row r="571" spans="1:94" hidden="1" x14ac:dyDescent="0.2">
      <c r="A571" s="1" t="s">
        <v>1872</v>
      </c>
      <c r="B571" s="1" t="s">
        <v>1873</v>
      </c>
      <c r="C571" s="1" t="s">
        <v>2297</v>
      </c>
      <c r="D571" s="1" t="s">
        <v>2387</v>
      </c>
      <c r="E571" s="1" t="s">
        <v>8</v>
      </c>
      <c r="F571" s="1" t="s">
        <v>7</v>
      </c>
      <c r="G571" s="1" t="s">
        <v>415</v>
      </c>
      <c r="H571" s="1" t="s">
        <v>556</v>
      </c>
      <c r="I571" s="1" t="s">
        <v>4</v>
      </c>
      <c r="J571">
        <v>119</v>
      </c>
      <c r="K571">
        <v>525</v>
      </c>
      <c r="L571">
        <v>288</v>
      </c>
      <c r="M571">
        <v>237</v>
      </c>
      <c r="N571">
        <v>58</v>
      </c>
      <c r="O571">
        <v>33</v>
      </c>
      <c r="P571">
        <v>25</v>
      </c>
      <c r="Q571">
        <v>24</v>
      </c>
      <c r="R571">
        <v>12</v>
      </c>
      <c r="S571">
        <v>12</v>
      </c>
      <c r="T571">
        <v>0</v>
      </c>
      <c r="U571">
        <v>0</v>
      </c>
      <c r="V571">
        <v>0</v>
      </c>
      <c r="W571">
        <v>398</v>
      </c>
      <c r="X571">
        <v>240</v>
      </c>
      <c r="Y571">
        <v>158</v>
      </c>
      <c r="Z571">
        <v>127</v>
      </c>
      <c r="AA571">
        <v>48</v>
      </c>
      <c r="AB571">
        <v>79</v>
      </c>
      <c r="AC571">
        <v>163</v>
      </c>
      <c r="AD571">
        <v>151</v>
      </c>
      <c r="AE571">
        <v>12</v>
      </c>
      <c r="AF571">
        <v>156</v>
      </c>
      <c r="AG571">
        <v>148</v>
      </c>
      <c r="AH571">
        <v>8</v>
      </c>
      <c r="AI571">
        <v>41</v>
      </c>
      <c r="AJ571">
        <v>41</v>
      </c>
      <c r="AK571">
        <v>0</v>
      </c>
      <c r="AL571">
        <v>55</v>
      </c>
      <c r="AM571">
        <v>54</v>
      </c>
      <c r="AN571">
        <v>1</v>
      </c>
      <c r="AO571">
        <v>1</v>
      </c>
      <c r="AP571">
        <v>1</v>
      </c>
      <c r="AQ571">
        <v>0</v>
      </c>
      <c r="AR571">
        <v>59</v>
      </c>
      <c r="AS571">
        <v>52</v>
      </c>
      <c r="AT571">
        <v>7</v>
      </c>
      <c r="AU571">
        <v>7</v>
      </c>
      <c r="AV571">
        <v>3</v>
      </c>
      <c r="AW571">
        <v>4</v>
      </c>
      <c r="AX571">
        <v>1</v>
      </c>
      <c r="AY571">
        <v>1</v>
      </c>
      <c r="AZ571">
        <v>0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5</v>
      </c>
      <c r="BH571">
        <v>1</v>
      </c>
      <c r="BI571">
        <v>4</v>
      </c>
      <c r="BJ571">
        <v>7</v>
      </c>
      <c r="BK571">
        <v>3</v>
      </c>
      <c r="BL571">
        <v>4</v>
      </c>
      <c r="BM571">
        <v>1</v>
      </c>
      <c r="BN571">
        <v>1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5</v>
      </c>
      <c r="BW571">
        <v>1</v>
      </c>
      <c r="BX571">
        <v>4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362</v>
      </c>
      <c r="CO571">
        <v>137</v>
      </c>
      <c r="CP571">
        <v>225</v>
      </c>
    </row>
    <row r="572" spans="1:94" hidden="1" x14ac:dyDescent="0.2">
      <c r="A572" s="1" t="s">
        <v>1872</v>
      </c>
      <c r="B572" s="1" t="s">
        <v>1873</v>
      </c>
      <c r="C572" s="1" t="s">
        <v>2297</v>
      </c>
      <c r="D572" s="1" t="s">
        <v>2387</v>
      </c>
      <c r="E572" s="1" t="s">
        <v>9</v>
      </c>
      <c r="F572" s="1" t="s">
        <v>7</v>
      </c>
      <c r="G572" s="1" t="s">
        <v>415</v>
      </c>
      <c r="H572" s="1" t="s">
        <v>557</v>
      </c>
      <c r="I572" s="1" t="s">
        <v>4</v>
      </c>
      <c r="J572">
        <v>286</v>
      </c>
      <c r="K572">
        <v>1160</v>
      </c>
      <c r="L572">
        <v>616</v>
      </c>
      <c r="M572">
        <v>544</v>
      </c>
      <c r="N572">
        <v>113</v>
      </c>
      <c r="O572">
        <v>62</v>
      </c>
      <c r="P572">
        <v>51</v>
      </c>
      <c r="Q572">
        <v>519</v>
      </c>
      <c r="R572">
        <v>277</v>
      </c>
      <c r="S572">
        <v>242</v>
      </c>
      <c r="T572">
        <v>0</v>
      </c>
      <c r="U572">
        <v>0</v>
      </c>
      <c r="V572">
        <v>0</v>
      </c>
      <c r="W572">
        <v>988</v>
      </c>
      <c r="X572">
        <v>539</v>
      </c>
      <c r="Y572">
        <v>449</v>
      </c>
      <c r="Z572">
        <v>172</v>
      </c>
      <c r="AA572">
        <v>77</v>
      </c>
      <c r="AB572">
        <v>95</v>
      </c>
      <c r="AC572">
        <v>330</v>
      </c>
      <c r="AD572">
        <v>294</v>
      </c>
      <c r="AE572">
        <v>36</v>
      </c>
      <c r="AF572">
        <v>227</v>
      </c>
      <c r="AG572">
        <v>200</v>
      </c>
      <c r="AH572">
        <v>27</v>
      </c>
      <c r="AI572">
        <v>26</v>
      </c>
      <c r="AJ572">
        <v>25</v>
      </c>
      <c r="AK572">
        <v>1</v>
      </c>
      <c r="AL572">
        <v>4</v>
      </c>
      <c r="AM572">
        <v>4</v>
      </c>
      <c r="AN572">
        <v>0</v>
      </c>
      <c r="AO572">
        <v>2</v>
      </c>
      <c r="AP572">
        <v>2</v>
      </c>
      <c r="AQ572">
        <v>0</v>
      </c>
      <c r="AR572">
        <v>195</v>
      </c>
      <c r="AS572">
        <v>169</v>
      </c>
      <c r="AT572">
        <v>26</v>
      </c>
      <c r="AU572">
        <v>103</v>
      </c>
      <c r="AV572">
        <v>94</v>
      </c>
      <c r="AW572">
        <v>9</v>
      </c>
      <c r="AX572">
        <v>1</v>
      </c>
      <c r="AY572">
        <v>1</v>
      </c>
      <c r="AZ572">
        <v>0</v>
      </c>
      <c r="BA572">
        <v>48</v>
      </c>
      <c r="BB572">
        <v>46</v>
      </c>
      <c r="BC572">
        <v>2</v>
      </c>
      <c r="BD572">
        <v>4</v>
      </c>
      <c r="BE572">
        <v>4</v>
      </c>
      <c r="BF572">
        <v>0</v>
      </c>
      <c r="BG572">
        <v>50</v>
      </c>
      <c r="BH572">
        <v>43</v>
      </c>
      <c r="BI572">
        <v>7</v>
      </c>
      <c r="BJ572">
        <v>91</v>
      </c>
      <c r="BK572">
        <v>85</v>
      </c>
      <c r="BL572">
        <v>6</v>
      </c>
      <c r="BM572">
        <v>0</v>
      </c>
      <c r="BN572">
        <v>0</v>
      </c>
      <c r="BO572">
        <v>0</v>
      </c>
      <c r="BP572">
        <v>45</v>
      </c>
      <c r="BQ572">
        <v>44</v>
      </c>
      <c r="BR572">
        <v>1</v>
      </c>
      <c r="BS572">
        <v>2</v>
      </c>
      <c r="BT572">
        <v>2</v>
      </c>
      <c r="BU572">
        <v>0</v>
      </c>
      <c r="BV572">
        <v>44</v>
      </c>
      <c r="BW572">
        <v>39</v>
      </c>
      <c r="BX572">
        <v>5</v>
      </c>
      <c r="BY572">
        <v>12</v>
      </c>
      <c r="BZ572">
        <v>9</v>
      </c>
      <c r="CA572">
        <v>3</v>
      </c>
      <c r="CB572">
        <v>1</v>
      </c>
      <c r="CC572">
        <v>1</v>
      </c>
      <c r="CD572">
        <v>0</v>
      </c>
      <c r="CE572">
        <v>3</v>
      </c>
      <c r="CF572">
        <v>2</v>
      </c>
      <c r="CG572">
        <v>1</v>
      </c>
      <c r="CH572">
        <v>2</v>
      </c>
      <c r="CI572">
        <v>2</v>
      </c>
      <c r="CJ572">
        <v>0</v>
      </c>
      <c r="CK572">
        <v>6</v>
      </c>
      <c r="CL572">
        <v>4</v>
      </c>
      <c r="CM572">
        <v>2</v>
      </c>
      <c r="CN572">
        <v>830</v>
      </c>
      <c r="CO572">
        <v>322</v>
      </c>
      <c r="CP572">
        <v>508</v>
      </c>
    </row>
    <row r="573" spans="1:94" hidden="1" x14ac:dyDescent="0.2">
      <c r="A573" s="1" t="s">
        <v>1872</v>
      </c>
      <c r="B573" s="1" t="s">
        <v>1873</v>
      </c>
      <c r="C573" s="1" t="s">
        <v>2297</v>
      </c>
      <c r="D573" s="1" t="s">
        <v>2387</v>
      </c>
      <c r="E573" s="1" t="s">
        <v>52</v>
      </c>
      <c r="F573" s="1" t="s">
        <v>7</v>
      </c>
      <c r="G573" s="1" t="s">
        <v>415</v>
      </c>
      <c r="H573" s="1" t="s">
        <v>558</v>
      </c>
      <c r="I573" s="1" t="s">
        <v>4</v>
      </c>
      <c r="J573">
        <v>175</v>
      </c>
      <c r="K573">
        <v>669</v>
      </c>
      <c r="L573">
        <v>349</v>
      </c>
      <c r="M573">
        <v>320</v>
      </c>
      <c r="N573">
        <v>57</v>
      </c>
      <c r="O573">
        <v>28</v>
      </c>
      <c r="P573">
        <v>29</v>
      </c>
      <c r="Q573">
        <v>80</v>
      </c>
      <c r="R573">
        <v>46</v>
      </c>
      <c r="S573">
        <v>34</v>
      </c>
      <c r="T573">
        <v>0</v>
      </c>
      <c r="U573">
        <v>0</v>
      </c>
      <c r="V573">
        <v>0</v>
      </c>
      <c r="W573">
        <v>570</v>
      </c>
      <c r="X573">
        <v>312</v>
      </c>
      <c r="Y573">
        <v>258</v>
      </c>
      <c r="Z573">
        <v>99</v>
      </c>
      <c r="AA573">
        <v>37</v>
      </c>
      <c r="AB573">
        <v>62</v>
      </c>
      <c r="AC573">
        <v>245</v>
      </c>
      <c r="AD573">
        <v>214</v>
      </c>
      <c r="AE573">
        <v>31</v>
      </c>
      <c r="AF573">
        <v>239</v>
      </c>
      <c r="AG573">
        <v>211</v>
      </c>
      <c r="AH573">
        <v>28</v>
      </c>
      <c r="AI573">
        <v>36</v>
      </c>
      <c r="AJ573">
        <v>33</v>
      </c>
      <c r="AK573">
        <v>3</v>
      </c>
      <c r="AL573">
        <v>1</v>
      </c>
      <c r="AM573">
        <v>0</v>
      </c>
      <c r="AN573">
        <v>1</v>
      </c>
      <c r="AO573">
        <v>5</v>
      </c>
      <c r="AP573">
        <v>5</v>
      </c>
      <c r="AQ573">
        <v>0</v>
      </c>
      <c r="AR573">
        <v>197</v>
      </c>
      <c r="AS573">
        <v>173</v>
      </c>
      <c r="AT573">
        <v>24</v>
      </c>
      <c r="AU573">
        <v>6</v>
      </c>
      <c r="AV573">
        <v>3</v>
      </c>
      <c r="AW573">
        <v>3</v>
      </c>
      <c r="AX573">
        <v>2</v>
      </c>
      <c r="AY573">
        <v>2</v>
      </c>
      <c r="AZ573">
        <v>0</v>
      </c>
      <c r="BA573">
        <v>0</v>
      </c>
      <c r="BB573">
        <v>0</v>
      </c>
      <c r="BC573">
        <v>0</v>
      </c>
      <c r="BD573">
        <v>2</v>
      </c>
      <c r="BE573">
        <v>0</v>
      </c>
      <c r="BF573">
        <v>2</v>
      </c>
      <c r="BG573">
        <v>2</v>
      </c>
      <c r="BH573">
        <v>1</v>
      </c>
      <c r="BI573">
        <v>1</v>
      </c>
      <c r="BJ573">
        <v>5</v>
      </c>
      <c r="BK573">
        <v>3</v>
      </c>
      <c r="BL573">
        <v>2</v>
      </c>
      <c r="BM573">
        <v>2</v>
      </c>
      <c r="BN573">
        <v>2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1</v>
      </c>
      <c r="BV573">
        <v>2</v>
      </c>
      <c r="BW573">
        <v>1</v>
      </c>
      <c r="BX573">
        <v>1</v>
      </c>
      <c r="BY573">
        <v>1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424</v>
      </c>
      <c r="CO573">
        <v>135</v>
      </c>
      <c r="CP573">
        <v>289</v>
      </c>
    </row>
    <row r="574" spans="1:94" hidden="1" x14ac:dyDescent="0.2">
      <c r="A574" s="1" t="s">
        <v>1872</v>
      </c>
      <c r="B574" s="1" t="s">
        <v>1873</v>
      </c>
      <c r="C574" s="1" t="s">
        <v>2297</v>
      </c>
      <c r="D574" s="1" t="s">
        <v>2387</v>
      </c>
      <c r="E574" s="1" t="s">
        <v>10</v>
      </c>
      <c r="F574" s="1" t="s">
        <v>7</v>
      </c>
      <c r="G574" s="1" t="s">
        <v>415</v>
      </c>
      <c r="H574" s="1" t="s">
        <v>559</v>
      </c>
      <c r="I574" s="1" t="s">
        <v>4</v>
      </c>
      <c r="J574">
        <v>192</v>
      </c>
      <c r="K574">
        <v>916</v>
      </c>
      <c r="L574">
        <v>471</v>
      </c>
      <c r="M574">
        <v>445</v>
      </c>
      <c r="N574">
        <v>80</v>
      </c>
      <c r="O574">
        <v>35</v>
      </c>
      <c r="P574">
        <v>45</v>
      </c>
      <c r="Q574">
        <v>32</v>
      </c>
      <c r="R574">
        <v>19</v>
      </c>
      <c r="S574">
        <v>13</v>
      </c>
      <c r="T574">
        <v>3</v>
      </c>
      <c r="U574">
        <v>3</v>
      </c>
      <c r="V574">
        <v>0</v>
      </c>
      <c r="W574">
        <v>767</v>
      </c>
      <c r="X574">
        <v>421</v>
      </c>
      <c r="Y574">
        <v>346</v>
      </c>
      <c r="Z574">
        <v>149</v>
      </c>
      <c r="AA574">
        <v>50</v>
      </c>
      <c r="AB574">
        <v>99</v>
      </c>
      <c r="AC574">
        <v>315</v>
      </c>
      <c r="AD574">
        <v>285</v>
      </c>
      <c r="AE574">
        <v>30</v>
      </c>
      <c r="AF574">
        <v>283</v>
      </c>
      <c r="AG574">
        <v>265</v>
      </c>
      <c r="AH574">
        <v>18</v>
      </c>
      <c r="AI574">
        <v>41</v>
      </c>
      <c r="AJ574">
        <v>41</v>
      </c>
      <c r="AK574">
        <v>0</v>
      </c>
      <c r="AL574">
        <v>5</v>
      </c>
      <c r="AM574">
        <v>4</v>
      </c>
      <c r="AN574">
        <v>1</v>
      </c>
      <c r="AO574">
        <v>1</v>
      </c>
      <c r="AP574">
        <v>1</v>
      </c>
      <c r="AQ574">
        <v>0</v>
      </c>
      <c r="AR574">
        <v>236</v>
      </c>
      <c r="AS574">
        <v>219</v>
      </c>
      <c r="AT574">
        <v>17</v>
      </c>
      <c r="AU574">
        <v>32</v>
      </c>
      <c r="AV574">
        <v>20</v>
      </c>
      <c r="AW574">
        <v>12</v>
      </c>
      <c r="AX574">
        <v>7</v>
      </c>
      <c r="AY574">
        <v>4</v>
      </c>
      <c r="AZ574">
        <v>3</v>
      </c>
      <c r="BA574">
        <v>12</v>
      </c>
      <c r="BB574">
        <v>9</v>
      </c>
      <c r="BC574">
        <v>3</v>
      </c>
      <c r="BD574">
        <v>1</v>
      </c>
      <c r="BE574">
        <v>0</v>
      </c>
      <c r="BF574">
        <v>1</v>
      </c>
      <c r="BG574">
        <v>12</v>
      </c>
      <c r="BH574">
        <v>7</v>
      </c>
      <c r="BI574">
        <v>5</v>
      </c>
      <c r="BJ574">
        <v>32</v>
      </c>
      <c r="BK574">
        <v>20</v>
      </c>
      <c r="BL574">
        <v>12</v>
      </c>
      <c r="BM574">
        <v>7</v>
      </c>
      <c r="BN574">
        <v>4</v>
      </c>
      <c r="BO574">
        <v>3</v>
      </c>
      <c r="BP574">
        <v>12</v>
      </c>
      <c r="BQ574">
        <v>9</v>
      </c>
      <c r="BR574">
        <v>3</v>
      </c>
      <c r="BS574">
        <v>1</v>
      </c>
      <c r="BT574">
        <v>0</v>
      </c>
      <c r="BU574">
        <v>1</v>
      </c>
      <c r="BV574">
        <v>12</v>
      </c>
      <c r="BW574">
        <v>7</v>
      </c>
      <c r="BX574">
        <v>5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601</v>
      </c>
      <c r="CO574">
        <v>186</v>
      </c>
      <c r="CP574">
        <v>415</v>
      </c>
    </row>
    <row r="575" spans="1:94" hidden="1" x14ac:dyDescent="0.2">
      <c r="A575" s="1" t="s">
        <v>1872</v>
      </c>
      <c r="B575" s="1" t="s">
        <v>1873</v>
      </c>
      <c r="C575" s="1" t="s">
        <v>2297</v>
      </c>
      <c r="D575" s="1" t="s">
        <v>2387</v>
      </c>
      <c r="E575" s="1" t="s">
        <v>11</v>
      </c>
      <c r="F575" s="1" t="s">
        <v>7</v>
      </c>
      <c r="G575" s="1" t="s">
        <v>415</v>
      </c>
      <c r="H575" s="1" t="s">
        <v>560</v>
      </c>
      <c r="I575" s="1" t="s">
        <v>4</v>
      </c>
      <c r="J575">
        <v>163</v>
      </c>
      <c r="K575">
        <v>651</v>
      </c>
      <c r="L575">
        <v>346</v>
      </c>
      <c r="M575">
        <v>305</v>
      </c>
      <c r="N575">
        <v>50</v>
      </c>
      <c r="O575">
        <v>24</v>
      </c>
      <c r="P575">
        <v>26</v>
      </c>
      <c r="Q575">
        <v>64</v>
      </c>
      <c r="R575">
        <v>32</v>
      </c>
      <c r="S575">
        <v>32</v>
      </c>
      <c r="T575">
        <v>2</v>
      </c>
      <c r="U575">
        <v>2</v>
      </c>
      <c r="V575">
        <v>0</v>
      </c>
      <c r="W575">
        <v>553</v>
      </c>
      <c r="X575">
        <v>309</v>
      </c>
      <c r="Y575">
        <v>244</v>
      </c>
      <c r="Z575">
        <v>98</v>
      </c>
      <c r="AA575">
        <v>37</v>
      </c>
      <c r="AB575">
        <v>61</v>
      </c>
      <c r="AC575">
        <v>217</v>
      </c>
      <c r="AD575">
        <v>187</v>
      </c>
      <c r="AE575">
        <v>30</v>
      </c>
      <c r="AF575">
        <v>202</v>
      </c>
      <c r="AG575">
        <v>174</v>
      </c>
      <c r="AH575">
        <v>28</v>
      </c>
      <c r="AI575">
        <v>5</v>
      </c>
      <c r="AJ575">
        <v>5</v>
      </c>
      <c r="AK575">
        <v>0</v>
      </c>
      <c r="AL575">
        <v>0</v>
      </c>
      <c r="AM575">
        <v>0</v>
      </c>
      <c r="AN575">
        <v>0</v>
      </c>
      <c r="AO575">
        <v>4</v>
      </c>
      <c r="AP575">
        <v>4</v>
      </c>
      <c r="AQ575">
        <v>0</v>
      </c>
      <c r="AR575">
        <v>193</v>
      </c>
      <c r="AS575">
        <v>165</v>
      </c>
      <c r="AT575">
        <v>28</v>
      </c>
      <c r="AU575">
        <v>15</v>
      </c>
      <c r="AV575">
        <v>13</v>
      </c>
      <c r="AW575">
        <v>2</v>
      </c>
      <c r="AX575">
        <v>4</v>
      </c>
      <c r="AY575">
        <v>2</v>
      </c>
      <c r="AZ575">
        <v>2</v>
      </c>
      <c r="BA575">
        <v>1</v>
      </c>
      <c r="BB575">
        <v>1</v>
      </c>
      <c r="BC575">
        <v>0</v>
      </c>
      <c r="BD575">
        <v>1</v>
      </c>
      <c r="BE575">
        <v>1</v>
      </c>
      <c r="BF575">
        <v>0</v>
      </c>
      <c r="BG575">
        <v>9</v>
      </c>
      <c r="BH575">
        <v>9</v>
      </c>
      <c r="BI575">
        <v>0</v>
      </c>
      <c r="BJ575">
        <v>13</v>
      </c>
      <c r="BK575">
        <v>11</v>
      </c>
      <c r="BL575">
        <v>2</v>
      </c>
      <c r="BM575">
        <v>4</v>
      </c>
      <c r="BN575">
        <v>2</v>
      </c>
      <c r="BO575">
        <v>2</v>
      </c>
      <c r="BP575">
        <v>1</v>
      </c>
      <c r="BQ575">
        <v>1</v>
      </c>
      <c r="BR575">
        <v>0</v>
      </c>
      <c r="BS575">
        <v>1</v>
      </c>
      <c r="BT575">
        <v>1</v>
      </c>
      <c r="BU575">
        <v>0</v>
      </c>
      <c r="BV575">
        <v>7</v>
      </c>
      <c r="BW575">
        <v>7</v>
      </c>
      <c r="BX575">
        <v>0</v>
      </c>
      <c r="BY575">
        <v>2</v>
      </c>
      <c r="BZ575">
        <v>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2</v>
      </c>
      <c r="CL575">
        <v>2</v>
      </c>
      <c r="CM575">
        <v>0</v>
      </c>
      <c r="CN575">
        <v>434</v>
      </c>
      <c r="CO575">
        <v>159</v>
      </c>
      <c r="CP575">
        <v>275</v>
      </c>
    </row>
    <row r="576" spans="1:94" hidden="1" x14ac:dyDescent="0.2">
      <c r="A576" s="1" t="s">
        <v>1872</v>
      </c>
      <c r="B576" s="1" t="s">
        <v>1873</v>
      </c>
      <c r="C576" s="1" t="s">
        <v>2297</v>
      </c>
      <c r="D576" s="1" t="s">
        <v>2387</v>
      </c>
      <c r="E576" s="1" t="s">
        <v>12</v>
      </c>
      <c r="F576" s="1" t="s">
        <v>7</v>
      </c>
      <c r="G576" s="1" t="s">
        <v>415</v>
      </c>
      <c r="H576" s="1" t="s">
        <v>561</v>
      </c>
      <c r="I576" s="1" t="s">
        <v>4</v>
      </c>
      <c r="J576">
        <v>192</v>
      </c>
      <c r="K576">
        <v>956</v>
      </c>
      <c r="L576">
        <v>501</v>
      </c>
      <c r="M576">
        <v>455</v>
      </c>
      <c r="N576">
        <v>89</v>
      </c>
      <c r="O576">
        <v>53</v>
      </c>
      <c r="P576">
        <v>36</v>
      </c>
      <c r="Q576">
        <v>271</v>
      </c>
      <c r="R576">
        <v>149</v>
      </c>
      <c r="S576">
        <v>122</v>
      </c>
      <c r="T576">
        <v>0</v>
      </c>
      <c r="U576">
        <v>0</v>
      </c>
      <c r="V576">
        <v>0</v>
      </c>
      <c r="W576">
        <v>753</v>
      </c>
      <c r="X576">
        <v>420</v>
      </c>
      <c r="Y576">
        <v>333</v>
      </c>
      <c r="Z576">
        <v>203</v>
      </c>
      <c r="AA576">
        <v>81</v>
      </c>
      <c r="AB576">
        <v>122</v>
      </c>
      <c r="AC576">
        <v>315</v>
      </c>
      <c r="AD576">
        <v>276</v>
      </c>
      <c r="AE576">
        <v>39</v>
      </c>
      <c r="AF576">
        <v>298</v>
      </c>
      <c r="AG576">
        <v>265</v>
      </c>
      <c r="AH576">
        <v>33</v>
      </c>
      <c r="AI576">
        <v>1</v>
      </c>
      <c r="AJ576">
        <v>1</v>
      </c>
      <c r="AK576">
        <v>0</v>
      </c>
      <c r="AL576">
        <v>2</v>
      </c>
      <c r="AM576">
        <v>2</v>
      </c>
      <c r="AN576">
        <v>0</v>
      </c>
      <c r="AO576">
        <v>0</v>
      </c>
      <c r="AP576">
        <v>0</v>
      </c>
      <c r="AQ576">
        <v>0</v>
      </c>
      <c r="AR576">
        <v>295</v>
      </c>
      <c r="AS576">
        <v>262</v>
      </c>
      <c r="AT576">
        <v>33</v>
      </c>
      <c r="AU576">
        <v>17</v>
      </c>
      <c r="AV576">
        <v>11</v>
      </c>
      <c r="AW576">
        <v>6</v>
      </c>
      <c r="AX576">
        <v>0</v>
      </c>
      <c r="AY576">
        <v>0</v>
      </c>
      <c r="AZ576">
        <v>0</v>
      </c>
      <c r="BA576">
        <v>3</v>
      </c>
      <c r="BB576">
        <v>3</v>
      </c>
      <c r="BC576">
        <v>0</v>
      </c>
      <c r="BD576">
        <v>0</v>
      </c>
      <c r="BE576">
        <v>0</v>
      </c>
      <c r="BF576">
        <v>0</v>
      </c>
      <c r="BG576">
        <v>14</v>
      </c>
      <c r="BH576">
        <v>8</v>
      </c>
      <c r="BI576">
        <v>6</v>
      </c>
      <c r="BJ576">
        <v>15</v>
      </c>
      <c r="BK576">
        <v>9</v>
      </c>
      <c r="BL576">
        <v>6</v>
      </c>
      <c r="BM576">
        <v>0</v>
      </c>
      <c r="BN576">
        <v>0</v>
      </c>
      <c r="BO576">
        <v>0</v>
      </c>
      <c r="BP576">
        <v>3</v>
      </c>
      <c r="BQ576">
        <v>3</v>
      </c>
      <c r="BR576">
        <v>0</v>
      </c>
      <c r="BS576">
        <v>0</v>
      </c>
      <c r="BT576">
        <v>0</v>
      </c>
      <c r="BU576">
        <v>0</v>
      </c>
      <c r="BV576">
        <v>12</v>
      </c>
      <c r="BW576">
        <v>6</v>
      </c>
      <c r="BX576">
        <v>6</v>
      </c>
      <c r="BY576">
        <v>2</v>
      </c>
      <c r="BZ576">
        <v>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2</v>
      </c>
      <c r="CL576">
        <v>2</v>
      </c>
      <c r="CM576">
        <v>0</v>
      </c>
      <c r="CN576">
        <v>641</v>
      </c>
      <c r="CO576">
        <v>225</v>
      </c>
      <c r="CP576">
        <v>416</v>
      </c>
    </row>
    <row r="577" spans="1:94" hidden="1" x14ac:dyDescent="0.2">
      <c r="A577" s="1" t="s">
        <v>1872</v>
      </c>
      <c r="B577" s="1" t="s">
        <v>1873</v>
      </c>
      <c r="C577" s="1" t="s">
        <v>2297</v>
      </c>
      <c r="D577" s="1" t="s">
        <v>2387</v>
      </c>
      <c r="E577" s="1" t="s">
        <v>13</v>
      </c>
      <c r="F577" s="1" t="s">
        <v>7</v>
      </c>
      <c r="G577" s="1" t="s">
        <v>415</v>
      </c>
      <c r="H577" s="1" t="s">
        <v>562</v>
      </c>
      <c r="I577" s="1" t="s">
        <v>4</v>
      </c>
      <c r="J577">
        <v>348</v>
      </c>
      <c r="K577">
        <v>1554</v>
      </c>
      <c r="L577">
        <v>829</v>
      </c>
      <c r="M577">
        <v>725</v>
      </c>
      <c r="N577">
        <v>126</v>
      </c>
      <c r="O577">
        <v>68</v>
      </c>
      <c r="P577">
        <v>58</v>
      </c>
      <c r="Q577">
        <v>102</v>
      </c>
      <c r="R577">
        <v>55</v>
      </c>
      <c r="S577">
        <v>47</v>
      </c>
      <c r="T577">
        <v>0</v>
      </c>
      <c r="U577">
        <v>0</v>
      </c>
      <c r="V577">
        <v>0</v>
      </c>
      <c r="W577">
        <v>1356</v>
      </c>
      <c r="X577">
        <v>737</v>
      </c>
      <c r="Y577">
        <v>619</v>
      </c>
      <c r="Z577">
        <v>198</v>
      </c>
      <c r="AA577">
        <v>92</v>
      </c>
      <c r="AB577">
        <v>106</v>
      </c>
      <c r="AC577">
        <v>466</v>
      </c>
      <c r="AD577">
        <v>408</v>
      </c>
      <c r="AE577">
        <v>58</v>
      </c>
      <c r="AF577">
        <v>423</v>
      </c>
      <c r="AG577">
        <v>372</v>
      </c>
      <c r="AH577">
        <v>51</v>
      </c>
      <c r="AI577">
        <v>2</v>
      </c>
      <c r="AJ577">
        <v>2</v>
      </c>
      <c r="AK577">
        <v>0</v>
      </c>
      <c r="AL577">
        <v>10</v>
      </c>
      <c r="AM577">
        <v>9</v>
      </c>
      <c r="AN577">
        <v>1</v>
      </c>
      <c r="AO577">
        <v>47</v>
      </c>
      <c r="AP577">
        <v>45</v>
      </c>
      <c r="AQ577">
        <v>2</v>
      </c>
      <c r="AR577">
        <v>364</v>
      </c>
      <c r="AS577">
        <v>316</v>
      </c>
      <c r="AT577">
        <v>48</v>
      </c>
      <c r="AU577">
        <v>43</v>
      </c>
      <c r="AV577">
        <v>36</v>
      </c>
      <c r="AW577">
        <v>7</v>
      </c>
      <c r="AX577">
        <v>0</v>
      </c>
      <c r="AY577">
        <v>0</v>
      </c>
      <c r="AZ577">
        <v>0</v>
      </c>
      <c r="BA577">
        <v>4</v>
      </c>
      <c r="BB577">
        <v>4</v>
      </c>
      <c r="BC577">
        <v>0</v>
      </c>
      <c r="BD577">
        <v>16</v>
      </c>
      <c r="BE577">
        <v>16</v>
      </c>
      <c r="BF577">
        <v>0</v>
      </c>
      <c r="BG577">
        <v>23</v>
      </c>
      <c r="BH577">
        <v>16</v>
      </c>
      <c r="BI577">
        <v>7</v>
      </c>
      <c r="BJ577">
        <v>43</v>
      </c>
      <c r="BK577">
        <v>36</v>
      </c>
      <c r="BL577">
        <v>7</v>
      </c>
      <c r="BM577">
        <v>0</v>
      </c>
      <c r="BN577">
        <v>0</v>
      </c>
      <c r="BO577">
        <v>0</v>
      </c>
      <c r="BP577">
        <v>4</v>
      </c>
      <c r="BQ577">
        <v>4</v>
      </c>
      <c r="BR577">
        <v>0</v>
      </c>
      <c r="BS577">
        <v>16</v>
      </c>
      <c r="BT577">
        <v>16</v>
      </c>
      <c r="BU577">
        <v>0</v>
      </c>
      <c r="BV577">
        <v>23</v>
      </c>
      <c r="BW577">
        <v>16</v>
      </c>
      <c r="BX577">
        <v>7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1088</v>
      </c>
      <c r="CO577">
        <v>421</v>
      </c>
      <c r="CP577">
        <v>667</v>
      </c>
    </row>
    <row r="578" spans="1:94" hidden="1" x14ac:dyDescent="0.2">
      <c r="A578" s="1" t="s">
        <v>1872</v>
      </c>
      <c r="B578" s="1" t="s">
        <v>1873</v>
      </c>
      <c r="C578" s="1" t="s">
        <v>2297</v>
      </c>
      <c r="D578" s="1" t="s">
        <v>2387</v>
      </c>
      <c r="E578" s="1" t="s">
        <v>14</v>
      </c>
      <c r="F578" s="1" t="s">
        <v>7</v>
      </c>
      <c r="G578" s="1" t="s">
        <v>415</v>
      </c>
      <c r="H578" s="1" t="s">
        <v>563</v>
      </c>
      <c r="I578" s="1" t="s">
        <v>4</v>
      </c>
      <c r="J578">
        <v>203</v>
      </c>
      <c r="K578">
        <v>1101</v>
      </c>
      <c r="L578">
        <v>575</v>
      </c>
      <c r="M578">
        <v>526</v>
      </c>
      <c r="N578">
        <v>113</v>
      </c>
      <c r="O578">
        <v>62</v>
      </c>
      <c r="P578">
        <v>51</v>
      </c>
      <c r="Q578">
        <v>336</v>
      </c>
      <c r="R578">
        <v>177</v>
      </c>
      <c r="S578">
        <v>159</v>
      </c>
      <c r="T578">
        <v>0</v>
      </c>
      <c r="U578">
        <v>0</v>
      </c>
      <c r="V578">
        <v>0</v>
      </c>
      <c r="W578">
        <v>895</v>
      </c>
      <c r="X578">
        <v>492</v>
      </c>
      <c r="Y578">
        <v>403</v>
      </c>
      <c r="Z578">
        <v>206</v>
      </c>
      <c r="AA578">
        <v>83</v>
      </c>
      <c r="AB578">
        <v>123</v>
      </c>
      <c r="AC578">
        <v>378</v>
      </c>
      <c r="AD578">
        <v>342</v>
      </c>
      <c r="AE578">
        <v>36</v>
      </c>
      <c r="AF578">
        <v>282</v>
      </c>
      <c r="AG578">
        <v>263</v>
      </c>
      <c r="AH578">
        <v>19</v>
      </c>
      <c r="AI578">
        <v>30</v>
      </c>
      <c r="AJ578">
        <v>29</v>
      </c>
      <c r="AK578">
        <v>1</v>
      </c>
      <c r="AL578">
        <v>6</v>
      </c>
      <c r="AM578">
        <v>5</v>
      </c>
      <c r="AN578">
        <v>1</v>
      </c>
      <c r="AO578">
        <v>11</v>
      </c>
      <c r="AP578">
        <v>11</v>
      </c>
      <c r="AQ578">
        <v>0</v>
      </c>
      <c r="AR578">
        <v>235</v>
      </c>
      <c r="AS578">
        <v>218</v>
      </c>
      <c r="AT578">
        <v>17</v>
      </c>
      <c r="AU578">
        <v>96</v>
      </c>
      <c r="AV578">
        <v>79</v>
      </c>
      <c r="AW578">
        <v>17</v>
      </c>
      <c r="AX578">
        <v>6</v>
      </c>
      <c r="AY578">
        <v>4</v>
      </c>
      <c r="AZ578">
        <v>2</v>
      </c>
      <c r="BA578">
        <v>17</v>
      </c>
      <c r="BB578">
        <v>12</v>
      </c>
      <c r="BC578">
        <v>5</v>
      </c>
      <c r="BD578">
        <v>9</v>
      </c>
      <c r="BE578">
        <v>7</v>
      </c>
      <c r="BF578">
        <v>2</v>
      </c>
      <c r="BG578">
        <v>64</v>
      </c>
      <c r="BH578">
        <v>56</v>
      </c>
      <c r="BI578">
        <v>8</v>
      </c>
      <c r="BJ578">
        <v>94</v>
      </c>
      <c r="BK578">
        <v>77</v>
      </c>
      <c r="BL578">
        <v>17</v>
      </c>
      <c r="BM578">
        <v>6</v>
      </c>
      <c r="BN578">
        <v>4</v>
      </c>
      <c r="BO578">
        <v>2</v>
      </c>
      <c r="BP578">
        <v>17</v>
      </c>
      <c r="BQ578">
        <v>12</v>
      </c>
      <c r="BR578">
        <v>5</v>
      </c>
      <c r="BS578">
        <v>9</v>
      </c>
      <c r="BT578">
        <v>7</v>
      </c>
      <c r="BU578">
        <v>2</v>
      </c>
      <c r="BV578">
        <v>62</v>
      </c>
      <c r="BW578">
        <v>54</v>
      </c>
      <c r="BX578">
        <v>8</v>
      </c>
      <c r="BY578">
        <v>2</v>
      </c>
      <c r="BZ578">
        <v>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2</v>
      </c>
      <c r="CL578">
        <v>2</v>
      </c>
      <c r="CM578">
        <v>0</v>
      </c>
      <c r="CN578">
        <v>723</v>
      </c>
      <c r="CO578">
        <v>233</v>
      </c>
      <c r="CP578">
        <v>490</v>
      </c>
    </row>
    <row r="579" spans="1:94" hidden="1" x14ac:dyDescent="0.2">
      <c r="A579" s="1" t="s">
        <v>1872</v>
      </c>
      <c r="B579" s="1" t="s">
        <v>1873</v>
      </c>
      <c r="C579" s="1" t="s">
        <v>2297</v>
      </c>
      <c r="D579" s="1" t="s">
        <v>2387</v>
      </c>
      <c r="E579" s="1" t="s">
        <v>15</v>
      </c>
      <c r="F579" s="1" t="s">
        <v>7</v>
      </c>
      <c r="G579" s="1" t="s">
        <v>415</v>
      </c>
      <c r="H579" s="1" t="s">
        <v>564</v>
      </c>
      <c r="I579" s="1" t="s">
        <v>4</v>
      </c>
      <c r="J579">
        <v>482</v>
      </c>
      <c r="K579">
        <v>2450</v>
      </c>
      <c r="L579">
        <v>1283</v>
      </c>
      <c r="M579">
        <v>1167</v>
      </c>
      <c r="N579">
        <v>195</v>
      </c>
      <c r="O579">
        <v>97</v>
      </c>
      <c r="P579">
        <v>98</v>
      </c>
      <c r="Q579">
        <v>793</v>
      </c>
      <c r="R579">
        <v>412</v>
      </c>
      <c r="S579">
        <v>381</v>
      </c>
      <c r="T579">
        <v>11</v>
      </c>
      <c r="U579">
        <v>8</v>
      </c>
      <c r="V579">
        <v>3</v>
      </c>
      <c r="W579">
        <v>2128</v>
      </c>
      <c r="X579">
        <v>1161</v>
      </c>
      <c r="Y579">
        <v>967</v>
      </c>
      <c r="Z579">
        <v>322</v>
      </c>
      <c r="AA579">
        <v>122</v>
      </c>
      <c r="AB579">
        <v>200</v>
      </c>
      <c r="AC579">
        <v>646</v>
      </c>
      <c r="AD579">
        <v>522</v>
      </c>
      <c r="AE579">
        <v>124</v>
      </c>
      <c r="AF579">
        <v>599</v>
      </c>
      <c r="AG579">
        <v>496</v>
      </c>
      <c r="AH579">
        <v>103</v>
      </c>
      <c r="AI579">
        <v>13</v>
      </c>
      <c r="AJ579">
        <v>13</v>
      </c>
      <c r="AK579">
        <v>0</v>
      </c>
      <c r="AL579">
        <v>7</v>
      </c>
      <c r="AM579">
        <v>7</v>
      </c>
      <c r="AN579">
        <v>0</v>
      </c>
      <c r="AO579">
        <v>33</v>
      </c>
      <c r="AP579">
        <v>31</v>
      </c>
      <c r="AQ579">
        <v>2</v>
      </c>
      <c r="AR579">
        <v>546</v>
      </c>
      <c r="AS579">
        <v>445</v>
      </c>
      <c r="AT579">
        <v>101</v>
      </c>
      <c r="AU579">
        <v>47</v>
      </c>
      <c r="AV579">
        <v>26</v>
      </c>
      <c r="AW579">
        <v>21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3</v>
      </c>
      <c r="BE579">
        <v>1</v>
      </c>
      <c r="BF579">
        <v>2</v>
      </c>
      <c r="BG579">
        <v>43</v>
      </c>
      <c r="BH579">
        <v>24</v>
      </c>
      <c r="BI579">
        <v>19</v>
      </c>
      <c r="BJ579">
        <v>47</v>
      </c>
      <c r="BK579">
        <v>26</v>
      </c>
      <c r="BL579">
        <v>21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3</v>
      </c>
      <c r="BT579">
        <v>1</v>
      </c>
      <c r="BU579">
        <v>2</v>
      </c>
      <c r="BV579">
        <v>43</v>
      </c>
      <c r="BW579">
        <v>24</v>
      </c>
      <c r="BX579">
        <v>19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1804</v>
      </c>
      <c r="CO579">
        <v>761</v>
      </c>
      <c r="CP579">
        <v>1043</v>
      </c>
    </row>
    <row r="580" spans="1:94" hidden="1" x14ac:dyDescent="0.2">
      <c r="A580" s="1" t="s">
        <v>1872</v>
      </c>
      <c r="B580" s="1" t="s">
        <v>1873</v>
      </c>
      <c r="C580" s="1" t="s">
        <v>2297</v>
      </c>
      <c r="D580" s="1" t="s">
        <v>2387</v>
      </c>
      <c r="E580" s="1" t="s">
        <v>16</v>
      </c>
      <c r="F580" s="1" t="s">
        <v>7</v>
      </c>
      <c r="G580" s="1" t="s">
        <v>415</v>
      </c>
      <c r="H580" s="1" t="s">
        <v>565</v>
      </c>
      <c r="I580" s="1" t="s">
        <v>4</v>
      </c>
      <c r="J580">
        <v>207</v>
      </c>
      <c r="K580">
        <v>1071</v>
      </c>
      <c r="L580">
        <v>571</v>
      </c>
      <c r="M580">
        <v>500</v>
      </c>
      <c r="N580">
        <v>89</v>
      </c>
      <c r="O580">
        <v>48</v>
      </c>
      <c r="P580">
        <v>41</v>
      </c>
      <c r="Q580">
        <v>699</v>
      </c>
      <c r="R580">
        <v>367</v>
      </c>
      <c r="S580">
        <v>332</v>
      </c>
      <c r="T580">
        <v>0</v>
      </c>
      <c r="U580">
        <v>0</v>
      </c>
      <c r="V580">
        <v>0</v>
      </c>
      <c r="W580">
        <v>871</v>
      </c>
      <c r="X580">
        <v>500</v>
      </c>
      <c r="Y580">
        <v>371</v>
      </c>
      <c r="Z580">
        <v>200</v>
      </c>
      <c r="AA580">
        <v>71</v>
      </c>
      <c r="AB580">
        <v>129</v>
      </c>
      <c r="AC580">
        <v>348</v>
      </c>
      <c r="AD580">
        <v>307</v>
      </c>
      <c r="AE580">
        <v>41</v>
      </c>
      <c r="AF580">
        <v>301</v>
      </c>
      <c r="AG580">
        <v>268</v>
      </c>
      <c r="AH580">
        <v>33</v>
      </c>
      <c r="AI580">
        <v>25</v>
      </c>
      <c r="AJ580">
        <v>25</v>
      </c>
      <c r="AK580">
        <v>0</v>
      </c>
      <c r="AL580">
        <v>1</v>
      </c>
      <c r="AM580">
        <v>1</v>
      </c>
      <c r="AN580">
        <v>0</v>
      </c>
      <c r="AO580">
        <v>7</v>
      </c>
      <c r="AP580">
        <v>7</v>
      </c>
      <c r="AQ580">
        <v>0</v>
      </c>
      <c r="AR580">
        <v>268</v>
      </c>
      <c r="AS580">
        <v>235</v>
      </c>
      <c r="AT580">
        <v>33</v>
      </c>
      <c r="AU580">
        <v>47</v>
      </c>
      <c r="AV580">
        <v>39</v>
      </c>
      <c r="AW580">
        <v>8</v>
      </c>
      <c r="AX580">
        <v>2</v>
      </c>
      <c r="AY580">
        <v>2</v>
      </c>
      <c r="AZ580">
        <v>0</v>
      </c>
      <c r="BA580">
        <v>2</v>
      </c>
      <c r="BB580">
        <v>1</v>
      </c>
      <c r="BC580">
        <v>1</v>
      </c>
      <c r="BD580">
        <v>3</v>
      </c>
      <c r="BE580">
        <v>2</v>
      </c>
      <c r="BF580">
        <v>1</v>
      </c>
      <c r="BG580">
        <v>40</v>
      </c>
      <c r="BH580">
        <v>34</v>
      </c>
      <c r="BI580">
        <v>6</v>
      </c>
      <c r="BJ580">
        <v>42</v>
      </c>
      <c r="BK580">
        <v>35</v>
      </c>
      <c r="BL580">
        <v>7</v>
      </c>
      <c r="BM580">
        <v>2</v>
      </c>
      <c r="BN580">
        <v>2</v>
      </c>
      <c r="BO580">
        <v>0</v>
      </c>
      <c r="BP580">
        <v>2</v>
      </c>
      <c r="BQ580">
        <v>1</v>
      </c>
      <c r="BR580">
        <v>1</v>
      </c>
      <c r="BS580">
        <v>2</v>
      </c>
      <c r="BT580">
        <v>1</v>
      </c>
      <c r="BU580">
        <v>1</v>
      </c>
      <c r="BV580">
        <v>36</v>
      </c>
      <c r="BW580">
        <v>31</v>
      </c>
      <c r="BX580">
        <v>5</v>
      </c>
      <c r="BY580">
        <v>5</v>
      </c>
      <c r="BZ580">
        <v>4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4</v>
      </c>
      <c r="CL580">
        <v>3</v>
      </c>
      <c r="CM580">
        <v>1</v>
      </c>
      <c r="CN580">
        <v>723</v>
      </c>
      <c r="CO580">
        <v>264</v>
      </c>
      <c r="CP580">
        <v>459</v>
      </c>
    </row>
    <row r="581" spans="1:94" hidden="1" x14ac:dyDescent="0.2">
      <c r="A581" s="1" t="s">
        <v>1872</v>
      </c>
      <c r="B581" s="1" t="s">
        <v>1873</v>
      </c>
      <c r="C581" s="1" t="s">
        <v>2297</v>
      </c>
      <c r="D581" s="1" t="s">
        <v>2387</v>
      </c>
      <c r="E581" s="1" t="s">
        <v>17</v>
      </c>
      <c r="F581" s="1" t="s">
        <v>7</v>
      </c>
      <c r="G581" s="1" t="s">
        <v>415</v>
      </c>
      <c r="H581" s="1" t="s">
        <v>566</v>
      </c>
      <c r="I581" s="1" t="s">
        <v>4</v>
      </c>
      <c r="J581">
        <v>238</v>
      </c>
      <c r="K581">
        <v>1079</v>
      </c>
      <c r="L581">
        <v>538</v>
      </c>
      <c r="M581">
        <v>541</v>
      </c>
      <c r="N581">
        <v>111</v>
      </c>
      <c r="O581">
        <v>62</v>
      </c>
      <c r="P581">
        <v>49</v>
      </c>
      <c r="Q581">
        <v>6</v>
      </c>
      <c r="R581">
        <v>3</v>
      </c>
      <c r="S581">
        <v>3</v>
      </c>
      <c r="T581">
        <v>0</v>
      </c>
      <c r="U581">
        <v>0</v>
      </c>
      <c r="V581">
        <v>0</v>
      </c>
      <c r="W581">
        <v>894</v>
      </c>
      <c r="X581">
        <v>470</v>
      </c>
      <c r="Y581">
        <v>424</v>
      </c>
      <c r="Z581">
        <v>185</v>
      </c>
      <c r="AA581">
        <v>68</v>
      </c>
      <c r="AB581">
        <v>117</v>
      </c>
      <c r="AC581">
        <v>462</v>
      </c>
      <c r="AD581">
        <v>305</v>
      </c>
      <c r="AE581">
        <v>157</v>
      </c>
      <c r="AF581">
        <v>366</v>
      </c>
      <c r="AG581">
        <v>253</v>
      </c>
      <c r="AH581">
        <v>113</v>
      </c>
      <c r="AI581">
        <v>21</v>
      </c>
      <c r="AJ581">
        <v>19</v>
      </c>
      <c r="AK581">
        <v>2</v>
      </c>
      <c r="AL581">
        <v>1</v>
      </c>
      <c r="AM581">
        <v>0</v>
      </c>
      <c r="AN581">
        <v>1</v>
      </c>
      <c r="AO581">
        <v>38</v>
      </c>
      <c r="AP581">
        <v>36</v>
      </c>
      <c r="AQ581">
        <v>2</v>
      </c>
      <c r="AR581">
        <v>306</v>
      </c>
      <c r="AS581">
        <v>198</v>
      </c>
      <c r="AT581">
        <v>108</v>
      </c>
      <c r="AU581">
        <v>96</v>
      </c>
      <c r="AV581">
        <v>52</v>
      </c>
      <c r="AW581">
        <v>44</v>
      </c>
      <c r="AX581">
        <v>2</v>
      </c>
      <c r="AY581">
        <v>2</v>
      </c>
      <c r="AZ581">
        <v>0</v>
      </c>
      <c r="BA581">
        <v>13</v>
      </c>
      <c r="BB581">
        <v>13</v>
      </c>
      <c r="BC581">
        <v>0</v>
      </c>
      <c r="BD581">
        <v>0</v>
      </c>
      <c r="BE581">
        <v>0</v>
      </c>
      <c r="BF581">
        <v>0</v>
      </c>
      <c r="BG581">
        <v>81</v>
      </c>
      <c r="BH581">
        <v>37</v>
      </c>
      <c r="BI581">
        <v>44</v>
      </c>
      <c r="BJ581">
        <v>91</v>
      </c>
      <c r="BK581">
        <v>47</v>
      </c>
      <c r="BL581">
        <v>44</v>
      </c>
      <c r="BM581">
        <v>2</v>
      </c>
      <c r="BN581">
        <v>2</v>
      </c>
      <c r="BO581">
        <v>0</v>
      </c>
      <c r="BP581">
        <v>11</v>
      </c>
      <c r="BQ581">
        <v>11</v>
      </c>
      <c r="BR581">
        <v>0</v>
      </c>
      <c r="BS581">
        <v>0</v>
      </c>
      <c r="BT581">
        <v>0</v>
      </c>
      <c r="BU581">
        <v>0</v>
      </c>
      <c r="BV581">
        <v>78</v>
      </c>
      <c r="BW581">
        <v>34</v>
      </c>
      <c r="BX581">
        <v>44</v>
      </c>
      <c r="BY581">
        <v>5</v>
      </c>
      <c r="BZ581">
        <v>5</v>
      </c>
      <c r="CA581">
        <v>0</v>
      </c>
      <c r="CB581">
        <v>0</v>
      </c>
      <c r="CC581">
        <v>0</v>
      </c>
      <c r="CD581">
        <v>0</v>
      </c>
      <c r="CE581">
        <v>2</v>
      </c>
      <c r="CF581">
        <v>2</v>
      </c>
      <c r="CG581">
        <v>0</v>
      </c>
      <c r="CH581">
        <v>0</v>
      </c>
      <c r="CI581">
        <v>0</v>
      </c>
      <c r="CJ581">
        <v>0</v>
      </c>
      <c r="CK581">
        <v>3</v>
      </c>
      <c r="CL581">
        <v>3</v>
      </c>
      <c r="CM581">
        <v>0</v>
      </c>
      <c r="CN581">
        <v>617</v>
      </c>
      <c r="CO581">
        <v>233</v>
      </c>
      <c r="CP581">
        <v>384</v>
      </c>
    </row>
    <row r="582" spans="1:94" hidden="1" x14ac:dyDescent="0.2">
      <c r="A582" s="1" t="s">
        <v>1872</v>
      </c>
      <c r="B582" s="1" t="s">
        <v>1873</v>
      </c>
      <c r="C582" s="1" t="s">
        <v>2297</v>
      </c>
      <c r="D582" s="1" t="s">
        <v>2387</v>
      </c>
      <c r="E582" s="1" t="s">
        <v>18</v>
      </c>
      <c r="F582" s="1" t="s">
        <v>7</v>
      </c>
      <c r="G582" s="1" t="s">
        <v>415</v>
      </c>
      <c r="H582" s="1" t="s">
        <v>567</v>
      </c>
      <c r="I582" s="1" t="s">
        <v>4</v>
      </c>
      <c r="J582">
        <v>217</v>
      </c>
      <c r="K582">
        <v>1019</v>
      </c>
      <c r="L582">
        <v>516</v>
      </c>
      <c r="M582">
        <v>503</v>
      </c>
      <c r="N582">
        <v>84</v>
      </c>
      <c r="O582">
        <v>42</v>
      </c>
      <c r="P582">
        <v>42</v>
      </c>
      <c r="Q582">
        <v>178</v>
      </c>
      <c r="R582">
        <v>92</v>
      </c>
      <c r="S582">
        <v>86</v>
      </c>
      <c r="T582">
        <v>5</v>
      </c>
      <c r="U582">
        <v>2</v>
      </c>
      <c r="V582">
        <v>3</v>
      </c>
      <c r="W582">
        <v>856</v>
      </c>
      <c r="X582">
        <v>453</v>
      </c>
      <c r="Y582">
        <v>403</v>
      </c>
      <c r="Z582">
        <v>163</v>
      </c>
      <c r="AA582">
        <v>63</v>
      </c>
      <c r="AB582">
        <v>100</v>
      </c>
      <c r="AC582">
        <v>319</v>
      </c>
      <c r="AD582">
        <v>275</v>
      </c>
      <c r="AE582">
        <v>44</v>
      </c>
      <c r="AF582">
        <v>226</v>
      </c>
      <c r="AG582">
        <v>196</v>
      </c>
      <c r="AH582">
        <v>30</v>
      </c>
      <c r="AI582">
        <v>45</v>
      </c>
      <c r="AJ582">
        <v>42</v>
      </c>
      <c r="AK582">
        <v>3</v>
      </c>
      <c r="AL582">
        <v>28</v>
      </c>
      <c r="AM582">
        <v>28</v>
      </c>
      <c r="AN582">
        <v>0</v>
      </c>
      <c r="AO582">
        <v>2</v>
      </c>
      <c r="AP582">
        <v>2</v>
      </c>
      <c r="AQ582">
        <v>0</v>
      </c>
      <c r="AR582">
        <v>151</v>
      </c>
      <c r="AS582">
        <v>124</v>
      </c>
      <c r="AT582">
        <v>27</v>
      </c>
      <c r="AU582">
        <v>93</v>
      </c>
      <c r="AV582">
        <v>79</v>
      </c>
      <c r="AW582">
        <v>14</v>
      </c>
      <c r="AX582">
        <v>5</v>
      </c>
      <c r="AY582">
        <v>2</v>
      </c>
      <c r="AZ582">
        <v>3</v>
      </c>
      <c r="BA582">
        <v>36</v>
      </c>
      <c r="BB582">
        <v>36</v>
      </c>
      <c r="BC582">
        <v>0</v>
      </c>
      <c r="BD582">
        <v>3</v>
      </c>
      <c r="BE582">
        <v>2</v>
      </c>
      <c r="BF582">
        <v>1</v>
      </c>
      <c r="BG582">
        <v>49</v>
      </c>
      <c r="BH582">
        <v>39</v>
      </c>
      <c r="BI582">
        <v>10</v>
      </c>
      <c r="BJ582">
        <v>70</v>
      </c>
      <c r="BK582">
        <v>58</v>
      </c>
      <c r="BL582">
        <v>12</v>
      </c>
      <c r="BM582">
        <v>5</v>
      </c>
      <c r="BN582">
        <v>2</v>
      </c>
      <c r="BO582">
        <v>3</v>
      </c>
      <c r="BP582">
        <v>28</v>
      </c>
      <c r="BQ582">
        <v>28</v>
      </c>
      <c r="BR582">
        <v>0</v>
      </c>
      <c r="BS582">
        <v>2</v>
      </c>
      <c r="BT582">
        <v>2</v>
      </c>
      <c r="BU582">
        <v>0</v>
      </c>
      <c r="BV582">
        <v>35</v>
      </c>
      <c r="BW582">
        <v>26</v>
      </c>
      <c r="BX582">
        <v>9</v>
      </c>
      <c r="BY582">
        <v>23</v>
      </c>
      <c r="BZ582">
        <v>21</v>
      </c>
      <c r="CA582">
        <v>2</v>
      </c>
      <c r="CB582">
        <v>0</v>
      </c>
      <c r="CC582">
        <v>0</v>
      </c>
      <c r="CD582">
        <v>0</v>
      </c>
      <c r="CE582">
        <v>8</v>
      </c>
      <c r="CF582">
        <v>8</v>
      </c>
      <c r="CG582">
        <v>0</v>
      </c>
      <c r="CH582">
        <v>1</v>
      </c>
      <c r="CI582">
        <v>0</v>
      </c>
      <c r="CJ582">
        <v>1</v>
      </c>
      <c r="CK582">
        <v>14</v>
      </c>
      <c r="CL582">
        <v>13</v>
      </c>
      <c r="CM582">
        <v>1</v>
      </c>
      <c r="CN582">
        <v>700</v>
      </c>
      <c r="CO582">
        <v>241</v>
      </c>
      <c r="CP582">
        <v>459</v>
      </c>
    </row>
    <row r="583" spans="1:94" hidden="1" x14ac:dyDescent="0.2">
      <c r="A583" s="1" t="s">
        <v>1872</v>
      </c>
      <c r="B583" s="1" t="s">
        <v>1873</v>
      </c>
      <c r="C583" s="1" t="s">
        <v>2297</v>
      </c>
      <c r="D583" s="1" t="s">
        <v>2387</v>
      </c>
      <c r="E583" s="1" t="s">
        <v>19</v>
      </c>
      <c r="F583" s="1" t="s">
        <v>7</v>
      </c>
      <c r="G583" s="1" t="s">
        <v>415</v>
      </c>
      <c r="H583" s="1" t="s">
        <v>568</v>
      </c>
      <c r="I583" s="1" t="s">
        <v>4</v>
      </c>
      <c r="J583">
        <v>107</v>
      </c>
      <c r="K583">
        <v>519</v>
      </c>
      <c r="L583">
        <v>282</v>
      </c>
      <c r="M583">
        <v>237</v>
      </c>
      <c r="N583">
        <v>58</v>
      </c>
      <c r="O583">
        <v>32</v>
      </c>
      <c r="P583">
        <v>26</v>
      </c>
      <c r="Q583">
        <v>122</v>
      </c>
      <c r="R583">
        <v>67</v>
      </c>
      <c r="S583">
        <v>55</v>
      </c>
      <c r="T583">
        <v>0</v>
      </c>
      <c r="U583">
        <v>0</v>
      </c>
      <c r="V583">
        <v>0</v>
      </c>
      <c r="W583">
        <v>407</v>
      </c>
      <c r="X583">
        <v>240</v>
      </c>
      <c r="Y583">
        <v>167</v>
      </c>
      <c r="Z583">
        <v>112</v>
      </c>
      <c r="AA583">
        <v>42</v>
      </c>
      <c r="AB583">
        <v>70</v>
      </c>
      <c r="AC583">
        <v>151</v>
      </c>
      <c r="AD583">
        <v>145</v>
      </c>
      <c r="AE583">
        <v>6</v>
      </c>
      <c r="AF583">
        <v>102</v>
      </c>
      <c r="AG583">
        <v>102</v>
      </c>
      <c r="AH583">
        <v>0</v>
      </c>
      <c r="AI583">
        <v>29</v>
      </c>
      <c r="AJ583">
        <v>29</v>
      </c>
      <c r="AK583">
        <v>0</v>
      </c>
      <c r="AL583">
        <v>21</v>
      </c>
      <c r="AM583">
        <v>21</v>
      </c>
      <c r="AN583">
        <v>0</v>
      </c>
      <c r="AO583">
        <v>7</v>
      </c>
      <c r="AP583">
        <v>7</v>
      </c>
      <c r="AQ583">
        <v>0</v>
      </c>
      <c r="AR583">
        <v>45</v>
      </c>
      <c r="AS583">
        <v>45</v>
      </c>
      <c r="AT583">
        <v>0</v>
      </c>
      <c r="AU583">
        <v>49</v>
      </c>
      <c r="AV583">
        <v>43</v>
      </c>
      <c r="AW583">
        <v>6</v>
      </c>
      <c r="AX583">
        <v>3</v>
      </c>
      <c r="AY583">
        <v>3</v>
      </c>
      <c r="AZ583">
        <v>0</v>
      </c>
      <c r="BA583">
        <v>30</v>
      </c>
      <c r="BB583">
        <v>25</v>
      </c>
      <c r="BC583">
        <v>5</v>
      </c>
      <c r="BD583">
        <v>2</v>
      </c>
      <c r="BE583">
        <v>2</v>
      </c>
      <c r="BF583">
        <v>0</v>
      </c>
      <c r="BG583">
        <v>14</v>
      </c>
      <c r="BH583">
        <v>13</v>
      </c>
      <c r="BI583">
        <v>1</v>
      </c>
      <c r="BJ583">
        <v>49</v>
      </c>
      <c r="BK583">
        <v>43</v>
      </c>
      <c r="BL583">
        <v>6</v>
      </c>
      <c r="BM583">
        <v>3</v>
      </c>
      <c r="BN583">
        <v>3</v>
      </c>
      <c r="BO583">
        <v>0</v>
      </c>
      <c r="BP583">
        <v>30</v>
      </c>
      <c r="BQ583">
        <v>25</v>
      </c>
      <c r="BR583">
        <v>5</v>
      </c>
      <c r="BS583">
        <v>2</v>
      </c>
      <c r="BT583">
        <v>2</v>
      </c>
      <c r="BU583">
        <v>0</v>
      </c>
      <c r="BV583">
        <v>14</v>
      </c>
      <c r="BW583">
        <v>13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368</v>
      </c>
      <c r="CO583">
        <v>137</v>
      </c>
      <c r="CP583">
        <v>231</v>
      </c>
    </row>
    <row r="584" spans="1:94" hidden="1" x14ac:dyDescent="0.2">
      <c r="A584" s="1" t="s">
        <v>1872</v>
      </c>
      <c r="B584" s="1" t="s">
        <v>1873</v>
      </c>
      <c r="C584" s="1" t="s">
        <v>2297</v>
      </c>
      <c r="D584" s="1" t="s">
        <v>2387</v>
      </c>
      <c r="E584" s="1" t="s">
        <v>20</v>
      </c>
      <c r="F584" s="1" t="s">
        <v>7</v>
      </c>
      <c r="G584" s="1" t="s">
        <v>415</v>
      </c>
      <c r="H584" s="1" t="s">
        <v>569</v>
      </c>
      <c r="I584" s="1" t="s">
        <v>4</v>
      </c>
      <c r="J584">
        <v>126</v>
      </c>
      <c r="K584">
        <v>839</v>
      </c>
      <c r="L584">
        <v>451</v>
      </c>
      <c r="M584">
        <v>388</v>
      </c>
      <c r="N584">
        <v>75</v>
      </c>
      <c r="O584">
        <v>37</v>
      </c>
      <c r="P584">
        <v>38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698</v>
      </c>
      <c r="X584">
        <v>404</v>
      </c>
      <c r="Y584">
        <v>294</v>
      </c>
      <c r="Z584">
        <v>141</v>
      </c>
      <c r="AA584">
        <v>47</v>
      </c>
      <c r="AB584">
        <v>94</v>
      </c>
      <c r="AC584">
        <v>293</v>
      </c>
      <c r="AD584">
        <v>288</v>
      </c>
      <c r="AE584">
        <v>5</v>
      </c>
      <c r="AF584">
        <v>218</v>
      </c>
      <c r="AG584">
        <v>214</v>
      </c>
      <c r="AH584">
        <v>4</v>
      </c>
      <c r="AI584">
        <v>130</v>
      </c>
      <c r="AJ584">
        <v>130</v>
      </c>
      <c r="AK584">
        <v>0</v>
      </c>
      <c r="AL584">
        <v>2</v>
      </c>
      <c r="AM584">
        <v>2</v>
      </c>
      <c r="AN584">
        <v>0</v>
      </c>
      <c r="AO584">
        <v>0</v>
      </c>
      <c r="AP584">
        <v>0</v>
      </c>
      <c r="AQ584">
        <v>0</v>
      </c>
      <c r="AR584">
        <v>86</v>
      </c>
      <c r="AS584">
        <v>82</v>
      </c>
      <c r="AT584">
        <v>4</v>
      </c>
      <c r="AU584">
        <v>75</v>
      </c>
      <c r="AV584">
        <v>74</v>
      </c>
      <c r="AW584">
        <v>1</v>
      </c>
      <c r="AX584">
        <v>1</v>
      </c>
      <c r="AY584">
        <v>1</v>
      </c>
      <c r="AZ584">
        <v>0</v>
      </c>
      <c r="BA584">
        <v>46</v>
      </c>
      <c r="BB584">
        <v>45</v>
      </c>
      <c r="BC584">
        <v>1</v>
      </c>
      <c r="BD584">
        <v>0</v>
      </c>
      <c r="BE584">
        <v>0</v>
      </c>
      <c r="BF584">
        <v>0</v>
      </c>
      <c r="BG584">
        <v>28</v>
      </c>
      <c r="BH584">
        <v>28</v>
      </c>
      <c r="BI584">
        <v>0</v>
      </c>
      <c r="BJ584">
        <v>63</v>
      </c>
      <c r="BK584">
        <v>63</v>
      </c>
      <c r="BL584">
        <v>0</v>
      </c>
      <c r="BM584">
        <v>1</v>
      </c>
      <c r="BN584">
        <v>1</v>
      </c>
      <c r="BO584">
        <v>0</v>
      </c>
      <c r="BP584">
        <v>39</v>
      </c>
      <c r="BQ584">
        <v>39</v>
      </c>
      <c r="BR584">
        <v>0</v>
      </c>
      <c r="BS584">
        <v>0</v>
      </c>
      <c r="BT584">
        <v>0</v>
      </c>
      <c r="BU584">
        <v>0</v>
      </c>
      <c r="BV584">
        <v>23</v>
      </c>
      <c r="BW584">
        <v>23</v>
      </c>
      <c r="BX584">
        <v>0</v>
      </c>
      <c r="BY584">
        <v>12</v>
      </c>
      <c r="BZ584">
        <v>11</v>
      </c>
      <c r="CA584">
        <v>1</v>
      </c>
      <c r="CB584">
        <v>0</v>
      </c>
      <c r="CC584">
        <v>0</v>
      </c>
      <c r="CD584">
        <v>0</v>
      </c>
      <c r="CE584">
        <v>7</v>
      </c>
      <c r="CF584">
        <v>6</v>
      </c>
      <c r="CG584">
        <v>1</v>
      </c>
      <c r="CH584">
        <v>0</v>
      </c>
      <c r="CI584">
        <v>0</v>
      </c>
      <c r="CJ584">
        <v>0</v>
      </c>
      <c r="CK584">
        <v>5</v>
      </c>
      <c r="CL584">
        <v>5</v>
      </c>
      <c r="CM584">
        <v>0</v>
      </c>
      <c r="CN584">
        <v>546</v>
      </c>
      <c r="CO584">
        <v>163</v>
      </c>
      <c r="CP584">
        <v>383</v>
      </c>
    </row>
    <row r="585" spans="1:94" hidden="1" x14ac:dyDescent="0.2">
      <c r="A585" s="1" t="s">
        <v>1872</v>
      </c>
      <c r="B585" s="1" t="s">
        <v>1873</v>
      </c>
      <c r="C585" s="1" t="s">
        <v>2388</v>
      </c>
      <c r="D585" s="1" t="s">
        <v>7</v>
      </c>
      <c r="E585" s="1" t="s">
        <v>6</v>
      </c>
      <c r="F585" s="1" t="s">
        <v>7</v>
      </c>
      <c r="G585" s="1" t="s">
        <v>61</v>
      </c>
      <c r="H585" s="1" t="s">
        <v>570</v>
      </c>
      <c r="I585" s="1" t="s">
        <v>0</v>
      </c>
      <c r="J585">
        <v>16519</v>
      </c>
      <c r="K585">
        <v>74639</v>
      </c>
      <c r="L585">
        <v>38690</v>
      </c>
      <c r="M585">
        <v>35949</v>
      </c>
      <c r="N585">
        <v>7862</v>
      </c>
      <c r="O585">
        <v>4103</v>
      </c>
      <c r="P585">
        <v>3759</v>
      </c>
      <c r="Q585">
        <v>9833</v>
      </c>
      <c r="R585">
        <v>5000</v>
      </c>
      <c r="S585">
        <v>4833</v>
      </c>
      <c r="T585">
        <v>2562</v>
      </c>
      <c r="U585">
        <v>1302</v>
      </c>
      <c r="V585">
        <v>1260</v>
      </c>
      <c r="W585">
        <v>54692</v>
      </c>
      <c r="X585">
        <v>30626</v>
      </c>
      <c r="Y585">
        <v>24066</v>
      </c>
      <c r="Z585">
        <v>19947</v>
      </c>
      <c r="AA585">
        <v>8064</v>
      </c>
      <c r="AB585">
        <v>11883</v>
      </c>
      <c r="AC585">
        <v>25643</v>
      </c>
      <c r="AD585">
        <v>21618</v>
      </c>
      <c r="AE585">
        <v>4025</v>
      </c>
      <c r="AF585">
        <v>21203</v>
      </c>
      <c r="AG585">
        <v>19006</v>
      </c>
      <c r="AH585">
        <v>2197</v>
      </c>
      <c r="AI585">
        <v>4819</v>
      </c>
      <c r="AJ585">
        <v>4777</v>
      </c>
      <c r="AK585">
        <v>42</v>
      </c>
      <c r="AL585">
        <v>4882</v>
      </c>
      <c r="AM585">
        <v>4732</v>
      </c>
      <c r="AN585">
        <v>150</v>
      </c>
      <c r="AO585">
        <v>3028</v>
      </c>
      <c r="AP585">
        <v>2167</v>
      </c>
      <c r="AQ585">
        <v>861</v>
      </c>
      <c r="AR585">
        <v>8474</v>
      </c>
      <c r="AS585">
        <v>7330</v>
      </c>
      <c r="AT585">
        <v>1144</v>
      </c>
      <c r="AU585">
        <v>4440</v>
      </c>
      <c r="AV585">
        <v>2612</v>
      </c>
      <c r="AW585">
        <v>1828</v>
      </c>
      <c r="AX585">
        <v>367</v>
      </c>
      <c r="AY585">
        <v>318</v>
      </c>
      <c r="AZ585">
        <v>49</v>
      </c>
      <c r="BA585">
        <v>1994</v>
      </c>
      <c r="BB585">
        <v>1229</v>
      </c>
      <c r="BC585">
        <v>765</v>
      </c>
      <c r="BD585">
        <v>719</v>
      </c>
      <c r="BE585">
        <v>182</v>
      </c>
      <c r="BF585">
        <v>537</v>
      </c>
      <c r="BG585">
        <v>1360</v>
      </c>
      <c r="BH585">
        <v>883</v>
      </c>
      <c r="BI585">
        <v>477</v>
      </c>
      <c r="BJ585">
        <v>3501</v>
      </c>
      <c r="BK585">
        <v>2006</v>
      </c>
      <c r="BL585">
        <v>1495</v>
      </c>
      <c r="BM585">
        <v>309</v>
      </c>
      <c r="BN585">
        <v>264</v>
      </c>
      <c r="BO585">
        <v>45</v>
      </c>
      <c r="BP585">
        <v>1650</v>
      </c>
      <c r="BQ585">
        <v>1024</v>
      </c>
      <c r="BR585">
        <v>626</v>
      </c>
      <c r="BS585">
        <v>658</v>
      </c>
      <c r="BT585">
        <v>158</v>
      </c>
      <c r="BU585">
        <v>500</v>
      </c>
      <c r="BV585">
        <v>884</v>
      </c>
      <c r="BW585">
        <v>560</v>
      </c>
      <c r="BX585">
        <v>324</v>
      </c>
      <c r="BY585">
        <v>939</v>
      </c>
      <c r="BZ585">
        <v>606</v>
      </c>
      <c r="CA585">
        <v>333</v>
      </c>
      <c r="CB585">
        <v>58</v>
      </c>
      <c r="CC585">
        <v>54</v>
      </c>
      <c r="CD585">
        <v>4</v>
      </c>
      <c r="CE585">
        <v>344</v>
      </c>
      <c r="CF585">
        <v>205</v>
      </c>
      <c r="CG585">
        <v>139</v>
      </c>
      <c r="CH585">
        <v>61</v>
      </c>
      <c r="CI585">
        <v>24</v>
      </c>
      <c r="CJ585">
        <v>37</v>
      </c>
      <c r="CK585">
        <v>476</v>
      </c>
      <c r="CL585">
        <v>323</v>
      </c>
      <c r="CM585">
        <v>153</v>
      </c>
      <c r="CN585">
        <v>48996</v>
      </c>
      <c r="CO585">
        <v>17072</v>
      </c>
      <c r="CP585">
        <v>31924</v>
      </c>
    </row>
    <row r="586" spans="1:94" hidden="1" x14ac:dyDescent="0.2">
      <c r="A586" s="1" t="s">
        <v>1872</v>
      </c>
      <c r="B586" s="1" t="s">
        <v>1873</v>
      </c>
      <c r="C586" s="1" t="s">
        <v>2388</v>
      </c>
      <c r="D586" s="1" t="s">
        <v>7</v>
      </c>
      <c r="E586" s="1" t="s">
        <v>6</v>
      </c>
      <c r="F586" s="1" t="s">
        <v>7</v>
      </c>
      <c r="G586" s="1" t="s">
        <v>61</v>
      </c>
      <c r="H586" s="1" t="s">
        <v>570</v>
      </c>
      <c r="I586" s="1" t="s">
        <v>2</v>
      </c>
      <c r="J586">
        <v>14830</v>
      </c>
      <c r="K586">
        <v>66582</v>
      </c>
      <c r="L586">
        <v>34482</v>
      </c>
      <c r="M586">
        <v>32100</v>
      </c>
      <c r="N586">
        <v>7101</v>
      </c>
      <c r="O586">
        <v>3699</v>
      </c>
      <c r="P586">
        <v>3402</v>
      </c>
      <c r="Q586">
        <v>9484</v>
      </c>
      <c r="R586">
        <v>4814</v>
      </c>
      <c r="S586">
        <v>4670</v>
      </c>
      <c r="T586">
        <v>2397</v>
      </c>
      <c r="U586">
        <v>1228</v>
      </c>
      <c r="V586">
        <v>1169</v>
      </c>
      <c r="W586">
        <v>48598</v>
      </c>
      <c r="X586">
        <v>27200</v>
      </c>
      <c r="Y586">
        <v>21398</v>
      </c>
      <c r="Z586">
        <v>17984</v>
      </c>
      <c r="AA586">
        <v>7282</v>
      </c>
      <c r="AB586">
        <v>10702</v>
      </c>
      <c r="AC586">
        <v>22356</v>
      </c>
      <c r="AD586">
        <v>19225</v>
      </c>
      <c r="AE586">
        <v>3131</v>
      </c>
      <c r="AF586">
        <v>18383</v>
      </c>
      <c r="AG586">
        <v>16720</v>
      </c>
      <c r="AH586">
        <v>1663</v>
      </c>
      <c r="AI586">
        <v>4790</v>
      </c>
      <c r="AJ586">
        <v>4748</v>
      </c>
      <c r="AK586">
        <v>42</v>
      </c>
      <c r="AL586">
        <v>4791</v>
      </c>
      <c r="AM586">
        <v>4662</v>
      </c>
      <c r="AN586">
        <v>129</v>
      </c>
      <c r="AO586">
        <v>1515</v>
      </c>
      <c r="AP586">
        <v>1012</v>
      </c>
      <c r="AQ586">
        <v>503</v>
      </c>
      <c r="AR586">
        <v>7287</v>
      </c>
      <c r="AS586">
        <v>6298</v>
      </c>
      <c r="AT586">
        <v>989</v>
      </c>
      <c r="AU586">
        <v>3973</v>
      </c>
      <c r="AV586">
        <v>2505</v>
      </c>
      <c r="AW586">
        <v>1468</v>
      </c>
      <c r="AX586">
        <v>359</v>
      </c>
      <c r="AY586">
        <v>310</v>
      </c>
      <c r="AZ586">
        <v>49</v>
      </c>
      <c r="BA586">
        <v>1993</v>
      </c>
      <c r="BB586">
        <v>1228</v>
      </c>
      <c r="BC586">
        <v>765</v>
      </c>
      <c r="BD586">
        <v>316</v>
      </c>
      <c r="BE586">
        <v>119</v>
      </c>
      <c r="BF586">
        <v>197</v>
      </c>
      <c r="BG586">
        <v>1305</v>
      </c>
      <c r="BH586">
        <v>848</v>
      </c>
      <c r="BI586">
        <v>457</v>
      </c>
      <c r="BJ586">
        <v>3050</v>
      </c>
      <c r="BK586">
        <v>1905</v>
      </c>
      <c r="BL586">
        <v>1145</v>
      </c>
      <c r="BM586">
        <v>302</v>
      </c>
      <c r="BN586">
        <v>257</v>
      </c>
      <c r="BO586">
        <v>45</v>
      </c>
      <c r="BP586">
        <v>1649</v>
      </c>
      <c r="BQ586">
        <v>1023</v>
      </c>
      <c r="BR586">
        <v>626</v>
      </c>
      <c r="BS586">
        <v>262</v>
      </c>
      <c r="BT586">
        <v>95</v>
      </c>
      <c r="BU586">
        <v>167</v>
      </c>
      <c r="BV586">
        <v>837</v>
      </c>
      <c r="BW586">
        <v>530</v>
      </c>
      <c r="BX586">
        <v>307</v>
      </c>
      <c r="BY586">
        <v>923</v>
      </c>
      <c r="BZ586">
        <v>600</v>
      </c>
      <c r="CA586">
        <v>323</v>
      </c>
      <c r="CB586">
        <v>57</v>
      </c>
      <c r="CC586">
        <v>53</v>
      </c>
      <c r="CD586">
        <v>4</v>
      </c>
      <c r="CE586">
        <v>344</v>
      </c>
      <c r="CF586">
        <v>205</v>
      </c>
      <c r="CG586">
        <v>139</v>
      </c>
      <c r="CH586">
        <v>54</v>
      </c>
      <c r="CI586">
        <v>24</v>
      </c>
      <c r="CJ586">
        <v>30</v>
      </c>
      <c r="CK586">
        <v>468</v>
      </c>
      <c r="CL586">
        <v>318</v>
      </c>
      <c r="CM586">
        <v>150</v>
      </c>
      <c r="CN586">
        <v>44226</v>
      </c>
      <c r="CO586">
        <v>15257</v>
      </c>
      <c r="CP586">
        <v>28969</v>
      </c>
    </row>
    <row r="587" spans="1:94" hidden="1" x14ac:dyDescent="0.2">
      <c r="A587" s="1" t="s">
        <v>1872</v>
      </c>
      <c r="B587" s="1" t="s">
        <v>1873</v>
      </c>
      <c r="C587" s="1" t="s">
        <v>2388</v>
      </c>
      <c r="D587" s="1" t="s">
        <v>7</v>
      </c>
      <c r="E587" s="1" t="s">
        <v>6</v>
      </c>
      <c r="F587" s="1" t="s">
        <v>7</v>
      </c>
      <c r="G587" s="1" t="s">
        <v>61</v>
      </c>
      <c r="H587" s="1" t="s">
        <v>570</v>
      </c>
      <c r="I587" s="1" t="s">
        <v>4</v>
      </c>
      <c r="J587">
        <v>1689</v>
      </c>
      <c r="K587">
        <v>8057</v>
      </c>
      <c r="L587">
        <v>4208</v>
      </c>
      <c r="M587">
        <v>3849</v>
      </c>
      <c r="N587">
        <v>761</v>
      </c>
      <c r="O587">
        <v>404</v>
      </c>
      <c r="P587">
        <v>357</v>
      </c>
      <c r="Q587">
        <v>349</v>
      </c>
      <c r="R587">
        <v>186</v>
      </c>
      <c r="S587">
        <v>163</v>
      </c>
      <c r="T587">
        <v>165</v>
      </c>
      <c r="U587">
        <v>74</v>
      </c>
      <c r="V587">
        <v>91</v>
      </c>
      <c r="W587">
        <v>6094</v>
      </c>
      <c r="X587">
        <v>3426</v>
      </c>
      <c r="Y587">
        <v>2668</v>
      </c>
      <c r="Z587">
        <v>1963</v>
      </c>
      <c r="AA587">
        <v>782</v>
      </c>
      <c r="AB587">
        <v>1181</v>
      </c>
      <c r="AC587">
        <v>3287</v>
      </c>
      <c r="AD587">
        <v>2393</v>
      </c>
      <c r="AE587">
        <v>894</v>
      </c>
      <c r="AF587">
        <v>2820</v>
      </c>
      <c r="AG587">
        <v>2286</v>
      </c>
      <c r="AH587">
        <v>534</v>
      </c>
      <c r="AI587">
        <v>29</v>
      </c>
      <c r="AJ587">
        <v>29</v>
      </c>
      <c r="AK587">
        <v>0</v>
      </c>
      <c r="AL587">
        <v>91</v>
      </c>
      <c r="AM587">
        <v>70</v>
      </c>
      <c r="AN587">
        <v>21</v>
      </c>
      <c r="AO587">
        <v>1513</v>
      </c>
      <c r="AP587">
        <v>1155</v>
      </c>
      <c r="AQ587">
        <v>358</v>
      </c>
      <c r="AR587">
        <v>1187</v>
      </c>
      <c r="AS587">
        <v>1032</v>
      </c>
      <c r="AT587">
        <v>155</v>
      </c>
      <c r="AU587">
        <v>467</v>
      </c>
      <c r="AV587">
        <v>107</v>
      </c>
      <c r="AW587">
        <v>360</v>
      </c>
      <c r="AX587">
        <v>8</v>
      </c>
      <c r="AY587">
        <v>8</v>
      </c>
      <c r="AZ587">
        <v>0</v>
      </c>
      <c r="BA587">
        <v>1</v>
      </c>
      <c r="BB587">
        <v>1</v>
      </c>
      <c r="BC587">
        <v>0</v>
      </c>
      <c r="BD587">
        <v>403</v>
      </c>
      <c r="BE587">
        <v>63</v>
      </c>
      <c r="BF587">
        <v>340</v>
      </c>
      <c r="BG587">
        <v>55</v>
      </c>
      <c r="BH587">
        <v>35</v>
      </c>
      <c r="BI587">
        <v>20</v>
      </c>
      <c r="BJ587">
        <v>451</v>
      </c>
      <c r="BK587">
        <v>101</v>
      </c>
      <c r="BL587">
        <v>350</v>
      </c>
      <c r="BM587">
        <v>7</v>
      </c>
      <c r="BN587">
        <v>7</v>
      </c>
      <c r="BO587">
        <v>0</v>
      </c>
      <c r="BP587">
        <v>1</v>
      </c>
      <c r="BQ587">
        <v>1</v>
      </c>
      <c r="BR587">
        <v>0</v>
      </c>
      <c r="BS587">
        <v>396</v>
      </c>
      <c r="BT587">
        <v>63</v>
      </c>
      <c r="BU587">
        <v>333</v>
      </c>
      <c r="BV587">
        <v>47</v>
      </c>
      <c r="BW587">
        <v>30</v>
      </c>
      <c r="BX587">
        <v>17</v>
      </c>
      <c r="BY587">
        <v>16</v>
      </c>
      <c r="BZ587">
        <v>6</v>
      </c>
      <c r="CA587">
        <v>10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7</v>
      </c>
      <c r="CI587">
        <v>0</v>
      </c>
      <c r="CJ587">
        <v>7</v>
      </c>
      <c r="CK587">
        <v>8</v>
      </c>
      <c r="CL587">
        <v>5</v>
      </c>
      <c r="CM587">
        <v>3</v>
      </c>
      <c r="CN587">
        <v>4770</v>
      </c>
      <c r="CO587">
        <v>1815</v>
      </c>
      <c r="CP587">
        <v>2955</v>
      </c>
    </row>
    <row r="588" spans="1:94" x14ac:dyDescent="0.2">
      <c r="A588" s="1" t="s">
        <v>1872</v>
      </c>
      <c r="B588" s="1" t="s">
        <v>1873</v>
      </c>
      <c r="C588" s="1" t="s">
        <v>2388</v>
      </c>
      <c r="D588" s="1" t="s">
        <v>2389</v>
      </c>
      <c r="E588" s="1" t="s">
        <v>6</v>
      </c>
      <c r="F588" s="1" t="s">
        <v>7</v>
      </c>
      <c r="G588" s="1" t="s">
        <v>63</v>
      </c>
      <c r="H588" s="1" t="s">
        <v>571</v>
      </c>
      <c r="I588" s="1" t="s">
        <v>2</v>
      </c>
      <c r="J588" s="13">
        <v>527</v>
      </c>
      <c r="K588" s="13">
        <v>2307</v>
      </c>
      <c r="L588">
        <v>1171</v>
      </c>
      <c r="M588">
        <v>1136</v>
      </c>
      <c r="N588">
        <v>277</v>
      </c>
      <c r="O588">
        <v>134</v>
      </c>
      <c r="P588">
        <v>143</v>
      </c>
      <c r="Q588">
        <v>413</v>
      </c>
      <c r="R588">
        <v>214</v>
      </c>
      <c r="S588">
        <v>199</v>
      </c>
      <c r="T588">
        <v>239</v>
      </c>
      <c r="U588">
        <v>113</v>
      </c>
      <c r="V588">
        <v>126</v>
      </c>
      <c r="W588">
        <v>1567</v>
      </c>
      <c r="X588">
        <v>885</v>
      </c>
      <c r="Y588">
        <v>682</v>
      </c>
      <c r="Z588" s="13">
        <v>740</v>
      </c>
      <c r="AA588">
        <v>286</v>
      </c>
      <c r="AB588">
        <v>454</v>
      </c>
      <c r="AC588" s="13">
        <v>772</v>
      </c>
      <c r="AD588">
        <v>657</v>
      </c>
      <c r="AE588" s="15">
        <v>115</v>
      </c>
      <c r="AF588">
        <v>551</v>
      </c>
      <c r="AG588">
        <v>492</v>
      </c>
      <c r="AH588">
        <v>59</v>
      </c>
      <c r="AI588">
        <v>170</v>
      </c>
      <c r="AJ588">
        <v>167</v>
      </c>
      <c r="AK588">
        <v>3</v>
      </c>
      <c r="AL588">
        <v>160</v>
      </c>
      <c r="AM588">
        <v>153</v>
      </c>
      <c r="AN588">
        <v>7</v>
      </c>
      <c r="AO588">
        <v>0</v>
      </c>
      <c r="AP588">
        <v>0</v>
      </c>
      <c r="AQ588">
        <v>0</v>
      </c>
      <c r="AR588">
        <v>221</v>
      </c>
      <c r="AS588">
        <v>172</v>
      </c>
      <c r="AT588">
        <v>49</v>
      </c>
      <c r="AU588" s="13">
        <v>221</v>
      </c>
      <c r="AV588">
        <v>165</v>
      </c>
      <c r="AW588">
        <v>56</v>
      </c>
      <c r="AX588">
        <v>50</v>
      </c>
      <c r="AY588">
        <v>50</v>
      </c>
      <c r="AZ588">
        <v>0</v>
      </c>
      <c r="BA588">
        <v>91</v>
      </c>
      <c r="BB588">
        <v>68</v>
      </c>
      <c r="BC588">
        <v>23</v>
      </c>
      <c r="BD588">
        <v>0</v>
      </c>
      <c r="BE588">
        <v>0</v>
      </c>
      <c r="BF588">
        <v>0</v>
      </c>
      <c r="BG588">
        <v>80</v>
      </c>
      <c r="BH588">
        <v>47</v>
      </c>
      <c r="BI588">
        <v>33</v>
      </c>
      <c r="BJ588">
        <v>149</v>
      </c>
      <c r="BK588">
        <v>123</v>
      </c>
      <c r="BL588">
        <v>26</v>
      </c>
      <c r="BM588">
        <v>44</v>
      </c>
      <c r="BN588">
        <v>44</v>
      </c>
      <c r="BO588">
        <v>0</v>
      </c>
      <c r="BP588" s="13">
        <v>48</v>
      </c>
      <c r="BQ588">
        <v>43</v>
      </c>
      <c r="BR588">
        <v>5</v>
      </c>
      <c r="BS588">
        <v>0</v>
      </c>
      <c r="BT588">
        <v>0</v>
      </c>
      <c r="BU588">
        <v>0</v>
      </c>
      <c r="BV588">
        <v>57</v>
      </c>
      <c r="BW588">
        <v>36</v>
      </c>
      <c r="BX588">
        <v>21</v>
      </c>
      <c r="BY588" s="13">
        <v>72</v>
      </c>
      <c r="BZ588">
        <v>42</v>
      </c>
      <c r="CA588">
        <v>30</v>
      </c>
      <c r="CB588">
        <v>6</v>
      </c>
      <c r="CC588">
        <v>6</v>
      </c>
      <c r="CD588">
        <v>0</v>
      </c>
      <c r="CE588">
        <v>43</v>
      </c>
      <c r="CF588">
        <v>25</v>
      </c>
      <c r="CG588">
        <v>18</v>
      </c>
      <c r="CH588">
        <v>0</v>
      </c>
      <c r="CI588">
        <v>0</v>
      </c>
      <c r="CJ588">
        <v>0</v>
      </c>
      <c r="CK588">
        <v>23</v>
      </c>
      <c r="CL588">
        <v>11</v>
      </c>
      <c r="CM588">
        <v>12</v>
      </c>
      <c r="CN588" s="13">
        <v>1535</v>
      </c>
      <c r="CO588">
        <v>514</v>
      </c>
      <c r="CP588">
        <v>1021</v>
      </c>
    </row>
    <row r="589" spans="1:94" x14ac:dyDescent="0.2">
      <c r="A589" s="1" t="s">
        <v>1872</v>
      </c>
      <c r="B589" s="1" t="s">
        <v>1873</v>
      </c>
      <c r="C589" s="1" t="s">
        <v>2388</v>
      </c>
      <c r="D589" s="1" t="s">
        <v>2390</v>
      </c>
      <c r="E589" s="1" t="s">
        <v>6</v>
      </c>
      <c r="F589" s="1" t="s">
        <v>7</v>
      </c>
      <c r="G589" s="1" t="s">
        <v>63</v>
      </c>
      <c r="H589" s="1" t="s">
        <v>572</v>
      </c>
      <c r="I589" s="1" t="s">
        <v>2</v>
      </c>
      <c r="J589" s="13">
        <v>818</v>
      </c>
      <c r="K589" s="13">
        <v>3609</v>
      </c>
      <c r="L589">
        <v>1895</v>
      </c>
      <c r="M589">
        <v>1714</v>
      </c>
      <c r="N589">
        <v>381</v>
      </c>
      <c r="O589">
        <v>206</v>
      </c>
      <c r="P589">
        <v>175</v>
      </c>
      <c r="Q589">
        <v>315</v>
      </c>
      <c r="R589">
        <v>166</v>
      </c>
      <c r="S589">
        <v>149</v>
      </c>
      <c r="T589">
        <v>202</v>
      </c>
      <c r="U589">
        <v>104</v>
      </c>
      <c r="V589">
        <v>98</v>
      </c>
      <c r="W589">
        <v>2648</v>
      </c>
      <c r="X589">
        <v>1498</v>
      </c>
      <c r="Y589">
        <v>1150</v>
      </c>
      <c r="Z589" s="13">
        <v>961</v>
      </c>
      <c r="AA589">
        <v>397</v>
      </c>
      <c r="AB589">
        <v>564</v>
      </c>
      <c r="AC589" s="13">
        <v>1399</v>
      </c>
      <c r="AD589">
        <v>1114</v>
      </c>
      <c r="AE589" s="15">
        <v>285</v>
      </c>
      <c r="AF589">
        <v>937</v>
      </c>
      <c r="AG589">
        <v>886</v>
      </c>
      <c r="AH589">
        <v>51</v>
      </c>
      <c r="AI589">
        <v>504</v>
      </c>
      <c r="AJ589">
        <v>504</v>
      </c>
      <c r="AK589">
        <v>0</v>
      </c>
      <c r="AL589">
        <v>194</v>
      </c>
      <c r="AM589">
        <v>193</v>
      </c>
      <c r="AN589">
        <v>1</v>
      </c>
      <c r="AO589">
        <v>42</v>
      </c>
      <c r="AP589">
        <v>22</v>
      </c>
      <c r="AQ589">
        <v>20</v>
      </c>
      <c r="AR589">
        <v>197</v>
      </c>
      <c r="AS589">
        <v>167</v>
      </c>
      <c r="AT589">
        <v>30</v>
      </c>
      <c r="AU589" s="13">
        <v>462</v>
      </c>
      <c r="AV589">
        <v>228</v>
      </c>
      <c r="AW589">
        <v>234</v>
      </c>
      <c r="AX589">
        <v>18</v>
      </c>
      <c r="AY589">
        <v>13</v>
      </c>
      <c r="AZ589">
        <v>5</v>
      </c>
      <c r="BA589">
        <v>397</v>
      </c>
      <c r="BB589">
        <v>178</v>
      </c>
      <c r="BC589">
        <v>219</v>
      </c>
      <c r="BD589">
        <v>12</v>
      </c>
      <c r="BE589">
        <v>10</v>
      </c>
      <c r="BF589">
        <v>2</v>
      </c>
      <c r="BG589">
        <v>35</v>
      </c>
      <c r="BH589">
        <v>27</v>
      </c>
      <c r="BI589">
        <v>8</v>
      </c>
      <c r="BJ589">
        <v>457</v>
      </c>
      <c r="BK589">
        <v>224</v>
      </c>
      <c r="BL589">
        <v>233</v>
      </c>
      <c r="BM589">
        <v>17</v>
      </c>
      <c r="BN589">
        <v>12</v>
      </c>
      <c r="BO589">
        <v>5</v>
      </c>
      <c r="BP589" s="13">
        <v>395</v>
      </c>
      <c r="BQ589">
        <v>177</v>
      </c>
      <c r="BR589">
        <v>218</v>
      </c>
      <c r="BS589">
        <v>11</v>
      </c>
      <c r="BT589">
        <v>9</v>
      </c>
      <c r="BU589">
        <v>2</v>
      </c>
      <c r="BV589">
        <v>34</v>
      </c>
      <c r="BW589">
        <v>26</v>
      </c>
      <c r="BX589">
        <v>8</v>
      </c>
      <c r="BY589" s="13">
        <v>5</v>
      </c>
      <c r="BZ589">
        <v>4</v>
      </c>
      <c r="CA589">
        <v>1</v>
      </c>
      <c r="CB589">
        <v>1</v>
      </c>
      <c r="CC589">
        <v>1</v>
      </c>
      <c r="CD589">
        <v>0</v>
      </c>
      <c r="CE589">
        <v>2</v>
      </c>
      <c r="CF589">
        <v>1</v>
      </c>
      <c r="CG589">
        <v>1</v>
      </c>
      <c r="CH589">
        <v>1</v>
      </c>
      <c r="CI589">
        <v>1</v>
      </c>
      <c r="CJ589">
        <v>0</v>
      </c>
      <c r="CK589">
        <v>1</v>
      </c>
      <c r="CL589">
        <v>1</v>
      </c>
      <c r="CM589">
        <v>0</v>
      </c>
      <c r="CN589" s="13">
        <v>2210</v>
      </c>
      <c r="CO589">
        <v>781</v>
      </c>
      <c r="CP589">
        <v>1429</v>
      </c>
    </row>
    <row r="590" spans="1:94" x14ac:dyDescent="0.2">
      <c r="A590" s="1" t="s">
        <v>1872</v>
      </c>
      <c r="B590" s="1" t="s">
        <v>1873</v>
      </c>
      <c r="C590" s="1" t="s">
        <v>2388</v>
      </c>
      <c r="D590" s="1" t="s">
        <v>2391</v>
      </c>
      <c r="E590" s="1" t="s">
        <v>6</v>
      </c>
      <c r="F590" s="1" t="s">
        <v>7</v>
      </c>
      <c r="G590" s="1" t="s">
        <v>63</v>
      </c>
      <c r="H590" s="1" t="s">
        <v>573</v>
      </c>
      <c r="I590" s="1" t="s">
        <v>2</v>
      </c>
      <c r="J590" s="13">
        <v>526</v>
      </c>
      <c r="K590" s="13">
        <v>2455</v>
      </c>
      <c r="L590">
        <v>1264</v>
      </c>
      <c r="M590">
        <v>1191</v>
      </c>
      <c r="N590">
        <v>240</v>
      </c>
      <c r="O590">
        <v>127</v>
      </c>
      <c r="P590">
        <v>113</v>
      </c>
      <c r="Q590">
        <v>318</v>
      </c>
      <c r="R590">
        <v>154</v>
      </c>
      <c r="S590">
        <v>164</v>
      </c>
      <c r="T590">
        <v>0</v>
      </c>
      <c r="U590">
        <v>0</v>
      </c>
      <c r="V590">
        <v>0</v>
      </c>
      <c r="W590">
        <v>1916</v>
      </c>
      <c r="X590">
        <v>1053</v>
      </c>
      <c r="Y590">
        <v>863</v>
      </c>
      <c r="Z590" s="13">
        <v>539</v>
      </c>
      <c r="AA590">
        <v>211</v>
      </c>
      <c r="AB590">
        <v>328</v>
      </c>
      <c r="AC590" s="13">
        <v>914</v>
      </c>
      <c r="AD590">
        <v>746</v>
      </c>
      <c r="AE590" s="15">
        <v>168</v>
      </c>
      <c r="AF590">
        <v>824</v>
      </c>
      <c r="AG590">
        <v>723</v>
      </c>
      <c r="AH590">
        <v>101</v>
      </c>
      <c r="AI590">
        <v>272</v>
      </c>
      <c r="AJ590">
        <v>270</v>
      </c>
      <c r="AK590">
        <v>2</v>
      </c>
      <c r="AL590">
        <v>191</v>
      </c>
      <c r="AM590">
        <v>165</v>
      </c>
      <c r="AN590">
        <v>26</v>
      </c>
      <c r="AO590">
        <v>49</v>
      </c>
      <c r="AP590">
        <v>28</v>
      </c>
      <c r="AQ590">
        <v>21</v>
      </c>
      <c r="AR590">
        <v>312</v>
      </c>
      <c r="AS590">
        <v>260</v>
      </c>
      <c r="AT590">
        <v>52</v>
      </c>
      <c r="AU590" s="13">
        <v>90</v>
      </c>
      <c r="AV590">
        <v>23</v>
      </c>
      <c r="AW590">
        <v>67</v>
      </c>
      <c r="AX590">
        <v>3</v>
      </c>
      <c r="AY590">
        <v>1</v>
      </c>
      <c r="AZ590">
        <v>2</v>
      </c>
      <c r="BA590">
        <v>37</v>
      </c>
      <c r="BB590">
        <v>14</v>
      </c>
      <c r="BC590">
        <v>23</v>
      </c>
      <c r="BD590">
        <v>3</v>
      </c>
      <c r="BE590">
        <v>1</v>
      </c>
      <c r="BF590">
        <v>2</v>
      </c>
      <c r="BG590">
        <v>47</v>
      </c>
      <c r="BH590">
        <v>7</v>
      </c>
      <c r="BI590">
        <v>40</v>
      </c>
      <c r="BJ590">
        <v>75</v>
      </c>
      <c r="BK590">
        <v>18</v>
      </c>
      <c r="BL590">
        <v>57</v>
      </c>
      <c r="BM590">
        <v>3</v>
      </c>
      <c r="BN590">
        <v>1</v>
      </c>
      <c r="BO590">
        <v>2</v>
      </c>
      <c r="BP590" s="13">
        <v>32</v>
      </c>
      <c r="BQ590">
        <v>11</v>
      </c>
      <c r="BR590">
        <v>21</v>
      </c>
      <c r="BS590">
        <v>2</v>
      </c>
      <c r="BT590">
        <v>1</v>
      </c>
      <c r="BU590">
        <v>1</v>
      </c>
      <c r="BV590">
        <v>38</v>
      </c>
      <c r="BW590">
        <v>5</v>
      </c>
      <c r="BX590">
        <v>33</v>
      </c>
      <c r="BY590" s="13">
        <v>15</v>
      </c>
      <c r="BZ590">
        <v>5</v>
      </c>
      <c r="CA590">
        <v>10</v>
      </c>
      <c r="CB590">
        <v>0</v>
      </c>
      <c r="CC590">
        <v>0</v>
      </c>
      <c r="CD590">
        <v>0</v>
      </c>
      <c r="CE590">
        <v>5</v>
      </c>
      <c r="CF590">
        <v>3</v>
      </c>
      <c r="CG590">
        <v>2</v>
      </c>
      <c r="CH590">
        <v>1</v>
      </c>
      <c r="CI590">
        <v>0</v>
      </c>
      <c r="CJ590">
        <v>1</v>
      </c>
      <c r="CK590">
        <v>9</v>
      </c>
      <c r="CL590">
        <v>2</v>
      </c>
      <c r="CM590">
        <v>7</v>
      </c>
      <c r="CN590" s="13">
        <v>1541</v>
      </c>
      <c r="CO590">
        <v>518</v>
      </c>
      <c r="CP590">
        <v>1023</v>
      </c>
    </row>
    <row r="591" spans="1:94" x14ac:dyDescent="0.2">
      <c r="A591" s="1" t="s">
        <v>1872</v>
      </c>
      <c r="B591" s="1" t="s">
        <v>1873</v>
      </c>
      <c r="C591" s="1" t="s">
        <v>2388</v>
      </c>
      <c r="D591" s="1" t="s">
        <v>2392</v>
      </c>
      <c r="E591" s="1" t="s">
        <v>6</v>
      </c>
      <c r="F591" s="1" t="s">
        <v>7</v>
      </c>
      <c r="G591" s="1" t="s">
        <v>63</v>
      </c>
      <c r="H591" s="1" t="s">
        <v>574</v>
      </c>
      <c r="I591" s="1" t="s">
        <v>2</v>
      </c>
      <c r="J591" s="13">
        <v>456</v>
      </c>
      <c r="K591" s="13">
        <v>2107</v>
      </c>
      <c r="L591">
        <v>1083</v>
      </c>
      <c r="M591">
        <v>1024</v>
      </c>
      <c r="N591">
        <v>228</v>
      </c>
      <c r="O591">
        <v>126</v>
      </c>
      <c r="P591">
        <v>102</v>
      </c>
      <c r="Q591">
        <v>384</v>
      </c>
      <c r="R591">
        <v>196</v>
      </c>
      <c r="S591">
        <v>188</v>
      </c>
      <c r="T591">
        <v>218</v>
      </c>
      <c r="U591">
        <v>113</v>
      </c>
      <c r="V591">
        <v>105</v>
      </c>
      <c r="W591">
        <v>1558</v>
      </c>
      <c r="X591">
        <v>858</v>
      </c>
      <c r="Y591">
        <v>700</v>
      </c>
      <c r="Z591" s="13">
        <v>549</v>
      </c>
      <c r="AA591">
        <v>225</v>
      </c>
      <c r="AB591">
        <v>324</v>
      </c>
      <c r="AC591" s="13">
        <v>656</v>
      </c>
      <c r="AD591">
        <v>606</v>
      </c>
      <c r="AE591" s="15">
        <v>50</v>
      </c>
      <c r="AF591">
        <v>558</v>
      </c>
      <c r="AG591">
        <v>531</v>
      </c>
      <c r="AH591">
        <v>27</v>
      </c>
      <c r="AI591">
        <v>153</v>
      </c>
      <c r="AJ591">
        <v>153</v>
      </c>
      <c r="AK591">
        <v>0</v>
      </c>
      <c r="AL591">
        <v>68</v>
      </c>
      <c r="AM591">
        <v>68</v>
      </c>
      <c r="AN591">
        <v>0</v>
      </c>
      <c r="AO591">
        <v>31</v>
      </c>
      <c r="AP591">
        <v>25</v>
      </c>
      <c r="AQ591">
        <v>6</v>
      </c>
      <c r="AR591">
        <v>306</v>
      </c>
      <c r="AS591">
        <v>285</v>
      </c>
      <c r="AT591">
        <v>21</v>
      </c>
      <c r="AU591" s="13">
        <v>98</v>
      </c>
      <c r="AV591">
        <v>75</v>
      </c>
      <c r="AW591">
        <v>23</v>
      </c>
      <c r="AX591">
        <v>39</v>
      </c>
      <c r="AY591">
        <v>36</v>
      </c>
      <c r="AZ591">
        <v>3</v>
      </c>
      <c r="BA591">
        <v>14</v>
      </c>
      <c r="BB591">
        <v>8</v>
      </c>
      <c r="BC591">
        <v>6</v>
      </c>
      <c r="BD591">
        <v>13</v>
      </c>
      <c r="BE591">
        <v>6</v>
      </c>
      <c r="BF591">
        <v>7</v>
      </c>
      <c r="BG591">
        <v>32</v>
      </c>
      <c r="BH591">
        <v>25</v>
      </c>
      <c r="BI591">
        <v>7</v>
      </c>
      <c r="BJ591">
        <v>81</v>
      </c>
      <c r="BK591">
        <v>66</v>
      </c>
      <c r="BL591">
        <v>15</v>
      </c>
      <c r="BM591">
        <v>34</v>
      </c>
      <c r="BN591">
        <v>32</v>
      </c>
      <c r="BO591">
        <v>2</v>
      </c>
      <c r="BP591" s="13">
        <v>8</v>
      </c>
      <c r="BQ591">
        <v>6</v>
      </c>
      <c r="BR591">
        <v>2</v>
      </c>
      <c r="BS591">
        <v>10</v>
      </c>
      <c r="BT591">
        <v>5</v>
      </c>
      <c r="BU591">
        <v>5</v>
      </c>
      <c r="BV591">
        <v>29</v>
      </c>
      <c r="BW591">
        <v>23</v>
      </c>
      <c r="BX591">
        <v>6</v>
      </c>
      <c r="BY591" s="13">
        <v>17</v>
      </c>
      <c r="BZ591">
        <v>9</v>
      </c>
      <c r="CA591">
        <v>8</v>
      </c>
      <c r="CB591">
        <v>5</v>
      </c>
      <c r="CC591">
        <v>4</v>
      </c>
      <c r="CD591">
        <v>1</v>
      </c>
      <c r="CE591">
        <v>6</v>
      </c>
      <c r="CF591">
        <v>2</v>
      </c>
      <c r="CG591">
        <v>4</v>
      </c>
      <c r="CH591">
        <v>3</v>
      </c>
      <c r="CI591">
        <v>1</v>
      </c>
      <c r="CJ591">
        <v>2</v>
      </c>
      <c r="CK591">
        <v>3</v>
      </c>
      <c r="CL591">
        <v>2</v>
      </c>
      <c r="CM591">
        <v>1</v>
      </c>
      <c r="CN591" s="13">
        <v>1451</v>
      </c>
      <c r="CO591">
        <v>477</v>
      </c>
      <c r="CP591">
        <v>974</v>
      </c>
    </row>
    <row r="592" spans="1:94" x14ac:dyDescent="0.2">
      <c r="A592" s="5" t="s">
        <v>1872</v>
      </c>
      <c r="B592" s="4" t="s">
        <v>1873</v>
      </c>
      <c r="C592" s="4" t="s">
        <v>2388</v>
      </c>
      <c r="D592" s="4" t="s">
        <v>3923</v>
      </c>
      <c r="E592" s="4" t="s">
        <v>6</v>
      </c>
      <c r="F592" s="4" t="s">
        <v>7</v>
      </c>
      <c r="G592" s="5" t="s">
        <v>63</v>
      </c>
      <c r="H592" s="5" t="s">
        <v>170</v>
      </c>
      <c r="I592" t="s">
        <v>2</v>
      </c>
      <c r="J592" s="13">
        <v>0</v>
      </c>
      <c r="K592" s="13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13">
        <v>0</v>
      </c>
      <c r="AA592">
        <v>0</v>
      </c>
      <c r="AB592">
        <v>0</v>
      </c>
      <c r="AC592" s="13">
        <v>0</v>
      </c>
      <c r="AD592">
        <v>0</v>
      </c>
      <c r="AE592" s="15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13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 s="13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s="13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 s="13">
        <v>0</v>
      </c>
      <c r="CO592">
        <v>0</v>
      </c>
      <c r="CP592">
        <v>0</v>
      </c>
    </row>
    <row r="593" spans="1:94" x14ac:dyDescent="0.2">
      <c r="A593" s="5" t="s">
        <v>1872</v>
      </c>
      <c r="B593" s="4" t="s">
        <v>1873</v>
      </c>
      <c r="C593" s="4" t="s">
        <v>2388</v>
      </c>
      <c r="D593" s="4" t="s">
        <v>3924</v>
      </c>
      <c r="E593" s="4" t="s">
        <v>6</v>
      </c>
      <c r="F593" s="4" t="s">
        <v>7</v>
      </c>
      <c r="G593" s="5" t="s">
        <v>63</v>
      </c>
      <c r="H593" s="5" t="s">
        <v>3925</v>
      </c>
      <c r="I593" t="s">
        <v>2</v>
      </c>
      <c r="J593" s="13">
        <v>0</v>
      </c>
      <c r="K593" s="1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s="13">
        <v>0</v>
      </c>
      <c r="AA593">
        <v>0</v>
      </c>
      <c r="AB593">
        <v>0</v>
      </c>
      <c r="AC593" s="13">
        <v>0</v>
      </c>
      <c r="AD593">
        <v>0</v>
      </c>
      <c r="AE593" s="15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1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 s="1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s="1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 s="13">
        <v>0</v>
      </c>
      <c r="CO593">
        <v>0</v>
      </c>
      <c r="CP593">
        <v>0</v>
      </c>
    </row>
    <row r="594" spans="1:94" x14ac:dyDescent="0.2">
      <c r="A594" s="1" t="s">
        <v>1872</v>
      </c>
      <c r="B594" s="1" t="s">
        <v>1873</v>
      </c>
      <c r="C594" s="1" t="s">
        <v>2388</v>
      </c>
      <c r="D594" s="1" t="s">
        <v>2393</v>
      </c>
      <c r="E594" s="1" t="s">
        <v>6</v>
      </c>
      <c r="F594" s="1" t="s">
        <v>7</v>
      </c>
      <c r="G594" s="1" t="s">
        <v>63</v>
      </c>
      <c r="H594" s="1" t="s">
        <v>575</v>
      </c>
      <c r="I594" s="1" t="s">
        <v>2</v>
      </c>
      <c r="J594" s="13">
        <v>49</v>
      </c>
      <c r="K594" s="13">
        <v>201</v>
      </c>
      <c r="L594">
        <v>99</v>
      </c>
      <c r="M594">
        <v>102</v>
      </c>
      <c r="N594">
        <v>9</v>
      </c>
      <c r="O594">
        <v>4</v>
      </c>
      <c r="P594">
        <v>5</v>
      </c>
      <c r="Q594">
        <v>36</v>
      </c>
      <c r="R594">
        <v>19</v>
      </c>
      <c r="S594">
        <v>17</v>
      </c>
      <c r="T594">
        <v>0</v>
      </c>
      <c r="U594">
        <v>0</v>
      </c>
      <c r="V594">
        <v>0</v>
      </c>
      <c r="W594">
        <v>172</v>
      </c>
      <c r="X594">
        <v>89</v>
      </c>
      <c r="Y594">
        <v>83</v>
      </c>
      <c r="Z594" s="13">
        <v>29</v>
      </c>
      <c r="AA594">
        <v>10</v>
      </c>
      <c r="AB594">
        <v>19</v>
      </c>
      <c r="AC594" s="13">
        <v>52</v>
      </c>
      <c r="AD594">
        <v>46</v>
      </c>
      <c r="AE594" s="15">
        <v>6</v>
      </c>
      <c r="AF594">
        <v>52</v>
      </c>
      <c r="AG594">
        <v>46</v>
      </c>
      <c r="AH594">
        <v>6</v>
      </c>
      <c r="AI594">
        <v>22</v>
      </c>
      <c r="AJ594">
        <v>22</v>
      </c>
      <c r="AK594">
        <v>0</v>
      </c>
      <c r="AL594">
        <v>19</v>
      </c>
      <c r="AM594">
        <v>17</v>
      </c>
      <c r="AN594">
        <v>2</v>
      </c>
      <c r="AO594">
        <v>0</v>
      </c>
      <c r="AP594">
        <v>0</v>
      </c>
      <c r="AQ594">
        <v>0</v>
      </c>
      <c r="AR594">
        <v>11</v>
      </c>
      <c r="AS594">
        <v>7</v>
      </c>
      <c r="AT594">
        <v>4</v>
      </c>
      <c r="AU594" s="13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 s="13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s="13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 s="13">
        <v>149</v>
      </c>
      <c r="CO594">
        <v>53</v>
      </c>
      <c r="CP594">
        <v>96</v>
      </c>
    </row>
    <row r="595" spans="1:94" x14ac:dyDescent="0.2">
      <c r="A595" s="1" t="s">
        <v>1872</v>
      </c>
      <c r="B595" s="1" t="s">
        <v>1873</v>
      </c>
      <c r="C595" s="1" t="s">
        <v>2388</v>
      </c>
      <c r="D595" s="1" t="s">
        <v>2394</v>
      </c>
      <c r="E595" s="1" t="s">
        <v>6</v>
      </c>
      <c r="F595" s="1" t="s">
        <v>7</v>
      </c>
      <c r="G595" s="1" t="s">
        <v>63</v>
      </c>
      <c r="H595" s="1" t="s">
        <v>576</v>
      </c>
      <c r="I595" s="1" t="s">
        <v>2</v>
      </c>
      <c r="J595" s="13">
        <v>1111</v>
      </c>
      <c r="K595" s="13">
        <v>5199</v>
      </c>
      <c r="L595">
        <v>2720</v>
      </c>
      <c r="M595">
        <v>2479</v>
      </c>
      <c r="N595">
        <v>583</v>
      </c>
      <c r="O595">
        <v>324</v>
      </c>
      <c r="P595">
        <v>259</v>
      </c>
      <c r="Q595">
        <v>949</v>
      </c>
      <c r="R595">
        <v>489</v>
      </c>
      <c r="S595">
        <v>460</v>
      </c>
      <c r="T595">
        <v>282</v>
      </c>
      <c r="U595">
        <v>177</v>
      </c>
      <c r="V595">
        <v>105</v>
      </c>
      <c r="W595">
        <v>3692</v>
      </c>
      <c r="X595">
        <v>2079</v>
      </c>
      <c r="Y595">
        <v>1613</v>
      </c>
      <c r="Z595" s="13">
        <v>1507</v>
      </c>
      <c r="AA595">
        <v>641</v>
      </c>
      <c r="AB595">
        <v>866</v>
      </c>
      <c r="AC595" s="13">
        <v>1520</v>
      </c>
      <c r="AD595">
        <v>1340</v>
      </c>
      <c r="AE595" s="15">
        <v>180</v>
      </c>
      <c r="AF595">
        <v>1327</v>
      </c>
      <c r="AG595">
        <v>1203</v>
      </c>
      <c r="AH595">
        <v>124</v>
      </c>
      <c r="AI595">
        <v>370</v>
      </c>
      <c r="AJ595">
        <v>368</v>
      </c>
      <c r="AK595">
        <v>2</v>
      </c>
      <c r="AL595">
        <v>357</v>
      </c>
      <c r="AM595">
        <v>343</v>
      </c>
      <c r="AN595">
        <v>14</v>
      </c>
      <c r="AO595">
        <v>68</v>
      </c>
      <c r="AP595">
        <v>53</v>
      </c>
      <c r="AQ595">
        <v>15</v>
      </c>
      <c r="AR595">
        <v>532</v>
      </c>
      <c r="AS595">
        <v>439</v>
      </c>
      <c r="AT595">
        <v>93</v>
      </c>
      <c r="AU595" s="13">
        <v>193</v>
      </c>
      <c r="AV595">
        <v>137</v>
      </c>
      <c r="AW595">
        <v>56</v>
      </c>
      <c r="AX595">
        <v>10</v>
      </c>
      <c r="AY595">
        <v>8</v>
      </c>
      <c r="AZ595">
        <v>2</v>
      </c>
      <c r="BA595">
        <v>114</v>
      </c>
      <c r="BB595">
        <v>92</v>
      </c>
      <c r="BC595">
        <v>22</v>
      </c>
      <c r="BD595">
        <v>13</v>
      </c>
      <c r="BE595">
        <v>9</v>
      </c>
      <c r="BF595">
        <v>4</v>
      </c>
      <c r="BG595">
        <v>56</v>
      </c>
      <c r="BH595">
        <v>28</v>
      </c>
      <c r="BI595">
        <v>28</v>
      </c>
      <c r="BJ595">
        <v>162</v>
      </c>
      <c r="BK595">
        <v>132</v>
      </c>
      <c r="BL595">
        <v>30</v>
      </c>
      <c r="BM595">
        <v>10</v>
      </c>
      <c r="BN595">
        <v>8</v>
      </c>
      <c r="BO595">
        <v>2</v>
      </c>
      <c r="BP595" s="13">
        <v>99</v>
      </c>
      <c r="BQ595">
        <v>88</v>
      </c>
      <c r="BR595">
        <v>11</v>
      </c>
      <c r="BS595">
        <v>12</v>
      </c>
      <c r="BT595">
        <v>9</v>
      </c>
      <c r="BU595">
        <v>3</v>
      </c>
      <c r="BV595">
        <v>41</v>
      </c>
      <c r="BW595">
        <v>27</v>
      </c>
      <c r="BX595">
        <v>14</v>
      </c>
      <c r="BY595" s="13">
        <v>31</v>
      </c>
      <c r="BZ595">
        <v>5</v>
      </c>
      <c r="CA595">
        <v>26</v>
      </c>
      <c r="CB595">
        <v>0</v>
      </c>
      <c r="CC595">
        <v>0</v>
      </c>
      <c r="CD595">
        <v>0</v>
      </c>
      <c r="CE595">
        <v>15</v>
      </c>
      <c r="CF595">
        <v>4</v>
      </c>
      <c r="CG595">
        <v>11</v>
      </c>
      <c r="CH595">
        <v>1</v>
      </c>
      <c r="CI595">
        <v>0</v>
      </c>
      <c r="CJ595">
        <v>1</v>
      </c>
      <c r="CK595">
        <v>15</v>
      </c>
      <c r="CL595">
        <v>1</v>
      </c>
      <c r="CM595">
        <v>14</v>
      </c>
      <c r="CN595" s="13">
        <v>3679</v>
      </c>
      <c r="CO595">
        <v>1380</v>
      </c>
      <c r="CP595">
        <v>2299</v>
      </c>
    </row>
    <row r="596" spans="1:94" x14ac:dyDescent="0.2">
      <c r="A596" s="1" t="s">
        <v>1872</v>
      </c>
      <c r="B596" s="1" t="s">
        <v>1873</v>
      </c>
      <c r="C596" s="1" t="s">
        <v>2388</v>
      </c>
      <c r="D596" s="1" t="s">
        <v>2395</v>
      </c>
      <c r="E596" s="1" t="s">
        <v>6</v>
      </c>
      <c r="F596" s="1" t="s">
        <v>7</v>
      </c>
      <c r="G596" s="1" t="s">
        <v>63</v>
      </c>
      <c r="H596" s="1" t="s">
        <v>577</v>
      </c>
      <c r="I596" s="1" t="s">
        <v>2</v>
      </c>
      <c r="J596" s="13">
        <v>86</v>
      </c>
      <c r="K596" s="13">
        <v>438</v>
      </c>
      <c r="L596">
        <v>224</v>
      </c>
      <c r="M596">
        <v>214</v>
      </c>
      <c r="N596">
        <v>49</v>
      </c>
      <c r="O596">
        <v>25</v>
      </c>
      <c r="P596">
        <v>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334</v>
      </c>
      <c r="X596">
        <v>186</v>
      </c>
      <c r="Y596">
        <v>148</v>
      </c>
      <c r="Z596" s="13">
        <v>104</v>
      </c>
      <c r="AA596">
        <v>38</v>
      </c>
      <c r="AB596">
        <v>66</v>
      </c>
      <c r="AC596" s="13">
        <v>125</v>
      </c>
      <c r="AD596">
        <v>124</v>
      </c>
      <c r="AE596" s="15">
        <v>1</v>
      </c>
      <c r="AF596">
        <v>124</v>
      </c>
      <c r="AG596">
        <v>123</v>
      </c>
      <c r="AH596">
        <v>1</v>
      </c>
      <c r="AI596">
        <v>41</v>
      </c>
      <c r="AJ596">
        <v>41</v>
      </c>
      <c r="AK596">
        <v>0</v>
      </c>
      <c r="AL596">
        <v>79</v>
      </c>
      <c r="AM596">
        <v>79</v>
      </c>
      <c r="AN596">
        <v>0</v>
      </c>
      <c r="AO596">
        <v>0</v>
      </c>
      <c r="AP596">
        <v>0</v>
      </c>
      <c r="AQ596">
        <v>0</v>
      </c>
      <c r="AR596">
        <v>4</v>
      </c>
      <c r="AS596">
        <v>3</v>
      </c>
      <c r="AT596">
        <v>1</v>
      </c>
      <c r="AU596" s="13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 s="13">
        <v>1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s="13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 s="13">
        <v>313</v>
      </c>
      <c r="CO596">
        <v>100</v>
      </c>
      <c r="CP596">
        <v>213</v>
      </c>
    </row>
    <row r="597" spans="1:94" x14ac:dyDescent="0.2">
      <c r="A597" s="1" t="s">
        <v>1872</v>
      </c>
      <c r="B597" s="1" t="s">
        <v>1873</v>
      </c>
      <c r="C597" s="1" t="s">
        <v>2388</v>
      </c>
      <c r="D597" s="1" t="s">
        <v>2396</v>
      </c>
      <c r="E597" s="1" t="s">
        <v>6</v>
      </c>
      <c r="F597" s="1" t="s">
        <v>7</v>
      </c>
      <c r="G597" s="1" t="s">
        <v>63</v>
      </c>
      <c r="H597" s="1" t="s">
        <v>578</v>
      </c>
      <c r="I597" s="1" t="s">
        <v>2</v>
      </c>
      <c r="J597" s="13">
        <v>245</v>
      </c>
      <c r="K597" s="13">
        <v>1009</v>
      </c>
      <c r="L597">
        <v>537</v>
      </c>
      <c r="M597">
        <v>472</v>
      </c>
      <c r="N597">
        <v>137</v>
      </c>
      <c r="O597">
        <v>73</v>
      </c>
      <c r="P597">
        <v>64</v>
      </c>
      <c r="Q597">
        <v>285</v>
      </c>
      <c r="R597">
        <v>151</v>
      </c>
      <c r="S597">
        <v>134</v>
      </c>
      <c r="T597">
        <v>476</v>
      </c>
      <c r="U597">
        <v>250</v>
      </c>
      <c r="V597">
        <v>226</v>
      </c>
      <c r="W597">
        <v>556</v>
      </c>
      <c r="X597">
        <v>347</v>
      </c>
      <c r="Y597">
        <v>209</v>
      </c>
      <c r="Z597" s="13">
        <v>453</v>
      </c>
      <c r="AA597">
        <v>190</v>
      </c>
      <c r="AB597">
        <v>263</v>
      </c>
      <c r="AC597" s="13">
        <v>374</v>
      </c>
      <c r="AD597">
        <v>332</v>
      </c>
      <c r="AE597" s="15">
        <v>42</v>
      </c>
      <c r="AF597">
        <v>366</v>
      </c>
      <c r="AG597">
        <v>327</v>
      </c>
      <c r="AH597">
        <v>39</v>
      </c>
      <c r="AI597">
        <v>27</v>
      </c>
      <c r="AJ597">
        <v>27</v>
      </c>
      <c r="AK597">
        <v>0</v>
      </c>
      <c r="AL597">
        <v>162</v>
      </c>
      <c r="AM597">
        <v>161</v>
      </c>
      <c r="AN597">
        <v>1</v>
      </c>
      <c r="AO597">
        <v>3</v>
      </c>
      <c r="AP597">
        <v>3</v>
      </c>
      <c r="AQ597">
        <v>0</v>
      </c>
      <c r="AR597">
        <v>174</v>
      </c>
      <c r="AS597">
        <v>136</v>
      </c>
      <c r="AT597">
        <v>38</v>
      </c>
      <c r="AU597" s="13">
        <v>8</v>
      </c>
      <c r="AV597">
        <v>5</v>
      </c>
      <c r="AW597">
        <v>3</v>
      </c>
      <c r="AX597">
        <v>0</v>
      </c>
      <c r="AY597">
        <v>0</v>
      </c>
      <c r="AZ597">
        <v>0</v>
      </c>
      <c r="BA597">
        <v>3</v>
      </c>
      <c r="BB597">
        <v>2</v>
      </c>
      <c r="BC597">
        <v>1</v>
      </c>
      <c r="BD597">
        <v>0</v>
      </c>
      <c r="BE597">
        <v>0</v>
      </c>
      <c r="BF597">
        <v>0</v>
      </c>
      <c r="BG597">
        <v>5</v>
      </c>
      <c r="BH597">
        <v>3</v>
      </c>
      <c r="BI597">
        <v>2</v>
      </c>
      <c r="BJ597">
        <v>7</v>
      </c>
      <c r="BK597">
        <v>4</v>
      </c>
      <c r="BL597">
        <v>3</v>
      </c>
      <c r="BM597">
        <v>0</v>
      </c>
      <c r="BN597">
        <v>0</v>
      </c>
      <c r="BO597">
        <v>0</v>
      </c>
      <c r="BP597" s="13">
        <v>3</v>
      </c>
      <c r="BQ597">
        <v>2</v>
      </c>
      <c r="BR597">
        <v>1</v>
      </c>
      <c r="BS597">
        <v>0</v>
      </c>
      <c r="BT597">
        <v>0</v>
      </c>
      <c r="BU597">
        <v>0</v>
      </c>
      <c r="BV597">
        <v>4</v>
      </c>
      <c r="BW597">
        <v>2</v>
      </c>
      <c r="BX597">
        <v>2</v>
      </c>
      <c r="BY597" s="13">
        <v>1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 s="13">
        <v>635</v>
      </c>
      <c r="CO597">
        <v>205</v>
      </c>
      <c r="CP597">
        <v>430</v>
      </c>
    </row>
    <row r="598" spans="1:94" x14ac:dyDescent="0.2">
      <c r="A598" s="1" t="s">
        <v>1872</v>
      </c>
      <c r="B598" s="1" t="s">
        <v>1873</v>
      </c>
      <c r="C598" s="1" t="s">
        <v>2388</v>
      </c>
      <c r="D598" s="1" t="s">
        <v>2397</v>
      </c>
      <c r="E598" s="1" t="s">
        <v>6</v>
      </c>
      <c r="F598" s="1" t="s">
        <v>7</v>
      </c>
      <c r="G598" s="1" t="s">
        <v>63</v>
      </c>
      <c r="H598" s="1" t="s">
        <v>579</v>
      </c>
      <c r="I598" s="1" t="s">
        <v>2</v>
      </c>
      <c r="J598" s="13">
        <v>117</v>
      </c>
      <c r="K598" s="13">
        <v>544</v>
      </c>
      <c r="L598">
        <v>291</v>
      </c>
      <c r="M598">
        <v>253</v>
      </c>
      <c r="N598">
        <v>40</v>
      </c>
      <c r="O598">
        <v>22</v>
      </c>
      <c r="P598">
        <v>18</v>
      </c>
      <c r="Q598">
        <v>6</v>
      </c>
      <c r="R598">
        <v>3</v>
      </c>
      <c r="S598">
        <v>3</v>
      </c>
      <c r="T598">
        <v>0</v>
      </c>
      <c r="U598">
        <v>0</v>
      </c>
      <c r="V598">
        <v>0</v>
      </c>
      <c r="W598">
        <v>440</v>
      </c>
      <c r="X598">
        <v>261</v>
      </c>
      <c r="Y598">
        <v>179</v>
      </c>
      <c r="Z598" s="13">
        <v>104</v>
      </c>
      <c r="AA598">
        <v>30</v>
      </c>
      <c r="AB598">
        <v>74</v>
      </c>
      <c r="AC598" s="13">
        <v>185</v>
      </c>
      <c r="AD598">
        <v>180</v>
      </c>
      <c r="AE598" s="15">
        <v>5</v>
      </c>
      <c r="AF598">
        <v>180</v>
      </c>
      <c r="AG598">
        <v>176</v>
      </c>
      <c r="AH598">
        <v>4</v>
      </c>
      <c r="AI598">
        <v>90</v>
      </c>
      <c r="AJ598">
        <v>90</v>
      </c>
      <c r="AK598">
        <v>0</v>
      </c>
      <c r="AL598">
        <v>13</v>
      </c>
      <c r="AM598">
        <v>13</v>
      </c>
      <c r="AN598">
        <v>0</v>
      </c>
      <c r="AO598">
        <v>1</v>
      </c>
      <c r="AP598">
        <v>1</v>
      </c>
      <c r="AQ598">
        <v>0</v>
      </c>
      <c r="AR598">
        <v>76</v>
      </c>
      <c r="AS598">
        <v>72</v>
      </c>
      <c r="AT598">
        <v>4</v>
      </c>
      <c r="AU598" s="13">
        <v>5</v>
      </c>
      <c r="AV598">
        <v>4</v>
      </c>
      <c r="AW598">
        <v>1</v>
      </c>
      <c r="AX598">
        <v>0</v>
      </c>
      <c r="AY598">
        <v>0</v>
      </c>
      <c r="AZ598">
        <v>0</v>
      </c>
      <c r="BA598">
        <v>3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1</v>
      </c>
      <c r="BI598">
        <v>1</v>
      </c>
      <c r="BJ598">
        <v>4</v>
      </c>
      <c r="BK598">
        <v>3</v>
      </c>
      <c r="BL598">
        <v>1</v>
      </c>
      <c r="BM598">
        <v>0</v>
      </c>
      <c r="BN598">
        <v>0</v>
      </c>
      <c r="BO598">
        <v>0</v>
      </c>
      <c r="BP598" s="13">
        <v>3</v>
      </c>
      <c r="BQ598">
        <v>3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 s="13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 s="13">
        <v>359</v>
      </c>
      <c r="CO598">
        <v>111</v>
      </c>
      <c r="CP598">
        <v>248</v>
      </c>
    </row>
    <row r="599" spans="1:94" x14ac:dyDescent="0.2">
      <c r="A599" s="1" t="s">
        <v>1872</v>
      </c>
      <c r="B599" s="1" t="s">
        <v>1873</v>
      </c>
      <c r="C599" s="1" t="s">
        <v>2388</v>
      </c>
      <c r="D599" s="1" t="s">
        <v>2398</v>
      </c>
      <c r="E599" s="1" t="s">
        <v>6</v>
      </c>
      <c r="F599" s="1" t="s">
        <v>7</v>
      </c>
      <c r="G599" s="1" t="s">
        <v>63</v>
      </c>
      <c r="H599" s="1" t="s">
        <v>580</v>
      </c>
      <c r="I599" s="1" t="s">
        <v>2</v>
      </c>
      <c r="J599" s="13">
        <v>745</v>
      </c>
      <c r="K599" s="13">
        <v>3473</v>
      </c>
      <c r="L599">
        <v>1829</v>
      </c>
      <c r="M599">
        <v>1644</v>
      </c>
      <c r="N599">
        <v>413</v>
      </c>
      <c r="O599">
        <v>241</v>
      </c>
      <c r="P599">
        <v>172</v>
      </c>
      <c r="Q599">
        <v>617</v>
      </c>
      <c r="R599">
        <v>327</v>
      </c>
      <c r="S599">
        <v>290</v>
      </c>
      <c r="T599">
        <v>0</v>
      </c>
      <c r="U599">
        <v>0</v>
      </c>
      <c r="V599">
        <v>0</v>
      </c>
      <c r="W599">
        <v>2572</v>
      </c>
      <c r="X599">
        <v>1434</v>
      </c>
      <c r="Y599">
        <v>1138</v>
      </c>
      <c r="Z599" s="13">
        <v>901</v>
      </c>
      <c r="AA599">
        <v>395</v>
      </c>
      <c r="AB599">
        <v>506</v>
      </c>
      <c r="AC599" s="13">
        <v>1184</v>
      </c>
      <c r="AD599">
        <v>952</v>
      </c>
      <c r="AE599" s="15">
        <v>232</v>
      </c>
      <c r="AF599">
        <v>999</v>
      </c>
      <c r="AG599">
        <v>855</v>
      </c>
      <c r="AH599">
        <v>144</v>
      </c>
      <c r="AI599">
        <v>22</v>
      </c>
      <c r="AJ599">
        <v>22</v>
      </c>
      <c r="AK599">
        <v>0</v>
      </c>
      <c r="AL599">
        <v>21</v>
      </c>
      <c r="AM599">
        <v>21</v>
      </c>
      <c r="AN599">
        <v>0</v>
      </c>
      <c r="AO599">
        <v>476</v>
      </c>
      <c r="AP599">
        <v>379</v>
      </c>
      <c r="AQ599">
        <v>97</v>
      </c>
      <c r="AR599">
        <v>480</v>
      </c>
      <c r="AS599">
        <v>433</v>
      </c>
      <c r="AT599">
        <v>47</v>
      </c>
      <c r="AU599" s="13">
        <v>185</v>
      </c>
      <c r="AV599">
        <v>97</v>
      </c>
      <c r="AW599">
        <v>88</v>
      </c>
      <c r="AX599">
        <v>3</v>
      </c>
      <c r="AY599">
        <v>1</v>
      </c>
      <c r="AZ599">
        <v>2</v>
      </c>
      <c r="BA599">
        <v>13</v>
      </c>
      <c r="BB599">
        <v>11</v>
      </c>
      <c r="BC599">
        <v>2</v>
      </c>
      <c r="BD599">
        <v>82</v>
      </c>
      <c r="BE599">
        <v>18</v>
      </c>
      <c r="BF599">
        <v>64</v>
      </c>
      <c r="BG599">
        <v>87</v>
      </c>
      <c r="BH599">
        <v>67</v>
      </c>
      <c r="BI599">
        <v>20</v>
      </c>
      <c r="BJ599">
        <v>120</v>
      </c>
      <c r="BK599">
        <v>59</v>
      </c>
      <c r="BL599">
        <v>61</v>
      </c>
      <c r="BM599">
        <v>3</v>
      </c>
      <c r="BN599">
        <v>1</v>
      </c>
      <c r="BO599">
        <v>2</v>
      </c>
      <c r="BP599" s="13">
        <v>8</v>
      </c>
      <c r="BQ599">
        <v>6</v>
      </c>
      <c r="BR599">
        <v>2</v>
      </c>
      <c r="BS599">
        <v>60</v>
      </c>
      <c r="BT599">
        <v>12</v>
      </c>
      <c r="BU599">
        <v>48</v>
      </c>
      <c r="BV599">
        <v>49</v>
      </c>
      <c r="BW599">
        <v>40</v>
      </c>
      <c r="BX599">
        <v>9</v>
      </c>
      <c r="BY599" s="13">
        <v>65</v>
      </c>
      <c r="BZ599">
        <v>38</v>
      </c>
      <c r="CA599">
        <v>27</v>
      </c>
      <c r="CB599">
        <v>0</v>
      </c>
      <c r="CC599">
        <v>0</v>
      </c>
      <c r="CD599">
        <v>0</v>
      </c>
      <c r="CE599">
        <v>5</v>
      </c>
      <c r="CF599">
        <v>5</v>
      </c>
      <c r="CG599">
        <v>0</v>
      </c>
      <c r="CH599">
        <v>22</v>
      </c>
      <c r="CI599">
        <v>6</v>
      </c>
      <c r="CJ599">
        <v>16</v>
      </c>
      <c r="CK599">
        <v>38</v>
      </c>
      <c r="CL599">
        <v>27</v>
      </c>
      <c r="CM599">
        <v>11</v>
      </c>
      <c r="CN599" s="13">
        <v>2289</v>
      </c>
      <c r="CO599">
        <v>877</v>
      </c>
      <c r="CP599">
        <v>1412</v>
      </c>
    </row>
    <row r="600" spans="1:94" x14ac:dyDescent="0.2">
      <c r="A600" s="1" t="s">
        <v>1872</v>
      </c>
      <c r="B600" s="1" t="s">
        <v>1873</v>
      </c>
      <c r="C600" s="1" t="s">
        <v>2388</v>
      </c>
      <c r="D600" s="1" t="s">
        <v>2399</v>
      </c>
      <c r="E600" s="1" t="s">
        <v>6</v>
      </c>
      <c r="F600" s="1" t="s">
        <v>7</v>
      </c>
      <c r="G600" s="1" t="s">
        <v>63</v>
      </c>
      <c r="H600" s="1" t="s">
        <v>381</v>
      </c>
      <c r="I600" s="1" t="s">
        <v>2</v>
      </c>
      <c r="J600" s="13">
        <v>314</v>
      </c>
      <c r="K600" s="13">
        <v>1324</v>
      </c>
      <c r="L600">
        <v>695</v>
      </c>
      <c r="M600">
        <v>629</v>
      </c>
      <c r="N600">
        <v>145</v>
      </c>
      <c r="O600">
        <v>85</v>
      </c>
      <c r="P600">
        <v>60</v>
      </c>
      <c r="Q600">
        <v>199</v>
      </c>
      <c r="R600">
        <v>112</v>
      </c>
      <c r="S600">
        <v>87</v>
      </c>
      <c r="T600">
        <v>5</v>
      </c>
      <c r="U600">
        <v>2</v>
      </c>
      <c r="V600">
        <v>3</v>
      </c>
      <c r="W600">
        <v>1104</v>
      </c>
      <c r="X600">
        <v>595</v>
      </c>
      <c r="Y600">
        <v>509</v>
      </c>
      <c r="Z600" s="13">
        <v>220</v>
      </c>
      <c r="AA600">
        <v>100</v>
      </c>
      <c r="AB600">
        <v>120</v>
      </c>
      <c r="AC600" s="13">
        <v>394</v>
      </c>
      <c r="AD600">
        <v>366</v>
      </c>
      <c r="AE600" s="15">
        <v>28</v>
      </c>
      <c r="AF600">
        <v>367</v>
      </c>
      <c r="AG600">
        <v>339</v>
      </c>
      <c r="AH600">
        <v>28</v>
      </c>
      <c r="AI600">
        <v>61</v>
      </c>
      <c r="AJ600">
        <v>59</v>
      </c>
      <c r="AK600">
        <v>2</v>
      </c>
      <c r="AL600">
        <v>47</v>
      </c>
      <c r="AM600">
        <v>47</v>
      </c>
      <c r="AN600">
        <v>0</v>
      </c>
      <c r="AO600">
        <v>0</v>
      </c>
      <c r="AP600">
        <v>0</v>
      </c>
      <c r="AQ600">
        <v>0</v>
      </c>
      <c r="AR600">
        <v>259</v>
      </c>
      <c r="AS600">
        <v>233</v>
      </c>
      <c r="AT600">
        <v>26</v>
      </c>
      <c r="AU600" s="13">
        <v>27</v>
      </c>
      <c r="AV600">
        <v>27</v>
      </c>
      <c r="AW600">
        <v>0</v>
      </c>
      <c r="AX600">
        <v>1</v>
      </c>
      <c r="AY600">
        <v>1</v>
      </c>
      <c r="AZ600">
        <v>0</v>
      </c>
      <c r="BA600">
        <v>20</v>
      </c>
      <c r="BB600">
        <v>20</v>
      </c>
      <c r="BC600">
        <v>0</v>
      </c>
      <c r="BD600">
        <v>0</v>
      </c>
      <c r="BE600">
        <v>0</v>
      </c>
      <c r="BF600">
        <v>0</v>
      </c>
      <c r="BG600">
        <v>6</v>
      </c>
      <c r="BH600">
        <v>6</v>
      </c>
      <c r="BI600">
        <v>0</v>
      </c>
      <c r="BJ600">
        <v>25</v>
      </c>
      <c r="BK600">
        <v>25</v>
      </c>
      <c r="BL600">
        <v>0</v>
      </c>
      <c r="BM600">
        <v>0</v>
      </c>
      <c r="BN600">
        <v>0</v>
      </c>
      <c r="BO600">
        <v>0</v>
      </c>
      <c r="BP600" s="13">
        <v>20</v>
      </c>
      <c r="BQ600">
        <v>20</v>
      </c>
      <c r="BR600">
        <v>0</v>
      </c>
      <c r="BS600">
        <v>0</v>
      </c>
      <c r="BT600">
        <v>0</v>
      </c>
      <c r="BU600">
        <v>0</v>
      </c>
      <c r="BV600">
        <v>5</v>
      </c>
      <c r="BW600">
        <v>5</v>
      </c>
      <c r="BX600">
        <v>0</v>
      </c>
      <c r="BY600" s="13">
        <v>2</v>
      </c>
      <c r="BZ600">
        <v>2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 s="13">
        <v>930</v>
      </c>
      <c r="CO600">
        <v>329</v>
      </c>
      <c r="CP600">
        <v>601</v>
      </c>
    </row>
    <row r="601" spans="1:94" x14ac:dyDescent="0.2">
      <c r="A601" s="1" t="s">
        <v>1872</v>
      </c>
      <c r="B601" s="1" t="s">
        <v>1873</v>
      </c>
      <c r="C601" s="1" t="s">
        <v>2388</v>
      </c>
      <c r="D601" s="1" t="s">
        <v>2400</v>
      </c>
      <c r="E601" s="1" t="s">
        <v>6</v>
      </c>
      <c r="F601" s="1" t="s">
        <v>7</v>
      </c>
      <c r="G601" s="1" t="s">
        <v>63</v>
      </c>
      <c r="H601" s="1" t="s">
        <v>581</v>
      </c>
      <c r="I601" s="1" t="s">
        <v>2</v>
      </c>
      <c r="J601" s="13">
        <v>82</v>
      </c>
      <c r="K601" s="13">
        <v>360</v>
      </c>
      <c r="L601">
        <v>169</v>
      </c>
      <c r="M601">
        <v>191</v>
      </c>
      <c r="N601">
        <v>61</v>
      </c>
      <c r="O601">
        <v>27</v>
      </c>
      <c r="P601">
        <v>34</v>
      </c>
      <c r="Q601">
        <v>0</v>
      </c>
      <c r="R601">
        <v>0</v>
      </c>
      <c r="S601">
        <v>0</v>
      </c>
      <c r="T601">
        <v>353</v>
      </c>
      <c r="U601">
        <v>165</v>
      </c>
      <c r="V601">
        <v>188</v>
      </c>
      <c r="W601">
        <v>155</v>
      </c>
      <c r="X601">
        <v>94</v>
      </c>
      <c r="Y601">
        <v>61</v>
      </c>
      <c r="Z601" s="13">
        <v>205</v>
      </c>
      <c r="AA601">
        <v>75</v>
      </c>
      <c r="AB601">
        <v>130</v>
      </c>
      <c r="AC601" s="13">
        <v>146</v>
      </c>
      <c r="AD601">
        <v>100</v>
      </c>
      <c r="AE601" s="15">
        <v>46</v>
      </c>
      <c r="AF601">
        <v>84</v>
      </c>
      <c r="AG601">
        <v>84</v>
      </c>
      <c r="AH601">
        <v>0</v>
      </c>
      <c r="AI601">
        <v>0</v>
      </c>
      <c r="AJ601">
        <v>0</v>
      </c>
      <c r="AK601">
        <v>0</v>
      </c>
      <c r="AL601">
        <v>11</v>
      </c>
      <c r="AM601">
        <v>11</v>
      </c>
      <c r="AN601">
        <v>0</v>
      </c>
      <c r="AO601">
        <v>1</v>
      </c>
      <c r="AP601">
        <v>1</v>
      </c>
      <c r="AQ601">
        <v>0</v>
      </c>
      <c r="AR601">
        <v>72</v>
      </c>
      <c r="AS601">
        <v>72</v>
      </c>
      <c r="AT601">
        <v>0</v>
      </c>
      <c r="AU601" s="13">
        <v>62</v>
      </c>
      <c r="AV601">
        <v>16</v>
      </c>
      <c r="AW601">
        <v>46</v>
      </c>
      <c r="AX601">
        <v>0</v>
      </c>
      <c r="AY601">
        <v>0</v>
      </c>
      <c r="AZ601">
        <v>0</v>
      </c>
      <c r="BA601">
        <v>16</v>
      </c>
      <c r="BB601">
        <v>6</v>
      </c>
      <c r="BC601">
        <v>10</v>
      </c>
      <c r="BD601">
        <v>0</v>
      </c>
      <c r="BE601">
        <v>0</v>
      </c>
      <c r="BF601">
        <v>0</v>
      </c>
      <c r="BG601">
        <v>46</v>
      </c>
      <c r="BH601">
        <v>10</v>
      </c>
      <c r="BI601">
        <v>36</v>
      </c>
      <c r="BJ601">
        <v>24</v>
      </c>
      <c r="BK601">
        <v>9</v>
      </c>
      <c r="BL601">
        <v>15</v>
      </c>
      <c r="BM601">
        <v>0</v>
      </c>
      <c r="BN601">
        <v>0</v>
      </c>
      <c r="BO601">
        <v>0</v>
      </c>
      <c r="BP601" s="13">
        <v>7</v>
      </c>
      <c r="BQ601">
        <v>3</v>
      </c>
      <c r="BR601">
        <v>4</v>
      </c>
      <c r="BS601">
        <v>0</v>
      </c>
      <c r="BT601">
        <v>0</v>
      </c>
      <c r="BU601">
        <v>0</v>
      </c>
      <c r="BV601">
        <v>17</v>
      </c>
      <c r="BW601">
        <v>6</v>
      </c>
      <c r="BX601">
        <v>11</v>
      </c>
      <c r="BY601" s="13">
        <v>38</v>
      </c>
      <c r="BZ601">
        <v>7</v>
      </c>
      <c r="CA601">
        <v>31</v>
      </c>
      <c r="CB601">
        <v>0</v>
      </c>
      <c r="CC601">
        <v>0</v>
      </c>
      <c r="CD601">
        <v>0</v>
      </c>
      <c r="CE601">
        <v>9</v>
      </c>
      <c r="CF601">
        <v>3</v>
      </c>
      <c r="CG601">
        <v>6</v>
      </c>
      <c r="CH601">
        <v>0</v>
      </c>
      <c r="CI601">
        <v>0</v>
      </c>
      <c r="CJ601">
        <v>0</v>
      </c>
      <c r="CK601">
        <v>29</v>
      </c>
      <c r="CL601">
        <v>4</v>
      </c>
      <c r="CM601">
        <v>25</v>
      </c>
      <c r="CN601" s="13">
        <v>214</v>
      </c>
      <c r="CO601">
        <v>69</v>
      </c>
      <c r="CP601">
        <v>145</v>
      </c>
    </row>
    <row r="602" spans="1:94" x14ac:dyDescent="0.2">
      <c r="A602" s="1" t="s">
        <v>1872</v>
      </c>
      <c r="B602" s="1" t="s">
        <v>1873</v>
      </c>
      <c r="C602" s="1" t="s">
        <v>2388</v>
      </c>
      <c r="D602" s="1" t="s">
        <v>2401</v>
      </c>
      <c r="E602" s="1" t="s">
        <v>6</v>
      </c>
      <c r="F602" s="1" t="s">
        <v>7</v>
      </c>
      <c r="G602" s="1" t="s">
        <v>63</v>
      </c>
      <c r="H602" s="1" t="s">
        <v>582</v>
      </c>
      <c r="I602" s="1" t="s">
        <v>2</v>
      </c>
      <c r="J602" s="13">
        <v>238</v>
      </c>
      <c r="K602" s="13">
        <v>1052</v>
      </c>
      <c r="L602">
        <v>547</v>
      </c>
      <c r="M602">
        <v>505</v>
      </c>
      <c r="N602">
        <v>115</v>
      </c>
      <c r="O602">
        <v>61</v>
      </c>
      <c r="P602">
        <v>54</v>
      </c>
      <c r="Q602">
        <v>124</v>
      </c>
      <c r="R602">
        <v>66</v>
      </c>
      <c r="S602">
        <v>58</v>
      </c>
      <c r="T602">
        <v>1</v>
      </c>
      <c r="U602">
        <v>1</v>
      </c>
      <c r="V602">
        <v>0</v>
      </c>
      <c r="W602">
        <v>624</v>
      </c>
      <c r="X602">
        <v>375</v>
      </c>
      <c r="Y602">
        <v>249</v>
      </c>
      <c r="Z602" s="13">
        <v>428</v>
      </c>
      <c r="AA602">
        <v>172</v>
      </c>
      <c r="AB602">
        <v>256</v>
      </c>
      <c r="AC602" s="13">
        <v>360</v>
      </c>
      <c r="AD602">
        <v>317</v>
      </c>
      <c r="AE602" s="15">
        <v>43</v>
      </c>
      <c r="AF602">
        <v>170</v>
      </c>
      <c r="AG602">
        <v>156</v>
      </c>
      <c r="AH602">
        <v>14</v>
      </c>
      <c r="AI602">
        <v>31</v>
      </c>
      <c r="AJ602">
        <v>31</v>
      </c>
      <c r="AK602">
        <v>0</v>
      </c>
      <c r="AL602">
        <v>90</v>
      </c>
      <c r="AM602">
        <v>89</v>
      </c>
      <c r="AN602">
        <v>1</v>
      </c>
      <c r="AO602">
        <v>3</v>
      </c>
      <c r="AP602">
        <v>3</v>
      </c>
      <c r="AQ602">
        <v>0</v>
      </c>
      <c r="AR602">
        <v>46</v>
      </c>
      <c r="AS602">
        <v>33</v>
      </c>
      <c r="AT602">
        <v>13</v>
      </c>
      <c r="AU602" s="13">
        <v>190</v>
      </c>
      <c r="AV602">
        <v>161</v>
      </c>
      <c r="AW602">
        <v>29</v>
      </c>
      <c r="AX602">
        <v>39</v>
      </c>
      <c r="AY602">
        <v>38</v>
      </c>
      <c r="AZ602">
        <v>1</v>
      </c>
      <c r="BA602">
        <v>40</v>
      </c>
      <c r="BB602">
        <v>40</v>
      </c>
      <c r="BC602">
        <v>0</v>
      </c>
      <c r="BD602">
        <v>10</v>
      </c>
      <c r="BE602">
        <v>4</v>
      </c>
      <c r="BF602">
        <v>6</v>
      </c>
      <c r="BG602">
        <v>101</v>
      </c>
      <c r="BH602">
        <v>79</v>
      </c>
      <c r="BI602">
        <v>22</v>
      </c>
      <c r="BJ602">
        <v>89</v>
      </c>
      <c r="BK602">
        <v>81</v>
      </c>
      <c r="BL602">
        <v>8</v>
      </c>
      <c r="BM602">
        <v>33</v>
      </c>
      <c r="BN602">
        <v>32</v>
      </c>
      <c r="BO602">
        <v>1</v>
      </c>
      <c r="BP602" s="13">
        <v>24</v>
      </c>
      <c r="BQ602">
        <v>24</v>
      </c>
      <c r="BR602">
        <v>0</v>
      </c>
      <c r="BS602">
        <v>6</v>
      </c>
      <c r="BT602">
        <v>1</v>
      </c>
      <c r="BU602">
        <v>5</v>
      </c>
      <c r="BV602">
        <v>26</v>
      </c>
      <c r="BW602">
        <v>24</v>
      </c>
      <c r="BX602">
        <v>2</v>
      </c>
      <c r="BY602" s="13">
        <v>101</v>
      </c>
      <c r="BZ602">
        <v>80</v>
      </c>
      <c r="CA602">
        <v>21</v>
      </c>
      <c r="CB602">
        <v>6</v>
      </c>
      <c r="CC602">
        <v>6</v>
      </c>
      <c r="CD602">
        <v>0</v>
      </c>
      <c r="CE602">
        <v>16</v>
      </c>
      <c r="CF602">
        <v>16</v>
      </c>
      <c r="CG602">
        <v>0</v>
      </c>
      <c r="CH602">
        <v>4</v>
      </c>
      <c r="CI602">
        <v>3</v>
      </c>
      <c r="CJ602">
        <v>1</v>
      </c>
      <c r="CK602">
        <v>75</v>
      </c>
      <c r="CL602">
        <v>55</v>
      </c>
      <c r="CM602">
        <v>20</v>
      </c>
      <c r="CN602" s="13">
        <v>692</v>
      </c>
      <c r="CO602">
        <v>230</v>
      </c>
      <c r="CP602">
        <v>462</v>
      </c>
    </row>
    <row r="603" spans="1:94" x14ac:dyDescent="0.2">
      <c r="A603" s="1" t="s">
        <v>1872</v>
      </c>
      <c r="B603" s="1" t="s">
        <v>1873</v>
      </c>
      <c r="C603" s="1" t="s">
        <v>2388</v>
      </c>
      <c r="D603" s="1" t="s">
        <v>2402</v>
      </c>
      <c r="E603" s="1" t="s">
        <v>6</v>
      </c>
      <c r="F603" s="1" t="s">
        <v>7</v>
      </c>
      <c r="G603" s="1" t="s">
        <v>63</v>
      </c>
      <c r="H603" s="1" t="s">
        <v>583</v>
      </c>
      <c r="I603" s="1" t="s">
        <v>2</v>
      </c>
      <c r="J603" s="13">
        <v>118</v>
      </c>
      <c r="K603" s="13">
        <v>532</v>
      </c>
      <c r="L603">
        <v>282</v>
      </c>
      <c r="M603">
        <v>250</v>
      </c>
      <c r="N603">
        <v>59</v>
      </c>
      <c r="O603">
        <v>28</v>
      </c>
      <c r="P603">
        <v>31</v>
      </c>
      <c r="Q603">
        <v>55</v>
      </c>
      <c r="R603">
        <v>31</v>
      </c>
      <c r="S603">
        <v>24</v>
      </c>
      <c r="T603">
        <v>0</v>
      </c>
      <c r="U603">
        <v>0</v>
      </c>
      <c r="V603">
        <v>0</v>
      </c>
      <c r="W603">
        <v>356</v>
      </c>
      <c r="X603">
        <v>210</v>
      </c>
      <c r="Y603">
        <v>146</v>
      </c>
      <c r="Z603" s="13">
        <v>176</v>
      </c>
      <c r="AA603">
        <v>72</v>
      </c>
      <c r="AB603">
        <v>104</v>
      </c>
      <c r="AC603" s="13">
        <v>170</v>
      </c>
      <c r="AD603">
        <v>162</v>
      </c>
      <c r="AE603" s="15">
        <v>8</v>
      </c>
      <c r="AF603">
        <v>35</v>
      </c>
      <c r="AG603">
        <v>32</v>
      </c>
      <c r="AH603">
        <v>3</v>
      </c>
      <c r="AI603">
        <v>4</v>
      </c>
      <c r="AJ603">
        <v>3</v>
      </c>
      <c r="AK603">
        <v>1</v>
      </c>
      <c r="AL603">
        <v>5</v>
      </c>
      <c r="AM603">
        <v>5</v>
      </c>
      <c r="AN603">
        <v>0</v>
      </c>
      <c r="AO603">
        <v>1</v>
      </c>
      <c r="AP603">
        <v>1</v>
      </c>
      <c r="AQ603">
        <v>0</v>
      </c>
      <c r="AR603">
        <v>25</v>
      </c>
      <c r="AS603">
        <v>23</v>
      </c>
      <c r="AT603">
        <v>2</v>
      </c>
      <c r="AU603" s="13">
        <v>135</v>
      </c>
      <c r="AV603">
        <v>130</v>
      </c>
      <c r="AW603">
        <v>5</v>
      </c>
      <c r="AX603">
        <v>8</v>
      </c>
      <c r="AY603">
        <v>7</v>
      </c>
      <c r="AZ603">
        <v>1</v>
      </c>
      <c r="BA603">
        <v>111</v>
      </c>
      <c r="BB603">
        <v>107</v>
      </c>
      <c r="BC603">
        <v>4</v>
      </c>
      <c r="BD603">
        <v>10</v>
      </c>
      <c r="BE603">
        <v>10</v>
      </c>
      <c r="BF603">
        <v>0</v>
      </c>
      <c r="BG603">
        <v>6</v>
      </c>
      <c r="BH603">
        <v>6</v>
      </c>
      <c r="BI603">
        <v>0</v>
      </c>
      <c r="BJ603">
        <v>121</v>
      </c>
      <c r="BK603">
        <v>120</v>
      </c>
      <c r="BL603">
        <v>1</v>
      </c>
      <c r="BM603">
        <v>6</v>
      </c>
      <c r="BN603">
        <v>5</v>
      </c>
      <c r="BO603">
        <v>1</v>
      </c>
      <c r="BP603" s="13">
        <v>100</v>
      </c>
      <c r="BQ603">
        <v>100</v>
      </c>
      <c r="BR603">
        <v>0</v>
      </c>
      <c r="BS603">
        <v>9</v>
      </c>
      <c r="BT603">
        <v>9</v>
      </c>
      <c r="BU603">
        <v>0</v>
      </c>
      <c r="BV603">
        <v>6</v>
      </c>
      <c r="BW603">
        <v>6</v>
      </c>
      <c r="BX603">
        <v>0</v>
      </c>
      <c r="BY603" s="13">
        <v>14</v>
      </c>
      <c r="BZ603">
        <v>10</v>
      </c>
      <c r="CA603">
        <v>4</v>
      </c>
      <c r="CB603">
        <v>2</v>
      </c>
      <c r="CC603">
        <v>2</v>
      </c>
      <c r="CD603">
        <v>0</v>
      </c>
      <c r="CE603">
        <v>11</v>
      </c>
      <c r="CF603">
        <v>7</v>
      </c>
      <c r="CG603">
        <v>4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 s="13">
        <v>362</v>
      </c>
      <c r="CO603">
        <v>120</v>
      </c>
      <c r="CP603">
        <v>242</v>
      </c>
    </row>
    <row r="604" spans="1:94" x14ac:dyDescent="0.2">
      <c r="A604" s="1" t="s">
        <v>1872</v>
      </c>
      <c r="B604" s="1" t="s">
        <v>1873</v>
      </c>
      <c r="C604" s="1" t="s">
        <v>2388</v>
      </c>
      <c r="D604" s="1" t="s">
        <v>2403</v>
      </c>
      <c r="E604" s="1" t="s">
        <v>6</v>
      </c>
      <c r="F604" s="1" t="s">
        <v>7</v>
      </c>
      <c r="G604" s="1" t="s">
        <v>63</v>
      </c>
      <c r="H604" s="1" t="s">
        <v>446</v>
      </c>
      <c r="I604" s="1" t="s">
        <v>2</v>
      </c>
      <c r="J604" s="13">
        <v>198</v>
      </c>
      <c r="K604" s="13">
        <v>833</v>
      </c>
      <c r="L604">
        <v>395</v>
      </c>
      <c r="M604">
        <v>438</v>
      </c>
      <c r="N604">
        <v>107</v>
      </c>
      <c r="O604">
        <v>50</v>
      </c>
      <c r="P604">
        <v>57</v>
      </c>
      <c r="Q604">
        <v>95</v>
      </c>
      <c r="R604">
        <v>43</v>
      </c>
      <c r="S604">
        <v>52</v>
      </c>
      <c r="T604">
        <v>0</v>
      </c>
      <c r="U604">
        <v>0</v>
      </c>
      <c r="V604">
        <v>0</v>
      </c>
      <c r="W604">
        <v>620</v>
      </c>
      <c r="X604">
        <v>315</v>
      </c>
      <c r="Y604">
        <v>305</v>
      </c>
      <c r="Z604" s="13">
        <v>213</v>
      </c>
      <c r="AA604">
        <v>80</v>
      </c>
      <c r="AB604">
        <v>133</v>
      </c>
      <c r="AC604" s="13">
        <v>230</v>
      </c>
      <c r="AD604">
        <v>195</v>
      </c>
      <c r="AE604" s="15">
        <v>35</v>
      </c>
      <c r="AF604">
        <v>193</v>
      </c>
      <c r="AG604">
        <v>178</v>
      </c>
      <c r="AH604">
        <v>15</v>
      </c>
      <c r="AI604">
        <v>44</v>
      </c>
      <c r="AJ604">
        <v>43</v>
      </c>
      <c r="AK604">
        <v>1</v>
      </c>
      <c r="AL604">
        <v>41</v>
      </c>
      <c r="AM604">
        <v>34</v>
      </c>
      <c r="AN604">
        <v>7</v>
      </c>
      <c r="AO604">
        <v>0</v>
      </c>
      <c r="AP604">
        <v>0</v>
      </c>
      <c r="AQ604">
        <v>0</v>
      </c>
      <c r="AR604">
        <v>108</v>
      </c>
      <c r="AS604">
        <v>101</v>
      </c>
      <c r="AT604">
        <v>7</v>
      </c>
      <c r="AU604" s="13">
        <v>37</v>
      </c>
      <c r="AV604">
        <v>17</v>
      </c>
      <c r="AW604">
        <v>20</v>
      </c>
      <c r="AX604">
        <v>1</v>
      </c>
      <c r="AY604">
        <v>1</v>
      </c>
      <c r="AZ604">
        <v>0</v>
      </c>
      <c r="BA604">
        <v>23</v>
      </c>
      <c r="BB604">
        <v>6</v>
      </c>
      <c r="BC604">
        <v>17</v>
      </c>
      <c r="BD604">
        <v>0</v>
      </c>
      <c r="BE604">
        <v>0</v>
      </c>
      <c r="BF604">
        <v>0</v>
      </c>
      <c r="BG604">
        <v>13</v>
      </c>
      <c r="BH604">
        <v>10</v>
      </c>
      <c r="BI604">
        <v>3</v>
      </c>
      <c r="BJ604">
        <v>30</v>
      </c>
      <c r="BK604">
        <v>10</v>
      </c>
      <c r="BL604">
        <v>20</v>
      </c>
      <c r="BM604">
        <v>1</v>
      </c>
      <c r="BN604">
        <v>1</v>
      </c>
      <c r="BO604">
        <v>0</v>
      </c>
      <c r="BP604" s="13">
        <v>22</v>
      </c>
      <c r="BQ604">
        <v>5</v>
      </c>
      <c r="BR604">
        <v>17</v>
      </c>
      <c r="BS604">
        <v>0</v>
      </c>
      <c r="BT604">
        <v>0</v>
      </c>
      <c r="BU604">
        <v>0</v>
      </c>
      <c r="BV604">
        <v>7</v>
      </c>
      <c r="BW604">
        <v>4</v>
      </c>
      <c r="BX604">
        <v>3</v>
      </c>
      <c r="BY604" s="13">
        <v>7</v>
      </c>
      <c r="BZ604">
        <v>7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6</v>
      </c>
      <c r="CL604">
        <v>6</v>
      </c>
      <c r="CM604">
        <v>0</v>
      </c>
      <c r="CN604" s="13">
        <v>603</v>
      </c>
      <c r="CO604">
        <v>200</v>
      </c>
      <c r="CP604">
        <v>403</v>
      </c>
    </row>
    <row r="605" spans="1:94" x14ac:dyDescent="0.2">
      <c r="A605" s="1" t="s">
        <v>1872</v>
      </c>
      <c r="B605" s="1" t="s">
        <v>1873</v>
      </c>
      <c r="C605" s="1" t="s">
        <v>2388</v>
      </c>
      <c r="D605" s="1" t="s">
        <v>2404</v>
      </c>
      <c r="E605" s="1" t="s">
        <v>6</v>
      </c>
      <c r="F605" s="1" t="s">
        <v>7</v>
      </c>
      <c r="G605" s="1" t="s">
        <v>63</v>
      </c>
      <c r="H605" s="1" t="s">
        <v>147</v>
      </c>
      <c r="I605" s="1" t="s">
        <v>2</v>
      </c>
      <c r="J605" s="13">
        <v>885</v>
      </c>
      <c r="K605" s="13">
        <v>3943</v>
      </c>
      <c r="L605">
        <v>2015</v>
      </c>
      <c r="M605">
        <v>1928</v>
      </c>
      <c r="N605">
        <v>414</v>
      </c>
      <c r="O605">
        <v>214</v>
      </c>
      <c r="P605">
        <v>200</v>
      </c>
      <c r="Q605">
        <v>536</v>
      </c>
      <c r="R605">
        <v>266</v>
      </c>
      <c r="S605">
        <v>270</v>
      </c>
      <c r="T605">
        <v>142</v>
      </c>
      <c r="U605">
        <v>70</v>
      </c>
      <c r="V605">
        <v>72</v>
      </c>
      <c r="W605">
        <v>3064</v>
      </c>
      <c r="X605">
        <v>1644</v>
      </c>
      <c r="Y605">
        <v>1420</v>
      </c>
      <c r="Z605" s="13">
        <v>879</v>
      </c>
      <c r="AA605">
        <v>371</v>
      </c>
      <c r="AB605">
        <v>508</v>
      </c>
      <c r="AC605" s="13">
        <v>1136</v>
      </c>
      <c r="AD605">
        <v>967</v>
      </c>
      <c r="AE605" s="15">
        <v>169</v>
      </c>
      <c r="AF605">
        <v>1030</v>
      </c>
      <c r="AG605">
        <v>876</v>
      </c>
      <c r="AH605">
        <v>154</v>
      </c>
      <c r="AI605">
        <v>97</v>
      </c>
      <c r="AJ605">
        <v>90</v>
      </c>
      <c r="AK605">
        <v>7</v>
      </c>
      <c r="AL605">
        <v>137</v>
      </c>
      <c r="AM605">
        <v>129</v>
      </c>
      <c r="AN605">
        <v>8</v>
      </c>
      <c r="AO605">
        <v>8</v>
      </c>
      <c r="AP605">
        <v>7</v>
      </c>
      <c r="AQ605">
        <v>1</v>
      </c>
      <c r="AR605">
        <v>788</v>
      </c>
      <c r="AS605">
        <v>650</v>
      </c>
      <c r="AT605">
        <v>138</v>
      </c>
      <c r="AU605" s="13">
        <v>106</v>
      </c>
      <c r="AV605">
        <v>91</v>
      </c>
      <c r="AW605">
        <v>15</v>
      </c>
      <c r="AX605">
        <v>2</v>
      </c>
      <c r="AY605">
        <v>2</v>
      </c>
      <c r="AZ605">
        <v>0</v>
      </c>
      <c r="BA605">
        <v>31</v>
      </c>
      <c r="BB605">
        <v>28</v>
      </c>
      <c r="BC605">
        <v>3</v>
      </c>
      <c r="BD605">
        <v>1</v>
      </c>
      <c r="BE605">
        <v>0</v>
      </c>
      <c r="BF605">
        <v>1</v>
      </c>
      <c r="BG605">
        <v>72</v>
      </c>
      <c r="BH605">
        <v>61</v>
      </c>
      <c r="BI605">
        <v>11</v>
      </c>
      <c r="BJ605">
        <v>95</v>
      </c>
      <c r="BK605">
        <v>84</v>
      </c>
      <c r="BL605">
        <v>11</v>
      </c>
      <c r="BM605">
        <v>2</v>
      </c>
      <c r="BN605">
        <v>2</v>
      </c>
      <c r="BO605">
        <v>0</v>
      </c>
      <c r="BP605" s="13">
        <v>29</v>
      </c>
      <c r="BQ605">
        <v>27</v>
      </c>
      <c r="BR605">
        <v>2</v>
      </c>
      <c r="BS605">
        <v>1</v>
      </c>
      <c r="BT605">
        <v>0</v>
      </c>
      <c r="BU605">
        <v>1</v>
      </c>
      <c r="BV605">
        <v>63</v>
      </c>
      <c r="BW605">
        <v>55</v>
      </c>
      <c r="BX605">
        <v>8</v>
      </c>
      <c r="BY605" s="13">
        <v>11</v>
      </c>
      <c r="BZ605">
        <v>7</v>
      </c>
      <c r="CA605">
        <v>4</v>
      </c>
      <c r="CB605">
        <v>0</v>
      </c>
      <c r="CC605">
        <v>0</v>
      </c>
      <c r="CD605">
        <v>0</v>
      </c>
      <c r="CE605">
        <v>2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9</v>
      </c>
      <c r="CL605">
        <v>6</v>
      </c>
      <c r="CM605">
        <v>3</v>
      </c>
      <c r="CN605" s="13">
        <v>2807</v>
      </c>
      <c r="CO605">
        <v>1048</v>
      </c>
      <c r="CP605">
        <v>1759</v>
      </c>
    </row>
    <row r="606" spans="1:94" x14ac:dyDescent="0.2">
      <c r="A606" s="1" t="s">
        <v>1872</v>
      </c>
      <c r="B606" s="1" t="s">
        <v>1873</v>
      </c>
      <c r="C606" s="1" t="s">
        <v>2388</v>
      </c>
      <c r="D606" s="1" t="s">
        <v>2405</v>
      </c>
      <c r="E606" s="1" t="s">
        <v>6</v>
      </c>
      <c r="F606" s="1" t="s">
        <v>7</v>
      </c>
      <c r="G606" s="1" t="s">
        <v>63</v>
      </c>
      <c r="H606" s="1" t="s">
        <v>584</v>
      </c>
      <c r="I606" s="1" t="s">
        <v>2</v>
      </c>
      <c r="J606" s="13">
        <v>251</v>
      </c>
      <c r="K606" s="13">
        <v>1032</v>
      </c>
      <c r="L606">
        <v>526</v>
      </c>
      <c r="M606">
        <v>506</v>
      </c>
      <c r="N606">
        <v>111</v>
      </c>
      <c r="O606">
        <v>60</v>
      </c>
      <c r="P606">
        <v>51</v>
      </c>
      <c r="Q606">
        <v>119</v>
      </c>
      <c r="R606">
        <v>54</v>
      </c>
      <c r="S606">
        <v>65</v>
      </c>
      <c r="T606">
        <v>286</v>
      </c>
      <c r="U606">
        <v>135</v>
      </c>
      <c r="V606">
        <v>151</v>
      </c>
      <c r="W606">
        <v>630</v>
      </c>
      <c r="X606">
        <v>350</v>
      </c>
      <c r="Y606">
        <v>280</v>
      </c>
      <c r="Z606" s="13">
        <v>402</v>
      </c>
      <c r="AA606">
        <v>176</v>
      </c>
      <c r="AB606">
        <v>226</v>
      </c>
      <c r="AC606" s="13">
        <v>426</v>
      </c>
      <c r="AD606">
        <v>292</v>
      </c>
      <c r="AE606" s="15">
        <v>134</v>
      </c>
      <c r="AF606">
        <v>314</v>
      </c>
      <c r="AG606">
        <v>224</v>
      </c>
      <c r="AH606">
        <v>90</v>
      </c>
      <c r="AI606">
        <v>39</v>
      </c>
      <c r="AJ606">
        <v>37</v>
      </c>
      <c r="AK606">
        <v>2</v>
      </c>
      <c r="AL606">
        <v>16</v>
      </c>
      <c r="AM606">
        <v>16</v>
      </c>
      <c r="AN606">
        <v>0</v>
      </c>
      <c r="AO606">
        <v>21</v>
      </c>
      <c r="AP606">
        <v>20</v>
      </c>
      <c r="AQ606">
        <v>1</v>
      </c>
      <c r="AR606">
        <v>238</v>
      </c>
      <c r="AS606">
        <v>151</v>
      </c>
      <c r="AT606">
        <v>87</v>
      </c>
      <c r="AU606" s="13">
        <v>112</v>
      </c>
      <c r="AV606">
        <v>68</v>
      </c>
      <c r="AW606">
        <v>44</v>
      </c>
      <c r="AX606">
        <v>0</v>
      </c>
      <c r="AY606">
        <v>0</v>
      </c>
      <c r="AZ606">
        <v>0</v>
      </c>
      <c r="BA606">
        <v>29</v>
      </c>
      <c r="BB606">
        <v>29</v>
      </c>
      <c r="BC606">
        <v>0</v>
      </c>
      <c r="BD606">
        <v>9</v>
      </c>
      <c r="BE606">
        <v>6</v>
      </c>
      <c r="BF606">
        <v>3</v>
      </c>
      <c r="BG606">
        <v>74</v>
      </c>
      <c r="BH606">
        <v>33</v>
      </c>
      <c r="BI606">
        <v>41</v>
      </c>
      <c r="BJ606">
        <v>90</v>
      </c>
      <c r="BK606">
        <v>50</v>
      </c>
      <c r="BL606">
        <v>40</v>
      </c>
      <c r="BM606">
        <v>0</v>
      </c>
      <c r="BN606">
        <v>0</v>
      </c>
      <c r="BO606">
        <v>0</v>
      </c>
      <c r="BP606" s="13">
        <v>24</v>
      </c>
      <c r="BQ606">
        <v>24</v>
      </c>
      <c r="BR606">
        <v>0</v>
      </c>
      <c r="BS606">
        <v>6</v>
      </c>
      <c r="BT606">
        <v>5</v>
      </c>
      <c r="BU606">
        <v>1</v>
      </c>
      <c r="BV606">
        <v>60</v>
      </c>
      <c r="BW606">
        <v>21</v>
      </c>
      <c r="BX606">
        <v>39</v>
      </c>
      <c r="BY606" s="13">
        <v>22</v>
      </c>
      <c r="BZ606">
        <v>18</v>
      </c>
      <c r="CA606">
        <v>4</v>
      </c>
      <c r="CB606">
        <v>0</v>
      </c>
      <c r="CC606">
        <v>0</v>
      </c>
      <c r="CD606">
        <v>0</v>
      </c>
      <c r="CE606">
        <v>5</v>
      </c>
      <c r="CF606">
        <v>5</v>
      </c>
      <c r="CG606">
        <v>0</v>
      </c>
      <c r="CH606">
        <v>3</v>
      </c>
      <c r="CI606">
        <v>1</v>
      </c>
      <c r="CJ606">
        <v>2</v>
      </c>
      <c r="CK606">
        <v>14</v>
      </c>
      <c r="CL606">
        <v>12</v>
      </c>
      <c r="CM606">
        <v>2</v>
      </c>
      <c r="CN606" s="13">
        <v>606</v>
      </c>
      <c r="CO606">
        <v>234</v>
      </c>
      <c r="CP606">
        <v>372</v>
      </c>
    </row>
    <row r="607" spans="1:94" x14ac:dyDescent="0.2">
      <c r="A607" s="1" t="s">
        <v>1872</v>
      </c>
      <c r="B607" s="1" t="s">
        <v>1873</v>
      </c>
      <c r="C607" s="1" t="s">
        <v>2388</v>
      </c>
      <c r="D607" s="1" t="s">
        <v>2406</v>
      </c>
      <c r="E607" s="1" t="s">
        <v>6</v>
      </c>
      <c r="F607" s="1" t="s">
        <v>7</v>
      </c>
      <c r="G607" s="1" t="s">
        <v>63</v>
      </c>
      <c r="H607" s="1" t="s">
        <v>585</v>
      </c>
      <c r="I607" s="1" t="s">
        <v>2</v>
      </c>
      <c r="J607" s="13">
        <v>227</v>
      </c>
      <c r="K607" s="13">
        <v>928</v>
      </c>
      <c r="L607">
        <v>484</v>
      </c>
      <c r="M607">
        <v>444</v>
      </c>
      <c r="N607">
        <v>108</v>
      </c>
      <c r="O607">
        <v>47</v>
      </c>
      <c r="P607">
        <v>61</v>
      </c>
      <c r="Q607">
        <v>570</v>
      </c>
      <c r="R607">
        <v>290</v>
      </c>
      <c r="S607">
        <v>280</v>
      </c>
      <c r="T607">
        <v>0</v>
      </c>
      <c r="U607">
        <v>0</v>
      </c>
      <c r="V607">
        <v>0</v>
      </c>
      <c r="W607">
        <v>681</v>
      </c>
      <c r="X607">
        <v>397</v>
      </c>
      <c r="Y607">
        <v>284</v>
      </c>
      <c r="Z607" s="13">
        <v>247</v>
      </c>
      <c r="AA607">
        <v>87</v>
      </c>
      <c r="AB607">
        <v>160</v>
      </c>
      <c r="AC607" s="13">
        <v>316</v>
      </c>
      <c r="AD607">
        <v>280</v>
      </c>
      <c r="AE607" s="15">
        <v>36</v>
      </c>
      <c r="AF607">
        <v>246</v>
      </c>
      <c r="AG607">
        <v>230</v>
      </c>
      <c r="AH607">
        <v>16</v>
      </c>
      <c r="AI607">
        <v>34</v>
      </c>
      <c r="AJ607">
        <v>34</v>
      </c>
      <c r="AK607">
        <v>0</v>
      </c>
      <c r="AL607">
        <v>103</v>
      </c>
      <c r="AM607">
        <v>98</v>
      </c>
      <c r="AN607">
        <v>5</v>
      </c>
      <c r="AO607">
        <v>0</v>
      </c>
      <c r="AP607">
        <v>0</v>
      </c>
      <c r="AQ607">
        <v>0</v>
      </c>
      <c r="AR607">
        <v>109</v>
      </c>
      <c r="AS607">
        <v>98</v>
      </c>
      <c r="AT607">
        <v>11</v>
      </c>
      <c r="AU607" s="13">
        <v>70</v>
      </c>
      <c r="AV607">
        <v>50</v>
      </c>
      <c r="AW607">
        <v>20</v>
      </c>
      <c r="AX607">
        <v>1</v>
      </c>
      <c r="AY607">
        <v>1</v>
      </c>
      <c r="AZ607">
        <v>0</v>
      </c>
      <c r="BA607">
        <v>47</v>
      </c>
      <c r="BB607">
        <v>38</v>
      </c>
      <c r="BC607">
        <v>9</v>
      </c>
      <c r="BD607">
        <v>0</v>
      </c>
      <c r="BE607">
        <v>0</v>
      </c>
      <c r="BF607">
        <v>0</v>
      </c>
      <c r="BG607">
        <v>22</v>
      </c>
      <c r="BH607">
        <v>11</v>
      </c>
      <c r="BI607">
        <v>11</v>
      </c>
      <c r="BJ607">
        <v>55</v>
      </c>
      <c r="BK607">
        <v>36</v>
      </c>
      <c r="BL607">
        <v>19</v>
      </c>
      <c r="BM607">
        <v>1</v>
      </c>
      <c r="BN607">
        <v>1</v>
      </c>
      <c r="BO607">
        <v>0</v>
      </c>
      <c r="BP607" s="13">
        <v>36</v>
      </c>
      <c r="BQ607">
        <v>27</v>
      </c>
      <c r="BR607">
        <v>9</v>
      </c>
      <c r="BS607">
        <v>0</v>
      </c>
      <c r="BT607">
        <v>0</v>
      </c>
      <c r="BU607">
        <v>0</v>
      </c>
      <c r="BV607">
        <v>18</v>
      </c>
      <c r="BW607">
        <v>8</v>
      </c>
      <c r="BX607">
        <v>10</v>
      </c>
      <c r="BY607" s="13">
        <v>15</v>
      </c>
      <c r="BZ607">
        <v>14</v>
      </c>
      <c r="CA607">
        <v>1</v>
      </c>
      <c r="CB607">
        <v>0</v>
      </c>
      <c r="CC607">
        <v>0</v>
      </c>
      <c r="CD607">
        <v>0</v>
      </c>
      <c r="CE607">
        <v>11</v>
      </c>
      <c r="CF607">
        <v>11</v>
      </c>
      <c r="CG607">
        <v>0</v>
      </c>
      <c r="CH607">
        <v>0</v>
      </c>
      <c r="CI607">
        <v>0</v>
      </c>
      <c r="CJ607">
        <v>0</v>
      </c>
      <c r="CK607">
        <v>4</v>
      </c>
      <c r="CL607">
        <v>3</v>
      </c>
      <c r="CM607">
        <v>1</v>
      </c>
      <c r="CN607" s="13">
        <v>612</v>
      </c>
      <c r="CO607">
        <v>204</v>
      </c>
      <c r="CP607">
        <v>408</v>
      </c>
    </row>
    <row r="608" spans="1:94" x14ac:dyDescent="0.2">
      <c r="A608" s="1" t="s">
        <v>1872</v>
      </c>
      <c r="B608" s="1" t="s">
        <v>1873</v>
      </c>
      <c r="C608" s="1" t="s">
        <v>2388</v>
      </c>
      <c r="D608" s="1" t="s">
        <v>2407</v>
      </c>
      <c r="E608" s="1" t="s">
        <v>6</v>
      </c>
      <c r="F608" s="1" t="s">
        <v>7</v>
      </c>
      <c r="G608" s="1" t="s">
        <v>63</v>
      </c>
      <c r="H608" s="1" t="s">
        <v>586</v>
      </c>
      <c r="I608" s="1" t="s">
        <v>2</v>
      </c>
      <c r="J608" s="13">
        <v>124</v>
      </c>
      <c r="K608" s="13">
        <v>567</v>
      </c>
      <c r="L608">
        <v>302</v>
      </c>
      <c r="M608">
        <v>265</v>
      </c>
      <c r="N608">
        <v>59</v>
      </c>
      <c r="O608">
        <v>36</v>
      </c>
      <c r="P608">
        <v>23</v>
      </c>
      <c r="Q608">
        <v>58</v>
      </c>
      <c r="R608">
        <v>29</v>
      </c>
      <c r="S608">
        <v>29</v>
      </c>
      <c r="T608">
        <v>0</v>
      </c>
      <c r="U608">
        <v>0</v>
      </c>
      <c r="V608">
        <v>0</v>
      </c>
      <c r="W608">
        <v>446</v>
      </c>
      <c r="X608">
        <v>252</v>
      </c>
      <c r="Y608">
        <v>194</v>
      </c>
      <c r="Z608" s="13">
        <v>121</v>
      </c>
      <c r="AA608">
        <v>50</v>
      </c>
      <c r="AB608">
        <v>71</v>
      </c>
      <c r="AC608" s="13">
        <v>196</v>
      </c>
      <c r="AD608">
        <v>170</v>
      </c>
      <c r="AE608" s="15">
        <v>26</v>
      </c>
      <c r="AF608">
        <v>169</v>
      </c>
      <c r="AG608">
        <v>162</v>
      </c>
      <c r="AH608">
        <v>7</v>
      </c>
      <c r="AI608">
        <v>89</v>
      </c>
      <c r="AJ608">
        <v>88</v>
      </c>
      <c r="AK608">
        <v>1</v>
      </c>
      <c r="AL608">
        <v>47</v>
      </c>
      <c r="AM608">
        <v>47</v>
      </c>
      <c r="AN608">
        <v>0</v>
      </c>
      <c r="AO608">
        <v>1</v>
      </c>
      <c r="AP608">
        <v>0</v>
      </c>
      <c r="AQ608">
        <v>1</v>
      </c>
      <c r="AR608">
        <v>32</v>
      </c>
      <c r="AS608">
        <v>27</v>
      </c>
      <c r="AT608">
        <v>5</v>
      </c>
      <c r="AU608" s="13">
        <v>27</v>
      </c>
      <c r="AV608">
        <v>8</v>
      </c>
      <c r="AW608">
        <v>19</v>
      </c>
      <c r="AX608">
        <v>0</v>
      </c>
      <c r="AY608">
        <v>0</v>
      </c>
      <c r="AZ608">
        <v>0</v>
      </c>
      <c r="BA608">
        <v>12</v>
      </c>
      <c r="BB608">
        <v>7</v>
      </c>
      <c r="BC608">
        <v>5</v>
      </c>
      <c r="BD608">
        <v>11</v>
      </c>
      <c r="BE608">
        <v>0</v>
      </c>
      <c r="BF608">
        <v>11</v>
      </c>
      <c r="BG608">
        <v>4</v>
      </c>
      <c r="BH608">
        <v>1</v>
      </c>
      <c r="BI608">
        <v>3</v>
      </c>
      <c r="BJ608">
        <v>27</v>
      </c>
      <c r="BK608">
        <v>8</v>
      </c>
      <c r="BL608">
        <v>19</v>
      </c>
      <c r="BM608">
        <v>0</v>
      </c>
      <c r="BN608">
        <v>0</v>
      </c>
      <c r="BO608">
        <v>0</v>
      </c>
      <c r="BP608" s="13">
        <v>12</v>
      </c>
      <c r="BQ608">
        <v>7</v>
      </c>
      <c r="BR608">
        <v>5</v>
      </c>
      <c r="BS608">
        <v>11</v>
      </c>
      <c r="BT608">
        <v>0</v>
      </c>
      <c r="BU608">
        <v>11</v>
      </c>
      <c r="BV608">
        <v>4</v>
      </c>
      <c r="BW608">
        <v>1</v>
      </c>
      <c r="BX608">
        <v>3</v>
      </c>
      <c r="BY608" s="13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 s="13">
        <v>371</v>
      </c>
      <c r="CO608">
        <v>132</v>
      </c>
      <c r="CP608">
        <v>239</v>
      </c>
    </row>
    <row r="609" spans="1:94" x14ac:dyDescent="0.2">
      <c r="A609" s="1" t="s">
        <v>1872</v>
      </c>
      <c r="B609" s="1" t="s">
        <v>1873</v>
      </c>
      <c r="C609" s="1" t="s">
        <v>2388</v>
      </c>
      <c r="D609" s="1" t="s">
        <v>2408</v>
      </c>
      <c r="E609" s="1" t="s">
        <v>6</v>
      </c>
      <c r="F609" s="1" t="s">
        <v>7</v>
      </c>
      <c r="G609" s="1" t="s">
        <v>63</v>
      </c>
      <c r="H609" s="1" t="s">
        <v>587</v>
      </c>
      <c r="I609" s="1" t="s">
        <v>2</v>
      </c>
      <c r="J609" s="13">
        <v>123</v>
      </c>
      <c r="K609" s="13">
        <v>582</v>
      </c>
      <c r="L609">
        <v>299</v>
      </c>
      <c r="M609">
        <v>283</v>
      </c>
      <c r="N609">
        <v>80</v>
      </c>
      <c r="O609">
        <v>37</v>
      </c>
      <c r="P609">
        <v>43</v>
      </c>
      <c r="Q609">
        <v>109</v>
      </c>
      <c r="R609">
        <v>59</v>
      </c>
      <c r="S609">
        <v>50</v>
      </c>
      <c r="T609">
        <v>0</v>
      </c>
      <c r="U609">
        <v>0</v>
      </c>
      <c r="V609">
        <v>0</v>
      </c>
      <c r="W609">
        <v>430</v>
      </c>
      <c r="X609">
        <v>246</v>
      </c>
      <c r="Y609">
        <v>184</v>
      </c>
      <c r="Z609" s="13">
        <v>152</v>
      </c>
      <c r="AA609">
        <v>53</v>
      </c>
      <c r="AB609">
        <v>99</v>
      </c>
      <c r="AC609" s="13">
        <v>217</v>
      </c>
      <c r="AD609">
        <v>160</v>
      </c>
      <c r="AE609" s="15">
        <v>57</v>
      </c>
      <c r="AF609">
        <v>216</v>
      </c>
      <c r="AG609">
        <v>159</v>
      </c>
      <c r="AH609">
        <v>57</v>
      </c>
      <c r="AI609">
        <v>44</v>
      </c>
      <c r="AJ609">
        <v>44</v>
      </c>
      <c r="AK609">
        <v>0</v>
      </c>
      <c r="AL609">
        <v>23</v>
      </c>
      <c r="AM609">
        <v>23</v>
      </c>
      <c r="AN609">
        <v>0</v>
      </c>
      <c r="AO609">
        <v>105</v>
      </c>
      <c r="AP609">
        <v>53</v>
      </c>
      <c r="AQ609">
        <v>52</v>
      </c>
      <c r="AR609">
        <v>44</v>
      </c>
      <c r="AS609">
        <v>39</v>
      </c>
      <c r="AT609">
        <v>5</v>
      </c>
      <c r="AU609" s="13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0</v>
      </c>
      <c r="BP609" s="13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s="13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 s="13">
        <v>365</v>
      </c>
      <c r="CO609">
        <v>139</v>
      </c>
      <c r="CP609">
        <v>226</v>
      </c>
    </row>
    <row r="610" spans="1:94" x14ac:dyDescent="0.2">
      <c r="A610" s="1" t="s">
        <v>1872</v>
      </c>
      <c r="B610" s="1" t="s">
        <v>1873</v>
      </c>
      <c r="C610" s="1" t="s">
        <v>2388</v>
      </c>
      <c r="D610" s="1" t="s">
        <v>2409</v>
      </c>
      <c r="E610" s="1" t="s">
        <v>6</v>
      </c>
      <c r="F610" s="1" t="s">
        <v>7</v>
      </c>
      <c r="G610" s="1" t="s">
        <v>63</v>
      </c>
      <c r="H610" s="1" t="s">
        <v>588</v>
      </c>
      <c r="I610" s="1" t="s">
        <v>2</v>
      </c>
      <c r="J610" s="13">
        <v>479</v>
      </c>
      <c r="K610" s="13">
        <v>2210</v>
      </c>
      <c r="L610">
        <v>1153</v>
      </c>
      <c r="M610">
        <v>1057</v>
      </c>
      <c r="N610">
        <v>235</v>
      </c>
      <c r="O610">
        <v>124</v>
      </c>
      <c r="P610">
        <v>111</v>
      </c>
      <c r="Q610">
        <v>52</v>
      </c>
      <c r="R610">
        <v>26</v>
      </c>
      <c r="S610">
        <v>26</v>
      </c>
      <c r="T610">
        <v>0</v>
      </c>
      <c r="U610">
        <v>0</v>
      </c>
      <c r="V610">
        <v>0</v>
      </c>
      <c r="W610">
        <v>1609</v>
      </c>
      <c r="X610">
        <v>909</v>
      </c>
      <c r="Y610">
        <v>700</v>
      </c>
      <c r="Z610" s="13">
        <v>601</v>
      </c>
      <c r="AA610">
        <v>244</v>
      </c>
      <c r="AB610">
        <v>357</v>
      </c>
      <c r="AC610" s="13">
        <v>765</v>
      </c>
      <c r="AD610">
        <v>629</v>
      </c>
      <c r="AE610" s="15">
        <v>136</v>
      </c>
      <c r="AF610">
        <v>671</v>
      </c>
      <c r="AG610">
        <v>540</v>
      </c>
      <c r="AH610">
        <v>131</v>
      </c>
      <c r="AI610">
        <v>119</v>
      </c>
      <c r="AJ610">
        <v>118</v>
      </c>
      <c r="AK610">
        <v>1</v>
      </c>
      <c r="AL610">
        <v>211</v>
      </c>
      <c r="AM610">
        <v>210</v>
      </c>
      <c r="AN610">
        <v>1</v>
      </c>
      <c r="AO610">
        <v>239</v>
      </c>
      <c r="AP610">
        <v>130</v>
      </c>
      <c r="AQ610">
        <v>109</v>
      </c>
      <c r="AR610">
        <v>102</v>
      </c>
      <c r="AS610">
        <v>82</v>
      </c>
      <c r="AT610">
        <v>20</v>
      </c>
      <c r="AU610" s="13">
        <v>94</v>
      </c>
      <c r="AV610">
        <v>89</v>
      </c>
      <c r="AW610">
        <v>5</v>
      </c>
      <c r="AX610">
        <v>0</v>
      </c>
      <c r="AY610">
        <v>0</v>
      </c>
      <c r="AZ610">
        <v>0</v>
      </c>
      <c r="BA610">
        <v>18</v>
      </c>
      <c r="BB610">
        <v>18</v>
      </c>
      <c r="BC610">
        <v>0</v>
      </c>
      <c r="BD610">
        <v>1</v>
      </c>
      <c r="BE610">
        <v>1</v>
      </c>
      <c r="BF610">
        <v>0</v>
      </c>
      <c r="BG610">
        <v>75</v>
      </c>
      <c r="BH610">
        <v>70</v>
      </c>
      <c r="BI610">
        <v>5</v>
      </c>
      <c r="BJ610">
        <v>16</v>
      </c>
      <c r="BK610">
        <v>16</v>
      </c>
      <c r="BL610">
        <v>0</v>
      </c>
      <c r="BM610">
        <v>0</v>
      </c>
      <c r="BN610">
        <v>0</v>
      </c>
      <c r="BO610">
        <v>0</v>
      </c>
      <c r="BP610" s="13">
        <v>5</v>
      </c>
      <c r="BQ610">
        <v>5</v>
      </c>
      <c r="BR610">
        <v>0</v>
      </c>
      <c r="BS610">
        <v>1</v>
      </c>
      <c r="BT610">
        <v>1</v>
      </c>
      <c r="BU610">
        <v>0</v>
      </c>
      <c r="BV610">
        <v>10</v>
      </c>
      <c r="BW610">
        <v>10</v>
      </c>
      <c r="BX610">
        <v>0</v>
      </c>
      <c r="BY610" s="13">
        <v>78</v>
      </c>
      <c r="BZ610">
        <v>73</v>
      </c>
      <c r="CA610">
        <v>5</v>
      </c>
      <c r="CB610">
        <v>0</v>
      </c>
      <c r="CC610">
        <v>0</v>
      </c>
      <c r="CD610">
        <v>0</v>
      </c>
      <c r="CE610">
        <v>13</v>
      </c>
      <c r="CF610">
        <v>13</v>
      </c>
      <c r="CG610">
        <v>0</v>
      </c>
      <c r="CH610">
        <v>0</v>
      </c>
      <c r="CI610">
        <v>0</v>
      </c>
      <c r="CJ610">
        <v>0</v>
      </c>
      <c r="CK610">
        <v>65</v>
      </c>
      <c r="CL610">
        <v>60</v>
      </c>
      <c r="CM610">
        <v>5</v>
      </c>
      <c r="CN610" s="13">
        <v>1445</v>
      </c>
      <c r="CO610">
        <v>524</v>
      </c>
      <c r="CP610">
        <v>921</v>
      </c>
    </row>
    <row r="611" spans="1:94" x14ac:dyDescent="0.2">
      <c r="A611" s="1" t="s">
        <v>1872</v>
      </c>
      <c r="B611" s="1" t="s">
        <v>1873</v>
      </c>
      <c r="C611" s="1" t="s">
        <v>2388</v>
      </c>
      <c r="D611" s="1" t="s">
        <v>2410</v>
      </c>
      <c r="E611" s="1" t="s">
        <v>6</v>
      </c>
      <c r="F611" s="1" t="s">
        <v>7</v>
      </c>
      <c r="G611" s="1" t="s">
        <v>63</v>
      </c>
      <c r="H611" s="1" t="s">
        <v>589</v>
      </c>
      <c r="I611" s="1" t="s">
        <v>2</v>
      </c>
      <c r="J611" s="13">
        <v>167</v>
      </c>
      <c r="K611" s="13">
        <v>735</v>
      </c>
      <c r="L611">
        <v>361</v>
      </c>
      <c r="M611">
        <v>374</v>
      </c>
      <c r="N611">
        <v>62</v>
      </c>
      <c r="O611">
        <v>35</v>
      </c>
      <c r="P611">
        <v>27</v>
      </c>
      <c r="Q611">
        <v>150</v>
      </c>
      <c r="R611">
        <v>68</v>
      </c>
      <c r="S611">
        <v>82</v>
      </c>
      <c r="T611">
        <v>0</v>
      </c>
      <c r="U611">
        <v>0</v>
      </c>
      <c r="V611">
        <v>0</v>
      </c>
      <c r="W611">
        <v>535</v>
      </c>
      <c r="X611">
        <v>285</v>
      </c>
      <c r="Y611">
        <v>250</v>
      </c>
      <c r="Z611" s="13">
        <v>200</v>
      </c>
      <c r="AA611">
        <v>76</v>
      </c>
      <c r="AB611">
        <v>124</v>
      </c>
      <c r="AC611" s="13">
        <v>200</v>
      </c>
      <c r="AD611">
        <v>186</v>
      </c>
      <c r="AE611" s="15">
        <v>14</v>
      </c>
      <c r="AF611">
        <v>167</v>
      </c>
      <c r="AG611">
        <v>159</v>
      </c>
      <c r="AH611">
        <v>8</v>
      </c>
      <c r="AI611">
        <v>84</v>
      </c>
      <c r="AJ611">
        <v>84</v>
      </c>
      <c r="AK611">
        <v>0</v>
      </c>
      <c r="AL611">
        <v>18</v>
      </c>
      <c r="AM611">
        <v>18</v>
      </c>
      <c r="AN611">
        <v>0</v>
      </c>
      <c r="AO611">
        <v>5</v>
      </c>
      <c r="AP611">
        <v>2</v>
      </c>
      <c r="AQ611">
        <v>3</v>
      </c>
      <c r="AR611">
        <v>60</v>
      </c>
      <c r="AS611">
        <v>55</v>
      </c>
      <c r="AT611">
        <v>5</v>
      </c>
      <c r="AU611" s="13">
        <v>33</v>
      </c>
      <c r="AV611">
        <v>27</v>
      </c>
      <c r="AW611">
        <v>6</v>
      </c>
      <c r="AX611">
        <v>2</v>
      </c>
      <c r="AY611">
        <v>2</v>
      </c>
      <c r="AZ611">
        <v>0</v>
      </c>
      <c r="BA611">
        <v>19</v>
      </c>
      <c r="BB611">
        <v>17</v>
      </c>
      <c r="BC611">
        <v>2</v>
      </c>
      <c r="BD611">
        <v>4</v>
      </c>
      <c r="BE611">
        <v>0</v>
      </c>
      <c r="BF611">
        <v>4</v>
      </c>
      <c r="BG611">
        <v>8</v>
      </c>
      <c r="BH611">
        <v>8</v>
      </c>
      <c r="BI611">
        <v>0</v>
      </c>
      <c r="BJ611">
        <v>26</v>
      </c>
      <c r="BK611">
        <v>23</v>
      </c>
      <c r="BL611">
        <v>3</v>
      </c>
      <c r="BM611">
        <v>2</v>
      </c>
      <c r="BN611">
        <v>2</v>
      </c>
      <c r="BO611">
        <v>0</v>
      </c>
      <c r="BP611" s="13">
        <v>14</v>
      </c>
      <c r="BQ611">
        <v>13</v>
      </c>
      <c r="BR611">
        <v>1</v>
      </c>
      <c r="BS611">
        <v>2</v>
      </c>
      <c r="BT611">
        <v>0</v>
      </c>
      <c r="BU611">
        <v>2</v>
      </c>
      <c r="BV611">
        <v>8</v>
      </c>
      <c r="BW611">
        <v>8</v>
      </c>
      <c r="BX611">
        <v>0</v>
      </c>
      <c r="BY611" s="13">
        <v>7</v>
      </c>
      <c r="BZ611">
        <v>4</v>
      </c>
      <c r="CA611">
        <v>3</v>
      </c>
      <c r="CB611">
        <v>0</v>
      </c>
      <c r="CC611">
        <v>0</v>
      </c>
      <c r="CD611">
        <v>0</v>
      </c>
      <c r="CE611">
        <v>5</v>
      </c>
      <c r="CF611">
        <v>4</v>
      </c>
      <c r="CG611">
        <v>1</v>
      </c>
      <c r="CH611">
        <v>2</v>
      </c>
      <c r="CI611">
        <v>0</v>
      </c>
      <c r="CJ611">
        <v>2</v>
      </c>
      <c r="CK611">
        <v>0</v>
      </c>
      <c r="CL611">
        <v>0</v>
      </c>
      <c r="CM611">
        <v>0</v>
      </c>
      <c r="CN611" s="13">
        <v>535</v>
      </c>
      <c r="CO611">
        <v>175</v>
      </c>
      <c r="CP611">
        <v>360</v>
      </c>
    </row>
    <row r="612" spans="1:94" x14ac:dyDescent="0.2">
      <c r="A612" s="1" t="s">
        <v>1872</v>
      </c>
      <c r="B612" s="1" t="s">
        <v>1873</v>
      </c>
      <c r="C612" s="1" t="s">
        <v>2388</v>
      </c>
      <c r="D612" s="1" t="s">
        <v>2411</v>
      </c>
      <c r="E612" s="1" t="s">
        <v>6</v>
      </c>
      <c r="F612" s="1" t="s">
        <v>7</v>
      </c>
      <c r="G612" s="1" t="s">
        <v>63</v>
      </c>
      <c r="H612" s="1" t="s">
        <v>590</v>
      </c>
      <c r="I612" s="1" t="s">
        <v>2</v>
      </c>
      <c r="J612" s="13">
        <v>406</v>
      </c>
      <c r="K612" s="13">
        <v>1842</v>
      </c>
      <c r="L612">
        <v>961</v>
      </c>
      <c r="M612">
        <v>881</v>
      </c>
      <c r="N612">
        <v>195</v>
      </c>
      <c r="O612">
        <v>108</v>
      </c>
      <c r="P612">
        <v>87</v>
      </c>
      <c r="Q612">
        <v>250</v>
      </c>
      <c r="R612">
        <v>135</v>
      </c>
      <c r="S612">
        <v>115</v>
      </c>
      <c r="T612">
        <v>0</v>
      </c>
      <c r="U612">
        <v>0</v>
      </c>
      <c r="V612">
        <v>0</v>
      </c>
      <c r="W612">
        <v>1465</v>
      </c>
      <c r="X612">
        <v>814</v>
      </c>
      <c r="Y612">
        <v>651</v>
      </c>
      <c r="Z612" s="13">
        <v>377</v>
      </c>
      <c r="AA612">
        <v>147</v>
      </c>
      <c r="AB612">
        <v>230</v>
      </c>
      <c r="AC612" s="13">
        <v>705</v>
      </c>
      <c r="AD612">
        <v>541</v>
      </c>
      <c r="AE612" s="15">
        <v>164</v>
      </c>
      <c r="AF612">
        <v>582</v>
      </c>
      <c r="AG612">
        <v>531</v>
      </c>
      <c r="AH612">
        <v>51</v>
      </c>
      <c r="AI612">
        <v>276</v>
      </c>
      <c r="AJ612">
        <v>275</v>
      </c>
      <c r="AK612">
        <v>1</v>
      </c>
      <c r="AL612">
        <v>122</v>
      </c>
      <c r="AM612">
        <v>109</v>
      </c>
      <c r="AN612">
        <v>13</v>
      </c>
      <c r="AO612">
        <v>41</v>
      </c>
      <c r="AP612">
        <v>14</v>
      </c>
      <c r="AQ612">
        <v>27</v>
      </c>
      <c r="AR612">
        <v>143</v>
      </c>
      <c r="AS612">
        <v>133</v>
      </c>
      <c r="AT612">
        <v>10</v>
      </c>
      <c r="AU612" s="13">
        <v>123</v>
      </c>
      <c r="AV612">
        <v>10</v>
      </c>
      <c r="AW612">
        <v>113</v>
      </c>
      <c r="AX612">
        <v>5</v>
      </c>
      <c r="AY612">
        <v>1</v>
      </c>
      <c r="AZ612">
        <v>4</v>
      </c>
      <c r="BA612">
        <v>107</v>
      </c>
      <c r="BB612">
        <v>4</v>
      </c>
      <c r="BC612">
        <v>103</v>
      </c>
      <c r="BD612">
        <v>5</v>
      </c>
      <c r="BE612">
        <v>1</v>
      </c>
      <c r="BF612">
        <v>4</v>
      </c>
      <c r="BG612">
        <v>6</v>
      </c>
      <c r="BH612">
        <v>4</v>
      </c>
      <c r="BI612">
        <v>2</v>
      </c>
      <c r="BJ612">
        <v>120</v>
      </c>
      <c r="BK612">
        <v>8</v>
      </c>
      <c r="BL612">
        <v>112</v>
      </c>
      <c r="BM612">
        <v>5</v>
      </c>
      <c r="BN612">
        <v>1</v>
      </c>
      <c r="BO612">
        <v>4</v>
      </c>
      <c r="BP612" s="13">
        <v>106</v>
      </c>
      <c r="BQ612">
        <v>4</v>
      </c>
      <c r="BR612">
        <v>102</v>
      </c>
      <c r="BS612">
        <v>4</v>
      </c>
      <c r="BT612">
        <v>0</v>
      </c>
      <c r="BU612">
        <v>4</v>
      </c>
      <c r="BV612">
        <v>5</v>
      </c>
      <c r="BW612">
        <v>3</v>
      </c>
      <c r="BX612">
        <v>2</v>
      </c>
      <c r="BY612" s="13">
        <v>3</v>
      </c>
      <c r="BZ612">
        <v>2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1</v>
      </c>
      <c r="CI612">
        <v>1</v>
      </c>
      <c r="CJ612">
        <v>0</v>
      </c>
      <c r="CK612">
        <v>1</v>
      </c>
      <c r="CL612">
        <v>1</v>
      </c>
      <c r="CM612">
        <v>0</v>
      </c>
      <c r="CN612" s="13">
        <v>1137</v>
      </c>
      <c r="CO612">
        <v>420</v>
      </c>
      <c r="CP612">
        <v>717</v>
      </c>
    </row>
    <row r="613" spans="1:94" x14ac:dyDescent="0.2">
      <c r="A613" s="1" t="s">
        <v>1872</v>
      </c>
      <c r="B613" s="1" t="s">
        <v>1873</v>
      </c>
      <c r="C613" s="1" t="s">
        <v>2388</v>
      </c>
      <c r="D613" s="1" t="s">
        <v>2412</v>
      </c>
      <c r="E613" s="1" t="s">
        <v>6</v>
      </c>
      <c r="F613" s="1" t="s">
        <v>7</v>
      </c>
      <c r="G613" s="1" t="s">
        <v>63</v>
      </c>
      <c r="H613" s="1" t="s">
        <v>591</v>
      </c>
      <c r="I613" s="1" t="s">
        <v>2</v>
      </c>
      <c r="J613" s="13">
        <v>813</v>
      </c>
      <c r="K613" s="13">
        <v>3578</v>
      </c>
      <c r="L613">
        <v>1806</v>
      </c>
      <c r="M613">
        <v>1772</v>
      </c>
      <c r="N613">
        <v>369</v>
      </c>
      <c r="O613">
        <v>185</v>
      </c>
      <c r="P613">
        <v>184</v>
      </c>
      <c r="Q613">
        <v>330</v>
      </c>
      <c r="R613">
        <v>153</v>
      </c>
      <c r="S613">
        <v>177</v>
      </c>
      <c r="T613">
        <v>4</v>
      </c>
      <c r="U613">
        <v>1</v>
      </c>
      <c r="V613">
        <v>3</v>
      </c>
      <c r="W613">
        <v>2753</v>
      </c>
      <c r="X613">
        <v>1515</v>
      </c>
      <c r="Y613">
        <v>1238</v>
      </c>
      <c r="Z613" s="13">
        <v>825</v>
      </c>
      <c r="AA613">
        <v>291</v>
      </c>
      <c r="AB613">
        <v>534</v>
      </c>
      <c r="AC613" s="13">
        <v>1184</v>
      </c>
      <c r="AD613">
        <v>1004</v>
      </c>
      <c r="AE613" s="15">
        <v>180</v>
      </c>
      <c r="AF613">
        <v>879</v>
      </c>
      <c r="AG613">
        <v>809</v>
      </c>
      <c r="AH613">
        <v>70</v>
      </c>
      <c r="AI613">
        <v>129</v>
      </c>
      <c r="AJ613">
        <v>128</v>
      </c>
      <c r="AK613">
        <v>1</v>
      </c>
      <c r="AL613">
        <v>306</v>
      </c>
      <c r="AM613">
        <v>298</v>
      </c>
      <c r="AN613">
        <v>8</v>
      </c>
      <c r="AO613">
        <v>51</v>
      </c>
      <c r="AP613">
        <v>30</v>
      </c>
      <c r="AQ613">
        <v>21</v>
      </c>
      <c r="AR613">
        <v>393</v>
      </c>
      <c r="AS613">
        <v>353</v>
      </c>
      <c r="AT613">
        <v>40</v>
      </c>
      <c r="AU613" s="13">
        <v>305</v>
      </c>
      <c r="AV613">
        <v>195</v>
      </c>
      <c r="AW613">
        <v>110</v>
      </c>
      <c r="AX613">
        <v>29</v>
      </c>
      <c r="AY613">
        <v>29</v>
      </c>
      <c r="AZ613">
        <v>0</v>
      </c>
      <c r="BA613">
        <v>148</v>
      </c>
      <c r="BB613">
        <v>61</v>
      </c>
      <c r="BC613">
        <v>87</v>
      </c>
      <c r="BD613">
        <v>6</v>
      </c>
      <c r="BE613">
        <v>5</v>
      </c>
      <c r="BF613">
        <v>1</v>
      </c>
      <c r="BG613">
        <v>122</v>
      </c>
      <c r="BH613">
        <v>100</v>
      </c>
      <c r="BI613">
        <v>22</v>
      </c>
      <c r="BJ613">
        <v>178</v>
      </c>
      <c r="BK613">
        <v>72</v>
      </c>
      <c r="BL613">
        <v>106</v>
      </c>
      <c r="BM613">
        <v>21</v>
      </c>
      <c r="BN613">
        <v>21</v>
      </c>
      <c r="BO613">
        <v>0</v>
      </c>
      <c r="BP613" s="13">
        <v>112</v>
      </c>
      <c r="BQ613">
        <v>26</v>
      </c>
      <c r="BR613">
        <v>86</v>
      </c>
      <c r="BS613">
        <v>3</v>
      </c>
      <c r="BT613">
        <v>2</v>
      </c>
      <c r="BU613">
        <v>1</v>
      </c>
      <c r="BV613">
        <v>42</v>
      </c>
      <c r="BW613">
        <v>23</v>
      </c>
      <c r="BX613">
        <v>19</v>
      </c>
      <c r="BY613" s="13">
        <v>127</v>
      </c>
      <c r="BZ613">
        <v>123</v>
      </c>
      <c r="CA613">
        <v>4</v>
      </c>
      <c r="CB613">
        <v>8</v>
      </c>
      <c r="CC613">
        <v>8</v>
      </c>
      <c r="CD613">
        <v>0</v>
      </c>
      <c r="CE613">
        <v>36</v>
      </c>
      <c r="CF613">
        <v>35</v>
      </c>
      <c r="CG613">
        <v>1</v>
      </c>
      <c r="CH613">
        <v>3</v>
      </c>
      <c r="CI613">
        <v>3</v>
      </c>
      <c r="CJ613">
        <v>0</v>
      </c>
      <c r="CK613">
        <v>80</v>
      </c>
      <c r="CL613">
        <v>77</v>
      </c>
      <c r="CM613">
        <v>3</v>
      </c>
      <c r="CN613" s="13">
        <v>2394</v>
      </c>
      <c r="CO613">
        <v>802</v>
      </c>
      <c r="CP613">
        <v>1592</v>
      </c>
    </row>
    <row r="614" spans="1:94" x14ac:dyDescent="0.2">
      <c r="A614" s="1" t="s">
        <v>1872</v>
      </c>
      <c r="B614" s="1" t="s">
        <v>1873</v>
      </c>
      <c r="C614" s="1" t="s">
        <v>2388</v>
      </c>
      <c r="D614" s="1" t="s">
        <v>2413</v>
      </c>
      <c r="E614" s="1" t="s">
        <v>6</v>
      </c>
      <c r="F614" s="1" t="s">
        <v>7</v>
      </c>
      <c r="G614" s="1" t="s">
        <v>63</v>
      </c>
      <c r="H614" s="1" t="s">
        <v>592</v>
      </c>
      <c r="I614" s="1" t="s">
        <v>2</v>
      </c>
      <c r="J614" s="13">
        <v>95</v>
      </c>
      <c r="K614" s="13">
        <v>407</v>
      </c>
      <c r="L614">
        <v>214</v>
      </c>
      <c r="M614">
        <v>193</v>
      </c>
      <c r="N614">
        <v>44</v>
      </c>
      <c r="O614">
        <v>25</v>
      </c>
      <c r="P614">
        <v>19</v>
      </c>
      <c r="Q614">
        <v>7</v>
      </c>
      <c r="R614">
        <v>2</v>
      </c>
      <c r="S614">
        <v>5</v>
      </c>
      <c r="T614">
        <v>0</v>
      </c>
      <c r="U614">
        <v>0</v>
      </c>
      <c r="V614">
        <v>0</v>
      </c>
      <c r="W614">
        <v>269</v>
      </c>
      <c r="X614">
        <v>159</v>
      </c>
      <c r="Y614">
        <v>110</v>
      </c>
      <c r="Z614" s="13">
        <v>138</v>
      </c>
      <c r="AA614">
        <v>55</v>
      </c>
      <c r="AB614">
        <v>83</v>
      </c>
      <c r="AC614" s="13">
        <v>145</v>
      </c>
      <c r="AD614">
        <v>126</v>
      </c>
      <c r="AE614" s="15">
        <v>19</v>
      </c>
      <c r="AF614">
        <v>102</v>
      </c>
      <c r="AG614">
        <v>98</v>
      </c>
      <c r="AH614">
        <v>4</v>
      </c>
      <c r="AI614">
        <v>57</v>
      </c>
      <c r="AJ614">
        <v>57</v>
      </c>
      <c r="AK614">
        <v>0</v>
      </c>
      <c r="AL614">
        <v>15</v>
      </c>
      <c r="AM614">
        <v>15</v>
      </c>
      <c r="AN614">
        <v>0</v>
      </c>
      <c r="AO614">
        <v>5</v>
      </c>
      <c r="AP614">
        <v>4</v>
      </c>
      <c r="AQ614">
        <v>1</v>
      </c>
      <c r="AR614">
        <v>25</v>
      </c>
      <c r="AS614">
        <v>22</v>
      </c>
      <c r="AT614">
        <v>3</v>
      </c>
      <c r="AU614" s="13">
        <v>43</v>
      </c>
      <c r="AV614">
        <v>28</v>
      </c>
      <c r="AW614">
        <v>15</v>
      </c>
      <c r="AX614">
        <v>6</v>
      </c>
      <c r="AY614">
        <v>6</v>
      </c>
      <c r="AZ614">
        <v>0</v>
      </c>
      <c r="BA614">
        <v>10</v>
      </c>
      <c r="BB614">
        <v>8</v>
      </c>
      <c r="BC614">
        <v>2</v>
      </c>
      <c r="BD614">
        <v>11</v>
      </c>
      <c r="BE614">
        <v>0</v>
      </c>
      <c r="BF614">
        <v>11</v>
      </c>
      <c r="BG614">
        <v>16</v>
      </c>
      <c r="BH614">
        <v>14</v>
      </c>
      <c r="BI614">
        <v>2</v>
      </c>
      <c r="BJ614">
        <v>39</v>
      </c>
      <c r="BK614">
        <v>25</v>
      </c>
      <c r="BL614">
        <v>14</v>
      </c>
      <c r="BM614">
        <v>5</v>
      </c>
      <c r="BN614">
        <v>5</v>
      </c>
      <c r="BO614">
        <v>0</v>
      </c>
      <c r="BP614" s="13">
        <v>8</v>
      </c>
      <c r="BQ614">
        <v>7</v>
      </c>
      <c r="BR614">
        <v>1</v>
      </c>
      <c r="BS614">
        <v>11</v>
      </c>
      <c r="BT614">
        <v>0</v>
      </c>
      <c r="BU614">
        <v>11</v>
      </c>
      <c r="BV614">
        <v>15</v>
      </c>
      <c r="BW614">
        <v>13</v>
      </c>
      <c r="BX614">
        <v>2</v>
      </c>
      <c r="BY614" s="13">
        <v>4</v>
      </c>
      <c r="BZ614">
        <v>3</v>
      </c>
      <c r="CA614">
        <v>1</v>
      </c>
      <c r="CB614">
        <v>1</v>
      </c>
      <c r="CC614">
        <v>1</v>
      </c>
      <c r="CD614">
        <v>0</v>
      </c>
      <c r="CE614">
        <v>2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 s="13">
        <v>262</v>
      </c>
      <c r="CO614">
        <v>88</v>
      </c>
      <c r="CP614">
        <v>174</v>
      </c>
    </row>
    <row r="615" spans="1:94" x14ac:dyDescent="0.2">
      <c r="A615" s="1" t="s">
        <v>1872</v>
      </c>
      <c r="B615" s="1" t="s">
        <v>1873</v>
      </c>
      <c r="C615" s="1" t="s">
        <v>2388</v>
      </c>
      <c r="D615" s="1" t="s">
        <v>2414</v>
      </c>
      <c r="E615" s="1" t="s">
        <v>6</v>
      </c>
      <c r="F615" s="1" t="s">
        <v>7</v>
      </c>
      <c r="G615" s="1" t="s">
        <v>63</v>
      </c>
      <c r="H615" s="1" t="s">
        <v>593</v>
      </c>
      <c r="I615" s="1" t="s">
        <v>2</v>
      </c>
      <c r="J615" s="13">
        <v>156</v>
      </c>
      <c r="K615" s="13">
        <v>641</v>
      </c>
      <c r="L615">
        <v>354</v>
      </c>
      <c r="M615">
        <v>287</v>
      </c>
      <c r="N615">
        <v>50</v>
      </c>
      <c r="O615">
        <v>27</v>
      </c>
      <c r="P615">
        <v>23</v>
      </c>
      <c r="Q615">
        <v>39</v>
      </c>
      <c r="R615">
        <v>22</v>
      </c>
      <c r="S615">
        <v>17</v>
      </c>
      <c r="T615">
        <v>0</v>
      </c>
      <c r="U615">
        <v>0</v>
      </c>
      <c r="V615">
        <v>0</v>
      </c>
      <c r="W615">
        <v>498</v>
      </c>
      <c r="X615">
        <v>307</v>
      </c>
      <c r="Y615">
        <v>191</v>
      </c>
      <c r="Z615" s="13">
        <v>143</v>
      </c>
      <c r="AA615">
        <v>47</v>
      </c>
      <c r="AB615">
        <v>96</v>
      </c>
      <c r="AC615" s="13">
        <v>214</v>
      </c>
      <c r="AD615">
        <v>204</v>
      </c>
      <c r="AE615" s="15">
        <v>10</v>
      </c>
      <c r="AF615">
        <v>103</v>
      </c>
      <c r="AG615">
        <v>95</v>
      </c>
      <c r="AH615">
        <v>8</v>
      </c>
      <c r="AI615">
        <v>54</v>
      </c>
      <c r="AJ615">
        <v>54</v>
      </c>
      <c r="AK615">
        <v>0</v>
      </c>
      <c r="AL615">
        <v>9</v>
      </c>
      <c r="AM615">
        <v>8</v>
      </c>
      <c r="AN615">
        <v>1</v>
      </c>
      <c r="AO615">
        <v>6</v>
      </c>
      <c r="AP615">
        <v>6</v>
      </c>
      <c r="AQ615">
        <v>0</v>
      </c>
      <c r="AR615">
        <v>34</v>
      </c>
      <c r="AS615">
        <v>27</v>
      </c>
      <c r="AT615">
        <v>7</v>
      </c>
      <c r="AU615" s="13">
        <v>111</v>
      </c>
      <c r="AV615">
        <v>109</v>
      </c>
      <c r="AW615">
        <v>2</v>
      </c>
      <c r="AX615">
        <v>28</v>
      </c>
      <c r="AY615">
        <v>28</v>
      </c>
      <c r="AZ615">
        <v>0</v>
      </c>
      <c r="BA615">
        <v>81</v>
      </c>
      <c r="BB615">
        <v>79</v>
      </c>
      <c r="BC615">
        <v>2</v>
      </c>
      <c r="BD615">
        <v>0</v>
      </c>
      <c r="BE615">
        <v>0</v>
      </c>
      <c r="BF615">
        <v>0</v>
      </c>
      <c r="BG615">
        <v>2</v>
      </c>
      <c r="BH615">
        <v>2</v>
      </c>
      <c r="BI615">
        <v>0</v>
      </c>
      <c r="BJ615">
        <v>93</v>
      </c>
      <c r="BK615">
        <v>92</v>
      </c>
      <c r="BL615">
        <v>1</v>
      </c>
      <c r="BM615">
        <v>19</v>
      </c>
      <c r="BN615">
        <v>19</v>
      </c>
      <c r="BO615">
        <v>0</v>
      </c>
      <c r="BP615" s="13">
        <v>72</v>
      </c>
      <c r="BQ615">
        <v>71</v>
      </c>
      <c r="BR615">
        <v>1</v>
      </c>
      <c r="BS615">
        <v>0</v>
      </c>
      <c r="BT615">
        <v>0</v>
      </c>
      <c r="BU615">
        <v>0</v>
      </c>
      <c r="BV615">
        <v>2</v>
      </c>
      <c r="BW615">
        <v>2</v>
      </c>
      <c r="BX615">
        <v>0</v>
      </c>
      <c r="BY615" s="13">
        <v>18</v>
      </c>
      <c r="BZ615">
        <v>17</v>
      </c>
      <c r="CA615">
        <v>1</v>
      </c>
      <c r="CB615">
        <v>9</v>
      </c>
      <c r="CC615">
        <v>9</v>
      </c>
      <c r="CD615">
        <v>0</v>
      </c>
      <c r="CE615">
        <v>9</v>
      </c>
      <c r="CF615">
        <v>8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 s="13">
        <v>427</v>
      </c>
      <c r="CO615">
        <v>150</v>
      </c>
      <c r="CP615">
        <v>277</v>
      </c>
    </row>
    <row r="616" spans="1:94" x14ac:dyDescent="0.2">
      <c r="A616" s="1" t="s">
        <v>1872</v>
      </c>
      <c r="B616" s="1" t="s">
        <v>1873</v>
      </c>
      <c r="C616" s="1" t="s">
        <v>2388</v>
      </c>
      <c r="D616" s="1" t="s">
        <v>2415</v>
      </c>
      <c r="E616" s="1" t="s">
        <v>6</v>
      </c>
      <c r="F616" s="1" t="s">
        <v>7</v>
      </c>
      <c r="G616" s="1" t="s">
        <v>63</v>
      </c>
      <c r="H616" s="1" t="s">
        <v>594</v>
      </c>
      <c r="I616" s="1" t="s">
        <v>2</v>
      </c>
      <c r="J616" s="13">
        <v>102</v>
      </c>
      <c r="K616" s="13">
        <v>547</v>
      </c>
      <c r="L616">
        <v>280</v>
      </c>
      <c r="M616">
        <v>267</v>
      </c>
      <c r="N616">
        <v>74</v>
      </c>
      <c r="O616">
        <v>30</v>
      </c>
      <c r="P616">
        <v>44</v>
      </c>
      <c r="Q616">
        <v>21</v>
      </c>
      <c r="R616">
        <v>9</v>
      </c>
      <c r="S616">
        <v>12</v>
      </c>
      <c r="T616">
        <v>0</v>
      </c>
      <c r="U616">
        <v>0</v>
      </c>
      <c r="V616">
        <v>0</v>
      </c>
      <c r="W616">
        <v>406</v>
      </c>
      <c r="X616">
        <v>230</v>
      </c>
      <c r="Y616">
        <v>176</v>
      </c>
      <c r="Z616" s="13">
        <v>141</v>
      </c>
      <c r="AA616">
        <v>50</v>
      </c>
      <c r="AB616">
        <v>91</v>
      </c>
      <c r="AC616" s="13">
        <v>180</v>
      </c>
      <c r="AD616">
        <v>175</v>
      </c>
      <c r="AE616" s="15">
        <v>5</v>
      </c>
      <c r="AF616">
        <v>177</v>
      </c>
      <c r="AG616">
        <v>173</v>
      </c>
      <c r="AH616">
        <v>4</v>
      </c>
      <c r="AI616">
        <v>43</v>
      </c>
      <c r="AJ616">
        <v>43</v>
      </c>
      <c r="AK616">
        <v>0</v>
      </c>
      <c r="AL616">
        <v>108</v>
      </c>
      <c r="AM616">
        <v>107</v>
      </c>
      <c r="AN616">
        <v>1</v>
      </c>
      <c r="AO616">
        <v>0</v>
      </c>
      <c r="AP616">
        <v>0</v>
      </c>
      <c r="AQ616">
        <v>0</v>
      </c>
      <c r="AR616">
        <v>26</v>
      </c>
      <c r="AS616">
        <v>23</v>
      </c>
      <c r="AT616">
        <v>3</v>
      </c>
      <c r="AU616" s="13">
        <v>3</v>
      </c>
      <c r="AV616">
        <v>2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3</v>
      </c>
      <c r="BH616">
        <v>2</v>
      </c>
      <c r="BI616">
        <v>1</v>
      </c>
      <c r="BJ616">
        <v>2</v>
      </c>
      <c r="BK616">
        <v>2</v>
      </c>
      <c r="BL616">
        <v>0</v>
      </c>
      <c r="BM616">
        <v>0</v>
      </c>
      <c r="BN616">
        <v>0</v>
      </c>
      <c r="BO616">
        <v>0</v>
      </c>
      <c r="BP616" s="13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</v>
      </c>
      <c r="BW616">
        <v>2</v>
      </c>
      <c r="BX616">
        <v>0</v>
      </c>
      <c r="BY616" s="13">
        <v>1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1</v>
      </c>
      <c r="CN616" s="13">
        <v>367</v>
      </c>
      <c r="CO616">
        <v>105</v>
      </c>
      <c r="CP616">
        <v>262</v>
      </c>
    </row>
    <row r="617" spans="1:94" x14ac:dyDescent="0.2">
      <c r="A617" s="1" t="s">
        <v>1872</v>
      </c>
      <c r="B617" s="1" t="s">
        <v>1873</v>
      </c>
      <c r="C617" s="1" t="s">
        <v>2388</v>
      </c>
      <c r="D617" s="1" t="s">
        <v>2416</v>
      </c>
      <c r="E617" s="1" t="s">
        <v>6</v>
      </c>
      <c r="F617" s="1" t="s">
        <v>7</v>
      </c>
      <c r="G617" s="1" t="s">
        <v>63</v>
      </c>
      <c r="H617" s="1" t="s">
        <v>595</v>
      </c>
      <c r="I617" s="1" t="s">
        <v>2</v>
      </c>
      <c r="J617" s="13">
        <v>396</v>
      </c>
      <c r="K617" s="13">
        <v>1812</v>
      </c>
      <c r="L617">
        <v>914</v>
      </c>
      <c r="M617">
        <v>898</v>
      </c>
      <c r="N617">
        <v>175</v>
      </c>
      <c r="O617">
        <v>84</v>
      </c>
      <c r="P617">
        <v>91</v>
      </c>
      <c r="Q617">
        <v>807</v>
      </c>
      <c r="R617">
        <v>398</v>
      </c>
      <c r="S617">
        <v>409</v>
      </c>
      <c r="T617">
        <v>0</v>
      </c>
      <c r="U617">
        <v>0</v>
      </c>
      <c r="V617">
        <v>0</v>
      </c>
      <c r="W617">
        <v>1389</v>
      </c>
      <c r="X617">
        <v>768</v>
      </c>
      <c r="Y617">
        <v>621</v>
      </c>
      <c r="Z617" s="13">
        <v>423</v>
      </c>
      <c r="AA617">
        <v>146</v>
      </c>
      <c r="AB617">
        <v>277</v>
      </c>
      <c r="AC617" s="13">
        <v>552</v>
      </c>
      <c r="AD617">
        <v>480</v>
      </c>
      <c r="AE617" s="15">
        <v>72</v>
      </c>
      <c r="AF617">
        <v>447</v>
      </c>
      <c r="AG617">
        <v>419</v>
      </c>
      <c r="AH617">
        <v>28</v>
      </c>
      <c r="AI617">
        <v>69</v>
      </c>
      <c r="AJ617">
        <v>68</v>
      </c>
      <c r="AK617">
        <v>1</v>
      </c>
      <c r="AL617">
        <v>74</v>
      </c>
      <c r="AM617">
        <v>73</v>
      </c>
      <c r="AN617">
        <v>1</v>
      </c>
      <c r="AO617">
        <v>10</v>
      </c>
      <c r="AP617">
        <v>7</v>
      </c>
      <c r="AQ617">
        <v>3</v>
      </c>
      <c r="AR617">
        <v>294</v>
      </c>
      <c r="AS617">
        <v>271</v>
      </c>
      <c r="AT617">
        <v>23</v>
      </c>
      <c r="AU617" s="13">
        <v>105</v>
      </c>
      <c r="AV617">
        <v>61</v>
      </c>
      <c r="AW617">
        <v>44</v>
      </c>
      <c r="AX617">
        <v>1</v>
      </c>
      <c r="AY617">
        <v>1</v>
      </c>
      <c r="AZ617">
        <v>0</v>
      </c>
      <c r="BA617">
        <v>21</v>
      </c>
      <c r="BB617">
        <v>21</v>
      </c>
      <c r="BC617">
        <v>0</v>
      </c>
      <c r="BD617">
        <v>8</v>
      </c>
      <c r="BE617">
        <v>1</v>
      </c>
      <c r="BF617">
        <v>7</v>
      </c>
      <c r="BG617">
        <v>75</v>
      </c>
      <c r="BH617">
        <v>38</v>
      </c>
      <c r="BI617">
        <v>37</v>
      </c>
      <c r="BJ617">
        <v>85</v>
      </c>
      <c r="BK617">
        <v>49</v>
      </c>
      <c r="BL617">
        <v>36</v>
      </c>
      <c r="BM617">
        <v>1</v>
      </c>
      <c r="BN617">
        <v>1</v>
      </c>
      <c r="BO617">
        <v>0</v>
      </c>
      <c r="BP617" s="13">
        <v>17</v>
      </c>
      <c r="BQ617">
        <v>17</v>
      </c>
      <c r="BR617">
        <v>0</v>
      </c>
      <c r="BS617">
        <v>8</v>
      </c>
      <c r="BT617">
        <v>1</v>
      </c>
      <c r="BU617">
        <v>7</v>
      </c>
      <c r="BV617">
        <v>59</v>
      </c>
      <c r="BW617">
        <v>30</v>
      </c>
      <c r="BX617">
        <v>29</v>
      </c>
      <c r="BY617" s="13">
        <v>20</v>
      </c>
      <c r="BZ617">
        <v>12</v>
      </c>
      <c r="CA617">
        <v>8</v>
      </c>
      <c r="CB617">
        <v>0</v>
      </c>
      <c r="CC617">
        <v>0</v>
      </c>
      <c r="CD617">
        <v>0</v>
      </c>
      <c r="CE617">
        <v>4</v>
      </c>
      <c r="CF617">
        <v>4</v>
      </c>
      <c r="CG617">
        <v>0</v>
      </c>
      <c r="CH617">
        <v>0</v>
      </c>
      <c r="CI617">
        <v>0</v>
      </c>
      <c r="CJ617">
        <v>0</v>
      </c>
      <c r="CK617">
        <v>16</v>
      </c>
      <c r="CL617">
        <v>8</v>
      </c>
      <c r="CM617">
        <v>8</v>
      </c>
      <c r="CN617" s="13">
        <v>1260</v>
      </c>
      <c r="CO617">
        <v>434</v>
      </c>
      <c r="CP617">
        <v>826</v>
      </c>
    </row>
    <row r="618" spans="1:94" x14ac:dyDescent="0.2">
      <c r="A618" s="1" t="s">
        <v>1872</v>
      </c>
      <c r="B618" s="1" t="s">
        <v>1873</v>
      </c>
      <c r="C618" s="1" t="s">
        <v>2388</v>
      </c>
      <c r="D618" s="1" t="s">
        <v>2417</v>
      </c>
      <c r="E618" s="1" t="s">
        <v>6</v>
      </c>
      <c r="F618" s="1" t="s">
        <v>7</v>
      </c>
      <c r="G618" s="1" t="s">
        <v>63</v>
      </c>
      <c r="H618" s="1" t="s">
        <v>596</v>
      </c>
      <c r="I618" s="1" t="s">
        <v>2</v>
      </c>
      <c r="J618" s="13">
        <v>1074</v>
      </c>
      <c r="K618" s="13">
        <v>5151</v>
      </c>
      <c r="L618">
        <v>2615</v>
      </c>
      <c r="M618">
        <v>2536</v>
      </c>
      <c r="N618">
        <v>486</v>
      </c>
      <c r="O618">
        <v>229</v>
      </c>
      <c r="P618">
        <v>257</v>
      </c>
      <c r="Q618">
        <v>772</v>
      </c>
      <c r="R618">
        <v>370</v>
      </c>
      <c r="S618">
        <v>402</v>
      </c>
      <c r="T618">
        <v>3</v>
      </c>
      <c r="U618">
        <v>2</v>
      </c>
      <c r="V618">
        <v>1</v>
      </c>
      <c r="W618">
        <v>3964</v>
      </c>
      <c r="X618">
        <v>2161</v>
      </c>
      <c r="Y618">
        <v>1803</v>
      </c>
      <c r="Z618" s="13">
        <v>1187</v>
      </c>
      <c r="AA618">
        <v>454</v>
      </c>
      <c r="AB618">
        <v>733</v>
      </c>
      <c r="AC618" s="13">
        <v>1636</v>
      </c>
      <c r="AD618">
        <v>1442</v>
      </c>
      <c r="AE618" s="15">
        <v>194</v>
      </c>
      <c r="AF618">
        <v>1327</v>
      </c>
      <c r="AG618">
        <v>1227</v>
      </c>
      <c r="AH618">
        <v>100</v>
      </c>
      <c r="AI618">
        <v>244</v>
      </c>
      <c r="AJ618">
        <v>243</v>
      </c>
      <c r="AK618">
        <v>1</v>
      </c>
      <c r="AL618">
        <v>330</v>
      </c>
      <c r="AM618">
        <v>321</v>
      </c>
      <c r="AN618">
        <v>9</v>
      </c>
      <c r="AO618">
        <v>83</v>
      </c>
      <c r="AP618">
        <v>69</v>
      </c>
      <c r="AQ618">
        <v>14</v>
      </c>
      <c r="AR618">
        <v>670</v>
      </c>
      <c r="AS618">
        <v>594</v>
      </c>
      <c r="AT618">
        <v>76</v>
      </c>
      <c r="AU618" s="13">
        <v>309</v>
      </c>
      <c r="AV618">
        <v>215</v>
      </c>
      <c r="AW618">
        <v>94</v>
      </c>
      <c r="AX618">
        <v>36</v>
      </c>
      <c r="AY618">
        <v>35</v>
      </c>
      <c r="AZ618">
        <v>1</v>
      </c>
      <c r="BA618">
        <v>123</v>
      </c>
      <c r="BB618">
        <v>113</v>
      </c>
      <c r="BC618">
        <v>10</v>
      </c>
      <c r="BD618">
        <v>38</v>
      </c>
      <c r="BE618">
        <v>10</v>
      </c>
      <c r="BF618">
        <v>28</v>
      </c>
      <c r="BG618">
        <v>112</v>
      </c>
      <c r="BH618">
        <v>57</v>
      </c>
      <c r="BI618">
        <v>55</v>
      </c>
      <c r="BJ618">
        <v>245</v>
      </c>
      <c r="BK618">
        <v>180</v>
      </c>
      <c r="BL618">
        <v>65</v>
      </c>
      <c r="BM618">
        <v>29</v>
      </c>
      <c r="BN618">
        <v>28</v>
      </c>
      <c r="BO618">
        <v>1</v>
      </c>
      <c r="BP618" s="13">
        <v>96</v>
      </c>
      <c r="BQ618">
        <v>93</v>
      </c>
      <c r="BR618">
        <v>3</v>
      </c>
      <c r="BS618">
        <v>35</v>
      </c>
      <c r="BT618">
        <v>8</v>
      </c>
      <c r="BU618">
        <v>27</v>
      </c>
      <c r="BV618">
        <v>85</v>
      </c>
      <c r="BW618">
        <v>51</v>
      </c>
      <c r="BX618">
        <v>34</v>
      </c>
      <c r="BY618" s="13">
        <v>64</v>
      </c>
      <c r="BZ618">
        <v>35</v>
      </c>
      <c r="CA618">
        <v>29</v>
      </c>
      <c r="CB618">
        <v>7</v>
      </c>
      <c r="CC618">
        <v>7</v>
      </c>
      <c r="CD618">
        <v>0</v>
      </c>
      <c r="CE618">
        <v>27</v>
      </c>
      <c r="CF618">
        <v>20</v>
      </c>
      <c r="CG618">
        <v>7</v>
      </c>
      <c r="CH618">
        <v>3</v>
      </c>
      <c r="CI618">
        <v>2</v>
      </c>
      <c r="CJ618">
        <v>1</v>
      </c>
      <c r="CK618">
        <v>27</v>
      </c>
      <c r="CL618">
        <v>6</v>
      </c>
      <c r="CM618">
        <v>21</v>
      </c>
      <c r="CN618" s="13">
        <v>3515</v>
      </c>
      <c r="CO618">
        <v>1173</v>
      </c>
      <c r="CP618">
        <v>2342</v>
      </c>
    </row>
    <row r="619" spans="1:94" x14ac:dyDescent="0.2">
      <c r="A619" s="1" t="s">
        <v>1872</v>
      </c>
      <c r="B619" s="1" t="s">
        <v>1873</v>
      </c>
      <c r="C619" s="1" t="s">
        <v>2388</v>
      </c>
      <c r="D619" s="1" t="s">
        <v>2418</v>
      </c>
      <c r="E619" s="1" t="s">
        <v>6</v>
      </c>
      <c r="F619" s="1" t="s">
        <v>7</v>
      </c>
      <c r="G619" s="1" t="s">
        <v>63</v>
      </c>
      <c r="H619" s="1" t="s">
        <v>597</v>
      </c>
      <c r="I619" s="1" t="s">
        <v>2</v>
      </c>
      <c r="J619" s="13">
        <v>409</v>
      </c>
      <c r="K619" s="13">
        <v>1835</v>
      </c>
      <c r="L619">
        <v>934</v>
      </c>
      <c r="M619">
        <v>901</v>
      </c>
      <c r="N619">
        <v>208</v>
      </c>
      <c r="O619">
        <v>93</v>
      </c>
      <c r="P619">
        <v>115</v>
      </c>
      <c r="Q619">
        <v>134</v>
      </c>
      <c r="R619">
        <v>64</v>
      </c>
      <c r="S619">
        <v>70</v>
      </c>
      <c r="T619">
        <v>0</v>
      </c>
      <c r="U619">
        <v>0</v>
      </c>
      <c r="V619">
        <v>0</v>
      </c>
      <c r="W619">
        <v>1234</v>
      </c>
      <c r="X619">
        <v>703</v>
      </c>
      <c r="Y619">
        <v>531</v>
      </c>
      <c r="Z619" s="13">
        <v>601</v>
      </c>
      <c r="AA619">
        <v>231</v>
      </c>
      <c r="AB619">
        <v>370</v>
      </c>
      <c r="AC619" s="13">
        <v>726</v>
      </c>
      <c r="AD619">
        <v>566</v>
      </c>
      <c r="AE619" s="15">
        <v>160</v>
      </c>
      <c r="AF619">
        <v>597</v>
      </c>
      <c r="AG619">
        <v>556</v>
      </c>
      <c r="AH619">
        <v>41</v>
      </c>
      <c r="AI619">
        <v>168</v>
      </c>
      <c r="AJ619">
        <v>167</v>
      </c>
      <c r="AK619">
        <v>1</v>
      </c>
      <c r="AL619">
        <v>254</v>
      </c>
      <c r="AM619">
        <v>250</v>
      </c>
      <c r="AN619">
        <v>4</v>
      </c>
      <c r="AO619">
        <v>83</v>
      </c>
      <c r="AP619">
        <v>60</v>
      </c>
      <c r="AQ619">
        <v>23</v>
      </c>
      <c r="AR619">
        <v>92</v>
      </c>
      <c r="AS619">
        <v>79</v>
      </c>
      <c r="AT619">
        <v>13</v>
      </c>
      <c r="AU619" s="13">
        <v>129</v>
      </c>
      <c r="AV619">
        <v>10</v>
      </c>
      <c r="AW619">
        <v>119</v>
      </c>
      <c r="AX619">
        <v>1</v>
      </c>
      <c r="AY619">
        <v>1</v>
      </c>
      <c r="AZ619">
        <v>0</v>
      </c>
      <c r="BA619">
        <v>85</v>
      </c>
      <c r="BB619">
        <v>2</v>
      </c>
      <c r="BC619">
        <v>83</v>
      </c>
      <c r="BD619">
        <v>30</v>
      </c>
      <c r="BE619">
        <v>3</v>
      </c>
      <c r="BF619">
        <v>27</v>
      </c>
      <c r="BG619">
        <v>13</v>
      </c>
      <c r="BH619">
        <v>4</v>
      </c>
      <c r="BI619">
        <v>9</v>
      </c>
      <c r="BJ619">
        <v>125</v>
      </c>
      <c r="BK619">
        <v>8</v>
      </c>
      <c r="BL619">
        <v>117</v>
      </c>
      <c r="BM619">
        <v>1</v>
      </c>
      <c r="BN619">
        <v>1</v>
      </c>
      <c r="BO619">
        <v>0</v>
      </c>
      <c r="BP619" s="13">
        <v>85</v>
      </c>
      <c r="BQ619">
        <v>2</v>
      </c>
      <c r="BR619">
        <v>83</v>
      </c>
      <c r="BS619">
        <v>28</v>
      </c>
      <c r="BT619">
        <v>2</v>
      </c>
      <c r="BU619">
        <v>26</v>
      </c>
      <c r="BV619">
        <v>11</v>
      </c>
      <c r="BW619">
        <v>3</v>
      </c>
      <c r="BX619">
        <v>8</v>
      </c>
      <c r="BY619" s="13">
        <v>4</v>
      </c>
      <c r="BZ619">
        <v>2</v>
      </c>
      <c r="CA619">
        <v>2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</v>
      </c>
      <c r="CJ619">
        <v>1</v>
      </c>
      <c r="CK619">
        <v>2</v>
      </c>
      <c r="CL619">
        <v>1</v>
      </c>
      <c r="CM619">
        <v>1</v>
      </c>
      <c r="CN619" s="13">
        <v>1109</v>
      </c>
      <c r="CO619">
        <v>368</v>
      </c>
      <c r="CP619">
        <v>741</v>
      </c>
    </row>
    <row r="620" spans="1:94" x14ac:dyDescent="0.2">
      <c r="A620" s="1" t="s">
        <v>1872</v>
      </c>
      <c r="B620" s="1" t="s">
        <v>1873</v>
      </c>
      <c r="C620" s="1" t="s">
        <v>2388</v>
      </c>
      <c r="D620" s="1" t="s">
        <v>2419</v>
      </c>
      <c r="E620" s="1" t="s">
        <v>6</v>
      </c>
      <c r="F620" s="1" t="s">
        <v>7</v>
      </c>
      <c r="G620" s="1" t="s">
        <v>63</v>
      </c>
      <c r="H620" s="1" t="s">
        <v>378</v>
      </c>
      <c r="I620" s="1" t="s">
        <v>2</v>
      </c>
      <c r="J620" s="13">
        <v>247</v>
      </c>
      <c r="K620" s="13">
        <v>1117</v>
      </c>
      <c r="L620">
        <v>612</v>
      </c>
      <c r="M620">
        <v>505</v>
      </c>
      <c r="N620">
        <v>106</v>
      </c>
      <c r="O620">
        <v>61</v>
      </c>
      <c r="P620">
        <v>45</v>
      </c>
      <c r="Q620">
        <v>84</v>
      </c>
      <c r="R620">
        <v>45</v>
      </c>
      <c r="S620">
        <v>39</v>
      </c>
      <c r="T620">
        <v>0</v>
      </c>
      <c r="U620">
        <v>0</v>
      </c>
      <c r="V620">
        <v>0</v>
      </c>
      <c r="W620">
        <v>742</v>
      </c>
      <c r="X620">
        <v>445</v>
      </c>
      <c r="Y620">
        <v>297</v>
      </c>
      <c r="Z620" s="13">
        <v>375</v>
      </c>
      <c r="AA620">
        <v>167</v>
      </c>
      <c r="AB620">
        <v>208</v>
      </c>
      <c r="AC620" s="13">
        <v>388</v>
      </c>
      <c r="AD620">
        <v>379</v>
      </c>
      <c r="AE620" s="15">
        <v>9</v>
      </c>
      <c r="AF620">
        <v>329</v>
      </c>
      <c r="AG620">
        <v>323</v>
      </c>
      <c r="AH620">
        <v>6</v>
      </c>
      <c r="AI620">
        <v>80</v>
      </c>
      <c r="AJ620">
        <v>79</v>
      </c>
      <c r="AK620">
        <v>1</v>
      </c>
      <c r="AL620">
        <v>175</v>
      </c>
      <c r="AM620">
        <v>175</v>
      </c>
      <c r="AN620">
        <v>0</v>
      </c>
      <c r="AO620">
        <v>10</v>
      </c>
      <c r="AP620">
        <v>10</v>
      </c>
      <c r="AQ620">
        <v>0</v>
      </c>
      <c r="AR620">
        <v>64</v>
      </c>
      <c r="AS620">
        <v>59</v>
      </c>
      <c r="AT620">
        <v>5</v>
      </c>
      <c r="AU620" s="13">
        <v>59</v>
      </c>
      <c r="AV620">
        <v>56</v>
      </c>
      <c r="AW620">
        <v>3</v>
      </c>
      <c r="AX620">
        <v>0</v>
      </c>
      <c r="AY620">
        <v>0</v>
      </c>
      <c r="AZ620">
        <v>0</v>
      </c>
      <c r="BA620">
        <v>24</v>
      </c>
      <c r="BB620">
        <v>24</v>
      </c>
      <c r="BC620">
        <v>0</v>
      </c>
      <c r="BD620">
        <v>19</v>
      </c>
      <c r="BE620">
        <v>19</v>
      </c>
      <c r="BF620">
        <v>0</v>
      </c>
      <c r="BG620">
        <v>16</v>
      </c>
      <c r="BH620">
        <v>13</v>
      </c>
      <c r="BI620">
        <v>3</v>
      </c>
      <c r="BJ620">
        <v>55</v>
      </c>
      <c r="BK620">
        <v>53</v>
      </c>
      <c r="BL620">
        <v>2</v>
      </c>
      <c r="BM620">
        <v>0</v>
      </c>
      <c r="BN620">
        <v>0</v>
      </c>
      <c r="BO620">
        <v>0</v>
      </c>
      <c r="BP620" s="13">
        <v>24</v>
      </c>
      <c r="BQ620">
        <v>24</v>
      </c>
      <c r="BR620">
        <v>0</v>
      </c>
      <c r="BS620">
        <v>19</v>
      </c>
      <c r="BT620">
        <v>19</v>
      </c>
      <c r="BU620">
        <v>0</v>
      </c>
      <c r="BV620">
        <v>12</v>
      </c>
      <c r="BW620">
        <v>10</v>
      </c>
      <c r="BX620">
        <v>2</v>
      </c>
      <c r="BY620" s="13">
        <v>4</v>
      </c>
      <c r="BZ620">
        <v>3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4</v>
      </c>
      <c r="CL620">
        <v>3</v>
      </c>
      <c r="CM620">
        <v>1</v>
      </c>
      <c r="CN620" s="13">
        <v>729</v>
      </c>
      <c r="CO620">
        <v>233</v>
      </c>
      <c r="CP620">
        <v>496</v>
      </c>
    </row>
    <row r="621" spans="1:94" x14ac:dyDescent="0.2">
      <c r="A621" s="1" t="s">
        <v>1872</v>
      </c>
      <c r="B621" s="1" t="s">
        <v>1873</v>
      </c>
      <c r="C621" s="1" t="s">
        <v>2388</v>
      </c>
      <c r="D621" s="1" t="s">
        <v>2420</v>
      </c>
      <c r="E621" s="1" t="s">
        <v>6</v>
      </c>
      <c r="F621" s="1" t="s">
        <v>7</v>
      </c>
      <c r="G621" s="1" t="s">
        <v>63</v>
      </c>
      <c r="H621" s="1" t="s">
        <v>598</v>
      </c>
      <c r="I621" s="1" t="s">
        <v>2</v>
      </c>
      <c r="J621" s="13">
        <v>208</v>
      </c>
      <c r="K621" s="13">
        <v>910</v>
      </c>
      <c r="L621">
        <v>469</v>
      </c>
      <c r="M621">
        <v>441</v>
      </c>
      <c r="N621">
        <v>90</v>
      </c>
      <c r="O621">
        <v>44</v>
      </c>
      <c r="P621">
        <v>46</v>
      </c>
      <c r="Q621">
        <v>74</v>
      </c>
      <c r="R621">
        <v>43</v>
      </c>
      <c r="S621">
        <v>31</v>
      </c>
      <c r="T621">
        <v>184</v>
      </c>
      <c r="U621">
        <v>94</v>
      </c>
      <c r="V621">
        <v>90</v>
      </c>
      <c r="W621">
        <v>668</v>
      </c>
      <c r="X621">
        <v>372</v>
      </c>
      <c r="Y621">
        <v>296</v>
      </c>
      <c r="Z621" s="13">
        <v>242</v>
      </c>
      <c r="AA621">
        <v>97</v>
      </c>
      <c r="AB621">
        <v>145</v>
      </c>
      <c r="AC621" s="13">
        <v>286</v>
      </c>
      <c r="AD621">
        <v>249</v>
      </c>
      <c r="AE621" s="15">
        <v>37</v>
      </c>
      <c r="AF621">
        <v>179</v>
      </c>
      <c r="AG621">
        <v>169</v>
      </c>
      <c r="AH621">
        <v>10</v>
      </c>
      <c r="AI621">
        <v>16</v>
      </c>
      <c r="AJ621">
        <v>16</v>
      </c>
      <c r="AK621">
        <v>0</v>
      </c>
      <c r="AL621">
        <v>35</v>
      </c>
      <c r="AM621">
        <v>34</v>
      </c>
      <c r="AN621">
        <v>1</v>
      </c>
      <c r="AO621">
        <v>2</v>
      </c>
      <c r="AP621">
        <v>2</v>
      </c>
      <c r="AQ621">
        <v>0</v>
      </c>
      <c r="AR621">
        <v>126</v>
      </c>
      <c r="AS621">
        <v>117</v>
      </c>
      <c r="AT621">
        <v>9</v>
      </c>
      <c r="AU621" s="13">
        <v>107</v>
      </c>
      <c r="AV621">
        <v>80</v>
      </c>
      <c r="AW621">
        <v>27</v>
      </c>
      <c r="AX621">
        <v>8</v>
      </c>
      <c r="AY621">
        <v>7</v>
      </c>
      <c r="AZ621">
        <v>1</v>
      </c>
      <c r="BA621">
        <v>51</v>
      </c>
      <c r="BB621">
        <v>45</v>
      </c>
      <c r="BC621">
        <v>6</v>
      </c>
      <c r="BD621">
        <v>2</v>
      </c>
      <c r="BE621">
        <v>2</v>
      </c>
      <c r="BF621">
        <v>0</v>
      </c>
      <c r="BG621">
        <v>46</v>
      </c>
      <c r="BH621">
        <v>26</v>
      </c>
      <c r="BI621">
        <v>20</v>
      </c>
      <c r="BJ621">
        <v>77</v>
      </c>
      <c r="BK621">
        <v>64</v>
      </c>
      <c r="BL621">
        <v>13</v>
      </c>
      <c r="BM621">
        <v>4</v>
      </c>
      <c r="BN621">
        <v>4</v>
      </c>
      <c r="BO621">
        <v>0</v>
      </c>
      <c r="BP621" s="13">
        <v>47</v>
      </c>
      <c r="BQ621">
        <v>43</v>
      </c>
      <c r="BR621">
        <v>4</v>
      </c>
      <c r="BS621">
        <v>2</v>
      </c>
      <c r="BT621">
        <v>2</v>
      </c>
      <c r="BU621">
        <v>0</v>
      </c>
      <c r="BV621">
        <v>24</v>
      </c>
      <c r="BW621">
        <v>15</v>
      </c>
      <c r="BX621">
        <v>9</v>
      </c>
      <c r="BY621" s="13">
        <v>30</v>
      </c>
      <c r="BZ621">
        <v>16</v>
      </c>
      <c r="CA621">
        <v>14</v>
      </c>
      <c r="CB621">
        <v>4</v>
      </c>
      <c r="CC621">
        <v>3</v>
      </c>
      <c r="CD621">
        <v>1</v>
      </c>
      <c r="CE621">
        <v>4</v>
      </c>
      <c r="CF621">
        <v>2</v>
      </c>
      <c r="CG621">
        <v>2</v>
      </c>
      <c r="CH621">
        <v>0</v>
      </c>
      <c r="CI621">
        <v>0</v>
      </c>
      <c r="CJ621">
        <v>0</v>
      </c>
      <c r="CK621">
        <v>22</v>
      </c>
      <c r="CL621">
        <v>11</v>
      </c>
      <c r="CM621">
        <v>11</v>
      </c>
      <c r="CN621" s="13">
        <v>624</v>
      </c>
      <c r="CO621">
        <v>220</v>
      </c>
      <c r="CP621">
        <v>404</v>
      </c>
    </row>
    <row r="622" spans="1:94" x14ac:dyDescent="0.2">
      <c r="A622" s="1" t="s">
        <v>1872</v>
      </c>
      <c r="B622" s="1" t="s">
        <v>1873</v>
      </c>
      <c r="C622" s="1" t="s">
        <v>2388</v>
      </c>
      <c r="D622" s="1" t="s">
        <v>2421</v>
      </c>
      <c r="E622" s="1" t="s">
        <v>6</v>
      </c>
      <c r="F622" s="1" t="s">
        <v>7</v>
      </c>
      <c r="G622" s="1" t="s">
        <v>63</v>
      </c>
      <c r="H622" s="1" t="s">
        <v>599</v>
      </c>
      <c r="I622" s="1" t="s">
        <v>2</v>
      </c>
      <c r="J622" s="13">
        <v>197</v>
      </c>
      <c r="K622" s="13">
        <v>967</v>
      </c>
      <c r="L622">
        <v>478</v>
      </c>
      <c r="M622">
        <v>489</v>
      </c>
      <c r="N622">
        <v>96</v>
      </c>
      <c r="O622">
        <v>47</v>
      </c>
      <c r="P622">
        <v>49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712</v>
      </c>
      <c r="X622">
        <v>381</v>
      </c>
      <c r="Y622">
        <v>331</v>
      </c>
      <c r="Z622" s="13">
        <v>255</v>
      </c>
      <c r="AA622">
        <v>97</v>
      </c>
      <c r="AB622">
        <v>158</v>
      </c>
      <c r="AC622" s="13">
        <v>314</v>
      </c>
      <c r="AD622">
        <v>301</v>
      </c>
      <c r="AE622" s="15">
        <v>13</v>
      </c>
      <c r="AF622">
        <v>271</v>
      </c>
      <c r="AG622">
        <v>260</v>
      </c>
      <c r="AH622">
        <v>11</v>
      </c>
      <c r="AI622">
        <v>74</v>
      </c>
      <c r="AJ622">
        <v>74</v>
      </c>
      <c r="AK622">
        <v>0</v>
      </c>
      <c r="AL622">
        <v>107</v>
      </c>
      <c r="AM622">
        <v>105</v>
      </c>
      <c r="AN622">
        <v>2</v>
      </c>
      <c r="AO622">
        <v>6</v>
      </c>
      <c r="AP622">
        <v>6</v>
      </c>
      <c r="AQ622">
        <v>0</v>
      </c>
      <c r="AR622">
        <v>84</v>
      </c>
      <c r="AS622">
        <v>75</v>
      </c>
      <c r="AT622">
        <v>9</v>
      </c>
      <c r="AU622" s="13">
        <v>43</v>
      </c>
      <c r="AV622">
        <v>41</v>
      </c>
      <c r="AW622">
        <v>2</v>
      </c>
      <c r="AX622">
        <v>1</v>
      </c>
      <c r="AY622">
        <v>1</v>
      </c>
      <c r="AZ622">
        <v>0</v>
      </c>
      <c r="BA622">
        <v>7</v>
      </c>
      <c r="BB622">
        <v>7</v>
      </c>
      <c r="BC622">
        <v>0</v>
      </c>
      <c r="BD622">
        <v>4</v>
      </c>
      <c r="BE622">
        <v>4</v>
      </c>
      <c r="BF622">
        <v>0</v>
      </c>
      <c r="BG622">
        <v>31</v>
      </c>
      <c r="BH622">
        <v>29</v>
      </c>
      <c r="BI622">
        <v>2</v>
      </c>
      <c r="BJ622">
        <v>35</v>
      </c>
      <c r="BK622">
        <v>34</v>
      </c>
      <c r="BL622">
        <v>1</v>
      </c>
      <c r="BM622">
        <v>1</v>
      </c>
      <c r="BN622">
        <v>1</v>
      </c>
      <c r="BO622">
        <v>0</v>
      </c>
      <c r="BP622" s="13">
        <v>7</v>
      </c>
      <c r="BQ622">
        <v>7</v>
      </c>
      <c r="BR622">
        <v>0</v>
      </c>
      <c r="BS622">
        <v>3</v>
      </c>
      <c r="BT622">
        <v>3</v>
      </c>
      <c r="BU622">
        <v>0</v>
      </c>
      <c r="BV622">
        <v>24</v>
      </c>
      <c r="BW622">
        <v>23</v>
      </c>
      <c r="BX622">
        <v>1</v>
      </c>
      <c r="BY622" s="13">
        <v>8</v>
      </c>
      <c r="BZ622">
        <v>7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7</v>
      </c>
      <c r="CL622">
        <v>6</v>
      </c>
      <c r="CM622">
        <v>1</v>
      </c>
      <c r="CN622" s="13">
        <v>653</v>
      </c>
      <c r="CO622">
        <v>177</v>
      </c>
      <c r="CP622">
        <v>476</v>
      </c>
    </row>
    <row r="623" spans="1:94" x14ac:dyDescent="0.2">
      <c r="A623" s="1" t="s">
        <v>1872</v>
      </c>
      <c r="B623" s="1" t="s">
        <v>1873</v>
      </c>
      <c r="C623" s="1" t="s">
        <v>2388</v>
      </c>
      <c r="D623" s="1" t="s">
        <v>2422</v>
      </c>
      <c r="E623" s="1" t="s">
        <v>6</v>
      </c>
      <c r="F623" s="1" t="s">
        <v>7</v>
      </c>
      <c r="G623" s="1" t="s">
        <v>63</v>
      </c>
      <c r="H623" s="1" t="s">
        <v>600</v>
      </c>
      <c r="I623" s="1" t="s">
        <v>2</v>
      </c>
      <c r="J623" s="13">
        <v>183</v>
      </c>
      <c r="K623" s="13">
        <v>777</v>
      </c>
      <c r="L623">
        <v>393</v>
      </c>
      <c r="M623">
        <v>384</v>
      </c>
      <c r="N623">
        <v>75</v>
      </c>
      <c r="O623">
        <v>34</v>
      </c>
      <c r="P623">
        <v>41</v>
      </c>
      <c r="Q623">
        <v>30</v>
      </c>
      <c r="R623">
        <v>16</v>
      </c>
      <c r="S623">
        <v>14</v>
      </c>
      <c r="T623">
        <v>0</v>
      </c>
      <c r="U623">
        <v>0</v>
      </c>
      <c r="V623">
        <v>0</v>
      </c>
      <c r="W623">
        <v>550</v>
      </c>
      <c r="X623">
        <v>309</v>
      </c>
      <c r="Y623">
        <v>241</v>
      </c>
      <c r="Z623" s="13">
        <v>227</v>
      </c>
      <c r="AA623">
        <v>84</v>
      </c>
      <c r="AB623">
        <v>143</v>
      </c>
      <c r="AC623" s="13">
        <v>329</v>
      </c>
      <c r="AD623">
        <v>278</v>
      </c>
      <c r="AE623" s="15">
        <v>51</v>
      </c>
      <c r="AF623">
        <v>294</v>
      </c>
      <c r="AG623">
        <v>255</v>
      </c>
      <c r="AH623">
        <v>39</v>
      </c>
      <c r="AI623">
        <v>55</v>
      </c>
      <c r="AJ623">
        <v>55</v>
      </c>
      <c r="AK623">
        <v>0</v>
      </c>
      <c r="AL623">
        <v>17</v>
      </c>
      <c r="AM623">
        <v>16</v>
      </c>
      <c r="AN623">
        <v>1</v>
      </c>
      <c r="AO623">
        <v>31</v>
      </c>
      <c r="AP623">
        <v>22</v>
      </c>
      <c r="AQ623">
        <v>9</v>
      </c>
      <c r="AR623">
        <v>191</v>
      </c>
      <c r="AS623">
        <v>162</v>
      </c>
      <c r="AT623">
        <v>29</v>
      </c>
      <c r="AU623" s="13">
        <v>35</v>
      </c>
      <c r="AV623">
        <v>23</v>
      </c>
      <c r="AW623">
        <v>12</v>
      </c>
      <c r="AX623">
        <v>0</v>
      </c>
      <c r="AY623">
        <v>0</v>
      </c>
      <c r="AZ623">
        <v>0</v>
      </c>
      <c r="BA623">
        <v>6</v>
      </c>
      <c r="BB623">
        <v>6</v>
      </c>
      <c r="BC623">
        <v>0</v>
      </c>
      <c r="BD623">
        <v>11</v>
      </c>
      <c r="BE623">
        <v>4</v>
      </c>
      <c r="BF623">
        <v>7</v>
      </c>
      <c r="BG623">
        <v>18</v>
      </c>
      <c r="BH623">
        <v>13</v>
      </c>
      <c r="BI623">
        <v>5</v>
      </c>
      <c r="BJ623">
        <v>27</v>
      </c>
      <c r="BK623">
        <v>17</v>
      </c>
      <c r="BL623">
        <v>10</v>
      </c>
      <c r="BM623">
        <v>0</v>
      </c>
      <c r="BN623">
        <v>0</v>
      </c>
      <c r="BO623">
        <v>0</v>
      </c>
      <c r="BP623" s="13">
        <v>3</v>
      </c>
      <c r="BQ623">
        <v>3</v>
      </c>
      <c r="BR623">
        <v>0</v>
      </c>
      <c r="BS623">
        <v>9</v>
      </c>
      <c r="BT623">
        <v>4</v>
      </c>
      <c r="BU623">
        <v>5</v>
      </c>
      <c r="BV623">
        <v>15</v>
      </c>
      <c r="BW623">
        <v>10</v>
      </c>
      <c r="BX623">
        <v>5</v>
      </c>
      <c r="BY623" s="13">
        <v>8</v>
      </c>
      <c r="BZ623">
        <v>6</v>
      </c>
      <c r="CA623">
        <v>2</v>
      </c>
      <c r="CB623">
        <v>0</v>
      </c>
      <c r="CC623">
        <v>0</v>
      </c>
      <c r="CD623">
        <v>0</v>
      </c>
      <c r="CE623">
        <v>3</v>
      </c>
      <c r="CF623">
        <v>3</v>
      </c>
      <c r="CG623">
        <v>0</v>
      </c>
      <c r="CH623">
        <v>2</v>
      </c>
      <c r="CI623">
        <v>0</v>
      </c>
      <c r="CJ623">
        <v>2</v>
      </c>
      <c r="CK623">
        <v>3</v>
      </c>
      <c r="CL623">
        <v>3</v>
      </c>
      <c r="CM623">
        <v>0</v>
      </c>
      <c r="CN623" s="13">
        <v>448</v>
      </c>
      <c r="CO623">
        <v>115</v>
      </c>
      <c r="CP623">
        <v>333</v>
      </c>
    </row>
    <row r="624" spans="1:94" x14ac:dyDescent="0.2">
      <c r="A624" s="1" t="s">
        <v>1872</v>
      </c>
      <c r="B624" s="1" t="s">
        <v>1873</v>
      </c>
      <c r="C624" s="1" t="s">
        <v>2388</v>
      </c>
      <c r="D624" s="1" t="s">
        <v>2423</v>
      </c>
      <c r="E624" s="1" t="s">
        <v>6</v>
      </c>
      <c r="F624" s="1" t="s">
        <v>7</v>
      </c>
      <c r="G624" s="1" t="s">
        <v>63</v>
      </c>
      <c r="H624" s="1" t="s">
        <v>601</v>
      </c>
      <c r="I624" s="1" t="s">
        <v>2</v>
      </c>
      <c r="J624" s="13">
        <v>159</v>
      </c>
      <c r="K624" s="13">
        <v>694</v>
      </c>
      <c r="L624">
        <v>385</v>
      </c>
      <c r="M624">
        <v>309</v>
      </c>
      <c r="N624">
        <v>71</v>
      </c>
      <c r="O624">
        <v>42</v>
      </c>
      <c r="P624">
        <v>29</v>
      </c>
      <c r="Q624">
        <v>20</v>
      </c>
      <c r="R624">
        <v>9</v>
      </c>
      <c r="S624">
        <v>11</v>
      </c>
      <c r="T624">
        <v>0</v>
      </c>
      <c r="U624">
        <v>0</v>
      </c>
      <c r="V624">
        <v>0</v>
      </c>
      <c r="W624">
        <v>502</v>
      </c>
      <c r="X624">
        <v>285</v>
      </c>
      <c r="Y624">
        <v>217</v>
      </c>
      <c r="Z624" s="13">
        <v>192</v>
      </c>
      <c r="AA624">
        <v>100</v>
      </c>
      <c r="AB624">
        <v>92</v>
      </c>
      <c r="AC624" s="13">
        <v>256</v>
      </c>
      <c r="AD624">
        <v>244</v>
      </c>
      <c r="AE624" s="15">
        <v>12</v>
      </c>
      <c r="AF624">
        <v>186</v>
      </c>
      <c r="AG624">
        <v>177</v>
      </c>
      <c r="AH624">
        <v>9</v>
      </c>
      <c r="AI624">
        <v>39</v>
      </c>
      <c r="AJ624">
        <v>39</v>
      </c>
      <c r="AK624">
        <v>0</v>
      </c>
      <c r="AL624">
        <v>107</v>
      </c>
      <c r="AM624">
        <v>104</v>
      </c>
      <c r="AN624">
        <v>3</v>
      </c>
      <c r="AO624">
        <v>0</v>
      </c>
      <c r="AP624">
        <v>0</v>
      </c>
      <c r="AQ624">
        <v>0</v>
      </c>
      <c r="AR624">
        <v>40</v>
      </c>
      <c r="AS624">
        <v>34</v>
      </c>
      <c r="AT624">
        <v>6</v>
      </c>
      <c r="AU624" s="13">
        <v>70</v>
      </c>
      <c r="AV624">
        <v>67</v>
      </c>
      <c r="AW624">
        <v>3</v>
      </c>
      <c r="AX624">
        <v>13</v>
      </c>
      <c r="AY624">
        <v>12</v>
      </c>
      <c r="AZ624">
        <v>1</v>
      </c>
      <c r="BA624">
        <v>56</v>
      </c>
      <c r="BB624">
        <v>55</v>
      </c>
      <c r="BC624">
        <v>1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1</v>
      </c>
      <c r="BJ624">
        <v>70</v>
      </c>
      <c r="BK624">
        <v>67</v>
      </c>
      <c r="BL624">
        <v>3</v>
      </c>
      <c r="BM624">
        <v>13</v>
      </c>
      <c r="BN624">
        <v>12</v>
      </c>
      <c r="BO624">
        <v>1</v>
      </c>
      <c r="BP624" s="13">
        <v>56</v>
      </c>
      <c r="BQ624">
        <v>55</v>
      </c>
      <c r="BR624">
        <v>1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1</v>
      </c>
      <c r="BY624" s="13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 s="13">
        <v>438</v>
      </c>
      <c r="CO624">
        <v>141</v>
      </c>
      <c r="CP624">
        <v>297</v>
      </c>
    </row>
    <row r="625" spans="1:94" x14ac:dyDescent="0.2">
      <c r="A625" s="1" t="s">
        <v>1872</v>
      </c>
      <c r="B625" s="1" t="s">
        <v>1873</v>
      </c>
      <c r="C625" s="1" t="s">
        <v>2388</v>
      </c>
      <c r="D625" s="1" t="s">
        <v>2424</v>
      </c>
      <c r="E625" s="1" t="s">
        <v>6</v>
      </c>
      <c r="F625" s="1" t="s">
        <v>7</v>
      </c>
      <c r="G625" s="1" t="s">
        <v>63</v>
      </c>
      <c r="H625" s="1" t="s">
        <v>602</v>
      </c>
      <c r="I625" s="1" t="s">
        <v>2</v>
      </c>
      <c r="J625" s="13">
        <v>162</v>
      </c>
      <c r="K625" s="13">
        <v>698</v>
      </c>
      <c r="L625">
        <v>359</v>
      </c>
      <c r="M625">
        <v>339</v>
      </c>
      <c r="N625">
        <v>70</v>
      </c>
      <c r="O625">
        <v>36</v>
      </c>
      <c r="P625">
        <v>34</v>
      </c>
      <c r="Q625">
        <v>15</v>
      </c>
      <c r="R625">
        <v>6</v>
      </c>
      <c r="S625">
        <v>9</v>
      </c>
      <c r="T625">
        <v>0</v>
      </c>
      <c r="U625">
        <v>0</v>
      </c>
      <c r="V625">
        <v>0</v>
      </c>
      <c r="W625">
        <v>403</v>
      </c>
      <c r="X625">
        <v>220</v>
      </c>
      <c r="Y625">
        <v>183</v>
      </c>
      <c r="Z625" s="13">
        <v>295</v>
      </c>
      <c r="AA625">
        <v>139</v>
      </c>
      <c r="AB625">
        <v>156</v>
      </c>
      <c r="AC625" s="13">
        <v>264</v>
      </c>
      <c r="AD625">
        <v>199</v>
      </c>
      <c r="AE625" s="15">
        <v>65</v>
      </c>
      <c r="AF625">
        <v>257</v>
      </c>
      <c r="AG625">
        <v>194</v>
      </c>
      <c r="AH625">
        <v>63</v>
      </c>
      <c r="AI625">
        <v>75</v>
      </c>
      <c r="AJ625">
        <v>74</v>
      </c>
      <c r="AK625">
        <v>1</v>
      </c>
      <c r="AL625">
        <v>26</v>
      </c>
      <c r="AM625">
        <v>26</v>
      </c>
      <c r="AN625">
        <v>0</v>
      </c>
      <c r="AO625">
        <v>70</v>
      </c>
      <c r="AP625">
        <v>15</v>
      </c>
      <c r="AQ625">
        <v>55</v>
      </c>
      <c r="AR625">
        <v>86</v>
      </c>
      <c r="AS625">
        <v>79</v>
      </c>
      <c r="AT625">
        <v>7</v>
      </c>
      <c r="AU625" s="13">
        <v>7</v>
      </c>
      <c r="AV625">
        <v>5</v>
      </c>
      <c r="AW625">
        <v>2</v>
      </c>
      <c r="AX625">
        <v>1</v>
      </c>
      <c r="AY625">
        <v>0</v>
      </c>
      <c r="AZ625">
        <v>1</v>
      </c>
      <c r="BA625">
        <v>2</v>
      </c>
      <c r="BB625">
        <v>2</v>
      </c>
      <c r="BC625">
        <v>0</v>
      </c>
      <c r="BD625">
        <v>1</v>
      </c>
      <c r="BE625">
        <v>0</v>
      </c>
      <c r="BF625">
        <v>1</v>
      </c>
      <c r="BG625">
        <v>3</v>
      </c>
      <c r="BH625">
        <v>3</v>
      </c>
      <c r="BI625">
        <v>0</v>
      </c>
      <c r="BJ625">
        <v>5</v>
      </c>
      <c r="BK625">
        <v>3</v>
      </c>
      <c r="BL625">
        <v>2</v>
      </c>
      <c r="BM625">
        <v>1</v>
      </c>
      <c r="BN625">
        <v>0</v>
      </c>
      <c r="BO625">
        <v>1</v>
      </c>
      <c r="BP625" s="13">
        <v>2</v>
      </c>
      <c r="BQ625">
        <v>2</v>
      </c>
      <c r="BR625">
        <v>0</v>
      </c>
      <c r="BS625">
        <v>1</v>
      </c>
      <c r="BT625">
        <v>0</v>
      </c>
      <c r="BU625">
        <v>1</v>
      </c>
      <c r="BV625">
        <v>1</v>
      </c>
      <c r="BW625">
        <v>1</v>
      </c>
      <c r="BX625">
        <v>0</v>
      </c>
      <c r="BY625" s="13">
        <v>2</v>
      </c>
      <c r="BZ625">
        <v>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2</v>
      </c>
      <c r="CL625">
        <v>2</v>
      </c>
      <c r="CM625">
        <v>0</v>
      </c>
      <c r="CN625" s="13">
        <v>434</v>
      </c>
      <c r="CO625">
        <v>160</v>
      </c>
      <c r="CP625">
        <v>274</v>
      </c>
    </row>
    <row r="626" spans="1:94" x14ac:dyDescent="0.2">
      <c r="A626" s="1" t="s">
        <v>1872</v>
      </c>
      <c r="B626" s="1" t="s">
        <v>1873</v>
      </c>
      <c r="C626" s="1" t="s">
        <v>2388</v>
      </c>
      <c r="D626" s="1" t="s">
        <v>2425</v>
      </c>
      <c r="E626" s="1" t="s">
        <v>6</v>
      </c>
      <c r="F626" s="1" t="s">
        <v>7</v>
      </c>
      <c r="G626" s="1" t="s">
        <v>63</v>
      </c>
      <c r="H626" s="1" t="s">
        <v>603</v>
      </c>
      <c r="I626" s="1" t="s">
        <v>2</v>
      </c>
      <c r="J626" s="13">
        <v>269</v>
      </c>
      <c r="K626" s="13">
        <v>1307</v>
      </c>
      <c r="L626">
        <v>671</v>
      </c>
      <c r="M626">
        <v>636</v>
      </c>
      <c r="N626">
        <v>144</v>
      </c>
      <c r="O626">
        <v>75</v>
      </c>
      <c r="P626">
        <v>69</v>
      </c>
      <c r="Q626">
        <v>276</v>
      </c>
      <c r="R626">
        <v>131</v>
      </c>
      <c r="S626">
        <v>145</v>
      </c>
      <c r="T626">
        <v>0</v>
      </c>
      <c r="U626">
        <v>0</v>
      </c>
      <c r="V626">
        <v>0</v>
      </c>
      <c r="W626">
        <v>859</v>
      </c>
      <c r="X626">
        <v>482</v>
      </c>
      <c r="Y626">
        <v>377</v>
      </c>
      <c r="Z626" s="13">
        <v>448</v>
      </c>
      <c r="AA626">
        <v>189</v>
      </c>
      <c r="AB626">
        <v>259</v>
      </c>
      <c r="AC626" s="13">
        <v>376</v>
      </c>
      <c r="AD626">
        <v>348</v>
      </c>
      <c r="AE626" s="15">
        <v>28</v>
      </c>
      <c r="AF626">
        <v>355</v>
      </c>
      <c r="AG626">
        <v>339</v>
      </c>
      <c r="AH626">
        <v>16</v>
      </c>
      <c r="AI626">
        <v>99</v>
      </c>
      <c r="AJ626">
        <v>96</v>
      </c>
      <c r="AK626">
        <v>3</v>
      </c>
      <c r="AL626">
        <v>68</v>
      </c>
      <c r="AM626">
        <v>68</v>
      </c>
      <c r="AN626">
        <v>0</v>
      </c>
      <c r="AO626">
        <v>3</v>
      </c>
      <c r="AP626">
        <v>3</v>
      </c>
      <c r="AQ626">
        <v>0</v>
      </c>
      <c r="AR626">
        <v>185</v>
      </c>
      <c r="AS626">
        <v>172</v>
      </c>
      <c r="AT626">
        <v>13</v>
      </c>
      <c r="AU626" s="13">
        <v>21</v>
      </c>
      <c r="AV626">
        <v>9</v>
      </c>
      <c r="AW626">
        <v>12</v>
      </c>
      <c r="AX626">
        <v>3</v>
      </c>
      <c r="AY626">
        <v>1</v>
      </c>
      <c r="AZ626">
        <v>2</v>
      </c>
      <c r="BA626">
        <v>1</v>
      </c>
      <c r="BB626">
        <v>1</v>
      </c>
      <c r="BC626">
        <v>0</v>
      </c>
      <c r="BD626">
        <v>3</v>
      </c>
      <c r="BE626">
        <v>2</v>
      </c>
      <c r="BF626">
        <v>1</v>
      </c>
      <c r="BG626">
        <v>14</v>
      </c>
      <c r="BH626">
        <v>5</v>
      </c>
      <c r="BI626">
        <v>9</v>
      </c>
      <c r="BJ626">
        <v>20</v>
      </c>
      <c r="BK626">
        <v>8</v>
      </c>
      <c r="BL626">
        <v>12</v>
      </c>
      <c r="BM626">
        <v>3</v>
      </c>
      <c r="BN626">
        <v>1</v>
      </c>
      <c r="BO626">
        <v>2</v>
      </c>
      <c r="BP626" s="13">
        <v>1</v>
      </c>
      <c r="BQ626">
        <v>1</v>
      </c>
      <c r="BR626">
        <v>0</v>
      </c>
      <c r="BS626">
        <v>2</v>
      </c>
      <c r="BT626">
        <v>1</v>
      </c>
      <c r="BU626">
        <v>1</v>
      </c>
      <c r="BV626">
        <v>14</v>
      </c>
      <c r="BW626">
        <v>5</v>
      </c>
      <c r="BX626">
        <v>9</v>
      </c>
      <c r="BY626" s="13">
        <v>1</v>
      </c>
      <c r="BZ626">
        <v>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0</v>
      </c>
      <c r="CN626" s="13">
        <v>931</v>
      </c>
      <c r="CO626">
        <v>323</v>
      </c>
      <c r="CP626">
        <v>608</v>
      </c>
    </row>
    <row r="627" spans="1:94" x14ac:dyDescent="0.2">
      <c r="A627" s="1" t="s">
        <v>1872</v>
      </c>
      <c r="B627" s="1" t="s">
        <v>1873</v>
      </c>
      <c r="C627" s="1" t="s">
        <v>2388</v>
      </c>
      <c r="D627" s="1" t="s">
        <v>2426</v>
      </c>
      <c r="E627" s="1" t="s">
        <v>6</v>
      </c>
      <c r="F627" s="1" t="s">
        <v>7</v>
      </c>
      <c r="G627" s="1" t="s">
        <v>63</v>
      </c>
      <c r="H627" s="1" t="s">
        <v>604</v>
      </c>
      <c r="I627" s="1" t="s">
        <v>2</v>
      </c>
      <c r="J627" s="13">
        <v>123</v>
      </c>
      <c r="K627" s="13">
        <v>466</v>
      </c>
      <c r="L627">
        <v>242</v>
      </c>
      <c r="M627">
        <v>224</v>
      </c>
      <c r="N627">
        <v>54</v>
      </c>
      <c r="O627">
        <v>27</v>
      </c>
      <c r="P627">
        <v>27</v>
      </c>
      <c r="Q627">
        <v>55</v>
      </c>
      <c r="R627">
        <v>28</v>
      </c>
      <c r="S627">
        <v>27</v>
      </c>
      <c r="T627">
        <v>0</v>
      </c>
      <c r="U627">
        <v>0</v>
      </c>
      <c r="V627">
        <v>0</v>
      </c>
      <c r="W627">
        <v>325</v>
      </c>
      <c r="X627">
        <v>175</v>
      </c>
      <c r="Y627">
        <v>150</v>
      </c>
      <c r="Z627" s="13">
        <v>141</v>
      </c>
      <c r="AA627">
        <v>67</v>
      </c>
      <c r="AB627">
        <v>74</v>
      </c>
      <c r="AC627" s="13">
        <v>158</v>
      </c>
      <c r="AD627">
        <v>151</v>
      </c>
      <c r="AE627" s="15">
        <v>7</v>
      </c>
      <c r="AF627">
        <v>134</v>
      </c>
      <c r="AG627">
        <v>130</v>
      </c>
      <c r="AH627">
        <v>4</v>
      </c>
      <c r="AI627">
        <v>33</v>
      </c>
      <c r="AJ627">
        <v>32</v>
      </c>
      <c r="AK627">
        <v>1</v>
      </c>
      <c r="AL627">
        <v>32</v>
      </c>
      <c r="AM627">
        <v>31</v>
      </c>
      <c r="AN627">
        <v>1</v>
      </c>
      <c r="AO627">
        <v>0</v>
      </c>
      <c r="AP627">
        <v>0</v>
      </c>
      <c r="AQ627">
        <v>0</v>
      </c>
      <c r="AR627">
        <v>69</v>
      </c>
      <c r="AS627">
        <v>67</v>
      </c>
      <c r="AT627">
        <v>2</v>
      </c>
      <c r="AU627" s="13">
        <v>24</v>
      </c>
      <c r="AV627">
        <v>21</v>
      </c>
      <c r="AW627">
        <v>3</v>
      </c>
      <c r="AX627">
        <v>0</v>
      </c>
      <c r="AY627">
        <v>0</v>
      </c>
      <c r="AZ627">
        <v>0</v>
      </c>
      <c r="BA627">
        <v>10</v>
      </c>
      <c r="BB627">
        <v>9</v>
      </c>
      <c r="BC627">
        <v>1</v>
      </c>
      <c r="BD627">
        <v>0</v>
      </c>
      <c r="BE627">
        <v>0</v>
      </c>
      <c r="BF627">
        <v>0</v>
      </c>
      <c r="BG627">
        <v>14</v>
      </c>
      <c r="BH627">
        <v>12</v>
      </c>
      <c r="BI627">
        <v>2</v>
      </c>
      <c r="BJ627">
        <v>20</v>
      </c>
      <c r="BK627">
        <v>17</v>
      </c>
      <c r="BL627">
        <v>3</v>
      </c>
      <c r="BM627">
        <v>0</v>
      </c>
      <c r="BN627">
        <v>0</v>
      </c>
      <c r="BO627">
        <v>0</v>
      </c>
      <c r="BP627" s="13">
        <v>6</v>
      </c>
      <c r="BQ627">
        <v>5</v>
      </c>
      <c r="BR627">
        <v>1</v>
      </c>
      <c r="BS627">
        <v>0</v>
      </c>
      <c r="BT627">
        <v>0</v>
      </c>
      <c r="BU627">
        <v>0</v>
      </c>
      <c r="BV627">
        <v>14</v>
      </c>
      <c r="BW627">
        <v>12</v>
      </c>
      <c r="BX627">
        <v>2</v>
      </c>
      <c r="BY627" s="13">
        <v>4</v>
      </c>
      <c r="BZ627">
        <v>4</v>
      </c>
      <c r="CA627">
        <v>0</v>
      </c>
      <c r="CB627">
        <v>0</v>
      </c>
      <c r="CC627">
        <v>0</v>
      </c>
      <c r="CD627">
        <v>0</v>
      </c>
      <c r="CE627">
        <v>4</v>
      </c>
      <c r="CF627">
        <v>4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 s="13">
        <v>308</v>
      </c>
      <c r="CO627">
        <v>91</v>
      </c>
      <c r="CP627">
        <v>217</v>
      </c>
    </row>
    <row r="628" spans="1:94" x14ac:dyDescent="0.2">
      <c r="A628" s="1" t="s">
        <v>1872</v>
      </c>
      <c r="B628" s="1" t="s">
        <v>1873</v>
      </c>
      <c r="C628" s="1" t="s">
        <v>2388</v>
      </c>
      <c r="D628" s="1" t="s">
        <v>2427</v>
      </c>
      <c r="E628" s="1" t="s">
        <v>6</v>
      </c>
      <c r="F628" s="1" t="s">
        <v>7</v>
      </c>
      <c r="G628" s="1" t="s">
        <v>63</v>
      </c>
      <c r="H628" s="1" t="s">
        <v>605</v>
      </c>
      <c r="I628" s="1" t="s">
        <v>2</v>
      </c>
      <c r="J628" s="13">
        <v>301</v>
      </c>
      <c r="K628" s="13">
        <v>1282</v>
      </c>
      <c r="L628">
        <v>678</v>
      </c>
      <c r="M628">
        <v>604</v>
      </c>
      <c r="N628">
        <v>147</v>
      </c>
      <c r="O628">
        <v>78</v>
      </c>
      <c r="P628">
        <v>69</v>
      </c>
      <c r="Q628">
        <v>376</v>
      </c>
      <c r="R628">
        <v>198</v>
      </c>
      <c r="S628">
        <v>178</v>
      </c>
      <c r="T628">
        <v>1</v>
      </c>
      <c r="U628">
        <v>1</v>
      </c>
      <c r="V628">
        <v>0</v>
      </c>
      <c r="W628">
        <v>828</v>
      </c>
      <c r="X628">
        <v>479</v>
      </c>
      <c r="Y628">
        <v>349</v>
      </c>
      <c r="Z628" s="13">
        <v>454</v>
      </c>
      <c r="AA628">
        <v>199</v>
      </c>
      <c r="AB628">
        <v>255</v>
      </c>
      <c r="AC628" s="13">
        <v>539</v>
      </c>
      <c r="AD628">
        <v>434</v>
      </c>
      <c r="AE628" s="15">
        <v>105</v>
      </c>
      <c r="AF628">
        <v>374</v>
      </c>
      <c r="AG628">
        <v>360</v>
      </c>
      <c r="AH628">
        <v>14</v>
      </c>
      <c r="AI628">
        <v>125</v>
      </c>
      <c r="AJ628">
        <v>124</v>
      </c>
      <c r="AK628">
        <v>1</v>
      </c>
      <c r="AL628">
        <v>142</v>
      </c>
      <c r="AM628">
        <v>141</v>
      </c>
      <c r="AN628">
        <v>1</v>
      </c>
      <c r="AO628">
        <v>1</v>
      </c>
      <c r="AP628">
        <v>1</v>
      </c>
      <c r="AQ628">
        <v>0</v>
      </c>
      <c r="AR628">
        <v>106</v>
      </c>
      <c r="AS628">
        <v>94</v>
      </c>
      <c r="AT628">
        <v>12</v>
      </c>
      <c r="AU628" s="13">
        <v>165</v>
      </c>
      <c r="AV628">
        <v>74</v>
      </c>
      <c r="AW628">
        <v>91</v>
      </c>
      <c r="AX628">
        <v>12</v>
      </c>
      <c r="AY628">
        <v>12</v>
      </c>
      <c r="AZ628">
        <v>0</v>
      </c>
      <c r="BA628">
        <v>144</v>
      </c>
      <c r="BB628">
        <v>54</v>
      </c>
      <c r="BC628">
        <v>90</v>
      </c>
      <c r="BD628">
        <v>1</v>
      </c>
      <c r="BE628">
        <v>0</v>
      </c>
      <c r="BF628">
        <v>1</v>
      </c>
      <c r="BG628">
        <v>8</v>
      </c>
      <c r="BH628">
        <v>8</v>
      </c>
      <c r="BI628">
        <v>0</v>
      </c>
      <c r="BJ628">
        <v>82</v>
      </c>
      <c r="BK628">
        <v>55</v>
      </c>
      <c r="BL628">
        <v>27</v>
      </c>
      <c r="BM628">
        <v>10</v>
      </c>
      <c r="BN628">
        <v>10</v>
      </c>
      <c r="BO628">
        <v>0</v>
      </c>
      <c r="BP628" s="13">
        <v>64</v>
      </c>
      <c r="BQ628">
        <v>38</v>
      </c>
      <c r="BR628">
        <v>26</v>
      </c>
      <c r="BS628">
        <v>1</v>
      </c>
      <c r="BT628">
        <v>0</v>
      </c>
      <c r="BU628">
        <v>1</v>
      </c>
      <c r="BV628">
        <v>7</v>
      </c>
      <c r="BW628">
        <v>7</v>
      </c>
      <c r="BX628">
        <v>0</v>
      </c>
      <c r="BY628" s="13">
        <v>83</v>
      </c>
      <c r="BZ628">
        <v>19</v>
      </c>
      <c r="CA628">
        <v>64</v>
      </c>
      <c r="CB628">
        <v>2</v>
      </c>
      <c r="CC628">
        <v>2</v>
      </c>
      <c r="CD628">
        <v>0</v>
      </c>
      <c r="CE628">
        <v>80</v>
      </c>
      <c r="CF628">
        <v>16</v>
      </c>
      <c r="CG628">
        <v>64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 s="13">
        <v>743</v>
      </c>
      <c r="CO628">
        <v>244</v>
      </c>
      <c r="CP628">
        <v>499</v>
      </c>
    </row>
    <row r="629" spans="1:94" x14ac:dyDescent="0.2">
      <c r="A629" s="1" t="s">
        <v>1872</v>
      </c>
      <c r="B629" s="1" t="s">
        <v>1873</v>
      </c>
      <c r="C629" s="1" t="s">
        <v>2388</v>
      </c>
      <c r="D629" s="1" t="s">
        <v>2428</v>
      </c>
      <c r="E629" s="1" t="s">
        <v>6</v>
      </c>
      <c r="F629" s="1" t="s">
        <v>7</v>
      </c>
      <c r="G629" s="1" t="s">
        <v>63</v>
      </c>
      <c r="H629" s="1" t="s">
        <v>606</v>
      </c>
      <c r="I629" s="1" t="s">
        <v>2</v>
      </c>
      <c r="J629" s="13">
        <v>327</v>
      </c>
      <c r="K629" s="13">
        <v>1402</v>
      </c>
      <c r="L629">
        <v>743</v>
      </c>
      <c r="M629">
        <v>659</v>
      </c>
      <c r="N629">
        <v>128</v>
      </c>
      <c r="O629">
        <v>68</v>
      </c>
      <c r="P629">
        <v>60</v>
      </c>
      <c r="Q629">
        <v>129</v>
      </c>
      <c r="R629">
        <v>73</v>
      </c>
      <c r="S629">
        <v>56</v>
      </c>
      <c r="T629">
        <v>0</v>
      </c>
      <c r="U629">
        <v>0</v>
      </c>
      <c r="V629">
        <v>0</v>
      </c>
      <c r="W629">
        <v>1084</v>
      </c>
      <c r="X629">
        <v>607</v>
      </c>
      <c r="Y629">
        <v>477</v>
      </c>
      <c r="Z629" s="13">
        <v>318</v>
      </c>
      <c r="AA629">
        <v>136</v>
      </c>
      <c r="AB629">
        <v>182</v>
      </c>
      <c r="AC629" s="13">
        <v>424</v>
      </c>
      <c r="AD629">
        <v>410</v>
      </c>
      <c r="AE629" s="15">
        <v>14</v>
      </c>
      <c r="AF629">
        <v>386</v>
      </c>
      <c r="AG629">
        <v>377</v>
      </c>
      <c r="AH629">
        <v>9</v>
      </c>
      <c r="AI629">
        <v>112</v>
      </c>
      <c r="AJ629">
        <v>111</v>
      </c>
      <c r="AK629">
        <v>1</v>
      </c>
      <c r="AL629">
        <v>161</v>
      </c>
      <c r="AM629">
        <v>159</v>
      </c>
      <c r="AN629">
        <v>2</v>
      </c>
      <c r="AO629">
        <v>7</v>
      </c>
      <c r="AP629">
        <v>7</v>
      </c>
      <c r="AQ629">
        <v>0</v>
      </c>
      <c r="AR629">
        <v>106</v>
      </c>
      <c r="AS629">
        <v>100</v>
      </c>
      <c r="AT629">
        <v>6</v>
      </c>
      <c r="AU629" s="13">
        <v>38</v>
      </c>
      <c r="AV629">
        <v>33</v>
      </c>
      <c r="AW629">
        <v>5</v>
      </c>
      <c r="AX629">
        <v>4</v>
      </c>
      <c r="AY629">
        <v>4</v>
      </c>
      <c r="AZ629">
        <v>0</v>
      </c>
      <c r="BA629">
        <v>22</v>
      </c>
      <c r="BB629">
        <v>21</v>
      </c>
      <c r="BC629">
        <v>1</v>
      </c>
      <c r="BD629">
        <v>2</v>
      </c>
      <c r="BE629">
        <v>0</v>
      </c>
      <c r="BF629">
        <v>2</v>
      </c>
      <c r="BG629">
        <v>10</v>
      </c>
      <c r="BH629">
        <v>8</v>
      </c>
      <c r="BI629">
        <v>2</v>
      </c>
      <c r="BJ629">
        <v>27</v>
      </c>
      <c r="BK629">
        <v>23</v>
      </c>
      <c r="BL629">
        <v>4</v>
      </c>
      <c r="BM629">
        <v>4</v>
      </c>
      <c r="BN629">
        <v>4</v>
      </c>
      <c r="BO629">
        <v>0</v>
      </c>
      <c r="BP629" s="13">
        <v>15</v>
      </c>
      <c r="BQ629">
        <v>14</v>
      </c>
      <c r="BR629">
        <v>1</v>
      </c>
      <c r="BS629">
        <v>2</v>
      </c>
      <c r="BT629">
        <v>0</v>
      </c>
      <c r="BU629">
        <v>2</v>
      </c>
      <c r="BV629">
        <v>6</v>
      </c>
      <c r="BW629">
        <v>5</v>
      </c>
      <c r="BX629">
        <v>1</v>
      </c>
      <c r="BY629" s="13">
        <v>11</v>
      </c>
      <c r="BZ629">
        <v>10</v>
      </c>
      <c r="CA629">
        <v>1</v>
      </c>
      <c r="CB629">
        <v>0</v>
      </c>
      <c r="CC629">
        <v>0</v>
      </c>
      <c r="CD629">
        <v>0</v>
      </c>
      <c r="CE629">
        <v>7</v>
      </c>
      <c r="CF629">
        <v>7</v>
      </c>
      <c r="CG629">
        <v>0</v>
      </c>
      <c r="CH629">
        <v>0</v>
      </c>
      <c r="CI629">
        <v>0</v>
      </c>
      <c r="CJ629">
        <v>0</v>
      </c>
      <c r="CK629">
        <v>4</v>
      </c>
      <c r="CL629">
        <v>3</v>
      </c>
      <c r="CM629">
        <v>1</v>
      </c>
      <c r="CN629" s="13">
        <v>978</v>
      </c>
      <c r="CO629">
        <v>333</v>
      </c>
      <c r="CP629">
        <v>645</v>
      </c>
    </row>
    <row r="630" spans="1:94" x14ac:dyDescent="0.2">
      <c r="A630" s="1" t="s">
        <v>1872</v>
      </c>
      <c r="B630" s="1" t="s">
        <v>1873</v>
      </c>
      <c r="C630" s="1" t="s">
        <v>2388</v>
      </c>
      <c r="D630" s="1" t="s">
        <v>2429</v>
      </c>
      <c r="E630" s="1" t="s">
        <v>6</v>
      </c>
      <c r="F630" s="1" t="s">
        <v>7</v>
      </c>
      <c r="G630" s="1" t="s">
        <v>63</v>
      </c>
      <c r="H630" s="1" t="s">
        <v>475</v>
      </c>
      <c r="I630" s="1" t="s">
        <v>2</v>
      </c>
      <c r="J630" s="13">
        <v>249</v>
      </c>
      <c r="K630" s="13">
        <v>1128</v>
      </c>
      <c r="L630">
        <v>605</v>
      </c>
      <c r="M630">
        <v>523</v>
      </c>
      <c r="N630">
        <v>107</v>
      </c>
      <c r="O630">
        <v>56</v>
      </c>
      <c r="P630">
        <v>51</v>
      </c>
      <c r="Q630">
        <v>19</v>
      </c>
      <c r="R630">
        <v>11</v>
      </c>
      <c r="S630">
        <v>8</v>
      </c>
      <c r="T630">
        <v>0</v>
      </c>
      <c r="U630">
        <v>0</v>
      </c>
      <c r="V630">
        <v>0</v>
      </c>
      <c r="W630">
        <v>779</v>
      </c>
      <c r="X630">
        <v>454</v>
      </c>
      <c r="Y630">
        <v>325</v>
      </c>
      <c r="Z630" s="13">
        <v>349</v>
      </c>
      <c r="AA630">
        <v>151</v>
      </c>
      <c r="AB630">
        <v>198</v>
      </c>
      <c r="AC630" s="13">
        <v>389</v>
      </c>
      <c r="AD630">
        <v>352</v>
      </c>
      <c r="AE630" s="15">
        <v>37</v>
      </c>
      <c r="AF630">
        <v>380</v>
      </c>
      <c r="AG630">
        <v>349</v>
      </c>
      <c r="AH630">
        <v>31</v>
      </c>
      <c r="AI630">
        <v>168</v>
      </c>
      <c r="AJ630">
        <v>166</v>
      </c>
      <c r="AK630">
        <v>2</v>
      </c>
      <c r="AL630">
        <v>167</v>
      </c>
      <c r="AM630">
        <v>165</v>
      </c>
      <c r="AN630">
        <v>2</v>
      </c>
      <c r="AO630">
        <v>20</v>
      </c>
      <c r="AP630">
        <v>2</v>
      </c>
      <c r="AQ630">
        <v>18</v>
      </c>
      <c r="AR630">
        <v>25</v>
      </c>
      <c r="AS630">
        <v>16</v>
      </c>
      <c r="AT630">
        <v>9</v>
      </c>
      <c r="AU630" s="13">
        <v>9</v>
      </c>
      <c r="AV630">
        <v>3</v>
      </c>
      <c r="AW630">
        <v>6</v>
      </c>
      <c r="AX630">
        <v>3</v>
      </c>
      <c r="AY630">
        <v>2</v>
      </c>
      <c r="AZ630">
        <v>1</v>
      </c>
      <c r="BA630">
        <v>4</v>
      </c>
      <c r="BB630">
        <v>1</v>
      </c>
      <c r="BC630">
        <v>3</v>
      </c>
      <c r="BD630">
        <v>1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8</v>
      </c>
      <c r="BK630">
        <v>3</v>
      </c>
      <c r="BL630">
        <v>5</v>
      </c>
      <c r="BM630">
        <v>3</v>
      </c>
      <c r="BN630">
        <v>2</v>
      </c>
      <c r="BO630">
        <v>1</v>
      </c>
      <c r="BP630" s="13">
        <v>3</v>
      </c>
      <c r="BQ630">
        <v>1</v>
      </c>
      <c r="BR630">
        <v>2</v>
      </c>
      <c r="BS630">
        <v>1</v>
      </c>
      <c r="BT630">
        <v>0</v>
      </c>
      <c r="BU630">
        <v>1</v>
      </c>
      <c r="BV630">
        <v>1</v>
      </c>
      <c r="BW630">
        <v>0</v>
      </c>
      <c r="BX630">
        <v>1</v>
      </c>
      <c r="BY630" s="13">
        <v>1</v>
      </c>
      <c r="BZ630">
        <v>0</v>
      </c>
      <c r="CA630">
        <v>1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 s="13">
        <v>739</v>
      </c>
      <c r="CO630">
        <v>253</v>
      </c>
      <c r="CP630">
        <v>486</v>
      </c>
    </row>
    <row r="631" spans="1:94" x14ac:dyDescent="0.2">
      <c r="A631" s="1" t="s">
        <v>1872</v>
      </c>
      <c r="B631" s="1" t="s">
        <v>1873</v>
      </c>
      <c r="C631" s="1" t="s">
        <v>2388</v>
      </c>
      <c r="D631" s="1" t="s">
        <v>2430</v>
      </c>
      <c r="E631" s="1" t="s">
        <v>6</v>
      </c>
      <c r="F631" s="1" t="s">
        <v>7</v>
      </c>
      <c r="G631" s="1" t="s">
        <v>63</v>
      </c>
      <c r="H631" s="1" t="s">
        <v>262</v>
      </c>
      <c r="I631" s="1" t="s">
        <v>2</v>
      </c>
      <c r="J631" s="13">
        <v>104</v>
      </c>
      <c r="K631" s="13">
        <v>485</v>
      </c>
      <c r="L631">
        <v>271</v>
      </c>
      <c r="M631">
        <v>214</v>
      </c>
      <c r="N631">
        <v>55</v>
      </c>
      <c r="O631">
        <v>33</v>
      </c>
      <c r="P631">
        <v>22</v>
      </c>
      <c r="Q631">
        <v>113</v>
      </c>
      <c r="R631">
        <v>62</v>
      </c>
      <c r="S631">
        <v>51</v>
      </c>
      <c r="T631">
        <v>0</v>
      </c>
      <c r="U631">
        <v>0</v>
      </c>
      <c r="V631">
        <v>0</v>
      </c>
      <c r="W631">
        <v>393</v>
      </c>
      <c r="X631">
        <v>226</v>
      </c>
      <c r="Y631">
        <v>167</v>
      </c>
      <c r="Z631" s="13">
        <v>92</v>
      </c>
      <c r="AA631">
        <v>45</v>
      </c>
      <c r="AB631">
        <v>47</v>
      </c>
      <c r="AC631" s="13">
        <v>173</v>
      </c>
      <c r="AD631">
        <v>157</v>
      </c>
      <c r="AE631" s="15">
        <v>16</v>
      </c>
      <c r="AF631">
        <v>158</v>
      </c>
      <c r="AG631">
        <v>152</v>
      </c>
      <c r="AH631">
        <v>6</v>
      </c>
      <c r="AI631">
        <v>45</v>
      </c>
      <c r="AJ631">
        <v>45</v>
      </c>
      <c r="AK631">
        <v>0</v>
      </c>
      <c r="AL631">
        <v>80</v>
      </c>
      <c r="AM631">
        <v>80</v>
      </c>
      <c r="AN631">
        <v>0</v>
      </c>
      <c r="AO631">
        <v>0</v>
      </c>
      <c r="AP631">
        <v>0</v>
      </c>
      <c r="AQ631">
        <v>0</v>
      </c>
      <c r="AR631">
        <v>33</v>
      </c>
      <c r="AS631">
        <v>27</v>
      </c>
      <c r="AT631">
        <v>6</v>
      </c>
      <c r="AU631" s="13">
        <v>15</v>
      </c>
      <c r="AV631">
        <v>5</v>
      </c>
      <c r="AW631">
        <v>10</v>
      </c>
      <c r="AX631">
        <v>1</v>
      </c>
      <c r="AY631">
        <v>1</v>
      </c>
      <c r="AZ631">
        <v>0</v>
      </c>
      <c r="BA631">
        <v>8</v>
      </c>
      <c r="BB631">
        <v>2</v>
      </c>
      <c r="BC631">
        <v>6</v>
      </c>
      <c r="BD631">
        <v>0</v>
      </c>
      <c r="BE631">
        <v>0</v>
      </c>
      <c r="BF631">
        <v>0</v>
      </c>
      <c r="BG631">
        <v>6</v>
      </c>
      <c r="BH631">
        <v>2</v>
      </c>
      <c r="BI631">
        <v>4</v>
      </c>
      <c r="BJ631">
        <v>10</v>
      </c>
      <c r="BK631">
        <v>3</v>
      </c>
      <c r="BL631">
        <v>7</v>
      </c>
      <c r="BM631">
        <v>0</v>
      </c>
      <c r="BN631">
        <v>0</v>
      </c>
      <c r="BO631">
        <v>0</v>
      </c>
      <c r="BP631" s="13">
        <v>4</v>
      </c>
      <c r="BQ631">
        <v>1</v>
      </c>
      <c r="BR631">
        <v>3</v>
      </c>
      <c r="BS631">
        <v>0</v>
      </c>
      <c r="BT631">
        <v>0</v>
      </c>
      <c r="BU631">
        <v>0</v>
      </c>
      <c r="BV631">
        <v>6</v>
      </c>
      <c r="BW631">
        <v>2</v>
      </c>
      <c r="BX631">
        <v>4</v>
      </c>
      <c r="BY631" s="13">
        <v>5</v>
      </c>
      <c r="BZ631">
        <v>2</v>
      </c>
      <c r="CA631">
        <v>3</v>
      </c>
      <c r="CB631">
        <v>1</v>
      </c>
      <c r="CC631">
        <v>1</v>
      </c>
      <c r="CD631">
        <v>0</v>
      </c>
      <c r="CE631">
        <v>4</v>
      </c>
      <c r="CF631">
        <v>1</v>
      </c>
      <c r="CG631">
        <v>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 s="13">
        <v>312</v>
      </c>
      <c r="CO631">
        <v>114</v>
      </c>
      <c r="CP631">
        <v>198</v>
      </c>
    </row>
    <row r="632" spans="1:94" x14ac:dyDescent="0.2">
      <c r="A632" s="1" t="s">
        <v>1872</v>
      </c>
      <c r="B632" s="1" t="s">
        <v>1873</v>
      </c>
      <c r="C632" s="1" t="s">
        <v>2388</v>
      </c>
      <c r="D632" s="1" t="s">
        <v>2431</v>
      </c>
      <c r="E632" s="1" t="s">
        <v>6</v>
      </c>
      <c r="F632" s="1" t="s">
        <v>7</v>
      </c>
      <c r="G632" s="1" t="s">
        <v>63</v>
      </c>
      <c r="H632" s="1" t="s">
        <v>607</v>
      </c>
      <c r="I632" s="1" t="s">
        <v>2</v>
      </c>
      <c r="J632" s="13">
        <v>49</v>
      </c>
      <c r="K632" s="13">
        <v>185</v>
      </c>
      <c r="L632">
        <v>98</v>
      </c>
      <c r="M632">
        <v>87</v>
      </c>
      <c r="N632">
        <v>28</v>
      </c>
      <c r="O632">
        <v>13</v>
      </c>
      <c r="P632">
        <v>15</v>
      </c>
      <c r="Q632">
        <v>166</v>
      </c>
      <c r="R632">
        <v>87</v>
      </c>
      <c r="S632">
        <v>79</v>
      </c>
      <c r="T632">
        <v>0</v>
      </c>
      <c r="U632">
        <v>0</v>
      </c>
      <c r="V632">
        <v>0</v>
      </c>
      <c r="W632">
        <v>109</v>
      </c>
      <c r="X632">
        <v>68</v>
      </c>
      <c r="Y632">
        <v>41</v>
      </c>
      <c r="Z632" s="13">
        <v>76</v>
      </c>
      <c r="AA632">
        <v>30</v>
      </c>
      <c r="AB632">
        <v>46</v>
      </c>
      <c r="AC632" s="13">
        <v>55</v>
      </c>
      <c r="AD632">
        <v>52</v>
      </c>
      <c r="AE632" s="15">
        <v>3</v>
      </c>
      <c r="AF632">
        <v>54</v>
      </c>
      <c r="AG632">
        <v>51</v>
      </c>
      <c r="AH632">
        <v>3</v>
      </c>
      <c r="AI632">
        <v>10</v>
      </c>
      <c r="AJ632">
        <v>10</v>
      </c>
      <c r="AK632">
        <v>0</v>
      </c>
      <c r="AL632">
        <v>34</v>
      </c>
      <c r="AM632">
        <v>33</v>
      </c>
      <c r="AN632">
        <v>1</v>
      </c>
      <c r="AO632">
        <v>0</v>
      </c>
      <c r="AP632">
        <v>0</v>
      </c>
      <c r="AQ632">
        <v>0</v>
      </c>
      <c r="AR632">
        <v>10</v>
      </c>
      <c r="AS632">
        <v>8</v>
      </c>
      <c r="AT632">
        <v>2</v>
      </c>
      <c r="AU632" s="13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0</v>
      </c>
      <c r="BP632" s="13">
        <v>1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s="13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 s="13">
        <v>130</v>
      </c>
      <c r="CO632">
        <v>46</v>
      </c>
      <c r="CP632">
        <v>84</v>
      </c>
    </row>
    <row r="633" spans="1:94" x14ac:dyDescent="0.2">
      <c r="A633" s="1" t="s">
        <v>1872</v>
      </c>
      <c r="B633" s="1" t="s">
        <v>1873</v>
      </c>
      <c r="C633" s="1" t="s">
        <v>2388</v>
      </c>
      <c r="D633" s="1" t="s">
        <v>2432</v>
      </c>
      <c r="E633" s="1" t="s">
        <v>6</v>
      </c>
      <c r="F633" s="1" t="s">
        <v>7</v>
      </c>
      <c r="G633" s="1" t="s">
        <v>63</v>
      </c>
      <c r="H633" s="1" t="s">
        <v>608</v>
      </c>
      <c r="I633" s="1" t="s">
        <v>2</v>
      </c>
      <c r="J633" s="13">
        <v>288</v>
      </c>
      <c r="K633" s="13">
        <v>1286</v>
      </c>
      <c r="L633">
        <v>685</v>
      </c>
      <c r="M633">
        <v>601</v>
      </c>
      <c r="N633">
        <v>145</v>
      </c>
      <c r="O633">
        <v>77</v>
      </c>
      <c r="P633">
        <v>68</v>
      </c>
      <c r="Q633">
        <v>196</v>
      </c>
      <c r="R633">
        <v>99</v>
      </c>
      <c r="S633">
        <v>97</v>
      </c>
      <c r="T633">
        <v>0</v>
      </c>
      <c r="U633">
        <v>0</v>
      </c>
      <c r="V633">
        <v>0</v>
      </c>
      <c r="W633">
        <v>976</v>
      </c>
      <c r="X633">
        <v>558</v>
      </c>
      <c r="Y633">
        <v>418</v>
      </c>
      <c r="Z633" s="13">
        <v>310</v>
      </c>
      <c r="AA633">
        <v>127</v>
      </c>
      <c r="AB633">
        <v>183</v>
      </c>
      <c r="AC633" s="13">
        <v>453</v>
      </c>
      <c r="AD633">
        <v>402</v>
      </c>
      <c r="AE633" s="15">
        <v>51</v>
      </c>
      <c r="AF633">
        <v>406</v>
      </c>
      <c r="AG633">
        <v>389</v>
      </c>
      <c r="AH633">
        <v>17</v>
      </c>
      <c r="AI633">
        <v>233</v>
      </c>
      <c r="AJ633">
        <v>229</v>
      </c>
      <c r="AK633">
        <v>4</v>
      </c>
      <c r="AL633">
        <v>84</v>
      </c>
      <c r="AM633">
        <v>82</v>
      </c>
      <c r="AN633">
        <v>2</v>
      </c>
      <c r="AO633">
        <v>17</v>
      </c>
      <c r="AP633">
        <v>17</v>
      </c>
      <c r="AQ633">
        <v>0</v>
      </c>
      <c r="AR633">
        <v>72</v>
      </c>
      <c r="AS633">
        <v>61</v>
      </c>
      <c r="AT633">
        <v>11</v>
      </c>
      <c r="AU633" s="13">
        <v>47</v>
      </c>
      <c r="AV633">
        <v>13</v>
      </c>
      <c r="AW633">
        <v>34</v>
      </c>
      <c r="AX633">
        <v>24</v>
      </c>
      <c r="AY633">
        <v>5</v>
      </c>
      <c r="AZ633">
        <v>19</v>
      </c>
      <c r="BA633">
        <v>18</v>
      </c>
      <c r="BB633">
        <v>5</v>
      </c>
      <c r="BC633">
        <v>13</v>
      </c>
      <c r="BD633">
        <v>3</v>
      </c>
      <c r="BE633">
        <v>2</v>
      </c>
      <c r="BF633">
        <v>1</v>
      </c>
      <c r="BG633">
        <v>2</v>
      </c>
      <c r="BH633">
        <v>1</v>
      </c>
      <c r="BI633">
        <v>1</v>
      </c>
      <c r="BJ633">
        <v>42</v>
      </c>
      <c r="BK633">
        <v>11</v>
      </c>
      <c r="BL633">
        <v>31</v>
      </c>
      <c r="BM633">
        <v>24</v>
      </c>
      <c r="BN633">
        <v>5</v>
      </c>
      <c r="BO633">
        <v>19</v>
      </c>
      <c r="BP633" s="13">
        <v>16</v>
      </c>
      <c r="BQ633">
        <v>5</v>
      </c>
      <c r="BR633">
        <v>11</v>
      </c>
      <c r="BS633">
        <v>0</v>
      </c>
      <c r="BT633">
        <v>0</v>
      </c>
      <c r="BU633">
        <v>0</v>
      </c>
      <c r="BV633">
        <v>2</v>
      </c>
      <c r="BW633">
        <v>1</v>
      </c>
      <c r="BX633">
        <v>1</v>
      </c>
      <c r="BY633" s="13">
        <v>5</v>
      </c>
      <c r="BZ633">
        <v>2</v>
      </c>
      <c r="CA633">
        <v>3</v>
      </c>
      <c r="CB633">
        <v>0</v>
      </c>
      <c r="CC633">
        <v>0</v>
      </c>
      <c r="CD633">
        <v>0</v>
      </c>
      <c r="CE633">
        <v>2</v>
      </c>
      <c r="CF633">
        <v>0</v>
      </c>
      <c r="CG633">
        <v>2</v>
      </c>
      <c r="CH633">
        <v>3</v>
      </c>
      <c r="CI633">
        <v>2</v>
      </c>
      <c r="CJ633">
        <v>1</v>
      </c>
      <c r="CK633">
        <v>0</v>
      </c>
      <c r="CL633">
        <v>0</v>
      </c>
      <c r="CM633">
        <v>0</v>
      </c>
      <c r="CN633" s="13">
        <v>833</v>
      </c>
      <c r="CO633">
        <v>283</v>
      </c>
      <c r="CP633">
        <v>550</v>
      </c>
    </row>
    <row r="634" spans="1:94" x14ac:dyDescent="0.2">
      <c r="A634" s="1" t="s">
        <v>1872</v>
      </c>
      <c r="B634" s="1" t="s">
        <v>1873</v>
      </c>
      <c r="C634" s="1" t="s">
        <v>2388</v>
      </c>
      <c r="D634" s="1" t="s">
        <v>2433</v>
      </c>
      <c r="E634" s="1" t="s">
        <v>6</v>
      </c>
      <c r="F634" s="1" t="s">
        <v>7</v>
      </c>
      <c r="G634" s="1" t="s">
        <v>63</v>
      </c>
      <c r="H634" s="1" t="s">
        <v>609</v>
      </c>
      <c r="I634" s="1" t="s">
        <v>2</v>
      </c>
      <c r="J634" s="13">
        <v>136</v>
      </c>
      <c r="K634" s="13">
        <v>535</v>
      </c>
      <c r="L634">
        <v>277</v>
      </c>
      <c r="M634">
        <v>258</v>
      </c>
      <c r="N634">
        <v>54</v>
      </c>
      <c r="O634">
        <v>28</v>
      </c>
      <c r="P634">
        <v>26</v>
      </c>
      <c r="Q634">
        <v>5</v>
      </c>
      <c r="R634">
        <v>2</v>
      </c>
      <c r="S634">
        <v>3</v>
      </c>
      <c r="T634">
        <v>0</v>
      </c>
      <c r="U634">
        <v>0</v>
      </c>
      <c r="V634">
        <v>0</v>
      </c>
      <c r="W634">
        <v>395</v>
      </c>
      <c r="X634">
        <v>220</v>
      </c>
      <c r="Y634">
        <v>175</v>
      </c>
      <c r="Z634" s="13">
        <v>140</v>
      </c>
      <c r="AA634">
        <v>57</v>
      </c>
      <c r="AB634">
        <v>83</v>
      </c>
      <c r="AC634" s="13">
        <v>160</v>
      </c>
      <c r="AD634">
        <v>153</v>
      </c>
      <c r="AE634" s="15">
        <v>7</v>
      </c>
      <c r="AF634">
        <v>158</v>
      </c>
      <c r="AG634">
        <v>153</v>
      </c>
      <c r="AH634">
        <v>5</v>
      </c>
      <c r="AI634">
        <v>36</v>
      </c>
      <c r="AJ634">
        <v>36</v>
      </c>
      <c r="AK634">
        <v>0</v>
      </c>
      <c r="AL634">
        <v>102</v>
      </c>
      <c r="AM634">
        <v>100</v>
      </c>
      <c r="AN634">
        <v>2</v>
      </c>
      <c r="AO634">
        <v>1</v>
      </c>
      <c r="AP634">
        <v>1</v>
      </c>
      <c r="AQ634">
        <v>0</v>
      </c>
      <c r="AR634">
        <v>19</v>
      </c>
      <c r="AS634">
        <v>16</v>
      </c>
      <c r="AT634">
        <v>3</v>
      </c>
      <c r="AU634" s="13">
        <v>2</v>
      </c>
      <c r="AV634">
        <v>0</v>
      </c>
      <c r="AW634">
        <v>2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2</v>
      </c>
      <c r="BK634">
        <v>0</v>
      </c>
      <c r="BL634">
        <v>2</v>
      </c>
      <c r="BM634">
        <v>0</v>
      </c>
      <c r="BN634">
        <v>0</v>
      </c>
      <c r="BO634">
        <v>0</v>
      </c>
      <c r="BP634" s="13">
        <v>1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 s="13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 s="13">
        <v>375</v>
      </c>
      <c r="CO634">
        <v>124</v>
      </c>
      <c r="CP634">
        <v>251</v>
      </c>
    </row>
    <row r="635" spans="1:94" x14ac:dyDescent="0.2">
      <c r="A635" s="1" t="s">
        <v>1872</v>
      </c>
      <c r="B635" s="1" t="s">
        <v>1873</v>
      </c>
      <c r="C635" s="1" t="s">
        <v>2388</v>
      </c>
      <c r="D635" s="1" t="s">
        <v>2434</v>
      </c>
      <c r="E635" s="1" t="s">
        <v>6</v>
      </c>
      <c r="F635" s="1" t="s">
        <v>7</v>
      </c>
      <c r="G635" s="1" t="s">
        <v>63</v>
      </c>
      <c r="H635" s="1" t="s">
        <v>610</v>
      </c>
      <c r="I635" s="1" t="s">
        <v>2</v>
      </c>
      <c r="J635" s="13">
        <v>272</v>
      </c>
      <c r="K635" s="13">
        <v>1140</v>
      </c>
      <c r="L635">
        <v>600</v>
      </c>
      <c r="M635">
        <v>540</v>
      </c>
      <c r="N635">
        <v>110</v>
      </c>
      <c r="O635">
        <v>61</v>
      </c>
      <c r="P635">
        <v>49</v>
      </c>
      <c r="Q635">
        <v>139</v>
      </c>
      <c r="R635">
        <v>68</v>
      </c>
      <c r="S635">
        <v>71</v>
      </c>
      <c r="T635">
        <v>0</v>
      </c>
      <c r="U635">
        <v>0</v>
      </c>
      <c r="V635">
        <v>0</v>
      </c>
      <c r="W635">
        <v>847</v>
      </c>
      <c r="X635">
        <v>476</v>
      </c>
      <c r="Y635">
        <v>371</v>
      </c>
      <c r="Z635" s="13">
        <v>293</v>
      </c>
      <c r="AA635">
        <v>124</v>
      </c>
      <c r="AB635">
        <v>169</v>
      </c>
      <c r="AC635" s="13">
        <v>374</v>
      </c>
      <c r="AD635">
        <v>341</v>
      </c>
      <c r="AE635" s="15">
        <v>33</v>
      </c>
      <c r="AF635">
        <v>345</v>
      </c>
      <c r="AG635">
        <v>322</v>
      </c>
      <c r="AH635">
        <v>23</v>
      </c>
      <c r="AI635">
        <v>98</v>
      </c>
      <c r="AJ635">
        <v>98</v>
      </c>
      <c r="AK635">
        <v>0</v>
      </c>
      <c r="AL635">
        <v>147</v>
      </c>
      <c r="AM635">
        <v>147</v>
      </c>
      <c r="AN635">
        <v>0</v>
      </c>
      <c r="AO635">
        <v>11</v>
      </c>
      <c r="AP635">
        <v>5</v>
      </c>
      <c r="AQ635">
        <v>6</v>
      </c>
      <c r="AR635">
        <v>89</v>
      </c>
      <c r="AS635">
        <v>72</v>
      </c>
      <c r="AT635">
        <v>17</v>
      </c>
      <c r="AU635" s="13">
        <v>29</v>
      </c>
      <c r="AV635">
        <v>19</v>
      </c>
      <c r="AW635">
        <v>10</v>
      </c>
      <c r="AX635">
        <v>2</v>
      </c>
      <c r="AY635">
        <v>1</v>
      </c>
      <c r="AZ635">
        <v>1</v>
      </c>
      <c r="BA635">
        <v>15</v>
      </c>
      <c r="BB635">
        <v>11</v>
      </c>
      <c r="BC635">
        <v>4</v>
      </c>
      <c r="BD635">
        <v>2</v>
      </c>
      <c r="BE635">
        <v>1</v>
      </c>
      <c r="BF635">
        <v>1</v>
      </c>
      <c r="BG635">
        <v>10</v>
      </c>
      <c r="BH635">
        <v>6</v>
      </c>
      <c r="BI635">
        <v>4</v>
      </c>
      <c r="BJ635">
        <v>21</v>
      </c>
      <c r="BK635">
        <v>15</v>
      </c>
      <c r="BL635">
        <v>6</v>
      </c>
      <c r="BM635">
        <v>1</v>
      </c>
      <c r="BN635">
        <v>1</v>
      </c>
      <c r="BO635">
        <v>0</v>
      </c>
      <c r="BP635" s="13">
        <v>11</v>
      </c>
      <c r="BQ635">
        <v>9</v>
      </c>
      <c r="BR635">
        <v>2</v>
      </c>
      <c r="BS635">
        <v>2</v>
      </c>
      <c r="BT635">
        <v>1</v>
      </c>
      <c r="BU635">
        <v>1</v>
      </c>
      <c r="BV635">
        <v>7</v>
      </c>
      <c r="BW635">
        <v>4</v>
      </c>
      <c r="BX635">
        <v>3</v>
      </c>
      <c r="BY635" s="13">
        <v>8</v>
      </c>
      <c r="BZ635">
        <v>4</v>
      </c>
      <c r="CA635">
        <v>4</v>
      </c>
      <c r="CB635">
        <v>1</v>
      </c>
      <c r="CC635">
        <v>0</v>
      </c>
      <c r="CD635">
        <v>1</v>
      </c>
      <c r="CE635">
        <v>4</v>
      </c>
      <c r="CF635">
        <v>2</v>
      </c>
      <c r="CG635">
        <v>2</v>
      </c>
      <c r="CH635">
        <v>0</v>
      </c>
      <c r="CI635">
        <v>0</v>
      </c>
      <c r="CJ635">
        <v>0</v>
      </c>
      <c r="CK635">
        <v>3</v>
      </c>
      <c r="CL635">
        <v>2</v>
      </c>
      <c r="CM635">
        <v>1</v>
      </c>
      <c r="CN635" s="13">
        <v>766</v>
      </c>
      <c r="CO635">
        <v>259</v>
      </c>
      <c r="CP635">
        <v>507</v>
      </c>
    </row>
    <row r="636" spans="1:94" x14ac:dyDescent="0.2">
      <c r="A636" s="1" t="s">
        <v>1872</v>
      </c>
      <c r="B636" s="1" t="s">
        <v>1873</v>
      </c>
      <c r="C636" s="1" t="s">
        <v>2388</v>
      </c>
      <c r="D636" s="1" t="s">
        <v>2435</v>
      </c>
      <c r="E636" s="1" t="s">
        <v>6</v>
      </c>
      <c r="F636" s="1" t="s">
        <v>7</v>
      </c>
      <c r="G636" s="1" t="s">
        <v>63</v>
      </c>
      <c r="H636" s="1" t="s">
        <v>611</v>
      </c>
      <c r="I636" s="1" t="s">
        <v>2</v>
      </c>
      <c r="J636" s="13">
        <v>219</v>
      </c>
      <c r="K636" s="13">
        <v>950</v>
      </c>
      <c r="L636">
        <v>497</v>
      </c>
      <c r="M636">
        <v>453</v>
      </c>
      <c r="N636">
        <v>107</v>
      </c>
      <c r="O636">
        <v>52</v>
      </c>
      <c r="P636">
        <v>55</v>
      </c>
      <c r="Q636">
        <v>37</v>
      </c>
      <c r="R636">
        <v>20</v>
      </c>
      <c r="S636">
        <v>17</v>
      </c>
      <c r="T636">
        <v>1</v>
      </c>
      <c r="U636">
        <v>0</v>
      </c>
      <c r="V636">
        <v>1</v>
      </c>
      <c r="W636">
        <v>739</v>
      </c>
      <c r="X636">
        <v>424</v>
      </c>
      <c r="Y636">
        <v>315</v>
      </c>
      <c r="Z636" s="13">
        <v>211</v>
      </c>
      <c r="AA636">
        <v>73</v>
      </c>
      <c r="AB636">
        <v>138</v>
      </c>
      <c r="AC636" s="13">
        <v>339</v>
      </c>
      <c r="AD636">
        <v>316</v>
      </c>
      <c r="AE636" s="15">
        <v>23</v>
      </c>
      <c r="AF636">
        <v>323</v>
      </c>
      <c r="AG636">
        <v>311</v>
      </c>
      <c r="AH636">
        <v>12</v>
      </c>
      <c r="AI636">
        <v>135</v>
      </c>
      <c r="AJ636">
        <v>134</v>
      </c>
      <c r="AK636">
        <v>1</v>
      </c>
      <c r="AL636">
        <v>76</v>
      </c>
      <c r="AM636">
        <v>75</v>
      </c>
      <c r="AN636">
        <v>1</v>
      </c>
      <c r="AO636">
        <v>3</v>
      </c>
      <c r="AP636">
        <v>3</v>
      </c>
      <c r="AQ636">
        <v>0</v>
      </c>
      <c r="AR636">
        <v>109</v>
      </c>
      <c r="AS636">
        <v>99</v>
      </c>
      <c r="AT636">
        <v>10</v>
      </c>
      <c r="AU636" s="13">
        <v>16</v>
      </c>
      <c r="AV636">
        <v>5</v>
      </c>
      <c r="AW636">
        <v>11</v>
      </c>
      <c r="AX636">
        <v>4</v>
      </c>
      <c r="AY636">
        <v>2</v>
      </c>
      <c r="AZ636">
        <v>2</v>
      </c>
      <c r="BA636">
        <v>8</v>
      </c>
      <c r="BB636">
        <v>2</v>
      </c>
      <c r="BC636">
        <v>6</v>
      </c>
      <c r="BD636">
        <v>0</v>
      </c>
      <c r="BE636">
        <v>0</v>
      </c>
      <c r="BF636">
        <v>0</v>
      </c>
      <c r="BG636">
        <v>4</v>
      </c>
      <c r="BH636">
        <v>1</v>
      </c>
      <c r="BI636">
        <v>3</v>
      </c>
      <c r="BJ636">
        <v>6</v>
      </c>
      <c r="BK636">
        <v>2</v>
      </c>
      <c r="BL636">
        <v>4</v>
      </c>
      <c r="BM636">
        <v>1</v>
      </c>
      <c r="BN636">
        <v>0</v>
      </c>
      <c r="BO636">
        <v>1</v>
      </c>
      <c r="BP636" s="13">
        <v>1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4</v>
      </c>
      <c r="BW636">
        <v>1</v>
      </c>
      <c r="BX636">
        <v>3</v>
      </c>
      <c r="BY636" s="13">
        <v>10</v>
      </c>
      <c r="BZ636">
        <v>3</v>
      </c>
      <c r="CA636">
        <v>7</v>
      </c>
      <c r="CB636">
        <v>3</v>
      </c>
      <c r="CC636">
        <v>2</v>
      </c>
      <c r="CD636">
        <v>1</v>
      </c>
      <c r="CE636">
        <v>7</v>
      </c>
      <c r="CF636">
        <v>1</v>
      </c>
      <c r="CG636">
        <v>6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 s="13">
        <v>611</v>
      </c>
      <c r="CO636">
        <v>181</v>
      </c>
      <c r="CP636">
        <v>430</v>
      </c>
    </row>
    <row r="637" spans="1:94" hidden="1" x14ac:dyDescent="0.2">
      <c r="A637" s="1" t="s">
        <v>1872</v>
      </c>
      <c r="B637" s="1" t="s">
        <v>1873</v>
      </c>
      <c r="C637" s="1" t="s">
        <v>2388</v>
      </c>
      <c r="D637" s="1" t="s">
        <v>2436</v>
      </c>
      <c r="E637" s="1" t="s">
        <v>6</v>
      </c>
      <c r="F637" s="1" t="s">
        <v>7</v>
      </c>
      <c r="G637" s="1" t="s">
        <v>413</v>
      </c>
      <c r="H637" s="1" t="s">
        <v>612</v>
      </c>
      <c r="I637" s="1" t="s">
        <v>4</v>
      </c>
      <c r="J637">
        <v>1689</v>
      </c>
      <c r="K637">
        <v>8057</v>
      </c>
      <c r="L637">
        <v>4208</v>
      </c>
      <c r="M637">
        <v>3849</v>
      </c>
      <c r="N637">
        <v>761</v>
      </c>
      <c r="O637">
        <v>404</v>
      </c>
      <c r="P637">
        <v>357</v>
      </c>
      <c r="Q637">
        <v>349</v>
      </c>
      <c r="R637">
        <v>186</v>
      </c>
      <c r="S637">
        <v>163</v>
      </c>
      <c r="T637">
        <v>165</v>
      </c>
      <c r="U637">
        <v>74</v>
      </c>
      <c r="V637">
        <v>91</v>
      </c>
      <c r="W637">
        <v>6094</v>
      </c>
      <c r="X637">
        <v>3426</v>
      </c>
      <c r="Y637">
        <v>2668</v>
      </c>
      <c r="Z637">
        <v>1963</v>
      </c>
      <c r="AA637">
        <v>782</v>
      </c>
      <c r="AB637">
        <v>1181</v>
      </c>
      <c r="AC637">
        <v>3287</v>
      </c>
      <c r="AD637">
        <v>2393</v>
      </c>
      <c r="AE637">
        <v>894</v>
      </c>
      <c r="AF637">
        <v>2820</v>
      </c>
      <c r="AG637">
        <v>2286</v>
      </c>
      <c r="AH637">
        <v>534</v>
      </c>
      <c r="AI637">
        <v>29</v>
      </c>
      <c r="AJ637">
        <v>29</v>
      </c>
      <c r="AK637">
        <v>0</v>
      </c>
      <c r="AL637">
        <v>91</v>
      </c>
      <c r="AM637">
        <v>70</v>
      </c>
      <c r="AN637">
        <v>21</v>
      </c>
      <c r="AO637">
        <v>1513</v>
      </c>
      <c r="AP637">
        <v>1155</v>
      </c>
      <c r="AQ637">
        <v>358</v>
      </c>
      <c r="AR637">
        <v>1187</v>
      </c>
      <c r="AS637">
        <v>1032</v>
      </c>
      <c r="AT637">
        <v>155</v>
      </c>
      <c r="AU637">
        <v>467</v>
      </c>
      <c r="AV637">
        <v>107</v>
      </c>
      <c r="AW637">
        <v>360</v>
      </c>
      <c r="AX637">
        <v>8</v>
      </c>
      <c r="AY637">
        <v>8</v>
      </c>
      <c r="AZ637">
        <v>0</v>
      </c>
      <c r="BA637">
        <v>1</v>
      </c>
      <c r="BB637">
        <v>1</v>
      </c>
      <c r="BC637">
        <v>0</v>
      </c>
      <c r="BD637">
        <v>403</v>
      </c>
      <c r="BE637">
        <v>63</v>
      </c>
      <c r="BF637">
        <v>340</v>
      </c>
      <c r="BG637">
        <v>55</v>
      </c>
      <c r="BH637">
        <v>35</v>
      </c>
      <c r="BI637">
        <v>20</v>
      </c>
      <c r="BJ637">
        <v>451</v>
      </c>
      <c r="BK637">
        <v>101</v>
      </c>
      <c r="BL637">
        <v>350</v>
      </c>
      <c r="BM637">
        <v>7</v>
      </c>
      <c r="BN637">
        <v>7</v>
      </c>
      <c r="BO637">
        <v>0</v>
      </c>
      <c r="BP637">
        <v>1</v>
      </c>
      <c r="BQ637">
        <v>1</v>
      </c>
      <c r="BR637">
        <v>0</v>
      </c>
      <c r="BS637">
        <v>396</v>
      </c>
      <c r="BT637">
        <v>63</v>
      </c>
      <c r="BU637">
        <v>333</v>
      </c>
      <c r="BV637">
        <v>47</v>
      </c>
      <c r="BW637">
        <v>30</v>
      </c>
      <c r="BX637">
        <v>17</v>
      </c>
      <c r="BY637">
        <v>16</v>
      </c>
      <c r="BZ637">
        <v>6</v>
      </c>
      <c r="CA637">
        <v>10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7</v>
      </c>
      <c r="CI637">
        <v>0</v>
      </c>
      <c r="CJ637">
        <v>7</v>
      </c>
      <c r="CK637">
        <v>8</v>
      </c>
      <c r="CL637">
        <v>5</v>
      </c>
      <c r="CM637">
        <v>3</v>
      </c>
      <c r="CN637">
        <v>4770</v>
      </c>
      <c r="CO637">
        <v>1815</v>
      </c>
      <c r="CP637">
        <v>2955</v>
      </c>
    </row>
    <row r="638" spans="1:94" hidden="1" x14ac:dyDescent="0.2">
      <c r="A638" s="1" t="s">
        <v>1872</v>
      </c>
      <c r="B638" s="1" t="s">
        <v>1873</v>
      </c>
      <c r="C638" s="1" t="s">
        <v>2388</v>
      </c>
      <c r="D638" s="1" t="s">
        <v>2436</v>
      </c>
      <c r="E638" s="1" t="s">
        <v>1</v>
      </c>
      <c r="F638" s="1" t="s">
        <v>7</v>
      </c>
      <c r="G638" s="1" t="s">
        <v>415</v>
      </c>
      <c r="H638" s="1" t="s">
        <v>613</v>
      </c>
      <c r="I638" s="1" t="s">
        <v>4</v>
      </c>
      <c r="J638">
        <v>1689</v>
      </c>
      <c r="K638">
        <v>8057</v>
      </c>
      <c r="L638">
        <v>4208</v>
      </c>
      <c r="M638">
        <v>3849</v>
      </c>
      <c r="N638">
        <v>761</v>
      </c>
      <c r="O638">
        <v>404</v>
      </c>
      <c r="P638">
        <v>357</v>
      </c>
      <c r="Q638">
        <v>349</v>
      </c>
      <c r="R638">
        <v>186</v>
      </c>
      <c r="S638">
        <v>163</v>
      </c>
      <c r="T638">
        <v>165</v>
      </c>
      <c r="U638">
        <v>74</v>
      </c>
      <c r="V638">
        <v>91</v>
      </c>
      <c r="W638">
        <v>6094</v>
      </c>
      <c r="X638">
        <v>3426</v>
      </c>
      <c r="Y638">
        <v>2668</v>
      </c>
      <c r="Z638">
        <v>1963</v>
      </c>
      <c r="AA638">
        <v>782</v>
      </c>
      <c r="AB638">
        <v>1181</v>
      </c>
      <c r="AC638">
        <v>3287</v>
      </c>
      <c r="AD638">
        <v>2393</v>
      </c>
      <c r="AE638">
        <v>894</v>
      </c>
      <c r="AF638">
        <v>2820</v>
      </c>
      <c r="AG638">
        <v>2286</v>
      </c>
      <c r="AH638">
        <v>534</v>
      </c>
      <c r="AI638">
        <v>29</v>
      </c>
      <c r="AJ638">
        <v>29</v>
      </c>
      <c r="AK638">
        <v>0</v>
      </c>
      <c r="AL638">
        <v>91</v>
      </c>
      <c r="AM638">
        <v>70</v>
      </c>
      <c r="AN638">
        <v>21</v>
      </c>
      <c r="AO638">
        <v>1513</v>
      </c>
      <c r="AP638">
        <v>1155</v>
      </c>
      <c r="AQ638">
        <v>358</v>
      </c>
      <c r="AR638">
        <v>1187</v>
      </c>
      <c r="AS638">
        <v>1032</v>
      </c>
      <c r="AT638">
        <v>155</v>
      </c>
      <c r="AU638">
        <v>467</v>
      </c>
      <c r="AV638">
        <v>107</v>
      </c>
      <c r="AW638">
        <v>360</v>
      </c>
      <c r="AX638">
        <v>8</v>
      </c>
      <c r="AY638">
        <v>8</v>
      </c>
      <c r="AZ638">
        <v>0</v>
      </c>
      <c r="BA638">
        <v>1</v>
      </c>
      <c r="BB638">
        <v>1</v>
      </c>
      <c r="BC638">
        <v>0</v>
      </c>
      <c r="BD638">
        <v>403</v>
      </c>
      <c r="BE638">
        <v>63</v>
      </c>
      <c r="BF638">
        <v>340</v>
      </c>
      <c r="BG638">
        <v>55</v>
      </c>
      <c r="BH638">
        <v>35</v>
      </c>
      <c r="BI638">
        <v>20</v>
      </c>
      <c r="BJ638">
        <v>451</v>
      </c>
      <c r="BK638">
        <v>101</v>
      </c>
      <c r="BL638">
        <v>350</v>
      </c>
      <c r="BM638">
        <v>7</v>
      </c>
      <c r="BN638">
        <v>7</v>
      </c>
      <c r="BO638">
        <v>0</v>
      </c>
      <c r="BP638">
        <v>1</v>
      </c>
      <c r="BQ638">
        <v>1</v>
      </c>
      <c r="BR638">
        <v>0</v>
      </c>
      <c r="BS638">
        <v>396</v>
      </c>
      <c r="BT638">
        <v>63</v>
      </c>
      <c r="BU638">
        <v>333</v>
      </c>
      <c r="BV638">
        <v>47</v>
      </c>
      <c r="BW638">
        <v>30</v>
      </c>
      <c r="BX638">
        <v>17</v>
      </c>
      <c r="BY638">
        <v>16</v>
      </c>
      <c r="BZ638">
        <v>6</v>
      </c>
      <c r="CA638">
        <v>10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7</v>
      </c>
      <c r="CI638">
        <v>0</v>
      </c>
      <c r="CJ638">
        <v>7</v>
      </c>
      <c r="CK638">
        <v>8</v>
      </c>
      <c r="CL638">
        <v>5</v>
      </c>
      <c r="CM638">
        <v>3</v>
      </c>
      <c r="CN638">
        <v>4770</v>
      </c>
      <c r="CO638">
        <v>1815</v>
      </c>
      <c r="CP638">
        <v>2955</v>
      </c>
    </row>
    <row r="639" spans="1:94" hidden="1" x14ac:dyDescent="0.2">
      <c r="A639" s="1" t="s">
        <v>1872</v>
      </c>
      <c r="B639" s="1" t="s">
        <v>1873</v>
      </c>
      <c r="C639" s="1" t="s">
        <v>2437</v>
      </c>
      <c r="D639" s="1" t="s">
        <v>7</v>
      </c>
      <c r="E639" s="1" t="s">
        <v>6</v>
      </c>
      <c r="F639" s="1" t="s">
        <v>7</v>
      </c>
      <c r="G639" s="1" t="s">
        <v>61</v>
      </c>
      <c r="H639" s="1" t="s">
        <v>614</v>
      </c>
      <c r="I639" s="1" t="s">
        <v>0</v>
      </c>
      <c r="J639">
        <v>19308</v>
      </c>
      <c r="K639">
        <v>89132</v>
      </c>
      <c r="L639">
        <v>45963</v>
      </c>
      <c r="M639">
        <v>43169</v>
      </c>
      <c r="N639">
        <v>9513</v>
      </c>
      <c r="O639">
        <v>5109</v>
      </c>
      <c r="P639">
        <v>4404</v>
      </c>
      <c r="Q639">
        <v>15760</v>
      </c>
      <c r="R639">
        <v>8017</v>
      </c>
      <c r="S639">
        <v>7743</v>
      </c>
      <c r="T639">
        <v>3604</v>
      </c>
      <c r="U639">
        <v>1807</v>
      </c>
      <c r="V639">
        <v>1797</v>
      </c>
      <c r="W639">
        <v>68575</v>
      </c>
      <c r="X639">
        <v>37502</v>
      </c>
      <c r="Y639">
        <v>31073</v>
      </c>
      <c r="Z639">
        <v>20557</v>
      </c>
      <c r="AA639">
        <v>8461</v>
      </c>
      <c r="AB639">
        <v>12096</v>
      </c>
      <c r="AC639">
        <v>32342</v>
      </c>
      <c r="AD639">
        <v>25734</v>
      </c>
      <c r="AE639">
        <v>6608</v>
      </c>
      <c r="AF639">
        <v>23544</v>
      </c>
      <c r="AG639">
        <v>21253</v>
      </c>
      <c r="AH639">
        <v>2291</v>
      </c>
      <c r="AI639">
        <v>6569</v>
      </c>
      <c r="AJ639">
        <v>6346</v>
      </c>
      <c r="AK639">
        <v>223</v>
      </c>
      <c r="AL639">
        <v>5186</v>
      </c>
      <c r="AM639">
        <v>4571</v>
      </c>
      <c r="AN639">
        <v>615</v>
      </c>
      <c r="AO639">
        <v>703</v>
      </c>
      <c r="AP639">
        <v>596</v>
      </c>
      <c r="AQ639">
        <v>107</v>
      </c>
      <c r="AR639">
        <v>11086</v>
      </c>
      <c r="AS639">
        <v>9740</v>
      </c>
      <c r="AT639">
        <v>1346</v>
      </c>
      <c r="AU639">
        <v>8798</v>
      </c>
      <c r="AV639">
        <v>4481</v>
      </c>
      <c r="AW639">
        <v>4317</v>
      </c>
      <c r="AX639">
        <v>842</v>
      </c>
      <c r="AY639">
        <v>375</v>
      </c>
      <c r="AZ639">
        <v>467</v>
      </c>
      <c r="BA639">
        <v>5477</v>
      </c>
      <c r="BB639">
        <v>2713</v>
      </c>
      <c r="BC639">
        <v>2764</v>
      </c>
      <c r="BD639">
        <v>587</v>
      </c>
      <c r="BE639">
        <v>245</v>
      </c>
      <c r="BF639">
        <v>342</v>
      </c>
      <c r="BG639">
        <v>1892</v>
      </c>
      <c r="BH639">
        <v>1148</v>
      </c>
      <c r="BI639">
        <v>744</v>
      </c>
      <c r="BJ639">
        <v>6056</v>
      </c>
      <c r="BK639">
        <v>3292</v>
      </c>
      <c r="BL639">
        <v>2764</v>
      </c>
      <c r="BM639">
        <v>678</v>
      </c>
      <c r="BN639">
        <v>333</v>
      </c>
      <c r="BO639">
        <v>345</v>
      </c>
      <c r="BP639">
        <v>3245</v>
      </c>
      <c r="BQ639">
        <v>1708</v>
      </c>
      <c r="BR639">
        <v>1537</v>
      </c>
      <c r="BS639">
        <v>512</v>
      </c>
      <c r="BT639">
        <v>225</v>
      </c>
      <c r="BU639">
        <v>287</v>
      </c>
      <c r="BV639">
        <v>1621</v>
      </c>
      <c r="BW639">
        <v>1026</v>
      </c>
      <c r="BX639">
        <v>595</v>
      </c>
      <c r="BY639">
        <v>2742</v>
      </c>
      <c r="BZ639">
        <v>1189</v>
      </c>
      <c r="CA639">
        <v>1553</v>
      </c>
      <c r="CB639">
        <v>164</v>
      </c>
      <c r="CC639">
        <v>42</v>
      </c>
      <c r="CD639">
        <v>122</v>
      </c>
      <c r="CE639">
        <v>2232</v>
      </c>
      <c r="CF639">
        <v>1005</v>
      </c>
      <c r="CG639">
        <v>1227</v>
      </c>
      <c r="CH639">
        <v>75</v>
      </c>
      <c r="CI639">
        <v>20</v>
      </c>
      <c r="CJ639">
        <v>55</v>
      </c>
      <c r="CK639">
        <v>271</v>
      </c>
      <c r="CL639">
        <v>122</v>
      </c>
      <c r="CM639">
        <v>149</v>
      </c>
      <c r="CN639">
        <v>56790</v>
      </c>
      <c r="CO639">
        <v>20229</v>
      </c>
      <c r="CP639">
        <v>36561</v>
      </c>
    </row>
    <row r="640" spans="1:94" hidden="1" x14ac:dyDescent="0.2">
      <c r="A640" s="1" t="s">
        <v>1872</v>
      </c>
      <c r="B640" s="1" t="s">
        <v>1873</v>
      </c>
      <c r="C640" s="1" t="s">
        <v>2437</v>
      </c>
      <c r="D640" s="1" t="s">
        <v>7</v>
      </c>
      <c r="E640" s="1" t="s">
        <v>6</v>
      </c>
      <c r="F640" s="1" t="s">
        <v>7</v>
      </c>
      <c r="G640" s="1" t="s">
        <v>61</v>
      </c>
      <c r="H640" s="1" t="s">
        <v>614</v>
      </c>
      <c r="I640" s="1" t="s">
        <v>2</v>
      </c>
      <c r="J640">
        <v>15811</v>
      </c>
      <c r="K640">
        <v>71828</v>
      </c>
      <c r="L640">
        <v>37033</v>
      </c>
      <c r="M640">
        <v>34795</v>
      </c>
      <c r="N640">
        <v>7841</v>
      </c>
      <c r="O640">
        <v>4216</v>
      </c>
      <c r="P640">
        <v>3625</v>
      </c>
      <c r="Q640">
        <v>12096</v>
      </c>
      <c r="R640">
        <v>6180</v>
      </c>
      <c r="S640">
        <v>5916</v>
      </c>
      <c r="T640">
        <v>3144</v>
      </c>
      <c r="U640">
        <v>1579</v>
      </c>
      <c r="V640">
        <v>1565</v>
      </c>
      <c r="W640">
        <v>54551</v>
      </c>
      <c r="X640">
        <v>29979</v>
      </c>
      <c r="Y640">
        <v>24572</v>
      </c>
      <c r="Z640">
        <v>17277</v>
      </c>
      <c r="AA640">
        <v>7054</v>
      </c>
      <c r="AB640">
        <v>10223</v>
      </c>
      <c r="AC640">
        <v>27068</v>
      </c>
      <c r="AD640">
        <v>21182</v>
      </c>
      <c r="AE640">
        <v>5886</v>
      </c>
      <c r="AF640">
        <v>18982</v>
      </c>
      <c r="AG640">
        <v>17224</v>
      </c>
      <c r="AH640">
        <v>1758</v>
      </c>
      <c r="AI640">
        <v>6340</v>
      </c>
      <c r="AJ640">
        <v>6119</v>
      </c>
      <c r="AK640">
        <v>221</v>
      </c>
      <c r="AL640">
        <v>4958</v>
      </c>
      <c r="AM640">
        <v>4372</v>
      </c>
      <c r="AN640">
        <v>586</v>
      </c>
      <c r="AO640">
        <v>628</v>
      </c>
      <c r="AP640">
        <v>523</v>
      </c>
      <c r="AQ640">
        <v>105</v>
      </c>
      <c r="AR640">
        <v>7056</v>
      </c>
      <c r="AS640">
        <v>6210</v>
      </c>
      <c r="AT640">
        <v>846</v>
      </c>
      <c r="AU640">
        <v>8086</v>
      </c>
      <c r="AV640">
        <v>3958</v>
      </c>
      <c r="AW640">
        <v>4128</v>
      </c>
      <c r="AX640">
        <v>828</v>
      </c>
      <c r="AY640">
        <v>361</v>
      </c>
      <c r="AZ640">
        <v>467</v>
      </c>
      <c r="BA640">
        <v>5104</v>
      </c>
      <c r="BB640">
        <v>2445</v>
      </c>
      <c r="BC640">
        <v>2659</v>
      </c>
      <c r="BD640">
        <v>553</v>
      </c>
      <c r="BE640">
        <v>229</v>
      </c>
      <c r="BF640">
        <v>324</v>
      </c>
      <c r="BG640">
        <v>1601</v>
      </c>
      <c r="BH640">
        <v>923</v>
      </c>
      <c r="BI640">
        <v>678</v>
      </c>
      <c r="BJ640">
        <v>5405</v>
      </c>
      <c r="BK640">
        <v>2800</v>
      </c>
      <c r="BL640">
        <v>2605</v>
      </c>
      <c r="BM640">
        <v>668</v>
      </c>
      <c r="BN640">
        <v>323</v>
      </c>
      <c r="BO640">
        <v>345</v>
      </c>
      <c r="BP640">
        <v>2885</v>
      </c>
      <c r="BQ640">
        <v>1446</v>
      </c>
      <c r="BR640">
        <v>1439</v>
      </c>
      <c r="BS640">
        <v>489</v>
      </c>
      <c r="BT640">
        <v>210</v>
      </c>
      <c r="BU640">
        <v>279</v>
      </c>
      <c r="BV640">
        <v>1363</v>
      </c>
      <c r="BW640">
        <v>821</v>
      </c>
      <c r="BX640">
        <v>542</v>
      </c>
      <c r="BY640">
        <v>2681</v>
      </c>
      <c r="BZ640">
        <v>1158</v>
      </c>
      <c r="CA640">
        <v>1523</v>
      </c>
      <c r="CB640">
        <v>160</v>
      </c>
      <c r="CC640">
        <v>38</v>
      </c>
      <c r="CD640">
        <v>122</v>
      </c>
      <c r="CE640">
        <v>2219</v>
      </c>
      <c r="CF640">
        <v>999</v>
      </c>
      <c r="CG640">
        <v>1220</v>
      </c>
      <c r="CH640">
        <v>64</v>
      </c>
      <c r="CI640">
        <v>19</v>
      </c>
      <c r="CJ640">
        <v>45</v>
      </c>
      <c r="CK640">
        <v>238</v>
      </c>
      <c r="CL640">
        <v>102</v>
      </c>
      <c r="CM640">
        <v>136</v>
      </c>
      <c r="CN640">
        <v>44760</v>
      </c>
      <c r="CO640">
        <v>15851</v>
      </c>
      <c r="CP640">
        <v>28909</v>
      </c>
    </row>
    <row r="641" spans="1:94" hidden="1" x14ac:dyDescent="0.2">
      <c r="A641" s="1" t="s">
        <v>1872</v>
      </c>
      <c r="B641" s="1" t="s">
        <v>1873</v>
      </c>
      <c r="C641" s="1" t="s">
        <v>2437</v>
      </c>
      <c r="D641" s="1" t="s">
        <v>7</v>
      </c>
      <c r="E641" s="1" t="s">
        <v>6</v>
      </c>
      <c r="F641" s="1" t="s">
        <v>7</v>
      </c>
      <c r="G641" s="1" t="s">
        <v>61</v>
      </c>
      <c r="H641" s="1" t="s">
        <v>614</v>
      </c>
      <c r="I641" s="1" t="s">
        <v>4</v>
      </c>
      <c r="J641">
        <v>3497</v>
      </c>
      <c r="K641">
        <v>17304</v>
      </c>
      <c r="L641">
        <v>8930</v>
      </c>
      <c r="M641">
        <v>8374</v>
      </c>
      <c r="N641">
        <v>1672</v>
      </c>
      <c r="O641">
        <v>893</v>
      </c>
      <c r="P641">
        <v>779</v>
      </c>
      <c r="Q641">
        <v>3664</v>
      </c>
      <c r="R641">
        <v>1837</v>
      </c>
      <c r="S641">
        <v>1827</v>
      </c>
      <c r="T641">
        <v>460</v>
      </c>
      <c r="U641">
        <v>228</v>
      </c>
      <c r="V641">
        <v>232</v>
      </c>
      <c r="W641">
        <v>14024</v>
      </c>
      <c r="X641">
        <v>7523</v>
      </c>
      <c r="Y641">
        <v>6501</v>
      </c>
      <c r="Z641">
        <v>3280</v>
      </c>
      <c r="AA641">
        <v>1407</v>
      </c>
      <c r="AB641">
        <v>1873</v>
      </c>
      <c r="AC641">
        <v>5274</v>
      </c>
      <c r="AD641">
        <v>4552</v>
      </c>
      <c r="AE641">
        <v>722</v>
      </c>
      <c r="AF641">
        <v>4562</v>
      </c>
      <c r="AG641">
        <v>4029</v>
      </c>
      <c r="AH641">
        <v>533</v>
      </c>
      <c r="AI641">
        <v>229</v>
      </c>
      <c r="AJ641">
        <v>227</v>
      </c>
      <c r="AK641">
        <v>2</v>
      </c>
      <c r="AL641">
        <v>228</v>
      </c>
      <c r="AM641">
        <v>199</v>
      </c>
      <c r="AN641">
        <v>29</v>
      </c>
      <c r="AO641">
        <v>75</v>
      </c>
      <c r="AP641">
        <v>73</v>
      </c>
      <c r="AQ641">
        <v>2</v>
      </c>
      <c r="AR641">
        <v>4030</v>
      </c>
      <c r="AS641">
        <v>3530</v>
      </c>
      <c r="AT641">
        <v>500</v>
      </c>
      <c r="AU641">
        <v>712</v>
      </c>
      <c r="AV641">
        <v>523</v>
      </c>
      <c r="AW641">
        <v>189</v>
      </c>
      <c r="AX641">
        <v>14</v>
      </c>
      <c r="AY641">
        <v>14</v>
      </c>
      <c r="AZ641">
        <v>0</v>
      </c>
      <c r="BA641">
        <v>373</v>
      </c>
      <c r="BB641">
        <v>268</v>
      </c>
      <c r="BC641">
        <v>105</v>
      </c>
      <c r="BD641">
        <v>34</v>
      </c>
      <c r="BE641">
        <v>16</v>
      </c>
      <c r="BF641">
        <v>18</v>
      </c>
      <c r="BG641">
        <v>291</v>
      </c>
      <c r="BH641">
        <v>225</v>
      </c>
      <c r="BI641">
        <v>66</v>
      </c>
      <c r="BJ641">
        <v>651</v>
      </c>
      <c r="BK641">
        <v>492</v>
      </c>
      <c r="BL641">
        <v>159</v>
      </c>
      <c r="BM641">
        <v>10</v>
      </c>
      <c r="BN641">
        <v>10</v>
      </c>
      <c r="BO641">
        <v>0</v>
      </c>
      <c r="BP641">
        <v>360</v>
      </c>
      <c r="BQ641">
        <v>262</v>
      </c>
      <c r="BR641">
        <v>98</v>
      </c>
      <c r="BS641">
        <v>23</v>
      </c>
      <c r="BT641">
        <v>15</v>
      </c>
      <c r="BU641">
        <v>8</v>
      </c>
      <c r="BV641">
        <v>258</v>
      </c>
      <c r="BW641">
        <v>205</v>
      </c>
      <c r="BX641">
        <v>53</v>
      </c>
      <c r="BY641">
        <v>61</v>
      </c>
      <c r="BZ641">
        <v>31</v>
      </c>
      <c r="CA641">
        <v>30</v>
      </c>
      <c r="CB641">
        <v>4</v>
      </c>
      <c r="CC641">
        <v>4</v>
      </c>
      <c r="CD641">
        <v>0</v>
      </c>
      <c r="CE641">
        <v>13</v>
      </c>
      <c r="CF641">
        <v>6</v>
      </c>
      <c r="CG641">
        <v>7</v>
      </c>
      <c r="CH641">
        <v>11</v>
      </c>
      <c r="CI641">
        <v>1</v>
      </c>
      <c r="CJ641">
        <v>10</v>
      </c>
      <c r="CK641">
        <v>33</v>
      </c>
      <c r="CL641">
        <v>20</v>
      </c>
      <c r="CM641">
        <v>13</v>
      </c>
      <c r="CN641">
        <v>12030</v>
      </c>
      <c r="CO641">
        <v>4378</v>
      </c>
      <c r="CP641">
        <v>7652</v>
      </c>
    </row>
    <row r="642" spans="1:94" x14ac:dyDescent="0.2">
      <c r="A642" s="1" t="s">
        <v>1872</v>
      </c>
      <c r="B642" s="1" t="s">
        <v>1873</v>
      </c>
      <c r="C642" s="1" t="s">
        <v>2437</v>
      </c>
      <c r="D642" s="1" t="s">
        <v>2438</v>
      </c>
      <c r="E642" s="1" t="s">
        <v>6</v>
      </c>
      <c r="F642" s="1" t="s">
        <v>7</v>
      </c>
      <c r="G642" s="1" t="s">
        <v>63</v>
      </c>
      <c r="H642" s="1" t="s">
        <v>615</v>
      </c>
      <c r="I642" s="1" t="s">
        <v>2</v>
      </c>
      <c r="J642" s="13">
        <v>197</v>
      </c>
      <c r="K642" s="13">
        <v>821</v>
      </c>
      <c r="L642">
        <v>431</v>
      </c>
      <c r="M642">
        <v>390</v>
      </c>
      <c r="N642">
        <v>109</v>
      </c>
      <c r="O642">
        <v>63</v>
      </c>
      <c r="P642">
        <v>46</v>
      </c>
      <c r="Q642">
        <v>476</v>
      </c>
      <c r="R642">
        <v>247</v>
      </c>
      <c r="S642">
        <v>229</v>
      </c>
      <c r="T642">
        <v>0</v>
      </c>
      <c r="U642">
        <v>0</v>
      </c>
      <c r="V642">
        <v>0</v>
      </c>
      <c r="W642">
        <v>527</v>
      </c>
      <c r="X642">
        <v>306</v>
      </c>
      <c r="Y642">
        <v>221</v>
      </c>
      <c r="Z642" s="13">
        <v>294</v>
      </c>
      <c r="AA642">
        <v>125</v>
      </c>
      <c r="AB642">
        <v>169</v>
      </c>
      <c r="AC642" s="13">
        <v>265</v>
      </c>
      <c r="AD642">
        <v>225</v>
      </c>
      <c r="AE642" s="15">
        <v>40</v>
      </c>
      <c r="AF642">
        <v>223</v>
      </c>
      <c r="AG642">
        <v>188</v>
      </c>
      <c r="AH642">
        <v>35</v>
      </c>
      <c r="AI642">
        <v>12</v>
      </c>
      <c r="AJ642">
        <v>11</v>
      </c>
      <c r="AK642">
        <v>1</v>
      </c>
      <c r="AL642">
        <v>117</v>
      </c>
      <c r="AM642">
        <v>93</v>
      </c>
      <c r="AN642">
        <v>24</v>
      </c>
      <c r="AO642">
        <v>2</v>
      </c>
      <c r="AP642">
        <v>1</v>
      </c>
      <c r="AQ642">
        <v>1</v>
      </c>
      <c r="AR642">
        <v>92</v>
      </c>
      <c r="AS642">
        <v>83</v>
      </c>
      <c r="AT642">
        <v>9</v>
      </c>
      <c r="AU642" s="13">
        <v>42</v>
      </c>
      <c r="AV642">
        <v>37</v>
      </c>
      <c r="AW642">
        <v>5</v>
      </c>
      <c r="AX642">
        <v>6</v>
      </c>
      <c r="AY642">
        <v>6</v>
      </c>
      <c r="AZ642">
        <v>0</v>
      </c>
      <c r="BA642">
        <v>17</v>
      </c>
      <c r="BB642">
        <v>16</v>
      </c>
      <c r="BC642">
        <v>1</v>
      </c>
      <c r="BD642">
        <v>0</v>
      </c>
      <c r="BE642">
        <v>0</v>
      </c>
      <c r="BF642">
        <v>0</v>
      </c>
      <c r="BG642">
        <v>19</v>
      </c>
      <c r="BH642">
        <v>15</v>
      </c>
      <c r="BI642">
        <v>4</v>
      </c>
      <c r="BJ642">
        <v>30</v>
      </c>
      <c r="BK642">
        <v>26</v>
      </c>
      <c r="BL642">
        <v>4</v>
      </c>
      <c r="BM642">
        <v>5</v>
      </c>
      <c r="BN642">
        <v>5</v>
      </c>
      <c r="BO642">
        <v>0</v>
      </c>
      <c r="BP642" s="13">
        <v>10</v>
      </c>
      <c r="BQ642">
        <v>9</v>
      </c>
      <c r="BR642">
        <v>1</v>
      </c>
      <c r="BS642">
        <v>0</v>
      </c>
      <c r="BT642">
        <v>0</v>
      </c>
      <c r="BU642">
        <v>0</v>
      </c>
      <c r="BV642">
        <v>15</v>
      </c>
      <c r="BW642">
        <v>12</v>
      </c>
      <c r="BX642">
        <v>3</v>
      </c>
      <c r="BY642" s="13">
        <v>12</v>
      </c>
      <c r="BZ642">
        <v>11</v>
      </c>
      <c r="CA642">
        <v>1</v>
      </c>
      <c r="CB642">
        <v>1</v>
      </c>
      <c r="CC642">
        <v>1</v>
      </c>
      <c r="CD642">
        <v>0</v>
      </c>
      <c r="CE642">
        <v>7</v>
      </c>
      <c r="CF642">
        <v>7</v>
      </c>
      <c r="CG642">
        <v>0</v>
      </c>
      <c r="CH642">
        <v>0</v>
      </c>
      <c r="CI642">
        <v>0</v>
      </c>
      <c r="CJ642">
        <v>0</v>
      </c>
      <c r="CK642">
        <v>4</v>
      </c>
      <c r="CL642">
        <v>3</v>
      </c>
      <c r="CM642">
        <v>1</v>
      </c>
      <c r="CN642" s="13">
        <v>556</v>
      </c>
      <c r="CO642">
        <v>206</v>
      </c>
      <c r="CP642">
        <v>350</v>
      </c>
    </row>
    <row r="643" spans="1:94" x14ac:dyDescent="0.2">
      <c r="A643" s="1" t="s">
        <v>1872</v>
      </c>
      <c r="B643" s="1" t="s">
        <v>1873</v>
      </c>
      <c r="C643" s="1" t="s">
        <v>2437</v>
      </c>
      <c r="D643" s="1" t="s">
        <v>2439</v>
      </c>
      <c r="E643" s="1" t="s">
        <v>6</v>
      </c>
      <c r="F643" s="1" t="s">
        <v>7</v>
      </c>
      <c r="G643" s="1" t="s">
        <v>63</v>
      </c>
      <c r="H643" s="1" t="s">
        <v>214</v>
      </c>
      <c r="I643" s="1" t="s">
        <v>2</v>
      </c>
      <c r="J643" s="13">
        <v>265</v>
      </c>
      <c r="K643" s="13">
        <v>1157</v>
      </c>
      <c r="L643">
        <v>603</v>
      </c>
      <c r="M643">
        <v>554</v>
      </c>
      <c r="N643">
        <v>131</v>
      </c>
      <c r="O643">
        <v>77</v>
      </c>
      <c r="P643">
        <v>54</v>
      </c>
      <c r="Q643">
        <v>312</v>
      </c>
      <c r="R643">
        <v>159</v>
      </c>
      <c r="S643">
        <v>153</v>
      </c>
      <c r="T643">
        <v>0</v>
      </c>
      <c r="U643">
        <v>0</v>
      </c>
      <c r="V643">
        <v>0</v>
      </c>
      <c r="W643">
        <v>786</v>
      </c>
      <c r="X643">
        <v>437</v>
      </c>
      <c r="Y643">
        <v>349</v>
      </c>
      <c r="Z643" s="13">
        <v>371</v>
      </c>
      <c r="AA643">
        <v>166</v>
      </c>
      <c r="AB643">
        <v>205</v>
      </c>
      <c r="AC643" s="13">
        <v>426</v>
      </c>
      <c r="AD643">
        <v>366</v>
      </c>
      <c r="AE643" s="15">
        <v>60</v>
      </c>
      <c r="AF643">
        <v>261</v>
      </c>
      <c r="AG643">
        <v>252</v>
      </c>
      <c r="AH643">
        <v>9</v>
      </c>
      <c r="AI643">
        <v>131</v>
      </c>
      <c r="AJ643">
        <v>130</v>
      </c>
      <c r="AK643">
        <v>1</v>
      </c>
      <c r="AL643">
        <v>77</v>
      </c>
      <c r="AM643">
        <v>75</v>
      </c>
      <c r="AN643">
        <v>2</v>
      </c>
      <c r="AO643">
        <v>0</v>
      </c>
      <c r="AP643">
        <v>0</v>
      </c>
      <c r="AQ643">
        <v>0</v>
      </c>
      <c r="AR643">
        <v>53</v>
      </c>
      <c r="AS643">
        <v>47</v>
      </c>
      <c r="AT643">
        <v>6</v>
      </c>
      <c r="AU643" s="13">
        <v>165</v>
      </c>
      <c r="AV643">
        <v>114</v>
      </c>
      <c r="AW643">
        <v>51</v>
      </c>
      <c r="AX643">
        <v>37</v>
      </c>
      <c r="AY643">
        <v>27</v>
      </c>
      <c r="AZ643">
        <v>10</v>
      </c>
      <c r="BA643">
        <v>121</v>
      </c>
      <c r="BB643">
        <v>80</v>
      </c>
      <c r="BC643">
        <v>41</v>
      </c>
      <c r="BD643">
        <v>0</v>
      </c>
      <c r="BE643">
        <v>0</v>
      </c>
      <c r="BF643">
        <v>0</v>
      </c>
      <c r="BG643">
        <v>7</v>
      </c>
      <c r="BH643">
        <v>7</v>
      </c>
      <c r="BI643">
        <v>0</v>
      </c>
      <c r="BJ643">
        <v>154</v>
      </c>
      <c r="BK643">
        <v>107</v>
      </c>
      <c r="BL643">
        <v>47</v>
      </c>
      <c r="BM643">
        <v>32</v>
      </c>
      <c r="BN643">
        <v>24</v>
      </c>
      <c r="BO643">
        <v>8</v>
      </c>
      <c r="BP643" s="13">
        <v>115</v>
      </c>
      <c r="BQ643">
        <v>76</v>
      </c>
      <c r="BR643">
        <v>39</v>
      </c>
      <c r="BS643">
        <v>0</v>
      </c>
      <c r="BT643">
        <v>0</v>
      </c>
      <c r="BU643">
        <v>0</v>
      </c>
      <c r="BV643">
        <v>7</v>
      </c>
      <c r="BW643">
        <v>7</v>
      </c>
      <c r="BX643">
        <v>0</v>
      </c>
      <c r="BY643" s="13">
        <v>11</v>
      </c>
      <c r="BZ643">
        <v>7</v>
      </c>
      <c r="CA643">
        <v>4</v>
      </c>
      <c r="CB643">
        <v>5</v>
      </c>
      <c r="CC643">
        <v>3</v>
      </c>
      <c r="CD643">
        <v>2</v>
      </c>
      <c r="CE643">
        <v>6</v>
      </c>
      <c r="CF643">
        <v>4</v>
      </c>
      <c r="CG643">
        <v>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 s="13">
        <v>731</v>
      </c>
      <c r="CO643">
        <v>237</v>
      </c>
      <c r="CP643">
        <v>494</v>
      </c>
    </row>
    <row r="644" spans="1:94" x14ac:dyDescent="0.2">
      <c r="A644" s="1" t="s">
        <v>1872</v>
      </c>
      <c r="B644" s="1" t="s">
        <v>1873</v>
      </c>
      <c r="C644" s="1" t="s">
        <v>2437</v>
      </c>
      <c r="D644" s="1" t="s">
        <v>2440</v>
      </c>
      <c r="E644" s="1" t="s">
        <v>6</v>
      </c>
      <c r="F644" s="1" t="s">
        <v>7</v>
      </c>
      <c r="G644" s="1" t="s">
        <v>63</v>
      </c>
      <c r="H644" s="1" t="s">
        <v>616</v>
      </c>
      <c r="I644" s="1" t="s">
        <v>2</v>
      </c>
      <c r="J644" s="13">
        <v>151</v>
      </c>
      <c r="K644" s="13">
        <v>760</v>
      </c>
      <c r="L644">
        <v>393</v>
      </c>
      <c r="M644">
        <v>367</v>
      </c>
      <c r="N644">
        <v>80</v>
      </c>
      <c r="O644">
        <v>45</v>
      </c>
      <c r="P644">
        <v>35</v>
      </c>
      <c r="Q644">
        <v>76</v>
      </c>
      <c r="R644">
        <v>34</v>
      </c>
      <c r="S644">
        <v>42</v>
      </c>
      <c r="T644">
        <v>0</v>
      </c>
      <c r="U644">
        <v>0</v>
      </c>
      <c r="V644">
        <v>0</v>
      </c>
      <c r="W644">
        <v>606</v>
      </c>
      <c r="X644">
        <v>335</v>
      </c>
      <c r="Y644">
        <v>271</v>
      </c>
      <c r="Z644" s="13">
        <v>154</v>
      </c>
      <c r="AA644">
        <v>58</v>
      </c>
      <c r="AB644">
        <v>96</v>
      </c>
      <c r="AC644" s="13">
        <v>227</v>
      </c>
      <c r="AD644">
        <v>208</v>
      </c>
      <c r="AE644" s="15">
        <v>19</v>
      </c>
      <c r="AF644">
        <v>206</v>
      </c>
      <c r="AG644">
        <v>195</v>
      </c>
      <c r="AH644">
        <v>11</v>
      </c>
      <c r="AI644">
        <v>4</v>
      </c>
      <c r="AJ644">
        <v>4</v>
      </c>
      <c r="AK644">
        <v>0</v>
      </c>
      <c r="AL644">
        <v>1</v>
      </c>
      <c r="AM644">
        <v>1</v>
      </c>
      <c r="AN644">
        <v>0</v>
      </c>
      <c r="AO644">
        <v>5</v>
      </c>
      <c r="AP644">
        <v>5</v>
      </c>
      <c r="AQ644">
        <v>0</v>
      </c>
      <c r="AR644">
        <v>196</v>
      </c>
      <c r="AS644">
        <v>185</v>
      </c>
      <c r="AT644">
        <v>11</v>
      </c>
      <c r="AU644" s="13">
        <v>21</v>
      </c>
      <c r="AV644">
        <v>13</v>
      </c>
      <c r="AW644">
        <v>8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0</v>
      </c>
      <c r="BG644">
        <v>19</v>
      </c>
      <c r="BH644">
        <v>11</v>
      </c>
      <c r="BI644">
        <v>8</v>
      </c>
      <c r="BJ644">
        <v>18</v>
      </c>
      <c r="BK644">
        <v>12</v>
      </c>
      <c r="BL644">
        <v>6</v>
      </c>
      <c r="BM644">
        <v>1</v>
      </c>
      <c r="BN644">
        <v>1</v>
      </c>
      <c r="BO644">
        <v>0</v>
      </c>
      <c r="BP644" s="13">
        <v>0</v>
      </c>
      <c r="BQ644">
        <v>0</v>
      </c>
      <c r="BR644">
        <v>0</v>
      </c>
      <c r="BS644">
        <v>1</v>
      </c>
      <c r="BT644">
        <v>1</v>
      </c>
      <c r="BU644">
        <v>0</v>
      </c>
      <c r="BV644">
        <v>16</v>
      </c>
      <c r="BW644">
        <v>10</v>
      </c>
      <c r="BX644">
        <v>6</v>
      </c>
      <c r="BY644" s="13">
        <v>3</v>
      </c>
      <c r="BZ644">
        <v>1</v>
      </c>
      <c r="CA644">
        <v>2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3</v>
      </c>
      <c r="CL644">
        <v>1</v>
      </c>
      <c r="CM644">
        <v>2</v>
      </c>
      <c r="CN644" s="13">
        <v>533</v>
      </c>
      <c r="CO644">
        <v>185</v>
      </c>
      <c r="CP644">
        <v>348</v>
      </c>
    </row>
    <row r="645" spans="1:94" x14ac:dyDescent="0.2">
      <c r="A645" s="1" t="s">
        <v>1872</v>
      </c>
      <c r="B645" s="1" t="s">
        <v>1873</v>
      </c>
      <c r="C645" s="1" t="s">
        <v>2437</v>
      </c>
      <c r="D645" s="1" t="s">
        <v>2441</v>
      </c>
      <c r="E645" s="1" t="s">
        <v>6</v>
      </c>
      <c r="F645" s="1" t="s">
        <v>7</v>
      </c>
      <c r="G645" s="1" t="s">
        <v>63</v>
      </c>
      <c r="H645" s="1" t="s">
        <v>617</v>
      </c>
      <c r="I645" s="1" t="s">
        <v>2</v>
      </c>
      <c r="J645" s="13">
        <v>161</v>
      </c>
      <c r="K645" s="13">
        <v>596</v>
      </c>
      <c r="L645">
        <v>309</v>
      </c>
      <c r="M645">
        <v>287</v>
      </c>
      <c r="N645">
        <v>73</v>
      </c>
      <c r="O645">
        <v>44</v>
      </c>
      <c r="P645">
        <v>29</v>
      </c>
      <c r="Q645">
        <v>124</v>
      </c>
      <c r="R645">
        <v>66</v>
      </c>
      <c r="S645">
        <v>58</v>
      </c>
      <c r="T645">
        <v>0</v>
      </c>
      <c r="U645">
        <v>0</v>
      </c>
      <c r="V645">
        <v>0</v>
      </c>
      <c r="W645">
        <v>486</v>
      </c>
      <c r="X645">
        <v>260</v>
      </c>
      <c r="Y645">
        <v>226</v>
      </c>
      <c r="Z645" s="13">
        <v>110</v>
      </c>
      <c r="AA645">
        <v>49</v>
      </c>
      <c r="AB645">
        <v>61</v>
      </c>
      <c r="AC645" s="13">
        <v>194</v>
      </c>
      <c r="AD645">
        <v>165</v>
      </c>
      <c r="AE645" s="15">
        <v>29</v>
      </c>
      <c r="AF645">
        <v>55</v>
      </c>
      <c r="AG645">
        <v>51</v>
      </c>
      <c r="AH645">
        <v>4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3</v>
      </c>
      <c r="AP645">
        <v>3</v>
      </c>
      <c r="AQ645">
        <v>0</v>
      </c>
      <c r="AR645">
        <v>48</v>
      </c>
      <c r="AS645">
        <v>45</v>
      </c>
      <c r="AT645">
        <v>3</v>
      </c>
      <c r="AU645" s="13">
        <v>139</v>
      </c>
      <c r="AV645">
        <v>114</v>
      </c>
      <c r="AW645">
        <v>25</v>
      </c>
      <c r="AX645">
        <v>2</v>
      </c>
      <c r="AY645">
        <v>1</v>
      </c>
      <c r="AZ645">
        <v>1</v>
      </c>
      <c r="BA645">
        <v>110</v>
      </c>
      <c r="BB645">
        <v>86</v>
      </c>
      <c r="BC645">
        <v>24</v>
      </c>
      <c r="BD645">
        <v>4</v>
      </c>
      <c r="BE645">
        <v>4</v>
      </c>
      <c r="BF645">
        <v>0</v>
      </c>
      <c r="BG645">
        <v>23</v>
      </c>
      <c r="BH645">
        <v>23</v>
      </c>
      <c r="BI645">
        <v>0</v>
      </c>
      <c r="BJ645">
        <v>138</v>
      </c>
      <c r="BK645">
        <v>113</v>
      </c>
      <c r="BL645">
        <v>25</v>
      </c>
      <c r="BM645">
        <v>2</v>
      </c>
      <c r="BN645">
        <v>1</v>
      </c>
      <c r="BO645">
        <v>1</v>
      </c>
      <c r="BP645" s="13">
        <v>109</v>
      </c>
      <c r="BQ645">
        <v>85</v>
      </c>
      <c r="BR645">
        <v>24</v>
      </c>
      <c r="BS645">
        <v>4</v>
      </c>
      <c r="BT645">
        <v>4</v>
      </c>
      <c r="BU645">
        <v>0</v>
      </c>
      <c r="BV645">
        <v>23</v>
      </c>
      <c r="BW645">
        <v>23</v>
      </c>
      <c r="BX645">
        <v>0</v>
      </c>
      <c r="BY645" s="13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 s="13">
        <v>402</v>
      </c>
      <c r="CO645">
        <v>144</v>
      </c>
      <c r="CP645">
        <v>258</v>
      </c>
    </row>
    <row r="646" spans="1:94" x14ac:dyDescent="0.2">
      <c r="A646" s="1" t="s">
        <v>1872</v>
      </c>
      <c r="B646" s="1" t="s">
        <v>1873</v>
      </c>
      <c r="C646" s="1" t="s">
        <v>2437</v>
      </c>
      <c r="D646" s="1" t="s">
        <v>2442</v>
      </c>
      <c r="E646" s="1" t="s">
        <v>6</v>
      </c>
      <c r="F646" s="1" t="s">
        <v>7</v>
      </c>
      <c r="G646" s="1" t="s">
        <v>63</v>
      </c>
      <c r="H646" s="1" t="s">
        <v>618</v>
      </c>
      <c r="I646" s="1" t="s">
        <v>2</v>
      </c>
      <c r="J646" s="13">
        <v>21</v>
      </c>
      <c r="K646" s="13">
        <v>91</v>
      </c>
      <c r="L646">
        <v>46</v>
      </c>
      <c r="M646">
        <v>45</v>
      </c>
      <c r="N646">
        <v>3</v>
      </c>
      <c r="O646">
        <v>1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80</v>
      </c>
      <c r="X646">
        <v>45</v>
      </c>
      <c r="Y646">
        <v>35</v>
      </c>
      <c r="Z646" s="13">
        <v>11</v>
      </c>
      <c r="AA646">
        <v>1</v>
      </c>
      <c r="AB646">
        <v>10</v>
      </c>
      <c r="AC646" s="13">
        <v>23</v>
      </c>
      <c r="AD646">
        <v>19</v>
      </c>
      <c r="AE646" s="15">
        <v>4</v>
      </c>
      <c r="AF646">
        <v>15</v>
      </c>
      <c r="AG646">
        <v>14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14</v>
      </c>
      <c r="AS646">
        <v>13</v>
      </c>
      <c r="AT646">
        <v>1</v>
      </c>
      <c r="AU646" s="13">
        <v>8</v>
      </c>
      <c r="AV646">
        <v>5</v>
      </c>
      <c r="AW646">
        <v>3</v>
      </c>
      <c r="AX646">
        <v>0</v>
      </c>
      <c r="AY646">
        <v>0</v>
      </c>
      <c r="AZ646">
        <v>0</v>
      </c>
      <c r="BA646">
        <v>1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7</v>
      </c>
      <c r="BH646">
        <v>4</v>
      </c>
      <c r="BI646">
        <v>3</v>
      </c>
      <c r="BJ646">
        <v>8</v>
      </c>
      <c r="BK646">
        <v>5</v>
      </c>
      <c r="BL646">
        <v>3</v>
      </c>
      <c r="BM646">
        <v>0</v>
      </c>
      <c r="BN646">
        <v>0</v>
      </c>
      <c r="BO646">
        <v>0</v>
      </c>
      <c r="BP646" s="13">
        <v>1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7</v>
      </c>
      <c r="BW646">
        <v>4</v>
      </c>
      <c r="BX646">
        <v>3</v>
      </c>
      <c r="BY646" s="13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 s="13">
        <v>68</v>
      </c>
      <c r="CO646">
        <v>27</v>
      </c>
      <c r="CP646">
        <v>41</v>
      </c>
    </row>
    <row r="647" spans="1:94" x14ac:dyDescent="0.2">
      <c r="A647" s="1" t="s">
        <v>1872</v>
      </c>
      <c r="B647" s="1" t="s">
        <v>1873</v>
      </c>
      <c r="C647" s="1" t="s">
        <v>2437</v>
      </c>
      <c r="D647" s="1" t="s">
        <v>2443</v>
      </c>
      <c r="E647" s="1" t="s">
        <v>6</v>
      </c>
      <c r="F647" s="1" t="s">
        <v>7</v>
      </c>
      <c r="G647" s="1" t="s">
        <v>63</v>
      </c>
      <c r="H647" s="1" t="s">
        <v>619</v>
      </c>
      <c r="I647" s="1" t="s">
        <v>2</v>
      </c>
      <c r="J647" s="13">
        <v>127</v>
      </c>
      <c r="K647" s="13">
        <v>516</v>
      </c>
      <c r="L647">
        <v>265</v>
      </c>
      <c r="M647">
        <v>251</v>
      </c>
      <c r="N647">
        <v>63</v>
      </c>
      <c r="O647">
        <v>34</v>
      </c>
      <c r="P647">
        <v>29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328</v>
      </c>
      <c r="X647">
        <v>181</v>
      </c>
      <c r="Y647">
        <v>147</v>
      </c>
      <c r="Z647" s="13">
        <v>188</v>
      </c>
      <c r="AA647">
        <v>84</v>
      </c>
      <c r="AB647">
        <v>104</v>
      </c>
      <c r="AC647" s="13">
        <v>157</v>
      </c>
      <c r="AD647">
        <v>129</v>
      </c>
      <c r="AE647" s="15">
        <v>28</v>
      </c>
      <c r="AF647">
        <v>122</v>
      </c>
      <c r="AG647">
        <v>102</v>
      </c>
      <c r="AH647">
        <v>20</v>
      </c>
      <c r="AI647">
        <v>10</v>
      </c>
      <c r="AJ647">
        <v>9</v>
      </c>
      <c r="AK647">
        <v>1</v>
      </c>
      <c r="AL647">
        <v>84</v>
      </c>
      <c r="AM647">
        <v>76</v>
      </c>
      <c r="AN647">
        <v>8</v>
      </c>
      <c r="AO647">
        <v>14</v>
      </c>
      <c r="AP647">
        <v>5</v>
      </c>
      <c r="AQ647">
        <v>9</v>
      </c>
      <c r="AR647">
        <v>14</v>
      </c>
      <c r="AS647">
        <v>12</v>
      </c>
      <c r="AT647">
        <v>2</v>
      </c>
      <c r="AU647" s="13">
        <v>35</v>
      </c>
      <c r="AV647">
        <v>27</v>
      </c>
      <c r="AW647">
        <v>8</v>
      </c>
      <c r="AX647">
        <v>3</v>
      </c>
      <c r="AY647">
        <v>2</v>
      </c>
      <c r="AZ647">
        <v>1</v>
      </c>
      <c r="BA647">
        <v>15</v>
      </c>
      <c r="BB647">
        <v>12</v>
      </c>
      <c r="BC647">
        <v>3</v>
      </c>
      <c r="BD647">
        <v>2</v>
      </c>
      <c r="BE647">
        <v>1</v>
      </c>
      <c r="BF647">
        <v>1</v>
      </c>
      <c r="BG647">
        <v>15</v>
      </c>
      <c r="BH647">
        <v>12</v>
      </c>
      <c r="BI647">
        <v>3</v>
      </c>
      <c r="BJ647">
        <v>33</v>
      </c>
      <c r="BK647">
        <v>25</v>
      </c>
      <c r="BL647">
        <v>8</v>
      </c>
      <c r="BM647">
        <v>3</v>
      </c>
      <c r="BN647">
        <v>2</v>
      </c>
      <c r="BO647">
        <v>1</v>
      </c>
      <c r="BP647" s="13">
        <v>13</v>
      </c>
      <c r="BQ647">
        <v>10</v>
      </c>
      <c r="BR647">
        <v>3</v>
      </c>
      <c r="BS647">
        <v>2</v>
      </c>
      <c r="BT647">
        <v>1</v>
      </c>
      <c r="BU647">
        <v>1</v>
      </c>
      <c r="BV647">
        <v>15</v>
      </c>
      <c r="BW647">
        <v>12</v>
      </c>
      <c r="BX647">
        <v>3</v>
      </c>
      <c r="BY647" s="13">
        <v>2</v>
      </c>
      <c r="BZ647">
        <v>2</v>
      </c>
      <c r="CA647">
        <v>0</v>
      </c>
      <c r="CB647">
        <v>0</v>
      </c>
      <c r="CC647">
        <v>0</v>
      </c>
      <c r="CD647">
        <v>0</v>
      </c>
      <c r="CE647">
        <v>2</v>
      </c>
      <c r="CF647">
        <v>2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 s="13">
        <v>359</v>
      </c>
      <c r="CO647">
        <v>136</v>
      </c>
      <c r="CP647">
        <v>223</v>
      </c>
    </row>
    <row r="648" spans="1:94" x14ac:dyDescent="0.2">
      <c r="A648" s="1" t="s">
        <v>1872</v>
      </c>
      <c r="B648" s="1" t="s">
        <v>1873</v>
      </c>
      <c r="C648" s="1" t="s">
        <v>2437</v>
      </c>
      <c r="D648" s="1" t="s">
        <v>2444</v>
      </c>
      <c r="E648" s="1" t="s">
        <v>6</v>
      </c>
      <c r="F648" s="1" t="s">
        <v>7</v>
      </c>
      <c r="G648" s="1" t="s">
        <v>63</v>
      </c>
      <c r="H648" s="1" t="s">
        <v>620</v>
      </c>
      <c r="I648" s="1" t="s">
        <v>2</v>
      </c>
      <c r="J648" s="13">
        <v>535</v>
      </c>
      <c r="K648" s="13">
        <v>2268</v>
      </c>
      <c r="L648">
        <v>1187</v>
      </c>
      <c r="M648">
        <v>1081</v>
      </c>
      <c r="N648">
        <v>237</v>
      </c>
      <c r="O648">
        <v>128</v>
      </c>
      <c r="P648">
        <v>109</v>
      </c>
      <c r="Q648">
        <v>460</v>
      </c>
      <c r="R648">
        <v>234</v>
      </c>
      <c r="S648">
        <v>226</v>
      </c>
      <c r="T648">
        <v>0</v>
      </c>
      <c r="U648">
        <v>0</v>
      </c>
      <c r="V648">
        <v>0</v>
      </c>
      <c r="W648">
        <v>1778</v>
      </c>
      <c r="X648">
        <v>997</v>
      </c>
      <c r="Y648">
        <v>781</v>
      </c>
      <c r="Z648" s="13">
        <v>490</v>
      </c>
      <c r="AA648">
        <v>190</v>
      </c>
      <c r="AB648">
        <v>300</v>
      </c>
      <c r="AC648" s="13">
        <v>856</v>
      </c>
      <c r="AD648">
        <v>732</v>
      </c>
      <c r="AE648" s="15">
        <v>124</v>
      </c>
      <c r="AF648">
        <v>809</v>
      </c>
      <c r="AG648">
        <v>697</v>
      </c>
      <c r="AH648">
        <v>112</v>
      </c>
      <c r="AI648">
        <v>637</v>
      </c>
      <c r="AJ648">
        <v>537</v>
      </c>
      <c r="AK648">
        <v>100</v>
      </c>
      <c r="AL648">
        <v>110</v>
      </c>
      <c r="AM648">
        <v>104</v>
      </c>
      <c r="AN648">
        <v>6</v>
      </c>
      <c r="AO648">
        <v>6</v>
      </c>
      <c r="AP648">
        <v>4</v>
      </c>
      <c r="AQ648">
        <v>2</v>
      </c>
      <c r="AR648">
        <v>56</v>
      </c>
      <c r="AS648">
        <v>52</v>
      </c>
      <c r="AT648">
        <v>4</v>
      </c>
      <c r="AU648" s="13">
        <v>47</v>
      </c>
      <c r="AV648">
        <v>35</v>
      </c>
      <c r="AW648">
        <v>12</v>
      </c>
      <c r="AX648">
        <v>3</v>
      </c>
      <c r="AY648">
        <v>3</v>
      </c>
      <c r="AZ648">
        <v>0</v>
      </c>
      <c r="BA648">
        <v>23</v>
      </c>
      <c r="BB648">
        <v>17</v>
      </c>
      <c r="BC648">
        <v>6</v>
      </c>
      <c r="BD648">
        <v>5</v>
      </c>
      <c r="BE648">
        <v>0</v>
      </c>
      <c r="BF648">
        <v>5</v>
      </c>
      <c r="BG648">
        <v>16</v>
      </c>
      <c r="BH648">
        <v>15</v>
      </c>
      <c r="BI648">
        <v>1</v>
      </c>
      <c r="BJ648">
        <v>47</v>
      </c>
      <c r="BK648">
        <v>35</v>
      </c>
      <c r="BL648">
        <v>12</v>
      </c>
      <c r="BM648">
        <v>3</v>
      </c>
      <c r="BN648">
        <v>3</v>
      </c>
      <c r="BO648">
        <v>0</v>
      </c>
      <c r="BP648" s="13">
        <v>23</v>
      </c>
      <c r="BQ648">
        <v>17</v>
      </c>
      <c r="BR648">
        <v>6</v>
      </c>
      <c r="BS648">
        <v>5</v>
      </c>
      <c r="BT648">
        <v>0</v>
      </c>
      <c r="BU648">
        <v>5</v>
      </c>
      <c r="BV648">
        <v>16</v>
      </c>
      <c r="BW648">
        <v>15</v>
      </c>
      <c r="BX648">
        <v>1</v>
      </c>
      <c r="BY648" s="13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 s="13">
        <v>1412</v>
      </c>
      <c r="CO648">
        <v>455</v>
      </c>
      <c r="CP648">
        <v>957</v>
      </c>
    </row>
    <row r="649" spans="1:94" x14ac:dyDescent="0.2">
      <c r="A649" s="1" t="s">
        <v>1872</v>
      </c>
      <c r="B649" s="1" t="s">
        <v>1873</v>
      </c>
      <c r="C649" s="1" t="s">
        <v>2437</v>
      </c>
      <c r="D649" s="1" t="s">
        <v>2445</v>
      </c>
      <c r="E649" s="1" t="s">
        <v>6</v>
      </c>
      <c r="F649" s="1" t="s">
        <v>7</v>
      </c>
      <c r="G649" s="1" t="s">
        <v>63</v>
      </c>
      <c r="H649" s="1" t="s">
        <v>399</v>
      </c>
      <c r="I649" s="1" t="s">
        <v>2</v>
      </c>
      <c r="J649" s="13">
        <v>241</v>
      </c>
      <c r="K649" s="13">
        <v>992</v>
      </c>
      <c r="L649">
        <v>517</v>
      </c>
      <c r="M649">
        <v>475</v>
      </c>
      <c r="N649">
        <v>97</v>
      </c>
      <c r="O649">
        <v>45</v>
      </c>
      <c r="P649">
        <v>52</v>
      </c>
      <c r="Q649">
        <v>133</v>
      </c>
      <c r="R649">
        <v>68</v>
      </c>
      <c r="S649">
        <v>65</v>
      </c>
      <c r="T649">
        <v>0</v>
      </c>
      <c r="U649">
        <v>0</v>
      </c>
      <c r="V649">
        <v>0</v>
      </c>
      <c r="W649">
        <v>817</v>
      </c>
      <c r="X649">
        <v>455</v>
      </c>
      <c r="Y649">
        <v>362</v>
      </c>
      <c r="Z649" s="13">
        <v>175</v>
      </c>
      <c r="AA649">
        <v>62</v>
      </c>
      <c r="AB649">
        <v>113</v>
      </c>
      <c r="AC649" s="13">
        <v>247</v>
      </c>
      <c r="AD649">
        <v>237</v>
      </c>
      <c r="AE649" s="15">
        <v>10</v>
      </c>
      <c r="AF649">
        <v>216</v>
      </c>
      <c r="AG649">
        <v>213</v>
      </c>
      <c r="AH649">
        <v>3</v>
      </c>
      <c r="AI649">
        <v>67</v>
      </c>
      <c r="AJ649">
        <v>67</v>
      </c>
      <c r="AK649">
        <v>0</v>
      </c>
      <c r="AL649">
        <v>104</v>
      </c>
      <c r="AM649">
        <v>104</v>
      </c>
      <c r="AN649">
        <v>0</v>
      </c>
      <c r="AO649">
        <v>0</v>
      </c>
      <c r="AP649">
        <v>0</v>
      </c>
      <c r="AQ649">
        <v>0</v>
      </c>
      <c r="AR649">
        <v>45</v>
      </c>
      <c r="AS649">
        <v>42</v>
      </c>
      <c r="AT649">
        <v>3</v>
      </c>
      <c r="AU649" s="13">
        <v>31</v>
      </c>
      <c r="AV649">
        <v>24</v>
      </c>
      <c r="AW649">
        <v>7</v>
      </c>
      <c r="AX649">
        <v>0</v>
      </c>
      <c r="AY649">
        <v>0</v>
      </c>
      <c r="AZ649">
        <v>0</v>
      </c>
      <c r="BA649">
        <v>10</v>
      </c>
      <c r="BB649">
        <v>10</v>
      </c>
      <c r="BC649">
        <v>0</v>
      </c>
      <c r="BD649">
        <v>0</v>
      </c>
      <c r="BE649">
        <v>0</v>
      </c>
      <c r="BF649">
        <v>0</v>
      </c>
      <c r="BG649">
        <v>21</v>
      </c>
      <c r="BH649">
        <v>14</v>
      </c>
      <c r="BI649">
        <v>7</v>
      </c>
      <c r="BJ649">
        <v>31</v>
      </c>
      <c r="BK649">
        <v>24</v>
      </c>
      <c r="BL649">
        <v>7</v>
      </c>
      <c r="BM649">
        <v>0</v>
      </c>
      <c r="BN649">
        <v>0</v>
      </c>
      <c r="BO649">
        <v>0</v>
      </c>
      <c r="BP649" s="13">
        <v>10</v>
      </c>
      <c r="BQ649">
        <v>10</v>
      </c>
      <c r="BR649">
        <v>0</v>
      </c>
      <c r="BS649">
        <v>0</v>
      </c>
      <c r="BT649">
        <v>0</v>
      </c>
      <c r="BU649">
        <v>0</v>
      </c>
      <c r="BV649">
        <v>21</v>
      </c>
      <c r="BW649">
        <v>14</v>
      </c>
      <c r="BX649">
        <v>7</v>
      </c>
      <c r="BY649" s="13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 s="13">
        <v>745</v>
      </c>
      <c r="CO649">
        <v>280</v>
      </c>
      <c r="CP649">
        <v>465</v>
      </c>
    </row>
    <row r="650" spans="1:94" x14ac:dyDescent="0.2">
      <c r="A650" s="1" t="s">
        <v>1872</v>
      </c>
      <c r="B650" s="1" t="s">
        <v>1873</v>
      </c>
      <c r="C650" s="1" t="s">
        <v>2437</v>
      </c>
      <c r="D650" s="1" t="s">
        <v>2446</v>
      </c>
      <c r="E650" s="1" t="s">
        <v>6</v>
      </c>
      <c r="F650" s="1" t="s">
        <v>7</v>
      </c>
      <c r="G650" s="1" t="s">
        <v>63</v>
      </c>
      <c r="H650" s="1" t="s">
        <v>621</v>
      </c>
      <c r="I650" s="1" t="s">
        <v>2</v>
      </c>
      <c r="J650" s="13">
        <v>232</v>
      </c>
      <c r="K650" s="13">
        <v>849</v>
      </c>
      <c r="L650">
        <v>419</v>
      </c>
      <c r="M650">
        <v>430</v>
      </c>
      <c r="N650">
        <v>76</v>
      </c>
      <c r="O650">
        <v>44</v>
      </c>
      <c r="P650">
        <v>32</v>
      </c>
      <c r="Q650">
        <v>93</v>
      </c>
      <c r="R650">
        <v>48</v>
      </c>
      <c r="S650">
        <v>45</v>
      </c>
      <c r="T650">
        <v>0</v>
      </c>
      <c r="U650">
        <v>0</v>
      </c>
      <c r="V650">
        <v>0</v>
      </c>
      <c r="W650">
        <v>654</v>
      </c>
      <c r="X650">
        <v>339</v>
      </c>
      <c r="Y650">
        <v>315</v>
      </c>
      <c r="Z650" s="13">
        <v>195</v>
      </c>
      <c r="AA650">
        <v>80</v>
      </c>
      <c r="AB650">
        <v>115</v>
      </c>
      <c r="AC650" s="13">
        <v>223</v>
      </c>
      <c r="AD650">
        <v>208</v>
      </c>
      <c r="AE650" s="15">
        <v>15</v>
      </c>
      <c r="AF650">
        <v>202</v>
      </c>
      <c r="AG650">
        <v>193</v>
      </c>
      <c r="AH650">
        <v>9</v>
      </c>
      <c r="AI650">
        <v>62</v>
      </c>
      <c r="AJ650">
        <v>61</v>
      </c>
      <c r="AK650">
        <v>1</v>
      </c>
      <c r="AL650">
        <v>78</v>
      </c>
      <c r="AM650">
        <v>78</v>
      </c>
      <c r="AN650">
        <v>0</v>
      </c>
      <c r="AO650">
        <v>0</v>
      </c>
      <c r="AP650">
        <v>0</v>
      </c>
      <c r="AQ650">
        <v>0</v>
      </c>
      <c r="AR650">
        <v>62</v>
      </c>
      <c r="AS650">
        <v>54</v>
      </c>
      <c r="AT650">
        <v>8</v>
      </c>
      <c r="AU650" s="13">
        <v>21</v>
      </c>
      <c r="AV650">
        <v>15</v>
      </c>
      <c r="AW650">
        <v>6</v>
      </c>
      <c r="AX650">
        <v>6</v>
      </c>
      <c r="AY650">
        <v>6</v>
      </c>
      <c r="AZ650">
        <v>0</v>
      </c>
      <c r="BA650">
        <v>9</v>
      </c>
      <c r="BB650">
        <v>6</v>
      </c>
      <c r="BC650">
        <v>3</v>
      </c>
      <c r="BD650">
        <v>1</v>
      </c>
      <c r="BE650">
        <v>1</v>
      </c>
      <c r="BF650">
        <v>0</v>
      </c>
      <c r="BG650">
        <v>5</v>
      </c>
      <c r="BH650">
        <v>2</v>
      </c>
      <c r="BI650">
        <v>3</v>
      </c>
      <c r="BJ650">
        <v>19</v>
      </c>
      <c r="BK650">
        <v>15</v>
      </c>
      <c r="BL650">
        <v>4</v>
      </c>
      <c r="BM650">
        <v>6</v>
      </c>
      <c r="BN650">
        <v>6</v>
      </c>
      <c r="BO650">
        <v>0</v>
      </c>
      <c r="BP650" s="13">
        <v>7</v>
      </c>
      <c r="BQ650">
        <v>6</v>
      </c>
      <c r="BR650">
        <v>1</v>
      </c>
      <c r="BS650">
        <v>1</v>
      </c>
      <c r="BT650">
        <v>1</v>
      </c>
      <c r="BU650">
        <v>0</v>
      </c>
      <c r="BV650">
        <v>5</v>
      </c>
      <c r="BW650">
        <v>2</v>
      </c>
      <c r="BX650">
        <v>3</v>
      </c>
      <c r="BY650" s="13">
        <v>2</v>
      </c>
      <c r="BZ650">
        <v>0</v>
      </c>
      <c r="CA650">
        <v>2</v>
      </c>
      <c r="CB650">
        <v>0</v>
      </c>
      <c r="CC650">
        <v>0</v>
      </c>
      <c r="CD650">
        <v>0</v>
      </c>
      <c r="CE650">
        <v>2</v>
      </c>
      <c r="CF650">
        <v>0</v>
      </c>
      <c r="CG650">
        <v>2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 s="13">
        <v>626</v>
      </c>
      <c r="CO650">
        <v>211</v>
      </c>
      <c r="CP650">
        <v>415</v>
      </c>
    </row>
    <row r="651" spans="1:94" x14ac:dyDescent="0.2">
      <c r="A651" s="1" t="s">
        <v>1872</v>
      </c>
      <c r="B651" s="1" t="s">
        <v>1873</v>
      </c>
      <c r="C651" s="1" t="s">
        <v>2437</v>
      </c>
      <c r="D651" s="1" t="s">
        <v>2447</v>
      </c>
      <c r="E651" s="1" t="s">
        <v>6</v>
      </c>
      <c r="F651" s="1" t="s">
        <v>7</v>
      </c>
      <c r="G651" s="1" t="s">
        <v>63</v>
      </c>
      <c r="H651" s="1" t="s">
        <v>622</v>
      </c>
      <c r="I651" s="1" t="s">
        <v>2</v>
      </c>
      <c r="J651" s="13">
        <v>287</v>
      </c>
      <c r="K651" s="13">
        <v>1282</v>
      </c>
      <c r="L651">
        <v>698</v>
      </c>
      <c r="M651">
        <v>584</v>
      </c>
      <c r="N651">
        <v>141</v>
      </c>
      <c r="O651">
        <v>90</v>
      </c>
      <c r="P651">
        <v>51</v>
      </c>
      <c r="Q651">
        <v>69</v>
      </c>
      <c r="R651">
        <v>41</v>
      </c>
      <c r="S651">
        <v>28</v>
      </c>
      <c r="T651">
        <v>32</v>
      </c>
      <c r="U651">
        <v>18</v>
      </c>
      <c r="V651">
        <v>14</v>
      </c>
      <c r="W651">
        <v>1039</v>
      </c>
      <c r="X651">
        <v>588</v>
      </c>
      <c r="Y651">
        <v>451</v>
      </c>
      <c r="Z651" s="13">
        <v>243</v>
      </c>
      <c r="AA651">
        <v>110</v>
      </c>
      <c r="AB651">
        <v>133</v>
      </c>
      <c r="AC651" s="13">
        <v>602</v>
      </c>
      <c r="AD651">
        <v>439</v>
      </c>
      <c r="AE651" s="15">
        <v>163</v>
      </c>
      <c r="AF651">
        <v>402</v>
      </c>
      <c r="AG651">
        <v>388</v>
      </c>
      <c r="AH651">
        <v>14</v>
      </c>
      <c r="AI651">
        <v>306</v>
      </c>
      <c r="AJ651">
        <v>303</v>
      </c>
      <c r="AK651">
        <v>3</v>
      </c>
      <c r="AL651">
        <v>26</v>
      </c>
      <c r="AM651">
        <v>22</v>
      </c>
      <c r="AN651">
        <v>4</v>
      </c>
      <c r="AO651">
        <v>3</v>
      </c>
      <c r="AP651">
        <v>3</v>
      </c>
      <c r="AQ651">
        <v>0</v>
      </c>
      <c r="AR651">
        <v>67</v>
      </c>
      <c r="AS651">
        <v>60</v>
      </c>
      <c r="AT651">
        <v>7</v>
      </c>
      <c r="AU651" s="13">
        <v>200</v>
      </c>
      <c r="AV651">
        <v>51</v>
      </c>
      <c r="AW651">
        <v>149</v>
      </c>
      <c r="AX651">
        <v>147</v>
      </c>
      <c r="AY651">
        <v>27</v>
      </c>
      <c r="AZ651">
        <v>120</v>
      </c>
      <c r="BA651">
        <v>43</v>
      </c>
      <c r="BB651">
        <v>20</v>
      </c>
      <c r="BC651">
        <v>23</v>
      </c>
      <c r="BD651">
        <v>3</v>
      </c>
      <c r="BE651">
        <v>0</v>
      </c>
      <c r="BF651">
        <v>3</v>
      </c>
      <c r="BG651">
        <v>7</v>
      </c>
      <c r="BH651">
        <v>4</v>
      </c>
      <c r="BI651">
        <v>3</v>
      </c>
      <c r="BJ651">
        <v>191</v>
      </c>
      <c r="BK651">
        <v>45</v>
      </c>
      <c r="BL651">
        <v>146</v>
      </c>
      <c r="BM651">
        <v>141</v>
      </c>
      <c r="BN651">
        <v>22</v>
      </c>
      <c r="BO651">
        <v>119</v>
      </c>
      <c r="BP651" s="13">
        <v>41</v>
      </c>
      <c r="BQ651">
        <v>19</v>
      </c>
      <c r="BR651">
        <v>22</v>
      </c>
      <c r="BS651">
        <v>3</v>
      </c>
      <c r="BT651">
        <v>0</v>
      </c>
      <c r="BU651">
        <v>3</v>
      </c>
      <c r="BV651">
        <v>6</v>
      </c>
      <c r="BW651">
        <v>4</v>
      </c>
      <c r="BX651">
        <v>2</v>
      </c>
      <c r="BY651" s="13">
        <v>9</v>
      </c>
      <c r="BZ651">
        <v>6</v>
      </c>
      <c r="CA651">
        <v>3</v>
      </c>
      <c r="CB651">
        <v>6</v>
      </c>
      <c r="CC651">
        <v>5</v>
      </c>
      <c r="CD651">
        <v>1</v>
      </c>
      <c r="CE651">
        <v>2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 s="13">
        <v>680</v>
      </c>
      <c r="CO651">
        <v>259</v>
      </c>
      <c r="CP651">
        <v>421</v>
      </c>
    </row>
    <row r="652" spans="1:94" x14ac:dyDescent="0.2">
      <c r="A652" s="1" t="s">
        <v>1872</v>
      </c>
      <c r="B652" s="1" t="s">
        <v>1873</v>
      </c>
      <c r="C652" s="1" t="s">
        <v>2437</v>
      </c>
      <c r="D652" s="1" t="s">
        <v>2448</v>
      </c>
      <c r="E652" s="1" t="s">
        <v>6</v>
      </c>
      <c r="F652" s="1" t="s">
        <v>7</v>
      </c>
      <c r="G652" s="1" t="s">
        <v>63</v>
      </c>
      <c r="H652" s="1" t="s">
        <v>79</v>
      </c>
      <c r="I652" s="1" t="s">
        <v>2</v>
      </c>
      <c r="J652" s="13">
        <v>38</v>
      </c>
      <c r="K652" s="13">
        <v>193</v>
      </c>
      <c r="L652">
        <v>107</v>
      </c>
      <c r="M652">
        <v>86</v>
      </c>
      <c r="N652">
        <v>22</v>
      </c>
      <c r="O652">
        <v>12</v>
      </c>
      <c r="P652">
        <v>10</v>
      </c>
      <c r="Q652">
        <v>139</v>
      </c>
      <c r="R652">
        <v>76</v>
      </c>
      <c r="S652">
        <v>63</v>
      </c>
      <c r="T652">
        <v>0</v>
      </c>
      <c r="U652">
        <v>0</v>
      </c>
      <c r="V652">
        <v>0</v>
      </c>
      <c r="W652">
        <v>161</v>
      </c>
      <c r="X652">
        <v>93</v>
      </c>
      <c r="Y652">
        <v>68</v>
      </c>
      <c r="Z652" s="13">
        <v>32</v>
      </c>
      <c r="AA652">
        <v>14</v>
      </c>
      <c r="AB652">
        <v>18</v>
      </c>
      <c r="AC652" s="13">
        <v>57</v>
      </c>
      <c r="AD652">
        <v>55</v>
      </c>
      <c r="AE652" s="15">
        <v>2</v>
      </c>
      <c r="AF652">
        <v>51</v>
      </c>
      <c r="AG652">
        <v>50</v>
      </c>
      <c r="AH652">
        <v>1</v>
      </c>
      <c r="AI652">
        <v>8</v>
      </c>
      <c r="AJ652">
        <v>8</v>
      </c>
      <c r="AK652">
        <v>0</v>
      </c>
      <c r="AL652">
        <v>42</v>
      </c>
      <c r="AM652">
        <v>41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0</v>
      </c>
      <c r="AU652" s="13">
        <v>6</v>
      </c>
      <c r="AV652">
        <v>5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6</v>
      </c>
      <c r="BH652">
        <v>5</v>
      </c>
      <c r="BI652">
        <v>1</v>
      </c>
      <c r="BJ652">
        <v>6</v>
      </c>
      <c r="BK652">
        <v>5</v>
      </c>
      <c r="BL652">
        <v>1</v>
      </c>
      <c r="BM652">
        <v>0</v>
      </c>
      <c r="BN652">
        <v>0</v>
      </c>
      <c r="BO652">
        <v>0</v>
      </c>
      <c r="BP652" s="13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6</v>
      </c>
      <c r="BW652">
        <v>5</v>
      </c>
      <c r="BX652">
        <v>1</v>
      </c>
      <c r="BY652" s="13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 s="13">
        <v>136</v>
      </c>
      <c r="CO652">
        <v>52</v>
      </c>
      <c r="CP652">
        <v>84</v>
      </c>
    </row>
    <row r="653" spans="1:94" x14ac:dyDescent="0.2">
      <c r="A653" s="1" t="s">
        <v>1872</v>
      </c>
      <c r="B653" s="1" t="s">
        <v>1873</v>
      </c>
      <c r="C653" s="1" t="s">
        <v>2437</v>
      </c>
      <c r="D653" s="1" t="s">
        <v>2449</v>
      </c>
      <c r="E653" s="1" t="s">
        <v>6</v>
      </c>
      <c r="F653" s="1" t="s">
        <v>7</v>
      </c>
      <c r="G653" s="1" t="s">
        <v>63</v>
      </c>
      <c r="H653" s="1" t="s">
        <v>623</v>
      </c>
      <c r="I653" s="1" t="s">
        <v>2</v>
      </c>
      <c r="J653" s="13">
        <v>121</v>
      </c>
      <c r="K653" s="13">
        <v>521</v>
      </c>
      <c r="L653">
        <v>275</v>
      </c>
      <c r="M653">
        <v>246</v>
      </c>
      <c r="N653">
        <v>52</v>
      </c>
      <c r="O653">
        <v>26</v>
      </c>
      <c r="P653">
        <v>26</v>
      </c>
      <c r="Q653">
        <v>28</v>
      </c>
      <c r="R653">
        <v>14</v>
      </c>
      <c r="S653">
        <v>14</v>
      </c>
      <c r="T653">
        <v>0</v>
      </c>
      <c r="U653">
        <v>0</v>
      </c>
      <c r="V653">
        <v>0</v>
      </c>
      <c r="W653">
        <v>420</v>
      </c>
      <c r="X653">
        <v>241</v>
      </c>
      <c r="Y653">
        <v>179</v>
      </c>
      <c r="Z653" s="13">
        <v>101</v>
      </c>
      <c r="AA653">
        <v>34</v>
      </c>
      <c r="AB653">
        <v>67</v>
      </c>
      <c r="AC653" s="13">
        <v>178</v>
      </c>
      <c r="AD653">
        <v>159</v>
      </c>
      <c r="AE653" s="15">
        <v>19</v>
      </c>
      <c r="AF653">
        <v>148</v>
      </c>
      <c r="AG653">
        <v>138</v>
      </c>
      <c r="AH653">
        <v>10</v>
      </c>
      <c r="AI653">
        <v>19</v>
      </c>
      <c r="AJ653">
        <v>19</v>
      </c>
      <c r="AK653">
        <v>0</v>
      </c>
      <c r="AL653">
        <v>80</v>
      </c>
      <c r="AM653">
        <v>79</v>
      </c>
      <c r="AN653">
        <v>1</v>
      </c>
      <c r="AO653">
        <v>13</v>
      </c>
      <c r="AP653">
        <v>8</v>
      </c>
      <c r="AQ653">
        <v>5</v>
      </c>
      <c r="AR653">
        <v>36</v>
      </c>
      <c r="AS653">
        <v>32</v>
      </c>
      <c r="AT653">
        <v>4</v>
      </c>
      <c r="AU653" s="13">
        <v>30</v>
      </c>
      <c r="AV653">
        <v>21</v>
      </c>
      <c r="AW653">
        <v>9</v>
      </c>
      <c r="AX653">
        <v>2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7</v>
      </c>
      <c r="BE653">
        <v>4</v>
      </c>
      <c r="BF653">
        <v>3</v>
      </c>
      <c r="BG653">
        <v>21</v>
      </c>
      <c r="BH653">
        <v>16</v>
      </c>
      <c r="BI653">
        <v>5</v>
      </c>
      <c r="BJ653">
        <v>27</v>
      </c>
      <c r="BK653">
        <v>19</v>
      </c>
      <c r="BL653">
        <v>8</v>
      </c>
      <c r="BM653">
        <v>2</v>
      </c>
      <c r="BN653">
        <v>1</v>
      </c>
      <c r="BO653">
        <v>1</v>
      </c>
      <c r="BP653" s="13">
        <v>0</v>
      </c>
      <c r="BQ653">
        <v>0</v>
      </c>
      <c r="BR653">
        <v>0</v>
      </c>
      <c r="BS653">
        <v>7</v>
      </c>
      <c r="BT653">
        <v>4</v>
      </c>
      <c r="BU653">
        <v>3</v>
      </c>
      <c r="BV653">
        <v>18</v>
      </c>
      <c r="BW653">
        <v>14</v>
      </c>
      <c r="BX653">
        <v>4</v>
      </c>
      <c r="BY653" s="13">
        <v>3</v>
      </c>
      <c r="BZ653">
        <v>2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3</v>
      </c>
      <c r="CL653">
        <v>2</v>
      </c>
      <c r="CM653">
        <v>1</v>
      </c>
      <c r="CN653" s="13">
        <v>343</v>
      </c>
      <c r="CO653">
        <v>116</v>
      </c>
      <c r="CP653">
        <v>227</v>
      </c>
    </row>
    <row r="654" spans="1:94" x14ac:dyDescent="0.2">
      <c r="A654" s="1" t="s">
        <v>1872</v>
      </c>
      <c r="B654" s="1" t="s">
        <v>1873</v>
      </c>
      <c r="C654" s="1" t="s">
        <v>2437</v>
      </c>
      <c r="D654" s="1" t="s">
        <v>2450</v>
      </c>
      <c r="E654" s="1" t="s">
        <v>6</v>
      </c>
      <c r="F654" s="1" t="s">
        <v>7</v>
      </c>
      <c r="G654" s="1" t="s">
        <v>63</v>
      </c>
      <c r="H654" s="1" t="s">
        <v>624</v>
      </c>
      <c r="I654" s="1" t="s">
        <v>2</v>
      </c>
      <c r="J654" s="13">
        <v>80</v>
      </c>
      <c r="K654" s="13">
        <v>363</v>
      </c>
      <c r="L654">
        <v>187</v>
      </c>
      <c r="M654">
        <v>176</v>
      </c>
      <c r="N654">
        <v>41</v>
      </c>
      <c r="O654">
        <v>20</v>
      </c>
      <c r="P654">
        <v>21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268</v>
      </c>
      <c r="X654">
        <v>152</v>
      </c>
      <c r="Y654">
        <v>116</v>
      </c>
      <c r="Z654" s="13">
        <v>95</v>
      </c>
      <c r="AA654">
        <v>35</v>
      </c>
      <c r="AB654">
        <v>60</v>
      </c>
      <c r="AC654" s="13">
        <v>150</v>
      </c>
      <c r="AD654">
        <v>122</v>
      </c>
      <c r="AE654" s="15">
        <v>28</v>
      </c>
      <c r="AF654">
        <v>130</v>
      </c>
      <c r="AG654">
        <v>121</v>
      </c>
      <c r="AH654">
        <v>9</v>
      </c>
      <c r="AI654">
        <v>89</v>
      </c>
      <c r="AJ654">
        <v>87</v>
      </c>
      <c r="AK654">
        <v>2</v>
      </c>
      <c r="AL654">
        <v>3</v>
      </c>
      <c r="AM654">
        <v>3</v>
      </c>
      <c r="AN654">
        <v>0</v>
      </c>
      <c r="AO654">
        <v>1</v>
      </c>
      <c r="AP654">
        <v>1</v>
      </c>
      <c r="AQ654">
        <v>0</v>
      </c>
      <c r="AR654">
        <v>37</v>
      </c>
      <c r="AS654">
        <v>30</v>
      </c>
      <c r="AT654">
        <v>7</v>
      </c>
      <c r="AU654" s="13">
        <v>20</v>
      </c>
      <c r="AV654">
        <v>1</v>
      </c>
      <c r="AW654">
        <v>19</v>
      </c>
      <c r="AX654">
        <v>0</v>
      </c>
      <c r="AY654">
        <v>0</v>
      </c>
      <c r="AZ654">
        <v>0</v>
      </c>
      <c r="BA654">
        <v>16</v>
      </c>
      <c r="BB654">
        <v>0</v>
      </c>
      <c r="BC654">
        <v>16</v>
      </c>
      <c r="BD654">
        <v>0</v>
      </c>
      <c r="BE654">
        <v>0</v>
      </c>
      <c r="BF654">
        <v>0</v>
      </c>
      <c r="BG654">
        <v>4</v>
      </c>
      <c r="BH654">
        <v>1</v>
      </c>
      <c r="BI654">
        <v>3</v>
      </c>
      <c r="BJ654">
        <v>20</v>
      </c>
      <c r="BK654">
        <v>1</v>
      </c>
      <c r="BL654">
        <v>19</v>
      </c>
      <c r="BM654">
        <v>0</v>
      </c>
      <c r="BN654">
        <v>0</v>
      </c>
      <c r="BO654">
        <v>0</v>
      </c>
      <c r="BP654" s="13">
        <v>16</v>
      </c>
      <c r="BQ654">
        <v>0</v>
      </c>
      <c r="BR654">
        <v>16</v>
      </c>
      <c r="BS654">
        <v>0</v>
      </c>
      <c r="BT654">
        <v>0</v>
      </c>
      <c r="BU654">
        <v>0</v>
      </c>
      <c r="BV654">
        <v>4</v>
      </c>
      <c r="BW654">
        <v>1</v>
      </c>
      <c r="BX654">
        <v>3</v>
      </c>
      <c r="BY654" s="13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 s="13">
        <v>213</v>
      </c>
      <c r="CO654">
        <v>65</v>
      </c>
      <c r="CP654">
        <v>148</v>
      </c>
    </row>
    <row r="655" spans="1:94" x14ac:dyDescent="0.2">
      <c r="A655" s="1" t="s">
        <v>1872</v>
      </c>
      <c r="B655" s="1" t="s">
        <v>1873</v>
      </c>
      <c r="C655" s="1" t="s">
        <v>2437</v>
      </c>
      <c r="D655" s="1" t="s">
        <v>2451</v>
      </c>
      <c r="E655" s="1" t="s">
        <v>6</v>
      </c>
      <c r="F655" s="1" t="s">
        <v>7</v>
      </c>
      <c r="G655" s="1" t="s">
        <v>63</v>
      </c>
      <c r="H655" s="1" t="s">
        <v>625</v>
      </c>
      <c r="I655" s="1" t="s">
        <v>2</v>
      </c>
      <c r="J655" s="13">
        <v>595</v>
      </c>
      <c r="K655" s="13">
        <v>2675</v>
      </c>
      <c r="L655">
        <v>1420</v>
      </c>
      <c r="M655">
        <v>1255</v>
      </c>
      <c r="N655">
        <v>304</v>
      </c>
      <c r="O655">
        <v>180</v>
      </c>
      <c r="P655">
        <v>124</v>
      </c>
      <c r="Q655">
        <v>705</v>
      </c>
      <c r="R655">
        <v>359</v>
      </c>
      <c r="S655">
        <v>346</v>
      </c>
      <c r="T655">
        <v>0</v>
      </c>
      <c r="U655">
        <v>0</v>
      </c>
      <c r="V655">
        <v>0</v>
      </c>
      <c r="W655">
        <v>1948</v>
      </c>
      <c r="X655">
        <v>1113</v>
      </c>
      <c r="Y655">
        <v>835</v>
      </c>
      <c r="Z655" s="13">
        <v>727</v>
      </c>
      <c r="AA655">
        <v>307</v>
      </c>
      <c r="AB655">
        <v>420</v>
      </c>
      <c r="AC655" s="13">
        <v>1078</v>
      </c>
      <c r="AD655">
        <v>874</v>
      </c>
      <c r="AE655" s="15">
        <v>204</v>
      </c>
      <c r="AF655">
        <v>785</v>
      </c>
      <c r="AG655">
        <v>733</v>
      </c>
      <c r="AH655">
        <v>52</v>
      </c>
      <c r="AI655">
        <v>461</v>
      </c>
      <c r="AJ655">
        <v>456</v>
      </c>
      <c r="AK655">
        <v>5</v>
      </c>
      <c r="AL655">
        <v>172</v>
      </c>
      <c r="AM655">
        <v>159</v>
      </c>
      <c r="AN655">
        <v>13</v>
      </c>
      <c r="AO655">
        <v>5</v>
      </c>
      <c r="AP655">
        <v>5</v>
      </c>
      <c r="AQ655">
        <v>0</v>
      </c>
      <c r="AR655">
        <v>147</v>
      </c>
      <c r="AS655">
        <v>113</v>
      </c>
      <c r="AT655">
        <v>34</v>
      </c>
      <c r="AU655" s="13">
        <v>293</v>
      </c>
      <c r="AV655">
        <v>141</v>
      </c>
      <c r="AW655">
        <v>152</v>
      </c>
      <c r="AX655">
        <v>22</v>
      </c>
      <c r="AY655">
        <v>14</v>
      </c>
      <c r="AZ655">
        <v>8</v>
      </c>
      <c r="BA655">
        <v>188</v>
      </c>
      <c r="BB655">
        <v>98</v>
      </c>
      <c r="BC655">
        <v>90</v>
      </c>
      <c r="BD655">
        <v>8</v>
      </c>
      <c r="BE655">
        <v>2</v>
      </c>
      <c r="BF655">
        <v>6</v>
      </c>
      <c r="BG655">
        <v>75</v>
      </c>
      <c r="BH655">
        <v>27</v>
      </c>
      <c r="BI655">
        <v>48</v>
      </c>
      <c r="BJ655">
        <v>198</v>
      </c>
      <c r="BK655">
        <v>100</v>
      </c>
      <c r="BL655">
        <v>98</v>
      </c>
      <c r="BM655">
        <v>11</v>
      </c>
      <c r="BN655">
        <v>10</v>
      </c>
      <c r="BO655">
        <v>1</v>
      </c>
      <c r="BP655" s="13">
        <v>144</v>
      </c>
      <c r="BQ655">
        <v>72</v>
      </c>
      <c r="BR655">
        <v>72</v>
      </c>
      <c r="BS655">
        <v>6</v>
      </c>
      <c r="BT655">
        <v>1</v>
      </c>
      <c r="BU655">
        <v>5</v>
      </c>
      <c r="BV655">
        <v>37</v>
      </c>
      <c r="BW655">
        <v>17</v>
      </c>
      <c r="BX655">
        <v>20</v>
      </c>
      <c r="BY655" s="13">
        <v>95</v>
      </c>
      <c r="BZ655">
        <v>41</v>
      </c>
      <c r="CA655">
        <v>54</v>
      </c>
      <c r="CB655">
        <v>11</v>
      </c>
      <c r="CC655">
        <v>4</v>
      </c>
      <c r="CD655">
        <v>7</v>
      </c>
      <c r="CE655">
        <v>44</v>
      </c>
      <c r="CF655">
        <v>26</v>
      </c>
      <c r="CG655">
        <v>18</v>
      </c>
      <c r="CH655">
        <v>2</v>
      </c>
      <c r="CI655">
        <v>1</v>
      </c>
      <c r="CJ655">
        <v>1</v>
      </c>
      <c r="CK655">
        <v>38</v>
      </c>
      <c r="CL655">
        <v>10</v>
      </c>
      <c r="CM655">
        <v>28</v>
      </c>
      <c r="CN655" s="13">
        <v>1597</v>
      </c>
      <c r="CO655">
        <v>546</v>
      </c>
      <c r="CP655">
        <v>1051</v>
      </c>
    </row>
    <row r="656" spans="1:94" x14ac:dyDescent="0.2">
      <c r="A656" s="1" t="s">
        <v>1872</v>
      </c>
      <c r="B656" s="1" t="s">
        <v>1873</v>
      </c>
      <c r="C656" s="1" t="s">
        <v>2437</v>
      </c>
      <c r="D656" s="1" t="s">
        <v>2452</v>
      </c>
      <c r="E656" s="1" t="s">
        <v>6</v>
      </c>
      <c r="F656" s="1" t="s">
        <v>7</v>
      </c>
      <c r="G656" s="1" t="s">
        <v>63</v>
      </c>
      <c r="H656" s="1" t="s">
        <v>626</v>
      </c>
      <c r="I656" s="1" t="s">
        <v>2</v>
      </c>
      <c r="J656" s="13">
        <v>190</v>
      </c>
      <c r="K656" s="13">
        <v>757</v>
      </c>
      <c r="L656">
        <v>377</v>
      </c>
      <c r="M656">
        <v>380</v>
      </c>
      <c r="N656">
        <v>54</v>
      </c>
      <c r="O656">
        <v>32</v>
      </c>
      <c r="P656">
        <v>22</v>
      </c>
      <c r="Q656">
        <v>143</v>
      </c>
      <c r="R656">
        <v>70</v>
      </c>
      <c r="S656">
        <v>73</v>
      </c>
      <c r="T656">
        <v>0</v>
      </c>
      <c r="U656">
        <v>0</v>
      </c>
      <c r="V656">
        <v>0</v>
      </c>
      <c r="W656">
        <v>617</v>
      </c>
      <c r="X656">
        <v>318</v>
      </c>
      <c r="Y656">
        <v>299</v>
      </c>
      <c r="Z656" s="13">
        <v>140</v>
      </c>
      <c r="AA656">
        <v>59</v>
      </c>
      <c r="AB656">
        <v>81</v>
      </c>
      <c r="AC656" s="13">
        <v>372</v>
      </c>
      <c r="AD656">
        <v>252</v>
      </c>
      <c r="AE656" s="15">
        <v>120</v>
      </c>
      <c r="AF656">
        <v>253</v>
      </c>
      <c r="AG656">
        <v>247</v>
      </c>
      <c r="AH656">
        <v>6</v>
      </c>
      <c r="AI656">
        <v>74</v>
      </c>
      <c r="AJ656">
        <v>74</v>
      </c>
      <c r="AK656">
        <v>0</v>
      </c>
      <c r="AL656">
        <v>162</v>
      </c>
      <c r="AM656">
        <v>158</v>
      </c>
      <c r="AN656">
        <v>4</v>
      </c>
      <c r="AO656">
        <v>5</v>
      </c>
      <c r="AP656">
        <v>4</v>
      </c>
      <c r="AQ656">
        <v>1</v>
      </c>
      <c r="AR656">
        <v>12</v>
      </c>
      <c r="AS656">
        <v>11</v>
      </c>
      <c r="AT656">
        <v>1</v>
      </c>
      <c r="AU656" s="13">
        <v>119</v>
      </c>
      <c r="AV656">
        <v>5</v>
      </c>
      <c r="AW656">
        <v>114</v>
      </c>
      <c r="AX656">
        <v>2</v>
      </c>
      <c r="AY656">
        <v>0</v>
      </c>
      <c r="AZ656">
        <v>2</v>
      </c>
      <c r="BA656">
        <v>110</v>
      </c>
      <c r="BB656">
        <v>1</v>
      </c>
      <c r="BC656">
        <v>109</v>
      </c>
      <c r="BD656">
        <v>1</v>
      </c>
      <c r="BE656">
        <v>0</v>
      </c>
      <c r="BF656">
        <v>1</v>
      </c>
      <c r="BG656">
        <v>6</v>
      </c>
      <c r="BH656">
        <v>4</v>
      </c>
      <c r="BI656">
        <v>2</v>
      </c>
      <c r="BJ656">
        <v>119</v>
      </c>
      <c r="BK656">
        <v>5</v>
      </c>
      <c r="BL656">
        <v>114</v>
      </c>
      <c r="BM656">
        <v>2</v>
      </c>
      <c r="BN656">
        <v>0</v>
      </c>
      <c r="BO656">
        <v>2</v>
      </c>
      <c r="BP656" s="13">
        <v>110</v>
      </c>
      <c r="BQ656">
        <v>1</v>
      </c>
      <c r="BR656">
        <v>109</v>
      </c>
      <c r="BS656">
        <v>1</v>
      </c>
      <c r="BT656">
        <v>0</v>
      </c>
      <c r="BU656">
        <v>1</v>
      </c>
      <c r="BV656">
        <v>6</v>
      </c>
      <c r="BW656">
        <v>4</v>
      </c>
      <c r="BX656">
        <v>2</v>
      </c>
      <c r="BY656" s="13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 s="13">
        <v>385</v>
      </c>
      <c r="CO656">
        <v>125</v>
      </c>
      <c r="CP656">
        <v>260</v>
      </c>
    </row>
    <row r="657" spans="1:94" x14ac:dyDescent="0.2">
      <c r="A657" s="1" t="s">
        <v>1872</v>
      </c>
      <c r="B657" s="1" t="s">
        <v>1873</v>
      </c>
      <c r="C657" s="1" t="s">
        <v>2437</v>
      </c>
      <c r="D657" s="1" t="s">
        <v>2453</v>
      </c>
      <c r="E657" s="1" t="s">
        <v>6</v>
      </c>
      <c r="F657" s="1" t="s">
        <v>7</v>
      </c>
      <c r="G657" s="1" t="s">
        <v>63</v>
      </c>
      <c r="H657" s="1" t="s">
        <v>627</v>
      </c>
      <c r="I657" s="1" t="s">
        <v>2</v>
      </c>
      <c r="J657" s="13">
        <v>93</v>
      </c>
      <c r="K657" s="13">
        <v>462</v>
      </c>
      <c r="L657">
        <v>236</v>
      </c>
      <c r="M657">
        <v>226</v>
      </c>
      <c r="N657">
        <v>40</v>
      </c>
      <c r="O657">
        <v>26</v>
      </c>
      <c r="P657">
        <v>14</v>
      </c>
      <c r="Q657">
        <v>4</v>
      </c>
      <c r="R657">
        <v>2</v>
      </c>
      <c r="S657">
        <v>2</v>
      </c>
      <c r="T657">
        <v>0</v>
      </c>
      <c r="U657">
        <v>0</v>
      </c>
      <c r="V657">
        <v>0</v>
      </c>
      <c r="W657">
        <v>371</v>
      </c>
      <c r="X657">
        <v>199</v>
      </c>
      <c r="Y657">
        <v>172</v>
      </c>
      <c r="Z657" s="13">
        <v>91</v>
      </c>
      <c r="AA657">
        <v>37</v>
      </c>
      <c r="AB657">
        <v>54</v>
      </c>
      <c r="AC657" s="13">
        <v>197</v>
      </c>
      <c r="AD657">
        <v>138</v>
      </c>
      <c r="AE657" s="15">
        <v>59</v>
      </c>
      <c r="AF657">
        <v>142</v>
      </c>
      <c r="AG657">
        <v>135</v>
      </c>
      <c r="AH657">
        <v>7</v>
      </c>
      <c r="AI657">
        <v>93</v>
      </c>
      <c r="AJ657">
        <v>89</v>
      </c>
      <c r="AK657">
        <v>4</v>
      </c>
      <c r="AL657">
        <v>15</v>
      </c>
      <c r="AM657">
        <v>14</v>
      </c>
      <c r="AN657">
        <v>1</v>
      </c>
      <c r="AO657">
        <v>2</v>
      </c>
      <c r="AP657">
        <v>2</v>
      </c>
      <c r="AQ657">
        <v>0</v>
      </c>
      <c r="AR657">
        <v>32</v>
      </c>
      <c r="AS657">
        <v>30</v>
      </c>
      <c r="AT657">
        <v>2</v>
      </c>
      <c r="AU657" s="13">
        <v>55</v>
      </c>
      <c r="AV657">
        <v>3</v>
      </c>
      <c r="AW657">
        <v>52</v>
      </c>
      <c r="AX657">
        <v>1</v>
      </c>
      <c r="AY657">
        <v>0</v>
      </c>
      <c r="AZ657">
        <v>1</v>
      </c>
      <c r="BA657">
        <v>36</v>
      </c>
      <c r="BB657">
        <v>1</v>
      </c>
      <c r="BC657">
        <v>35</v>
      </c>
      <c r="BD657">
        <v>0</v>
      </c>
      <c r="BE657">
        <v>0</v>
      </c>
      <c r="BF657">
        <v>0</v>
      </c>
      <c r="BG657">
        <v>18</v>
      </c>
      <c r="BH657">
        <v>2</v>
      </c>
      <c r="BI657">
        <v>16</v>
      </c>
      <c r="BJ657">
        <v>42</v>
      </c>
      <c r="BK657">
        <v>3</v>
      </c>
      <c r="BL657">
        <v>39</v>
      </c>
      <c r="BM657">
        <v>1</v>
      </c>
      <c r="BN657">
        <v>0</v>
      </c>
      <c r="BO657">
        <v>1</v>
      </c>
      <c r="BP657" s="13">
        <v>36</v>
      </c>
      <c r="BQ657">
        <v>1</v>
      </c>
      <c r="BR657">
        <v>35</v>
      </c>
      <c r="BS657">
        <v>0</v>
      </c>
      <c r="BT657">
        <v>0</v>
      </c>
      <c r="BU657">
        <v>0</v>
      </c>
      <c r="BV657">
        <v>5</v>
      </c>
      <c r="BW657">
        <v>2</v>
      </c>
      <c r="BX657">
        <v>3</v>
      </c>
      <c r="BY657" s="13">
        <v>13</v>
      </c>
      <c r="BZ657">
        <v>0</v>
      </c>
      <c r="CA657">
        <v>13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13</v>
      </c>
      <c r="CL657">
        <v>0</v>
      </c>
      <c r="CM657">
        <v>13</v>
      </c>
      <c r="CN657" s="13">
        <v>265</v>
      </c>
      <c r="CO657">
        <v>98</v>
      </c>
      <c r="CP657">
        <v>167</v>
      </c>
    </row>
    <row r="658" spans="1:94" x14ac:dyDescent="0.2">
      <c r="A658" s="1" t="s">
        <v>1872</v>
      </c>
      <c r="B658" s="1" t="s">
        <v>1873</v>
      </c>
      <c r="C658" s="1" t="s">
        <v>2437</v>
      </c>
      <c r="D658" s="1" t="s">
        <v>2454</v>
      </c>
      <c r="E658" s="1" t="s">
        <v>6</v>
      </c>
      <c r="F658" s="1" t="s">
        <v>7</v>
      </c>
      <c r="G658" s="1" t="s">
        <v>63</v>
      </c>
      <c r="H658" s="1" t="s">
        <v>628</v>
      </c>
      <c r="I658" s="1" t="s">
        <v>2</v>
      </c>
      <c r="J658" s="13">
        <v>572</v>
      </c>
      <c r="K658" s="13">
        <v>2509</v>
      </c>
      <c r="L658">
        <v>1280</v>
      </c>
      <c r="M658">
        <v>1229</v>
      </c>
      <c r="N658">
        <v>265</v>
      </c>
      <c r="O658">
        <v>129</v>
      </c>
      <c r="P658">
        <v>136</v>
      </c>
      <c r="Q658">
        <v>550</v>
      </c>
      <c r="R658">
        <v>292</v>
      </c>
      <c r="S658">
        <v>258</v>
      </c>
      <c r="T658">
        <v>0</v>
      </c>
      <c r="U658">
        <v>0</v>
      </c>
      <c r="V658">
        <v>0</v>
      </c>
      <c r="W658">
        <v>1800</v>
      </c>
      <c r="X658">
        <v>1016</v>
      </c>
      <c r="Y658">
        <v>784</v>
      </c>
      <c r="Z658" s="13">
        <v>709</v>
      </c>
      <c r="AA658">
        <v>264</v>
      </c>
      <c r="AB658">
        <v>445</v>
      </c>
      <c r="AC658" s="13">
        <v>1030</v>
      </c>
      <c r="AD658">
        <v>817</v>
      </c>
      <c r="AE658" s="15">
        <v>213</v>
      </c>
      <c r="AF658">
        <v>739</v>
      </c>
      <c r="AG658">
        <v>675</v>
      </c>
      <c r="AH658">
        <v>64</v>
      </c>
      <c r="AI658">
        <v>236</v>
      </c>
      <c r="AJ658">
        <v>223</v>
      </c>
      <c r="AK658">
        <v>13</v>
      </c>
      <c r="AL658">
        <v>198</v>
      </c>
      <c r="AM658">
        <v>182</v>
      </c>
      <c r="AN658">
        <v>16</v>
      </c>
      <c r="AO658">
        <v>5</v>
      </c>
      <c r="AP658">
        <v>5</v>
      </c>
      <c r="AQ658">
        <v>0</v>
      </c>
      <c r="AR658">
        <v>300</v>
      </c>
      <c r="AS658">
        <v>265</v>
      </c>
      <c r="AT658">
        <v>35</v>
      </c>
      <c r="AU658" s="13">
        <v>291</v>
      </c>
      <c r="AV658">
        <v>142</v>
      </c>
      <c r="AW658">
        <v>149</v>
      </c>
      <c r="AX658">
        <v>102</v>
      </c>
      <c r="AY658">
        <v>26</v>
      </c>
      <c r="AZ658">
        <v>76</v>
      </c>
      <c r="BA658">
        <v>130</v>
      </c>
      <c r="BB658">
        <v>72</v>
      </c>
      <c r="BC658">
        <v>58</v>
      </c>
      <c r="BD658">
        <v>5</v>
      </c>
      <c r="BE658">
        <v>4</v>
      </c>
      <c r="BF658">
        <v>1</v>
      </c>
      <c r="BG658">
        <v>54</v>
      </c>
      <c r="BH658">
        <v>40</v>
      </c>
      <c r="BI658">
        <v>14</v>
      </c>
      <c r="BJ658">
        <v>286</v>
      </c>
      <c r="BK658">
        <v>138</v>
      </c>
      <c r="BL658">
        <v>148</v>
      </c>
      <c r="BM658">
        <v>100</v>
      </c>
      <c r="BN658">
        <v>25</v>
      </c>
      <c r="BO658">
        <v>75</v>
      </c>
      <c r="BP658" s="13">
        <v>127</v>
      </c>
      <c r="BQ658">
        <v>69</v>
      </c>
      <c r="BR658">
        <v>58</v>
      </c>
      <c r="BS658">
        <v>5</v>
      </c>
      <c r="BT658">
        <v>4</v>
      </c>
      <c r="BU658">
        <v>1</v>
      </c>
      <c r="BV658">
        <v>54</v>
      </c>
      <c r="BW658">
        <v>40</v>
      </c>
      <c r="BX658">
        <v>14</v>
      </c>
      <c r="BY658" s="13">
        <v>5</v>
      </c>
      <c r="BZ658">
        <v>4</v>
      </c>
      <c r="CA658">
        <v>1</v>
      </c>
      <c r="CB658">
        <v>2</v>
      </c>
      <c r="CC658">
        <v>1</v>
      </c>
      <c r="CD658">
        <v>1</v>
      </c>
      <c r="CE658">
        <v>3</v>
      </c>
      <c r="CF658">
        <v>3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 s="13">
        <v>1479</v>
      </c>
      <c r="CO658">
        <v>463</v>
      </c>
      <c r="CP658">
        <v>1016</v>
      </c>
    </row>
    <row r="659" spans="1:94" x14ac:dyDescent="0.2">
      <c r="A659" s="1" t="s">
        <v>1872</v>
      </c>
      <c r="B659" s="1" t="s">
        <v>1873</v>
      </c>
      <c r="C659" s="1" t="s">
        <v>2437</v>
      </c>
      <c r="D659" s="1" t="s">
        <v>2455</v>
      </c>
      <c r="E659" s="1" t="s">
        <v>6</v>
      </c>
      <c r="F659" s="1" t="s">
        <v>7</v>
      </c>
      <c r="G659" s="1" t="s">
        <v>63</v>
      </c>
      <c r="H659" s="1" t="s">
        <v>629</v>
      </c>
      <c r="I659" s="1" t="s">
        <v>2</v>
      </c>
      <c r="J659" s="13">
        <v>97</v>
      </c>
      <c r="K659" s="13">
        <v>415</v>
      </c>
      <c r="L659">
        <v>220</v>
      </c>
      <c r="M659">
        <v>195</v>
      </c>
      <c r="N659">
        <v>46</v>
      </c>
      <c r="O659">
        <v>22</v>
      </c>
      <c r="P659">
        <v>24</v>
      </c>
      <c r="Q659">
        <v>7</v>
      </c>
      <c r="R659">
        <v>4</v>
      </c>
      <c r="S659">
        <v>3</v>
      </c>
      <c r="T659">
        <v>0</v>
      </c>
      <c r="U659">
        <v>0</v>
      </c>
      <c r="V659">
        <v>0</v>
      </c>
      <c r="W659">
        <v>318</v>
      </c>
      <c r="X659">
        <v>187</v>
      </c>
      <c r="Y659">
        <v>131</v>
      </c>
      <c r="Z659" s="13">
        <v>97</v>
      </c>
      <c r="AA659">
        <v>33</v>
      </c>
      <c r="AB659">
        <v>64</v>
      </c>
      <c r="AC659" s="13">
        <v>219</v>
      </c>
      <c r="AD659">
        <v>141</v>
      </c>
      <c r="AE659" s="15">
        <v>78</v>
      </c>
      <c r="AF659">
        <v>138</v>
      </c>
      <c r="AG659">
        <v>131</v>
      </c>
      <c r="AH659">
        <v>7</v>
      </c>
      <c r="AI659">
        <v>49</v>
      </c>
      <c r="AJ659">
        <v>48</v>
      </c>
      <c r="AK659">
        <v>1</v>
      </c>
      <c r="AL659">
        <v>7</v>
      </c>
      <c r="AM659">
        <v>7</v>
      </c>
      <c r="AN659">
        <v>0</v>
      </c>
      <c r="AO659">
        <v>4</v>
      </c>
      <c r="AP659">
        <v>3</v>
      </c>
      <c r="AQ659">
        <v>1</v>
      </c>
      <c r="AR659">
        <v>78</v>
      </c>
      <c r="AS659">
        <v>73</v>
      </c>
      <c r="AT659">
        <v>5</v>
      </c>
      <c r="AU659" s="13">
        <v>81</v>
      </c>
      <c r="AV659">
        <v>10</v>
      </c>
      <c r="AW659">
        <v>71</v>
      </c>
      <c r="AX659">
        <v>0</v>
      </c>
      <c r="AY659">
        <v>0</v>
      </c>
      <c r="AZ659">
        <v>0</v>
      </c>
      <c r="BA659">
        <v>42</v>
      </c>
      <c r="BB659">
        <v>1</v>
      </c>
      <c r="BC659">
        <v>41</v>
      </c>
      <c r="BD659">
        <v>30</v>
      </c>
      <c r="BE659">
        <v>2</v>
      </c>
      <c r="BF659">
        <v>28</v>
      </c>
      <c r="BG659">
        <v>9</v>
      </c>
      <c r="BH659">
        <v>7</v>
      </c>
      <c r="BI659">
        <v>2</v>
      </c>
      <c r="BJ659">
        <v>74</v>
      </c>
      <c r="BK659">
        <v>10</v>
      </c>
      <c r="BL659">
        <v>64</v>
      </c>
      <c r="BM659">
        <v>0</v>
      </c>
      <c r="BN659">
        <v>0</v>
      </c>
      <c r="BO659">
        <v>0</v>
      </c>
      <c r="BP659" s="13">
        <v>35</v>
      </c>
      <c r="BQ659">
        <v>1</v>
      </c>
      <c r="BR659">
        <v>34</v>
      </c>
      <c r="BS659">
        <v>30</v>
      </c>
      <c r="BT659">
        <v>2</v>
      </c>
      <c r="BU659">
        <v>28</v>
      </c>
      <c r="BV659">
        <v>9</v>
      </c>
      <c r="BW659">
        <v>7</v>
      </c>
      <c r="BX659">
        <v>2</v>
      </c>
      <c r="BY659" s="13">
        <v>7</v>
      </c>
      <c r="BZ659">
        <v>0</v>
      </c>
      <c r="CA659">
        <v>7</v>
      </c>
      <c r="CB659">
        <v>0</v>
      </c>
      <c r="CC659">
        <v>0</v>
      </c>
      <c r="CD659">
        <v>0</v>
      </c>
      <c r="CE659">
        <v>7</v>
      </c>
      <c r="CF659">
        <v>0</v>
      </c>
      <c r="CG659">
        <v>7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 s="13">
        <v>196</v>
      </c>
      <c r="CO659">
        <v>79</v>
      </c>
      <c r="CP659">
        <v>117</v>
      </c>
    </row>
    <row r="660" spans="1:94" x14ac:dyDescent="0.2">
      <c r="A660" s="1" t="s">
        <v>1872</v>
      </c>
      <c r="B660" s="1" t="s">
        <v>1873</v>
      </c>
      <c r="C660" s="1" t="s">
        <v>2437</v>
      </c>
      <c r="D660" s="1" t="s">
        <v>2456</v>
      </c>
      <c r="E660" s="1" t="s">
        <v>6</v>
      </c>
      <c r="F660" s="1" t="s">
        <v>7</v>
      </c>
      <c r="G660" s="1" t="s">
        <v>63</v>
      </c>
      <c r="H660" s="1" t="s">
        <v>630</v>
      </c>
      <c r="I660" s="1" t="s">
        <v>2</v>
      </c>
      <c r="J660" s="13">
        <v>271</v>
      </c>
      <c r="K660" s="13">
        <v>1339</v>
      </c>
      <c r="L660">
        <v>713</v>
      </c>
      <c r="M660">
        <v>626</v>
      </c>
      <c r="N660">
        <v>142</v>
      </c>
      <c r="O660">
        <v>78</v>
      </c>
      <c r="P660">
        <v>64</v>
      </c>
      <c r="Q660">
        <v>212</v>
      </c>
      <c r="R660">
        <v>112</v>
      </c>
      <c r="S660">
        <v>100</v>
      </c>
      <c r="T660">
        <v>4</v>
      </c>
      <c r="U660">
        <v>3</v>
      </c>
      <c r="V660">
        <v>1</v>
      </c>
      <c r="W660">
        <v>1035</v>
      </c>
      <c r="X660">
        <v>584</v>
      </c>
      <c r="Y660">
        <v>451</v>
      </c>
      <c r="Z660" s="13">
        <v>304</v>
      </c>
      <c r="AA660">
        <v>129</v>
      </c>
      <c r="AB660">
        <v>175</v>
      </c>
      <c r="AC660" s="13">
        <v>530</v>
      </c>
      <c r="AD660">
        <v>418</v>
      </c>
      <c r="AE660" s="15">
        <v>112</v>
      </c>
      <c r="AF660">
        <v>375</v>
      </c>
      <c r="AG660">
        <v>341</v>
      </c>
      <c r="AH660">
        <v>34</v>
      </c>
      <c r="AI660">
        <v>165</v>
      </c>
      <c r="AJ660">
        <v>159</v>
      </c>
      <c r="AK660">
        <v>6</v>
      </c>
      <c r="AL660">
        <v>22</v>
      </c>
      <c r="AM660">
        <v>19</v>
      </c>
      <c r="AN660">
        <v>3</v>
      </c>
      <c r="AO660">
        <v>6</v>
      </c>
      <c r="AP660">
        <v>6</v>
      </c>
      <c r="AQ660">
        <v>0</v>
      </c>
      <c r="AR660">
        <v>182</v>
      </c>
      <c r="AS660">
        <v>157</v>
      </c>
      <c r="AT660">
        <v>25</v>
      </c>
      <c r="AU660" s="13">
        <v>155</v>
      </c>
      <c r="AV660">
        <v>77</v>
      </c>
      <c r="AW660">
        <v>78</v>
      </c>
      <c r="AX660">
        <v>30</v>
      </c>
      <c r="AY660">
        <v>8</v>
      </c>
      <c r="AZ660">
        <v>22</v>
      </c>
      <c r="BA660">
        <v>68</v>
      </c>
      <c r="BB660">
        <v>27</v>
      </c>
      <c r="BC660">
        <v>41</v>
      </c>
      <c r="BD660">
        <v>3</v>
      </c>
      <c r="BE660">
        <v>1</v>
      </c>
      <c r="BF660">
        <v>2</v>
      </c>
      <c r="BG660">
        <v>54</v>
      </c>
      <c r="BH660">
        <v>41</v>
      </c>
      <c r="BI660">
        <v>13</v>
      </c>
      <c r="BJ660">
        <v>92</v>
      </c>
      <c r="BK660">
        <v>50</v>
      </c>
      <c r="BL660">
        <v>42</v>
      </c>
      <c r="BM660">
        <v>14</v>
      </c>
      <c r="BN660">
        <v>5</v>
      </c>
      <c r="BO660">
        <v>9</v>
      </c>
      <c r="BP660" s="13">
        <v>42</v>
      </c>
      <c r="BQ660">
        <v>17</v>
      </c>
      <c r="BR660">
        <v>25</v>
      </c>
      <c r="BS660">
        <v>3</v>
      </c>
      <c r="BT660">
        <v>1</v>
      </c>
      <c r="BU660">
        <v>2</v>
      </c>
      <c r="BV660">
        <v>33</v>
      </c>
      <c r="BW660">
        <v>27</v>
      </c>
      <c r="BX660">
        <v>6</v>
      </c>
      <c r="BY660" s="13">
        <v>63</v>
      </c>
      <c r="BZ660">
        <v>27</v>
      </c>
      <c r="CA660">
        <v>36</v>
      </c>
      <c r="CB660">
        <v>16</v>
      </c>
      <c r="CC660">
        <v>3</v>
      </c>
      <c r="CD660">
        <v>13</v>
      </c>
      <c r="CE660">
        <v>26</v>
      </c>
      <c r="CF660">
        <v>10</v>
      </c>
      <c r="CG660">
        <v>16</v>
      </c>
      <c r="CH660">
        <v>0</v>
      </c>
      <c r="CI660">
        <v>0</v>
      </c>
      <c r="CJ660">
        <v>0</v>
      </c>
      <c r="CK660">
        <v>21</v>
      </c>
      <c r="CL660">
        <v>14</v>
      </c>
      <c r="CM660">
        <v>7</v>
      </c>
      <c r="CN660" s="13">
        <v>809</v>
      </c>
      <c r="CO660">
        <v>295</v>
      </c>
      <c r="CP660">
        <v>514</v>
      </c>
    </row>
    <row r="661" spans="1:94" x14ac:dyDescent="0.2">
      <c r="A661" s="1" t="s">
        <v>1872</v>
      </c>
      <c r="B661" s="1" t="s">
        <v>1873</v>
      </c>
      <c r="C661" s="1" t="s">
        <v>2437</v>
      </c>
      <c r="D661" s="1" t="s">
        <v>2457</v>
      </c>
      <c r="E661" s="1" t="s">
        <v>6</v>
      </c>
      <c r="F661" s="1" t="s">
        <v>7</v>
      </c>
      <c r="G661" s="1" t="s">
        <v>63</v>
      </c>
      <c r="H661" s="1" t="s">
        <v>631</v>
      </c>
      <c r="I661" s="1" t="s">
        <v>2</v>
      </c>
      <c r="J661" s="13">
        <v>70</v>
      </c>
      <c r="K661" s="13">
        <v>325</v>
      </c>
      <c r="L661">
        <v>166</v>
      </c>
      <c r="M661">
        <v>159</v>
      </c>
      <c r="N661">
        <v>41</v>
      </c>
      <c r="O661">
        <v>22</v>
      </c>
      <c r="P661">
        <v>19</v>
      </c>
      <c r="Q661">
        <v>65</v>
      </c>
      <c r="R661">
        <v>30</v>
      </c>
      <c r="S661">
        <v>35</v>
      </c>
      <c r="T661">
        <v>31</v>
      </c>
      <c r="U661">
        <v>18</v>
      </c>
      <c r="V661">
        <v>13</v>
      </c>
      <c r="W661">
        <v>227</v>
      </c>
      <c r="X661">
        <v>130</v>
      </c>
      <c r="Y661">
        <v>97</v>
      </c>
      <c r="Z661" s="13">
        <v>98</v>
      </c>
      <c r="AA661">
        <v>36</v>
      </c>
      <c r="AB661">
        <v>62</v>
      </c>
      <c r="AC661" s="13">
        <v>130</v>
      </c>
      <c r="AD661">
        <v>91</v>
      </c>
      <c r="AE661" s="15">
        <v>39</v>
      </c>
      <c r="AF661">
        <v>116</v>
      </c>
      <c r="AG661">
        <v>90</v>
      </c>
      <c r="AH661">
        <v>26</v>
      </c>
      <c r="AI661">
        <v>77</v>
      </c>
      <c r="AJ661">
        <v>65</v>
      </c>
      <c r="AK661">
        <v>12</v>
      </c>
      <c r="AL661">
        <v>28</v>
      </c>
      <c r="AM661">
        <v>15</v>
      </c>
      <c r="AN661">
        <v>13</v>
      </c>
      <c r="AO661">
        <v>0</v>
      </c>
      <c r="AP661">
        <v>0</v>
      </c>
      <c r="AQ661">
        <v>0</v>
      </c>
      <c r="AR661">
        <v>11</v>
      </c>
      <c r="AS661">
        <v>10</v>
      </c>
      <c r="AT661">
        <v>1</v>
      </c>
      <c r="AU661" s="13">
        <v>14</v>
      </c>
      <c r="AV661">
        <v>1</v>
      </c>
      <c r="AW661">
        <v>13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14</v>
      </c>
      <c r="BH661">
        <v>1</v>
      </c>
      <c r="BI661">
        <v>13</v>
      </c>
      <c r="BJ661">
        <v>14</v>
      </c>
      <c r="BK661">
        <v>1</v>
      </c>
      <c r="BL661">
        <v>13</v>
      </c>
      <c r="BM661">
        <v>0</v>
      </c>
      <c r="BN661">
        <v>0</v>
      </c>
      <c r="BO661">
        <v>0</v>
      </c>
      <c r="BP661" s="13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14</v>
      </c>
      <c r="BW661">
        <v>1</v>
      </c>
      <c r="BX661">
        <v>13</v>
      </c>
      <c r="BY661" s="13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 s="13">
        <v>195</v>
      </c>
      <c r="CO661">
        <v>75</v>
      </c>
      <c r="CP661">
        <v>120</v>
      </c>
    </row>
    <row r="662" spans="1:94" x14ac:dyDescent="0.2">
      <c r="A662" s="1" t="s">
        <v>1872</v>
      </c>
      <c r="B662" s="1" t="s">
        <v>1873</v>
      </c>
      <c r="C662" s="1" t="s">
        <v>2437</v>
      </c>
      <c r="D662" s="1" t="s">
        <v>2458</v>
      </c>
      <c r="E662" s="1" t="s">
        <v>6</v>
      </c>
      <c r="F662" s="1" t="s">
        <v>7</v>
      </c>
      <c r="G662" s="1" t="s">
        <v>63</v>
      </c>
      <c r="H662" s="1" t="s">
        <v>632</v>
      </c>
      <c r="I662" s="1" t="s">
        <v>2</v>
      </c>
      <c r="J662" s="13">
        <v>596</v>
      </c>
      <c r="K662" s="13">
        <v>2644</v>
      </c>
      <c r="L662">
        <v>1357</v>
      </c>
      <c r="M662">
        <v>1287</v>
      </c>
      <c r="N662">
        <v>313</v>
      </c>
      <c r="O662">
        <v>164</v>
      </c>
      <c r="P662">
        <v>149</v>
      </c>
      <c r="Q662">
        <v>850</v>
      </c>
      <c r="R662">
        <v>442</v>
      </c>
      <c r="S662">
        <v>408</v>
      </c>
      <c r="T662">
        <v>53</v>
      </c>
      <c r="U662">
        <v>25</v>
      </c>
      <c r="V662">
        <v>28</v>
      </c>
      <c r="W662">
        <v>2127</v>
      </c>
      <c r="X662">
        <v>1144</v>
      </c>
      <c r="Y662">
        <v>983</v>
      </c>
      <c r="Z662" s="13">
        <v>517</v>
      </c>
      <c r="AA662">
        <v>213</v>
      </c>
      <c r="AB662">
        <v>304</v>
      </c>
      <c r="AC662" s="13">
        <v>762</v>
      </c>
      <c r="AD662">
        <v>722</v>
      </c>
      <c r="AE662" s="15">
        <v>40</v>
      </c>
      <c r="AF662">
        <v>742</v>
      </c>
      <c r="AG662">
        <v>705</v>
      </c>
      <c r="AH662">
        <v>37</v>
      </c>
      <c r="AI662">
        <v>163</v>
      </c>
      <c r="AJ662">
        <v>163</v>
      </c>
      <c r="AK662">
        <v>0</v>
      </c>
      <c r="AL662">
        <v>90</v>
      </c>
      <c r="AM662">
        <v>89</v>
      </c>
      <c r="AN662">
        <v>1</v>
      </c>
      <c r="AO662">
        <v>7</v>
      </c>
      <c r="AP662">
        <v>7</v>
      </c>
      <c r="AQ662">
        <v>0</v>
      </c>
      <c r="AR662">
        <v>482</v>
      </c>
      <c r="AS662">
        <v>446</v>
      </c>
      <c r="AT662">
        <v>36</v>
      </c>
      <c r="AU662" s="13">
        <v>20</v>
      </c>
      <c r="AV662">
        <v>17</v>
      </c>
      <c r="AW662">
        <v>3</v>
      </c>
      <c r="AX662">
        <v>5</v>
      </c>
      <c r="AY662">
        <v>5</v>
      </c>
      <c r="AZ662">
        <v>0</v>
      </c>
      <c r="BA662">
        <v>8</v>
      </c>
      <c r="BB662">
        <v>7</v>
      </c>
      <c r="BC662">
        <v>1</v>
      </c>
      <c r="BD662">
        <v>1</v>
      </c>
      <c r="BE662">
        <v>1</v>
      </c>
      <c r="BF662">
        <v>0</v>
      </c>
      <c r="BG662">
        <v>6</v>
      </c>
      <c r="BH662">
        <v>4</v>
      </c>
      <c r="BI662">
        <v>2</v>
      </c>
      <c r="BJ662">
        <v>20</v>
      </c>
      <c r="BK662">
        <v>17</v>
      </c>
      <c r="BL662">
        <v>3</v>
      </c>
      <c r="BM662">
        <v>5</v>
      </c>
      <c r="BN662">
        <v>5</v>
      </c>
      <c r="BO662">
        <v>0</v>
      </c>
      <c r="BP662" s="13">
        <v>8</v>
      </c>
      <c r="BQ662">
        <v>7</v>
      </c>
      <c r="BR662">
        <v>1</v>
      </c>
      <c r="BS662">
        <v>1</v>
      </c>
      <c r="BT662">
        <v>1</v>
      </c>
      <c r="BU662">
        <v>0</v>
      </c>
      <c r="BV662">
        <v>6</v>
      </c>
      <c r="BW662">
        <v>4</v>
      </c>
      <c r="BX662">
        <v>2</v>
      </c>
      <c r="BY662" s="13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 s="13">
        <v>1882</v>
      </c>
      <c r="CO662">
        <v>635</v>
      </c>
      <c r="CP662">
        <v>1247</v>
      </c>
    </row>
    <row r="663" spans="1:94" x14ac:dyDescent="0.2">
      <c r="A663" s="1" t="s">
        <v>1872</v>
      </c>
      <c r="B663" s="1" t="s">
        <v>1873</v>
      </c>
      <c r="C663" s="1" t="s">
        <v>2437</v>
      </c>
      <c r="D663" s="1" t="s">
        <v>2459</v>
      </c>
      <c r="E663" s="1" t="s">
        <v>6</v>
      </c>
      <c r="F663" s="1" t="s">
        <v>7</v>
      </c>
      <c r="G663" s="1" t="s">
        <v>63</v>
      </c>
      <c r="H663" s="1" t="s">
        <v>633</v>
      </c>
      <c r="I663" s="1" t="s">
        <v>2</v>
      </c>
      <c r="J663" s="13">
        <v>285</v>
      </c>
      <c r="K663" s="13">
        <v>1405</v>
      </c>
      <c r="L663">
        <v>731</v>
      </c>
      <c r="M663">
        <v>674</v>
      </c>
      <c r="N663">
        <v>159</v>
      </c>
      <c r="O663">
        <v>81</v>
      </c>
      <c r="P663">
        <v>78</v>
      </c>
      <c r="Q663">
        <v>80</v>
      </c>
      <c r="R663">
        <v>47</v>
      </c>
      <c r="S663">
        <v>33</v>
      </c>
      <c r="T663">
        <v>0</v>
      </c>
      <c r="U663">
        <v>0</v>
      </c>
      <c r="V663">
        <v>0</v>
      </c>
      <c r="W663">
        <v>1099</v>
      </c>
      <c r="X663">
        <v>615</v>
      </c>
      <c r="Y663">
        <v>484</v>
      </c>
      <c r="Z663" s="13">
        <v>306</v>
      </c>
      <c r="AA663">
        <v>116</v>
      </c>
      <c r="AB663">
        <v>190</v>
      </c>
      <c r="AC663" s="13">
        <v>410</v>
      </c>
      <c r="AD663">
        <v>396</v>
      </c>
      <c r="AE663" s="15">
        <v>14</v>
      </c>
      <c r="AF663">
        <v>403</v>
      </c>
      <c r="AG663">
        <v>390</v>
      </c>
      <c r="AH663">
        <v>13</v>
      </c>
      <c r="AI663">
        <v>193</v>
      </c>
      <c r="AJ663">
        <v>191</v>
      </c>
      <c r="AK663">
        <v>2</v>
      </c>
      <c r="AL663">
        <v>150</v>
      </c>
      <c r="AM663">
        <v>148</v>
      </c>
      <c r="AN663">
        <v>2</v>
      </c>
      <c r="AO663">
        <v>1</v>
      </c>
      <c r="AP663">
        <v>1</v>
      </c>
      <c r="AQ663">
        <v>0</v>
      </c>
      <c r="AR663">
        <v>59</v>
      </c>
      <c r="AS663">
        <v>50</v>
      </c>
      <c r="AT663">
        <v>9</v>
      </c>
      <c r="AU663" s="13">
        <v>7</v>
      </c>
      <c r="AV663">
        <v>6</v>
      </c>
      <c r="AW663">
        <v>1</v>
      </c>
      <c r="AX663">
        <v>0</v>
      </c>
      <c r="AY663">
        <v>0</v>
      </c>
      <c r="AZ663">
        <v>0</v>
      </c>
      <c r="BA663">
        <v>5</v>
      </c>
      <c r="BB663">
        <v>4</v>
      </c>
      <c r="BC663">
        <v>1</v>
      </c>
      <c r="BD663">
        <v>0</v>
      </c>
      <c r="BE663">
        <v>0</v>
      </c>
      <c r="BF663">
        <v>0</v>
      </c>
      <c r="BG663">
        <v>2</v>
      </c>
      <c r="BH663">
        <v>2</v>
      </c>
      <c r="BI663">
        <v>0</v>
      </c>
      <c r="BJ663">
        <v>3</v>
      </c>
      <c r="BK663">
        <v>2</v>
      </c>
      <c r="BL663">
        <v>1</v>
      </c>
      <c r="BM663">
        <v>0</v>
      </c>
      <c r="BN663">
        <v>0</v>
      </c>
      <c r="BO663">
        <v>0</v>
      </c>
      <c r="BP663" s="13">
        <v>1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2</v>
      </c>
      <c r="BW663">
        <v>2</v>
      </c>
      <c r="BX663">
        <v>0</v>
      </c>
      <c r="BY663" s="13">
        <v>4</v>
      </c>
      <c r="BZ663">
        <v>4</v>
      </c>
      <c r="CA663">
        <v>0</v>
      </c>
      <c r="CB663">
        <v>0</v>
      </c>
      <c r="CC663">
        <v>0</v>
      </c>
      <c r="CD663">
        <v>0</v>
      </c>
      <c r="CE663">
        <v>4</v>
      </c>
      <c r="CF663">
        <v>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 s="13">
        <v>995</v>
      </c>
      <c r="CO663">
        <v>335</v>
      </c>
      <c r="CP663">
        <v>660</v>
      </c>
    </row>
    <row r="664" spans="1:94" x14ac:dyDescent="0.2">
      <c r="A664" s="5" t="s">
        <v>1872</v>
      </c>
      <c r="B664" s="4" t="s">
        <v>1873</v>
      </c>
      <c r="C664" s="4" t="s">
        <v>2437</v>
      </c>
      <c r="D664" s="4" t="s">
        <v>3926</v>
      </c>
      <c r="E664" s="4" t="s">
        <v>6</v>
      </c>
      <c r="F664" s="4" t="s">
        <v>7</v>
      </c>
      <c r="G664" s="5" t="s">
        <v>63</v>
      </c>
      <c r="H664" s="5" t="s">
        <v>3927</v>
      </c>
      <c r="I664" t="s">
        <v>2</v>
      </c>
      <c r="J664" s="13">
        <v>0</v>
      </c>
      <c r="K664" s="13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13">
        <v>0</v>
      </c>
      <c r="AA664">
        <v>0</v>
      </c>
      <c r="AB664">
        <v>0</v>
      </c>
      <c r="AC664" s="13">
        <v>0</v>
      </c>
      <c r="AD664">
        <v>0</v>
      </c>
      <c r="AE664" s="15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13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 s="13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s="13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 s="13">
        <v>0</v>
      </c>
      <c r="CO664">
        <v>0</v>
      </c>
      <c r="CP664">
        <v>0</v>
      </c>
    </row>
    <row r="665" spans="1:94" x14ac:dyDescent="0.2">
      <c r="A665" s="1" t="s">
        <v>1872</v>
      </c>
      <c r="B665" s="1" t="s">
        <v>1873</v>
      </c>
      <c r="C665" s="1" t="s">
        <v>2437</v>
      </c>
      <c r="D665" s="1" t="s">
        <v>2460</v>
      </c>
      <c r="E665" s="1" t="s">
        <v>6</v>
      </c>
      <c r="F665" s="1" t="s">
        <v>7</v>
      </c>
      <c r="G665" s="1" t="s">
        <v>63</v>
      </c>
      <c r="H665" s="1" t="s">
        <v>409</v>
      </c>
      <c r="I665" s="1" t="s">
        <v>2</v>
      </c>
      <c r="J665" s="13">
        <v>356</v>
      </c>
      <c r="K665" s="13">
        <v>1672</v>
      </c>
      <c r="L665">
        <v>842</v>
      </c>
      <c r="M665">
        <v>830</v>
      </c>
      <c r="N665">
        <v>164</v>
      </c>
      <c r="O665">
        <v>87</v>
      </c>
      <c r="P665">
        <v>77</v>
      </c>
      <c r="Q665">
        <v>48</v>
      </c>
      <c r="R665">
        <v>26</v>
      </c>
      <c r="S665">
        <v>22</v>
      </c>
      <c r="T665">
        <v>254</v>
      </c>
      <c r="U665">
        <v>138</v>
      </c>
      <c r="V665">
        <v>116</v>
      </c>
      <c r="W665">
        <v>1228</v>
      </c>
      <c r="X665">
        <v>674</v>
      </c>
      <c r="Y665">
        <v>554</v>
      </c>
      <c r="Z665" s="13">
        <v>444</v>
      </c>
      <c r="AA665">
        <v>168</v>
      </c>
      <c r="AB665">
        <v>276</v>
      </c>
      <c r="AC665" s="13">
        <v>566</v>
      </c>
      <c r="AD665">
        <v>454</v>
      </c>
      <c r="AE665" s="15">
        <v>112</v>
      </c>
      <c r="AF665">
        <v>500</v>
      </c>
      <c r="AG665">
        <v>423</v>
      </c>
      <c r="AH665">
        <v>77</v>
      </c>
      <c r="AI665">
        <v>157</v>
      </c>
      <c r="AJ665">
        <v>145</v>
      </c>
      <c r="AK665">
        <v>12</v>
      </c>
      <c r="AL665">
        <v>215</v>
      </c>
      <c r="AM665">
        <v>170</v>
      </c>
      <c r="AN665">
        <v>45</v>
      </c>
      <c r="AO665">
        <v>26</v>
      </c>
      <c r="AP665">
        <v>20</v>
      </c>
      <c r="AQ665">
        <v>6</v>
      </c>
      <c r="AR665">
        <v>102</v>
      </c>
      <c r="AS665">
        <v>88</v>
      </c>
      <c r="AT665">
        <v>14</v>
      </c>
      <c r="AU665" s="13">
        <v>66</v>
      </c>
      <c r="AV665">
        <v>31</v>
      </c>
      <c r="AW665">
        <v>35</v>
      </c>
      <c r="AX665">
        <v>7</v>
      </c>
      <c r="AY665">
        <v>7</v>
      </c>
      <c r="AZ665">
        <v>0</v>
      </c>
      <c r="BA665">
        <v>47</v>
      </c>
      <c r="BB665">
        <v>16</v>
      </c>
      <c r="BC665">
        <v>31</v>
      </c>
      <c r="BD665">
        <v>3</v>
      </c>
      <c r="BE665">
        <v>3</v>
      </c>
      <c r="BF665">
        <v>0</v>
      </c>
      <c r="BG665">
        <v>9</v>
      </c>
      <c r="BH665">
        <v>5</v>
      </c>
      <c r="BI665">
        <v>4</v>
      </c>
      <c r="BJ665">
        <v>58</v>
      </c>
      <c r="BK665">
        <v>27</v>
      </c>
      <c r="BL665">
        <v>31</v>
      </c>
      <c r="BM665">
        <v>7</v>
      </c>
      <c r="BN665">
        <v>7</v>
      </c>
      <c r="BO665">
        <v>0</v>
      </c>
      <c r="BP665" s="13">
        <v>40</v>
      </c>
      <c r="BQ665">
        <v>12</v>
      </c>
      <c r="BR665">
        <v>28</v>
      </c>
      <c r="BS665">
        <v>3</v>
      </c>
      <c r="BT665">
        <v>3</v>
      </c>
      <c r="BU665">
        <v>0</v>
      </c>
      <c r="BV665">
        <v>8</v>
      </c>
      <c r="BW665">
        <v>5</v>
      </c>
      <c r="BX665">
        <v>3</v>
      </c>
      <c r="BY665" s="13">
        <v>8</v>
      </c>
      <c r="BZ665">
        <v>4</v>
      </c>
      <c r="CA665">
        <v>4</v>
      </c>
      <c r="CB665">
        <v>0</v>
      </c>
      <c r="CC665">
        <v>0</v>
      </c>
      <c r="CD665">
        <v>0</v>
      </c>
      <c r="CE665">
        <v>7</v>
      </c>
      <c r="CF665">
        <v>4</v>
      </c>
      <c r="CG665">
        <v>3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1</v>
      </c>
      <c r="CN665" s="13">
        <v>1106</v>
      </c>
      <c r="CO665">
        <v>388</v>
      </c>
      <c r="CP665">
        <v>718</v>
      </c>
    </row>
    <row r="666" spans="1:94" x14ac:dyDescent="0.2">
      <c r="A666" s="1" t="s">
        <v>1872</v>
      </c>
      <c r="B666" s="1" t="s">
        <v>1873</v>
      </c>
      <c r="C666" s="1" t="s">
        <v>2437</v>
      </c>
      <c r="D666" s="1" t="s">
        <v>2461</v>
      </c>
      <c r="E666" s="1" t="s">
        <v>6</v>
      </c>
      <c r="F666" s="1" t="s">
        <v>7</v>
      </c>
      <c r="G666" s="1" t="s">
        <v>63</v>
      </c>
      <c r="H666" s="1" t="s">
        <v>634</v>
      </c>
      <c r="I666" s="1" t="s">
        <v>2</v>
      </c>
      <c r="J666" s="13">
        <v>288</v>
      </c>
      <c r="K666" s="13">
        <v>1316</v>
      </c>
      <c r="L666">
        <v>674</v>
      </c>
      <c r="M666">
        <v>642</v>
      </c>
      <c r="N666">
        <v>155</v>
      </c>
      <c r="O666">
        <v>90</v>
      </c>
      <c r="P666">
        <v>65</v>
      </c>
      <c r="Q666">
        <v>180</v>
      </c>
      <c r="R666">
        <v>96</v>
      </c>
      <c r="S666">
        <v>84</v>
      </c>
      <c r="T666">
        <v>160</v>
      </c>
      <c r="U666">
        <v>77</v>
      </c>
      <c r="V666">
        <v>83</v>
      </c>
      <c r="W666">
        <v>950</v>
      </c>
      <c r="X666">
        <v>523</v>
      </c>
      <c r="Y666">
        <v>427</v>
      </c>
      <c r="Z666" s="13">
        <v>366</v>
      </c>
      <c r="AA666">
        <v>151</v>
      </c>
      <c r="AB666">
        <v>215</v>
      </c>
      <c r="AC666" s="13">
        <v>495</v>
      </c>
      <c r="AD666">
        <v>365</v>
      </c>
      <c r="AE666" s="15">
        <v>130</v>
      </c>
      <c r="AF666">
        <v>249</v>
      </c>
      <c r="AG666">
        <v>239</v>
      </c>
      <c r="AH666">
        <v>10</v>
      </c>
      <c r="AI666">
        <v>44</v>
      </c>
      <c r="AJ666">
        <v>44</v>
      </c>
      <c r="AK666">
        <v>0</v>
      </c>
      <c r="AL666">
        <v>33</v>
      </c>
      <c r="AM666">
        <v>33</v>
      </c>
      <c r="AN666">
        <v>0</v>
      </c>
      <c r="AO666">
        <v>59</v>
      </c>
      <c r="AP666">
        <v>58</v>
      </c>
      <c r="AQ666">
        <v>1</v>
      </c>
      <c r="AR666">
        <v>113</v>
      </c>
      <c r="AS666">
        <v>104</v>
      </c>
      <c r="AT666">
        <v>9</v>
      </c>
      <c r="AU666" s="13">
        <v>246</v>
      </c>
      <c r="AV666">
        <v>126</v>
      </c>
      <c r="AW666">
        <v>120</v>
      </c>
      <c r="AX666">
        <v>0</v>
      </c>
      <c r="AY666">
        <v>0</v>
      </c>
      <c r="AZ666">
        <v>0</v>
      </c>
      <c r="BA666">
        <v>98</v>
      </c>
      <c r="BB666">
        <v>77</v>
      </c>
      <c r="BC666">
        <v>21</v>
      </c>
      <c r="BD666">
        <v>129</v>
      </c>
      <c r="BE666">
        <v>35</v>
      </c>
      <c r="BF666">
        <v>94</v>
      </c>
      <c r="BG666">
        <v>19</v>
      </c>
      <c r="BH666">
        <v>14</v>
      </c>
      <c r="BI666">
        <v>5</v>
      </c>
      <c r="BJ666">
        <v>239</v>
      </c>
      <c r="BK666">
        <v>125</v>
      </c>
      <c r="BL666">
        <v>114</v>
      </c>
      <c r="BM666">
        <v>0</v>
      </c>
      <c r="BN666">
        <v>0</v>
      </c>
      <c r="BO666">
        <v>0</v>
      </c>
      <c r="BP666" s="13">
        <v>91</v>
      </c>
      <c r="BQ666">
        <v>76</v>
      </c>
      <c r="BR666">
        <v>15</v>
      </c>
      <c r="BS666">
        <v>129</v>
      </c>
      <c r="BT666">
        <v>35</v>
      </c>
      <c r="BU666">
        <v>94</v>
      </c>
      <c r="BV666">
        <v>19</v>
      </c>
      <c r="BW666">
        <v>14</v>
      </c>
      <c r="BX666">
        <v>5</v>
      </c>
      <c r="BY666" s="13">
        <v>7</v>
      </c>
      <c r="BZ666">
        <v>1</v>
      </c>
      <c r="CA666">
        <v>6</v>
      </c>
      <c r="CB666">
        <v>0</v>
      </c>
      <c r="CC666">
        <v>0</v>
      </c>
      <c r="CD666">
        <v>0</v>
      </c>
      <c r="CE666">
        <v>7</v>
      </c>
      <c r="CF666">
        <v>1</v>
      </c>
      <c r="CG666">
        <v>6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 s="13">
        <v>821</v>
      </c>
      <c r="CO666">
        <v>309</v>
      </c>
      <c r="CP666">
        <v>512</v>
      </c>
    </row>
    <row r="667" spans="1:94" x14ac:dyDescent="0.2">
      <c r="A667" s="1" t="s">
        <v>1872</v>
      </c>
      <c r="B667" s="1" t="s">
        <v>1873</v>
      </c>
      <c r="C667" s="1" t="s">
        <v>2437</v>
      </c>
      <c r="D667" s="1" t="s">
        <v>2462</v>
      </c>
      <c r="E667" s="1" t="s">
        <v>6</v>
      </c>
      <c r="F667" s="1" t="s">
        <v>7</v>
      </c>
      <c r="G667" s="1" t="s">
        <v>63</v>
      </c>
      <c r="H667" s="1" t="s">
        <v>635</v>
      </c>
      <c r="I667" s="1" t="s">
        <v>2</v>
      </c>
      <c r="J667" s="13">
        <v>200</v>
      </c>
      <c r="K667" s="13">
        <v>956</v>
      </c>
      <c r="L667">
        <v>504</v>
      </c>
      <c r="M667">
        <v>452</v>
      </c>
      <c r="N667">
        <v>96</v>
      </c>
      <c r="O667">
        <v>59</v>
      </c>
      <c r="P667">
        <v>37</v>
      </c>
      <c r="Q667">
        <v>181</v>
      </c>
      <c r="R667">
        <v>99</v>
      </c>
      <c r="S667">
        <v>82</v>
      </c>
      <c r="T667">
        <v>0</v>
      </c>
      <c r="U667">
        <v>0</v>
      </c>
      <c r="V667">
        <v>0</v>
      </c>
      <c r="W667">
        <v>756</v>
      </c>
      <c r="X667">
        <v>414</v>
      </c>
      <c r="Y667">
        <v>342</v>
      </c>
      <c r="Z667" s="13">
        <v>200</v>
      </c>
      <c r="AA667">
        <v>90</v>
      </c>
      <c r="AB667">
        <v>110</v>
      </c>
      <c r="AC667" s="13">
        <v>364</v>
      </c>
      <c r="AD667">
        <v>275</v>
      </c>
      <c r="AE667" s="15">
        <v>89</v>
      </c>
      <c r="AF667">
        <v>163</v>
      </c>
      <c r="AG667">
        <v>160</v>
      </c>
      <c r="AH667">
        <v>3</v>
      </c>
      <c r="AI667">
        <v>66</v>
      </c>
      <c r="AJ667">
        <v>65</v>
      </c>
      <c r="AK667">
        <v>1</v>
      </c>
      <c r="AL667">
        <v>29</v>
      </c>
      <c r="AM667">
        <v>29</v>
      </c>
      <c r="AN667">
        <v>0</v>
      </c>
      <c r="AO667">
        <v>20</v>
      </c>
      <c r="AP667">
        <v>20</v>
      </c>
      <c r="AQ667">
        <v>0</v>
      </c>
      <c r="AR667">
        <v>48</v>
      </c>
      <c r="AS667">
        <v>46</v>
      </c>
      <c r="AT667">
        <v>2</v>
      </c>
      <c r="AU667" s="13">
        <v>201</v>
      </c>
      <c r="AV667">
        <v>115</v>
      </c>
      <c r="AW667">
        <v>86</v>
      </c>
      <c r="AX667">
        <v>0</v>
      </c>
      <c r="AY667">
        <v>0</v>
      </c>
      <c r="AZ667">
        <v>0</v>
      </c>
      <c r="BA667">
        <v>4</v>
      </c>
      <c r="BB667">
        <v>4</v>
      </c>
      <c r="BC667">
        <v>0</v>
      </c>
      <c r="BD667">
        <v>167</v>
      </c>
      <c r="BE667">
        <v>85</v>
      </c>
      <c r="BF667">
        <v>82</v>
      </c>
      <c r="BG667">
        <v>30</v>
      </c>
      <c r="BH667">
        <v>26</v>
      </c>
      <c r="BI667">
        <v>4</v>
      </c>
      <c r="BJ667">
        <v>180</v>
      </c>
      <c r="BK667">
        <v>108</v>
      </c>
      <c r="BL667">
        <v>72</v>
      </c>
      <c r="BM667">
        <v>0</v>
      </c>
      <c r="BN667">
        <v>0</v>
      </c>
      <c r="BO667">
        <v>0</v>
      </c>
      <c r="BP667" s="13">
        <v>4</v>
      </c>
      <c r="BQ667">
        <v>4</v>
      </c>
      <c r="BR667">
        <v>0</v>
      </c>
      <c r="BS667">
        <v>148</v>
      </c>
      <c r="BT667">
        <v>80</v>
      </c>
      <c r="BU667">
        <v>68</v>
      </c>
      <c r="BV667">
        <v>28</v>
      </c>
      <c r="BW667">
        <v>24</v>
      </c>
      <c r="BX667">
        <v>4</v>
      </c>
      <c r="BY667" s="13">
        <v>21</v>
      </c>
      <c r="BZ667">
        <v>7</v>
      </c>
      <c r="CA667">
        <v>14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19</v>
      </c>
      <c r="CI667">
        <v>5</v>
      </c>
      <c r="CJ667">
        <v>14</v>
      </c>
      <c r="CK667">
        <v>2</v>
      </c>
      <c r="CL667">
        <v>2</v>
      </c>
      <c r="CM667">
        <v>0</v>
      </c>
      <c r="CN667" s="13">
        <v>592</v>
      </c>
      <c r="CO667">
        <v>229</v>
      </c>
      <c r="CP667">
        <v>363</v>
      </c>
    </row>
    <row r="668" spans="1:94" x14ac:dyDescent="0.2">
      <c r="A668" s="1" t="s">
        <v>1872</v>
      </c>
      <c r="B668" s="1" t="s">
        <v>1873</v>
      </c>
      <c r="C668" s="1" t="s">
        <v>2437</v>
      </c>
      <c r="D668" s="1" t="s">
        <v>2463</v>
      </c>
      <c r="E668" s="1" t="s">
        <v>6</v>
      </c>
      <c r="F668" s="1" t="s">
        <v>7</v>
      </c>
      <c r="G668" s="1" t="s">
        <v>63</v>
      </c>
      <c r="H668" s="1" t="s">
        <v>636</v>
      </c>
      <c r="I668" s="1" t="s">
        <v>2</v>
      </c>
      <c r="J668" s="13">
        <v>222</v>
      </c>
      <c r="K668" s="13">
        <v>1001</v>
      </c>
      <c r="L668">
        <v>527</v>
      </c>
      <c r="M668">
        <v>474</v>
      </c>
      <c r="N668">
        <v>97</v>
      </c>
      <c r="O668">
        <v>56</v>
      </c>
      <c r="P668">
        <v>41</v>
      </c>
      <c r="Q668">
        <v>86</v>
      </c>
      <c r="R668">
        <v>44</v>
      </c>
      <c r="S668">
        <v>42</v>
      </c>
      <c r="T668">
        <v>0</v>
      </c>
      <c r="U668">
        <v>0</v>
      </c>
      <c r="V668">
        <v>0</v>
      </c>
      <c r="W668">
        <v>804</v>
      </c>
      <c r="X668">
        <v>455</v>
      </c>
      <c r="Y668">
        <v>349</v>
      </c>
      <c r="Z668" s="13">
        <v>197</v>
      </c>
      <c r="AA668">
        <v>72</v>
      </c>
      <c r="AB668">
        <v>125</v>
      </c>
      <c r="AC668" s="13">
        <v>373</v>
      </c>
      <c r="AD668">
        <v>284</v>
      </c>
      <c r="AE668" s="15">
        <v>89</v>
      </c>
      <c r="AF668">
        <v>309</v>
      </c>
      <c r="AG668">
        <v>261</v>
      </c>
      <c r="AH668">
        <v>48</v>
      </c>
      <c r="AI668">
        <v>18</v>
      </c>
      <c r="AJ668">
        <v>16</v>
      </c>
      <c r="AK668">
        <v>2</v>
      </c>
      <c r="AL668">
        <v>133</v>
      </c>
      <c r="AM668">
        <v>118</v>
      </c>
      <c r="AN668">
        <v>15</v>
      </c>
      <c r="AO668">
        <v>64</v>
      </c>
      <c r="AP668">
        <v>42</v>
      </c>
      <c r="AQ668">
        <v>22</v>
      </c>
      <c r="AR668">
        <v>94</v>
      </c>
      <c r="AS668">
        <v>85</v>
      </c>
      <c r="AT668">
        <v>9</v>
      </c>
      <c r="AU668" s="13">
        <v>64</v>
      </c>
      <c r="AV668">
        <v>23</v>
      </c>
      <c r="AW668">
        <v>41</v>
      </c>
      <c r="AX668">
        <v>7</v>
      </c>
      <c r="AY668">
        <v>7</v>
      </c>
      <c r="AZ668">
        <v>0</v>
      </c>
      <c r="BA668">
        <v>22</v>
      </c>
      <c r="BB668">
        <v>13</v>
      </c>
      <c r="BC668">
        <v>9</v>
      </c>
      <c r="BD668">
        <v>32</v>
      </c>
      <c r="BE668">
        <v>2</v>
      </c>
      <c r="BF668">
        <v>30</v>
      </c>
      <c r="BG668">
        <v>3</v>
      </c>
      <c r="BH668">
        <v>1</v>
      </c>
      <c r="BI668">
        <v>2</v>
      </c>
      <c r="BJ668">
        <v>40</v>
      </c>
      <c r="BK668">
        <v>14</v>
      </c>
      <c r="BL668">
        <v>26</v>
      </c>
      <c r="BM668">
        <v>5</v>
      </c>
      <c r="BN668">
        <v>5</v>
      </c>
      <c r="BO668">
        <v>0</v>
      </c>
      <c r="BP668" s="13">
        <v>13</v>
      </c>
      <c r="BQ668">
        <v>6</v>
      </c>
      <c r="BR668">
        <v>7</v>
      </c>
      <c r="BS668">
        <v>19</v>
      </c>
      <c r="BT668">
        <v>2</v>
      </c>
      <c r="BU668">
        <v>17</v>
      </c>
      <c r="BV668">
        <v>3</v>
      </c>
      <c r="BW668">
        <v>1</v>
      </c>
      <c r="BX668">
        <v>2</v>
      </c>
      <c r="BY668" s="13">
        <v>24</v>
      </c>
      <c r="BZ668">
        <v>9</v>
      </c>
      <c r="CA668">
        <v>15</v>
      </c>
      <c r="CB668">
        <v>2</v>
      </c>
      <c r="CC668">
        <v>2</v>
      </c>
      <c r="CD668">
        <v>0</v>
      </c>
      <c r="CE668">
        <v>9</v>
      </c>
      <c r="CF668">
        <v>7</v>
      </c>
      <c r="CG668">
        <v>2</v>
      </c>
      <c r="CH668">
        <v>13</v>
      </c>
      <c r="CI668">
        <v>0</v>
      </c>
      <c r="CJ668">
        <v>13</v>
      </c>
      <c r="CK668">
        <v>0</v>
      </c>
      <c r="CL668">
        <v>0</v>
      </c>
      <c r="CM668">
        <v>0</v>
      </c>
      <c r="CN668" s="13">
        <v>628</v>
      </c>
      <c r="CO668">
        <v>243</v>
      </c>
      <c r="CP668">
        <v>385</v>
      </c>
    </row>
    <row r="669" spans="1:94" x14ac:dyDescent="0.2">
      <c r="A669" s="1" t="s">
        <v>1872</v>
      </c>
      <c r="B669" s="1" t="s">
        <v>1873</v>
      </c>
      <c r="C669" s="1" t="s">
        <v>2437</v>
      </c>
      <c r="D669" s="1" t="s">
        <v>2464</v>
      </c>
      <c r="E669" s="1" t="s">
        <v>6</v>
      </c>
      <c r="F669" s="1" t="s">
        <v>7</v>
      </c>
      <c r="G669" s="1" t="s">
        <v>63</v>
      </c>
      <c r="H669" s="1" t="s">
        <v>637</v>
      </c>
      <c r="I669" s="1" t="s">
        <v>2</v>
      </c>
      <c r="J669" s="13">
        <v>174</v>
      </c>
      <c r="K669" s="13">
        <v>749</v>
      </c>
      <c r="L669">
        <v>381</v>
      </c>
      <c r="M669">
        <v>368</v>
      </c>
      <c r="N669">
        <v>76</v>
      </c>
      <c r="O669">
        <v>43</v>
      </c>
      <c r="P669">
        <v>33</v>
      </c>
      <c r="Q669">
        <v>179</v>
      </c>
      <c r="R669">
        <v>89</v>
      </c>
      <c r="S669">
        <v>90</v>
      </c>
      <c r="T669">
        <v>0</v>
      </c>
      <c r="U669">
        <v>0</v>
      </c>
      <c r="V669">
        <v>0</v>
      </c>
      <c r="W669">
        <v>535</v>
      </c>
      <c r="X669">
        <v>286</v>
      </c>
      <c r="Y669">
        <v>249</v>
      </c>
      <c r="Z669" s="13">
        <v>214</v>
      </c>
      <c r="AA669">
        <v>95</v>
      </c>
      <c r="AB669">
        <v>119</v>
      </c>
      <c r="AC669" s="13">
        <v>291</v>
      </c>
      <c r="AD669">
        <v>201</v>
      </c>
      <c r="AE669" s="15">
        <v>90</v>
      </c>
      <c r="AF669">
        <v>240</v>
      </c>
      <c r="AG669">
        <v>194</v>
      </c>
      <c r="AH669">
        <v>46</v>
      </c>
      <c r="AI669">
        <v>3</v>
      </c>
      <c r="AJ669">
        <v>3</v>
      </c>
      <c r="AK669">
        <v>0</v>
      </c>
      <c r="AL669">
        <v>76</v>
      </c>
      <c r="AM669">
        <v>71</v>
      </c>
      <c r="AN669">
        <v>5</v>
      </c>
      <c r="AO669">
        <v>70</v>
      </c>
      <c r="AP669">
        <v>40</v>
      </c>
      <c r="AQ669">
        <v>30</v>
      </c>
      <c r="AR669">
        <v>91</v>
      </c>
      <c r="AS669">
        <v>80</v>
      </c>
      <c r="AT669">
        <v>11</v>
      </c>
      <c r="AU669" s="13">
        <v>51</v>
      </c>
      <c r="AV669">
        <v>7</v>
      </c>
      <c r="AW669">
        <v>44</v>
      </c>
      <c r="AX669">
        <v>0</v>
      </c>
      <c r="AY669">
        <v>0</v>
      </c>
      <c r="AZ669">
        <v>0</v>
      </c>
      <c r="BA669">
        <v>30</v>
      </c>
      <c r="BB669">
        <v>2</v>
      </c>
      <c r="BC669">
        <v>28</v>
      </c>
      <c r="BD669">
        <v>18</v>
      </c>
      <c r="BE669">
        <v>3</v>
      </c>
      <c r="BF669">
        <v>15</v>
      </c>
      <c r="BG669">
        <v>3</v>
      </c>
      <c r="BH669">
        <v>2</v>
      </c>
      <c r="BI669">
        <v>1</v>
      </c>
      <c r="BJ669">
        <v>44</v>
      </c>
      <c r="BK669">
        <v>4</v>
      </c>
      <c r="BL669">
        <v>40</v>
      </c>
      <c r="BM669">
        <v>0</v>
      </c>
      <c r="BN669">
        <v>0</v>
      </c>
      <c r="BO669">
        <v>0</v>
      </c>
      <c r="BP669" s="13">
        <v>30</v>
      </c>
      <c r="BQ669">
        <v>2</v>
      </c>
      <c r="BR669">
        <v>28</v>
      </c>
      <c r="BS669">
        <v>11</v>
      </c>
      <c r="BT669">
        <v>0</v>
      </c>
      <c r="BU669">
        <v>11</v>
      </c>
      <c r="BV669">
        <v>3</v>
      </c>
      <c r="BW669">
        <v>2</v>
      </c>
      <c r="BX669">
        <v>1</v>
      </c>
      <c r="BY669" s="13">
        <v>7</v>
      </c>
      <c r="BZ669">
        <v>3</v>
      </c>
      <c r="CA669">
        <v>4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7</v>
      </c>
      <c r="CI669">
        <v>3</v>
      </c>
      <c r="CJ669">
        <v>4</v>
      </c>
      <c r="CK669">
        <v>0</v>
      </c>
      <c r="CL669">
        <v>0</v>
      </c>
      <c r="CM669">
        <v>0</v>
      </c>
      <c r="CN669" s="13">
        <v>458</v>
      </c>
      <c r="CO669">
        <v>180</v>
      </c>
      <c r="CP669">
        <v>278</v>
      </c>
    </row>
    <row r="670" spans="1:94" x14ac:dyDescent="0.2">
      <c r="A670" s="1" t="s">
        <v>1872</v>
      </c>
      <c r="B670" s="1" t="s">
        <v>1873</v>
      </c>
      <c r="C670" s="1" t="s">
        <v>2437</v>
      </c>
      <c r="D670" s="1" t="s">
        <v>2465</v>
      </c>
      <c r="E670" s="1" t="s">
        <v>6</v>
      </c>
      <c r="F670" s="1" t="s">
        <v>7</v>
      </c>
      <c r="G670" s="1" t="s">
        <v>63</v>
      </c>
      <c r="H670" s="1" t="s">
        <v>638</v>
      </c>
      <c r="I670" s="1" t="s">
        <v>2</v>
      </c>
      <c r="J670" s="13">
        <v>56</v>
      </c>
      <c r="K670" s="13">
        <v>245</v>
      </c>
      <c r="L670">
        <v>122</v>
      </c>
      <c r="M670">
        <v>123</v>
      </c>
      <c r="N670">
        <v>25</v>
      </c>
      <c r="O670">
        <v>10</v>
      </c>
      <c r="P670">
        <v>15</v>
      </c>
      <c r="Q670">
        <v>57</v>
      </c>
      <c r="R670">
        <v>30</v>
      </c>
      <c r="S670">
        <v>27</v>
      </c>
      <c r="T670">
        <v>0</v>
      </c>
      <c r="U670">
        <v>0</v>
      </c>
      <c r="V670">
        <v>0</v>
      </c>
      <c r="W670">
        <v>196</v>
      </c>
      <c r="X670">
        <v>109</v>
      </c>
      <c r="Y670">
        <v>87</v>
      </c>
      <c r="Z670" s="13">
        <v>49</v>
      </c>
      <c r="AA670">
        <v>13</v>
      </c>
      <c r="AB670">
        <v>36</v>
      </c>
      <c r="AC670" s="13">
        <v>86</v>
      </c>
      <c r="AD670">
        <v>72</v>
      </c>
      <c r="AE670" s="15">
        <v>14</v>
      </c>
      <c r="AF670">
        <v>49</v>
      </c>
      <c r="AG670">
        <v>46</v>
      </c>
      <c r="AH670">
        <v>3</v>
      </c>
      <c r="AI670">
        <v>12</v>
      </c>
      <c r="AJ670">
        <v>12</v>
      </c>
      <c r="AK670">
        <v>0</v>
      </c>
      <c r="AL670">
        <v>21</v>
      </c>
      <c r="AM670">
        <v>21</v>
      </c>
      <c r="AN670">
        <v>0</v>
      </c>
      <c r="AO670">
        <v>0</v>
      </c>
      <c r="AP670">
        <v>0</v>
      </c>
      <c r="AQ670">
        <v>0</v>
      </c>
      <c r="AR670">
        <v>16</v>
      </c>
      <c r="AS670">
        <v>13</v>
      </c>
      <c r="AT670">
        <v>3</v>
      </c>
      <c r="AU670" s="13">
        <v>37</v>
      </c>
      <c r="AV670">
        <v>26</v>
      </c>
      <c r="AW670">
        <v>11</v>
      </c>
      <c r="AX670">
        <v>0</v>
      </c>
      <c r="AY670">
        <v>0</v>
      </c>
      <c r="AZ670">
        <v>0</v>
      </c>
      <c r="BA670">
        <v>2</v>
      </c>
      <c r="BB670">
        <v>2</v>
      </c>
      <c r="BC670">
        <v>0</v>
      </c>
      <c r="BD670">
        <v>12</v>
      </c>
      <c r="BE670">
        <v>4</v>
      </c>
      <c r="BF670">
        <v>8</v>
      </c>
      <c r="BG670">
        <v>23</v>
      </c>
      <c r="BH670">
        <v>20</v>
      </c>
      <c r="BI670">
        <v>3</v>
      </c>
      <c r="BJ670">
        <v>37</v>
      </c>
      <c r="BK670">
        <v>26</v>
      </c>
      <c r="BL670">
        <v>11</v>
      </c>
      <c r="BM670">
        <v>0</v>
      </c>
      <c r="BN670">
        <v>0</v>
      </c>
      <c r="BO670">
        <v>0</v>
      </c>
      <c r="BP670" s="13">
        <v>2</v>
      </c>
      <c r="BQ670">
        <v>2</v>
      </c>
      <c r="BR670">
        <v>0</v>
      </c>
      <c r="BS670">
        <v>12</v>
      </c>
      <c r="BT670">
        <v>4</v>
      </c>
      <c r="BU670">
        <v>8</v>
      </c>
      <c r="BV670">
        <v>23</v>
      </c>
      <c r="BW670">
        <v>20</v>
      </c>
      <c r="BX670">
        <v>3</v>
      </c>
      <c r="BY670" s="13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 s="13">
        <v>159</v>
      </c>
      <c r="CO670">
        <v>50</v>
      </c>
      <c r="CP670">
        <v>109</v>
      </c>
    </row>
    <row r="671" spans="1:94" x14ac:dyDescent="0.2">
      <c r="A671" s="5" t="s">
        <v>1872</v>
      </c>
      <c r="B671" s="4" t="s">
        <v>1873</v>
      </c>
      <c r="C671" s="4" t="s">
        <v>2437</v>
      </c>
      <c r="D671" s="4" t="s">
        <v>3928</v>
      </c>
      <c r="E671" s="4" t="s">
        <v>6</v>
      </c>
      <c r="F671" s="4" t="s">
        <v>7</v>
      </c>
      <c r="G671" s="5" t="s">
        <v>63</v>
      </c>
      <c r="H671" s="5" t="s">
        <v>3929</v>
      </c>
      <c r="I671" t="s">
        <v>2</v>
      </c>
      <c r="J671" s="13">
        <v>0</v>
      </c>
      <c r="K671" s="13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13">
        <v>0</v>
      </c>
      <c r="AA671">
        <v>0</v>
      </c>
      <c r="AB671">
        <v>0</v>
      </c>
      <c r="AC671" s="13">
        <v>0</v>
      </c>
      <c r="AD671">
        <v>0</v>
      </c>
      <c r="AE671" s="15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13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 s="13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 s="13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 s="13">
        <v>0</v>
      </c>
      <c r="CO671">
        <v>0</v>
      </c>
      <c r="CP671">
        <v>0</v>
      </c>
    </row>
    <row r="672" spans="1:94" x14ac:dyDescent="0.2">
      <c r="A672" s="1" t="s">
        <v>1872</v>
      </c>
      <c r="B672" s="1" t="s">
        <v>1873</v>
      </c>
      <c r="C672" s="1" t="s">
        <v>2437</v>
      </c>
      <c r="D672" s="1" t="s">
        <v>2466</v>
      </c>
      <c r="E672" s="1" t="s">
        <v>6</v>
      </c>
      <c r="F672" s="1" t="s">
        <v>7</v>
      </c>
      <c r="G672" s="1" t="s">
        <v>63</v>
      </c>
      <c r="H672" s="1" t="s">
        <v>639</v>
      </c>
      <c r="I672" s="1" t="s">
        <v>2</v>
      </c>
      <c r="J672" s="13">
        <v>73</v>
      </c>
      <c r="K672" s="13">
        <v>338</v>
      </c>
      <c r="L672">
        <v>180</v>
      </c>
      <c r="M672">
        <v>158</v>
      </c>
      <c r="N672">
        <v>37</v>
      </c>
      <c r="O672">
        <v>17</v>
      </c>
      <c r="P672">
        <v>20</v>
      </c>
      <c r="Q672">
        <v>26</v>
      </c>
      <c r="R672">
        <v>16</v>
      </c>
      <c r="S672">
        <v>10</v>
      </c>
      <c r="T672">
        <v>0</v>
      </c>
      <c r="U672">
        <v>0</v>
      </c>
      <c r="V672">
        <v>0</v>
      </c>
      <c r="W672">
        <v>258</v>
      </c>
      <c r="X672">
        <v>146</v>
      </c>
      <c r="Y672">
        <v>112</v>
      </c>
      <c r="Z672" s="13">
        <v>80</v>
      </c>
      <c r="AA672">
        <v>34</v>
      </c>
      <c r="AB672">
        <v>46</v>
      </c>
      <c r="AC672" s="13">
        <v>109</v>
      </c>
      <c r="AD672">
        <v>100</v>
      </c>
      <c r="AE672" s="15">
        <v>9</v>
      </c>
      <c r="AF672">
        <v>79</v>
      </c>
      <c r="AG672">
        <v>76</v>
      </c>
      <c r="AH672">
        <v>3</v>
      </c>
      <c r="AI672">
        <v>42</v>
      </c>
      <c r="AJ672">
        <v>42</v>
      </c>
      <c r="AK672">
        <v>0</v>
      </c>
      <c r="AL672">
        <v>9</v>
      </c>
      <c r="AM672">
        <v>8</v>
      </c>
      <c r="AN672">
        <v>1</v>
      </c>
      <c r="AO672">
        <v>0</v>
      </c>
      <c r="AP672">
        <v>0</v>
      </c>
      <c r="AQ672">
        <v>0</v>
      </c>
      <c r="AR672">
        <v>28</v>
      </c>
      <c r="AS672">
        <v>26</v>
      </c>
      <c r="AT672">
        <v>2</v>
      </c>
      <c r="AU672" s="13">
        <v>30</v>
      </c>
      <c r="AV672">
        <v>24</v>
      </c>
      <c r="AW672">
        <v>6</v>
      </c>
      <c r="AX672">
        <v>0</v>
      </c>
      <c r="AY672">
        <v>0</v>
      </c>
      <c r="AZ672">
        <v>0</v>
      </c>
      <c r="BA672">
        <v>17</v>
      </c>
      <c r="BB672">
        <v>14</v>
      </c>
      <c r="BC672">
        <v>3</v>
      </c>
      <c r="BD672">
        <v>3</v>
      </c>
      <c r="BE672">
        <v>2</v>
      </c>
      <c r="BF672">
        <v>1</v>
      </c>
      <c r="BG672">
        <v>10</v>
      </c>
      <c r="BH672">
        <v>8</v>
      </c>
      <c r="BI672">
        <v>2</v>
      </c>
      <c r="BJ672">
        <v>19</v>
      </c>
      <c r="BK672">
        <v>16</v>
      </c>
      <c r="BL672">
        <v>3</v>
      </c>
      <c r="BM672">
        <v>0</v>
      </c>
      <c r="BN672">
        <v>0</v>
      </c>
      <c r="BO672">
        <v>0</v>
      </c>
      <c r="BP672" s="13">
        <v>9</v>
      </c>
      <c r="BQ672">
        <v>7</v>
      </c>
      <c r="BR672">
        <v>2</v>
      </c>
      <c r="BS672">
        <v>2</v>
      </c>
      <c r="BT672">
        <v>2</v>
      </c>
      <c r="BU672">
        <v>0</v>
      </c>
      <c r="BV672">
        <v>8</v>
      </c>
      <c r="BW672">
        <v>7</v>
      </c>
      <c r="BX672">
        <v>1</v>
      </c>
      <c r="BY672" s="13">
        <v>11</v>
      </c>
      <c r="BZ672">
        <v>8</v>
      </c>
      <c r="CA672">
        <v>3</v>
      </c>
      <c r="CB672">
        <v>0</v>
      </c>
      <c r="CC672">
        <v>0</v>
      </c>
      <c r="CD672">
        <v>0</v>
      </c>
      <c r="CE672">
        <v>8</v>
      </c>
      <c r="CF672">
        <v>7</v>
      </c>
      <c r="CG672">
        <v>1</v>
      </c>
      <c r="CH672">
        <v>1</v>
      </c>
      <c r="CI672">
        <v>0</v>
      </c>
      <c r="CJ672">
        <v>1</v>
      </c>
      <c r="CK672">
        <v>2</v>
      </c>
      <c r="CL672">
        <v>1</v>
      </c>
      <c r="CM672">
        <v>1</v>
      </c>
      <c r="CN672" s="13">
        <v>229</v>
      </c>
      <c r="CO672">
        <v>80</v>
      </c>
      <c r="CP672">
        <v>149</v>
      </c>
    </row>
    <row r="673" spans="1:94" x14ac:dyDescent="0.2">
      <c r="A673" s="1" t="s">
        <v>1872</v>
      </c>
      <c r="B673" s="1" t="s">
        <v>1873</v>
      </c>
      <c r="C673" s="1" t="s">
        <v>2437</v>
      </c>
      <c r="D673" s="1" t="s">
        <v>2467</v>
      </c>
      <c r="E673" s="1" t="s">
        <v>6</v>
      </c>
      <c r="F673" s="1" t="s">
        <v>7</v>
      </c>
      <c r="G673" s="1" t="s">
        <v>63</v>
      </c>
      <c r="H673" s="1" t="s">
        <v>640</v>
      </c>
      <c r="I673" s="1" t="s">
        <v>2</v>
      </c>
      <c r="J673" s="13">
        <v>86</v>
      </c>
      <c r="K673" s="13">
        <v>449</v>
      </c>
      <c r="L673">
        <v>238</v>
      </c>
      <c r="M673">
        <v>211</v>
      </c>
      <c r="N673">
        <v>33</v>
      </c>
      <c r="O673">
        <v>18</v>
      </c>
      <c r="P673">
        <v>15</v>
      </c>
      <c r="Q673">
        <v>55</v>
      </c>
      <c r="R673">
        <v>24</v>
      </c>
      <c r="S673">
        <v>31</v>
      </c>
      <c r="T673">
        <v>0</v>
      </c>
      <c r="U673">
        <v>0</v>
      </c>
      <c r="V673">
        <v>0</v>
      </c>
      <c r="W673">
        <v>388</v>
      </c>
      <c r="X673">
        <v>211</v>
      </c>
      <c r="Y673">
        <v>177</v>
      </c>
      <c r="Z673" s="13">
        <v>61</v>
      </c>
      <c r="AA673">
        <v>27</v>
      </c>
      <c r="AB673">
        <v>34</v>
      </c>
      <c r="AC673" s="13">
        <v>113</v>
      </c>
      <c r="AD673">
        <v>104</v>
      </c>
      <c r="AE673" s="15">
        <v>9</v>
      </c>
      <c r="AF673">
        <v>107</v>
      </c>
      <c r="AG673">
        <v>99</v>
      </c>
      <c r="AH673">
        <v>8</v>
      </c>
      <c r="AI673">
        <v>4</v>
      </c>
      <c r="AJ673">
        <v>4</v>
      </c>
      <c r="AK673">
        <v>0</v>
      </c>
      <c r="AL673">
        <v>2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101</v>
      </c>
      <c r="AS673">
        <v>93</v>
      </c>
      <c r="AT673">
        <v>8</v>
      </c>
      <c r="AU673" s="13">
        <v>6</v>
      </c>
      <c r="AV673">
        <v>5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5</v>
      </c>
      <c r="BH673">
        <v>4</v>
      </c>
      <c r="BI673">
        <v>1</v>
      </c>
      <c r="BJ673">
        <v>5</v>
      </c>
      <c r="BK673">
        <v>4</v>
      </c>
      <c r="BL673">
        <v>1</v>
      </c>
      <c r="BM673">
        <v>0</v>
      </c>
      <c r="BN673">
        <v>0</v>
      </c>
      <c r="BO673">
        <v>0</v>
      </c>
      <c r="BP673" s="1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5</v>
      </c>
      <c r="BW673">
        <v>4</v>
      </c>
      <c r="BX673">
        <v>1</v>
      </c>
      <c r="BY673" s="13">
        <v>1</v>
      </c>
      <c r="BZ673">
        <v>1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 s="13">
        <v>336</v>
      </c>
      <c r="CO673">
        <v>134</v>
      </c>
      <c r="CP673">
        <v>202</v>
      </c>
    </row>
    <row r="674" spans="1:94" x14ac:dyDescent="0.2">
      <c r="A674" s="1" t="s">
        <v>1872</v>
      </c>
      <c r="B674" s="1" t="s">
        <v>1873</v>
      </c>
      <c r="C674" s="1" t="s">
        <v>2437</v>
      </c>
      <c r="D674" s="1" t="s">
        <v>2468</v>
      </c>
      <c r="E674" s="1" t="s">
        <v>6</v>
      </c>
      <c r="F674" s="1" t="s">
        <v>7</v>
      </c>
      <c r="G674" s="1" t="s">
        <v>63</v>
      </c>
      <c r="H674" s="1" t="s">
        <v>641</v>
      </c>
      <c r="I674" s="1" t="s">
        <v>2</v>
      </c>
      <c r="J674" s="13">
        <v>2</v>
      </c>
      <c r="K674" s="13">
        <v>7</v>
      </c>
      <c r="L674">
        <v>5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</v>
      </c>
      <c r="X674">
        <v>5</v>
      </c>
      <c r="Y674">
        <v>1</v>
      </c>
      <c r="Z674" s="13">
        <v>1</v>
      </c>
      <c r="AA674">
        <v>0</v>
      </c>
      <c r="AB674">
        <v>1</v>
      </c>
      <c r="AC674" s="13">
        <v>4</v>
      </c>
      <c r="AD674">
        <v>4</v>
      </c>
      <c r="AE674" s="15">
        <v>0</v>
      </c>
      <c r="AF674">
        <v>3</v>
      </c>
      <c r="AG674">
        <v>3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</v>
      </c>
      <c r="AS674">
        <v>2</v>
      </c>
      <c r="AT674">
        <v>0</v>
      </c>
      <c r="AU674" s="13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0</v>
      </c>
      <c r="BP674" s="13">
        <v>1</v>
      </c>
      <c r="BQ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s="13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 s="13">
        <v>3</v>
      </c>
      <c r="CO674">
        <v>1</v>
      </c>
      <c r="CP674">
        <v>2</v>
      </c>
    </row>
    <row r="675" spans="1:94" x14ac:dyDescent="0.2">
      <c r="A675" s="1" t="s">
        <v>1872</v>
      </c>
      <c r="B675" s="1" t="s">
        <v>1873</v>
      </c>
      <c r="C675" s="1" t="s">
        <v>2437</v>
      </c>
      <c r="D675" s="1" t="s">
        <v>2469</v>
      </c>
      <c r="E675" s="1" t="s">
        <v>6</v>
      </c>
      <c r="F675" s="1" t="s">
        <v>7</v>
      </c>
      <c r="G675" s="1" t="s">
        <v>63</v>
      </c>
      <c r="H675" s="1" t="s">
        <v>642</v>
      </c>
      <c r="I675" s="1" t="s">
        <v>2</v>
      </c>
      <c r="J675" s="13">
        <v>24</v>
      </c>
      <c r="K675" s="13">
        <v>120</v>
      </c>
      <c r="L675">
        <v>64</v>
      </c>
      <c r="M675">
        <v>56</v>
      </c>
      <c r="N675">
        <v>18</v>
      </c>
      <c r="O675">
        <v>8</v>
      </c>
      <c r="P675">
        <v>10</v>
      </c>
      <c r="Q675">
        <v>2</v>
      </c>
      <c r="R675">
        <v>1</v>
      </c>
      <c r="S675">
        <v>1</v>
      </c>
      <c r="T675">
        <v>0</v>
      </c>
      <c r="U675">
        <v>0</v>
      </c>
      <c r="V675">
        <v>0</v>
      </c>
      <c r="W675">
        <v>90</v>
      </c>
      <c r="X675">
        <v>52</v>
      </c>
      <c r="Y675">
        <v>38</v>
      </c>
      <c r="Z675" s="13">
        <v>30</v>
      </c>
      <c r="AA675">
        <v>12</v>
      </c>
      <c r="AB675">
        <v>18</v>
      </c>
      <c r="AC675" s="13">
        <v>38</v>
      </c>
      <c r="AD675">
        <v>36</v>
      </c>
      <c r="AE675" s="15">
        <v>2</v>
      </c>
      <c r="AF675">
        <v>28</v>
      </c>
      <c r="AG675">
        <v>26</v>
      </c>
      <c r="AH675">
        <v>2</v>
      </c>
      <c r="AI675">
        <v>15</v>
      </c>
      <c r="AJ675">
        <v>15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13</v>
      </c>
      <c r="AS675">
        <v>11</v>
      </c>
      <c r="AT675">
        <v>2</v>
      </c>
      <c r="AU675" s="13">
        <v>10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10</v>
      </c>
      <c r="BB675">
        <v>10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10</v>
      </c>
      <c r="BK675">
        <v>10</v>
      </c>
      <c r="BL675">
        <v>0</v>
      </c>
      <c r="BM675">
        <v>0</v>
      </c>
      <c r="BN675">
        <v>0</v>
      </c>
      <c r="BO675">
        <v>0</v>
      </c>
      <c r="BP675" s="13">
        <v>10</v>
      </c>
      <c r="BQ675">
        <v>10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s="13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 s="13">
        <v>82</v>
      </c>
      <c r="CO675">
        <v>28</v>
      </c>
      <c r="CP675">
        <v>54</v>
      </c>
    </row>
    <row r="676" spans="1:94" x14ac:dyDescent="0.2">
      <c r="A676" s="1" t="s">
        <v>1872</v>
      </c>
      <c r="B676" s="1" t="s">
        <v>1873</v>
      </c>
      <c r="C676" s="1" t="s">
        <v>2437</v>
      </c>
      <c r="D676" s="1" t="s">
        <v>2470</v>
      </c>
      <c r="E676" s="1" t="s">
        <v>6</v>
      </c>
      <c r="F676" s="1" t="s">
        <v>7</v>
      </c>
      <c r="G676" s="1" t="s">
        <v>63</v>
      </c>
      <c r="H676" s="1" t="s">
        <v>643</v>
      </c>
      <c r="I676" s="1" t="s">
        <v>2</v>
      </c>
      <c r="J676" s="13">
        <v>121</v>
      </c>
      <c r="K676" s="13">
        <v>522</v>
      </c>
      <c r="L676">
        <v>266</v>
      </c>
      <c r="M676">
        <v>256</v>
      </c>
      <c r="N676">
        <v>56</v>
      </c>
      <c r="O676">
        <v>24</v>
      </c>
      <c r="P676">
        <v>32</v>
      </c>
      <c r="Q676">
        <v>19</v>
      </c>
      <c r="R676">
        <v>6</v>
      </c>
      <c r="S676">
        <v>13</v>
      </c>
      <c r="T676">
        <v>167</v>
      </c>
      <c r="U676">
        <v>82</v>
      </c>
      <c r="V676">
        <v>85</v>
      </c>
      <c r="W676">
        <v>392</v>
      </c>
      <c r="X676">
        <v>222</v>
      </c>
      <c r="Y676">
        <v>170</v>
      </c>
      <c r="Z676" s="13">
        <v>130</v>
      </c>
      <c r="AA676">
        <v>44</v>
      </c>
      <c r="AB676">
        <v>86</v>
      </c>
      <c r="AC676" s="13">
        <v>159</v>
      </c>
      <c r="AD676">
        <v>147</v>
      </c>
      <c r="AE676" s="15">
        <v>12</v>
      </c>
      <c r="AF676">
        <v>116</v>
      </c>
      <c r="AG676">
        <v>115</v>
      </c>
      <c r="AH676">
        <v>1</v>
      </c>
      <c r="AI676">
        <v>68</v>
      </c>
      <c r="AJ676">
        <v>68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47</v>
      </c>
      <c r="AS676">
        <v>46</v>
      </c>
      <c r="AT676">
        <v>1</v>
      </c>
      <c r="AU676" s="13">
        <v>43</v>
      </c>
      <c r="AV676">
        <v>32</v>
      </c>
      <c r="AW676">
        <v>11</v>
      </c>
      <c r="AX676">
        <v>0</v>
      </c>
      <c r="AY676">
        <v>0</v>
      </c>
      <c r="AZ676">
        <v>0</v>
      </c>
      <c r="BA676">
        <v>40</v>
      </c>
      <c r="BB676">
        <v>30</v>
      </c>
      <c r="BC676">
        <v>10</v>
      </c>
      <c r="BD676">
        <v>1</v>
      </c>
      <c r="BE676">
        <v>0</v>
      </c>
      <c r="BF676">
        <v>1</v>
      </c>
      <c r="BG676">
        <v>2</v>
      </c>
      <c r="BH676">
        <v>2</v>
      </c>
      <c r="BI676">
        <v>0</v>
      </c>
      <c r="BJ676">
        <v>42</v>
      </c>
      <c r="BK676">
        <v>31</v>
      </c>
      <c r="BL676">
        <v>11</v>
      </c>
      <c r="BM676">
        <v>0</v>
      </c>
      <c r="BN676">
        <v>0</v>
      </c>
      <c r="BO676">
        <v>0</v>
      </c>
      <c r="BP676" s="13">
        <v>40</v>
      </c>
      <c r="BQ676">
        <v>30</v>
      </c>
      <c r="BR676">
        <v>10</v>
      </c>
      <c r="BS676">
        <v>1</v>
      </c>
      <c r="BT676">
        <v>0</v>
      </c>
      <c r="BU676">
        <v>1</v>
      </c>
      <c r="BV676">
        <v>1</v>
      </c>
      <c r="BW676">
        <v>1</v>
      </c>
      <c r="BX676">
        <v>0</v>
      </c>
      <c r="BY676" s="13">
        <v>1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 s="13">
        <v>363</v>
      </c>
      <c r="CO676">
        <v>119</v>
      </c>
      <c r="CP676">
        <v>244</v>
      </c>
    </row>
    <row r="677" spans="1:94" x14ac:dyDescent="0.2">
      <c r="A677" s="1" t="s">
        <v>1872</v>
      </c>
      <c r="B677" s="1" t="s">
        <v>1873</v>
      </c>
      <c r="C677" s="1" t="s">
        <v>2437</v>
      </c>
      <c r="D677" s="1" t="s">
        <v>2471</v>
      </c>
      <c r="E677" s="1" t="s">
        <v>6</v>
      </c>
      <c r="F677" s="1" t="s">
        <v>7</v>
      </c>
      <c r="G677" s="1" t="s">
        <v>63</v>
      </c>
      <c r="H677" s="1" t="s">
        <v>644</v>
      </c>
      <c r="I677" s="1" t="s">
        <v>2</v>
      </c>
      <c r="J677" s="13">
        <v>56</v>
      </c>
      <c r="K677" s="13">
        <v>286</v>
      </c>
      <c r="L677">
        <v>155</v>
      </c>
      <c r="M677">
        <v>131</v>
      </c>
      <c r="N677">
        <v>27</v>
      </c>
      <c r="O677">
        <v>16</v>
      </c>
      <c r="P677">
        <v>11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225</v>
      </c>
      <c r="X677">
        <v>128</v>
      </c>
      <c r="Y677">
        <v>97</v>
      </c>
      <c r="Z677" s="13">
        <v>61</v>
      </c>
      <c r="AA677">
        <v>27</v>
      </c>
      <c r="AB677">
        <v>34</v>
      </c>
      <c r="AC677" s="13">
        <v>92</v>
      </c>
      <c r="AD677">
        <v>87</v>
      </c>
      <c r="AE677" s="15">
        <v>5</v>
      </c>
      <c r="AF677">
        <v>70</v>
      </c>
      <c r="AG677">
        <v>68</v>
      </c>
      <c r="AH677">
        <v>2</v>
      </c>
      <c r="AI677">
        <v>55</v>
      </c>
      <c r="AJ677">
        <v>54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15</v>
      </c>
      <c r="AS677">
        <v>14</v>
      </c>
      <c r="AT677">
        <v>1</v>
      </c>
      <c r="AU677" s="13">
        <v>22</v>
      </c>
      <c r="AV677">
        <v>19</v>
      </c>
      <c r="AW677">
        <v>3</v>
      </c>
      <c r="AX677">
        <v>2</v>
      </c>
      <c r="AY677">
        <v>2</v>
      </c>
      <c r="AZ677">
        <v>0</v>
      </c>
      <c r="BA677">
        <v>17</v>
      </c>
      <c r="BB677">
        <v>15</v>
      </c>
      <c r="BC677">
        <v>2</v>
      </c>
      <c r="BD677">
        <v>1</v>
      </c>
      <c r="BE677">
        <v>0</v>
      </c>
      <c r="BF677">
        <v>1</v>
      </c>
      <c r="BG677">
        <v>2</v>
      </c>
      <c r="BH677">
        <v>2</v>
      </c>
      <c r="BI677">
        <v>0</v>
      </c>
      <c r="BJ677">
        <v>18</v>
      </c>
      <c r="BK677">
        <v>16</v>
      </c>
      <c r="BL677">
        <v>2</v>
      </c>
      <c r="BM677">
        <v>2</v>
      </c>
      <c r="BN677">
        <v>2</v>
      </c>
      <c r="BO677">
        <v>0</v>
      </c>
      <c r="BP677" s="13">
        <v>14</v>
      </c>
      <c r="BQ677">
        <v>12</v>
      </c>
      <c r="BR677">
        <v>2</v>
      </c>
      <c r="BS677">
        <v>0</v>
      </c>
      <c r="BT677">
        <v>0</v>
      </c>
      <c r="BU677">
        <v>0</v>
      </c>
      <c r="BV677">
        <v>2</v>
      </c>
      <c r="BW677">
        <v>2</v>
      </c>
      <c r="BX677">
        <v>0</v>
      </c>
      <c r="BY677" s="13">
        <v>4</v>
      </c>
      <c r="BZ677">
        <v>3</v>
      </c>
      <c r="CA677">
        <v>1</v>
      </c>
      <c r="CB677">
        <v>0</v>
      </c>
      <c r="CC677">
        <v>0</v>
      </c>
      <c r="CD677">
        <v>0</v>
      </c>
      <c r="CE677">
        <v>3</v>
      </c>
      <c r="CF677">
        <v>3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 s="13">
        <v>194</v>
      </c>
      <c r="CO677">
        <v>68</v>
      </c>
      <c r="CP677">
        <v>126</v>
      </c>
    </row>
    <row r="678" spans="1:94" x14ac:dyDescent="0.2">
      <c r="A678" s="1" t="s">
        <v>1872</v>
      </c>
      <c r="B678" s="1" t="s">
        <v>1873</v>
      </c>
      <c r="C678" s="1" t="s">
        <v>2437</v>
      </c>
      <c r="D678" s="1" t="s">
        <v>2472</v>
      </c>
      <c r="E678" s="1" t="s">
        <v>6</v>
      </c>
      <c r="F678" s="1" t="s">
        <v>7</v>
      </c>
      <c r="G678" s="1" t="s">
        <v>63</v>
      </c>
      <c r="H678" s="1" t="s">
        <v>645</v>
      </c>
      <c r="I678" s="1" t="s">
        <v>2</v>
      </c>
      <c r="J678" s="13">
        <v>176</v>
      </c>
      <c r="K678" s="13">
        <v>852</v>
      </c>
      <c r="L678">
        <v>457</v>
      </c>
      <c r="M678">
        <v>395</v>
      </c>
      <c r="N678">
        <v>86</v>
      </c>
      <c r="O678">
        <v>51</v>
      </c>
      <c r="P678">
        <v>35</v>
      </c>
      <c r="Q678">
        <v>120</v>
      </c>
      <c r="R678">
        <v>55</v>
      </c>
      <c r="S678">
        <v>65</v>
      </c>
      <c r="T678">
        <v>0</v>
      </c>
      <c r="U678">
        <v>0</v>
      </c>
      <c r="V678">
        <v>0</v>
      </c>
      <c r="W678">
        <v>685</v>
      </c>
      <c r="X678">
        <v>378</v>
      </c>
      <c r="Y678">
        <v>307</v>
      </c>
      <c r="Z678" s="13">
        <v>167</v>
      </c>
      <c r="AA678">
        <v>79</v>
      </c>
      <c r="AB678">
        <v>88</v>
      </c>
      <c r="AC678" s="13">
        <v>498</v>
      </c>
      <c r="AD678">
        <v>286</v>
      </c>
      <c r="AE678" s="15">
        <v>212</v>
      </c>
      <c r="AF678">
        <v>213</v>
      </c>
      <c r="AG678">
        <v>199</v>
      </c>
      <c r="AH678">
        <v>14</v>
      </c>
      <c r="AI678">
        <v>23</v>
      </c>
      <c r="AJ678">
        <v>22</v>
      </c>
      <c r="AK678">
        <v>1</v>
      </c>
      <c r="AL678">
        <v>99</v>
      </c>
      <c r="AM678">
        <v>97</v>
      </c>
      <c r="AN678">
        <v>2</v>
      </c>
      <c r="AO678">
        <v>8</v>
      </c>
      <c r="AP678">
        <v>7</v>
      </c>
      <c r="AQ678">
        <v>1</v>
      </c>
      <c r="AR678">
        <v>83</v>
      </c>
      <c r="AS678">
        <v>73</v>
      </c>
      <c r="AT678">
        <v>10</v>
      </c>
      <c r="AU678" s="13">
        <v>285</v>
      </c>
      <c r="AV678">
        <v>87</v>
      </c>
      <c r="AW678">
        <v>198</v>
      </c>
      <c r="AX678">
        <v>1</v>
      </c>
      <c r="AY678">
        <v>0</v>
      </c>
      <c r="AZ678">
        <v>1</v>
      </c>
      <c r="BA678">
        <v>281</v>
      </c>
      <c r="BB678">
        <v>86</v>
      </c>
      <c r="BC678">
        <v>195</v>
      </c>
      <c r="BD678">
        <v>2</v>
      </c>
      <c r="BE678">
        <v>0</v>
      </c>
      <c r="BF678">
        <v>2</v>
      </c>
      <c r="BG678">
        <v>1</v>
      </c>
      <c r="BH678">
        <v>1</v>
      </c>
      <c r="BI678">
        <v>0</v>
      </c>
      <c r="BJ678">
        <v>33</v>
      </c>
      <c r="BK678">
        <v>16</v>
      </c>
      <c r="BL678">
        <v>17</v>
      </c>
      <c r="BM678">
        <v>1</v>
      </c>
      <c r="BN678">
        <v>0</v>
      </c>
      <c r="BO678">
        <v>1</v>
      </c>
      <c r="BP678" s="13">
        <v>29</v>
      </c>
      <c r="BQ678">
        <v>15</v>
      </c>
      <c r="BR678">
        <v>14</v>
      </c>
      <c r="BS678">
        <v>2</v>
      </c>
      <c r="BT678">
        <v>0</v>
      </c>
      <c r="BU678">
        <v>2</v>
      </c>
      <c r="BV678">
        <v>1</v>
      </c>
      <c r="BW678">
        <v>1</v>
      </c>
      <c r="BX678">
        <v>0</v>
      </c>
      <c r="BY678" s="13">
        <v>252</v>
      </c>
      <c r="BZ678">
        <v>71</v>
      </c>
      <c r="CA678">
        <v>181</v>
      </c>
      <c r="CB678">
        <v>0</v>
      </c>
      <c r="CC678">
        <v>0</v>
      </c>
      <c r="CD678">
        <v>0</v>
      </c>
      <c r="CE678">
        <v>252</v>
      </c>
      <c r="CF678">
        <v>71</v>
      </c>
      <c r="CG678">
        <v>181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 s="13">
        <v>354</v>
      </c>
      <c r="CO678">
        <v>171</v>
      </c>
      <c r="CP678">
        <v>183</v>
      </c>
    </row>
    <row r="679" spans="1:94" x14ac:dyDescent="0.2">
      <c r="A679" s="1" t="s">
        <v>1872</v>
      </c>
      <c r="B679" s="1" t="s">
        <v>1873</v>
      </c>
      <c r="C679" s="1" t="s">
        <v>2437</v>
      </c>
      <c r="D679" s="1" t="s">
        <v>2473</v>
      </c>
      <c r="E679" s="1" t="s">
        <v>6</v>
      </c>
      <c r="F679" s="1" t="s">
        <v>7</v>
      </c>
      <c r="G679" s="1" t="s">
        <v>63</v>
      </c>
      <c r="H679" s="1" t="s">
        <v>646</v>
      </c>
      <c r="I679" s="1" t="s">
        <v>2</v>
      </c>
      <c r="J679" s="13">
        <v>480</v>
      </c>
      <c r="K679" s="13">
        <v>2301</v>
      </c>
      <c r="L679">
        <v>1183</v>
      </c>
      <c r="M679">
        <v>1118</v>
      </c>
      <c r="N679">
        <v>225</v>
      </c>
      <c r="O679">
        <v>124</v>
      </c>
      <c r="P679">
        <v>101</v>
      </c>
      <c r="Q679">
        <v>214</v>
      </c>
      <c r="R679">
        <v>103</v>
      </c>
      <c r="S679">
        <v>111</v>
      </c>
      <c r="T679">
        <v>133</v>
      </c>
      <c r="U679">
        <v>65</v>
      </c>
      <c r="V679">
        <v>68</v>
      </c>
      <c r="W679">
        <v>1902</v>
      </c>
      <c r="X679">
        <v>1007</v>
      </c>
      <c r="Y679">
        <v>895</v>
      </c>
      <c r="Z679" s="13">
        <v>399</v>
      </c>
      <c r="AA679">
        <v>176</v>
      </c>
      <c r="AB679">
        <v>223</v>
      </c>
      <c r="AC679" s="13">
        <v>645</v>
      </c>
      <c r="AD679">
        <v>574</v>
      </c>
      <c r="AE679" s="15">
        <v>71</v>
      </c>
      <c r="AF679">
        <v>608</v>
      </c>
      <c r="AG679">
        <v>543</v>
      </c>
      <c r="AH679">
        <v>65</v>
      </c>
      <c r="AI679">
        <v>97</v>
      </c>
      <c r="AJ679">
        <v>96</v>
      </c>
      <c r="AK679">
        <v>1</v>
      </c>
      <c r="AL679">
        <v>89</v>
      </c>
      <c r="AM679">
        <v>82</v>
      </c>
      <c r="AN679">
        <v>7</v>
      </c>
      <c r="AO679">
        <v>5</v>
      </c>
      <c r="AP679">
        <v>5</v>
      </c>
      <c r="AQ679">
        <v>0</v>
      </c>
      <c r="AR679">
        <v>417</v>
      </c>
      <c r="AS679">
        <v>360</v>
      </c>
      <c r="AT679">
        <v>57</v>
      </c>
      <c r="AU679" s="13">
        <v>37</v>
      </c>
      <c r="AV679">
        <v>31</v>
      </c>
      <c r="AW679">
        <v>6</v>
      </c>
      <c r="AX679">
        <v>1</v>
      </c>
      <c r="AY679">
        <v>1</v>
      </c>
      <c r="AZ679">
        <v>0</v>
      </c>
      <c r="BA679">
        <v>26</v>
      </c>
      <c r="BB679">
        <v>22</v>
      </c>
      <c r="BC679">
        <v>4</v>
      </c>
      <c r="BD679">
        <v>1</v>
      </c>
      <c r="BE679">
        <v>0</v>
      </c>
      <c r="BF679">
        <v>1</v>
      </c>
      <c r="BG679">
        <v>9</v>
      </c>
      <c r="BH679">
        <v>8</v>
      </c>
      <c r="BI679">
        <v>1</v>
      </c>
      <c r="BJ679">
        <v>36</v>
      </c>
      <c r="BK679">
        <v>31</v>
      </c>
      <c r="BL679">
        <v>5</v>
      </c>
      <c r="BM679">
        <v>1</v>
      </c>
      <c r="BN679">
        <v>1</v>
      </c>
      <c r="BO679">
        <v>0</v>
      </c>
      <c r="BP679" s="13">
        <v>25</v>
      </c>
      <c r="BQ679">
        <v>22</v>
      </c>
      <c r="BR679">
        <v>3</v>
      </c>
      <c r="BS679">
        <v>1</v>
      </c>
      <c r="BT679">
        <v>0</v>
      </c>
      <c r="BU679">
        <v>1</v>
      </c>
      <c r="BV679">
        <v>9</v>
      </c>
      <c r="BW679">
        <v>8</v>
      </c>
      <c r="BX679">
        <v>1</v>
      </c>
      <c r="BY679" s="13">
        <v>1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 s="13">
        <v>1656</v>
      </c>
      <c r="CO679">
        <v>609</v>
      </c>
      <c r="CP679">
        <v>1047</v>
      </c>
    </row>
    <row r="680" spans="1:94" x14ac:dyDescent="0.2">
      <c r="A680" s="1" t="s">
        <v>1872</v>
      </c>
      <c r="B680" s="1" t="s">
        <v>1873</v>
      </c>
      <c r="C680" s="1" t="s">
        <v>2437</v>
      </c>
      <c r="D680" s="1" t="s">
        <v>2474</v>
      </c>
      <c r="E680" s="1" t="s">
        <v>6</v>
      </c>
      <c r="F680" s="1" t="s">
        <v>7</v>
      </c>
      <c r="G680" s="1" t="s">
        <v>63</v>
      </c>
      <c r="H680" s="1" t="s">
        <v>510</v>
      </c>
      <c r="I680" s="1" t="s">
        <v>2</v>
      </c>
      <c r="J680" s="13">
        <v>100</v>
      </c>
      <c r="K680" s="13">
        <v>350</v>
      </c>
      <c r="L680">
        <v>184</v>
      </c>
      <c r="M680">
        <v>166</v>
      </c>
      <c r="N680">
        <v>43</v>
      </c>
      <c r="O680">
        <v>23</v>
      </c>
      <c r="P680">
        <v>20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257</v>
      </c>
      <c r="X680">
        <v>143</v>
      </c>
      <c r="Y680">
        <v>114</v>
      </c>
      <c r="Z680" s="13">
        <v>93</v>
      </c>
      <c r="AA680">
        <v>41</v>
      </c>
      <c r="AB680">
        <v>52</v>
      </c>
      <c r="AC680" s="13">
        <v>91</v>
      </c>
      <c r="AD680">
        <v>90</v>
      </c>
      <c r="AE680" s="15">
        <v>1</v>
      </c>
      <c r="AF680">
        <v>81</v>
      </c>
      <c r="AG680">
        <v>80</v>
      </c>
      <c r="AH680">
        <v>1</v>
      </c>
      <c r="AI680">
        <v>9</v>
      </c>
      <c r="AJ680">
        <v>9</v>
      </c>
      <c r="AK680">
        <v>0</v>
      </c>
      <c r="AL680">
        <v>28</v>
      </c>
      <c r="AM680">
        <v>28</v>
      </c>
      <c r="AN680">
        <v>0</v>
      </c>
      <c r="AO680">
        <v>1</v>
      </c>
      <c r="AP680">
        <v>1</v>
      </c>
      <c r="AQ680">
        <v>0</v>
      </c>
      <c r="AR680">
        <v>43</v>
      </c>
      <c r="AS680">
        <v>42</v>
      </c>
      <c r="AT680">
        <v>1</v>
      </c>
      <c r="AU680" s="13">
        <v>10</v>
      </c>
      <c r="AV680">
        <v>10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10</v>
      </c>
      <c r="BH680">
        <v>10</v>
      </c>
      <c r="BI680">
        <v>0</v>
      </c>
      <c r="BJ680">
        <v>10</v>
      </c>
      <c r="BK680">
        <v>10</v>
      </c>
      <c r="BL680">
        <v>0</v>
      </c>
      <c r="BM680">
        <v>0</v>
      </c>
      <c r="BN680">
        <v>0</v>
      </c>
      <c r="BO680">
        <v>0</v>
      </c>
      <c r="BP680" s="13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10</v>
      </c>
      <c r="BW680">
        <v>10</v>
      </c>
      <c r="BX680">
        <v>0</v>
      </c>
      <c r="BY680" s="13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 s="13">
        <v>259</v>
      </c>
      <c r="CO680">
        <v>94</v>
      </c>
      <c r="CP680">
        <v>165</v>
      </c>
    </row>
    <row r="681" spans="1:94" x14ac:dyDescent="0.2">
      <c r="A681" s="1" t="s">
        <v>1872</v>
      </c>
      <c r="B681" s="1" t="s">
        <v>1873</v>
      </c>
      <c r="C681" s="1" t="s">
        <v>2437</v>
      </c>
      <c r="D681" s="1" t="s">
        <v>2475</v>
      </c>
      <c r="E681" s="1" t="s">
        <v>6</v>
      </c>
      <c r="F681" s="1" t="s">
        <v>7</v>
      </c>
      <c r="G681" s="1" t="s">
        <v>63</v>
      </c>
      <c r="H681" s="1" t="s">
        <v>647</v>
      </c>
      <c r="I681" s="1" t="s">
        <v>2</v>
      </c>
      <c r="J681" s="13">
        <v>32</v>
      </c>
      <c r="K681" s="13">
        <v>123</v>
      </c>
      <c r="L681">
        <v>57</v>
      </c>
      <c r="M681">
        <v>66</v>
      </c>
      <c r="N681">
        <v>13</v>
      </c>
      <c r="O681">
        <v>5</v>
      </c>
      <c r="P681">
        <v>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71</v>
      </c>
      <c r="X681">
        <v>34</v>
      </c>
      <c r="Y681">
        <v>37</v>
      </c>
      <c r="Z681" s="13">
        <v>52</v>
      </c>
      <c r="AA681">
        <v>23</v>
      </c>
      <c r="AB681">
        <v>29</v>
      </c>
      <c r="AC681" s="13">
        <v>33</v>
      </c>
      <c r="AD681">
        <v>33</v>
      </c>
      <c r="AE681" s="15">
        <v>0</v>
      </c>
      <c r="AF681">
        <v>29</v>
      </c>
      <c r="AG681">
        <v>29</v>
      </c>
      <c r="AH681">
        <v>0</v>
      </c>
      <c r="AI681">
        <v>2</v>
      </c>
      <c r="AJ681">
        <v>2</v>
      </c>
      <c r="AK681">
        <v>0</v>
      </c>
      <c r="AL681">
        <v>23</v>
      </c>
      <c r="AM681">
        <v>23</v>
      </c>
      <c r="AN681">
        <v>0</v>
      </c>
      <c r="AO681">
        <v>0</v>
      </c>
      <c r="AP681">
        <v>0</v>
      </c>
      <c r="AQ681">
        <v>0</v>
      </c>
      <c r="AR681">
        <v>4</v>
      </c>
      <c r="AS681">
        <v>4</v>
      </c>
      <c r="AT681">
        <v>0</v>
      </c>
      <c r="AU681" s="13">
        <v>4</v>
      </c>
      <c r="AV681">
        <v>4</v>
      </c>
      <c r="AW681">
        <v>0</v>
      </c>
      <c r="AX681">
        <v>0</v>
      </c>
      <c r="AY681">
        <v>0</v>
      </c>
      <c r="AZ681">
        <v>0</v>
      </c>
      <c r="BA681">
        <v>4</v>
      </c>
      <c r="BB681">
        <v>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4</v>
      </c>
      <c r="BK681">
        <v>4</v>
      </c>
      <c r="BL681">
        <v>0</v>
      </c>
      <c r="BM681">
        <v>0</v>
      </c>
      <c r="BN681">
        <v>0</v>
      </c>
      <c r="BO681">
        <v>0</v>
      </c>
      <c r="BP681" s="13">
        <v>4</v>
      </c>
      <c r="BQ681">
        <v>4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s="13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 s="13">
        <v>90</v>
      </c>
      <c r="CO681">
        <v>24</v>
      </c>
      <c r="CP681">
        <v>66</v>
      </c>
    </row>
    <row r="682" spans="1:94" x14ac:dyDescent="0.2">
      <c r="A682" s="1" t="s">
        <v>1872</v>
      </c>
      <c r="B682" s="1" t="s">
        <v>1873</v>
      </c>
      <c r="C682" s="1" t="s">
        <v>2437</v>
      </c>
      <c r="D682" s="1" t="s">
        <v>2476</v>
      </c>
      <c r="E682" s="1" t="s">
        <v>6</v>
      </c>
      <c r="F682" s="1" t="s">
        <v>7</v>
      </c>
      <c r="G682" s="1" t="s">
        <v>63</v>
      </c>
      <c r="H682" s="1" t="s">
        <v>648</v>
      </c>
      <c r="I682" s="1" t="s">
        <v>2</v>
      </c>
      <c r="J682" s="13">
        <v>88</v>
      </c>
      <c r="K682" s="13">
        <v>403</v>
      </c>
      <c r="L682">
        <v>206</v>
      </c>
      <c r="M682">
        <v>197</v>
      </c>
      <c r="N682">
        <v>47</v>
      </c>
      <c r="O682">
        <v>23</v>
      </c>
      <c r="P682">
        <v>24</v>
      </c>
      <c r="Q682">
        <v>47</v>
      </c>
      <c r="R682">
        <v>22</v>
      </c>
      <c r="S682">
        <v>25</v>
      </c>
      <c r="T682">
        <v>0</v>
      </c>
      <c r="U682">
        <v>0</v>
      </c>
      <c r="V682">
        <v>0</v>
      </c>
      <c r="W682">
        <v>315</v>
      </c>
      <c r="X682">
        <v>175</v>
      </c>
      <c r="Y682">
        <v>140</v>
      </c>
      <c r="Z682" s="13">
        <v>88</v>
      </c>
      <c r="AA682">
        <v>31</v>
      </c>
      <c r="AB682">
        <v>57</v>
      </c>
      <c r="AC682" s="13">
        <v>96</v>
      </c>
      <c r="AD682">
        <v>92</v>
      </c>
      <c r="AE682" s="15">
        <v>4</v>
      </c>
      <c r="AF682">
        <v>93</v>
      </c>
      <c r="AG682">
        <v>89</v>
      </c>
      <c r="AH682">
        <v>4</v>
      </c>
      <c r="AI682">
        <v>15</v>
      </c>
      <c r="AJ682">
        <v>15</v>
      </c>
      <c r="AK682">
        <v>0</v>
      </c>
      <c r="AL682">
        <v>54</v>
      </c>
      <c r="AM682">
        <v>53</v>
      </c>
      <c r="AN682">
        <v>1</v>
      </c>
      <c r="AO682">
        <v>0</v>
      </c>
      <c r="AP682">
        <v>0</v>
      </c>
      <c r="AQ682">
        <v>0</v>
      </c>
      <c r="AR682">
        <v>24</v>
      </c>
      <c r="AS682">
        <v>21</v>
      </c>
      <c r="AT682">
        <v>3</v>
      </c>
      <c r="AU682" s="13">
        <v>3</v>
      </c>
      <c r="AV682">
        <v>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3</v>
      </c>
      <c r="BH682">
        <v>3</v>
      </c>
      <c r="BI682">
        <v>0</v>
      </c>
      <c r="BJ682">
        <v>3</v>
      </c>
      <c r="BK682">
        <v>3</v>
      </c>
      <c r="BL682">
        <v>0</v>
      </c>
      <c r="BM682">
        <v>0</v>
      </c>
      <c r="BN682">
        <v>0</v>
      </c>
      <c r="BO682">
        <v>0</v>
      </c>
      <c r="BP682" s="13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3</v>
      </c>
      <c r="BW682">
        <v>3</v>
      </c>
      <c r="BX682">
        <v>0</v>
      </c>
      <c r="BY682" s="13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 s="13">
        <v>307</v>
      </c>
      <c r="CO682">
        <v>114</v>
      </c>
      <c r="CP682">
        <v>193</v>
      </c>
    </row>
    <row r="683" spans="1:94" x14ac:dyDescent="0.2">
      <c r="A683" s="1" t="s">
        <v>1872</v>
      </c>
      <c r="B683" s="1" t="s">
        <v>1873</v>
      </c>
      <c r="C683" s="1" t="s">
        <v>2437</v>
      </c>
      <c r="D683" s="1" t="s">
        <v>2477</v>
      </c>
      <c r="E683" s="1" t="s">
        <v>6</v>
      </c>
      <c r="F683" s="1" t="s">
        <v>7</v>
      </c>
      <c r="G683" s="1" t="s">
        <v>63</v>
      </c>
      <c r="H683" s="1" t="s">
        <v>649</v>
      </c>
      <c r="I683" s="1" t="s">
        <v>2</v>
      </c>
      <c r="J683" s="13">
        <v>285</v>
      </c>
      <c r="K683" s="13">
        <v>1416</v>
      </c>
      <c r="L683">
        <v>734</v>
      </c>
      <c r="M683">
        <v>682</v>
      </c>
      <c r="N683">
        <v>166</v>
      </c>
      <c r="O683">
        <v>95</v>
      </c>
      <c r="P683">
        <v>71</v>
      </c>
      <c r="Q683">
        <v>68</v>
      </c>
      <c r="R683">
        <v>37</v>
      </c>
      <c r="S683">
        <v>31</v>
      </c>
      <c r="T683">
        <v>0</v>
      </c>
      <c r="U683">
        <v>0</v>
      </c>
      <c r="V683">
        <v>0</v>
      </c>
      <c r="W683">
        <v>1088</v>
      </c>
      <c r="X683">
        <v>581</v>
      </c>
      <c r="Y683">
        <v>507</v>
      </c>
      <c r="Z683" s="13">
        <v>328</v>
      </c>
      <c r="AA683">
        <v>153</v>
      </c>
      <c r="AB683">
        <v>175</v>
      </c>
      <c r="AC683" s="13">
        <v>512</v>
      </c>
      <c r="AD683">
        <v>378</v>
      </c>
      <c r="AE683" s="15">
        <v>134</v>
      </c>
      <c r="AF683">
        <v>316</v>
      </c>
      <c r="AG683">
        <v>303</v>
      </c>
      <c r="AH683">
        <v>13</v>
      </c>
      <c r="AI683">
        <v>97</v>
      </c>
      <c r="AJ683">
        <v>97</v>
      </c>
      <c r="AK683">
        <v>0</v>
      </c>
      <c r="AL683">
        <v>88</v>
      </c>
      <c r="AM683">
        <v>85</v>
      </c>
      <c r="AN683">
        <v>3</v>
      </c>
      <c r="AO683">
        <v>2</v>
      </c>
      <c r="AP683">
        <v>2</v>
      </c>
      <c r="AQ683">
        <v>0</v>
      </c>
      <c r="AR683">
        <v>129</v>
      </c>
      <c r="AS683">
        <v>119</v>
      </c>
      <c r="AT683">
        <v>10</v>
      </c>
      <c r="AU683" s="13">
        <v>196</v>
      </c>
      <c r="AV683">
        <v>75</v>
      </c>
      <c r="AW683">
        <v>121</v>
      </c>
      <c r="AX683">
        <v>96</v>
      </c>
      <c r="AY683">
        <v>10</v>
      </c>
      <c r="AZ683">
        <v>86</v>
      </c>
      <c r="BA683">
        <v>90</v>
      </c>
      <c r="BB683">
        <v>56</v>
      </c>
      <c r="BC683">
        <v>34</v>
      </c>
      <c r="BD683">
        <v>0</v>
      </c>
      <c r="BE683">
        <v>0</v>
      </c>
      <c r="BF683">
        <v>0</v>
      </c>
      <c r="BG683">
        <v>10</v>
      </c>
      <c r="BH683">
        <v>9</v>
      </c>
      <c r="BI683">
        <v>1</v>
      </c>
      <c r="BJ683">
        <v>85</v>
      </c>
      <c r="BK683">
        <v>71</v>
      </c>
      <c r="BL683">
        <v>14</v>
      </c>
      <c r="BM683">
        <v>22</v>
      </c>
      <c r="BN683">
        <v>10</v>
      </c>
      <c r="BO683">
        <v>12</v>
      </c>
      <c r="BP683" s="13">
        <v>54</v>
      </c>
      <c r="BQ683">
        <v>52</v>
      </c>
      <c r="BR683">
        <v>2</v>
      </c>
      <c r="BS683">
        <v>0</v>
      </c>
      <c r="BT683">
        <v>0</v>
      </c>
      <c r="BU683">
        <v>0</v>
      </c>
      <c r="BV683">
        <v>9</v>
      </c>
      <c r="BW683">
        <v>9</v>
      </c>
      <c r="BX683">
        <v>0</v>
      </c>
      <c r="BY683" s="13">
        <v>111</v>
      </c>
      <c r="BZ683">
        <v>4</v>
      </c>
      <c r="CA683">
        <v>107</v>
      </c>
      <c r="CB683">
        <v>74</v>
      </c>
      <c r="CC683">
        <v>0</v>
      </c>
      <c r="CD683">
        <v>74</v>
      </c>
      <c r="CE683">
        <v>36</v>
      </c>
      <c r="CF683">
        <v>4</v>
      </c>
      <c r="CG683">
        <v>32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 s="13">
        <v>904</v>
      </c>
      <c r="CO683">
        <v>356</v>
      </c>
      <c r="CP683">
        <v>548</v>
      </c>
    </row>
    <row r="684" spans="1:94" x14ac:dyDescent="0.2">
      <c r="A684" s="5" t="s">
        <v>1872</v>
      </c>
      <c r="B684" s="4" t="s">
        <v>1873</v>
      </c>
      <c r="C684" s="4" t="s">
        <v>2437</v>
      </c>
      <c r="D684" s="4" t="s">
        <v>3930</v>
      </c>
      <c r="E684" s="4" t="s">
        <v>6</v>
      </c>
      <c r="F684" s="4" t="s">
        <v>7</v>
      </c>
      <c r="G684" s="5" t="s">
        <v>63</v>
      </c>
      <c r="H684" s="5" t="s">
        <v>3931</v>
      </c>
      <c r="I684" t="s">
        <v>2</v>
      </c>
      <c r="J684" s="13">
        <v>0</v>
      </c>
      <c r="K684" s="13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13">
        <v>0</v>
      </c>
      <c r="AA684">
        <v>0</v>
      </c>
      <c r="AB684">
        <v>0</v>
      </c>
      <c r="AC684" s="13">
        <v>0</v>
      </c>
      <c r="AD684">
        <v>0</v>
      </c>
      <c r="AE684" s="15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13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 s="13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s="13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 s="13">
        <v>0</v>
      </c>
      <c r="CO684">
        <v>0</v>
      </c>
      <c r="CP684">
        <v>0</v>
      </c>
    </row>
    <row r="685" spans="1:94" x14ac:dyDescent="0.2">
      <c r="A685" s="1" t="s">
        <v>1872</v>
      </c>
      <c r="B685" s="1" t="s">
        <v>1873</v>
      </c>
      <c r="C685" s="1" t="s">
        <v>2437</v>
      </c>
      <c r="D685" s="1" t="s">
        <v>2478</v>
      </c>
      <c r="E685" s="1" t="s">
        <v>6</v>
      </c>
      <c r="F685" s="1" t="s">
        <v>7</v>
      </c>
      <c r="G685" s="1" t="s">
        <v>63</v>
      </c>
      <c r="H685" s="1" t="s">
        <v>650</v>
      </c>
      <c r="I685" s="1" t="s">
        <v>2</v>
      </c>
      <c r="J685" s="13">
        <v>113</v>
      </c>
      <c r="K685" s="13">
        <v>503</v>
      </c>
      <c r="L685">
        <v>252</v>
      </c>
      <c r="M685">
        <v>251</v>
      </c>
      <c r="N685">
        <v>65</v>
      </c>
      <c r="O685">
        <v>32</v>
      </c>
      <c r="P685">
        <v>33</v>
      </c>
      <c r="Q685">
        <v>0</v>
      </c>
      <c r="R685">
        <v>0</v>
      </c>
      <c r="S685">
        <v>0</v>
      </c>
      <c r="T685">
        <v>27</v>
      </c>
      <c r="U685">
        <v>12</v>
      </c>
      <c r="V685">
        <v>15</v>
      </c>
      <c r="W685">
        <v>368</v>
      </c>
      <c r="X685">
        <v>203</v>
      </c>
      <c r="Y685">
        <v>165</v>
      </c>
      <c r="Z685" s="13">
        <v>135</v>
      </c>
      <c r="AA685">
        <v>49</v>
      </c>
      <c r="AB685">
        <v>86</v>
      </c>
      <c r="AC685" s="13">
        <v>142</v>
      </c>
      <c r="AD685">
        <v>133</v>
      </c>
      <c r="AE685" s="15">
        <v>9</v>
      </c>
      <c r="AF685">
        <v>129</v>
      </c>
      <c r="AG685">
        <v>122</v>
      </c>
      <c r="AH685">
        <v>7</v>
      </c>
      <c r="AI685">
        <v>83</v>
      </c>
      <c r="AJ685">
        <v>83</v>
      </c>
      <c r="AK685">
        <v>0</v>
      </c>
      <c r="AL685">
        <v>26</v>
      </c>
      <c r="AM685">
        <v>23</v>
      </c>
      <c r="AN685">
        <v>3</v>
      </c>
      <c r="AO685">
        <v>2</v>
      </c>
      <c r="AP685">
        <v>2</v>
      </c>
      <c r="AQ685">
        <v>0</v>
      </c>
      <c r="AR685">
        <v>18</v>
      </c>
      <c r="AS685">
        <v>14</v>
      </c>
      <c r="AT685">
        <v>4</v>
      </c>
      <c r="AU685" s="13">
        <v>13</v>
      </c>
      <c r="AV685">
        <v>11</v>
      </c>
      <c r="AW685">
        <v>2</v>
      </c>
      <c r="AX685">
        <v>1</v>
      </c>
      <c r="AY685">
        <v>1</v>
      </c>
      <c r="AZ685">
        <v>0</v>
      </c>
      <c r="BA685">
        <v>6</v>
      </c>
      <c r="BB685">
        <v>6</v>
      </c>
      <c r="BC685">
        <v>0</v>
      </c>
      <c r="BD685">
        <v>3</v>
      </c>
      <c r="BE685">
        <v>2</v>
      </c>
      <c r="BF685">
        <v>1</v>
      </c>
      <c r="BG685">
        <v>3</v>
      </c>
      <c r="BH685">
        <v>2</v>
      </c>
      <c r="BI685">
        <v>1</v>
      </c>
      <c r="BJ685">
        <v>11</v>
      </c>
      <c r="BK685">
        <v>10</v>
      </c>
      <c r="BL685">
        <v>1</v>
      </c>
      <c r="BM685">
        <v>1</v>
      </c>
      <c r="BN685">
        <v>1</v>
      </c>
      <c r="BO685">
        <v>0</v>
      </c>
      <c r="BP685" s="13">
        <v>6</v>
      </c>
      <c r="BQ685">
        <v>6</v>
      </c>
      <c r="BR685">
        <v>0</v>
      </c>
      <c r="BS685">
        <v>3</v>
      </c>
      <c r="BT685">
        <v>2</v>
      </c>
      <c r="BU685">
        <v>1</v>
      </c>
      <c r="BV685">
        <v>1</v>
      </c>
      <c r="BW685">
        <v>1</v>
      </c>
      <c r="BX685">
        <v>0</v>
      </c>
      <c r="BY685" s="13">
        <v>2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</v>
      </c>
      <c r="CL685">
        <v>1</v>
      </c>
      <c r="CM685">
        <v>1</v>
      </c>
      <c r="CN685" s="13">
        <v>361</v>
      </c>
      <c r="CO685">
        <v>119</v>
      </c>
      <c r="CP685">
        <v>242</v>
      </c>
    </row>
    <row r="686" spans="1:94" x14ac:dyDescent="0.2">
      <c r="A686" s="5" t="s">
        <v>1872</v>
      </c>
      <c r="B686" s="4" t="s">
        <v>1873</v>
      </c>
      <c r="C686" s="4" t="s">
        <v>2437</v>
      </c>
      <c r="D686" s="4" t="s">
        <v>3932</v>
      </c>
      <c r="E686" s="4" t="s">
        <v>6</v>
      </c>
      <c r="F686" s="4" t="s">
        <v>7</v>
      </c>
      <c r="G686" s="5" t="s">
        <v>63</v>
      </c>
      <c r="H686" s="5" t="s">
        <v>3933</v>
      </c>
      <c r="I686" t="s">
        <v>2</v>
      </c>
      <c r="J686" s="13">
        <v>0</v>
      </c>
      <c r="K686" s="13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13">
        <v>0</v>
      </c>
      <c r="AA686">
        <v>0</v>
      </c>
      <c r="AB686">
        <v>0</v>
      </c>
      <c r="AC686" s="13">
        <v>0</v>
      </c>
      <c r="AD686">
        <v>0</v>
      </c>
      <c r="AE686" s="15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13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 s="13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 s="13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 s="13">
        <v>0</v>
      </c>
      <c r="CO686">
        <v>0</v>
      </c>
      <c r="CP686">
        <v>0</v>
      </c>
    </row>
    <row r="687" spans="1:94" x14ac:dyDescent="0.2">
      <c r="A687" s="5" t="s">
        <v>1872</v>
      </c>
      <c r="B687" s="4" t="s">
        <v>1873</v>
      </c>
      <c r="C687" s="4" t="s">
        <v>2437</v>
      </c>
      <c r="D687" s="4" t="s">
        <v>3934</v>
      </c>
      <c r="E687" s="4" t="s">
        <v>6</v>
      </c>
      <c r="F687" s="4" t="s">
        <v>7</v>
      </c>
      <c r="G687" s="5" t="s">
        <v>63</v>
      </c>
      <c r="H687" s="5" t="s">
        <v>1426</v>
      </c>
      <c r="I687" t="s">
        <v>2</v>
      </c>
      <c r="J687" s="13">
        <v>0</v>
      </c>
      <c r="K687" s="13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 s="13">
        <v>0</v>
      </c>
      <c r="AA687">
        <v>0</v>
      </c>
      <c r="AB687">
        <v>0</v>
      </c>
      <c r="AC687" s="13">
        <v>0</v>
      </c>
      <c r="AD687">
        <v>0</v>
      </c>
      <c r="AE687" s="15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13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 s="13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s="13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 s="13">
        <v>0</v>
      </c>
      <c r="CO687">
        <v>0</v>
      </c>
      <c r="CP687">
        <v>0</v>
      </c>
    </row>
    <row r="688" spans="1:94" x14ac:dyDescent="0.2">
      <c r="A688" s="1" t="s">
        <v>1872</v>
      </c>
      <c r="B688" s="1" t="s">
        <v>1873</v>
      </c>
      <c r="C688" s="1" t="s">
        <v>2437</v>
      </c>
      <c r="D688" s="1" t="s">
        <v>2479</v>
      </c>
      <c r="E688" s="1" t="s">
        <v>6</v>
      </c>
      <c r="F688" s="1" t="s">
        <v>7</v>
      </c>
      <c r="G688" s="1" t="s">
        <v>63</v>
      </c>
      <c r="H688" s="1" t="s">
        <v>651</v>
      </c>
      <c r="I688" s="1" t="s">
        <v>2</v>
      </c>
      <c r="J688" s="13">
        <v>49</v>
      </c>
      <c r="K688" s="13">
        <v>276</v>
      </c>
      <c r="L688">
        <v>140</v>
      </c>
      <c r="M688">
        <v>136</v>
      </c>
      <c r="N688">
        <v>35</v>
      </c>
      <c r="O688">
        <v>18</v>
      </c>
      <c r="P688">
        <v>17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203</v>
      </c>
      <c r="X688">
        <v>110</v>
      </c>
      <c r="Y688">
        <v>93</v>
      </c>
      <c r="Z688" s="13">
        <v>73</v>
      </c>
      <c r="AA688">
        <v>30</v>
      </c>
      <c r="AB688">
        <v>43</v>
      </c>
      <c r="AC688" s="13">
        <v>77</v>
      </c>
      <c r="AD688">
        <v>76</v>
      </c>
      <c r="AE688" s="15">
        <v>1</v>
      </c>
      <c r="AF688">
        <v>65</v>
      </c>
      <c r="AG688">
        <v>64</v>
      </c>
      <c r="AH688">
        <v>1</v>
      </c>
      <c r="AI688">
        <v>24</v>
      </c>
      <c r="AJ688">
        <v>24</v>
      </c>
      <c r="AK688">
        <v>0</v>
      </c>
      <c r="AL688">
        <v>30</v>
      </c>
      <c r="AM688">
        <v>30</v>
      </c>
      <c r="AN688">
        <v>0</v>
      </c>
      <c r="AO688">
        <v>0</v>
      </c>
      <c r="AP688">
        <v>0</v>
      </c>
      <c r="AQ688">
        <v>0</v>
      </c>
      <c r="AR688">
        <v>11</v>
      </c>
      <c r="AS688">
        <v>10</v>
      </c>
      <c r="AT688">
        <v>1</v>
      </c>
      <c r="AU688" s="13">
        <v>12</v>
      </c>
      <c r="AV688">
        <v>12</v>
      </c>
      <c r="AW688">
        <v>0</v>
      </c>
      <c r="AX688">
        <v>1</v>
      </c>
      <c r="AY688">
        <v>1</v>
      </c>
      <c r="AZ688">
        <v>0</v>
      </c>
      <c r="BA688">
        <v>10</v>
      </c>
      <c r="BB688">
        <v>10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10</v>
      </c>
      <c r="BK688">
        <v>10</v>
      </c>
      <c r="BL688">
        <v>0</v>
      </c>
      <c r="BM688">
        <v>1</v>
      </c>
      <c r="BN688">
        <v>1</v>
      </c>
      <c r="BO688">
        <v>0</v>
      </c>
      <c r="BP688" s="13">
        <v>8</v>
      </c>
      <c r="BQ688">
        <v>8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 s="13">
        <v>2</v>
      </c>
      <c r="BZ688">
        <v>2</v>
      </c>
      <c r="CA688">
        <v>0</v>
      </c>
      <c r="CB688">
        <v>0</v>
      </c>
      <c r="CC688">
        <v>0</v>
      </c>
      <c r="CD688">
        <v>0</v>
      </c>
      <c r="CE688">
        <v>2</v>
      </c>
      <c r="CF688">
        <v>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 s="13">
        <v>199</v>
      </c>
      <c r="CO688">
        <v>64</v>
      </c>
      <c r="CP688">
        <v>135</v>
      </c>
    </row>
    <row r="689" spans="1:94" x14ac:dyDescent="0.2">
      <c r="A689" s="1" t="s">
        <v>1872</v>
      </c>
      <c r="B689" s="1" t="s">
        <v>1873</v>
      </c>
      <c r="C689" s="1" t="s">
        <v>2437</v>
      </c>
      <c r="D689" s="1" t="s">
        <v>2480</v>
      </c>
      <c r="E689" s="1" t="s">
        <v>6</v>
      </c>
      <c r="F689" s="1" t="s">
        <v>7</v>
      </c>
      <c r="G689" s="1" t="s">
        <v>63</v>
      </c>
      <c r="H689" s="1" t="s">
        <v>652</v>
      </c>
      <c r="I689" s="1" t="s">
        <v>2</v>
      </c>
      <c r="J689" s="13">
        <v>44</v>
      </c>
      <c r="K689" s="13">
        <v>213</v>
      </c>
      <c r="L689">
        <v>111</v>
      </c>
      <c r="M689">
        <v>102</v>
      </c>
      <c r="N689">
        <v>32</v>
      </c>
      <c r="O689">
        <v>16</v>
      </c>
      <c r="P689">
        <v>16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164</v>
      </c>
      <c r="X689">
        <v>90</v>
      </c>
      <c r="Y689">
        <v>74</v>
      </c>
      <c r="Z689" s="13">
        <v>49</v>
      </c>
      <c r="AA689">
        <v>21</v>
      </c>
      <c r="AB689">
        <v>28</v>
      </c>
      <c r="AC689" s="13">
        <v>55</v>
      </c>
      <c r="AD689">
        <v>52</v>
      </c>
      <c r="AE689" s="15">
        <v>3</v>
      </c>
      <c r="AF689">
        <v>30</v>
      </c>
      <c r="AG689">
        <v>29</v>
      </c>
      <c r="AH689">
        <v>1</v>
      </c>
      <c r="AI689">
        <v>7</v>
      </c>
      <c r="AJ689">
        <v>7</v>
      </c>
      <c r="AK689">
        <v>0</v>
      </c>
      <c r="AL689">
        <v>11</v>
      </c>
      <c r="AM689">
        <v>11</v>
      </c>
      <c r="AN689">
        <v>0</v>
      </c>
      <c r="AO689">
        <v>0</v>
      </c>
      <c r="AP689">
        <v>0</v>
      </c>
      <c r="AQ689">
        <v>0</v>
      </c>
      <c r="AR689">
        <v>12</v>
      </c>
      <c r="AS689">
        <v>11</v>
      </c>
      <c r="AT689">
        <v>1</v>
      </c>
      <c r="AU689" s="13">
        <v>25</v>
      </c>
      <c r="AV689">
        <v>23</v>
      </c>
      <c r="AW689">
        <v>2</v>
      </c>
      <c r="AX689">
        <v>1</v>
      </c>
      <c r="AY689">
        <v>0</v>
      </c>
      <c r="AZ689">
        <v>1</v>
      </c>
      <c r="BA689">
        <v>22</v>
      </c>
      <c r="BB689">
        <v>21</v>
      </c>
      <c r="BC689">
        <v>1</v>
      </c>
      <c r="BD689">
        <v>0</v>
      </c>
      <c r="BE689">
        <v>0</v>
      </c>
      <c r="BF689">
        <v>0</v>
      </c>
      <c r="BG689">
        <v>2</v>
      </c>
      <c r="BH689">
        <v>2</v>
      </c>
      <c r="BI689">
        <v>0</v>
      </c>
      <c r="BJ689">
        <v>17</v>
      </c>
      <c r="BK689">
        <v>16</v>
      </c>
      <c r="BL689">
        <v>1</v>
      </c>
      <c r="BM689">
        <v>1</v>
      </c>
      <c r="BN689">
        <v>0</v>
      </c>
      <c r="BO689">
        <v>1</v>
      </c>
      <c r="BP689" s="13">
        <v>14</v>
      </c>
      <c r="BQ689">
        <v>14</v>
      </c>
      <c r="BR689">
        <v>0</v>
      </c>
      <c r="BS689">
        <v>0</v>
      </c>
      <c r="BT689">
        <v>0</v>
      </c>
      <c r="BU689">
        <v>0</v>
      </c>
      <c r="BV689">
        <v>2</v>
      </c>
      <c r="BW689">
        <v>2</v>
      </c>
      <c r="BX689">
        <v>0</v>
      </c>
      <c r="BY689" s="13">
        <v>8</v>
      </c>
      <c r="BZ689">
        <v>7</v>
      </c>
      <c r="CA689">
        <v>1</v>
      </c>
      <c r="CB689">
        <v>0</v>
      </c>
      <c r="CC689">
        <v>0</v>
      </c>
      <c r="CD689">
        <v>0</v>
      </c>
      <c r="CE689">
        <v>8</v>
      </c>
      <c r="CF689">
        <v>7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 s="13">
        <v>158</v>
      </c>
      <c r="CO689">
        <v>59</v>
      </c>
      <c r="CP689">
        <v>99</v>
      </c>
    </row>
    <row r="690" spans="1:94" x14ac:dyDescent="0.2">
      <c r="A690" s="1" t="s">
        <v>1872</v>
      </c>
      <c r="B690" s="1" t="s">
        <v>1873</v>
      </c>
      <c r="C690" s="1" t="s">
        <v>2437</v>
      </c>
      <c r="D690" s="1" t="s">
        <v>2481</v>
      </c>
      <c r="E690" s="1" t="s">
        <v>6</v>
      </c>
      <c r="F690" s="1" t="s">
        <v>7</v>
      </c>
      <c r="G690" s="1" t="s">
        <v>63</v>
      </c>
      <c r="H690" s="1" t="s">
        <v>653</v>
      </c>
      <c r="I690" s="1" t="s">
        <v>2</v>
      </c>
      <c r="J690" s="13">
        <v>483</v>
      </c>
      <c r="K690" s="13">
        <v>2153</v>
      </c>
      <c r="L690">
        <v>1085</v>
      </c>
      <c r="M690">
        <v>1068</v>
      </c>
      <c r="N690">
        <v>287</v>
      </c>
      <c r="O690">
        <v>162</v>
      </c>
      <c r="P690">
        <v>125</v>
      </c>
      <c r="Q690">
        <v>366</v>
      </c>
      <c r="R690">
        <v>184</v>
      </c>
      <c r="S690">
        <v>182</v>
      </c>
      <c r="T690">
        <v>479</v>
      </c>
      <c r="U690">
        <v>237</v>
      </c>
      <c r="V690">
        <v>242</v>
      </c>
      <c r="W690">
        <v>1463</v>
      </c>
      <c r="X690">
        <v>778</v>
      </c>
      <c r="Y690">
        <v>685</v>
      </c>
      <c r="Z690" s="13">
        <v>690</v>
      </c>
      <c r="AA690">
        <v>307</v>
      </c>
      <c r="AB690">
        <v>383</v>
      </c>
      <c r="AC690" s="13">
        <v>741</v>
      </c>
      <c r="AD690">
        <v>585</v>
      </c>
      <c r="AE690" s="15">
        <v>156</v>
      </c>
      <c r="AF690">
        <v>706</v>
      </c>
      <c r="AG690">
        <v>575</v>
      </c>
      <c r="AH690">
        <v>131</v>
      </c>
      <c r="AI690">
        <v>83</v>
      </c>
      <c r="AJ690">
        <v>82</v>
      </c>
      <c r="AK690">
        <v>1</v>
      </c>
      <c r="AL690">
        <v>430</v>
      </c>
      <c r="AM690">
        <v>321</v>
      </c>
      <c r="AN690">
        <v>109</v>
      </c>
      <c r="AO690">
        <v>38</v>
      </c>
      <c r="AP690">
        <v>35</v>
      </c>
      <c r="AQ690">
        <v>3</v>
      </c>
      <c r="AR690">
        <v>155</v>
      </c>
      <c r="AS690">
        <v>137</v>
      </c>
      <c r="AT690">
        <v>18</v>
      </c>
      <c r="AU690" s="13">
        <v>35</v>
      </c>
      <c r="AV690">
        <v>10</v>
      </c>
      <c r="AW690">
        <v>25</v>
      </c>
      <c r="AX690">
        <v>6</v>
      </c>
      <c r="AY690">
        <v>3</v>
      </c>
      <c r="AZ690">
        <v>3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0</v>
      </c>
      <c r="BG690">
        <v>28</v>
      </c>
      <c r="BH690">
        <v>6</v>
      </c>
      <c r="BI690">
        <v>22</v>
      </c>
      <c r="BJ690">
        <v>21</v>
      </c>
      <c r="BK690">
        <v>6</v>
      </c>
      <c r="BL690">
        <v>15</v>
      </c>
      <c r="BM690">
        <v>3</v>
      </c>
      <c r="BN690">
        <v>1</v>
      </c>
      <c r="BO690">
        <v>2</v>
      </c>
      <c r="BP690" s="13">
        <v>0</v>
      </c>
      <c r="BQ690">
        <v>0</v>
      </c>
      <c r="BR690">
        <v>0</v>
      </c>
      <c r="BS690">
        <v>1</v>
      </c>
      <c r="BT690">
        <v>1</v>
      </c>
      <c r="BU690">
        <v>0</v>
      </c>
      <c r="BV690">
        <v>17</v>
      </c>
      <c r="BW690">
        <v>4</v>
      </c>
      <c r="BX690">
        <v>13</v>
      </c>
      <c r="BY690" s="13">
        <v>14</v>
      </c>
      <c r="BZ690">
        <v>4</v>
      </c>
      <c r="CA690">
        <v>10</v>
      </c>
      <c r="CB690">
        <v>3</v>
      </c>
      <c r="CC690">
        <v>2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11</v>
      </c>
      <c r="CL690">
        <v>2</v>
      </c>
      <c r="CM690">
        <v>9</v>
      </c>
      <c r="CN690" s="13">
        <v>1412</v>
      </c>
      <c r="CO690">
        <v>500</v>
      </c>
      <c r="CP690">
        <v>912</v>
      </c>
    </row>
    <row r="691" spans="1:94" x14ac:dyDescent="0.2">
      <c r="A691" s="1" t="s">
        <v>1872</v>
      </c>
      <c r="B691" s="1" t="s">
        <v>1873</v>
      </c>
      <c r="C691" s="1" t="s">
        <v>2437</v>
      </c>
      <c r="D691" s="1" t="s">
        <v>2482</v>
      </c>
      <c r="E691" s="1" t="s">
        <v>6</v>
      </c>
      <c r="F691" s="1" t="s">
        <v>7</v>
      </c>
      <c r="G691" s="1" t="s">
        <v>63</v>
      </c>
      <c r="H691" s="1" t="s">
        <v>654</v>
      </c>
      <c r="I691" s="1" t="s">
        <v>2</v>
      </c>
      <c r="J691" s="13">
        <v>51</v>
      </c>
      <c r="K691" s="13">
        <v>230</v>
      </c>
      <c r="L691">
        <v>115</v>
      </c>
      <c r="M691">
        <v>115</v>
      </c>
      <c r="N691">
        <v>24</v>
      </c>
      <c r="O691">
        <v>10</v>
      </c>
      <c r="P691">
        <v>14</v>
      </c>
      <c r="Q691">
        <v>56</v>
      </c>
      <c r="R691">
        <v>20</v>
      </c>
      <c r="S691">
        <v>36</v>
      </c>
      <c r="T691">
        <v>0</v>
      </c>
      <c r="U691">
        <v>0</v>
      </c>
      <c r="V691">
        <v>0</v>
      </c>
      <c r="W691">
        <v>188</v>
      </c>
      <c r="X691">
        <v>102</v>
      </c>
      <c r="Y691">
        <v>86</v>
      </c>
      <c r="Z691" s="13">
        <v>42</v>
      </c>
      <c r="AA691">
        <v>13</v>
      </c>
      <c r="AB691">
        <v>29</v>
      </c>
      <c r="AC691" s="13">
        <v>56</v>
      </c>
      <c r="AD691">
        <v>55</v>
      </c>
      <c r="AE691" s="15">
        <v>1</v>
      </c>
      <c r="AF691">
        <v>31</v>
      </c>
      <c r="AG691">
        <v>30</v>
      </c>
      <c r="AH691">
        <v>1</v>
      </c>
      <c r="AI691">
        <v>2</v>
      </c>
      <c r="AJ691">
        <v>2</v>
      </c>
      <c r="AK691">
        <v>0</v>
      </c>
      <c r="AL691">
        <v>8</v>
      </c>
      <c r="AM691">
        <v>8</v>
      </c>
      <c r="AN691">
        <v>0</v>
      </c>
      <c r="AO691">
        <v>2</v>
      </c>
      <c r="AP691">
        <v>2</v>
      </c>
      <c r="AQ691">
        <v>0</v>
      </c>
      <c r="AR691">
        <v>19</v>
      </c>
      <c r="AS691">
        <v>18</v>
      </c>
      <c r="AT691">
        <v>1</v>
      </c>
      <c r="AU691" s="13">
        <v>25</v>
      </c>
      <c r="AV691">
        <v>25</v>
      </c>
      <c r="AW691">
        <v>0</v>
      </c>
      <c r="AX691">
        <v>3</v>
      </c>
      <c r="AY691">
        <v>3</v>
      </c>
      <c r="AZ691">
        <v>0</v>
      </c>
      <c r="BA691">
        <v>12</v>
      </c>
      <c r="BB691">
        <v>12</v>
      </c>
      <c r="BC691">
        <v>0</v>
      </c>
      <c r="BD691">
        <v>0</v>
      </c>
      <c r="BE691">
        <v>0</v>
      </c>
      <c r="BF691">
        <v>0</v>
      </c>
      <c r="BG691">
        <v>10</v>
      </c>
      <c r="BH691">
        <v>10</v>
      </c>
      <c r="BI691">
        <v>0</v>
      </c>
      <c r="BJ691">
        <v>12</v>
      </c>
      <c r="BK691">
        <v>12</v>
      </c>
      <c r="BL691">
        <v>0</v>
      </c>
      <c r="BM691">
        <v>3</v>
      </c>
      <c r="BN691">
        <v>3</v>
      </c>
      <c r="BO691">
        <v>0</v>
      </c>
      <c r="BP691" s="13">
        <v>6</v>
      </c>
      <c r="BQ691">
        <v>6</v>
      </c>
      <c r="BR691">
        <v>0</v>
      </c>
      <c r="BS691">
        <v>0</v>
      </c>
      <c r="BT691">
        <v>0</v>
      </c>
      <c r="BU691">
        <v>0</v>
      </c>
      <c r="BV691">
        <v>3</v>
      </c>
      <c r="BW691">
        <v>3</v>
      </c>
      <c r="BX691">
        <v>0</v>
      </c>
      <c r="BY691" s="13">
        <v>13</v>
      </c>
      <c r="BZ691">
        <v>13</v>
      </c>
      <c r="CA691">
        <v>0</v>
      </c>
      <c r="CB691">
        <v>0</v>
      </c>
      <c r="CC691">
        <v>0</v>
      </c>
      <c r="CD691">
        <v>0</v>
      </c>
      <c r="CE691">
        <v>6</v>
      </c>
      <c r="CF691">
        <v>6</v>
      </c>
      <c r="CG691">
        <v>0</v>
      </c>
      <c r="CH691">
        <v>0</v>
      </c>
      <c r="CI691">
        <v>0</v>
      </c>
      <c r="CJ691">
        <v>0</v>
      </c>
      <c r="CK691">
        <v>7</v>
      </c>
      <c r="CL691">
        <v>7</v>
      </c>
      <c r="CM691">
        <v>0</v>
      </c>
      <c r="CN691" s="13">
        <v>174</v>
      </c>
      <c r="CO691">
        <v>60</v>
      </c>
      <c r="CP691">
        <v>114</v>
      </c>
    </row>
    <row r="692" spans="1:94" x14ac:dyDescent="0.2">
      <c r="A692" s="1" t="s">
        <v>1872</v>
      </c>
      <c r="B692" s="1" t="s">
        <v>1873</v>
      </c>
      <c r="C692" s="1" t="s">
        <v>2437</v>
      </c>
      <c r="D692" s="1" t="s">
        <v>2483</v>
      </c>
      <c r="E692" s="1" t="s">
        <v>6</v>
      </c>
      <c r="F692" s="1" t="s">
        <v>7</v>
      </c>
      <c r="G692" s="1" t="s">
        <v>63</v>
      </c>
      <c r="H692" s="1" t="s">
        <v>655</v>
      </c>
      <c r="I692" s="1" t="s">
        <v>2</v>
      </c>
      <c r="J692" s="13">
        <v>190</v>
      </c>
      <c r="K692" s="13">
        <v>929</v>
      </c>
      <c r="L692">
        <v>469</v>
      </c>
      <c r="M692">
        <v>460</v>
      </c>
      <c r="N692">
        <v>128</v>
      </c>
      <c r="O692">
        <v>70</v>
      </c>
      <c r="P692">
        <v>58</v>
      </c>
      <c r="Q692">
        <v>252</v>
      </c>
      <c r="R692">
        <v>119</v>
      </c>
      <c r="S692">
        <v>133</v>
      </c>
      <c r="T692">
        <v>0</v>
      </c>
      <c r="U692">
        <v>0</v>
      </c>
      <c r="V692">
        <v>0</v>
      </c>
      <c r="W692">
        <v>659</v>
      </c>
      <c r="X692">
        <v>364</v>
      </c>
      <c r="Y692">
        <v>295</v>
      </c>
      <c r="Z692" s="13">
        <v>270</v>
      </c>
      <c r="AA692">
        <v>105</v>
      </c>
      <c r="AB692">
        <v>165</v>
      </c>
      <c r="AC692" s="13">
        <v>249</v>
      </c>
      <c r="AD692">
        <v>234</v>
      </c>
      <c r="AE692" s="15">
        <v>15</v>
      </c>
      <c r="AF692">
        <v>243</v>
      </c>
      <c r="AG692">
        <v>231</v>
      </c>
      <c r="AH692">
        <v>12</v>
      </c>
      <c r="AI692">
        <v>14</v>
      </c>
      <c r="AJ692">
        <v>13</v>
      </c>
      <c r="AK692">
        <v>1</v>
      </c>
      <c r="AL692">
        <v>102</v>
      </c>
      <c r="AM692">
        <v>100</v>
      </c>
      <c r="AN692">
        <v>2</v>
      </c>
      <c r="AO692">
        <v>13</v>
      </c>
      <c r="AP692">
        <v>11</v>
      </c>
      <c r="AQ692">
        <v>2</v>
      </c>
      <c r="AR692">
        <v>114</v>
      </c>
      <c r="AS692">
        <v>107</v>
      </c>
      <c r="AT692">
        <v>7</v>
      </c>
      <c r="AU692" s="13">
        <v>6</v>
      </c>
      <c r="AV692">
        <v>3</v>
      </c>
      <c r="AW692">
        <v>3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4</v>
      </c>
      <c r="BH692">
        <v>2</v>
      </c>
      <c r="BI692">
        <v>2</v>
      </c>
      <c r="BJ692">
        <v>3</v>
      </c>
      <c r="BK692">
        <v>2</v>
      </c>
      <c r="BL692">
        <v>1</v>
      </c>
      <c r="BM692">
        <v>0</v>
      </c>
      <c r="BN692">
        <v>0</v>
      </c>
      <c r="BO692">
        <v>0</v>
      </c>
      <c r="BP692" s="13">
        <v>1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2</v>
      </c>
      <c r="BW692">
        <v>1</v>
      </c>
      <c r="BX692">
        <v>1</v>
      </c>
      <c r="BY692" s="13">
        <v>3</v>
      </c>
      <c r="BZ692">
        <v>1</v>
      </c>
      <c r="CA692">
        <v>2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2</v>
      </c>
      <c r="CL692">
        <v>1</v>
      </c>
      <c r="CM692">
        <v>1</v>
      </c>
      <c r="CN692" s="13">
        <v>680</v>
      </c>
      <c r="CO692">
        <v>235</v>
      </c>
      <c r="CP692">
        <v>445</v>
      </c>
    </row>
    <row r="693" spans="1:94" x14ac:dyDescent="0.2">
      <c r="A693" s="1" t="s">
        <v>1872</v>
      </c>
      <c r="B693" s="1" t="s">
        <v>1873</v>
      </c>
      <c r="C693" s="1" t="s">
        <v>2437</v>
      </c>
      <c r="D693" s="1" t="s">
        <v>2484</v>
      </c>
      <c r="E693" s="1" t="s">
        <v>6</v>
      </c>
      <c r="F693" s="1" t="s">
        <v>7</v>
      </c>
      <c r="G693" s="1" t="s">
        <v>63</v>
      </c>
      <c r="H693" s="1" t="s">
        <v>656</v>
      </c>
      <c r="I693" s="1" t="s">
        <v>2</v>
      </c>
      <c r="J693" s="13">
        <v>209</v>
      </c>
      <c r="K693" s="13">
        <v>1084</v>
      </c>
      <c r="L693">
        <v>551</v>
      </c>
      <c r="M693">
        <v>533</v>
      </c>
      <c r="N693">
        <v>140</v>
      </c>
      <c r="O693">
        <v>75</v>
      </c>
      <c r="P693">
        <v>65</v>
      </c>
      <c r="Q693">
        <v>344</v>
      </c>
      <c r="R693">
        <v>172</v>
      </c>
      <c r="S693">
        <v>172</v>
      </c>
      <c r="T693">
        <v>10</v>
      </c>
      <c r="U693">
        <v>3</v>
      </c>
      <c r="V693">
        <v>7</v>
      </c>
      <c r="W693">
        <v>902</v>
      </c>
      <c r="X693">
        <v>474</v>
      </c>
      <c r="Y693">
        <v>428</v>
      </c>
      <c r="Z693" s="13">
        <v>182</v>
      </c>
      <c r="AA693">
        <v>77</v>
      </c>
      <c r="AB693">
        <v>105</v>
      </c>
      <c r="AC693" s="13">
        <v>386</v>
      </c>
      <c r="AD693">
        <v>321</v>
      </c>
      <c r="AE693" s="15">
        <v>65</v>
      </c>
      <c r="AF693">
        <v>319</v>
      </c>
      <c r="AG693">
        <v>304</v>
      </c>
      <c r="AH693">
        <v>15</v>
      </c>
      <c r="AI693">
        <v>76</v>
      </c>
      <c r="AJ693">
        <v>75</v>
      </c>
      <c r="AK693">
        <v>1</v>
      </c>
      <c r="AL693">
        <v>132</v>
      </c>
      <c r="AM693">
        <v>127</v>
      </c>
      <c r="AN693">
        <v>5</v>
      </c>
      <c r="AO693">
        <v>2</v>
      </c>
      <c r="AP693">
        <v>2</v>
      </c>
      <c r="AQ693">
        <v>0</v>
      </c>
      <c r="AR693">
        <v>109</v>
      </c>
      <c r="AS693">
        <v>100</v>
      </c>
      <c r="AT693">
        <v>9</v>
      </c>
      <c r="AU693" s="13">
        <v>67</v>
      </c>
      <c r="AV693">
        <v>17</v>
      </c>
      <c r="AW693">
        <v>50</v>
      </c>
      <c r="AX693">
        <v>18</v>
      </c>
      <c r="AY693">
        <v>8</v>
      </c>
      <c r="AZ693">
        <v>10</v>
      </c>
      <c r="BA693">
        <v>44</v>
      </c>
      <c r="BB693">
        <v>5</v>
      </c>
      <c r="BC693">
        <v>39</v>
      </c>
      <c r="BD693">
        <v>0</v>
      </c>
      <c r="BE693">
        <v>0</v>
      </c>
      <c r="BF693">
        <v>0</v>
      </c>
      <c r="BG693">
        <v>5</v>
      </c>
      <c r="BH693">
        <v>4</v>
      </c>
      <c r="BI693">
        <v>1</v>
      </c>
      <c r="BJ693">
        <v>67</v>
      </c>
      <c r="BK693">
        <v>17</v>
      </c>
      <c r="BL693">
        <v>50</v>
      </c>
      <c r="BM693">
        <v>18</v>
      </c>
      <c r="BN693">
        <v>8</v>
      </c>
      <c r="BO693">
        <v>10</v>
      </c>
      <c r="BP693" s="13">
        <v>44</v>
      </c>
      <c r="BQ693">
        <v>5</v>
      </c>
      <c r="BR693">
        <v>39</v>
      </c>
      <c r="BS693">
        <v>0</v>
      </c>
      <c r="BT693">
        <v>0</v>
      </c>
      <c r="BU693">
        <v>0</v>
      </c>
      <c r="BV693">
        <v>5</v>
      </c>
      <c r="BW693">
        <v>4</v>
      </c>
      <c r="BX693">
        <v>1</v>
      </c>
      <c r="BY693" s="1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 s="13">
        <v>698</v>
      </c>
      <c r="CO693">
        <v>230</v>
      </c>
      <c r="CP693">
        <v>468</v>
      </c>
    </row>
    <row r="694" spans="1:94" x14ac:dyDescent="0.2">
      <c r="A694" s="1" t="s">
        <v>1872</v>
      </c>
      <c r="B694" s="1" t="s">
        <v>1873</v>
      </c>
      <c r="C694" s="1" t="s">
        <v>2437</v>
      </c>
      <c r="D694" s="1" t="s">
        <v>2485</v>
      </c>
      <c r="E694" s="1" t="s">
        <v>6</v>
      </c>
      <c r="F694" s="1" t="s">
        <v>7</v>
      </c>
      <c r="G694" s="1" t="s">
        <v>63</v>
      </c>
      <c r="H694" s="1" t="s">
        <v>657</v>
      </c>
      <c r="I694" s="1" t="s">
        <v>2</v>
      </c>
      <c r="J694" s="13">
        <v>251</v>
      </c>
      <c r="K694" s="13">
        <v>1300</v>
      </c>
      <c r="L694">
        <v>669</v>
      </c>
      <c r="M694">
        <v>631</v>
      </c>
      <c r="N694">
        <v>109</v>
      </c>
      <c r="O694">
        <v>68</v>
      </c>
      <c r="P694">
        <v>41</v>
      </c>
      <c r="Q694">
        <v>267</v>
      </c>
      <c r="R694">
        <v>131</v>
      </c>
      <c r="S694">
        <v>136</v>
      </c>
      <c r="T694">
        <v>3</v>
      </c>
      <c r="U694">
        <v>2</v>
      </c>
      <c r="V694">
        <v>1</v>
      </c>
      <c r="W694">
        <v>1060</v>
      </c>
      <c r="X694">
        <v>570</v>
      </c>
      <c r="Y694">
        <v>490</v>
      </c>
      <c r="Z694" s="13">
        <v>240</v>
      </c>
      <c r="AA694">
        <v>99</v>
      </c>
      <c r="AB694">
        <v>141</v>
      </c>
      <c r="AC694" s="13">
        <v>504</v>
      </c>
      <c r="AD694">
        <v>390</v>
      </c>
      <c r="AE694" s="15">
        <v>114</v>
      </c>
      <c r="AF694">
        <v>129</v>
      </c>
      <c r="AG694">
        <v>101</v>
      </c>
      <c r="AH694">
        <v>28</v>
      </c>
      <c r="AI694">
        <v>6</v>
      </c>
      <c r="AJ694">
        <v>5</v>
      </c>
      <c r="AK694">
        <v>1</v>
      </c>
      <c r="AL694">
        <v>0</v>
      </c>
      <c r="AM694">
        <v>0</v>
      </c>
      <c r="AN694">
        <v>0</v>
      </c>
      <c r="AO694">
        <v>7</v>
      </c>
      <c r="AP694">
        <v>6</v>
      </c>
      <c r="AQ694">
        <v>1</v>
      </c>
      <c r="AR694">
        <v>116</v>
      </c>
      <c r="AS694">
        <v>90</v>
      </c>
      <c r="AT694">
        <v>26</v>
      </c>
      <c r="AU694" s="13">
        <v>375</v>
      </c>
      <c r="AV694">
        <v>289</v>
      </c>
      <c r="AW694">
        <v>86</v>
      </c>
      <c r="AX694">
        <v>67</v>
      </c>
      <c r="AY694">
        <v>61</v>
      </c>
      <c r="AZ694">
        <v>6</v>
      </c>
      <c r="BA694">
        <v>169</v>
      </c>
      <c r="BB694">
        <v>101</v>
      </c>
      <c r="BC694">
        <v>68</v>
      </c>
      <c r="BD694">
        <v>14</v>
      </c>
      <c r="BE694">
        <v>14</v>
      </c>
      <c r="BF694">
        <v>0</v>
      </c>
      <c r="BG694">
        <v>125</v>
      </c>
      <c r="BH694">
        <v>113</v>
      </c>
      <c r="BI694">
        <v>12</v>
      </c>
      <c r="BJ694">
        <v>270</v>
      </c>
      <c r="BK694">
        <v>229</v>
      </c>
      <c r="BL694">
        <v>41</v>
      </c>
      <c r="BM694">
        <v>61</v>
      </c>
      <c r="BN694">
        <v>58</v>
      </c>
      <c r="BO694">
        <v>3</v>
      </c>
      <c r="BP694" s="13">
        <v>77</v>
      </c>
      <c r="BQ694">
        <v>51</v>
      </c>
      <c r="BR694">
        <v>26</v>
      </c>
      <c r="BS694">
        <v>11</v>
      </c>
      <c r="BT694">
        <v>11</v>
      </c>
      <c r="BU694">
        <v>0</v>
      </c>
      <c r="BV694">
        <v>121</v>
      </c>
      <c r="BW694">
        <v>109</v>
      </c>
      <c r="BX694">
        <v>12</v>
      </c>
      <c r="BY694" s="13">
        <v>105</v>
      </c>
      <c r="BZ694">
        <v>60</v>
      </c>
      <c r="CA694">
        <v>45</v>
      </c>
      <c r="CB694">
        <v>6</v>
      </c>
      <c r="CC694">
        <v>3</v>
      </c>
      <c r="CD694">
        <v>3</v>
      </c>
      <c r="CE694">
        <v>92</v>
      </c>
      <c r="CF694">
        <v>50</v>
      </c>
      <c r="CG694">
        <v>42</v>
      </c>
      <c r="CH694">
        <v>3</v>
      </c>
      <c r="CI694">
        <v>3</v>
      </c>
      <c r="CJ694">
        <v>0</v>
      </c>
      <c r="CK694">
        <v>4</v>
      </c>
      <c r="CL694">
        <v>4</v>
      </c>
      <c r="CM694">
        <v>0</v>
      </c>
      <c r="CN694" s="13">
        <v>796</v>
      </c>
      <c r="CO694">
        <v>279</v>
      </c>
      <c r="CP694">
        <v>517</v>
      </c>
    </row>
    <row r="695" spans="1:94" x14ac:dyDescent="0.2">
      <c r="A695" s="1" t="s">
        <v>1872</v>
      </c>
      <c r="B695" s="1" t="s">
        <v>1873</v>
      </c>
      <c r="C695" s="1" t="s">
        <v>2437</v>
      </c>
      <c r="D695" s="1" t="s">
        <v>2486</v>
      </c>
      <c r="E695" s="1" t="s">
        <v>6</v>
      </c>
      <c r="F695" s="1" t="s">
        <v>7</v>
      </c>
      <c r="G695" s="1" t="s">
        <v>63</v>
      </c>
      <c r="H695" s="1" t="s">
        <v>658</v>
      </c>
      <c r="I695" s="1" t="s">
        <v>2</v>
      </c>
      <c r="J695" s="13">
        <v>41</v>
      </c>
      <c r="K695" s="13">
        <v>161</v>
      </c>
      <c r="L695">
        <v>79</v>
      </c>
      <c r="M695">
        <v>82</v>
      </c>
      <c r="N695">
        <v>10</v>
      </c>
      <c r="O695">
        <v>6</v>
      </c>
      <c r="P695">
        <v>4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134</v>
      </c>
      <c r="X695">
        <v>67</v>
      </c>
      <c r="Y695">
        <v>67</v>
      </c>
      <c r="Z695" s="13">
        <v>27</v>
      </c>
      <c r="AA695">
        <v>12</v>
      </c>
      <c r="AB695">
        <v>15</v>
      </c>
      <c r="AC695" s="13">
        <v>45</v>
      </c>
      <c r="AD695">
        <v>42</v>
      </c>
      <c r="AE695" s="15">
        <v>3</v>
      </c>
      <c r="AF695">
        <v>45</v>
      </c>
      <c r="AG695">
        <v>42</v>
      </c>
      <c r="AH695">
        <v>3</v>
      </c>
      <c r="AI695">
        <v>11</v>
      </c>
      <c r="AJ695">
        <v>11</v>
      </c>
      <c r="AK695">
        <v>0</v>
      </c>
      <c r="AL695">
        <v>8</v>
      </c>
      <c r="AM695">
        <v>7</v>
      </c>
      <c r="AN695">
        <v>1</v>
      </c>
      <c r="AO695">
        <v>0</v>
      </c>
      <c r="AP695">
        <v>0</v>
      </c>
      <c r="AQ695">
        <v>0</v>
      </c>
      <c r="AR695">
        <v>26</v>
      </c>
      <c r="AS695">
        <v>24</v>
      </c>
      <c r="AT695">
        <v>2</v>
      </c>
      <c r="AU695" s="13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 s="13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s="13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 s="13">
        <v>116</v>
      </c>
      <c r="CO695">
        <v>37</v>
      </c>
      <c r="CP695">
        <v>79</v>
      </c>
    </row>
    <row r="696" spans="1:94" x14ac:dyDescent="0.2">
      <c r="A696" s="1" t="s">
        <v>1872</v>
      </c>
      <c r="B696" s="1" t="s">
        <v>1873</v>
      </c>
      <c r="C696" s="1" t="s">
        <v>2437</v>
      </c>
      <c r="D696" s="1" t="s">
        <v>2487</v>
      </c>
      <c r="E696" s="1" t="s">
        <v>6</v>
      </c>
      <c r="F696" s="1" t="s">
        <v>7</v>
      </c>
      <c r="G696" s="1" t="s">
        <v>63</v>
      </c>
      <c r="H696" s="1" t="s">
        <v>659</v>
      </c>
      <c r="I696" s="1" t="s">
        <v>2</v>
      </c>
      <c r="J696" s="13">
        <v>121</v>
      </c>
      <c r="K696" s="13">
        <v>510</v>
      </c>
      <c r="L696">
        <v>264</v>
      </c>
      <c r="M696">
        <v>246</v>
      </c>
      <c r="N696">
        <v>54</v>
      </c>
      <c r="O696">
        <v>24</v>
      </c>
      <c r="P696">
        <v>30</v>
      </c>
      <c r="Q696">
        <v>60</v>
      </c>
      <c r="R696">
        <v>33</v>
      </c>
      <c r="S696">
        <v>27</v>
      </c>
      <c r="T696">
        <v>162</v>
      </c>
      <c r="U696">
        <v>83</v>
      </c>
      <c r="V696">
        <v>79</v>
      </c>
      <c r="W696">
        <v>331</v>
      </c>
      <c r="X696">
        <v>187</v>
      </c>
      <c r="Y696">
        <v>144</v>
      </c>
      <c r="Z696" s="13">
        <v>179</v>
      </c>
      <c r="AA696">
        <v>77</v>
      </c>
      <c r="AB696">
        <v>102</v>
      </c>
      <c r="AC696" s="13">
        <v>157</v>
      </c>
      <c r="AD696">
        <v>122</v>
      </c>
      <c r="AE696" s="15">
        <v>35</v>
      </c>
      <c r="AF696">
        <v>150</v>
      </c>
      <c r="AG696">
        <v>116</v>
      </c>
      <c r="AH696">
        <v>34</v>
      </c>
      <c r="AI696">
        <v>16</v>
      </c>
      <c r="AJ696">
        <v>16</v>
      </c>
      <c r="AK696">
        <v>0</v>
      </c>
      <c r="AL696">
        <v>96</v>
      </c>
      <c r="AM696">
        <v>67</v>
      </c>
      <c r="AN696">
        <v>29</v>
      </c>
      <c r="AO696">
        <v>1</v>
      </c>
      <c r="AP696">
        <v>1</v>
      </c>
      <c r="AQ696">
        <v>0</v>
      </c>
      <c r="AR696">
        <v>37</v>
      </c>
      <c r="AS696">
        <v>32</v>
      </c>
      <c r="AT696">
        <v>5</v>
      </c>
      <c r="AU696" s="13">
        <v>7</v>
      </c>
      <c r="AV696">
        <v>6</v>
      </c>
      <c r="AW696">
        <v>1</v>
      </c>
      <c r="AX696">
        <v>2</v>
      </c>
      <c r="AY696">
        <v>2</v>
      </c>
      <c r="AZ696">
        <v>0</v>
      </c>
      <c r="BA696">
        <v>5</v>
      </c>
      <c r="BB696">
        <v>4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7</v>
      </c>
      <c r="BK696">
        <v>6</v>
      </c>
      <c r="BL696">
        <v>1</v>
      </c>
      <c r="BM696">
        <v>2</v>
      </c>
      <c r="BN696">
        <v>2</v>
      </c>
      <c r="BO696">
        <v>0</v>
      </c>
      <c r="BP696" s="13">
        <v>5</v>
      </c>
      <c r="BQ696">
        <v>4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s="13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 s="13">
        <v>353</v>
      </c>
      <c r="CO696">
        <v>142</v>
      </c>
      <c r="CP696">
        <v>211</v>
      </c>
    </row>
    <row r="697" spans="1:94" x14ac:dyDescent="0.2">
      <c r="A697" s="1" t="s">
        <v>1872</v>
      </c>
      <c r="B697" s="1" t="s">
        <v>1873</v>
      </c>
      <c r="C697" s="1" t="s">
        <v>2437</v>
      </c>
      <c r="D697" s="1" t="s">
        <v>2488</v>
      </c>
      <c r="E697" s="1" t="s">
        <v>6</v>
      </c>
      <c r="F697" s="1" t="s">
        <v>7</v>
      </c>
      <c r="G697" s="1" t="s">
        <v>63</v>
      </c>
      <c r="H697" s="1" t="s">
        <v>404</v>
      </c>
      <c r="I697" s="1" t="s">
        <v>2</v>
      </c>
      <c r="J697" s="13">
        <v>147</v>
      </c>
      <c r="K697" s="13">
        <v>746</v>
      </c>
      <c r="L697">
        <v>394</v>
      </c>
      <c r="M697">
        <v>352</v>
      </c>
      <c r="N697">
        <v>62</v>
      </c>
      <c r="O697">
        <v>32</v>
      </c>
      <c r="P697">
        <v>30</v>
      </c>
      <c r="Q697">
        <v>72</v>
      </c>
      <c r="R697">
        <v>37</v>
      </c>
      <c r="S697">
        <v>35</v>
      </c>
      <c r="T697">
        <v>0</v>
      </c>
      <c r="U697">
        <v>0</v>
      </c>
      <c r="V697">
        <v>0</v>
      </c>
      <c r="W697">
        <v>603</v>
      </c>
      <c r="X697">
        <v>341</v>
      </c>
      <c r="Y697">
        <v>262</v>
      </c>
      <c r="Z697" s="13">
        <v>143</v>
      </c>
      <c r="AA697">
        <v>53</v>
      </c>
      <c r="AB697">
        <v>90</v>
      </c>
      <c r="AC697" s="13">
        <v>356</v>
      </c>
      <c r="AD697">
        <v>221</v>
      </c>
      <c r="AE697" s="15">
        <v>135</v>
      </c>
      <c r="AF697">
        <v>74</v>
      </c>
      <c r="AG697">
        <v>69</v>
      </c>
      <c r="AH697">
        <v>5</v>
      </c>
      <c r="AI697">
        <v>7</v>
      </c>
      <c r="AJ697">
        <v>7</v>
      </c>
      <c r="AK697">
        <v>0</v>
      </c>
      <c r="AL697">
        <v>13</v>
      </c>
      <c r="AM697">
        <v>12</v>
      </c>
      <c r="AN697">
        <v>1</v>
      </c>
      <c r="AO697">
        <v>9</v>
      </c>
      <c r="AP697">
        <v>8</v>
      </c>
      <c r="AQ697">
        <v>1</v>
      </c>
      <c r="AR697">
        <v>45</v>
      </c>
      <c r="AS697">
        <v>42</v>
      </c>
      <c r="AT697">
        <v>3</v>
      </c>
      <c r="AU697" s="13">
        <v>282</v>
      </c>
      <c r="AV697">
        <v>152</v>
      </c>
      <c r="AW697">
        <v>130</v>
      </c>
      <c r="AX697">
        <v>26</v>
      </c>
      <c r="AY697">
        <v>26</v>
      </c>
      <c r="AZ697">
        <v>0</v>
      </c>
      <c r="BA697">
        <v>109</v>
      </c>
      <c r="BB697">
        <v>80</v>
      </c>
      <c r="BC697">
        <v>29</v>
      </c>
      <c r="BD697">
        <v>40</v>
      </c>
      <c r="BE697">
        <v>23</v>
      </c>
      <c r="BF697">
        <v>17</v>
      </c>
      <c r="BG697">
        <v>107</v>
      </c>
      <c r="BH697">
        <v>23</v>
      </c>
      <c r="BI697">
        <v>84</v>
      </c>
      <c r="BJ697">
        <v>270</v>
      </c>
      <c r="BK697">
        <v>146</v>
      </c>
      <c r="BL697">
        <v>124</v>
      </c>
      <c r="BM697">
        <v>26</v>
      </c>
      <c r="BN697">
        <v>26</v>
      </c>
      <c r="BO697">
        <v>0</v>
      </c>
      <c r="BP697" s="13">
        <v>104</v>
      </c>
      <c r="BQ697">
        <v>78</v>
      </c>
      <c r="BR697">
        <v>26</v>
      </c>
      <c r="BS697">
        <v>35</v>
      </c>
      <c r="BT697">
        <v>19</v>
      </c>
      <c r="BU697">
        <v>16</v>
      </c>
      <c r="BV697">
        <v>105</v>
      </c>
      <c r="BW697">
        <v>23</v>
      </c>
      <c r="BX697">
        <v>82</v>
      </c>
      <c r="BY697" s="13">
        <v>12</v>
      </c>
      <c r="BZ697">
        <v>6</v>
      </c>
      <c r="CA697">
        <v>6</v>
      </c>
      <c r="CB697">
        <v>0</v>
      </c>
      <c r="CC697">
        <v>0</v>
      </c>
      <c r="CD697">
        <v>0</v>
      </c>
      <c r="CE697">
        <v>5</v>
      </c>
      <c r="CF697">
        <v>2</v>
      </c>
      <c r="CG697">
        <v>3</v>
      </c>
      <c r="CH697">
        <v>5</v>
      </c>
      <c r="CI697">
        <v>4</v>
      </c>
      <c r="CJ697">
        <v>1</v>
      </c>
      <c r="CK697">
        <v>2</v>
      </c>
      <c r="CL697">
        <v>0</v>
      </c>
      <c r="CM697">
        <v>2</v>
      </c>
      <c r="CN697" s="13">
        <v>390</v>
      </c>
      <c r="CO697">
        <v>173</v>
      </c>
      <c r="CP697">
        <v>217</v>
      </c>
    </row>
    <row r="698" spans="1:94" x14ac:dyDescent="0.2">
      <c r="A698" s="1" t="s">
        <v>1872</v>
      </c>
      <c r="B698" s="1" t="s">
        <v>1873</v>
      </c>
      <c r="C698" s="1" t="s">
        <v>2437</v>
      </c>
      <c r="D698" s="1" t="s">
        <v>2489</v>
      </c>
      <c r="E698" s="1" t="s">
        <v>6</v>
      </c>
      <c r="F698" s="1" t="s">
        <v>7</v>
      </c>
      <c r="G698" s="1" t="s">
        <v>63</v>
      </c>
      <c r="H698" s="1" t="s">
        <v>660</v>
      </c>
      <c r="I698" s="1" t="s">
        <v>2</v>
      </c>
      <c r="J698" s="13">
        <v>116</v>
      </c>
      <c r="K698" s="13">
        <v>500</v>
      </c>
      <c r="L698">
        <v>264</v>
      </c>
      <c r="M698">
        <v>236</v>
      </c>
      <c r="N698">
        <v>51</v>
      </c>
      <c r="O698">
        <v>31</v>
      </c>
      <c r="P698">
        <v>20</v>
      </c>
      <c r="Q698">
        <v>56</v>
      </c>
      <c r="R698">
        <v>24</v>
      </c>
      <c r="S698">
        <v>32</v>
      </c>
      <c r="T698">
        <v>0</v>
      </c>
      <c r="U698">
        <v>0</v>
      </c>
      <c r="V698">
        <v>0</v>
      </c>
      <c r="W698">
        <v>379</v>
      </c>
      <c r="X698">
        <v>214</v>
      </c>
      <c r="Y698">
        <v>165</v>
      </c>
      <c r="Z698" s="13">
        <v>121</v>
      </c>
      <c r="AA698">
        <v>50</v>
      </c>
      <c r="AB698">
        <v>71</v>
      </c>
      <c r="AC698" s="13">
        <v>187</v>
      </c>
      <c r="AD698">
        <v>158</v>
      </c>
      <c r="AE698" s="15">
        <v>29</v>
      </c>
      <c r="AF698">
        <v>181</v>
      </c>
      <c r="AG698">
        <v>156</v>
      </c>
      <c r="AH698">
        <v>25</v>
      </c>
      <c r="AI698">
        <v>72</v>
      </c>
      <c r="AJ698">
        <v>70</v>
      </c>
      <c r="AK698">
        <v>2</v>
      </c>
      <c r="AL698">
        <v>45</v>
      </c>
      <c r="AM698">
        <v>26</v>
      </c>
      <c r="AN698">
        <v>19</v>
      </c>
      <c r="AO698">
        <v>16</v>
      </c>
      <c r="AP698">
        <v>15</v>
      </c>
      <c r="AQ698">
        <v>1</v>
      </c>
      <c r="AR698">
        <v>48</v>
      </c>
      <c r="AS698">
        <v>45</v>
      </c>
      <c r="AT698">
        <v>3</v>
      </c>
      <c r="AU698" s="13">
        <v>6</v>
      </c>
      <c r="AV698">
        <v>2</v>
      </c>
      <c r="AW698">
        <v>4</v>
      </c>
      <c r="AX698">
        <v>0</v>
      </c>
      <c r="AY698">
        <v>0</v>
      </c>
      <c r="AZ698">
        <v>0</v>
      </c>
      <c r="BA698">
        <v>4</v>
      </c>
      <c r="BB698">
        <v>0</v>
      </c>
      <c r="BC698">
        <v>4</v>
      </c>
      <c r="BD698">
        <v>0</v>
      </c>
      <c r="BE698">
        <v>0</v>
      </c>
      <c r="BF698">
        <v>0</v>
      </c>
      <c r="BG698">
        <v>2</v>
      </c>
      <c r="BH698">
        <v>2</v>
      </c>
      <c r="BI698">
        <v>0</v>
      </c>
      <c r="BJ698">
        <v>5</v>
      </c>
      <c r="BK698">
        <v>2</v>
      </c>
      <c r="BL698">
        <v>3</v>
      </c>
      <c r="BM698">
        <v>0</v>
      </c>
      <c r="BN698">
        <v>0</v>
      </c>
      <c r="BO698">
        <v>0</v>
      </c>
      <c r="BP698" s="13">
        <v>3</v>
      </c>
      <c r="BQ698">
        <v>0</v>
      </c>
      <c r="BR698">
        <v>3</v>
      </c>
      <c r="BS698">
        <v>0</v>
      </c>
      <c r="BT698">
        <v>0</v>
      </c>
      <c r="BU698">
        <v>0</v>
      </c>
      <c r="BV698">
        <v>2</v>
      </c>
      <c r="BW698">
        <v>2</v>
      </c>
      <c r="BX698">
        <v>0</v>
      </c>
      <c r="BY698" s="13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 s="13">
        <v>313</v>
      </c>
      <c r="CO698">
        <v>106</v>
      </c>
      <c r="CP698">
        <v>207</v>
      </c>
    </row>
    <row r="699" spans="1:94" x14ac:dyDescent="0.2">
      <c r="A699" s="1" t="s">
        <v>1872</v>
      </c>
      <c r="B699" s="1" t="s">
        <v>1873</v>
      </c>
      <c r="C699" s="1" t="s">
        <v>2437</v>
      </c>
      <c r="D699" s="1" t="s">
        <v>2490</v>
      </c>
      <c r="E699" s="1" t="s">
        <v>6</v>
      </c>
      <c r="F699" s="1" t="s">
        <v>7</v>
      </c>
      <c r="G699" s="1" t="s">
        <v>63</v>
      </c>
      <c r="H699" s="1" t="s">
        <v>661</v>
      </c>
      <c r="I699" s="1" t="s">
        <v>2</v>
      </c>
      <c r="J699" s="13">
        <v>255</v>
      </c>
      <c r="K699" s="13">
        <v>1140</v>
      </c>
      <c r="L699">
        <v>579</v>
      </c>
      <c r="M699">
        <v>561</v>
      </c>
      <c r="N699">
        <v>143</v>
      </c>
      <c r="O699">
        <v>80</v>
      </c>
      <c r="P699">
        <v>63</v>
      </c>
      <c r="Q699">
        <v>217</v>
      </c>
      <c r="R699">
        <v>107</v>
      </c>
      <c r="S699">
        <v>110</v>
      </c>
      <c r="T699">
        <v>2</v>
      </c>
      <c r="U699">
        <v>2</v>
      </c>
      <c r="V699">
        <v>0</v>
      </c>
      <c r="W699">
        <v>786</v>
      </c>
      <c r="X699">
        <v>417</v>
      </c>
      <c r="Y699">
        <v>369</v>
      </c>
      <c r="Z699" s="13">
        <v>354</v>
      </c>
      <c r="AA699">
        <v>162</v>
      </c>
      <c r="AB699">
        <v>192</v>
      </c>
      <c r="AC699" s="13">
        <v>407</v>
      </c>
      <c r="AD699">
        <v>343</v>
      </c>
      <c r="AE699" s="15">
        <v>64</v>
      </c>
      <c r="AF699">
        <v>391</v>
      </c>
      <c r="AG699">
        <v>336</v>
      </c>
      <c r="AH699">
        <v>55</v>
      </c>
      <c r="AI699">
        <v>106</v>
      </c>
      <c r="AJ699">
        <v>106</v>
      </c>
      <c r="AK699">
        <v>0</v>
      </c>
      <c r="AL699">
        <v>126</v>
      </c>
      <c r="AM699">
        <v>90</v>
      </c>
      <c r="AN699">
        <v>36</v>
      </c>
      <c r="AO699">
        <v>38</v>
      </c>
      <c r="AP699">
        <v>38</v>
      </c>
      <c r="AQ699">
        <v>0</v>
      </c>
      <c r="AR699">
        <v>121</v>
      </c>
      <c r="AS699">
        <v>102</v>
      </c>
      <c r="AT699">
        <v>19</v>
      </c>
      <c r="AU699" s="13">
        <v>16</v>
      </c>
      <c r="AV699">
        <v>7</v>
      </c>
      <c r="AW699">
        <v>9</v>
      </c>
      <c r="AX699">
        <v>1</v>
      </c>
      <c r="AY699">
        <v>1</v>
      </c>
      <c r="AZ699">
        <v>0</v>
      </c>
      <c r="BA699">
        <v>6</v>
      </c>
      <c r="BB699">
        <v>2</v>
      </c>
      <c r="BC699">
        <v>4</v>
      </c>
      <c r="BD699">
        <v>4</v>
      </c>
      <c r="BE699">
        <v>3</v>
      </c>
      <c r="BF699">
        <v>1</v>
      </c>
      <c r="BG699">
        <v>5</v>
      </c>
      <c r="BH699">
        <v>1</v>
      </c>
      <c r="BI699">
        <v>4</v>
      </c>
      <c r="BJ699">
        <v>12</v>
      </c>
      <c r="BK699">
        <v>6</v>
      </c>
      <c r="BL699">
        <v>6</v>
      </c>
      <c r="BM699">
        <v>1</v>
      </c>
      <c r="BN699">
        <v>1</v>
      </c>
      <c r="BO699">
        <v>0</v>
      </c>
      <c r="BP699" s="13">
        <v>5</v>
      </c>
      <c r="BQ699">
        <v>2</v>
      </c>
      <c r="BR699">
        <v>3</v>
      </c>
      <c r="BS699">
        <v>3</v>
      </c>
      <c r="BT699">
        <v>3</v>
      </c>
      <c r="BU699">
        <v>0</v>
      </c>
      <c r="BV699">
        <v>3</v>
      </c>
      <c r="BW699">
        <v>0</v>
      </c>
      <c r="BX699">
        <v>3</v>
      </c>
      <c r="BY699" s="13">
        <v>4</v>
      </c>
      <c r="BZ699">
        <v>1</v>
      </c>
      <c r="CA699">
        <v>3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1</v>
      </c>
      <c r="CI699">
        <v>0</v>
      </c>
      <c r="CJ699">
        <v>1</v>
      </c>
      <c r="CK699">
        <v>2</v>
      </c>
      <c r="CL699">
        <v>1</v>
      </c>
      <c r="CM699">
        <v>1</v>
      </c>
      <c r="CN699" s="13">
        <v>733</v>
      </c>
      <c r="CO699">
        <v>236</v>
      </c>
      <c r="CP699">
        <v>497</v>
      </c>
    </row>
    <row r="700" spans="1:94" x14ac:dyDescent="0.2">
      <c r="A700" s="1" t="s">
        <v>1872</v>
      </c>
      <c r="B700" s="1" t="s">
        <v>1873</v>
      </c>
      <c r="C700" s="1" t="s">
        <v>2437</v>
      </c>
      <c r="D700" s="1" t="s">
        <v>2491</v>
      </c>
      <c r="E700" s="1" t="s">
        <v>6</v>
      </c>
      <c r="F700" s="1" t="s">
        <v>7</v>
      </c>
      <c r="G700" s="1" t="s">
        <v>63</v>
      </c>
      <c r="H700" s="1" t="s">
        <v>662</v>
      </c>
      <c r="I700" s="1" t="s">
        <v>2</v>
      </c>
      <c r="J700" s="13">
        <v>80</v>
      </c>
      <c r="K700" s="13">
        <v>338</v>
      </c>
      <c r="L700">
        <v>183</v>
      </c>
      <c r="M700">
        <v>155</v>
      </c>
      <c r="N700">
        <v>29</v>
      </c>
      <c r="O700">
        <v>16</v>
      </c>
      <c r="P700">
        <v>13</v>
      </c>
      <c r="Q700">
        <v>24</v>
      </c>
      <c r="R700">
        <v>9</v>
      </c>
      <c r="S700">
        <v>15</v>
      </c>
      <c r="T700">
        <v>0</v>
      </c>
      <c r="U700">
        <v>0</v>
      </c>
      <c r="V700">
        <v>0</v>
      </c>
      <c r="W700">
        <v>277</v>
      </c>
      <c r="X700">
        <v>160</v>
      </c>
      <c r="Y700">
        <v>117</v>
      </c>
      <c r="Z700" s="13">
        <v>61</v>
      </c>
      <c r="AA700">
        <v>23</v>
      </c>
      <c r="AB700">
        <v>38</v>
      </c>
      <c r="AC700" s="13">
        <v>116</v>
      </c>
      <c r="AD700">
        <v>111</v>
      </c>
      <c r="AE700" s="15">
        <v>5</v>
      </c>
      <c r="AF700">
        <v>79</v>
      </c>
      <c r="AG700">
        <v>76</v>
      </c>
      <c r="AH700">
        <v>3</v>
      </c>
      <c r="AI700">
        <v>54</v>
      </c>
      <c r="AJ700">
        <v>54</v>
      </c>
      <c r="AK700">
        <v>0</v>
      </c>
      <c r="AL700">
        <v>7</v>
      </c>
      <c r="AM700">
        <v>7</v>
      </c>
      <c r="AN700">
        <v>0</v>
      </c>
      <c r="AO700">
        <v>1</v>
      </c>
      <c r="AP700">
        <v>1</v>
      </c>
      <c r="AQ700">
        <v>0</v>
      </c>
      <c r="AR700">
        <v>17</v>
      </c>
      <c r="AS700">
        <v>14</v>
      </c>
      <c r="AT700">
        <v>3</v>
      </c>
      <c r="AU700" s="13">
        <v>37</v>
      </c>
      <c r="AV700">
        <v>35</v>
      </c>
      <c r="AW700">
        <v>2</v>
      </c>
      <c r="AX700">
        <v>2</v>
      </c>
      <c r="AY700">
        <v>1</v>
      </c>
      <c r="AZ700">
        <v>1</v>
      </c>
      <c r="BA700">
        <v>31</v>
      </c>
      <c r="BB700">
        <v>30</v>
      </c>
      <c r="BC700">
        <v>1</v>
      </c>
      <c r="BD700">
        <v>0</v>
      </c>
      <c r="BE700">
        <v>0</v>
      </c>
      <c r="BF700">
        <v>0</v>
      </c>
      <c r="BG700">
        <v>4</v>
      </c>
      <c r="BH700">
        <v>4</v>
      </c>
      <c r="BI700">
        <v>0</v>
      </c>
      <c r="BJ700">
        <v>37</v>
      </c>
      <c r="BK700">
        <v>35</v>
      </c>
      <c r="BL700">
        <v>2</v>
      </c>
      <c r="BM700">
        <v>2</v>
      </c>
      <c r="BN700">
        <v>1</v>
      </c>
      <c r="BO700">
        <v>1</v>
      </c>
      <c r="BP700" s="13">
        <v>31</v>
      </c>
      <c r="BQ700">
        <v>30</v>
      </c>
      <c r="BR700">
        <v>1</v>
      </c>
      <c r="BS700">
        <v>0</v>
      </c>
      <c r="BT700">
        <v>0</v>
      </c>
      <c r="BU700">
        <v>0</v>
      </c>
      <c r="BV700">
        <v>4</v>
      </c>
      <c r="BW700">
        <v>4</v>
      </c>
      <c r="BX700">
        <v>0</v>
      </c>
      <c r="BY700" s="13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 s="13">
        <v>222</v>
      </c>
      <c r="CO700">
        <v>72</v>
      </c>
      <c r="CP700">
        <v>150</v>
      </c>
    </row>
    <row r="701" spans="1:94" x14ac:dyDescent="0.2">
      <c r="A701" s="1" t="s">
        <v>1872</v>
      </c>
      <c r="B701" s="1" t="s">
        <v>1873</v>
      </c>
      <c r="C701" s="1" t="s">
        <v>2437</v>
      </c>
      <c r="D701" s="1" t="s">
        <v>2492</v>
      </c>
      <c r="E701" s="1" t="s">
        <v>6</v>
      </c>
      <c r="F701" s="1" t="s">
        <v>7</v>
      </c>
      <c r="G701" s="1" t="s">
        <v>63</v>
      </c>
      <c r="H701" s="1" t="s">
        <v>663</v>
      </c>
      <c r="I701" s="1" t="s">
        <v>2</v>
      </c>
      <c r="J701" s="13">
        <v>88</v>
      </c>
      <c r="K701" s="13">
        <v>392</v>
      </c>
      <c r="L701">
        <v>198</v>
      </c>
      <c r="M701">
        <v>194</v>
      </c>
      <c r="N701">
        <v>37</v>
      </c>
      <c r="O701">
        <v>20</v>
      </c>
      <c r="P701">
        <v>17</v>
      </c>
      <c r="Q701">
        <v>0</v>
      </c>
      <c r="R701">
        <v>0</v>
      </c>
      <c r="S701">
        <v>0</v>
      </c>
      <c r="T701">
        <v>129</v>
      </c>
      <c r="U701">
        <v>67</v>
      </c>
      <c r="V701">
        <v>62</v>
      </c>
      <c r="W701">
        <v>319</v>
      </c>
      <c r="X701">
        <v>167</v>
      </c>
      <c r="Y701">
        <v>152</v>
      </c>
      <c r="Z701" s="13">
        <v>73</v>
      </c>
      <c r="AA701">
        <v>31</v>
      </c>
      <c r="AB701">
        <v>42</v>
      </c>
      <c r="AC701" s="13">
        <v>105</v>
      </c>
      <c r="AD701">
        <v>97</v>
      </c>
      <c r="AE701" s="15">
        <v>8</v>
      </c>
      <c r="AF701">
        <v>63</v>
      </c>
      <c r="AG701">
        <v>60</v>
      </c>
      <c r="AH701">
        <v>3</v>
      </c>
      <c r="AI701">
        <v>26</v>
      </c>
      <c r="AJ701">
        <v>26</v>
      </c>
      <c r="AK701">
        <v>0</v>
      </c>
      <c r="AL701">
        <v>24</v>
      </c>
      <c r="AM701">
        <v>24</v>
      </c>
      <c r="AN701">
        <v>0</v>
      </c>
      <c r="AO701">
        <v>1</v>
      </c>
      <c r="AP701">
        <v>0</v>
      </c>
      <c r="AQ701">
        <v>1</v>
      </c>
      <c r="AR701">
        <v>12</v>
      </c>
      <c r="AS701">
        <v>10</v>
      </c>
      <c r="AT701">
        <v>2</v>
      </c>
      <c r="AU701" s="13">
        <v>42</v>
      </c>
      <c r="AV701">
        <v>37</v>
      </c>
      <c r="AW701">
        <v>5</v>
      </c>
      <c r="AX701">
        <v>0</v>
      </c>
      <c r="AY701">
        <v>0</v>
      </c>
      <c r="AZ701">
        <v>0</v>
      </c>
      <c r="BA701">
        <v>37</v>
      </c>
      <c r="BB701">
        <v>33</v>
      </c>
      <c r="BC701">
        <v>4</v>
      </c>
      <c r="BD701">
        <v>0</v>
      </c>
      <c r="BE701">
        <v>0</v>
      </c>
      <c r="BF701">
        <v>0</v>
      </c>
      <c r="BG701">
        <v>5</v>
      </c>
      <c r="BH701">
        <v>4</v>
      </c>
      <c r="BI701">
        <v>1</v>
      </c>
      <c r="BJ701">
        <v>39</v>
      </c>
      <c r="BK701">
        <v>35</v>
      </c>
      <c r="BL701">
        <v>4</v>
      </c>
      <c r="BM701">
        <v>0</v>
      </c>
      <c r="BN701">
        <v>0</v>
      </c>
      <c r="BO701">
        <v>0</v>
      </c>
      <c r="BP701" s="13">
        <v>36</v>
      </c>
      <c r="BQ701">
        <v>32</v>
      </c>
      <c r="BR701">
        <v>4</v>
      </c>
      <c r="BS701">
        <v>0</v>
      </c>
      <c r="BT701">
        <v>0</v>
      </c>
      <c r="BU701">
        <v>0</v>
      </c>
      <c r="BV701">
        <v>3</v>
      </c>
      <c r="BW701">
        <v>3</v>
      </c>
      <c r="BX701">
        <v>0</v>
      </c>
      <c r="BY701" s="13">
        <v>3</v>
      </c>
      <c r="BZ701">
        <v>2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2</v>
      </c>
      <c r="CL701">
        <v>1</v>
      </c>
      <c r="CM701">
        <v>1</v>
      </c>
      <c r="CN701" s="13">
        <v>287</v>
      </c>
      <c r="CO701">
        <v>101</v>
      </c>
      <c r="CP701">
        <v>186</v>
      </c>
    </row>
    <row r="702" spans="1:94" x14ac:dyDescent="0.2">
      <c r="A702" s="1" t="s">
        <v>1872</v>
      </c>
      <c r="B702" s="1" t="s">
        <v>1873</v>
      </c>
      <c r="C702" s="1" t="s">
        <v>2437</v>
      </c>
      <c r="D702" s="1" t="s">
        <v>2493</v>
      </c>
      <c r="E702" s="1" t="s">
        <v>6</v>
      </c>
      <c r="F702" s="1" t="s">
        <v>7</v>
      </c>
      <c r="G702" s="1" t="s">
        <v>63</v>
      </c>
      <c r="H702" s="1" t="s">
        <v>664</v>
      </c>
      <c r="I702" s="1" t="s">
        <v>2</v>
      </c>
      <c r="J702" s="13">
        <v>146</v>
      </c>
      <c r="K702" s="13">
        <v>653</v>
      </c>
      <c r="L702">
        <v>334</v>
      </c>
      <c r="M702">
        <v>319</v>
      </c>
      <c r="N702">
        <v>74</v>
      </c>
      <c r="O702">
        <v>35</v>
      </c>
      <c r="P702">
        <v>39</v>
      </c>
      <c r="Q702">
        <v>154</v>
      </c>
      <c r="R702">
        <v>76</v>
      </c>
      <c r="S702">
        <v>78</v>
      </c>
      <c r="T702">
        <v>142</v>
      </c>
      <c r="U702">
        <v>74</v>
      </c>
      <c r="V702">
        <v>68</v>
      </c>
      <c r="W702">
        <v>494</v>
      </c>
      <c r="X702">
        <v>270</v>
      </c>
      <c r="Y702">
        <v>224</v>
      </c>
      <c r="Z702" s="13">
        <v>159</v>
      </c>
      <c r="AA702">
        <v>64</v>
      </c>
      <c r="AB702">
        <v>95</v>
      </c>
      <c r="AC702" s="13">
        <v>274</v>
      </c>
      <c r="AD702">
        <v>210</v>
      </c>
      <c r="AE702" s="15">
        <v>64</v>
      </c>
      <c r="AF702">
        <v>242</v>
      </c>
      <c r="AG702">
        <v>197</v>
      </c>
      <c r="AH702">
        <v>45</v>
      </c>
      <c r="AI702">
        <v>37</v>
      </c>
      <c r="AJ702">
        <v>36</v>
      </c>
      <c r="AK702">
        <v>1</v>
      </c>
      <c r="AL702">
        <v>82</v>
      </c>
      <c r="AM702">
        <v>53</v>
      </c>
      <c r="AN702">
        <v>29</v>
      </c>
      <c r="AO702">
        <v>8</v>
      </c>
      <c r="AP702">
        <v>7</v>
      </c>
      <c r="AQ702">
        <v>1</v>
      </c>
      <c r="AR702">
        <v>115</v>
      </c>
      <c r="AS702">
        <v>101</v>
      </c>
      <c r="AT702">
        <v>14</v>
      </c>
      <c r="AU702" s="13">
        <v>32</v>
      </c>
      <c r="AV702">
        <v>13</v>
      </c>
      <c r="AW702">
        <v>19</v>
      </c>
      <c r="AX702">
        <v>11</v>
      </c>
      <c r="AY702">
        <v>5</v>
      </c>
      <c r="AZ702">
        <v>6</v>
      </c>
      <c r="BA702">
        <v>9</v>
      </c>
      <c r="BB702">
        <v>3</v>
      </c>
      <c r="BC702">
        <v>6</v>
      </c>
      <c r="BD702">
        <v>3</v>
      </c>
      <c r="BE702">
        <v>3</v>
      </c>
      <c r="BF702">
        <v>0</v>
      </c>
      <c r="BG702">
        <v>9</v>
      </c>
      <c r="BH702">
        <v>2</v>
      </c>
      <c r="BI702">
        <v>7</v>
      </c>
      <c r="BJ702">
        <v>19</v>
      </c>
      <c r="BK702">
        <v>9</v>
      </c>
      <c r="BL702">
        <v>10</v>
      </c>
      <c r="BM702">
        <v>6</v>
      </c>
      <c r="BN702">
        <v>3</v>
      </c>
      <c r="BO702">
        <v>3</v>
      </c>
      <c r="BP702" s="13">
        <v>4</v>
      </c>
      <c r="BQ702">
        <v>1</v>
      </c>
      <c r="BR702">
        <v>3</v>
      </c>
      <c r="BS702">
        <v>3</v>
      </c>
      <c r="BT702">
        <v>3</v>
      </c>
      <c r="BU702">
        <v>0</v>
      </c>
      <c r="BV702">
        <v>6</v>
      </c>
      <c r="BW702">
        <v>2</v>
      </c>
      <c r="BX702">
        <v>4</v>
      </c>
      <c r="BY702" s="13">
        <v>13</v>
      </c>
      <c r="BZ702">
        <v>4</v>
      </c>
      <c r="CA702">
        <v>9</v>
      </c>
      <c r="CB702">
        <v>5</v>
      </c>
      <c r="CC702">
        <v>2</v>
      </c>
      <c r="CD702">
        <v>3</v>
      </c>
      <c r="CE702">
        <v>5</v>
      </c>
      <c r="CF702">
        <v>2</v>
      </c>
      <c r="CG702">
        <v>3</v>
      </c>
      <c r="CH702">
        <v>0</v>
      </c>
      <c r="CI702">
        <v>0</v>
      </c>
      <c r="CJ702">
        <v>0</v>
      </c>
      <c r="CK702">
        <v>3</v>
      </c>
      <c r="CL702">
        <v>0</v>
      </c>
      <c r="CM702">
        <v>3</v>
      </c>
      <c r="CN702" s="13">
        <v>379</v>
      </c>
      <c r="CO702">
        <v>124</v>
      </c>
      <c r="CP702">
        <v>255</v>
      </c>
    </row>
    <row r="703" spans="1:94" x14ac:dyDescent="0.2">
      <c r="A703" s="1" t="s">
        <v>1872</v>
      </c>
      <c r="B703" s="1" t="s">
        <v>1873</v>
      </c>
      <c r="C703" s="1" t="s">
        <v>2437</v>
      </c>
      <c r="D703" s="1" t="s">
        <v>2494</v>
      </c>
      <c r="E703" s="1" t="s">
        <v>6</v>
      </c>
      <c r="F703" s="1" t="s">
        <v>7</v>
      </c>
      <c r="G703" s="1" t="s">
        <v>63</v>
      </c>
      <c r="H703" s="1" t="s">
        <v>665</v>
      </c>
      <c r="I703" s="1" t="s">
        <v>2</v>
      </c>
      <c r="J703" s="13">
        <v>286</v>
      </c>
      <c r="K703" s="13">
        <v>1293</v>
      </c>
      <c r="L703">
        <v>639</v>
      </c>
      <c r="M703">
        <v>654</v>
      </c>
      <c r="N703">
        <v>115</v>
      </c>
      <c r="O703">
        <v>63</v>
      </c>
      <c r="P703">
        <v>52</v>
      </c>
      <c r="Q703">
        <v>253</v>
      </c>
      <c r="R703">
        <v>129</v>
      </c>
      <c r="S703">
        <v>124</v>
      </c>
      <c r="T703">
        <v>107</v>
      </c>
      <c r="U703">
        <v>46</v>
      </c>
      <c r="V703">
        <v>61</v>
      </c>
      <c r="W703">
        <v>953</v>
      </c>
      <c r="X703">
        <v>496</v>
      </c>
      <c r="Y703">
        <v>457</v>
      </c>
      <c r="Z703" s="13">
        <v>340</v>
      </c>
      <c r="AA703">
        <v>143</v>
      </c>
      <c r="AB703">
        <v>197</v>
      </c>
      <c r="AC703" s="13">
        <v>400</v>
      </c>
      <c r="AD703">
        <v>360</v>
      </c>
      <c r="AE703" s="15">
        <v>40</v>
      </c>
      <c r="AF703">
        <v>386</v>
      </c>
      <c r="AG703">
        <v>352</v>
      </c>
      <c r="AH703">
        <v>34</v>
      </c>
      <c r="AI703">
        <v>50</v>
      </c>
      <c r="AJ703">
        <v>45</v>
      </c>
      <c r="AK703">
        <v>5</v>
      </c>
      <c r="AL703">
        <v>93</v>
      </c>
      <c r="AM703">
        <v>84</v>
      </c>
      <c r="AN703">
        <v>9</v>
      </c>
      <c r="AO703">
        <v>11</v>
      </c>
      <c r="AP703">
        <v>10</v>
      </c>
      <c r="AQ703">
        <v>1</v>
      </c>
      <c r="AR703">
        <v>232</v>
      </c>
      <c r="AS703">
        <v>213</v>
      </c>
      <c r="AT703">
        <v>19</v>
      </c>
      <c r="AU703" s="13">
        <v>14</v>
      </c>
      <c r="AV703">
        <v>8</v>
      </c>
      <c r="AW703">
        <v>6</v>
      </c>
      <c r="AX703">
        <v>1</v>
      </c>
      <c r="AY703">
        <v>0</v>
      </c>
      <c r="AZ703">
        <v>1</v>
      </c>
      <c r="BA703">
        <v>5</v>
      </c>
      <c r="BB703">
        <v>2</v>
      </c>
      <c r="BC703">
        <v>3</v>
      </c>
      <c r="BD703">
        <v>1</v>
      </c>
      <c r="BE703">
        <v>1</v>
      </c>
      <c r="BF703">
        <v>0</v>
      </c>
      <c r="BG703">
        <v>7</v>
      </c>
      <c r="BH703">
        <v>5</v>
      </c>
      <c r="BI703">
        <v>2</v>
      </c>
      <c r="BJ703">
        <v>8</v>
      </c>
      <c r="BK703">
        <v>4</v>
      </c>
      <c r="BL703">
        <v>4</v>
      </c>
      <c r="BM703">
        <v>1</v>
      </c>
      <c r="BN703">
        <v>0</v>
      </c>
      <c r="BO703">
        <v>1</v>
      </c>
      <c r="BP703" s="13">
        <v>2</v>
      </c>
      <c r="BQ703">
        <v>0</v>
      </c>
      <c r="BR703">
        <v>2</v>
      </c>
      <c r="BS703">
        <v>0</v>
      </c>
      <c r="BT703">
        <v>0</v>
      </c>
      <c r="BU703">
        <v>0</v>
      </c>
      <c r="BV703">
        <v>5</v>
      </c>
      <c r="BW703">
        <v>4</v>
      </c>
      <c r="BX703">
        <v>1</v>
      </c>
      <c r="BY703" s="13">
        <v>6</v>
      </c>
      <c r="BZ703">
        <v>4</v>
      </c>
      <c r="CA703">
        <v>2</v>
      </c>
      <c r="CB703">
        <v>0</v>
      </c>
      <c r="CC703">
        <v>0</v>
      </c>
      <c r="CD703">
        <v>0</v>
      </c>
      <c r="CE703">
        <v>3</v>
      </c>
      <c r="CF703">
        <v>2</v>
      </c>
      <c r="CG703">
        <v>1</v>
      </c>
      <c r="CH703">
        <v>1</v>
      </c>
      <c r="CI703">
        <v>1</v>
      </c>
      <c r="CJ703">
        <v>0</v>
      </c>
      <c r="CK703">
        <v>2</v>
      </c>
      <c r="CL703">
        <v>1</v>
      </c>
      <c r="CM703">
        <v>1</v>
      </c>
      <c r="CN703" s="13">
        <v>893</v>
      </c>
      <c r="CO703">
        <v>279</v>
      </c>
      <c r="CP703">
        <v>614</v>
      </c>
    </row>
    <row r="704" spans="1:94" x14ac:dyDescent="0.2">
      <c r="A704" s="1" t="s">
        <v>1872</v>
      </c>
      <c r="B704" s="1" t="s">
        <v>1873</v>
      </c>
      <c r="C704" s="1" t="s">
        <v>2437</v>
      </c>
      <c r="D704" s="1" t="s">
        <v>2495</v>
      </c>
      <c r="E704" s="1" t="s">
        <v>6</v>
      </c>
      <c r="F704" s="1" t="s">
        <v>7</v>
      </c>
      <c r="G704" s="1" t="s">
        <v>63</v>
      </c>
      <c r="H704" s="1" t="s">
        <v>666</v>
      </c>
      <c r="I704" s="1" t="s">
        <v>2</v>
      </c>
      <c r="J704" s="13">
        <v>190</v>
      </c>
      <c r="K704" s="13">
        <v>823</v>
      </c>
      <c r="L704">
        <v>415</v>
      </c>
      <c r="M704">
        <v>408</v>
      </c>
      <c r="N704">
        <v>109</v>
      </c>
      <c r="O704">
        <v>57</v>
      </c>
      <c r="P704">
        <v>52</v>
      </c>
      <c r="Q704">
        <v>293</v>
      </c>
      <c r="R704">
        <v>155</v>
      </c>
      <c r="S704">
        <v>138</v>
      </c>
      <c r="T704">
        <v>0</v>
      </c>
      <c r="U704">
        <v>0</v>
      </c>
      <c r="V704">
        <v>0</v>
      </c>
      <c r="W704">
        <v>525</v>
      </c>
      <c r="X704">
        <v>288</v>
      </c>
      <c r="Y704">
        <v>237</v>
      </c>
      <c r="Z704" s="13">
        <v>298</v>
      </c>
      <c r="AA704">
        <v>127</v>
      </c>
      <c r="AB704">
        <v>171</v>
      </c>
      <c r="AC704" s="13">
        <v>264</v>
      </c>
      <c r="AD704">
        <v>223</v>
      </c>
      <c r="AE704" s="15">
        <v>41</v>
      </c>
      <c r="AF704">
        <v>224</v>
      </c>
      <c r="AG704">
        <v>211</v>
      </c>
      <c r="AH704">
        <v>13</v>
      </c>
      <c r="AI704">
        <v>21</v>
      </c>
      <c r="AJ704">
        <v>21</v>
      </c>
      <c r="AK704">
        <v>0</v>
      </c>
      <c r="AL704">
        <v>110</v>
      </c>
      <c r="AM704">
        <v>105</v>
      </c>
      <c r="AN704">
        <v>5</v>
      </c>
      <c r="AO704">
        <v>0</v>
      </c>
      <c r="AP704">
        <v>0</v>
      </c>
      <c r="AQ704">
        <v>0</v>
      </c>
      <c r="AR704">
        <v>93</v>
      </c>
      <c r="AS704">
        <v>85</v>
      </c>
      <c r="AT704">
        <v>8</v>
      </c>
      <c r="AU704" s="13">
        <v>40</v>
      </c>
      <c r="AV704">
        <v>12</v>
      </c>
      <c r="AW704">
        <v>28</v>
      </c>
      <c r="AX704">
        <v>0</v>
      </c>
      <c r="AY704">
        <v>0</v>
      </c>
      <c r="AZ704">
        <v>0</v>
      </c>
      <c r="BA704">
        <v>32</v>
      </c>
      <c r="BB704">
        <v>8</v>
      </c>
      <c r="BC704">
        <v>24</v>
      </c>
      <c r="BD704">
        <v>0</v>
      </c>
      <c r="BE704">
        <v>0</v>
      </c>
      <c r="BF704">
        <v>0</v>
      </c>
      <c r="BG704">
        <v>8</v>
      </c>
      <c r="BH704">
        <v>4</v>
      </c>
      <c r="BI704">
        <v>4</v>
      </c>
      <c r="BJ704">
        <v>23</v>
      </c>
      <c r="BK704">
        <v>7</v>
      </c>
      <c r="BL704">
        <v>16</v>
      </c>
      <c r="BM704">
        <v>0</v>
      </c>
      <c r="BN704">
        <v>0</v>
      </c>
      <c r="BO704">
        <v>0</v>
      </c>
      <c r="BP704" s="13">
        <v>20</v>
      </c>
      <c r="BQ704">
        <v>5</v>
      </c>
      <c r="BR704">
        <v>15</v>
      </c>
      <c r="BS704">
        <v>0</v>
      </c>
      <c r="BT704">
        <v>0</v>
      </c>
      <c r="BU704">
        <v>0</v>
      </c>
      <c r="BV704">
        <v>3</v>
      </c>
      <c r="BW704">
        <v>2</v>
      </c>
      <c r="BX704">
        <v>1</v>
      </c>
      <c r="BY704" s="13">
        <v>17</v>
      </c>
      <c r="BZ704">
        <v>5</v>
      </c>
      <c r="CA704">
        <v>12</v>
      </c>
      <c r="CB704">
        <v>0</v>
      </c>
      <c r="CC704">
        <v>0</v>
      </c>
      <c r="CD704">
        <v>0</v>
      </c>
      <c r="CE704">
        <v>12</v>
      </c>
      <c r="CF704">
        <v>3</v>
      </c>
      <c r="CG704">
        <v>9</v>
      </c>
      <c r="CH704">
        <v>0</v>
      </c>
      <c r="CI704">
        <v>0</v>
      </c>
      <c r="CJ704">
        <v>0</v>
      </c>
      <c r="CK704">
        <v>5</v>
      </c>
      <c r="CL704">
        <v>2</v>
      </c>
      <c r="CM704">
        <v>3</v>
      </c>
      <c r="CN704" s="13">
        <v>559</v>
      </c>
      <c r="CO704">
        <v>192</v>
      </c>
      <c r="CP704">
        <v>367</v>
      </c>
    </row>
    <row r="705" spans="1:94" x14ac:dyDescent="0.2">
      <c r="A705" s="1" t="s">
        <v>1872</v>
      </c>
      <c r="B705" s="1" t="s">
        <v>1873</v>
      </c>
      <c r="C705" s="1" t="s">
        <v>2437</v>
      </c>
      <c r="D705" s="1" t="s">
        <v>2496</v>
      </c>
      <c r="E705" s="1" t="s">
        <v>6</v>
      </c>
      <c r="F705" s="1" t="s">
        <v>7</v>
      </c>
      <c r="G705" s="1" t="s">
        <v>63</v>
      </c>
      <c r="H705" s="1" t="s">
        <v>667</v>
      </c>
      <c r="I705" s="1" t="s">
        <v>2</v>
      </c>
      <c r="J705" s="13">
        <v>129</v>
      </c>
      <c r="K705" s="13">
        <v>550</v>
      </c>
      <c r="L705">
        <v>272</v>
      </c>
      <c r="M705">
        <v>278</v>
      </c>
      <c r="N705">
        <v>81</v>
      </c>
      <c r="O705">
        <v>41</v>
      </c>
      <c r="P705">
        <v>40</v>
      </c>
      <c r="Q705">
        <v>171</v>
      </c>
      <c r="R705">
        <v>91</v>
      </c>
      <c r="S705">
        <v>80</v>
      </c>
      <c r="T705">
        <v>53</v>
      </c>
      <c r="U705">
        <v>26</v>
      </c>
      <c r="V705">
        <v>27</v>
      </c>
      <c r="W705">
        <v>408</v>
      </c>
      <c r="X705">
        <v>213</v>
      </c>
      <c r="Y705">
        <v>195</v>
      </c>
      <c r="Z705" s="13">
        <v>142</v>
      </c>
      <c r="AA705">
        <v>59</v>
      </c>
      <c r="AB705">
        <v>83</v>
      </c>
      <c r="AC705" s="13">
        <v>378</v>
      </c>
      <c r="AD705">
        <v>187</v>
      </c>
      <c r="AE705" s="15">
        <v>191</v>
      </c>
      <c r="AF705">
        <v>109</v>
      </c>
      <c r="AG705">
        <v>104</v>
      </c>
      <c r="AH705">
        <v>5</v>
      </c>
      <c r="AI705">
        <v>4</v>
      </c>
      <c r="AJ705">
        <v>4</v>
      </c>
      <c r="AK705">
        <v>0</v>
      </c>
      <c r="AL705">
        <v>44</v>
      </c>
      <c r="AM705">
        <v>42</v>
      </c>
      <c r="AN705">
        <v>2</v>
      </c>
      <c r="AO705">
        <v>14</v>
      </c>
      <c r="AP705">
        <v>14</v>
      </c>
      <c r="AQ705">
        <v>0</v>
      </c>
      <c r="AR705">
        <v>47</v>
      </c>
      <c r="AS705">
        <v>44</v>
      </c>
      <c r="AT705">
        <v>3</v>
      </c>
      <c r="AU705" s="13">
        <v>269</v>
      </c>
      <c r="AV705">
        <v>83</v>
      </c>
      <c r="AW705">
        <v>186</v>
      </c>
      <c r="AX705">
        <v>3</v>
      </c>
      <c r="AY705">
        <v>2</v>
      </c>
      <c r="AZ705">
        <v>1</v>
      </c>
      <c r="BA705">
        <v>91</v>
      </c>
      <c r="BB705">
        <v>42</v>
      </c>
      <c r="BC705">
        <v>49</v>
      </c>
      <c r="BD705">
        <v>2</v>
      </c>
      <c r="BE705">
        <v>0</v>
      </c>
      <c r="BF705">
        <v>2</v>
      </c>
      <c r="BG705">
        <v>173</v>
      </c>
      <c r="BH705">
        <v>39</v>
      </c>
      <c r="BI705">
        <v>134</v>
      </c>
      <c r="BJ705">
        <v>232</v>
      </c>
      <c r="BK705">
        <v>74</v>
      </c>
      <c r="BL705">
        <v>158</v>
      </c>
      <c r="BM705">
        <v>2</v>
      </c>
      <c r="BN705">
        <v>2</v>
      </c>
      <c r="BO705">
        <v>0</v>
      </c>
      <c r="BP705" s="13">
        <v>62</v>
      </c>
      <c r="BQ705">
        <v>36</v>
      </c>
      <c r="BR705">
        <v>26</v>
      </c>
      <c r="BS705">
        <v>2</v>
      </c>
      <c r="BT705">
        <v>0</v>
      </c>
      <c r="BU705">
        <v>2</v>
      </c>
      <c r="BV705">
        <v>166</v>
      </c>
      <c r="BW705">
        <v>36</v>
      </c>
      <c r="BX705">
        <v>130</v>
      </c>
      <c r="BY705" s="13">
        <v>37</v>
      </c>
      <c r="BZ705">
        <v>9</v>
      </c>
      <c r="CA705">
        <v>28</v>
      </c>
      <c r="CB705">
        <v>1</v>
      </c>
      <c r="CC705">
        <v>0</v>
      </c>
      <c r="CD705">
        <v>1</v>
      </c>
      <c r="CE705">
        <v>29</v>
      </c>
      <c r="CF705">
        <v>6</v>
      </c>
      <c r="CG705">
        <v>23</v>
      </c>
      <c r="CH705">
        <v>0</v>
      </c>
      <c r="CI705">
        <v>0</v>
      </c>
      <c r="CJ705">
        <v>0</v>
      </c>
      <c r="CK705">
        <v>7</v>
      </c>
      <c r="CL705">
        <v>3</v>
      </c>
      <c r="CM705">
        <v>4</v>
      </c>
      <c r="CN705" s="13">
        <v>172</v>
      </c>
      <c r="CO705">
        <v>85</v>
      </c>
      <c r="CP705">
        <v>87</v>
      </c>
    </row>
    <row r="706" spans="1:94" x14ac:dyDescent="0.2">
      <c r="A706" s="1" t="s">
        <v>1872</v>
      </c>
      <c r="B706" s="1" t="s">
        <v>1873</v>
      </c>
      <c r="C706" s="1" t="s">
        <v>2437</v>
      </c>
      <c r="D706" s="1" t="s">
        <v>2497</v>
      </c>
      <c r="E706" s="1" t="s">
        <v>6</v>
      </c>
      <c r="F706" s="1" t="s">
        <v>7</v>
      </c>
      <c r="G706" s="1" t="s">
        <v>63</v>
      </c>
      <c r="H706" s="1" t="s">
        <v>668</v>
      </c>
      <c r="I706" s="1" t="s">
        <v>2</v>
      </c>
      <c r="J706" s="13">
        <v>52</v>
      </c>
      <c r="K706" s="13">
        <v>203</v>
      </c>
      <c r="L706">
        <v>100</v>
      </c>
      <c r="M706">
        <v>103</v>
      </c>
      <c r="N706">
        <v>25</v>
      </c>
      <c r="O706">
        <v>14</v>
      </c>
      <c r="P706">
        <v>11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163</v>
      </c>
      <c r="X706">
        <v>82</v>
      </c>
      <c r="Y706">
        <v>81</v>
      </c>
      <c r="Z706" s="13">
        <v>40</v>
      </c>
      <c r="AA706">
        <v>18</v>
      </c>
      <c r="AB706">
        <v>22</v>
      </c>
      <c r="AC706" s="13">
        <v>126</v>
      </c>
      <c r="AD706">
        <v>70</v>
      </c>
      <c r="AE706" s="15">
        <v>56</v>
      </c>
      <c r="AF706">
        <v>50</v>
      </c>
      <c r="AG706">
        <v>47</v>
      </c>
      <c r="AH706">
        <v>3</v>
      </c>
      <c r="AI706">
        <v>0</v>
      </c>
      <c r="AJ706">
        <v>0</v>
      </c>
      <c r="AK706">
        <v>0</v>
      </c>
      <c r="AL706">
        <v>28</v>
      </c>
      <c r="AM706">
        <v>28</v>
      </c>
      <c r="AN706">
        <v>0</v>
      </c>
      <c r="AO706">
        <v>1</v>
      </c>
      <c r="AP706">
        <v>0</v>
      </c>
      <c r="AQ706">
        <v>1</v>
      </c>
      <c r="AR706">
        <v>21</v>
      </c>
      <c r="AS706">
        <v>19</v>
      </c>
      <c r="AT706">
        <v>2</v>
      </c>
      <c r="AU706" s="13">
        <v>76</v>
      </c>
      <c r="AV706">
        <v>23</v>
      </c>
      <c r="AW706">
        <v>53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0</v>
      </c>
      <c r="BG706">
        <v>74</v>
      </c>
      <c r="BH706">
        <v>21</v>
      </c>
      <c r="BI706">
        <v>53</v>
      </c>
      <c r="BJ706">
        <v>74</v>
      </c>
      <c r="BK706">
        <v>22</v>
      </c>
      <c r="BL706">
        <v>52</v>
      </c>
      <c r="BM706">
        <v>0</v>
      </c>
      <c r="BN706">
        <v>0</v>
      </c>
      <c r="BO706">
        <v>0</v>
      </c>
      <c r="BP706" s="13">
        <v>1</v>
      </c>
      <c r="BQ706">
        <v>1</v>
      </c>
      <c r="BR706">
        <v>0</v>
      </c>
      <c r="BS706">
        <v>1</v>
      </c>
      <c r="BT706">
        <v>1</v>
      </c>
      <c r="BU706">
        <v>0</v>
      </c>
      <c r="BV706">
        <v>72</v>
      </c>
      <c r="BW706">
        <v>20</v>
      </c>
      <c r="BX706">
        <v>52</v>
      </c>
      <c r="BY706" s="13">
        <v>2</v>
      </c>
      <c r="BZ706">
        <v>1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2</v>
      </c>
      <c r="CL706">
        <v>1</v>
      </c>
      <c r="CM706">
        <v>1</v>
      </c>
      <c r="CN706" s="13">
        <v>77</v>
      </c>
      <c r="CO706">
        <v>30</v>
      </c>
      <c r="CP706">
        <v>47</v>
      </c>
    </row>
    <row r="707" spans="1:94" x14ac:dyDescent="0.2">
      <c r="A707" s="1" t="s">
        <v>1872</v>
      </c>
      <c r="B707" s="1" t="s">
        <v>1873</v>
      </c>
      <c r="C707" s="1" t="s">
        <v>2437</v>
      </c>
      <c r="D707" s="1" t="s">
        <v>2498</v>
      </c>
      <c r="E707" s="1" t="s">
        <v>6</v>
      </c>
      <c r="F707" s="1" t="s">
        <v>7</v>
      </c>
      <c r="G707" s="1" t="s">
        <v>63</v>
      </c>
      <c r="H707" s="1" t="s">
        <v>669</v>
      </c>
      <c r="I707" s="1" t="s">
        <v>2</v>
      </c>
      <c r="J707" s="13">
        <v>82</v>
      </c>
      <c r="K707" s="13">
        <v>380</v>
      </c>
      <c r="L707">
        <v>198</v>
      </c>
      <c r="M707">
        <v>182</v>
      </c>
      <c r="N707">
        <v>29</v>
      </c>
      <c r="O707">
        <v>18</v>
      </c>
      <c r="P707">
        <v>11</v>
      </c>
      <c r="Q707">
        <v>62</v>
      </c>
      <c r="R707">
        <v>33</v>
      </c>
      <c r="S707">
        <v>29</v>
      </c>
      <c r="T707">
        <v>0</v>
      </c>
      <c r="U707">
        <v>0</v>
      </c>
      <c r="V707">
        <v>0</v>
      </c>
      <c r="W707">
        <v>299</v>
      </c>
      <c r="X707">
        <v>165</v>
      </c>
      <c r="Y707">
        <v>134</v>
      </c>
      <c r="Z707" s="13">
        <v>81</v>
      </c>
      <c r="AA707">
        <v>33</v>
      </c>
      <c r="AB707">
        <v>48</v>
      </c>
      <c r="AC707" s="13">
        <v>237</v>
      </c>
      <c r="AD707">
        <v>131</v>
      </c>
      <c r="AE707" s="15">
        <v>106</v>
      </c>
      <c r="AF707">
        <v>40</v>
      </c>
      <c r="AG707">
        <v>38</v>
      </c>
      <c r="AH707">
        <v>2</v>
      </c>
      <c r="AI707">
        <v>2</v>
      </c>
      <c r="AJ707">
        <v>2</v>
      </c>
      <c r="AK707">
        <v>0</v>
      </c>
      <c r="AL707">
        <v>12</v>
      </c>
      <c r="AM707">
        <v>12</v>
      </c>
      <c r="AN707">
        <v>0</v>
      </c>
      <c r="AO707">
        <v>1</v>
      </c>
      <c r="AP707">
        <v>1</v>
      </c>
      <c r="AQ707">
        <v>0</v>
      </c>
      <c r="AR707">
        <v>25</v>
      </c>
      <c r="AS707">
        <v>23</v>
      </c>
      <c r="AT707">
        <v>2</v>
      </c>
      <c r="AU707" s="13">
        <v>197</v>
      </c>
      <c r="AV707">
        <v>93</v>
      </c>
      <c r="AW707">
        <v>104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6</v>
      </c>
      <c r="BE707">
        <v>4</v>
      </c>
      <c r="BF707">
        <v>2</v>
      </c>
      <c r="BG707">
        <v>190</v>
      </c>
      <c r="BH707">
        <v>88</v>
      </c>
      <c r="BI707">
        <v>102</v>
      </c>
      <c r="BJ707">
        <v>153</v>
      </c>
      <c r="BK707">
        <v>83</v>
      </c>
      <c r="BL707">
        <v>70</v>
      </c>
      <c r="BM707">
        <v>0</v>
      </c>
      <c r="BN707">
        <v>0</v>
      </c>
      <c r="BO707">
        <v>0</v>
      </c>
      <c r="BP707" s="13">
        <v>1</v>
      </c>
      <c r="BQ707">
        <v>1</v>
      </c>
      <c r="BR707">
        <v>0</v>
      </c>
      <c r="BS707">
        <v>6</v>
      </c>
      <c r="BT707">
        <v>4</v>
      </c>
      <c r="BU707">
        <v>2</v>
      </c>
      <c r="BV707">
        <v>146</v>
      </c>
      <c r="BW707">
        <v>78</v>
      </c>
      <c r="BX707">
        <v>68</v>
      </c>
      <c r="BY707" s="13">
        <v>44</v>
      </c>
      <c r="BZ707">
        <v>10</v>
      </c>
      <c r="CA707">
        <v>34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44</v>
      </c>
      <c r="CL707">
        <v>10</v>
      </c>
      <c r="CM707">
        <v>34</v>
      </c>
      <c r="CN707" s="13">
        <v>143</v>
      </c>
      <c r="CO707">
        <v>67</v>
      </c>
      <c r="CP707">
        <v>76</v>
      </c>
    </row>
    <row r="708" spans="1:94" x14ac:dyDescent="0.2">
      <c r="A708" s="1" t="s">
        <v>1872</v>
      </c>
      <c r="B708" s="1" t="s">
        <v>1873</v>
      </c>
      <c r="C708" s="1" t="s">
        <v>2437</v>
      </c>
      <c r="D708" s="1" t="s">
        <v>2499</v>
      </c>
      <c r="E708" s="1" t="s">
        <v>6</v>
      </c>
      <c r="F708" s="1" t="s">
        <v>7</v>
      </c>
      <c r="G708" s="1" t="s">
        <v>63</v>
      </c>
      <c r="H708" s="1" t="s">
        <v>670</v>
      </c>
      <c r="I708" s="1" t="s">
        <v>2</v>
      </c>
      <c r="J708" s="13">
        <v>69</v>
      </c>
      <c r="K708" s="13">
        <v>300</v>
      </c>
      <c r="L708">
        <v>147</v>
      </c>
      <c r="M708">
        <v>153</v>
      </c>
      <c r="N708">
        <v>32</v>
      </c>
      <c r="O708">
        <v>13</v>
      </c>
      <c r="P708">
        <v>19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252</v>
      </c>
      <c r="X708">
        <v>129</v>
      </c>
      <c r="Y708">
        <v>123</v>
      </c>
      <c r="Z708" s="13">
        <v>48</v>
      </c>
      <c r="AA708">
        <v>18</v>
      </c>
      <c r="AB708">
        <v>30</v>
      </c>
      <c r="AC708" s="13">
        <v>112</v>
      </c>
      <c r="AD708">
        <v>102</v>
      </c>
      <c r="AE708" s="15">
        <v>10</v>
      </c>
      <c r="AF708">
        <v>85</v>
      </c>
      <c r="AG708">
        <v>78</v>
      </c>
      <c r="AH708">
        <v>7</v>
      </c>
      <c r="AI708">
        <v>34</v>
      </c>
      <c r="AJ708">
        <v>33</v>
      </c>
      <c r="AK708">
        <v>1</v>
      </c>
      <c r="AL708">
        <v>6</v>
      </c>
      <c r="AM708">
        <v>6</v>
      </c>
      <c r="AN708">
        <v>0</v>
      </c>
      <c r="AO708">
        <v>5</v>
      </c>
      <c r="AP708">
        <v>4</v>
      </c>
      <c r="AQ708">
        <v>1</v>
      </c>
      <c r="AR708">
        <v>40</v>
      </c>
      <c r="AS708">
        <v>35</v>
      </c>
      <c r="AT708">
        <v>5</v>
      </c>
      <c r="AU708" s="13">
        <v>27</v>
      </c>
      <c r="AV708">
        <v>24</v>
      </c>
      <c r="AW708">
        <v>3</v>
      </c>
      <c r="AX708">
        <v>16</v>
      </c>
      <c r="AY708">
        <v>14</v>
      </c>
      <c r="AZ708">
        <v>2</v>
      </c>
      <c r="BA708">
        <v>4</v>
      </c>
      <c r="BB708">
        <v>4</v>
      </c>
      <c r="BC708">
        <v>0</v>
      </c>
      <c r="BD708">
        <v>3</v>
      </c>
      <c r="BE708">
        <v>2</v>
      </c>
      <c r="BF708">
        <v>1</v>
      </c>
      <c r="BG708">
        <v>4</v>
      </c>
      <c r="BH708">
        <v>4</v>
      </c>
      <c r="BI708">
        <v>0</v>
      </c>
      <c r="BJ708">
        <v>27</v>
      </c>
      <c r="BK708">
        <v>24</v>
      </c>
      <c r="BL708">
        <v>3</v>
      </c>
      <c r="BM708">
        <v>16</v>
      </c>
      <c r="BN708">
        <v>14</v>
      </c>
      <c r="BO708">
        <v>2</v>
      </c>
      <c r="BP708" s="13">
        <v>4</v>
      </c>
      <c r="BQ708">
        <v>4</v>
      </c>
      <c r="BR708">
        <v>0</v>
      </c>
      <c r="BS708">
        <v>3</v>
      </c>
      <c r="BT708">
        <v>2</v>
      </c>
      <c r="BU708">
        <v>1</v>
      </c>
      <c r="BV708">
        <v>4</v>
      </c>
      <c r="BW708">
        <v>4</v>
      </c>
      <c r="BX708">
        <v>0</v>
      </c>
      <c r="BY708" s="13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 s="13">
        <v>188</v>
      </c>
      <c r="CO708">
        <v>45</v>
      </c>
      <c r="CP708">
        <v>143</v>
      </c>
    </row>
    <row r="709" spans="1:94" x14ac:dyDescent="0.2">
      <c r="A709" s="1" t="s">
        <v>1872</v>
      </c>
      <c r="B709" s="1" t="s">
        <v>1873</v>
      </c>
      <c r="C709" s="1" t="s">
        <v>2437</v>
      </c>
      <c r="D709" s="1" t="s">
        <v>2500</v>
      </c>
      <c r="E709" s="1" t="s">
        <v>6</v>
      </c>
      <c r="F709" s="1" t="s">
        <v>7</v>
      </c>
      <c r="G709" s="1" t="s">
        <v>63</v>
      </c>
      <c r="H709" s="1" t="s">
        <v>671</v>
      </c>
      <c r="I709" s="1" t="s">
        <v>2</v>
      </c>
      <c r="J709" s="13">
        <v>42</v>
      </c>
      <c r="K709" s="13">
        <v>180</v>
      </c>
      <c r="L709">
        <v>97</v>
      </c>
      <c r="M709">
        <v>83</v>
      </c>
      <c r="N709">
        <v>26</v>
      </c>
      <c r="O709">
        <v>15</v>
      </c>
      <c r="P709">
        <v>11</v>
      </c>
      <c r="Q709">
        <v>33</v>
      </c>
      <c r="R709">
        <v>20</v>
      </c>
      <c r="S709">
        <v>13</v>
      </c>
      <c r="T709">
        <v>0</v>
      </c>
      <c r="U709">
        <v>0</v>
      </c>
      <c r="V709">
        <v>0</v>
      </c>
      <c r="W709">
        <v>150</v>
      </c>
      <c r="X709">
        <v>80</v>
      </c>
      <c r="Y709">
        <v>70</v>
      </c>
      <c r="Z709" s="13">
        <v>30</v>
      </c>
      <c r="AA709">
        <v>17</v>
      </c>
      <c r="AB709">
        <v>13</v>
      </c>
      <c r="AC709" s="13">
        <v>58</v>
      </c>
      <c r="AD709">
        <v>52</v>
      </c>
      <c r="AE709" s="15">
        <v>6</v>
      </c>
      <c r="AF709">
        <v>55</v>
      </c>
      <c r="AG709">
        <v>49</v>
      </c>
      <c r="AH709">
        <v>6</v>
      </c>
      <c r="AI709">
        <v>8</v>
      </c>
      <c r="AJ709">
        <v>8</v>
      </c>
      <c r="AK709">
        <v>0</v>
      </c>
      <c r="AL709">
        <v>13</v>
      </c>
      <c r="AM709">
        <v>8</v>
      </c>
      <c r="AN709">
        <v>5</v>
      </c>
      <c r="AO709">
        <v>0</v>
      </c>
      <c r="AP709">
        <v>0</v>
      </c>
      <c r="AQ709">
        <v>0</v>
      </c>
      <c r="AR709">
        <v>34</v>
      </c>
      <c r="AS709">
        <v>33</v>
      </c>
      <c r="AT709">
        <v>1</v>
      </c>
      <c r="AU709" s="13">
        <v>3</v>
      </c>
      <c r="AV709">
        <v>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0</v>
      </c>
      <c r="BG709">
        <v>2</v>
      </c>
      <c r="BH709">
        <v>2</v>
      </c>
      <c r="BI709">
        <v>0</v>
      </c>
      <c r="BJ709">
        <v>3</v>
      </c>
      <c r="BK709">
        <v>3</v>
      </c>
      <c r="BL709">
        <v>0</v>
      </c>
      <c r="BM709">
        <v>0</v>
      </c>
      <c r="BN709">
        <v>0</v>
      </c>
      <c r="BO709">
        <v>0</v>
      </c>
      <c r="BP709" s="13">
        <v>0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2</v>
      </c>
      <c r="BW709">
        <v>2</v>
      </c>
      <c r="BX709">
        <v>0</v>
      </c>
      <c r="BY709" s="13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 s="13">
        <v>122</v>
      </c>
      <c r="CO709">
        <v>45</v>
      </c>
      <c r="CP709">
        <v>77</v>
      </c>
    </row>
    <row r="710" spans="1:94" x14ac:dyDescent="0.2">
      <c r="A710" s="1" t="s">
        <v>1872</v>
      </c>
      <c r="B710" s="1" t="s">
        <v>1873</v>
      </c>
      <c r="C710" s="1" t="s">
        <v>2437</v>
      </c>
      <c r="D710" s="1" t="s">
        <v>2501</v>
      </c>
      <c r="E710" s="1" t="s">
        <v>6</v>
      </c>
      <c r="F710" s="1" t="s">
        <v>7</v>
      </c>
      <c r="G710" s="1" t="s">
        <v>63</v>
      </c>
      <c r="H710" s="1" t="s">
        <v>672</v>
      </c>
      <c r="I710" s="1" t="s">
        <v>2</v>
      </c>
      <c r="J710" s="13">
        <v>77</v>
      </c>
      <c r="K710" s="13">
        <v>339</v>
      </c>
      <c r="L710">
        <v>177</v>
      </c>
      <c r="M710">
        <v>162</v>
      </c>
      <c r="N710">
        <v>35</v>
      </c>
      <c r="O710">
        <v>18</v>
      </c>
      <c r="P710">
        <v>17</v>
      </c>
      <c r="Q710">
        <v>171</v>
      </c>
      <c r="R710">
        <v>93</v>
      </c>
      <c r="S710">
        <v>78</v>
      </c>
      <c r="T710">
        <v>0</v>
      </c>
      <c r="U710">
        <v>0</v>
      </c>
      <c r="V710">
        <v>0</v>
      </c>
      <c r="W710">
        <v>273</v>
      </c>
      <c r="X710">
        <v>150</v>
      </c>
      <c r="Y710">
        <v>123</v>
      </c>
      <c r="Z710" s="13">
        <v>66</v>
      </c>
      <c r="AA710">
        <v>27</v>
      </c>
      <c r="AB710">
        <v>39</v>
      </c>
      <c r="AC710" s="13">
        <v>109</v>
      </c>
      <c r="AD710">
        <v>101</v>
      </c>
      <c r="AE710" s="15">
        <v>8</v>
      </c>
      <c r="AF710">
        <v>102</v>
      </c>
      <c r="AG710">
        <v>98</v>
      </c>
      <c r="AH710">
        <v>4</v>
      </c>
      <c r="AI710">
        <v>29</v>
      </c>
      <c r="AJ710">
        <v>28</v>
      </c>
      <c r="AK710">
        <v>1</v>
      </c>
      <c r="AL710">
        <v>50</v>
      </c>
      <c r="AM710">
        <v>49</v>
      </c>
      <c r="AN710">
        <v>1</v>
      </c>
      <c r="AO710">
        <v>0</v>
      </c>
      <c r="AP710">
        <v>0</v>
      </c>
      <c r="AQ710">
        <v>0</v>
      </c>
      <c r="AR710">
        <v>23</v>
      </c>
      <c r="AS710">
        <v>21</v>
      </c>
      <c r="AT710">
        <v>2</v>
      </c>
      <c r="AU710" s="13">
        <v>7</v>
      </c>
      <c r="AV710">
        <v>3</v>
      </c>
      <c r="AW710">
        <v>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7</v>
      </c>
      <c r="BH710">
        <v>3</v>
      </c>
      <c r="BI710">
        <v>4</v>
      </c>
      <c r="BJ710">
        <v>7</v>
      </c>
      <c r="BK710">
        <v>3</v>
      </c>
      <c r="BL710">
        <v>4</v>
      </c>
      <c r="BM710">
        <v>0</v>
      </c>
      <c r="BN710">
        <v>0</v>
      </c>
      <c r="BO710">
        <v>0</v>
      </c>
      <c r="BP710" s="13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7</v>
      </c>
      <c r="BW710">
        <v>3</v>
      </c>
      <c r="BX710">
        <v>4</v>
      </c>
      <c r="BY710" s="13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 s="13">
        <v>230</v>
      </c>
      <c r="CO710">
        <v>76</v>
      </c>
      <c r="CP710">
        <v>154</v>
      </c>
    </row>
    <row r="711" spans="1:94" x14ac:dyDescent="0.2">
      <c r="A711" s="1" t="s">
        <v>1872</v>
      </c>
      <c r="B711" s="1" t="s">
        <v>1873</v>
      </c>
      <c r="C711" s="1" t="s">
        <v>2437</v>
      </c>
      <c r="D711" s="1" t="s">
        <v>2502</v>
      </c>
      <c r="E711" s="1" t="s">
        <v>6</v>
      </c>
      <c r="F711" s="1" t="s">
        <v>7</v>
      </c>
      <c r="G711" s="1" t="s">
        <v>63</v>
      </c>
      <c r="H711" s="1" t="s">
        <v>500</v>
      </c>
      <c r="I711" s="1" t="s">
        <v>2</v>
      </c>
      <c r="J711" s="13">
        <v>51</v>
      </c>
      <c r="K711" s="13">
        <v>218</v>
      </c>
      <c r="L711">
        <v>112</v>
      </c>
      <c r="M711">
        <v>106</v>
      </c>
      <c r="N711">
        <v>16</v>
      </c>
      <c r="O711">
        <v>7</v>
      </c>
      <c r="P711">
        <v>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181</v>
      </c>
      <c r="X711">
        <v>100</v>
      </c>
      <c r="Y711">
        <v>81</v>
      </c>
      <c r="Z711" s="13">
        <v>37</v>
      </c>
      <c r="AA711">
        <v>12</v>
      </c>
      <c r="AB711">
        <v>25</v>
      </c>
      <c r="AC711" s="13">
        <v>63</v>
      </c>
      <c r="AD711">
        <v>61</v>
      </c>
      <c r="AE711" s="15">
        <v>2</v>
      </c>
      <c r="AF711">
        <v>63</v>
      </c>
      <c r="AG711">
        <v>61</v>
      </c>
      <c r="AH711">
        <v>2</v>
      </c>
      <c r="AI711">
        <v>33</v>
      </c>
      <c r="AJ711">
        <v>32</v>
      </c>
      <c r="AK711">
        <v>1</v>
      </c>
      <c r="AL711">
        <v>19</v>
      </c>
      <c r="AM711">
        <v>18</v>
      </c>
      <c r="AN711">
        <v>1</v>
      </c>
      <c r="AO711">
        <v>0</v>
      </c>
      <c r="AP711">
        <v>0</v>
      </c>
      <c r="AQ711">
        <v>0</v>
      </c>
      <c r="AR711">
        <v>11</v>
      </c>
      <c r="AS711">
        <v>11</v>
      </c>
      <c r="AT711">
        <v>0</v>
      </c>
      <c r="AU711" s="13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 s="13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s="13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 s="13">
        <v>155</v>
      </c>
      <c r="CO711">
        <v>51</v>
      </c>
      <c r="CP711">
        <v>104</v>
      </c>
    </row>
    <row r="712" spans="1:94" x14ac:dyDescent="0.2">
      <c r="A712" s="1" t="s">
        <v>1872</v>
      </c>
      <c r="B712" s="1" t="s">
        <v>1873</v>
      </c>
      <c r="C712" s="1" t="s">
        <v>2437</v>
      </c>
      <c r="D712" s="1" t="s">
        <v>2503</v>
      </c>
      <c r="E712" s="1" t="s">
        <v>6</v>
      </c>
      <c r="F712" s="1" t="s">
        <v>7</v>
      </c>
      <c r="G712" s="1" t="s">
        <v>63</v>
      </c>
      <c r="H712" s="1" t="s">
        <v>673</v>
      </c>
      <c r="I712" s="1" t="s">
        <v>2</v>
      </c>
      <c r="J712" s="13">
        <v>29</v>
      </c>
      <c r="K712" s="13">
        <v>144</v>
      </c>
      <c r="L712">
        <v>77</v>
      </c>
      <c r="M712">
        <v>67</v>
      </c>
      <c r="N712">
        <v>13</v>
      </c>
      <c r="O712">
        <v>5</v>
      </c>
      <c r="P712">
        <v>8</v>
      </c>
      <c r="Q712">
        <v>7</v>
      </c>
      <c r="R712">
        <v>3</v>
      </c>
      <c r="S712">
        <v>4</v>
      </c>
      <c r="T712">
        <v>0</v>
      </c>
      <c r="U712">
        <v>0</v>
      </c>
      <c r="V712">
        <v>0</v>
      </c>
      <c r="W712">
        <v>127</v>
      </c>
      <c r="X712">
        <v>69</v>
      </c>
      <c r="Y712">
        <v>58</v>
      </c>
      <c r="Z712" s="13">
        <v>17</v>
      </c>
      <c r="AA712">
        <v>8</v>
      </c>
      <c r="AB712">
        <v>9</v>
      </c>
      <c r="AC712" s="13">
        <v>49</v>
      </c>
      <c r="AD712">
        <v>47</v>
      </c>
      <c r="AE712" s="15">
        <v>2</v>
      </c>
      <c r="AF712">
        <v>48</v>
      </c>
      <c r="AG712">
        <v>46</v>
      </c>
      <c r="AH712">
        <v>2</v>
      </c>
      <c r="AI712">
        <v>22</v>
      </c>
      <c r="AJ712">
        <v>20</v>
      </c>
      <c r="AK712">
        <v>2</v>
      </c>
      <c r="AL712">
        <v>4</v>
      </c>
      <c r="AM712">
        <v>4</v>
      </c>
      <c r="AN712">
        <v>0</v>
      </c>
      <c r="AO712">
        <v>0</v>
      </c>
      <c r="AP712">
        <v>0</v>
      </c>
      <c r="AQ712">
        <v>0</v>
      </c>
      <c r="AR712">
        <v>22</v>
      </c>
      <c r="AS712">
        <v>22</v>
      </c>
      <c r="AT712">
        <v>0</v>
      </c>
      <c r="AU712" s="13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 s="13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 s="13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 s="13">
        <v>95</v>
      </c>
      <c r="CO712">
        <v>30</v>
      </c>
      <c r="CP712">
        <v>65</v>
      </c>
    </row>
    <row r="713" spans="1:94" x14ac:dyDescent="0.2">
      <c r="A713" s="1" t="s">
        <v>1872</v>
      </c>
      <c r="B713" s="1" t="s">
        <v>1873</v>
      </c>
      <c r="C713" s="1" t="s">
        <v>2437</v>
      </c>
      <c r="D713" s="1" t="s">
        <v>2504</v>
      </c>
      <c r="E713" s="1" t="s">
        <v>6</v>
      </c>
      <c r="F713" s="1" t="s">
        <v>7</v>
      </c>
      <c r="G713" s="1" t="s">
        <v>63</v>
      </c>
      <c r="H713" s="1" t="s">
        <v>674</v>
      </c>
      <c r="I713" s="1" t="s">
        <v>2</v>
      </c>
      <c r="J713" s="13">
        <v>3</v>
      </c>
      <c r="K713" s="13">
        <v>16</v>
      </c>
      <c r="L713">
        <v>8</v>
      </c>
      <c r="M713">
        <v>8</v>
      </c>
      <c r="N713">
        <v>2</v>
      </c>
      <c r="O713">
        <v>1</v>
      </c>
      <c r="P713">
        <v>1</v>
      </c>
      <c r="Q713">
        <v>16</v>
      </c>
      <c r="R713">
        <v>8</v>
      </c>
      <c r="S713">
        <v>8</v>
      </c>
      <c r="T713">
        <v>0</v>
      </c>
      <c r="U713">
        <v>0</v>
      </c>
      <c r="V713">
        <v>0</v>
      </c>
      <c r="W713">
        <v>11</v>
      </c>
      <c r="X713">
        <v>7</v>
      </c>
      <c r="Y713">
        <v>4</v>
      </c>
      <c r="Z713" s="13">
        <v>5</v>
      </c>
      <c r="AA713">
        <v>1</v>
      </c>
      <c r="AB713">
        <v>4</v>
      </c>
      <c r="AC713" s="13">
        <v>5</v>
      </c>
      <c r="AD713">
        <v>5</v>
      </c>
      <c r="AE713" s="15">
        <v>0</v>
      </c>
      <c r="AF713">
        <v>5</v>
      </c>
      <c r="AG713">
        <v>5</v>
      </c>
      <c r="AH713">
        <v>0</v>
      </c>
      <c r="AI713">
        <v>2</v>
      </c>
      <c r="AJ713">
        <v>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3</v>
      </c>
      <c r="AS713">
        <v>3</v>
      </c>
      <c r="AT713">
        <v>0</v>
      </c>
      <c r="AU713" s="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 s="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s="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 s="13">
        <v>11</v>
      </c>
      <c r="CO713">
        <v>3</v>
      </c>
      <c r="CP713">
        <v>8</v>
      </c>
    </row>
    <row r="714" spans="1:94" x14ac:dyDescent="0.2">
      <c r="A714" s="5" t="s">
        <v>1872</v>
      </c>
      <c r="B714" s="4" t="s">
        <v>1873</v>
      </c>
      <c r="C714" s="4" t="s">
        <v>2437</v>
      </c>
      <c r="D714" s="4" t="s">
        <v>3935</v>
      </c>
      <c r="E714" s="4" t="s">
        <v>6</v>
      </c>
      <c r="F714" s="4" t="s">
        <v>7</v>
      </c>
      <c r="G714" s="5" t="s">
        <v>63</v>
      </c>
      <c r="H714" s="5" t="s">
        <v>3936</v>
      </c>
      <c r="I714" t="s">
        <v>2</v>
      </c>
      <c r="J714" s="13">
        <v>0</v>
      </c>
      <c r="K714" s="13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13">
        <v>0</v>
      </c>
      <c r="AA714">
        <v>0</v>
      </c>
      <c r="AB714">
        <v>0</v>
      </c>
      <c r="AC714" s="13">
        <v>0</v>
      </c>
      <c r="AD714">
        <v>0</v>
      </c>
      <c r="AE714" s="15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13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 s="13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s="13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 s="13">
        <v>0</v>
      </c>
      <c r="CO714">
        <v>0</v>
      </c>
      <c r="CP714">
        <v>0</v>
      </c>
    </row>
    <row r="715" spans="1:94" x14ac:dyDescent="0.2">
      <c r="A715" s="1" t="s">
        <v>1872</v>
      </c>
      <c r="B715" s="1" t="s">
        <v>1873</v>
      </c>
      <c r="C715" s="1" t="s">
        <v>2437</v>
      </c>
      <c r="D715" s="1" t="s">
        <v>2505</v>
      </c>
      <c r="E715" s="1" t="s">
        <v>6</v>
      </c>
      <c r="F715" s="1" t="s">
        <v>7</v>
      </c>
      <c r="G715" s="1" t="s">
        <v>63</v>
      </c>
      <c r="H715" s="1" t="s">
        <v>675</v>
      </c>
      <c r="I715" s="1" t="s">
        <v>2</v>
      </c>
      <c r="J715" s="13">
        <v>40</v>
      </c>
      <c r="K715" s="13">
        <v>199</v>
      </c>
      <c r="L715">
        <v>104</v>
      </c>
      <c r="M715">
        <v>95</v>
      </c>
      <c r="N715">
        <v>17</v>
      </c>
      <c r="O715">
        <v>8</v>
      </c>
      <c r="P715">
        <v>9</v>
      </c>
      <c r="Q715">
        <v>14</v>
      </c>
      <c r="R715">
        <v>7</v>
      </c>
      <c r="S715">
        <v>7</v>
      </c>
      <c r="T715">
        <v>0</v>
      </c>
      <c r="U715">
        <v>0</v>
      </c>
      <c r="V715">
        <v>0</v>
      </c>
      <c r="W715">
        <v>170</v>
      </c>
      <c r="X715">
        <v>92</v>
      </c>
      <c r="Y715">
        <v>78</v>
      </c>
      <c r="Z715" s="13">
        <v>29</v>
      </c>
      <c r="AA715">
        <v>12</v>
      </c>
      <c r="AB715">
        <v>17</v>
      </c>
      <c r="AC715" s="13">
        <v>53</v>
      </c>
      <c r="AD715">
        <v>52</v>
      </c>
      <c r="AE715" s="15">
        <v>1</v>
      </c>
      <c r="AF715">
        <v>52</v>
      </c>
      <c r="AG715">
        <v>51</v>
      </c>
      <c r="AH715">
        <v>1</v>
      </c>
      <c r="AI715">
        <v>34</v>
      </c>
      <c r="AJ715">
        <v>34</v>
      </c>
      <c r="AK715">
        <v>0</v>
      </c>
      <c r="AL715">
        <v>5</v>
      </c>
      <c r="AM715">
        <v>5</v>
      </c>
      <c r="AN715">
        <v>0</v>
      </c>
      <c r="AO715">
        <v>0</v>
      </c>
      <c r="AP715">
        <v>0</v>
      </c>
      <c r="AQ715">
        <v>0</v>
      </c>
      <c r="AR715">
        <v>13</v>
      </c>
      <c r="AS715">
        <v>12</v>
      </c>
      <c r="AT715">
        <v>1</v>
      </c>
      <c r="AU715" s="13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0</v>
      </c>
      <c r="BP715" s="13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s="13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 s="13">
        <v>146</v>
      </c>
      <c r="CO715">
        <v>52</v>
      </c>
      <c r="CP715">
        <v>94</v>
      </c>
    </row>
    <row r="716" spans="1:94" x14ac:dyDescent="0.2">
      <c r="A716" s="1" t="s">
        <v>1872</v>
      </c>
      <c r="B716" s="1" t="s">
        <v>1873</v>
      </c>
      <c r="C716" s="1" t="s">
        <v>2437</v>
      </c>
      <c r="D716" s="1" t="s">
        <v>2506</v>
      </c>
      <c r="E716" s="1" t="s">
        <v>6</v>
      </c>
      <c r="F716" s="1" t="s">
        <v>7</v>
      </c>
      <c r="G716" s="1" t="s">
        <v>63</v>
      </c>
      <c r="H716" s="1" t="s">
        <v>676</v>
      </c>
      <c r="I716" s="1" t="s">
        <v>2</v>
      </c>
      <c r="J716" s="13">
        <v>158</v>
      </c>
      <c r="K716" s="13">
        <v>695</v>
      </c>
      <c r="L716">
        <v>365</v>
      </c>
      <c r="M716">
        <v>330</v>
      </c>
      <c r="N716">
        <v>69</v>
      </c>
      <c r="O716">
        <v>39</v>
      </c>
      <c r="P716">
        <v>30</v>
      </c>
      <c r="Q716">
        <v>218</v>
      </c>
      <c r="R716">
        <v>123</v>
      </c>
      <c r="S716">
        <v>95</v>
      </c>
      <c r="T716">
        <v>91</v>
      </c>
      <c r="U716">
        <v>45</v>
      </c>
      <c r="V716">
        <v>46</v>
      </c>
      <c r="W716">
        <v>531</v>
      </c>
      <c r="X716">
        <v>309</v>
      </c>
      <c r="Y716">
        <v>222</v>
      </c>
      <c r="Z716" s="13">
        <v>164</v>
      </c>
      <c r="AA716">
        <v>56</v>
      </c>
      <c r="AB716">
        <v>108</v>
      </c>
      <c r="AC716" s="13">
        <v>352</v>
      </c>
      <c r="AD716">
        <v>224</v>
      </c>
      <c r="AE716" s="15">
        <v>128</v>
      </c>
      <c r="AF716">
        <v>177</v>
      </c>
      <c r="AG716">
        <v>163</v>
      </c>
      <c r="AH716">
        <v>14</v>
      </c>
      <c r="AI716">
        <v>68</v>
      </c>
      <c r="AJ716">
        <v>68</v>
      </c>
      <c r="AK716">
        <v>0</v>
      </c>
      <c r="AL716">
        <v>32</v>
      </c>
      <c r="AM716">
        <v>29</v>
      </c>
      <c r="AN716">
        <v>3</v>
      </c>
      <c r="AO716">
        <v>11</v>
      </c>
      <c r="AP716">
        <v>8</v>
      </c>
      <c r="AQ716">
        <v>3</v>
      </c>
      <c r="AR716">
        <v>66</v>
      </c>
      <c r="AS716">
        <v>58</v>
      </c>
      <c r="AT716">
        <v>8</v>
      </c>
      <c r="AU716" s="13">
        <v>175</v>
      </c>
      <c r="AV716">
        <v>61</v>
      </c>
      <c r="AW716">
        <v>114</v>
      </c>
      <c r="AX716">
        <v>6</v>
      </c>
      <c r="AY716">
        <v>6</v>
      </c>
      <c r="AZ716">
        <v>0</v>
      </c>
      <c r="BA716">
        <v>134</v>
      </c>
      <c r="BB716">
        <v>37</v>
      </c>
      <c r="BC716">
        <v>97</v>
      </c>
      <c r="BD716">
        <v>13</v>
      </c>
      <c r="BE716">
        <v>3</v>
      </c>
      <c r="BF716">
        <v>10</v>
      </c>
      <c r="BG716">
        <v>22</v>
      </c>
      <c r="BH716">
        <v>15</v>
      </c>
      <c r="BI716">
        <v>7</v>
      </c>
      <c r="BJ716">
        <v>114</v>
      </c>
      <c r="BK716">
        <v>45</v>
      </c>
      <c r="BL716">
        <v>69</v>
      </c>
      <c r="BM716">
        <v>5</v>
      </c>
      <c r="BN716">
        <v>5</v>
      </c>
      <c r="BO716">
        <v>0</v>
      </c>
      <c r="BP716" s="13">
        <v>88</v>
      </c>
      <c r="BQ716">
        <v>25</v>
      </c>
      <c r="BR716">
        <v>63</v>
      </c>
      <c r="BS716">
        <v>4</v>
      </c>
      <c r="BT716">
        <v>2</v>
      </c>
      <c r="BU716">
        <v>2</v>
      </c>
      <c r="BV716">
        <v>17</v>
      </c>
      <c r="BW716">
        <v>13</v>
      </c>
      <c r="BX716">
        <v>4</v>
      </c>
      <c r="BY716" s="13">
        <v>61</v>
      </c>
      <c r="BZ716">
        <v>16</v>
      </c>
      <c r="CA716">
        <v>45</v>
      </c>
      <c r="CB716">
        <v>1</v>
      </c>
      <c r="CC716">
        <v>1</v>
      </c>
      <c r="CD716">
        <v>0</v>
      </c>
      <c r="CE716">
        <v>46</v>
      </c>
      <c r="CF716">
        <v>12</v>
      </c>
      <c r="CG716">
        <v>34</v>
      </c>
      <c r="CH716">
        <v>9</v>
      </c>
      <c r="CI716">
        <v>1</v>
      </c>
      <c r="CJ716">
        <v>8</v>
      </c>
      <c r="CK716">
        <v>5</v>
      </c>
      <c r="CL716">
        <v>2</v>
      </c>
      <c r="CM716">
        <v>3</v>
      </c>
      <c r="CN716" s="13">
        <v>343</v>
      </c>
      <c r="CO716">
        <v>141</v>
      </c>
      <c r="CP716">
        <v>202</v>
      </c>
    </row>
    <row r="717" spans="1:94" x14ac:dyDescent="0.2">
      <c r="A717" s="1" t="s">
        <v>1872</v>
      </c>
      <c r="B717" s="1" t="s">
        <v>1873</v>
      </c>
      <c r="C717" s="1" t="s">
        <v>2437</v>
      </c>
      <c r="D717" s="1" t="s">
        <v>2507</v>
      </c>
      <c r="E717" s="1" t="s">
        <v>6</v>
      </c>
      <c r="F717" s="1" t="s">
        <v>7</v>
      </c>
      <c r="G717" s="1" t="s">
        <v>63</v>
      </c>
      <c r="H717" s="1" t="s">
        <v>677</v>
      </c>
      <c r="I717" s="1" t="s">
        <v>2</v>
      </c>
      <c r="J717" s="13">
        <v>293</v>
      </c>
      <c r="K717" s="13">
        <v>1512</v>
      </c>
      <c r="L717">
        <v>764</v>
      </c>
      <c r="M717">
        <v>748</v>
      </c>
      <c r="N717">
        <v>167</v>
      </c>
      <c r="O717">
        <v>84</v>
      </c>
      <c r="P717">
        <v>83</v>
      </c>
      <c r="Q717">
        <v>546</v>
      </c>
      <c r="R717">
        <v>272</v>
      </c>
      <c r="S717">
        <v>274</v>
      </c>
      <c r="T717">
        <v>0</v>
      </c>
      <c r="U717">
        <v>0</v>
      </c>
      <c r="V717">
        <v>0</v>
      </c>
      <c r="W717">
        <v>1129</v>
      </c>
      <c r="X717">
        <v>614</v>
      </c>
      <c r="Y717">
        <v>515</v>
      </c>
      <c r="Z717" s="13">
        <v>383</v>
      </c>
      <c r="AA717">
        <v>150</v>
      </c>
      <c r="AB717">
        <v>233</v>
      </c>
      <c r="AC717" s="13">
        <v>480</v>
      </c>
      <c r="AD717">
        <v>429</v>
      </c>
      <c r="AE717" s="15">
        <v>51</v>
      </c>
      <c r="AF717">
        <v>216</v>
      </c>
      <c r="AG717">
        <v>203</v>
      </c>
      <c r="AH717">
        <v>13</v>
      </c>
      <c r="AI717">
        <v>82</v>
      </c>
      <c r="AJ717">
        <v>82</v>
      </c>
      <c r="AK717">
        <v>0</v>
      </c>
      <c r="AL717">
        <v>1</v>
      </c>
      <c r="AM717">
        <v>1</v>
      </c>
      <c r="AN717">
        <v>0</v>
      </c>
      <c r="AO717">
        <v>9</v>
      </c>
      <c r="AP717">
        <v>9</v>
      </c>
      <c r="AQ717">
        <v>0</v>
      </c>
      <c r="AR717">
        <v>124</v>
      </c>
      <c r="AS717">
        <v>111</v>
      </c>
      <c r="AT717">
        <v>13</v>
      </c>
      <c r="AU717" s="13">
        <v>264</v>
      </c>
      <c r="AV717">
        <v>226</v>
      </c>
      <c r="AW717">
        <v>38</v>
      </c>
      <c r="AX717">
        <v>2</v>
      </c>
      <c r="AY717">
        <v>1</v>
      </c>
      <c r="AZ717">
        <v>1</v>
      </c>
      <c r="BA717">
        <v>248</v>
      </c>
      <c r="BB717">
        <v>214</v>
      </c>
      <c r="BC717">
        <v>34</v>
      </c>
      <c r="BD717">
        <v>1</v>
      </c>
      <c r="BE717">
        <v>1</v>
      </c>
      <c r="BF717">
        <v>0</v>
      </c>
      <c r="BG717">
        <v>13</v>
      </c>
      <c r="BH717">
        <v>10</v>
      </c>
      <c r="BI717">
        <v>3</v>
      </c>
      <c r="BJ717">
        <v>263</v>
      </c>
      <c r="BK717">
        <v>226</v>
      </c>
      <c r="BL717">
        <v>37</v>
      </c>
      <c r="BM717">
        <v>1</v>
      </c>
      <c r="BN717">
        <v>1</v>
      </c>
      <c r="BO717">
        <v>0</v>
      </c>
      <c r="BP717" s="13">
        <v>248</v>
      </c>
      <c r="BQ717">
        <v>214</v>
      </c>
      <c r="BR717">
        <v>34</v>
      </c>
      <c r="BS717">
        <v>1</v>
      </c>
      <c r="BT717">
        <v>1</v>
      </c>
      <c r="BU717">
        <v>0</v>
      </c>
      <c r="BV717">
        <v>13</v>
      </c>
      <c r="BW717">
        <v>10</v>
      </c>
      <c r="BX717">
        <v>3</v>
      </c>
      <c r="BY717" s="13">
        <v>1</v>
      </c>
      <c r="BZ717">
        <v>0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 s="13">
        <v>1032</v>
      </c>
      <c r="CO717">
        <v>335</v>
      </c>
      <c r="CP717">
        <v>697</v>
      </c>
    </row>
    <row r="718" spans="1:94" x14ac:dyDescent="0.2">
      <c r="A718" s="1" t="s">
        <v>1872</v>
      </c>
      <c r="B718" s="1" t="s">
        <v>1873</v>
      </c>
      <c r="C718" s="1" t="s">
        <v>2437</v>
      </c>
      <c r="D718" s="1" t="s">
        <v>2508</v>
      </c>
      <c r="E718" s="1" t="s">
        <v>6</v>
      </c>
      <c r="F718" s="1" t="s">
        <v>7</v>
      </c>
      <c r="G718" s="1" t="s">
        <v>63</v>
      </c>
      <c r="H718" s="1" t="s">
        <v>678</v>
      </c>
      <c r="I718" s="1" t="s">
        <v>2</v>
      </c>
      <c r="J718" s="13">
        <v>68</v>
      </c>
      <c r="K718" s="13">
        <v>296</v>
      </c>
      <c r="L718">
        <v>162</v>
      </c>
      <c r="M718">
        <v>134</v>
      </c>
      <c r="N718">
        <v>16</v>
      </c>
      <c r="O718">
        <v>6</v>
      </c>
      <c r="P718">
        <v>10</v>
      </c>
      <c r="Q718">
        <v>18</v>
      </c>
      <c r="R718">
        <v>8</v>
      </c>
      <c r="S718">
        <v>10</v>
      </c>
      <c r="T718">
        <v>0</v>
      </c>
      <c r="U718">
        <v>0</v>
      </c>
      <c r="V718">
        <v>0</v>
      </c>
      <c r="W718">
        <v>252</v>
      </c>
      <c r="X718">
        <v>146</v>
      </c>
      <c r="Y718">
        <v>106</v>
      </c>
      <c r="Z718" s="13">
        <v>44</v>
      </c>
      <c r="AA718">
        <v>16</v>
      </c>
      <c r="AB718">
        <v>28</v>
      </c>
      <c r="AC718" s="13">
        <v>211</v>
      </c>
      <c r="AD718">
        <v>127</v>
      </c>
      <c r="AE718" s="15">
        <v>84</v>
      </c>
      <c r="AF718">
        <v>111</v>
      </c>
      <c r="AG718">
        <v>103</v>
      </c>
      <c r="AH718">
        <v>8</v>
      </c>
      <c r="AI718">
        <v>72</v>
      </c>
      <c r="AJ718">
        <v>70</v>
      </c>
      <c r="AK718">
        <v>2</v>
      </c>
      <c r="AL718">
        <v>25</v>
      </c>
      <c r="AM718">
        <v>21</v>
      </c>
      <c r="AN718">
        <v>4</v>
      </c>
      <c r="AO718">
        <v>3</v>
      </c>
      <c r="AP718">
        <v>2</v>
      </c>
      <c r="AQ718">
        <v>1</v>
      </c>
      <c r="AR718">
        <v>11</v>
      </c>
      <c r="AS718">
        <v>10</v>
      </c>
      <c r="AT718">
        <v>1</v>
      </c>
      <c r="AU718" s="13">
        <v>100</v>
      </c>
      <c r="AV718">
        <v>24</v>
      </c>
      <c r="AW718">
        <v>76</v>
      </c>
      <c r="AX718">
        <v>67</v>
      </c>
      <c r="AY718">
        <v>16</v>
      </c>
      <c r="AZ718">
        <v>51</v>
      </c>
      <c r="BA718">
        <v>33</v>
      </c>
      <c r="BB718">
        <v>8</v>
      </c>
      <c r="BC718">
        <v>25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100</v>
      </c>
      <c r="BK718">
        <v>24</v>
      </c>
      <c r="BL718">
        <v>76</v>
      </c>
      <c r="BM718">
        <v>67</v>
      </c>
      <c r="BN718">
        <v>16</v>
      </c>
      <c r="BO718">
        <v>51</v>
      </c>
      <c r="BP718" s="13">
        <v>33</v>
      </c>
      <c r="BQ718">
        <v>8</v>
      </c>
      <c r="BR718">
        <v>25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s="13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 s="13">
        <v>85</v>
      </c>
      <c r="CO718">
        <v>35</v>
      </c>
      <c r="CP718">
        <v>50</v>
      </c>
    </row>
    <row r="719" spans="1:94" x14ac:dyDescent="0.2">
      <c r="A719" s="1" t="s">
        <v>1872</v>
      </c>
      <c r="B719" s="1" t="s">
        <v>1873</v>
      </c>
      <c r="C719" s="1" t="s">
        <v>2437</v>
      </c>
      <c r="D719" s="1" t="s">
        <v>2509</v>
      </c>
      <c r="E719" s="1" t="s">
        <v>6</v>
      </c>
      <c r="F719" s="1" t="s">
        <v>7</v>
      </c>
      <c r="G719" s="1" t="s">
        <v>63</v>
      </c>
      <c r="H719" s="1" t="s">
        <v>252</v>
      </c>
      <c r="I719" s="1" t="s">
        <v>2</v>
      </c>
      <c r="J719" s="13">
        <v>73</v>
      </c>
      <c r="K719" s="13">
        <v>318</v>
      </c>
      <c r="L719">
        <v>164</v>
      </c>
      <c r="M719">
        <v>154</v>
      </c>
      <c r="N719">
        <v>42</v>
      </c>
      <c r="O719">
        <v>16</v>
      </c>
      <c r="P719">
        <v>26</v>
      </c>
      <c r="Q719">
        <v>56</v>
      </c>
      <c r="R719">
        <v>29</v>
      </c>
      <c r="S719">
        <v>27</v>
      </c>
      <c r="T719">
        <v>0</v>
      </c>
      <c r="U719">
        <v>0</v>
      </c>
      <c r="V719">
        <v>0</v>
      </c>
      <c r="W719">
        <v>255</v>
      </c>
      <c r="X719">
        <v>146</v>
      </c>
      <c r="Y719">
        <v>109</v>
      </c>
      <c r="Z719" s="13">
        <v>63</v>
      </c>
      <c r="AA719">
        <v>18</v>
      </c>
      <c r="AB719">
        <v>45</v>
      </c>
      <c r="AC719" s="13">
        <v>216</v>
      </c>
      <c r="AD719">
        <v>117</v>
      </c>
      <c r="AE719" s="15">
        <v>99</v>
      </c>
      <c r="AF719">
        <v>118</v>
      </c>
      <c r="AG719">
        <v>99</v>
      </c>
      <c r="AH719">
        <v>19</v>
      </c>
      <c r="AI719">
        <v>44</v>
      </c>
      <c r="AJ719">
        <v>43</v>
      </c>
      <c r="AK719">
        <v>1</v>
      </c>
      <c r="AL719">
        <v>53</v>
      </c>
      <c r="AM719">
        <v>37</v>
      </c>
      <c r="AN719">
        <v>16</v>
      </c>
      <c r="AO719">
        <v>2</v>
      </c>
      <c r="AP719">
        <v>2</v>
      </c>
      <c r="AQ719">
        <v>0</v>
      </c>
      <c r="AR719">
        <v>19</v>
      </c>
      <c r="AS719">
        <v>17</v>
      </c>
      <c r="AT719">
        <v>2</v>
      </c>
      <c r="AU719" s="13">
        <v>98</v>
      </c>
      <c r="AV719">
        <v>18</v>
      </c>
      <c r="AW719">
        <v>80</v>
      </c>
      <c r="AX719">
        <v>8</v>
      </c>
      <c r="AY719">
        <v>4</v>
      </c>
      <c r="AZ719">
        <v>4</v>
      </c>
      <c r="BA719">
        <v>86</v>
      </c>
      <c r="BB719">
        <v>14</v>
      </c>
      <c r="BC719">
        <v>72</v>
      </c>
      <c r="BD719">
        <v>0</v>
      </c>
      <c r="BE719">
        <v>0</v>
      </c>
      <c r="BF719">
        <v>0</v>
      </c>
      <c r="BG719">
        <v>4</v>
      </c>
      <c r="BH719">
        <v>0</v>
      </c>
      <c r="BI719">
        <v>4</v>
      </c>
      <c r="BJ719">
        <v>98</v>
      </c>
      <c r="BK719">
        <v>18</v>
      </c>
      <c r="BL719">
        <v>80</v>
      </c>
      <c r="BM719">
        <v>8</v>
      </c>
      <c r="BN719">
        <v>4</v>
      </c>
      <c r="BO719">
        <v>4</v>
      </c>
      <c r="BP719" s="13">
        <v>86</v>
      </c>
      <c r="BQ719">
        <v>14</v>
      </c>
      <c r="BR719">
        <v>72</v>
      </c>
      <c r="BS719">
        <v>0</v>
      </c>
      <c r="BT719">
        <v>0</v>
      </c>
      <c r="BU719">
        <v>0</v>
      </c>
      <c r="BV719">
        <v>4</v>
      </c>
      <c r="BW719">
        <v>0</v>
      </c>
      <c r="BX719">
        <v>4</v>
      </c>
      <c r="BY719" s="13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 s="13">
        <v>102</v>
      </c>
      <c r="CO719">
        <v>47</v>
      </c>
      <c r="CP719">
        <v>55</v>
      </c>
    </row>
    <row r="720" spans="1:94" x14ac:dyDescent="0.2">
      <c r="A720" s="1" t="s">
        <v>1872</v>
      </c>
      <c r="B720" s="1" t="s">
        <v>1873</v>
      </c>
      <c r="C720" s="1" t="s">
        <v>2437</v>
      </c>
      <c r="D720" s="1" t="s">
        <v>2510</v>
      </c>
      <c r="E720" s="1" t="s">
        <v>6</v>
      </c>
      <c r="F720" s="1" t="s">
        <v>7</v>
      </c>
      <c r="G720" s="1" t="s">
        <v>63</v>
      </c>
      <c r="H720" s="1" t="s">
        <v>454</v>
      </c>
      <c r="I720" s="1" t="s">
        <v>2</v>
      </c>
      <c r="J720" s="13">
        <v>262</v>
      </c>
      <c r="K720" s="13">
        <v>997</v>
      </c>
      <c r="L720">
        <v>518</v>
      </c>
      <c r="M720">
        <v>479</v>
      </c>
      <c r="N720">
        <v>95</v>
      </c>
      <c r="O720">
        <v>56</v>
      </c>
      <c r="P720">
        <v>39</v>
      </c>
      <c r="Q720">
        <v>130</v>
      </c>
      <c r="R720">
        <v>72</v>
      </c>
      <c r="S720">
        <v>58</v>
      </c>
      <c r="T720">
        <v>75</v>
      </c>
      <c r="U720">
        <v>38</v>
      </c>
      <c r="V720">
        <v>37</v>
      </c>
      <c r="W720">
        <v>811</v>
      </c>
      <c r="X720">
        <v>431</v>
      </c>
      <c r="Y720">
        <v>380</v>
      </c>
      <c r="Z720" s="13">
        <v>186</v>
      </c>
      <c r="AA720">
        <v>87</v>
      </c>
      <c r="AB720">
        <v>99</v>
      </c>
      <c r="AC720" s="13">
        <v>349</v>
      </c>
      <c r="AD720">
        <v>326</v>
      </c>
      <c r="AE720" s="15">
        <v>23</v>
      </c>
      <c r="AF720">
        <v>245</v>
      </c>
      <c r="AG720">
        <v>230</v>
      </c>
      <c r="AH720">
        <v>15</v>
      </c>
      <c r="AI720">
        <v>156</v>
      </c>
      <c r="AJ720">
        <v>156</v>
      </c>
      <c r="AK720">
        <v>0</v>
      </c>
      <c r="AL720">
        <v>60</v>
      </c>
      <c r="AM720">
        <v>49</v>
      </c>
      <c r="AN720">
        <v>11</v>
      </c>
      <c r="AO720">
        <v>0</v>
      </c>
      <c r="AP720">
        <v>0</v>
      </c>
      <c r="AQ720">
        <v>0</v>
      </c>
      <c r="AR720">
        <v>29</v>
      </c>
      <c r="AS720">
        <v>25</v>
      </c>
      <c r="AT720">
        <v>4</v>
      </c>
      <c r="AU720" s="13">
        <v>104</v>
      </c>
      <c r="AV720">
        <v>96</v>
      </c>
      <c r="AW720">
        <v>8</v>
      </c>
      <c r="AX720">
        <v>10</v>
      </c>
      <c r="AY720">
        <v>10</v>
      </c>
      <c r="AZ720">
        <v>0</v>
      </c>
      <c r="BA720">
        <v>93</v>
      </c>
      <c r="BB720">
        <v>86</v>
      </c>
      <c r="BC720">
        <v>7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91</v>
      </c>
      <c r="BK720">
        <v>84</v>
      </c>
      <c r="BL720">
        <v>7</v>
      </c>
      <c r="BM720">
        <v>9</v>
      </c>
      <c r="BN720">
        <v>9</v>
      </c>
      <c r="BO720">
        <v>0</v>
      </c>
      <c r="BP720" s="13">
        <v>81</v>
      </c>
      <c r="BQ720">
        <v>75</v>
      </c>
      <c r="BR720">
        <v>6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 s="13">
        <v>13</v>
      </c>
      <c r="BZ720">
        <v>12</v>
      </c>
      <c r="CA720">
        <v>1</v>
      </c>
      <c r="CB720">
        <v>1</v>
      </c>
      <c r="CC720">
        <v>1</v>
      </c>
      <c r="CD720">
        <v>0</v>
      </c>
      <c r="CE720">
        <v>12</v>
      </c>
      <c r="CF720">
        <v>11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 s="13">
        <v>648</v>
      </c>
      <c r="CO720">
        <v>192</v>
      </c>
      <c r="CP720">
        <v>456</v>
      </c>
    </row>
    <row r="721" spans="1:94" x14ac:dyDescent="0.2">
      <c r="A721" s="1" t="s">
        <v>1872</v>
      </c>
      <c r="B721" s="1" t="s">
        <v>1873</v>
      </c>
      <c r="C721" s="1" t="s">
        <v>2437</v>
      </c>
      <c r="D721" s="1" t="s">
        <v>2511</v>
      </c>
      <c r="E721" s="1" t="s">
        <v>6</v>
      </c>
      <c r="F721" s="1" t="s">
        <v>7</v>
      </c>
      <c r="G721" s="1" t="s">
        <v>63</v>
      </c>
      <c r="H721" s="1" t="s">
        <v>679</v>
      </c>
      <c r="I721" s="1" t="s">
        <v>2</v>
      </c>
      <c r="J721" s="13">
        <v>232</v>
      </c>
      <c r="K721" s="13">
        <v>1033</v>
      </c>
      <c r="L721">
        <v>543</v>
      </c>
      <c r="M721">
        <v>490</v>
      </c>
      <c r="N721">
        <v>106</v>
      </c>
      <c r="O721">
        <v>63</v>
      </c>
      <c r="P721">
        <v>43</v>
      </c>
      <c r="Q721">
        <v>114</v>
      </c>
      <c r="R721">
        <v>57</v>
      </c>
      <c r="S721">
        <v>57</v>
      </c>
      <c r="T721">
        <v>273</v>
      </c>
      <c r="U721">
        <v>138</v>
      </c>
      <c r="V721">
        <v>135</v>
      </c>
      <c r="W721">
        <v>835</v>
      </c>
      <c r="X721">
        <v>459</v>
      </c>
      <c r="Y721">
        <v>376</v>
      </c>
      <c r="Z721" s="13">
        <v>198</v>
      </c>
      <c r="AA721">
        <v>84</v>
      </c>
      <c r="AB721">
        <v>114</v>
      </c>
      <c r="AC721" s="13">
        <v>481</v>
      </c>
      <c r="AD721">
        <v>329</v>
      </c>
      <c r="AE721" s="15">
        <v>152</v>
      </c>
      <c r="AF721">
        <v>329</v>
      </c>
      <c r="AG721">
        <v>295</v>
      </c>
      <c r="AH721">
        <v>34</v>
      </c>
      <c r="AI721">
        <v>65</v>
      </c>
      <c r="AJ721">
        <v>64</v>
      </c>
      <c r="AK721">
        <v>1</v>
      </c>
      <c r="AL721">
        <v>210</v>
      </c>
      <c r="AM721">
        <v>183</v>
      </c>
      <c r="AN721">
        <v>27</v>
      </c>
      <c r="AO721">
        <v>0</v>
      </c>
      <c r="AP721">
        <v>0</v>
      </c>
      <c r="AQ721">
        <v>0</v>
      </c>
      <c r="AR721">
        <v>54</v>
      </c>
      <c r="AS721">
        <v>48</v>
      </c>
      <c r="AT721">
        <v>6</v>
      </c>
      <c r="AU721" s="13">
        <v>152</v>
      </c>
      <c r="AV721">
        <v>34</v>
      </c>
      <c r="AW721">
        <v>118</v>
      </c>
      <c r="AX721">
        <v>5</v>
      </c>
      <c r="AY721">
        <v>4</v>
      </c>
      <c r="AZ721">
        <v>1</v>
      </c>
      <c r="BA721">
        <v>141</v>
      </c>
      <c r="BB721">
        <v>24</v>
      </c>
      <c r="BC721">
        <v>117</v>
      </c>
      <c r="BD721">
        <v>0</v>
      </c>
      <c r="BE721">
        <v>0</v>
      </c>
      <c r="BF721">
        <v>0</v>
      </c>
      <c r="BG721">
        <v>6</v>
      </c>
      <c r="BH721">
        <v>6</v>
      </c>
      <c r="BI721">
        <v>0</v>
      </c>
      <c r="BJ721">
        <v>129</v>
      </c>
      <c r="BK721">
        <v>29</v>
      </c>
      <c r="BL721">
        <v>100</v>
      </c>
      <c r="BM721">
        <v>4</v>
      </c>
      <c r="BN721">
        <v>4</v>
      </c>
      <c r="BO721">
        <v>0</v>
      </c>
      <c r="BP721" s="13">
        <v>119</v>
      </c>
      <c r="BQ721">
        <v>19</v>
      </c>
      <c r="BR721">
        <v>100</v>
      </c>
      <c r="BS721">
        <v>0</v>
      </c>
      <c r="BT721">
        <v>0</v>
      </c>
      <c r="BU721">
        <v>0</v>
      </c>
      <c r="BV721">
        <v>6</v>
      </c>
      <c r="BW721">
        <v>6</v>
      </c>
      <c r="BX721">
        <v>0</v>
      </c>
      <c r="BY721" s="13">
        <v>23</v>
      </c>
      <c r="BZ721">
        <v>5</v>
      </c>
      <c r="CA721">
        <v>18</v>
      </c>
      <c r="CB721">
        <v>1</v>
      </c>
      <c r="CC721">
        <v>0</v>
      </c>
      <c r="CD721">
        <v>1</v>
      </c>
      <c r="CE721">
        <v>22</v>
      </c>
      <c r="CF721">
        <v>5</v>
      </c>
      <c r="CG721">
        <v>17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 s="13">
        <v>552</v>
      </c>
      <c r="CO721">
        <v>214</v>
      </c>
      <c r="CP721">
        <v>338</v>
      </c>
    </row>
    <row r="722" spans="1:94" x14ac:dyDescent="0.2">
      <c r="A722" s="5" t="s">
        <v>1872</v>
      </c>
      <c r="B722" s="4" t="s">
        <v>1873</v>
      </c>
      <c r="C722" s="4" t="s">
        <v>2437</v>
      </c>
      <c r="D722" s="4" t="s">
        <v>3937</v>
      </c>
      <c r="E722" s="4" t="s">
        <v>6</v>
      </c>
      <c r="F722" s="4" t="s">
        <v>7</v>
      </c>
      <c r="G722" s="5" t="s">
        <v>63</v>
      </c>
      <c r="H722" s="5" t="s">
        <v>3938</v>
      </c>
      <c r="I722" t="s">
        <v>2</v>
      </c>
      <c r="J722" s="13">
        <v>0</v>
      </c>
      <c r="K722" s="13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13">
        <v>0</v>
      </c>
      <c r="AA722">
        <v>0</v>
      </c>
      <c r="AB722">
        <v>0</v>
      </c>
      <c r="AC722" s="13">
        <v>0</v>
      </c>
      <c r="AD722">
        <v>0</v>
      </c>
      <c r="AE722" s="15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13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 s="13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s="13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 s="13">
        <v>0</v>
      </c>
      <c r="CO722">
        <v>0</v>
      </c>
      <c r="CP722">
        <v>0</v>
      </c>
    </row>
    <row r="723" spans="1:94" x14ac:dyDescent="0.2">
      <c r="A723" s="5" t="s">
        <v>1872</v>
      </c>
      <c r="B723" s="4" t="s">
        <v>1873</v>
      </c>
      <c r="C723" s="4" t="s">
        <v>2437</v>
      </c>
      <c r="D723" s="4" t="s">
        <v>3939</v>
      </c>
      <c r="E723" s="4" t="s">
        <v>6</v>
      </c>
      <c r="F723" s="4" t="s">
        <v>7</v>
      </c>
      <c r="G723" s="5" t="s">
        <v>63</v>
      </c>
      <c r="H723" s="5" t="s">
        <v>3940</v>
      </c>
      <c r="I723" t="s">
        <v>2</v>
      </c>
      <c r="J723" s="13">
        <v>0</v>
      </c>
      <c r="K723" s="1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13">
        <v>0</v>
      </c>
      <c r="AA723">
        <v>0</v>
      </c>
      <c r="AB723">
        <v>0</v>
      </c>
      <c r="AC723" s="13">
        <v>0</v>
      </c>
      <c r="AD723">
        <v>0</v>
      </c>
      <c r="AE723" s="15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1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 s="1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s="1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 s="13">
        <v>0</v>
      </c>
      <c r="CO723">
        <v>0</v>
      </c>
      <c r="CP723">
        <v>0</v>
      </c>
    </row>
    <row r="724" spans="1:94" x14ac:dyDescent="0.2">
      <c r="A724" s="1" t="s">
        <v>1872</v>
      </c>
      <c r="B724" s="1" t="s">
        <v>1873</v>
      </c>
      <c r="C724" s="1" t="s">
        <v>2437</v>
      </c>
      <c r="D724" s="1" t="s">
        <v>2512</v>
      </c>
      <c r="E724" s="1" t="s">
        <v>6</v>
      </c>
      <c r="F724" s="1" t="s">
        <v>7</v>
      </c>
      <c r="G724" s="1" t="s">
        <v>63</v>
      </c>
      <c r="H724" s="1" t="s">
        <v>680</v>
      </c>
      <c r="I724" s="1" t="s">
        <v>2</v>
      </c>
      <c r="J724" s="13">
        <v>62</v>
      </c>
      <c r="K724" s="13">
        <v>313</v>
      </c>
      <c r="L724">
        <v>155</v>
      </c>
      <c r="M724">
        <v>158</v>
      </c>
      <c r="N724">
        <v>29</v>
      </c>
      <c r="O724">
        <v>13</v>
      </c>
      <c r="P724">
        <v>16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266</v>
      </c>
      <c r="X724">
        <v>135</v>
      </c>
      <c r="Y724">
        <v>131</v>
      </c>
      <c r="Z724" s="13">
        <v>47</v>
      </c>
      <c r="AA724">
        <v>20</v>
      </c>
      <c r="AB724">
        <v>27</v>
      </c>
      <c r="AC724" s="13">
        <v>82</v>
      </c>
      <c r="AD724">
        <v>78</v>
      </c>
      <c r="AE724" s="15">
        <v>4</v>
      </c>
      <c r="AF724">
        <v>81</v>
      </c>
      <c r="AG724">
        <v>77</v>
      </c>
      <c r="AH724">
        <v>4</v>
      </c>
      <c r="AI724">
        <v>77</v>
      </c>
      <c r="AJ724">
        <v>73</v>
      </c>
      <c r="AK724">
        <v>4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3</v>
      </c>
      <c r="AS724">
        <v>3</v>
      </c>
      <c r="AT724">
        <v>0</v>
      </c>
      <c r="AU724" s="13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0</v>
      </c>
      <c r="BP724" s="13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1</v>
      </c>
      <c r="BX724">
        <v>0</v>
      </c>
      <c r="BY724" s="13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 s="13">
        <v>231</v>
      </c>
      <c r="CO724">
        <v>77</v>
      </c>
      <c r="CP724">
        <v>154</v>
      </c>
    </row>
    <row r="725" spans="1:94" x14ac:dyDescent="0.2">
      <c r="A725" s="1" t="s">
        <v>1872</v>
      </c>
      <c r="B725" s="1" t="s">
        <v>1873</v>
      </c>
      <c r="C725" s="1" t="s">
        <v>2437</v>
      </c>
      <c r="D725" s="1" t="s">
        <v>2513</v>
      </c>
      <c r="E725" s="1" t="s">
        <v>6</v>
      </c>
      <c r="F725" s="1" t="s">
        <v>7</v>
      </c>
      <c r="G725" s="1" t="s">
        <v>63</v>
      </c>
      <c r="H725" s="1" t="s">
        <v>681</v>
      </c>
      <c r="I725" s="1" t="s">
        <v>2</v>
      </c>
      <c r="J725" s="13">
        <v>101</v>
      </c>
      <c r="K725" s="13">
        <v>422</v>
      </c>
      <c r="L725">
        <v>213</v>
      </c>
      <c r="M725">
        <v>209</v>
      </c>
      <c r="N725">
        <v>71</v>
      </c>
      <c r="O725">
        <v>39</v>
      </c>
      <c r="P725">
        <v>32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321</v>
      </c>
      <c r="X725">
        <v>161</v>
      </c>
      <c r="Y725">
        <v>160</v>
      </c>
      <c r="Z725" s="13">
        <v>101</v>
      </c>
      <c r="AA725">
        <v>52</v>
      </c>
      <c r="AB725">
        <v>49</v>
      </c>
      <c r="AC725" s="13">
        <v>125</v>
      </c>
      <c r="AD725">
        <v>117</v>
      </c>
      <c r="AE725" s="15">
        <v>8</v>
      </c>
      <c r="AF725">
        <v>117</v>
      </c>
      <c r="AG725">
        <v>114</v>
      </c>
      <c r="AH725">
        <v>3</v>
      </c>
      <c r="AI725">
        <v>94</v>
      </c>
      <c r="AJ725">
        <v>93</v>
      </c>
      <c r="AK725">
        <v>1</v>
      </c>
      <c r="AL725">
        <v>4</v>
      </c>
      <c r="AM725">
        <v>4</v>
      </c>
      <c r="AN725">
        <v>0</v>
      </c>
      <c r="AO725">
        <v>1</v>
      </c>
      <c r="AP725">
        <v>1</v>
      </c>
      <c r="AQ725">
        <v>0</v>
      </c>
      <c r="AR725">
        <v>18</v>
      </c>
      <c r="AS725">
        <v>16</v>
      </c>
      <c r="AT725">
        <v>2</v>
      </c>
      <c r="AU725" s="13">
        <v>8</v>
      </c>
      <c r="AV725">
        <v>3</v>
      </c>
      <c r="AW725">
        <v>5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7</v>
      </c>
      <c r="BH725">
        <v>3</v>
      </c>
      <c r="BI725">
        <v>4</v>
      </c>
      <c r="BJ725">
        <v>8</v>
      </c>
      <c r="BK725">
        <v>3</v>
      </c>
      <c r="BL725">
        <v>5</v>
      </c>
      <c r="BM725">
        <v>1</v>
      </c>
      <c r="BN725">
        <v>0</v>
      </c>
      <c r="BO725">
        <v>1</v>
      </c>
      <c r="BP725" s="13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7</v>
      </c>
      <c r="BW725">
        <v>3</v>
      </c>
      <c r="BX725">
        <v>4</v>
      </c>
      <c r="BY725" s="13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 s="13">
        <v>297</v>
      </c>
      <c r="CO725">
        <v>96</v>
      </c>
      <c r="CP725">
        <v>201</v>
      </c>
    </row>
    <row r="726" spans="1:94" x14ac:dyDescent="0.2">
      <c r="A726" s="1" t="s">
        <v>1872</v>
      </c>
      <c r="B726" s="1" t="s">
        <v>1873</v>
      </c>
      <c r="C726" s="1" t="s">
        <v>2437</v>
      </c>
      <c r="D726" s="1" t="s">
        <v>2514</v>
      </c>
      <c r="E726" s="1" t="s">
        <v>6</v>
      </c>
      <c r="F726" s="1" t="s">
        <v>7</v>
      </c>
      <c r="G726" s="1" t="s">
        <v>63</v>
      </c>
      <c r="H726" s="1" t="s">
        <v>682</v>
      </c>
      <c r="I726" s="1" t="s">
        <v>2</v>
      </c>
      <c r="J726" s="13">
        <v>574</v>
      </c>
      <c r="K726" s="13">
        <v>2261</v>
      </c>
      <c r="L726">
        <v>1158</v>
      </c>
      <c r="M726">
        <v>1103</v>
      </c>
      <c r="N726">
        <v>246</v>
      </c>
      <c r="O726">
        <v>125</v>
      </c>
      <c r="P726">
        <v>121</v>
      </c>
      <c r="Q726">
        <v>190</v>
      </c>
      <c r="R726">
        <v>94</v>
      </c>
      <c r="S726">
        <v>96</v>
      </c>
      <c r="T726">
        <v>291</v>
      </c>
      <c r="U726">
        <v>144</v>
      </c>
      <c r="V726">
        <v>147</v>
      </c>
      <c r="W726">
        <v>1633</v>
      </c>
      <c r="X726">
        <v>878</v>
      </c>
      <c r="Y726">
        <v>755</v>
      </c>
      <c r="Z726" s="13">
        <v>628</v>
      </c>
      <c r="AA726">
        <v>280</v>
      </c>
      <c r="AB726">
        <v>348</v>
      </c>
      <c r="AC726" s="13">
        <v>1293</v>
      </c>
      <c r="AD726">
        <v>734</v>
      </c>
      <c r="AE726" s="15">
        <v>559</v>
      </c>
      <c r="AF726">
        <v>277</v>
      </c>
      <c r="AG726">
        <v>257</v>
      </c>
      <c r="AH726">
        <v>20</v>
      </c>
      <c r="AI726">
        <v>103</v>
      </c>
      <c r="AJ726">
        <v>102</v>
      </c>
      <c r="AK726">
        <v>1</v>
      </c>
      <c r="AL726">
        <v>64</v>
      </c>
      <c r="AM726">
        <v>53</v>
      </c>
      <c r="AN726">
        <v>11</v>
      </c>
      <c r="AO726">
        <v>7</v>
      </c>
      <c r="AP726">
        <v>7</v>
      </c>
      <c r="AQ726">
        <v>0</v>
      </c>
      <c r="AR726">
        <v>103</v>
      </c>
      <c r="AS726">
        <v>95</v>
      </c>
      <c r="AT726">
        <v>8</v>
      </c>
      <c r="AU726" s="13">
        <v>1016</v>
      </c>
      <c r="AV726">
        <v>477</v>
      </c>
      <c r="AW726">
        <v>539</v>
      </c>
      <c r="AX726">
        <v>12</v>
      </c>
      <c r="AY726">
        <v>5</v>
      </c>
      <c r="AZ726">
        <v>7</v>
      </c>
      <c r="BA726">
        <v>991</v>
      </c>
      <c r="BB726">
        <v>461</v>
      </c>
      <c r="BC726">
        <v>530</v>
      </c>
      <c r="BD726">
        <v>0</v>
      </c>
      <c r="BE726">
        <v>0</v>
      </c>
      <c r="BF726">
        <v>0</v>
      </c>
      <c r="BG726">
        <v>13</v>
      </c>
      <c r="BH726">
        <v>11</v>
      </c>
      <c r="BI726">
        <v>2</v>
      </c>
      <c r="BJ726">
        <v>77</v>
      </c>
      <c r="BK726">
        <v>27</v>
      </c>
      <c r="BL726">
        <v>50</v>
      </c>
      <c r="BM726">
        <v>7</v>
      </c>
      <c r="BN726">
        <v>2</v>
      </c>
      <c r="BO726">
        <v>5</v>
      </c>
      <c r="BP726" s="13">
        <v>61</v>
      </c>
      <c r="BQ726">
        <v>16</v>
      </c>
      <c r="BR726">
        <v>45</v>
      </c>
      <c r="BS726">
        <v>0</v>
      </c>
      <c r="BT726">
        <v>0</v>
      </c>
      <c r="BU726">
        <v>0</v>
      </c>
      <c r="BV726">
        <v>9</v>
      </c>
      <c r="BW726">
        <v>9</v>
      </c>
      <c r="BX726">
        <v>0</v>
      </c>
      <c r="BY726" s="13">
        <v>939</v>
      </c>
      <c r="BZ726">
        <v>450</v>
      </c>
      <c r="CA726">
        <v>489</v>
      </c>
      <c r="CB726">
        <v>5</v>
      </c>
      <c r="CC726">
        <v>3</v>
      </c>
      <c r="CD726">
        <v>2</v>
      </c>
      <c r="CE726">
        <v>930</v>
      </c>
      <c r="CF726">
        <v>445</v>
      </c>
      <c r="CG726">
        <v>485</v>
      </c>
      <c r="CH726">
        <v>0</v>
      </c>
      <c r="CI726">
        <v>0</v>
      </c>
      <c r="CJ726">
        <v>0</v>
      </c>
      <c r="CK726">
        <v>4</v>
      </c>
      <c r="CL726">
        <v>2</v>
      </c>
      <c r="CM726">
        <v>2</v>
      </c>
      <c r="CN726" s="13">
        <v>968</v>
      </c>
      <c r="CO726">
        <v>424</v>
      </c>
      <c r="CP726">
        <v>544</v>
      </c>
    </row>
    <row r="727" spans="1:94" x14ac:dyDescent="0.2">
      <c r="A727" s="1" t="s">
        <v>1872</v>
      </c>
      <c r="B727" s="1" t="s">
        <v>1873</v>
      </c>
      <c r="C727" s="1" t="s">
        <v>2437</v>
      </c>
      <c r="D727" s="1" t="s">
        <v>2515</v>
      </c>
      <c r="E727" s="1" t="s">
        <v>6</v>
      </c>
      <c r="F727" s="1" t="s">
        <v>7</v>
      </c>
      <c r="G727" s="1" t="s">
        <v>63</v>
      </c>
      <c r="H727" s="1" t="s">
        <v>683</v>
      </c>
      <c r="I727" s="1" t="s">
        <v>2</v>
      </c>
      <c r="J727" s="13">
        <v>67</v>
      </c>
      <c r="K727" s="13">
        <v>278</v>
      </c>
      <c r="L727">
        <v>153</v>
      </c>
      <c r="M727">
        <v>125</v>
      </c>
      <c r="N727">
        <v>31</v>
      </c>
      <c r="O727">
        <v>18</v>
      </c>
      <c r="P727">
        <v>13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192</v>
      </c>
      <c r="X727">
        <v>114</v>
      </c>
      <c r="Y727">
        <v>78</v>
      </c>
      <c r="Z727" s="13">
        <v>86</v>
      </c>
      <c r="AA727">
        <v>39</v>
      </c>
      <c r="AB727">
        <v>47</v>
      </c>
      <c r="AC727" s="13">
        <v>182</v>
      </c>
      <c r="AD727">
        <v>99</v>
      </c>
      <c r="AE727" s="15">
        <v>83</v>
      </c>
      <c r="AF727">
        <v>4</v>
      </c>
      <c r="AG727">
        <v>3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4</v>
      </c>
      <c r="AS727">
        <v>3</v>
      </c>
      <c r="AT727">
        <v>1</v>
      </c>
      <c r="AU727" s="13">
        <v>178</v>
      </c>
      <c r="AV727">
        <v>96</v>
      </c>
      <c r="AW727">
        <v>82</v>
      </c>
      <c r="AX727">
        <v>0</v>
      </c>
      <c r="AY727">
        <v>0</v>
      </c>
      <c r="AZ727">
        <v>0</v>
      </c>
      <c r="BA727">
        <v>178</v>
      </c>
      <c r="BB727">
        <v>96</v>
      </c>
      <c r="BC727">
        <v>82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 s="13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s="13">
        <v>178</v>
      </c>
      <c r="BZ727">
        <v>96</v>
      </c>
      <c r="CA727">
        <v>82</v>
      </c>
      <c r="CB727">
        <v>0</v>
      </c>
      <c r="CC727">
        <v>0</v>
      </c>
      <c r="CD727">
        <v>0</v>
      </c>
      <c r="CE727">
        <v>178</v>
      </c>
      <c r="CF727">
        <v>96</v>
      </c>
      <c r="CG727">
        <v>82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 s="13">
        <v>96</v>
      </c>
      <c r="CO727">
        <v>54</v>
      </c>
      <c r="CP727">
        <v>42</v>
      </c>
    </row>
    <row r="728" spans="1:94" x14ac:dyDescent="0.2">
      <c r="A728" s="1" t="s">
        <v>1872</v>
      </c>
      <c r="B728" s="1" t="s">
        <v>1873</v>
      </c>
      <c r="C728" s="1" t="s">
        <v>2437</v>
      </c>
      <c r="D728" s="1" t="s">
        <v>2516</v>
      </c>
      <c r="E728" s="1" t="s">
        <v>6</v>
      </c>
      <c r="F728" s="1" t="s">
        <v>7</v>
      </c>
      <c r="G728" s="1" t="s">
        <v>63</v>
      </c>
      <c r="H728" s="1" t="s">
        <v>684</v>
      </c>
      <c r="I728" s="1" t="s">
        <v>2</v>
      </c>
      <c r="J728" s="13">
        <v>37</v>
      </c>
      <c r="K728" s="13">
        <v>182</v>
      </c>
      <c r="L728">
        <v>95</v>
      </c>
      <c r="M728">
        <v>87</v>
      </c>
      <c r="N728">
        <v>20</v>
      </c>
      <c r="O728">
        <v>11</v>
      </c>
      <c r="P728">
        <v>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142</v>
      </c>
      <c r="X728">
        <v>76</v>
      </c>
      <c r="Y728">
        <v>66</v>
      </c>
      <c r="Z728" s="13">
        <v>40</v>
      </c>
      <c r="AA728">
        <v>19</v>
      </c>
      <c r="AB728">
        <v>21</v>
      </c>
      <c r="AC728" s="13">
        <v>90</v>
      </c>
      <c r="AD728">
        <v>52</v>
      </c>
      <c r="AE728" s="15">
        <v>38</v>
      </c>
      <c r="AF728">
        <v>60</v>
      </c>
      <c r="AG728">
        <v>44</v>
      </c>
      <c r="AH728">
        <v>16</v>
      </c>
      <c r="AI728">
        <v>38</v>
      </c>
      <c r="AJ728">
        <v>35</v>
      </c>
      <c r="AK728">
        <v>3</v>
      </c>
      <c r="AL728">
        <v>14</v>
      </c>
      <c r="AM728">
        <v>7</v>
      </c>
      <c r="AN728">
        <v>7</v>
      </c>
      <c r="AO728">
        <v>1</v>
      </c>
      <c r="AP728">
        <v>1</v>
      </c>
      <c r="AQ728">
        <v>0</v>
      </c>
      <c r="AR728">
        <v>7</v>
      </c>
      <c r="AS728">
        <v>1</v>
      </c>
      <c r="AT728">
        <v>6</v>
      </c>
      <c r="AU728" s="13">
        <v>30</v>
      </c>
      <c r="AV728">
        <v>8</v>
      </c>
      <c r="AW728">
        <v>22</v>
      </c>
      <c r="AX728">
        <v>12</v>
      </c>
      <c r="AY728">
        <v>5</v>
      </c>
      <c r="AZ728">
        <v>7</v>
      </c>
      <c r="BA728">
        <v>16</v>
      </c>
      <c r="BB728">
        <v>3</v>
      </c>
      <c r="BC728">
        <v>13</v>
      </c>
      <c r="BD728">
        <v>0</v>
      </c>
      <c r="BE728">
        <v>0</v>
      </c>
      <c r="BF728">
        <v>0</v>
      </c>
      <c r="BG728">
        <v>2</v>
      </c>
      <c r="BH728">
        <v>0</v>
      </c>
      <c r="BI728">
        <v>2</v>
      </c>
      <c r="BJ728">
        <v>20</v>
      </c>
      <c r="BK728">
        <v>5</v>
      </c>
      <c r="BL728">
        <v>15</v>
      </c>
      <c r="BM728">
        <v>9</v>
      </c>
      <c r="BN728">
        <v>4</v>
      </c>
      <c r="BO728">
        <v>5</v>
      </c>
      <c r="BP728" s="13">
        <v>10</v>
      </c>
      <c r="BQ728">
        <v>1</v>
      </c>
      <c r="BR728">
        <v>9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1</v>
      </c>
      <c r="BY728" s="13">
        <v>10</v>
      </c>
      <c r="BZ728">
        <v>3</v>
      </c>
      <c r="CA728">
        <v>7</v>
      </c>
      <c r="CB728">
        <v>3</v>
      </c>
      <c r="CC728">
        <v>1</v>
      </c>
      <c r="CD728">
        <v>2</v>
      </c>
      <c r="CE728">
        <v>6</v>
      </c>
      <c r="CF728">
        <v>2</v>
      </c>
      <c r="CG728">
        <v>4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 s="13">
        <v>92</v>
      </c>
      <c r="CO728">
        <v>43</v>
      </c>
      <c r="CP728">
        <v>49</v>
      </c>
    </row>
    <row r="729" spans="1:94" x14ac:dyDescent="0.2">
      <c r="A729" s="5" t="s">
        <v>1872</v>
      </c>
      <c r="B729" s="4" t="s">
        <v>1873</v>
      </c>
      <c r="C729" s="4" t="s">
        <v>2437</v>
      </c>
      <c r="D729" s="4" t="s">
        <v>3941</v>
      </c>
      <c r="E729" s="4" t="s">
        <v>6</v>
      </c>
      <c r="F729" s="4" t="s">
        <v>7</v>
      </c>
      <c r="G729" s="5" t="s">
        <v>63</v>
      </c>
      <c r="H729" s="5" t="s">
        <v>919</v>
      </c>
      <c r="I729" t="s">
        <v>2</v>
      </c>
      <c r="J729" s="13">
        <v>0</v>
      </c>
      <c r="K729" s="13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s="13">
        <v>0</v>
      </c>
      <c r="AA729">
        <v>0</v>
      </c>
      <c r="AB729">
        <v>0</v>
      </c>
      <c r="AC729" s="13">
        <v>0</v>
      </c>
      <c r="AD729">
        <v>0</v>
      </c>
      <c r="AE729" s="15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13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 s="13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s="13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 s="13">
        <v>0</v>
      </c>
      <c r="CO729">
        <v>0</v>
      </c>
      <c r="CP729">
        <v>0</v>
      </c>
    </row>
    <row r="730" spans="1:94" x14ac:dyDescent="0.2">
      <c r="A730" s="5" t="s">
        <v>1872</v>
      </c>
      <c r="B730" s="4" t="s">
        <v>1873</v>
      </c>
      <c r="C730" s="4" t="s">
        <v>2437</v>
      </c>
      <c r="D730" s="4" t="s">
        <v>3942</v>
      </c>
      <c r="E730" s="4" t="s">
        <v>6</v>
      </c>
      <c r="F730" s="4" t="s">
        <v>7</v>
      </c>
      <c r="G730" s="5" t="s">
        <v>63</v>
      </c>
      <c r="H730" s="5" t="s">
        <v>3943</v>
      </c>
      <c r="I730" t="s">
        <v>2</v>
      </c>
      <c r="J730" s="13">
        <v>0</v>
      </c>
      <c r="K730" s="13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13">
        <v>0</v>
      </c>
      <c r="AA730">
        <v>0</v>
      </c>
      <c r="AB730">
        <v>0</v>
      </c>
      <c r="AC730" s="13">
        <v>0</v>
      </c>
      <c r="AD730">
        <v>0</v>
      </c>
      <c r="AE730" s="15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13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 s="13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s="13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 s="13">
        <v>0</v>
      </c>
      <c r="CO730">
        <v>0</v>
      </c>
      <c r="CP730">
        <v>0</v>
      </c>
    </row>
    <row r="731" spans="1:94" x14ac:dyDescent="0.2">
      <c r="A731" s="1" t="s">
        <v>1872</v>
      </c>
      <c r="B731" s="1" t="s">
        <v>1873</v>
      </c>
      <c r="C731" s="1" t="s">
        <v>2437</v>
      </c>
      <c r="D731" s="1" t="s">
        <v>2517</v>
      </c>
      <c r="E731" s="1" t="s">
        <v>6</v>
      </c>
      <c r="F731" s="1" t="s">
        <v>7</v>
      </c>
      <c r="G731" s="1" t="s">
        <v>63</v>
      </c>
      <c r="H731" s="1" t="s">
        <v>685</v>
      </c>
      <c r="I731" s="1" t="s">
        <v>2</v>
      </c>
      <c r="J731" s="13">
        <v>31</v>
      </c>
      <c r="K731" s="13">
        <v>149</v>
      </c>
      <c r="L731">
        <v>81</v>
      </c>
      <c r="M731">
        <v>68</v>
      </c>
      <c r="N731">
        <v>14</v>
      </c>
      <c r="O731">
        <v>8</v>
      </c>
      <c r="P731">
        <v>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123</v>
      </c>
      <c r="X731">
        <v>72</v>
      </c>
      <c r="Y731">
        <v>51</v>
      </c>
      <c r="Z731" s="13">
        <v>26</v>
      </c>
      <c r="AA731">
        <v>9</v>
      </c>
      <c r="AB731">
        <v>17</v>
      </c>
      <c r="AC731" s="13">
        <v>87</v>
      </c>
      <c r="AD731">
        <v>49</v>
      </c>
      <c r="AE731" s="15">
        <v>38</v>
      </c>
      <c r="AF731">
        <v>41</v>
      </c>
      <c r="AG731">
        <v>39</v>
      </c>
      <c r="AH731">
        <v>2</v>
      </c>
      <c r="AI731">
        <v>32</v>
      </c>
      <c r="AJ731">
        <v>32</v>
      </c>
      <c r="AK731">
        <v>0</v>
      </c>
      <c r="AL731">
        <v>2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6</v>
      </c>
      <c r="AS731">
        <v>5</v>
      </c>
      <c r="AT731">
        <v>1</v>
      </c>
      <c r="AU731" s="13">
        <v>46</v>
      </c>
      <c r="AV731">
        <v>10</v>
      </c>
      <c r="AW731">
        <v>36</v>
      </c>
      <c r="AX731">
        <v>2</v>
      </c>
      <c r="AY731">
        <v>0</v>
      </c>
      <c r="AZ731">
        <v>2</v>
      </c>
      <c r="BA731">
        <v>41</v>
      </c>
      <c r="BB731">
        <v>8</v>
      </c>
      <c r="BC731">
        <v>33</v>
      </c>
      <c r="BD731">
        <v>1</v>
      </c>
      <c r="BE731">
        <v>0</v>
      </c>
      <c r="BF731">
        <v>1</v>
      </c>
      <c r="BG731">
        <v>2</v>
      </c>
      <c r="BH731">
        <v>2</v>
      </c>
      <c r="BI731">
        <v>0</v>
      </c>
      <c r="BJ731">
        <v>13</v>
      </c>
      <c r="BK731">
        <v>7</v>
      </c>
      <c r="BL731">
        <v>6</v>
      </c>
      <c r="BM731">
        <v>0</v>
      </c>
      <c r="BN731">
        <v>0</v>
      </c>
      <c r="BO731">
        <v>0</v>
      </c>
      <c r="BP731" s="13">
        <v>10</v>
      </c>
      <c r="BQ731">
        <v>5</v>
      </c>
      <c r="BR731">
        <v>5</v>
      </c>
      <c r="BS731">
        <v>1</v>
      </c>
      <c r="BT731">
        <v>0</v>
      </c>
      <c r="BU731">
        <v>1</v>
      </c>
      <c r="BV731">
        <v>2</v>
      </c>
      <c r="BW731">
        <v>2</v>
      </c>
      <c r="BX731">
        <v>0</v>
      </c>
      <c r="BY731" s="13">
        <v>33</v>
      </c>
      <c r="BZ731">
        <v>3</v>
      </c>
      <c r="CA731">
        <v>30</v>
      </c>
      <c r="CB731">
        <v>2</v>
      </c>
      <c r="CC731">
        <v>0</v>
      </c>
      <c r="CD731">
        <v>2</v>
      </c>
      <c r="CE731">
        <v>31</v>
      </c>
      <c r="CF731">
        <v>3</v>
      </c>
      <c r="CG731">
        <v>28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 s="13">
        <v>62</v>
      </c>
      <c r="CO731">
        <v>32</v>
      </c>
      <c r="CP731">
        <v>30</v>
      </c>
    </row>
    <row r="732" spans="1:94" x14ac:dyDescent="0.2">
      <c r="A732" s="1" t="s">
        <v>1872</v>
      </c>
      <c r="B732" s="1" t="s">
        <v>1873</v>
      </c>
      <c r="C732" s="1" t="s">
        <v>2437</v>
      </c>
      <c r="D732" s="1" t="s">
        <v>2518</v>
      </c>
      <c r="E732" s="1" t="s">
        <v>6</v>
      </c>
      <c r="F732" s="1" t="s">
        <v>7</v>
      </c>
      <c r="G732" s="1" t="s">
        <v>63</v>
      </c>
      <c r="H732" s="1" t="s">
        <v>686</v>
      </c>
      <c r="I732" s="1" t="s">
        <v>2</v>
      </c>
      <c r="J732" s="13">
        <v>258</v>
      </c>
      <c r="K732" s="13">
        <v>1269</v>
      </c>
      <c r="L732">
        <v>647</v>
      </c>
      <c r="M732">
        <v>622</v>
      </c>
      <c r="N732">
        <v>151</v>
      </c>
      <c r="O732">
        <v>76</v>
      </c>
      <c r="P732">
        <v>75</v>
      </c>
      <c r="Q732">
        <v>241</v>
      </c>
      <c r="R732">
        <v>115</v>
      </c>
      <c r="S732">
        <v>126</v>
      </c>
      <c r="T732">
        <v>0</v>
      </c>
      <c r="U732">
        <v>0</v>
      </c>
      <c r="V732">
        <v>0</v>
      </c>
      <c r="W732">
        <v>996</v>
      </c>
      <c r="X732">
        <v>533</v>
      </c>
      <c r="Y732">
        <v>463</v>
      </c>
      <c r="Z732" s="13">
        <v>273</v>
      </c>
      <c r="AA732">
        <v>114</v>
      </c>
      <c r="AB732">
        <v>159</v>
      </c>
      <c r="AC732" s="13">
        <v>724</v>
      </c>
      <c r="AD732">
        <v>410</v>
      </c>
      <c r="AE732" s="15">
        <v>314</v>
      </c>
      <c r="AF732">
        <v>343</v>
      </c>
      <c r="AG732">
        <v>339</v>
      </c>
      <c r="AH732">
        <v>4</v>
      </c>
      <c r="AI732">
        <v>221</v>
      </c>
      <c r="AJ732">
        <v>220</v>
      </c>
      <c r="AK732">
        <v>1</v>
      </c>
      <c r="AL732">
        <v>69</v>
      </c>
      <c r="AM732">
        <v>68</v>
      </c>
      <c r="AN732">
        <v>1</v>
      </c>
      <c r="AO732">
        <v>20</v>
      </c>
      <c r="AP732">
        <v>20</v>
      </c>
      <c r="AQ732">
        <v>0</v>
      </c>
      <c r="AR732">
        <v>33</v>
      </c>
      <c r="AS732">
        <v>31</v>
      </c>
      <c r="AT732">
        <v>2</v>
      </c>
      <c r="AU732" s="13">
        <v>381</v>
      </c>
      <c r="AV732">
        <v>71</v>
      </c>
      <c r="AW732">
        <v>310</v>
      </c>
      <c r="AX732">
        <v>7</v>
      </c>
      <c r="AY732">
        <v>2</v>
      </c>
      <c r="AZ732">
        <v>5</v>
      </c>
      <c r="BA732">
        <v>340</v>
      </c>
      <c r="BB732">
        <v>58</v>
      </c>
      <c r="BC732">
        <v>282</v>
      </c>
      <c r="BD732">
        <v>8</v>
      </c>
      <c r="BE732">
        <v>6</v>
      </c>
      <c r="BF732">
        <v>2</v>
      </c>
      <c r="BG732">
        <v>26</v>
      </c>
      <c r="BH732">
        <v>5</v>
      </c>
      <c r="BI732">
        <v>21</v>
      </c>
      <c r="BJ732">
        <v>347</v>
      </c>
      <c r="BK732">
        <v>58</v>
      </c>
      <c r="BL732">
        <v>289</v>
      </c>
      <c r="BM732">
        <v>5</v>
      </c>
      <c r="BN732">
        <v>1</v>
      </c>
      <c r="BO732">
        <v>4</v>
      </c>
      <c r="BP732" s="13">
        <v>316</v>
      </c>
      <c r="BQ732">
        <v>50</v>
      </c>
      <c r="BR732">
        <v>266</v>
      </c>
      <c r="BS732">
        <v>7</v>
      </c>
      <c r="BT732">
        <v>5</v>
      </c>
      <c r="BU732">
        <v>2</v>
      </c>
      <c r="BV732">
        <v>19</v>
      </c>
      <c r="BW732">
        <v>2</v>
      </c>
      <c r="BX732">
        <v>17</v>
      </c>
      <c r="BY732" s="13">
        <v>34</v>
      </c>
      <c r="BZ732">
        <v>13</v>
      </c>
      <c r="CA732">
        <v>21</v>
      </c>
      <c r="CB732">
        <v>2</v>
      </c>
      <c r="CC732">
        <v>1</v>
      </c>
      <c r="CD732">
        <v>1</v>
      </c>
      <c r="CE732">
        <v>24</v>
      </c>
      <c r="CF732">
        <v>8</v>
      </c>
      <c r="CG732">
        <v>16</v>
      </c>
      <c r="CH732">
        <v>1</v>
      </c>
      <c r="CI732">
        <v>1</v>
      </c>
      <c r="CJ732">
        <v>0</v>
      </c>
      <c r="CK732">
        <v>7</v>
      </c>
      <c r="CL732">
        <v>3</v>
      </c>
      <c r="CM732">
        <v>4</v>
      </c>
      <c r="CN732" s="13">
        <v>545</v>
      </c>
      <c r="CO732">
        <v>237</v>
      </c>
      <c r="CP732">
        <v>308</v>
      </c>
    </row>
    <row r="733" spans="1:94" x14ac:dyDescent="0.2">
      <c r="A733" s="1" t="s">
        <v>1872</v>
      </c>
      <c r="B733" s="1" t="s">
        <v>1873</v>
      </c>
      <c r="C733" s="1" t="s">
        <v>2437</v>
      </c>
      <c r="D733" s="1" t="s">
        <v>2519</v>
      </c>
      <c r="E733" s="1" t="s">
        <v>6</v>
      </c>
      <c r="F733" s="1" t="s">
        <v>7</v>
      </c>
      <c r="G733" s="1" t="s">
        <v>63</v>
      </c>
      <c r="H733" s="1" t="s">
        <v>687</v>
      </c>
      <c r="I733" s="1" t="s">
        <v>2</v>
      </c>
      <c r="J733" s="13">
        <v>98</v>
      </c>
      <c r="K733" s="13">
        <v>504</v>
      </c>
      <c r="L733">
        <v>268</v>
      </c>
      <c r="M733">
        <v>236</v>
      </c>
      <c r="N733">
        <v>44</v>
      </c>
      <c r="O733">
        <v>26</v>
      </c>
      <c r="P733">
        <v>18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404</v>
      </c>
      <c r="X733">
        <v>229</v>
      </c>
      <c r="Y733">
        <v>175</v>
      </c>
      <c r="Z733" s="13">
        <v>100</v>
      </c>
      <c r="AA733">
        <v>39</v>
      </c>
      <c r="AB733">
        <v>61</v>
      </c>
      <c r="AC733" s="13">
        <v>172</v>
      </c>
      <c r="AD733">
        <v>159</v>
      </c>
      <c r="AE733" s="15">
        <v>13</v>
      </c>
      <c r="AF733">
        <v>171</v>
      </c>
      <c r="AG733">
        <v>159</v>
      </c>
      <c r="AH733">
        <v>12</v>
      </c>
      <c r="AI733">
        <v>77</v>
      </c>
      <c r="AJ733">
        <v>75</v>
      </c>
      <c r="AK733">
        <v>2</v>
      </c>
      <c r="AL733">
        <v>28</v>
      </c>
      <c r="AM733">
        <v>25</v>
      </c>
      <c r="AN733">
        <v>3</v>
      </c>
      <c r="AO733">
        <v>0</v>
      </c>
      <c r="AP733">
        <v>0</v>
      </c>
      <c r="AQ733">
        <v>0</v>
      </c>
      <c r="AR733">
        <v>66</v>
      </c>
      <c r="AS733">
        <v>59</v>
      </c>
      <c r="AT733">
        <v>7</v>
      </c>
      <c r="AU733" s="1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1</v>
      </c>
      <c r="BK733">
        <v>0</v>
      </c>
      <c r="BL733">
        <v>1</v>
      </c>
      <c r="BM733">
        <v>0</v>
      </c>
      <c r="BN733">
        <v>0</v>
      </c>
      <c r="BO733">
        <v>0</v>
      </c>
      <c r="BP733" s="1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1</v>
      </c>
      <c r="BY733" s="1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 s="13">
        <v>332</v>
      </c>
      <c r="CO733">
        <v>109</v>
      </c>
      <c r="CP733">
        <v>223</v>
      </c>
    </row>
    <row r="734" spans="1:94" x14ac:dyDescent="0.2">
      <c r="A734" s="1" t="s">
        <v>1872</v>
      </c>
      <c r="B734" s="1" t="s">
        <v>1873</v>
      </c>
      <c r="C734" s="1" t="s">
        <v>2437</v>
      </c>
      <c r="D734" s="1" t="s">
        <v>2520</v>
      </c>
      <c r="E734" s="1" t="s">
        <v>6</v>
      </c>
      <c r="F734" s="1" t="s">
        <v>7</v>
      </c>
      <c r="G734" s="1" t="s">
        <v>63</v>
      </c>
      <c r="H734" s="1" t="s">
        <v>688</v>
      </c>
      <c r="I734" s="1" t="s">
        <v>2</v>
      </c>
      <c r="J734" s="13">
        <v>359</v>
      </c>
      <c r="K734" s="13">
        <v>1884</v>
      </c>
      <c r="L734">
        <v>939</v>
      </c>
      <c r="M734">
        <v>945</v>
      </c>
      <c r="N734">
        <v>241</v>
      </c>
      <c r="O734">
        <v>116</v>
      </c>
      <c r="P734">
        <v>125</v>
      </c>
      <c r="Q734">
        <v>52</v>
      </c>
      <c r="R734">
        <v>26</v>
      </c>
      <c r="S734">
        <v>26</v>
      </c>
      <c r="T734">
        <v>204</v>
      </c>
      <c r="U734">
        <v>100</v>
      </c>
      <c r="V734">
        <v>104</v>
      </c>
      <c r="W734">
        <v>1298</v>
      </c>
      <c r="X734">
        <v>693</v>
      </c>
      <c r="Y734">
        <v>605</v>
      </c>
      <c r="Z734" s="13">
        <v>586</v>
      </c>
      <c r="AA734">
        <v>246</v>
      </c>
      <c r="AB734">
        <v>340</v>
      </c>
      <c r="AC734" s="13">
        <v>775</v>
      </c>
      <c r="AD734">
        <v>547</v>
      </c>
      <c r="AE734" s="15">
        <v>228</v>
      </c>
      <c r="AF734">
        <v>440</v>
      </c>
      <c r="AG734">
        <v>378</v>
      </c>
      <c r="AH734">
        <v>62</v>
      </c>
      <c r="AI734">
        <v>145</v>
      </c>
      <c r="AJ734">
        <v>143</v>
      </c>
      <c r="AK734">
        <v>2</v>
      </c>
      <c r="AL734">
        <v>34</v>
      </c>
      <c r="AM734">
        <v>32</v>
      </c>
      <c r="AN734">
        <v>2</v>
      </c>
      <c r="AO734">
        <v>4</v>
      </c>
      <c r="AP734">
        <v>4</v>
      </c>
      <c r="AQ734">
        <v>0</v>
      </c>
      <c r="AR734">
        <v>257</v>
      </c>
      <c r="AS734">
        <v>199</v>
      </c>
      <c r="AT734">
        <v>58</v>
      </c>
      <c r="AU734" s="13">
        <v>335</v>
      </c>
      <c r="AV734">
        <v>169</v>
      </c>
      <c r="AW734">
        <v>166</v>
      </c>
      <c r="AX734">
        <v>2</v>
      </c>
      <c r="AY734">
        <v>1</v>
      </c>
      <c r="AZ734">
        <v>1</v>
      </c>
      <c r="BA734">
        <v>332</v>
      </c>
      <c r="BB734">
        <v>167</v>
      </c>
      <c r="BC734">
        <v>165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12</v>
      </c>
      <c r="BK734">
        <v>3</v>
      </c>
      <c r="BL734">
        <v>9</v>
      </c>
      <c r="BM734">
        <v>0</v>
      </c>
      <c r="BN734">
        <v>0</v>
      </c>
      <c r="BO734">
        <v>0</v>
      </c>
      <c r="BP734" s="13">
        <v>11</v>
      </c>
      <c r="BQ734">
        <v>2</v>
      </c>
      <c r="BR734">
        <v>9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 s="13">
        <v>323</v>
      </c>
      <c r="BZ734">
        <v>166</v>
      </c>
      <c r="CA734">
        <v>157</v>
      </c>
      <c r="CB734">
        <v>2</v>
      </c>
      <c r="CC734">
        <v>1</v>
      </c>
      <c r="CD734">
        <v>1</v>
      </c>
      <c r="CE734">
        <v>321</v>
      </c>
      <c r="CF734">
        <v>165</v>
      </c>
      <c r="CG734">
        <v>156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 s="13">
        <v>1109</v>
      </c>
      <c r="CO734">
        <v>392</v>
      </c>
      <c r="CP734">
        <v>717</v>
      </c>
    </row>
    <row r="735" spans="1:94" x14ac:dyDescent="0.2">
      <c r="A735" s="1" t="s">
        <v>1872</v>
      </c>
      <c r="B735" s="1" t="s">
        <v>1873</v>
      </c>
      <c r="C735" s="1" t="s">
        <v>2437</v>
      </c>
      <c r="D735" s="1" t="s">
        <v>2521</v>
      </c>
      <c r="E735" s="1" t="s">
        <v>6</v>
      </c>
      <c r="F735" s="1" t="s">
        <v>7</v>
      </c>
      <c r="G735" s="1" t="s">
        <v>63</v>
      </c>
      <c r="H735" s="1" t="s">
        <v>689</v>
      </c>
      <c r="I735" s="1" t="s">
        <v>2</v>
      </c>
      <c r="J735" s="13">
        <v>108</v>
      </c>
      <c r="K735" s="13">
        <v>592</v>
      </c>
      <c r="L735">
        <v>297</v>
      </c>
      <c r="M735">
        <v>295</v>
      </c>
      <c r="N735">
        <v>58</v>
      </c>
      <c r="O735">
        <v>27</v>
      </c>
      <c r="P735">
        <v>31</v>
      </c>
      <c r="Q735">
        <v>26</v>
      </c>
      <c r="R735">
        <v>11</v>
      </c>
      <c r="S735">
        <v>15</v>
      </c>
      <c r="T735">
        <v>4</v>
      </c>
      <c r="U735">
        <v>3</v>
      </c>
      <c r="V735">
        <v>1</v>
      </c>
      <c r="W735">
        <v>518</v>
      </c>
      <c r="X735">
        <v>265</v>
      </c>
      <c r="Y735">
        <v>253</v>
      </c>
      <c r="Z735" s="13">
        <v>74</v>
      </c>
      <c r="AA735">
        <v>32</v>
      </c>
      <c r="AB735">
        <v>42</v>
      </c>
      <c r="AC735" s="13">
        <v>169</v>
      </c>
      <c r="AD735">
        <v>159</v>
      </c>
      <c r="AE735" s="15">
        <v>10</v>
      </c>
      <c r="AF735">
        <v>128</v>
      </c>
      <c r="AG735">
        <v>119</v>
      </c>
      <c r="AH735">
        <v>9</v>
      </c>
      <c r="AI735">
        <v>56</v>
      </c>
      <c r="AJ735">
        <v>54</v>
      </c>
      <c r="AK735">
        <v>2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71</v>
      </c>
      <c r="AS735">
        <v>65</v>
      </c>
      <c r="AT735">
        <v>6</v>
      </c>
      <c r="AU735" s="13">
        <v>41</v>
      </c>
      <c r="AV735">
        <v>40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40</v>
      </c>
      <c r="BH735">
        <v>39</v>
      </c>
      <c r="BI735">
        <v>1</v>
      </c>
      <c r="BJ735">
        <v>32</v>
      </c>
      <c r="BK735">
        <v>31</v>
      </c>
      <c r="BL735">
        <v>1</v>
      </c>
      <c r="BM735">
        <v>0</v>
      </c>
      <c r="BN735">
        <v>0</v>
      </c>
      <c r="BO735">
        <v>0</v>
      </c>
      <c r="BP735" s="13">
        <v>1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31</v>
      </c>
      <c r="BW735">
        <v>30</v>
      </c>
      <c r="BX735">
        <v>1</v>
      </c>
      <c r="BY735" s="13">
        <v>9</v>
      </c>
      <c r="BZ735">
        <v>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9</v>
      </c>
      <c r="CL735">
        <v>9</v>
      </c>
      <c r="CM735">
        <v>0</v>
      </c>
      <c r="CN735" s="13">
        <v>423</v>
      </c>
      <c r="CO735">
        <v>138</v>
      </c>
      <c r="CP735">
        <v>285</v>
      </c>
    </row>
    <row r="736" spans="1:94" x14ac:dyDescent="0.2">
      <c r="A736" s="1" t="s">
        <v>1872</v>
      </c>
      <c r="B736" s="1" t="s">
        <v>1873</v>
      </c>
      <c r="C736" s="1" t="s">
        <v>2437</v>
      </c>
      <c r="D736" s="1" t="s">
        <v>2522</v>
      </c>
      <c r="E736" s="1" t="s">
        <v>6</v>
      </c>
      <c r="F736" s="1" t="s">
        <v>7</v>
      </c>
      <c r="G736" s="1" t="s">
        <v>63</v>
      </c>
      <c r="H736" s="1" t="s">
        <v>690</v>
      </c>
      <c r="I736" s="1" t="s">
        <v>2</v>
      </c>
      <c r="J736" s="13">
        <v>214</v>
      </c>
      <c r="K736" s="13">
        <v>1069</v>
      </c>
      <c r="L736">
        <v>543</v>
      </c>
      <c r="M736">
        <v>526</v>
      </c>
      <c r="N736">
        <v>123</v>
      </c>
      <c r="O736">
        <v>65</v>
      </c>
      <c r="P736">
        <v>58</v>
      </c>
      <c r="Q736">
        <v>0</v>
      </c>
      <c r="R736">
        <v>0</v>
      </c>
      <c r="S736">
        <v>0</v>
      </c>
      <c r="T736">
        <v>145</v>
      </c>
      <c r="U736">
        <v>82</v>
      </c>
      <c r="V736">
        <v>63</v>
      </c>
      <c r="W736">
        <v>845</v>
      </c>
      <c r="X736">
        <v>459</v>
      </c>
      <c r="Y736">
        <v>386</v>
      </c>
      <c r="Z736" s="13">
        <v>224</v>
      </c>
      <c r="AA736">
        <v>84</v>
      </c>
      <c r="AB736">
        <v>140</v>
      </c>
      <c r="AC736" s="13">
        <v>319</v>
      </c>
      <c r="AD736">
        <v>294</v>
      </c>
      <c r="AE736" s="15">
        <v>25</v>
      </c>
      <c r="AF736">
        <v>314</v>
      </c>
      <c r="AG736">
        <v>291</v>
      </c>
      <c r="AH736">
        <v>23</v>
      </c>
      <c r="AI736">
        <v>78</v>
      </c>
      <c r="AJ736">
        <v>75</v>
      </c>
      <c r="AK736">
        <v>3</v>
      </c>
      <c r="AL736">
        <v>66</v>
      </c>
      <c r="AM736">
        <v>59</v>
      </c>
      <c r="AN736">
        <v>7</v>
      </c>
      <c r="AO736">
        <v>24</v>
      </c>
      <c r="AP736">
        <v>24</v>
      </c>
      <c r="AQ736">
        <v>0</v>
      </c>
      <c r="AR736">
        <v>146</v>
      </c>
      <c r="AS736">
        <v>133</v>
      </c>
      <c r="AT736">
        <v>13</v>
      </c>
      <c r="AU736" s="13">
        <v>5</v>
      </c>
      <c r="AV736">
        <v>3</v>
      </c>
      <c r="AW736">
        <v>2</v>
      </c>
      <c r="AX736">
        <v>3</v>
      </c>
      <c r="AY736">
        <v>2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</v>
      </c>
      <c r="BH736">
        <v>1</v>
      </c>
      <c r="BI736">
        <v>1</v>
      </c>
      <c r="BJ736">
        <v>2</v>
      </c>
      <c r="BK736">
        <v>0</v>
      </c>
      <c r="BL736">
        <v>2</v>
      </c>
      <c r="BM736">
        <v>1</v>
      </c>
      <c r="BN736">
        <v>0</v>
      </c>
      <c r="BO736">
        <v>1</v>
      </c>
      <c r="BP736" s="13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1</v>
      </c>
      <c r="BY736" s="13">
        <v>3</v>
      </c>
      <c r="BZ736">
        <v>3</v>
      </c>
      <c r="CA736">
        <v>0</v>
      </c>
      <c r="CB736">
        <v>2</v>
      </c>
      <c r="CC736">
        <v>2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0</v>
      </c>
      <c r="CN736" s="13">
        <v>750</v>
      </c>
      <c r="CO736">
        <v>249</v>
      </c>
      <c r="CP736">
        <v>501</v>
      </c>
    </row>
    <row r="737" spans="1:94" x14ac:dyDescent="0.2">
      <c r="A737" s="1" t="s">
        <v>1872</v>
      </c>
      <c r="B737" s="1" t="s">
        <v>1873</v>
      </c>
      <c r="C737" s="1" t="s">
        <v>2437</v>
      </c>
      <c r="D737" s="1" t="s">
        <v>2523</v>
      </c>
      <c r="E737" s="1" t="s">
        <v>6</v>
      </c>
      <c r="F737" s="1" t="s">
        <v>7</v>
      </c>
      <c r="G737" s="1" t="s">
        <v>63</v>
      </c>
      <c r="H737" s="1" t="s">
        <v>691</v>
      </c>
      <c r="I737" s="1" t="s">
        <v>2</v>
      </c>
      <c r="J737" s="13">
        <v>325</v>
      </c>
      <c r="K737" s="13">
        <v>1526</v>
      </c>
      <c r="L737">
        <v>776</v>
      </c>
      <c r="M737">
        <v>750</v>
      </c>
      <c r="N737">
        <v>169</v>
      </c>
      <c r="O737">
        <v>88</v>
      </c>
      <c r="P737">
        <v>81</v>
      </c>
      <c r="Q737">
        <v>208</v>
      </c>
      <c r="R737">
        <v>100</v>
      </c>
      <c r="S737">
        <v>108</v>
      </c>
      <c r="T737">
        <v>96</v>
      </c>
      <c r="U737">
        <v>42</v>
      </c>
      <c r="V737">
        <v>54</v>
      </c>
      <c r="W737">
        <v>1170</v>
      </c>
      <c r="X737">
        <v>658</v>
      </c>
      <c r="Y737">
        <v>512</v>
      </c>
      <c r="Z737" s="13">
        <v>356</v>
      </c>
      <c r="AA737">
        <v>118</v>
      </c>
      <c r="AB737">
        <v>238</v>
      </c>
      <c r="AC737" s="13">
        <v>557</v>
      </c>
      <c r="AD737">
        <v>480</v>
      </c>
      <c r="AE737" s="15">
        <v>77</v>
      </c>
      <c r="AF737">
        <v>492</v>
      </c>
      <c r="AG737">
        <v>445</v>
      </c>
      <c r="AH737">
        <v>47</v>
      </c>
      <c r="AI737">
        <v>149</v>
      </c>
      <c r="AJ737">
        <v>149</v>
      </c>
      <c r="AK737">
        <v>0</v>
      </c>
      <c r="AL737">
        <v>120</v>
      </c>
      <c r="AM737">
        <v>89</v>
      </c>
      <c r="AN737">
        <v>31</v>
      </c>
      <c r="AO737">
        <v>7</v>
      </c>
      <c r="AP737">
        <v>1</v>
      </c>
      <c r="AQ737">
        <v>6</v>
      </c>
      <c r="AR737">
        <v>216</v>
      </c>
      <c r="AS737">
        <v>206</v>
      </c>
      <c r="AT737">
        <v>10</v>
      </c>
      <c r="AU737" s="13">
        <v>65</v>
      </c>
      <c r="AV737">
        <v>35</v>
      </c>
      <c r="AW737">
        <v>30</v>
      </c>
      <c r="AX737">
        <v>1</v>
      </c>
      <c r="AY737">
        <v>0</v>
      </c>
      <c r="AZ737">
        <v>1</v>
      </c>
      <c r="BA737">
        <v>26</v>
      </c>
      <c r="BB737">
        <v>2</v>
      </c>
      <c r="BC737">
        <v>24</v>
      </c>
      <c r="BD737">
        <v>1</v>
      </c>
      <c r="BE737">
        <v>0</v>
      </c>
      <c r="BF737">
        <v>1</v>
      </c>
      <c r="BG737">
        <v>37</v>
      </c>
      <c r="BH737">
        <v>33</v>
      </c>
      <c r="BI737">
        <v>4</v>
      </c>
      <c r="BJ737">
        <v>55</v>
      </c>
      <c r="BK737">
        <v>34</v>
      </c>
      <c r="BL737">
        <v>21</v>
      </c>
      <c r="BM737">
        <v>1</v>
      </c>
      <c r="BN737">
        <v>0</v>
      </c>
      <c r="BO737">
        <v>1</v>
      </c>
      <c r="BP737" s="13">
        <v>18</v>
      </c>
      <c r="BQ737">
        <v>2</v>
      </c>
      <c r="BR737">
        <v>16</v>
      </c>
      <c r="BS737">
        <v>1</v>
      </c>
      <c r="BT737">
        <v>0</v>
      </c>
      <c r="BU737">
        <v>1</v>
      </c>
      <c r="BV737">
        <v>35</v>
      </c>
      <c r="BW737">
        <v>32</v>
      </c>
      <c r="BX737">
        <v>3</v>
      </c>
      <c r="BY737" s="13">
        <v>10</v>
      </c>
      <c r="BZ737">
        <v>1</v>
      </c>
      <c r="CA737">
        <v>9</v>
      </c>
      <c r="CB737">
        <v>0</v>
      </c>
      <c r="CC737">
        <v>0</v>
      </c>
      <c r="CD737">
        <v>0</v>
      </c>
      <c r="CE737">
        <v>8</v>
      </c>
      <c r="CF737">
        <v>0</v>
      </c>
      <c r="CG737">
        <v>8</v>
      </c>
      <c r="CH737">
        <v>0</v>
      </c>
      <c r="CI737">
        <v>0</v>
      </c>
      <c r="CJ737">
        <v>0</v>
      </c>
      <c r="CK737">
        <v>2</v>
      </c>
      <c r="CL737">
        <v>1</v>
      </c>
      <c r="CM737">
        <v>1</v>
      </c>
      <c r="CN737" s="13">
        <v>969</v>
      </c>
      <c r="CO737">
        <v>296</v>
      </c>
      <c r="CP737">
        <v>673</v>
      </c>
    </row>
    <row r="738" spans="1:94" x14ac:dyDescent="0.2">
      <c r="A738" s="1" t="s">
        <v>1872</v>
      </c>
      <c r="B738" s="1" t="s">
        <v>1873</v>
      </c>
      <c r="C738" s="1" t="s">
        <v>2437</v>
      </c>
      <c r="D738" s="1" t="s">
        <v>2524</v>
      </c>
      <c r="E738" s="1" t="s">
        <v>6</v>
      </c>
      <c r="F738" s="1" t="s">
        <v>7</v>
      </c>
      <c r="G738" s="1" t="s">
        <v>63</v>
      </c>
      <c r="H738" s="1" t="s">
        <v>692</v>
      </c>
      <c r="I738" s="1" t="s">
        <v>2</v>
      </c>
      <c r="J738" s="13">
        <v>542</v>
      </c>
      <c r="K738" s="13">
        <v>2542</v>
      </c>
      <c r="L738">
        <v>1307</v>
      </c>
      <c r="M738">
        <v>1235</v>
      </c>
      <c r="N738">
        <v>265</v>
      </c>
      <c r="O738">
        <v>136</v>
      </c>
      <c r="P738">
        <v>129</v>
      </c>
      <c r="Q738">
        <v>1204</v>
      </c>
      <c r="R738">
        <v>611</v>
      </c>
      <c r="S738">
        <v>593</v>
      </c>
      <c r="T738">
        <v>16</v>
      </c>
      <c r="U738">
        <v>8</v>
      </c>
      <c r="V738">
        <v>8</v>
      </c>
      <c r="W738">
        <v>1723</v>
      </c>
      <c r="X738">
        <v>1014</v>
      </c>
      <c r="Y738">
        <v>709</v>
      </c>
      <c r="Z738" s="13">
        <v>819</v>
      </c>
      <c r="AA738">
        <v>293</v>
      </c>
      <c r="AB738">
        <v>526</v>
      </c>
      <c r="AC738" s="13">
        <v>905</v>
      </c>
      <c r="AD738">
        <v>723</v>
      </c>
      <c r="AE738" s="15">
        <v>182</v>
      </c>
      <c r="AF738">
        <v>792</v>
      </c>
      <c r="AG738">
        <v>628</v>
      </c>
      <c r="AH738">
        <v>164</v>
      </c>
      <c r="AI738">
        <v>88</v>
      </c>
      <c r="AJ738">
        <v>84</v>
      </c>
      <c r="AK738">
        <v>4</v>
      </c>
      <c r="AL738">
        <v>52</v>
      </c>
      <c r="AM738">
        <v>41</v>
      </c>
      <c r="AN738">
        <v>11</v>
      </c>
      <c r="AO738">
        <v>21</v>
      </c>
      <c r="AP738">
        <v>20</v>
      </c>
      <c r="AQ738">
        <v>1</v>
      </c>
      <c r="AR738">
        <v>631</v>
      </c>
      <c r="AS738">
        <v>483</v>
      </c>
      <c r="AT738">
        <v>148</v>
      </c>
      <c r="AU738" s="13">
        <v>113</v>
      </c>
      <c r="AV738">
        <v>95</v>
      </c>
      <c r="AW738">
        <v>18</v>
      </c>
      <c r="AX738">
        <v>5</v>
      </c>
      <c r="AY738">
        <v>5</v>
      </c>
      <c r="AZ738">
        <v>0</v>
      </c>
      <c r="BA738">
        <v>39</v>
      </c>
      <c r="BB738">
        <v>26</v>
      </c>
      <c r="BC738">
        <v>13</v>
      </c>
      <c r="BD738">
        <v>4</v>
      </c>
      <c r="BE738">
        <v>4</v>
      </c>
      <c r="BF738">
        <v>0</v>
      </c>
      <c r="BG738">
        <v>65</v>
      </c>
      <c r="BH738">
        <v>60</v>
      </c>
      <c r="BI738">
        <v>5</v>
      </c>
      <c r="BJ738">
        <v>90</v>
      </c>
      <c r="BK738">
        <v>78</v>
      </c>
      <c r="BL738">
        <v>12</v>
      </c>
      <c r="BM738">
        <v>5</v>
      </c>
      <c r="BN738">
        <v>5</v>
      </c>
      <c r="BO738">
        <v>0</v>
      </c>
      <c r="BP738" s="13">
        <v>30</v>
      </c>
      <c r="BQ738">
        <v>20</v>
      </c>
      <c r="BR738">
        <v>10</v>
      </c>
      <c r="BS738">
        <v>4</v>
      </c>
      <c r="BT738">
        <v>4</v>
      </c>
      <c r="BU738">
        <v>0</v>
      </c>
      <c r="BV738">
        <v>51</v>
      </c>
      <c r="BW738">
        <v>49</v>
      </c>
      <c r="BX738">
        <v>2</v>
      </c>
      <c r="BY738" s="13">
        <v>23</v>
      </c>
      <c r="BZ738">
        <v>17</v>
      </c>
      <c r="CA738">
        <v>6</v>
      </c>
      <c r="CB738">
        <v>0</v>
      </c>
      <c r="CC738">
        <v>0</v>
      </c>
      <c r="CD738">
        <v>0</v>
      </c>
      <c r="CE738">
        <v>9</v>
      </c>
      <c r="CF738">
        <v>6</v>
      </c>
      <c r="CG738">
        <v>3</v>
      </c>
      <c r="CH738">
        <v>0</v>
      </c>
      <c r="CI738">
        <v>0</v>
      </c>
      <c r="CJ738">
        <v>0</v>
      </c>
      <c r="CK738">
        <v>14</v>
      </c>
      <c r="CL738">
        <v>11</v>
      </c>
      <c r="CM738">
        <v>3</v>
      </c>
      <c r="CN738" s="13">
        <v>1637</v>
      </c>
      <c r="CO738">
        <v>584</v>
      </c>
      <c r="CP738">
        <v>1053</v>
      </c>
    </row>
    <row r="739" spans="1:94" x14ac:dyDescent="0.2">
      <c r="A739" s="1" t="s">
        <v>1872</v>
      </c>
      <c r="B739" s="1" t="s">
        <v>1873</v>
      </c>
      <c r="C739" s="1" t="s">
        <v>2437</v>
      </c>
      <c r="D739" s="1" t="s">
        <v>2525</v>
      </c>
      <c r="E739" s="1" t="s">
        <v>6</v>
      </c>
      <c r="F739" s="1" t="s">
        <v>7</v>
      </c>
      <c r="G739" s="1" t="s">
        <v>63</v>
      </c>
      <c r="H739" s="1" t="s">
        <v>693</v>
      </c>
      <c r="I739" s="1" t="s">
        <v>2</v>
      </c>
      <c r="J739" s="13">
        <v>77</v>
      </c>
      <c r="K739" s="13">
        <v>387</v>
      </c>
      <c r="L739">
        <v>206</v>
      </c>
      <c r="M739">
        <v>181</v>
      </c>
      <c r="N739">
        <v>45</v>
      </c>
      <c r="O739">
        <v>24</v>
      </c>
      <c r="P739">
        <v>21</v>
      </c>
      <c r="Q739">
        <v>140</v>
      </c>
      <c r="R739">
        <v>79</v>
      </c>
      <c r="S739">
        <v>61</v>
      </c>
      <c r="T739">
        <v>0</v>
      </c>
      <c r="U739">
        <v>0</v>
      </c>
      <c r="V739">
        <v>0</v>
      </c>
      <c r="W739">
        <v>281</v>
      </c>
      <c r="X739">
        <v>163</v>
      </c>
      <c r="Y739">
        <v>118</v>
      </c>
      <c r="Z739" s="13">
        <v>106</v>
      </c>
      <c r="AA739">
        <v>43</v>
      </c>
      <c r="AB739">
        <v>63</v>
      </c>
      <c r="AC739" s="13">
        <v>137</v>
      </c>
      <c r="AD739">
        <v>115</v>
      </c>
      <c r="AE739" s="15">
        <v>22</v>
      </c>
      <c r="AF739">
        <v>105</v>
      </c>
      <c r="AG739">
        <v>90</v>
      </c>
      <c r="AH739">
        <v>15</v>
      </c>
      <c r="AI739">
        <v>34</v>
      </c>
      <c r="AJ739">
        <v>30</v>
      </c>
      <c r="AK739">
        <v>4</v>
      </c>
      <c r="AL739">
        <v>16</v>
      </c>
      <c r="AM739">
        <v>16</v>
      </c>
      <c r="AN739">
        <v>0</v>
      </c>
      <c r="AO739">
        <v>4</v>
      </c>
      <c r="AP739">
        <v>2</v>
      </c>
      <c r="AQ739">
        <v>2</v>
      </c>
      <c r="AR739">
        <v>51</v>
      </c>
      <c r="AS739">
        <v>42</v>
      </c>
      <c r="AT739">
        <v>9</v>
      </c>
      <c r="AU739" s="13">
        <v>32</v>
      </c>
      <c r="AV739">
        <v>25</v>
      </c>
      <c r="AW739">
        <v>7</v>
      </c>
      <c r="AX739">
        <v>0</v>
      </c>
      <c r="AY739">
        <v>0</v>
      </c>
      <c r="AZ739">
        <v>0</v>
      </c>
      <c r="BA739">
        <v>26</v>
      </c>
      <c r="BB739">
        <v>20</v>
      </c>
      <c r="BC739">
        <v>6</v>
      </c>
      <c r="BD739">
        <v>0</v>
      </c>
      <c r="BE739">
        <v>0</v>
      </c>
      <c r="BF739">
        <v>0</v>
      </c>
      <c r="BG739">
        <v>6</v>
      </c>
      <c r="BH739">
        <v>5</v>
      </c>
      <c r="BI739">
        <v>1</v>
      </c>
      <c r="BJ739">
        <v>26</v>
      </c>
      <c r="BK739">
        <v>21</v>
      </c>
      <c r="BL739">
        <v>5</v>
      </c>
      <c r="BM739">
        <v>0</v>
      </c>
      <c r="BN739">
        <v>0</v>
      </c>
      <c r="BO739">
        <v>0</v>
      </c>
      <c r="BP739" s="13">
        <v>22</v>
      </c>
      <c r="BQ739">
        <v>17</v>
      </c>
      <c r="BR739">
        <v>5</v>
      </c>
      <c r="BS739">
        <v>0</v>
      </c>
      <c r="BT739">
        <v>0</v>
      </c>
      <c r="BU739">
        <v>0</v>
      </c>
      <c r="BV739">
        <v>4</v>
      </c>
      <c r="BW739">
        <v>4</v>
      </c>
      <c r="BX739">
        <v>0</v>
      </c>
      <c r="BY739" s="13">
        <v>6</v>
      </c>
      <c r="BZ739">
        <v>4</v>
      </c>
      <c r="CA739">
        <v>2</v>
      </c>
      <c r="CB739">
        <v>0</v>
      </c>
      <c r="CC739">
        <v>0</v>
      </c>
      <c r="CD739">
        <v>0</v>
      </c>
      <c r="CE739">
        <v>4</v>
      </c>
      <c r="CF739">
        <v>3</v>
      </c>
      <c r="CG739">
        <v>1</v>
      </c>
      <c r="CH739">
        <v>0</v>
      </c>
      <c r="CI739">
        <v>0</v>
      </c>
      <c r="CJ739">
        <v>0</v>
      </c>
      <c r="CK739">
        <v>2</v>
      </c>
      <c r="CL739">
        <v>1</v>
      </c>
      <c r="CM739">
        <v>1</v>
      </c>
      <c r="CN739" s="13">
        <v>250</v>
      </c>
      <c r="CO739">
        <v>91</v>
      </c>
      <c r="CP739">
        <v>159</v>
      </c>
    </row>
    <row r="740" spans="1:94" x14ac:dyDescent="0.2">
      <c r="A740" s="1" t="s">
        <v>1872</v>
      </c>
      <c r="B740" s="1" t="s">
        <v>1873</v>
      </c>
      <c r="C740" s="1" t="s">
        <v>2437</v>
      </c>
      <c r="D740" s="1" t="s">
        <v>2526</v>
      </c>
      <c r="E740" s="1" t="s">
        <v>6</v>
      </c>
      <c r="F740" s="1" t="s">
        <v>7</v>
      </c>
      <c r="G740" s="1" t="s">
        <v>63</v>
      </c>
      <c r="H740" s="1" t="s">
        <v>694</v>
      </c>
      <c r="I740" s="1" t="s">
        <v>2</v>
      </c>
      <c r="J740" s="13">
        <v>65</v>
      </c>
      <c r="K740" s="13">
        <v>318</v>
      </c>
      <c r="L740">
        <v>170</v>
      </c>
      <c r="M740">
        <v>148</v>
      </c>
      <c r="N740">
        <v>45</v>
      </c>
      <c r="O740">
        <v>25</v>
      </c>
      <c r="P740">
        <v>20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241</v>
      </c>
      <c r="X740">
        <v>143</v>
      </c>
      <c r="Y740">
        <v>98</v>
      </c>
      <c r="Z740" s="13">
        <v>77</v>
      </c>
      <c r="AA740">
        <v>27</v>
      </c>
      <c r="AB740">
        <v>50</v>
      </c>
      <c r="AC740" s="13">
        <v>108</v>
      </c>
      <c r="AD740">
        <v>104</v>
      </c>
      <c r="AE740" s="15">
        <v>4</v>
      </c>
      <c r="AF740">
        <v>100</v>
      </c>
      <c r="AG740">
        <v>98</v>
      </c>
      <c r="AH740">
        <v>2</v>
      </c>
      <c r="AI740">
        <v>49</v>
      </c>
      <c r="AJ740">
        <v>49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50</v>
      </c>
      <c r="AS740">
        <v>48</v>
      </c>
      <c r="AT740">
        <v>2</v>
      </c>
      <c r="AU740" s="13">
        <v>8</v>
      </c>
      <c r="AV740">
        <v>6</v>
      </c>
      <c r="AW740">
        <v>2</v>
      </c>
      <c r="AX740">
        <v>1</v>
      </c>
      <c r="AY740">
        <v>1</v>
      </c>
      <c r="AZ740">
        <v>0</v>
      </c>
      <c r="BA740">
        <v>5</v>
      </c>
      <c r="BB740">
        <v>3</v>
      </c>
      <c r="BC740">
        <v>2</v>
      </c>
      <c r="BD740">
        <v>0</v>
      </c>
      <c r="BE740">
        <v>0</v>
      </c>
      <c r="BF740">
        <v>0</v>
      </c>
      <c r="BG740">
        <v>2</v>
      </c>
      <c r="BH740">
        <v>2</v>
      </c>
      <c r="BI740">
        <v>0</v>
      </c>
      <c r="BJ740">
        <v>7</v>
      </c>
      <c r="BK740">
        <v>5</v>
      </c>
      <c r="BL740">
        <v>2</v>
      </c>
      <c r="BM740">
        <v>1</v>
      </c>
      <c r="BN740">
        <v>1</v>
      </c>
      <c r="BO740">
        <v>0</v>
      </c>
      <c r="BP740" s="13">
        <v>5</v>
      </c>
      <c r="BQ740">
        <v>3</v>
      </c>
      <c r="BR740">
        <v>2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 s="13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 s="13">
        <v>210</v>
      </c>
      <c r="CO740">
        <v>66</v>
      </c>
      <c r="CP740">
        <v>144</v>
      </c>
    </row>
    <row r="741" spans="1:94" x14ac:dyDescent="0.2">
      <c r="A741" s="1" t="s">
        <v>1872</v>
      </c>
      <c r="B741" s="1" t="s">
        <v>1873</v>
      </c>
      <c r="C741" s="1" t="s">
        <v>2437</v>
      </c>
      <c r="D741" s="1" t="s">
        <v>2527</v>
      </c>
      <c r="E741" s="1" t="s">
        <v>6</v>
      </c>
      <c r="F741" s="1" t="s">
        <v>7</v>
      </c>
      <c r="G741" s="1" t="s">
        <v>63</v>
      </c>
      <c r="H741" s="1" t="s">
        <v>695</v>
      </c>
      <c r="I741" s="1" t="s">
        <v>2</v>
      </c>
      <c r="J741" s="13">
        <v>28</v>
      </c>
      <c r="K741" s="13">
        <v>100</v>
      </c>
      <c r="L741">
        <v>53</v>
      </c>
      <c r="M741">
        <v>47</v>
      </c>
      <c r="N741">
        <v>17</v>
      </c>
      <c r="O741">
        <v>10</v>
      </c>
      <c r="P741">
        <v>7</v>
      </c>
      <c r="Q741">
        <v>66</v>
      </c>
      <c r="R741">
        <v>36</v>
      </c>
      <c r="S741">
        <v>30</v>
      </c>
      <c r="T741">
        <v>0</v>
      </c>
      <c r="U741">
        <v>0</v>
      </c>
      <c r="V741">
        <v>0</v>
      </c>
      <c r="W741">
        <v>61</v>
      </c>
      <c r="X741">
        <v>35</v>
      </c>
      <c r="Y741">
        <v>26</v>
      </c>
      <c r="Z741" s="13">
        <v>39</v>
      </c>
      <c r="AA741">
        <v>18</v>
      </c>
      <c r="AB741">
        <v>21</v>
      </c>
      <c r="AC741" s="13">
        <v>28</v>
      </c>
      <c r="AD741">
        <v>27</v>
      </c>
      <c r="AE741" s="15">
        <v>1</v>
      </c>
      <c r="AF741">
        <v>24</v>
      </c>
      <c r="AG741">
        <v>23</v>
      </c>
      <c r="AH741">
        <v>1</v>
      </c>
      <c r="AI741">
        <v>18</v>
      </c>
      <c r="AJ741">
        <v>18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6</v>
      </c>
      <c r="AS741">
        <v>5</v>
      </c>
      <c r="AT741">
        <v>1</v>
      </c>
      <c r="AU741" s="13">
        <v>4</v>
      </c>
      <c r="AV741">
        <v>4</v>
      </c>
      <c r="AW741">
        <v>0</v>
      </c>
      <c r="AX741">
        <v>0</v>
      </c>
      <c r="AY741">
        <v>0</v>
      </c>
      <c r="AZ741">
        <v>0</v>
      </c>
      <c r="BA741">
        <v>4</v>
      </c>
      <c r="BB741">
        <v>4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4</v>
      </c>
      <c r="BK741">
        <v>4</v>
      </c>
      <c r="BL741">
        <v>0</v>
      </c>
      <c r="BM741">
        <v>0</v>
      </c>
      <c r="BN741">
        <v>0</v>
      </c>
      <c r="BO741">
        <v>0</v>
      </c>
      <c r="BP741" s="13">
        <v>4</v>
      </c>
      <c r="BQ741">
        <v>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s="13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 s="13">
        <v>72</v>
      </c>
      <c r="CO741">
        <v>26</v>
      </c>
      <c r="CP741">
        <v>46</v>
      </c>
    </row>
    <row r="742" spans="1:94" x14ac:dyDescent="0.2">
      <c r="A742" s="1" t="s">
        <v>1872</v>
      </c>
      <c r="B742" s="1" t="s">
        <v>1873</v>
      </c>
      <c r="C742" s="1" t="s">
        <v>2437</v>
      </c>
      <c r="D742" s="1" t="s">
        <v>2528</v>
      </c>
      <c r="E742" s="1" t="s">
        <v>6</v>
      </c>
      <c r="F742" s="1" t="s">
        <v>7</v>
      </c>
      <c r="G742" s="1" t="s">
        <v>63</v>
      </c>
      <c r="H742" s="1" t="s">
        <v>696</v>
      </c>
      <c r="I742" s="1" t="s">
        <v>2</v>
      </c>
      <c r="J742" s="13">
        <v>301</v>
      </c>
      <c r="K742" s="13">
        <v>1362</v>
      </c>
      <c r="L742">
        <v>707</v>
      </c>
      <c r="M742">
        <v>655</v>
      </c>
      <c r="N742">
        <v>144</v>
      </c>
      <c r="O742">
        <v>78</v>
      </c>
      <c r="P742">
        <v>66</v>
      </c>
      <c r="Q742">
        <v>191</v>
      </c>
      <c r="R742">
        <v>103</v>
      </c>
      <c r="S742">
        <v>88</v>
      </c>
      <c r="T742">
        <v>0</v>
      </c>
      <c r="U742">
        <v>0</v>
      </c>
      <c r="V742">
        <v>0</v>
      </c>
      <c r="W742">
        <v>1044</v>
      </c>
      <c r="X742">
        <v>583</v>
      </c>
      <c r="Y742">
        <v>461</v>
      </c>
      <c r="Z742" s="13">
        <v>318</v>
      </c>
      <c r="AA742">
        <v>124</v>
      </c>
      <c r="AB742">
        <v>194</v>
      </c>
      <c r="AC742" s="13">
        <v>617</v>
      </c>
      <c r="AD742">
        <v>447</v>
      </c>
      <c r="AE742" s="15">
        <v>170</v>
      </c>
      <c r="AF742">
        <v>415</v>
      </c>
      <c r="AG742">
        <v>377</v>
      </c>
      <c r="AH742">
        <v>38</v>
      </c>
      <c r="AI742">
        <v>146</v>
      </c>
      <c r="AJ742">
        <v>143</v>
      </c>
      <c r="AK742">
        <v>3</v>
      </c>
      <c r="AL742">
        <v>112</v>
      </c>
      <c r="AM742">
        <v>98</v>
      </c>
      <c r="AN742">
        <v>14</v>
      </c>
      <c r="AO742">
        <v>5</v>
      </c>
      <c r="AP742">
        <v>5</v>
      </c>
      <c r="AQ742">
        <v>0</v>
      </c>
      <c r="AR742">
        <v>152</v>
      </c>
      <c r="AS742">
        <v>131</v>
      </c>
      <c r="AT742">
        <v>21</v>
      </c>
      <c r="AU742" s="13">
        <v>202</v>
      </c>
      <c r="AV742">
        <v>70</v>
      </c>
      <c r="AW742">
        <v>132</v>
      </c>
      <c r="AX742">
        <v>41</v>
      </c>
      <c r="AY742">
        <v>16</v>
      </c>
      <c r="AZ742">
        <v>25</v>
      </c>
      <c r="BA742">
        <v>129</v>
      </c>
      <c r="BB742">
        <v>35</v>
      </c>
      <c r="BC742">
        <v>94</v>
      </c>
      <c r="BD742">
        <v>5</v>
      </c>
      <c r="BE742">
        <v>5</v>
      </c>
      <c r="BF742">
        <v>0</v>
      </c>
      <c r="BG742">
        <v>27</v>
      </c>
      <c r="BH742">
        <v>14</v>
      </c>
      <c r="BI742">
        <v>13</v>
      </c>
      <c r="BJ742">
        <v>152</v>
      </c>
      <c r="BK742">
        <v>59</v>
      </c>
      <c r="BL742">
        <v>93</v>
      </c>
      <c r="BM742">
        <v>34</v>
      </c>
      <c r="BN742">
        <v>15</v>
      </c>
      <c r="BO742">
        <v>19</v>
      </c>
      <c r="BP742" s="13">
        <v>93</v>
      </c>
      <c r="BQ742">
        <v>28</v>
      </c>
      <c r="BR742">
        <v>65</v>
      </c>
      <c r="BS742">
        <v>5</v>
      </c>
      <c r="BT742">
        <v>5</v>
      </c>
      <c r="BU742">
        <v>0</v>
      </c>
      <c r="BV742">
        <v>20</v>
      </c>
      <c r="BW742">
        <v>11</v>
      </c>
      <c r="BX742">
        <v>9</v>
      </c>
      <c r="BY742" s="13">
        <v>50</v>
      </c>
      <c r="BZ742">
        <v>11</v>
      </c>
      <c r="CA742">
        <v>39</v>
      </c>
      <c r="CB742">
        <v>7</v>
      </c>
      <c r="CC742">
        <v>1</v>
      </c>
      <c r="CD742">
        <v>6</v>
      </c>
      <c r="CE742">
        <v>36</v>
      </c>
      <c r="CF742">
        <v>7</v>
      </c>
      <c r="CG742">
        <v>29</v>
      </c>
      <c r="CH742">
        <v>0</v>
      </c>
      <c r="CI742">
        <v>0</v>
      </c>
      <c r="CJ742">
        <v>0</v>
      </c>
      <c r="CK742">
        <v>7</v>
      </c>
      <c r="CL742">
        <v>3</v>
      </c>
      <c r="CM742">
        <v>4</v>
      </c>
      <c r="CN742" s="13">
        <v>745</v>
      </c>
      <c r="CO742">
        <v>260</v>
      </c>
      <c r="CP742">
        <v>485</v>
      </c>
    </row>
    <row r="743" spans="1:94" hidden="1" x14ac:dyDescent="0.2">
      <c r="A743" s="1" t="s">
        <v>1872</v>
      </c>
      <c r="B743" s="1" t="s">
        <v>1873</v>
      </c>
      <c r="C743" s="1" t="s">
        <v>2437</v>
      </c>
      <c r="D743" s="1" t="s">
        <v>2529</v>
      </c>
      <c r="E743" s="1" t="s">
        <v>6</v>
      </c>
      <c r="F743" s="1" t="s">
        <v>7</v>
      </c>
      <c r="G743" s="1" t="s">
        <v>413</v>
      </c>
      <c r="H743" s="1" t="s">
        <v>697</v>
      </c>
      <c r="I743" s="1" t="s">
        <v>4</v>
      </c>
      <c r="J743">
        <v>3497</v>
      </c>
      <c r="K743">
        <v>17304</v>
      </c>
      <c r="L743">
        <v>8930</v>
      </c>
      <c r="M743">
        <v>8374</v>
      </c>
      <c r="N743">
        <v>1672</v>
      </c>
      <c r="O743">
        <v>893</v>
      </c>
      <c r="P743">
        <v>779</v>
      </c>
      <c r="Q743">
        <v>3664</v>
      </c>
      <c r="R743">
        <v>1837</v>
      </c>
      <c r="S743">
        <v>1827</v>
      </c>
      <c r="T743">
        <v>460</v>
      </c>
      <c r="U743">
        <v>228</v>
      </c>
      <c r="V743">
        <v>232</v>
      </c>
      <c r="W743">
        <v>14024</v>
      </c>
      <c r="X743">
        <v>7523</v>
      </c>
      <c r="Y743">
        <v>6501</v>
      </c>
      <c r="Z743">
        <v>3280</v>
      </c>
      <c r="AA743">
        <v>1407</v>
      </c>
      <c r="AB743">
        <v>1873</v>
      </c>
      <c r="AC743">
        <v>5274</v>
      </c>
      <c r="AD743">
        <v>4552</v>
      </c>
      <c r="AE743">
        <v>722</v>
      </c>
      <c r="AF743">
        <v>4562</v>
      </c>
      <c r="AG743">
        <v>4029</v>
      </c>
      <c r="AH743">
        <v>533</v>
      </c>
      <c r="AI743">
        <v>229</v>
      </c>
      <c r="AJ743">
        <v>227</v>
      </c>
      <c r="AK743">
        <v>2</v>
      </c>
      <c r="AL743">
        <v>228</v>
      </c>
      <c r="AM743">
        <v>199</v>
      </c>
      <c r="AN743">
        <v>29</v>
      </c>
      <c r="AO743">
        <v>75</v>
      </c>
      <c r="AP743">
        <v>73</v>
      </c>
      <c r="AQ743">
        <v>2</v>
      </c>
      <c r="AR743">
        <v>4030</v>
      </c>
      <c r="AS743">
        <v>3530</v>
      </c>
      <c r="AT743">
        <v>500</v>
      </c>
      <c r="AU743">
        <v>712</v>
      </c>
      <c r="AV743">
        <v>523</v>
      </c>
      <c r="AW743">
        <v>189</v>
      </c>
      <c r="AX743">
        <v>14</v>
      </c>
      <c r="AY743">
        <v>14</v>
      </c>
      <c r="AZ743">
        <v>0</v>
      </c>
      <c r="BA743">
        <v>373</v>
      </c>
      <c r="BB743">
        <v>268</v>
      </c>
      <c r="BC743">
        <v>105</v>
      </c>
      <c r="BD743">
        <v>34</v>
      </c>
      <c r="BE743">
        <v>16</v>
      </c>
      <c r="BF743">
        <v>18</v>
      </c>
      <c r="BG743">
        <v>291</v>
      </c>
      <c r="BH743">
        <v>225</v>
      </c>
      <c r="BI743">
        <v>66</v>
      </c>
      <c r="BJ743">
        <v>651</v>
      </c>
      <c r="BK743">
        <v>492</v>
      </c>
      <c r="BL743">
        <v>159</v>
      </c>
      <c r="BM743">
        <v>10</v>
      </c>
      <c r="BN743">
        <v>10</v>
      </c>
      <c r="BO743">
        <v>0</v>
      </c>
      <c r="BP743">
        <v>360</v>
      </c>
      <c r="BQ743">
        <v>262</v>
      </c>
      <c r="BR743">
        <v>98</v>
      </c>
      <c r="BS743">
        <v>23</v>
      </c>
      <c r="BT743">
        <v>15</v>
      </c>
      <c r="BU743">
        <v>8</v>
      </c>
      <c r="BV743">
        <v>258</v>
      </c>
      <c r="BW743">
        <v>205</v>
      </c>
      <c r="BX743">
        <v>53</v>
      </c>
      <c r="BY743">
        <v>61</v>
      </c>
      <c r="BZ743">
        <v>31</v>
      </c>
      <c r="CA743">
        <v>30</v>
      </c>
      <c r="CB743">
        <v>4</v>
      </c>
      <c r="CC743">
        <v>4</v>
      </c>
      <c r="CD743">
        <v>0</v>
      </c>
      <c r="CE743">
        <v>13</v>
      </c>
      <c r="CF743">
        <v>6</v>
      </c>
      <c r="CG743">
        <v>7</v>
      </c>
      <c r="CH743">
        <v>11</v>
      </c>
      <c r="CI743">
        <v>1</v>
      </c>
      <c r="CJ743">
        <v>10</v>
      </c>
      <c r="CK743">
        <v>33</v>
      </c>
      <c r="CL743">
        <v>20</v>
      </c>
      <c r="CM743">
        <v>13</v>
      </c>
      <c r="CN743">
        <v>12030</v>
      </c>
      <c r="CO743">
        <v>4378</v>
      </c>
      <c r="CP743">
        <v>7652</v>
      </c>
    </row>
    <row r="744" spans="1:94" hidden="1" x14ac:dyDescent="0.2">
      <c r="A744" s="1" t="s">
        <v>1872</v>
      </c>
      <c r="B744" s="1" t="s">
        <v>1873</v>
      </c>
      <c r="C744" s="1" t="s">
        <v>2437</v>
      </c>
      <c r="D744" s="1" t="s">
        <v>2529</v>
      </c>
      <c r="E744" s="1" t="s">
        <v>1</v>
      </c>
      <c r="F744" s="1" t="s">
        <v>7</v>
      </c>
      <c r="G744" s="1" t="s">
        <v>415</v>
      </c>
      <c r="H744" s="1" t="s">
        <v>698</v>
      </c>
      <c r="I744" s="1" t="s">
        <v>4</v>
      </c>
      <c r="J744">
        <v>251</v>
      </c>
      <c r="K744">
        <v>1199</v>
      </c>
      <c r="L744">
        <v>618</v>
      </c>
      <c r="M744">
        <v>581</v>
      </c>
      <c r="N744">
        <v>119</v>
      </c>
      <c r="O744">
        <v>60</v>
      </c>
      <c r="P744">
        <v>59</v>
      </c>
      <c r="Q744">
        <v>352</v>
      </c>
      <c r="R744">
        <v>172</v>
      </c>
      <c r="S744">
        <v>180</v>
      </c>
      <c r="T744">
        <v>4</v>
      </c>
      <c r="U744">
        <v>2</v>
      </c>
      <c r="V744">
        <v>2</v>
      </c>
      <c r="W744">
        <v>948</v>
      </c>
      <c r="X744">
        <v>520</v>
      </c>
      <c r="Y744">
        <v>428</v>
      </c>
      <c r="Z744">
        <v>251</v>
      </c>
      <c r="AA744">
        <v>98</v>
      </c>
      <c r="AB744">
        <v>153</v>
      </c>
      <c r="AC744">
        <v>396</v>
      </c>
      <c r="AD744">
        <v>357</v>
      </c>
      <c r="AE744">
        <v>39</v>
      </c>
      <c r="AF744">
        <v>370</v>
      </c>
      <c r="AG744">
        <v>335</v>
      </c>
      <c r="AH744">
        <v>35</v>
      </c>
      <c r="AI744">
        <v>79</v>
      </c>
      <c r="AJ744">
        <v>79</v>
      </c>
      <c r="AK744">
        <v>0</v>
      </c>
      <c r="AL744">
        <v>0</v>
      </c>
      <c r="AM744">
        <v>0</v>
      </c>
      <c r="AN744">
        <v>0</v>
      </c>
      <c r="AO744">
        <v>3</v>
      </c>
      <c r="AP744">
        <v>3</v>
      </c>
      <c r="AQ744">
        <v>0</v>
      </c>
      <c r="AR744">
        <v>288</v>
      </c>
      <c r="AS744">
        <v>253</v>
      </c>
      <c r="AT744">
        <v>35</v>
      </c>
      <c r="AU744">
        <v>26</v>
      </c>
      <c r="AV744">
        <v>22</v>
      </c>
      <c r="AW744">
        <v>4</v>
      </c>
      <c r="AX744">
        <v>2</v>
      </c>
      <c r="AY744">
        <v>2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2</v>
      </c>
      <c r="BF744">
        <v>1</v>
      </c>
      <c r="BG744">
        <v>21</v>
      </c>
      <c r="BH744">
        <v>18</v>
      </c>
      <c r="BI744">
        <v>3</v>
      </c>
      <c r="BJ744">
        <v>26</v>
      </c>
      <c r="BK744">
        <v>22</v>
      </c>
      <c r="BL744">
        <v>4</v>
      </c>
      <c r="BM744">
        <v>2</v>
      </c>
      <c r="BN744">
        <v>2</v>
      </c>
      <c r="BO744">
        <v>0</v>
      </c>
      <c r="BP744">
        <v>0</v>
      </c>
      <c r="BQ744">
        <v>0</v>
      </c>
      <c r="BR744">
        <v>0</v>
      </c>
      <c r="BS744">
        <v>3</v>
      </c>
      <c r="BT744">
        <v>2</v>
      </c>
      <c r="BU744">
        <v>1</v>
      </c>
      <c r="BV744">
        <v>21</v>
      </c>
      <c r="BW744">
        <v>18</v>
      </c>
      <c r="BX744">
        <v>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803</v>
      </c>
      <c r="CO744">
        <v>261</v>
      </c>
      <c r="CP744">
        <v>542</v>
      </c>
    </row>
    <row r="745" spans="1:94" hidden="1" x14ac:dyDescent="0.2">
      <c r="A745" s="1" t="s">
        <v>1872</v>
      </c>
      <c r="B745" s="1" t="s">
        <v>1873</v>
      </c>
      <c r="C745" s="1" t="s">
        <v>2437</v>
      </c>
      <c r="D745" s="1" t="s">
        <v>2529</v>
      </c>
      <c r="E745" s="1" t="s">
        <v>3</v>
      </c>
      <c r="F745" s="1" t="s">
        <v>7</v>
      </c>
      <c r="G745" s="1" t="s">
        <v>415</v>
      </c>
      <c r="H745" s="1" t="s">
        <v>699</v>
      </c>
      <c r="I745" s="1" t="s">
        <v>4</v>
      </c>
      <c r="J745">
        <v>135</v>
      </c>
      <c r="K745">
        <v>715</v>
      </c>
      <c r="L745">
        <v>359</v>
      </c>
      <c r="M745">
        <v>356</v>
      </c>
      <c r="N745">
        <v>69</v>
      </c>
      <c r="O745">
        <v>35</v>
      </c>
      <c r="P745">
        <v>34</v>
      </c>
      <c r="Q745">
        <v>76</v>
      </c>
      <c r="R745">
        <v>36</v>
      </c>
      <c r="S745">
        <v>40</v>
      </c>
      <c r="T745">
        <v>0</v>
      </c>
      <c r="U745">
        <v>0</v>
      </c>
      <c r="V745">
        <v>0</v>
      </c>
      <c r="W745">
        <v>629</v>
      </c>
      <c r="X745">
        <v>322</v>
      </c>
      <c r="Y745">
        <v>307</v>
      </c>
      <c r="Z745">
        <v>86</v>
      </c>
      <c r="AA745">
        <v>37</v>
      </c>
      <c r="AB745">
        <v>49</v>
      </c>
      <c r="AC745">
        <v>210</v>
      </c>
      <c r="AD745">
        <v>185</v>
      </c>
      <c r="AE745">
        <v>25</v>
      </c>
      <c r="AF745">
        <v>148</v>
      </c>
      <c r="AG745">
        <v>128</v>
      </c>
      <c r="AH745">
        <v>20</v>
      </c>
      <c r="AI745">
        <v>2</v>
      </c>
      <c r="AJ745">
        <v>2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145</v>
      </c>
      <c r="AS745">
        <v>125</v>
      </c>
      <c r="AT745">
        <v>20</v>
      </c>
      <c r="AU745">
        <v>62</v>
      </c>
      <c r="AV745">
        <v>57</v>
      </c>
      <c r="AW745">
        <v>5</v>
      </c>
      <c r="AX745">
        <v>0</v>
      </c>
      <c r="AY745">
        <v>0</v>
      </c>
      <c r="AZ745">
        <v>0</v>
      </c>
      <c r="BA745">
        <v>3</v>
      </c>
      <c r="BB745">
        <v>3</v>
      </c>
      <c r="BC745">
        <v>0</v>
      </c>
      <c r="BD745">
        <v>4</v>
      </c>
      <c r="BE745">
        <v>2</v>
      </c>
      <c r="BF745">
        <v>2</v>
      </c>
      <c r="BG745">
        <v>55</v>
      </c>
      <c r="BH745">
        <v>52</v>
      </c>
      <c r="BI745">
        <v>3</v>
      </c>
      <c r="BJ745">
        <v>51</v>
      </c>
      <c r="BK745">
        <v>48</v>
      </c>
      <c r="BL745">
        <v>3</v>
      </c>
      <c r="BM745">
        <v>0</v>
      </c>
      <c r="BN745">
        <v>0</v>
      </c>
      <c r="BO745">
        <v>0</v>
      </c>
      <c r="BP745">
        <v>2</v>
      </c>
      <c r="BQ745">
        <v>2</v>
      </c>
      <c r="BR745">
        <v>0</v>
      </c>
      <c r="BS745">
        <v>3</v>
      </c>
      <c r="BT745">
        <v>1</v>
      </c>
      <c r="BU745">
        <v>2</v>
      </c>
      <c r="BV745">
        <v>46</v>
      </c>
      <c r="BW745">
        <v>45</v>
      </c>
      <c r="BX745">
        <v>1</v>
      </c>
      <c r="BY745">
        <v>11</v>
      </c>
      <c r="BZ745">
        <v>9</v>
      </c>
      <c r="CA745">
        <v>2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0</v>
      </c>
      <c r="CH745">
        <v>1</v>
      </c>
      <c r="CI745">
        <v>1</v>
      </c>
      <c r="CJ745">
        <v>0</v>
      </c>
      <c r="CK745">
        <v>9</v>
      </c>
      <c r="CL745">
        <v>7</v>
      </c>
      <c r="CM745">
        <v>2</v>
      </c>
      <c r="CN745">
        <v>505</v>
      </c>
      <c r="CO745">
        <v>174</v>
      </c>
      <c r="CP745">
        <v>331</v>
      </c>
    </row>
    <row r="746" spans="1:94" hidden="1" x14ac:dyDescent="0.2">
      <c r="A746" s="1" t="s">
        <v>1872</v>
      </c>
      <c r="B746" s="1" t="s">
        <v>1873</v>
      </c>
      <c r="C746" s="1" t="s">
        <v>2437</v>
      </c>
      <c r="D746" s="1" t="s">
        <v>2529</v>
      </c>
      <c r="E746" s="1" t="s">
        <v>5</v>
      </c>
      <c r="F746" s="1" t="s">
        <v>7</v>
      </c>
      <c r="G746" s="1" t="s">
        <v>415</v>
      </c>
      <c r="H746" s="1" t="s">
        <v>700</v>
      </c>
      <c r="I746" s="1" t="s">
        <v>4</v>
      </c>
      <c r="J746">
        <v>168</v>
      </c>
      <c r="K746">
        <v>917</v>
      </c>
      <c r="L746">
        <v>460</v>
      </c>
      <c r="M746">
        <v>457</v>
      </c>
      <c r="N746">
        <v>89</v>
      </c>
      <c r="O746">
        <v>47</v>
      </c>
      <c r="P746">
        <v>42</v>
      </c>
      <c r="Q746">
        <v>184</v>
      </c>
      <c r="R746">
        <v>85</v>
      </c>
      <c r="S746">
        <v>99</v>
      </c>
      <c r="T746">
        <v>0</v>
      </c>
      <c r="U746">
        <v>0</v>
      </c>
      <c r="V746">
        <v>0</v>
      </c>
      <c r="W746">
        <v>782</v>
      </c>
      <c r="X746">
        <v>405</v>
      </c>
      <c r="Y746">
        <v>377</v>
      </c>
      <c r="Z746">
        <v>135</v>
      </c>
      <c r="AA746">
        <v>55</v>
      </c>
      <c r="AB746">
        <v>80</v>
      </c>
      <c r="AC746">
        <v>275</v>
      </c>
      <c r="AD746">
        <v>243</v>
      </c>
      <c r="AE746">
        <v>32</v>
      </c>
      <c r="AF746">
        <v>270</v>
      </c>
      <c r="AG746">
        <v>241</v>
      </c>
      <c r="AH746">
        <v>29</v>
      </c>
      <c r="AI746">
        <v>0</v>
      </c>
      <c r="AJ746">
        <v>0</v>
      </c>
      <c r="AK746">
        <v>0</v>
      </c>
      <c r="AL746">
        <v>2</v>
      </c>
      <c r="AM746">
        <v>2</v>
      </c>
      <c r="AN746">
        <v>0</v>
      </c>
      <c r="AO746">
        <v>1</v>
      </c>
      <c r="AP746">
        <v>1</v>
      </c>
      <c r="AQ746">
        <v>0</v>
      </c>
      <c r="AR746">
        <v>267</v>
      </c>
      <c r="AS746">
        <v>238</v>
      </c>
      <c r="AT746">
        <v>29</v>
      </c>
      <c r="AU746">
        <v>5</v>
      </c>
      <c r="AV746">
        <v>2</v>
      </c>
      <c r="AW746">
        <v>3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5</v>
      </c>
      <c r="BH746">
        <v>2</v>
      </c>
      <c r="BI746">
        <v>3</v>
      </c>
      <c r="BJ746">
        <v>3</v>
      </c>
      <c r="BK746">
        <v>1</v>
      </c>
      <c r="BL746">
        <v>2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3</v>
      </c>
      <c r="BW746">
        <v>1</v>
      </c>
      <c r="BX746">
        <v>2</v>
      </c>
      <c r="BY746">
        <v>2</v>
      </c>
      <c r="BZ746">
        <v>1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2</v>
      </c>
      <c r="CL746">
        <v>1</v>
      </c>
      <c r="CM746">
        <v>1</v>
      </c>
      <c r="CN746">
        <v>642</v>
      </c>
      <c r="CO746">
        <v>217</v>
      </c>
      <c r="CP746">
        <v>425</v>
      </c>
    </row>
    <row r="747" spans="1:94" hidden="1" x14ac:dyDescent="0.2">
      <c r="A747" s="1" t="s">
        <v>1872</v>
      </c>
      <c r="B747" s="1" t="s">
        <v>1873</v>
      </c>
      <c r="C747" s="1" t="s">
        <v>2437</v>
      </c>
      <c r="D747" s="1" t="s">
        <v>2529</v>
      </c>
      <c r="E747" s="1" t="s">
        <v>8</v>
      </c>
      <c r="F747" s="1" t="s">
        <v>7</v>
      </c>
      <c r="G747" s="1" t="s">
        <v>415</v>
      </c>
      <c r="H747" s="1" t="s">
        <v>701</v>
      </c>
      <c r="I747" s="1" t="s">
        <v>4</v>
      </c>
      <c r="J747">
        <v>266</v>
      </c>
      <c r="K747">
        <v>1242</v>
      </c>
      <c r="L747">
        <v>633</v>
      </c>
      <c r="M747">
        <v>609</v>
      </c>
      <c r="N747">
        <v>144</v>
      </c>
      <c r="O747">
        <v>75</v>
      </c>
      <c r="P747">
        <v>69</v>
      </c>
      <c r="Q747">
        <v>819</v>
      </c>
      <c r="R747">
        <v>413</v>
      </c>
      <c r="S747">
        <v>406</v>
      </c>
      <c r="T747">
        <v>54</v>
      </c>
      <c r="U747">
        <v>25</v>
      </c>
      <c r="V747">
        <v>29</v>
      </c>
      <c r="W747">
        <v>900</v>
      </c>
      <c r="X747">
        <v>508</v>
      </c>
      <c r="Y747">
        <v>392</v>
      </c>
      <c r="Z747">
        <v>342</v>
      </c>
      <c r="AA747">
        <v>125</v>
      </c>
      <c r="AB747">
        <v>217</v>
      </c>
      <c r="AC747">
        <v>424</v>
      </c>
      <c r="AD747">
        <v>352</v>
      </c>
      <c r="AE747">
        <v>72</v>
      </c>
      <c r="AF747">
        <v>360</v>
      </c>
      <c r="AG747">
        <v>323</v>
      </c>
      <c r="AH747">
        <v>37</v>
      </c>
      <c r="AI747">
        <v>4</v>
      </c>
      <c r="AJ747">
        <v>4</v>
      </c>
      <c r="AK747">
        <v>0</v>
      </c>
      <c r="AL747">
        <v>99</v>
      </c>
      <c r="AM747">
        <v>92</v>
      </c>
      <c r="AN747">
        <v>7</v>
      </c>
      <c r="AO747">
        <v>7</v>
      </c>
      <c r="AP747">
        <v>6</v>
      </c>
      <c r="AQ747">
        <v>1</v>
      </c>
      <c r="AR747">
        <v>250</v>
      </c>
      <c r="AS747">
        <v>221</v>
      </c>
      <c r="AT747">
        <v>29</v>
      </c>
      <c r="AU747">
        <v>64</v>
      </c>
      <c r="AV747">
        <v>29</v>
      </c>
      <c r="AW747">
        <v>35</v>
      </c>
      <c r="AX747">
        <v>0</v>
      </c>
      <c r="AY747">
        <v>0</v>
      </c>
      <c r="AZ747">
        <v>0</v>
      </c>
      <c r="BA747">
        <v>42</v>
      </c>
      <c r="BB747">
        <v>19</v>
      </c>
      <c r="BC747">
        <v>23</v>
      </c>
      <c r="BD747">
        <v>10</v>
      </c>
      <c r="BE747">
        <v>0</v>
      </c>
      <c r="BF747">
        <v>10</v>
      </c>
      <c r="BG747">
        <v>12</v>
      </c>
      <c r="BH747">
        <v>10</v>
      </c>
      <c r="BI747">
        <v>2</v>
      </c>
      <c r="BJ747">
        <v>44</v>
      </c>
      <c r="BK747">
        <v>22</v>
      </c>
      <c r="BL747">
        <v>22</v>
      </c>
      <c r="BM747">
        <v>0</v>
      </c>
      <c r="BN747">
        <v>0</v>
      </c>
      <c r="BO747">
        <v>0</v>
      </c>
      <c r="BP747">
        <v>36</v>
      </c>
      <c r="BQ747">
        <v>15</v>
      </c>
      <c r="BR747">
        <v>21</v>
      </c>
      <c r="BS747">
        <v>0</v>
      </c>
      <c r="BT747">
        <v>0</v>
      </c>
      <c r="BU747">
        <v>0</v>
      </c>
      <c r="BV747">
        <v>8</v>
      </c>
      <c r="BW747">
        <v>7</v>
      </c>
      <c r="BX747">
        <v>1</v>
      </c>
      <c r="BY747">
        <v>20</v>
      </c>
      <c r="BZ747">
        <v>7</v>
      </c>
      <c r="CA747">
        <v>13</v>
      </c>
      <c r="CB747">
        <v>0</v>
      </c>
      <c r="CC747">
        <v>0</v>
      </c>
      <c r="CD747">
        <v>0</v>
      </c>
      <c r="CE747">
        <v>6</v>
      </c>
      <c r="CF747">
        <v>4</v>
      </c>
      <c r="CG747">
        <v>2</v>
      </c>
      <c r="CH747">
        <v>10</v>
      </c>
      <c r="CI747">
        <v>0</v>
      </c>
      <c r="CJ747">
        <v>10</v>
      </c>
      <c r="CK747">
        <v>4</v>
      </c>
      <c r="CL747">
        <v>3</v>
      </c>
      <c r="CM747">
        <v>1</v>
      </c>
      <c r="CN747">
        <v>818</v>
      </c>
      <c r="CO747">
        <v>281</v>
      </c>
      <c r="CP747">
        <v>537</v>
      </c>
    </row>
    <row r="748" spans="1:94" hidden="1" x14ac:dyDescent="0.2">
      <c r="A748" s="1" t="s">
        <v>1872</v>
      </c>
      <c r="B748" s="1" t="s">
        <v>1873</v>
      </c>
      <c r="C748" s="1" t="s">
        <v>2437</v>
      </c>
      <c r="D748" s="1" t="s">
        <v>2529</v>
      </c>
      <c r="E748" s="1" t="s">
        <v>9</v>
      </c>
      <c r="F748" s="1" t="s">
        <v>7</v>
      </c>
      <c r="G748" s="1" t="s">
        <v>415</v>
      </c>
      <c r="H748" s="1" t="s">
        <v>702</v>
      </c>
      <c r="I748" s="1" t="s">
        <v>4</v>
      </c>
      <c r="J748">
        <v>188</v>
      </c>
      <c r="K748">
        <v>928</v>
      </c>
      <c r="L748">
        <v>477</v>
      </c>
      <c r="M748">
        <v>451</v>
      </c>
      <c r="N748">
        <v>74</v>
      </c>
      <c r="O748">
        <v>41</v>
      </c>
      <c r="P748">
        <v>33</v>
      </c>
      <c r="Q748">
        <v>38</v>
      </c>
      <c r="R748">
        <v>22</v>
      </c>
      <c r="S748">
        <v>16</v>
      </c>
      <c r="T748">
        <v>1</v>
      </c>
      <c r="U748">
        <v>1</v>
      </c>
      <c r="V748">
        <v>0</v>
      </c>
      <c r="W748">
        <v>807</v>
      </c>
      <c r="X748">
        <v>426</v>
      </c>
      <c r="Y748">
        <v>381</v>
      </c>
      <c r="Z748">
        <v>121</v>
      </c>
      <c r="AA748">
        <v>51</v>
      </c>
      <c r="AB748">
        <v>70</v>
      </c>
      <c r="AC748">
        <v>319</v>
      </c>
      <c r="AD748">
        <v>281</v>
      </c>
      <c r="AE748">
        <v>38</v>
      </c>
      <c r="AF748">
        <v>297</v>
      </c>
      <c r="AG748">
        <v>262</v>
      </c>
      <c r="AH748">
        <v>35</v>
      </c>
      <c r="AI748">
        <v>21</v>
      </c>
      <c r="AJ748">
        <v>21</v>
      </c>
      <c r="AK748">
        <v>0</v>
      </c>
      <c r="AL748">
        <v>0</v>
      </c>
      <c r="AM748">
        <v>0</v>
      </c>
      <c r="AN748">
        <v>0</v>
      </c>
      <c r="AO748">
        <v>5</v>
      </c>
      <c r="AP748">
        <v>4</v>
      </c>
      <c r="AQ748">
        <v>1</v>
      </c>
      <c r="AR748">
        <v>271</v>
      </c>
      <c r="AS748">
        <v>237</v>
      </c>
      <c r="AT748">
        <v>34</v>
      </c>
      <c r="AU748">
        <v>22</v>
      </c>
      <c r="AV748">
        <v>19</v>
      </c>
      <c r="AW748">
        <v>3</v>
      </c>
      <c r="AX748">
        <v>2</v>
      </c>
      <c r="AY748">
        <v>2</v>
      </c>
      <c r="AZ748">
        <v>0</v>
      </c>
      <c r="BA748">
        <v>12</v>
      </c>
      <c r="BB748">
        <v>12</v>
      </c>
      <c r="BC748">
        <v>0</v>
      </c>
      <c r="BD748">
        <v>1</v>
      </c>
      <c r="BE748">
        <v>0</v>
      </c>
      <c r="BF748">
        <v>1</v>
      </c>
      <c r="BG748">
        <v>7</v>
      </c>
      <c r="BH748">
        <v>5</v>
      </c>
      <c r="BI748">
        <v>2</v>
      </c>
      <c r="BJ748">
        <v>22</v>
      </c>
      <c r="BK748">
        <v>19</v>
      </c>
      <c r="BL748">
        <v>3</v>
      </c>
      <c r="BM748">
        <v>2</v>
      </c>
      <c r="BN748">
        <v>2</v>
      </c>
      <c r="BO748">
        <v>0</v>
      </c>
      <c r="BP748">
        <v>12</v>
      </c>
      <c r="BQ748">
        <v>12</v>
      </c>
      <c r="BR748">
        <v>0</v>
      </c>
      <c r="BS748">
        <v>1</v>
      </c>
      <c r="BT748">
        <v>0</v>
      </c>
      <c r="BU748">
        <v>1</v>
      </c>
      <c r="BV748">
        <v>7</v>
      </c>
      <c r="BW748">
        <v>5</v>
      </c>
      <c r="BX748">
        <v>2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609</v>
      </c>
      <c r="CO748">
        <v>196</v>
      </c>
      <c r="CP748">
        <v>413</v>
      </c>
    </row>
    <row r="749" spans="1:94" hidden="1" x14ac:dyDescent="0.2">
      <c r="A749" s="1" t="s">
        <v>1872</v>
      </c>
      <c r="B749" s="1" t="s">
        <v>1873</v>
      </c>
      <c r="C749" s="1" t="s">
        <v>2437</v>
      </c>
      <c r="D749" s="1" t="s">
        <v>2529</v>
      </c>
      <c r="E749" s="1" t="s">
        <v>52</v>
      </c>
      <c r="F749" s="1" t="s">
        <v>7</v>
      </c>
      <c r="G749" s="1" t="s">
        <v>415</v>
      </c>
      <c r="H749" s="1" t="s">
        <v>703</v>
      </c>
      <c r="I749" s="1" t="s">
        <v>4</v>
      </c>
      <c r="J749">
        <v>141</v>
      </c>
      <c r="K749">
        <v>734</v>
      </c>
      <c r="L749">
        <v>389</v>
      </c>
      <c r="M749">
        <v>345</v>
      </c>
      <c r="N749">
        <v>52</v>
      </c>
      <c r="O749">
        <v>25</v>
      </c>
      <c r="P749">
        <v>27</v>
      </c>
      <c r="Q749">
        <v>70</v>
      </c>
      <c r="R749">
        <v>42</v>
      </c>
      <c r="S749">
        <v>28</v>
      </c>
      <c r="T749">
        <v>9</v>
      </c>
      <c r="U749">
        <v>5</v>
      </c>
      <c r="V749">
        <v>4</v>
      </c>
      <c r="W749">
        <v>649</v>
      </c>
      <c r="X749">
        <v>350</v>
      </c>
      <c r="Y749">
        <v>299</v>
      </c>
      <c r="Z749">
        <v>85</v>
      </c>
      <c r="AA749">
        <v>39</v>
      </c>
      <c r="AB749">
        <v>46</v>
      </c>
      <c r="AC749">
        <v>211</v>
      </c>
      <c r="AD749">
        <v>177</v>
      </c>
      <c r="AE749">
        <v>34</v>
      </c>
      <c r="AF749">
        <v>204</v>
      </c>
      <c r="AG749">
        <v>173</v>
      </c>
      <c r="AH749">
        <v>31</v>
      </c>
      <c r="AI749">
        <v>9</v>
      </c>
      <c r="AJ749">
        <v>8</v>
      </c>
      <c r="AK749">
        <v>1</v>
      </c>
      <c r="AL749">
        <v>3</v>
      </c>
      <c r="AM749">
        <v>1</v>
      </c>
      <c r="AN749">
        <v>2</v>
      </c>
      <c r="AO749">
        <v>0</v>
      </c>
      <c r="AP749">
        <v>0</v>
      </c>
      <c r="AQ749">
        <v>0</v>
      </c>
      <c r="AR749">
        <v>192</v>
      </c>
      <c r="AS749">
        <v>164</v>
      </c>
      <c r="AT749">
        <v>28</v>
      </c>
      <c r="AU749">
        <v>7</v>
      </c>
      <c r="AV749">
        <v>4</v>
      </c>
      <c r="AW749">
        <v>3</v>
      </c>
      <c r="AX749">
        <v>0</v>
      </c>
      <c r="AY749">
        <v>0</v>
      </c>
      <c r="AZ749">
        <v>0</v>
      </c>
      <c r="BA749">
        <v>2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5</v>
      </c>
      <c r="BH749">
        <v>2</v>
      </c>
      <c r="BI749">
        <v>3</v>
      </c>
      <c r="BJ749">
        <v>7</v>
      </c>
      <c r="BK749">
        <v>4</v>
      </c>
      <c r="BL749">
        <v>3</v>
      </c>
      <c r="BM749">
        <v>0</v>
      </c>
      <c r="BN749">
        <v>0</v>
      </c>
      <c r="BO749">
        <v>0</v>
      </c>
      <c r="BP749">
        <v>2</v>
      </c>
      <c r="BQ749">
        <v>2</v>
      </c>
      <c r="BR749">
        <v>0</v>
      </c>
      <c r="BS749">
        <v>0</v>
      </c>
      <c r="BT749">
        <v>0</v>
      </c>
      <c r="BU749">
        <v>0</v>
      </c>
      <c r="BV749">
        <v>5</v>
      </c>
      <c r="BW749">
        <v>2</v>
      </c>
      <c r="BX749">
        <v>3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523</v>
      </c>
      <c r="CO749">
        <v>212</v>
      </c>
      <c r="CP749">
        <v>311</v>
      </c>
    </row>
    <row r="750" spans="1:94" hidden="1" x14ac:dyDescent="0.2">
      <c r="A750" s="1" t="s">
        <v>1872</v>
      </c>
      <c r="B750" s="1" t="s">
        <v>1873</v>
      </c>
      <c r="C750" s="1" t="s">
        <v>2437</v>
      </c>
      <c r="D750" s="1" t="s">
        <v>2529</v>
      </c>
      <c r="E750" s="1" t="s">
        <v>10</v>
      </c>
      <c r="F750" s="1" t="s">
        <v>7</v>
      </c>
      <c r="G750" s="1" t="s">
        <v>415</v>
      </c>
      <c r="H750" s="1" t="s">
        <v>704</v>
      </c>
      <c r="I750" s="1" t="s">
        <v>4</v>
      </c>
      <c r="J750">
        <v>291</v>
      </c>
      <c r="K750">
        <v>1474</v>
      </c>
      <c r="L750">
        <v>756</v>
      </c>
      <c r="M750">
        <v>718</v>
      </c>
      <c r="N750">
        <v>157</v>
      </c>
      <c r="O750">
        <v>98</v>
      </c>
      <c r="P750">
        <v>59</v>
      </c>
      <c r="Q750">
        <v>413</v>
      </c>
      <c r="R750">
        <v>203</v>
      </c>
      <c r="S750">
        <v>210</v>
      </c>
      <c r="T750">
        <v>1</v>
      </c>
      <c r="U750">
        <v>1</v>
      </c>
      <c r="V750">
        <v>0</v>
      </c>
      <c r="W750">
        <v>1185</v>
      </c>
      <c r="X750">
        <v>618</v>
      </c>
      <c r="Y750">
        <v>567</v>
      </c>
      <c r="Z750">
        <v>289</v>
      </c>
      <c r="AA750">
        <v>138</v>
      </c>
      <c r="AB750">
        <v>151</v>
      </c>
      <c r="AC750">
        <v>506</v>
      </c>
      <c r="AD750">
        <v>407</v>
      </c>
      <c r="AE750">
        <v>99</v>
      </c>
      <c r="AF750">
        <v>419</v>
      </c>
      <c r="AG750">
        <v>356</v>
      </c>
      <c r="AH750">
        <v>63</v>
      </c>
      <c r="AI750">
        <v>5</v>
      </c>
      <c r="AJ750">
        <v>5</v>
      </c>
      <c r="AK750">
        <v>0</v>
      </c>
      <c r="AL750">
        <v>2</v>
      </c>
      <c r="AM750">
        <v>2</v>
      </c>
      <c r="AN750">
        <v>0</v>
      </c>
      <c r="AO750">
        <v>0</v>
      </c>
      <c r="AP750">
        <v>0</v>
      </c>
      <c r="AQ750">
        <v>0</v>
      </c>
      <c r="AR750">
        <v>412</v>
      </c>
      <c r="AS750">
        <v>349</v>
      </c>
      <c r="AT750">
        <v>63</v>
      </c>
      <c r="AU750">
        <v>87</v>
      </c>
      <c r="AV750">
        <v>51</v>
      </c>
      <c r="AW750">
        <v>36</v>
      </c>
      <c r="AX750">
        <v>0</v>
      </c>
      <c r="AY750">
        <v>0</v>
      </c>
      <c r="AZ750">
        <v>0</v>
      </c>
      <c r="BA750">
        <v>68</v>
      </c>
      <c r="BB750">
        <v>41</v>
      </c>
      <c r="BC750">
        <v>27</v>
      </c>
      <c r="BD750">
        <v>2</v>
      </c>
      <c r="BE750">
        <v>0</v>
      </c>
      <c r="BF750">
        <v>2</v>
      </c>
      <c r="BG750">
        <v>17</v>
      </c>
      <c r="BH750">
        <v>10</v>
      </c>
      <c r="BI750">
        <v>7</v>
      </c>
      <c r="BJ750">
        <v>87</v>
      </c>
      <c r="BK750">
        <v>51</v>
      </c>
      <c r="BL750">
        <v>36</v>
      </c>
      <c r="BM750">
        <v>0</v>
      </c>
      <c r="BN750">
        <v>0</v>
      </c>
      <c r="BO750">
        <v>0</v>
      </c>
      <c r="BP750">
        <v>68</v>
      </c>
      <c r="BQ750">
        <v>41</v>
      </c>
      <c r="BR750">
        <v>27</v>
      </c>
      <c r="BS750">
        <v>2</v>
      </c>
      <c r="BT750">
        <v>0</v>
      </c>
      <c r="BU750">
        <v>2</v>
      </c>
      <c r="BV750">
        <v>17</v>
      </c>
      <c r="BW750">
        <v>10</v>
      </c>
      <c r="BX750">
        <v>7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968</v>
      </c>
      <c r="CO750">
        <v>349</v>
      </c>
      <c r="CP750">
        <v>619</v>
      </c>
    </row>
    <row r="751" spans="1:94" hidden="1" x14ac:dyDescent="0.2">
      <c r="A751" s="1" t="s">
        <v>1872</v>
      </c>
      <c r="B751" s="1" t="s">
        <v>1873</v>
      </c>
      <c r="C751" s="1" t="s">
        <v>2437</v>
      </c>
      <c r="D751" s="1" t="s">
        <v>2529</v>
      </c>
      <c r="E751" s="1" t="s">
        <v>11</v>
      </c>
      <c r="F751" s="1" t="s">
        <v>7</v>
      </c>
      <c r="G751" s="1" t="s">
        <v>415</v>
      </c>
      <c r="H751" s="1" t="s">
        <v>705</v>
      </c>
      <c r="I751" s="1" t="s">
        <v>4</v>
      </c>
      <c r="J751">
        <v>105</v>
      </c>
      <c r="K751">
        <v>490</v>
      </c>
      <c r="L751">
        <v>250</v>
      </c>
      <c r="M751">
        <v>240</v>
      </c>
      <c r="N751">
        <v>58</v>
      </c>
      <c r="O751">
        <v>32</v>
      </c>
      <c r="P751">
        <v>26</v>
      </c>
      <c r="Q751">
        <v>112</v>
      </c>
      <c r="R751">
        <v>54</v>
      </c>
      <c r="S751">
        <v>58</v>
      </c>
      <c r="T751">
        <v>5</v>
      </c>
      <c r="U751">
        <v>0</v>
      </c>
      <c r="V751">
        <v>5</v>
      </c>
      <c r="W751">
        <v>391</v>
      </c>
      <c r="X751">
        <v>204</v>
      </c>
      <c r="Y751">
        <v>187</v>
      </c>
      <c r="Z751">
        <v>99</v>
      </c>
      <c r="AA751">
        <v>46</v>
      </c>
      <c r="AB751">
        <v>53</v>
      </c>
      <c r="AC751">
        <v>173</v>
      </c>
      <c r="AD751">
        <v>136</v>
      </c>
      <c r="AE751">
        <v>37</v>
      </c>
      <c r="AF751">
        <v>150</v>
      </c>
      <c r="AG751">
        <v>125</v>
      </c>
      <c r="AH751">
        <v>25</v>
      </c>
      <c r="AI751">
        <v>5</v>
      </c>
      <c r="AJ751">
        <v>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145</v>
      </c>
      <c r="AS751">
        <v>120</v>
      </c>
      <c r="AT751">
        <v>25</v>
      </c>
      <c r="AU751">
        <v>23</v>
      </c>
      <c r="AV751">
        <v>11</v>
      </c>
      <c r="AW751">
        <v>12</v>
      </c>
      <c r="AX751">
        <v>0</v>
      </c>
      <c r="AY751">
        <v>0</v>
      </c>
      <c r="AZ751">
        <v>0</v>
      </c>
      <c r="BA751">
        <v>7</v>
      </c>
      <c r="BB751">
        <v>3</v>
      </c>
      <c r="BC751">
        <v>4</v>
      </c>
      <c r="BD751">
        <v>1</v>
      </c>
      <c r="BE751">
        <v>0</v>
      </c>
      <c r="BF751">
        <v>1</v>
      </c>
      <c r="BG751">
        <v>15</v>
      </c>
      <c r="BH751">
        <v>8</v>
      </c>
      <c r="BI751">
        <v>7</v>
      </c>
      <c r="BJ751">
        <v>20</v>
      </c>
      <c r="BK751">
        <v>9</v>
      </c>
      <c r="BL751">
        <v>11</v>
      </c>
      <c r="BM751">
        <v>0</v>
      </c>
      <c r="BN751">
        <v>0</v>
      </c>
      <c r="BO751">
        <v>0</v>
      </c>
      <c r="BP751">
        <v>7</v>
      </c>
      <c r="BQ751">
        <v>3</v>
      </c>
      <c r="BR751">
        <v>4</v>
      </c>
      <c r="BS751">
        <v>1</v>
      </c>
      <c r="BT751">
        <v>0</v>
      </c>
      <c r="BU751">
        <v>1</v>
      </c>
      <c r="BV751">
        <v>12</v>
      </c>
      <c r="BW751">
        <v>6</v>
      </c>
      <c r="BX751">
        <v>6</v>
      </c>
      <c r="BY751">
        <v>3</v>
      </c>
      <c r="BZ751">
        <v>2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3</v>
      </c>
      <c r="CL751">
        <v>2</v>
      </c>
      <c r="CM751">
        <v>1</v>
      </c>
      <c r="CN751">
        <v>317</v>
      </c>
      <c r="CO751">
        <v>114</v>
      </c>
      <c r="CP751">
        <v>203</v>
      </c>
    </row>
    <row r="752" spans="1:94" hidden="1" x14ac:dyDescent="0.2">
      <c r="A752" s="1" t="s">
        <v>1872</v>
      </c>
      <c r="B752" s="1" t="s">
        <v>1873</v>
      </c>
      <c r="C752" s="1" t="s">
        <v>2437</v>
      </c>
      <c r="D752" s="1" t="s">
        <v>2529</v>
      </c>
      <c r="E752" s="1" t="s">
        <v>12</v>
      </c>
      <c r="F752" s="1" t="s">
        <v>7</v>
      </c>
      <c r="G752" s="1" t="s">
        <v>415</v>
      </c>
      <c r="H752" s="1" t="s">
        <v>706</v>
      </c>
      <c r="I752" s="1" t="s">
        <v>4</v>
      </c>
      <c r="J752">
        <v>177</v>
      </c>
      <c r="K752">
        <v>755</v>
      </c>
      <c r="L752">
        <v>407</v>
      </c>
      <c r="M752">
        <v>348</v>
      </c>
      <c r="N752">
        <v>52</v>
      </c>
      <c r="O752">
        <v>29</v>
      </c>
      <c r="P752">
        <v>23</v>
      </c>
      <c r="Q752">
        <v>42</v>
      </c>
      <c r="R752">
        <v>21</v>
      </c>
      <c r="S752">
        <v>21</v>
      </c>
      <c r="T752">
        <v>0</v>
      </c>
      <c r="U752">
        <v>0</v>
      </c>
      <c r="V752">
        <v>0</v>
      </c>
      <c r="W752">
        <v>685</v>
      </c>
      <c r="X752">
        <v>368</v>
      </c>
      <c r="Y752">
        <v>317</v>
      </c>
      <c r="Z752">
        <v>70</v>
      </c>
      <c r="AA752">
        <v>39</v>
      </c>
      <c r="AB752">
        <v>31</v>
      </c>
      <c r="AC752">
        <v>199</v>
      </c>
      <c r="AD752">
        <v>185</v>
      </c>
      <c r="AE752">
        <v>14</v>
      </c>
      <c r="AF752">
        <v>196</v>
      </c>
      <c r="AG752">
        <v>182</v>
      </c>
      <c r="AH752">
        <v>14</v>
      </c>
      <c r="AI752">
        <v>11</v>
      </c>
      <c r="AJ752">
        <v>11</v>
      </c>
      <c r="AK752">
        <v>0</v>
      </c>
      <c r="AL752">
        <v>1</v>
      </c>
      <c r="AM752">
        <v>1</v>
      </c>
      <c r="AN752">
        <v>0</v>
      </c>
      <c r="AO752">
        <v>2</v>
      </c>
      <c r="AP752">
        <v>2</v>
      </c>
      <c r="AQ752">
        <v>0</v>
      </c>
      <c r="AR752">
        <v>182</v>
      </c>
      <c r="AS752">
        <v>168</v>
      </c>
      <c r="AT752">
        <v>14</v>
      </c>
      <c r="AU752">
        <v>3</v>
      </c>
      <c r="AV752">
        <v>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3</v>
      </c>
      <c r="BH752">
        <v>3</v>
      </c>
      <c r="BI752">
        <v>0</v>
      </c>
      <c r="BJ752">
        <v>3</v>
      </c>
      <c r="BK752">
        <v>3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3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556</v>
      </c>
      <c r="CO752">
        <v>222</v>
      </c>
      <c r="CP752">
        <v>334</v>
      </c>
    </row>
    <row r="753" spans="1:94" hidden="1" x14ac:dyDescent="0.2">
      <c r="A753" s="1" t="s">
        <v>1872</v>
      </c>
      <c r="B753" s="1" t="s">
        <v>1873</v>
      </c>
      <c r="C753" s="1" t="s">
        <v>2437</v>
      </c>
      <c r="D753" s="1" t="s">
        <v>2529</v>
      </c>
      <c r="E753" s="1" t="s">
        <v>13</v>
      </c>
      <c r="F753" s="1" t="s">
        <v>7</v>
      </c>
      <c r="G753" s="1" t="s">
        <v>415</v>
      </c>
      <c r="H753" s="1" t="s">
        <v>707</v>
      </c>
      <c r="I753" s="1" t="s">
        <v>4</v>
      </c>
      <c r="J753">
        <v>221</v>
      </c>
      <c r="K753">
        <v>1184</v>
      </c>
      <c r="L753">
        <v>608</v>
      </c>
      <c r="M753">
        <v>576</v>
      </c>
      <c r="N753">
        <v>150</v>
      </c>
      <c r="O753">
        <v>80</v>
      </c>
      <c r="P753">
        <v>70</v>
      </c>
      <c r="Q753">
        <v>440</v>
      </c>
      <c r="R753">
        <v>225</v>
      </c>
      <c r="S753">
        <v>215</v>
      </c>
      <c r="T753">
        <v>0</v>
      </c>
      <c r="U753">
        <v>0</v>
      </c>
      <c r="V753">
        <v>0</v>
      </c>
      <c r="W753">
        <v>748</v>
      </c>
      <c r="X753">
        <v>417</v>
      </c>
      <c r="Y753">
        <v>331</v>
      </c>
      <c r="Z753">
        <v>436</v>
      </c>
      <c r="AA753">
        <v>191</v>
      </c>
      <c r="AB753">
        <v>245</v>
      </c>
      <c r="AC753">
        <v>360</v>
      </c>
      <c r="AD753">
        <v>336</v>
      </c>
      <c r="AE753">
        <v>24</v>
      </c>
      <c r="AF753">
        <v>317</v>
      </c>
      <c r="AG753">
        <v>303</v>
      </c>
      <c r="AH753">
        <v>14</v>
      </c>
      <c r="AI753">
        <v>1</v>
      </c>
      <c r="AJ753">
        <v>1</v>
      </c>
      <c r="AK753">
        <v>0</v>
      </c>
      <c r="AL753">
        <v>52</v>
      </c>
      <c r="AM753">
        <v>51</v>
      </c>
      <c r="AN753">
        <v>1</v>
      </c>
      <c r="AO753">
        <v>4</v>
      </c>
      <c r="AP753">
        <v>4</v>
      </c>
      <c r="AQ753">
        <v>0</v>
      </c>
      <c r="AR753">
        <v>260</v>
      </c>
      <c r="AS753">
        <v>247</v>
      </c>
      <c r="AT753">
        <v>13</v>
      </c>
      <c r="AU753">
        <v>43</v>
      </c>
      <c r="AV753">
        <v>33</v>
      </c>
      <c r="AW753">
        <v>10</v>
      </c>
      <c r="AX753">
        <v>1</v>
      </c>
      <c r="AY753">
        <v>1</v>
      </c>
      <c r="AZ753">
        <v>0</v>
      </c>
      <c r="BA753">
        <v>12</v>
      </c>
      <c r="BB753">
        <v>9</v>
      </c>
      <c r="BC753">
        <v>3</v>
      </c>
      <c r="BD753">
        <v>1</v>
      </c>
      <c r="BE753">
        <v>1</v>
      </c>
      <c r="BF753">
        <v>0</v>
      </c>
      <c r="BG753">
        <v>29</v>
      </c>
      <c r="BH753">
        <v>22</v>
      </c>
      <c r="BI753">
        <v>7</v>
      </c>
      <c r="BJ753">
        <v>43</v>
      </c>
      <c r="BK753">
        <v>33</v>
      </c>
      <c r="BL753">
        <v>10</v>
      </c>
      <c r="BM753">
        <v>1</v>
      </c>
      <c r="BN753">
        <v>1</v>
      </c>
      <c r="BO753">
        <v>0</v>
      </c>
      <c r="BP753">
        <v>12</v>
      </c>
      <c r="BQ753">
        <v>9</v>
      </c>
      <c r="BR753">
        <v>3</v>
      </c>
      <c r="BS753">
        <v>1</v>
      </c>
      <c r="BT753">
        <v>1</v>
      </c>
      <c r="BU753">
        <v>0</v>
      </c>
      <c r="BV753">
        <v>29</v>
      </c>
      <c r="BW753">
        <v>22</v>
      </c>
      <c r="BX753">
        <v>7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824</v>
      </c>
      <c r="CO753">
        <v>272</v>
      </c>
      <c r="CP753">
        <v>552</v>
      </c>
    </row>
    <row r="754" spans="1:94" hidden="1" x14ac:dyDescent="0.2">
      <c r="A754" s="1" t="s">
        <v>1872</v>
      </c>
      <c r="B754" s="1" t="s">
        <v>1873</v>
      </c>
      <c r="C754" s="1" t="s">
        <v>2437</v>
      </c>
      <c r="D754" s="1" t="s">
        <v>2529</v>
      </c>
      <c r="E754" s="1" t="s">
        <v>14</v>
      </c>
      <c r="F754" s="1" t="s">
        <v>7</v>
      </c>
      <c r="G754" s="1" t="s">
        <v>415</v>
      </c>
      <c r="H754" s="1" t="s">
        <v>708</v>
      </c>
      <c r="I754" s="1" t="s">
        <v>4</v>
      </c>
      <c r="J754">
        <v>189</v>
      </c>
      <c r="K754">
        <v>927</v>
      </c>
      <c r="L754">
        <v>475</v>
      </c>
      <c r="M754">
        <v>452</v>
      </c>
      <c r="N754">
        <v>96</v>
      </c>
      <c r="O754">
        <v>50</v>
      </c>
      <c r="P754">
        <v>46</v>
      </c>
      <c r="Q754">
        <v>284</v>
      </c>
      <c r="R754">
        <v>133</v>
      </c>
      <c r="S754">
        <v>151</v>
      </c>
      <c r="T754">
        <v>0</v>
      </c>
      <c r="U754">
        <v>0</v>
      </c>
      <c r="V754">
        <v>0</v>
      </c>
      <c r="W754">
        <v>720</v>
      </c>
      <c r="X754">
        <v>396</v>
      </c>
      <c r="Y754">
        <v>324</v>
      </c>
      <c r="Z754">
        <v>207</v>
      </c>
      <c r="AA754">
        <v>79</v>
      </c>
      <c r="AB754">
        <v>128</v>
      </c>
      <c r="AC754">
        <v>259</v>
      </c>
      <c r="AD754">
        <v>242</v>
      </c>
      <c r="AE754">
        <v>17</v>
      </c>
      <c r="AF754">
        <v>114</v>
      </c>
      <c r="AG754">
        <v>101</v>
      </c>
      <c r="AH754">
        <v>13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29</v>
      </c>
      <c r="AP754">
        <v>29</v>
      </c>
      <c r="AQ754">
        <v>0</v>
      </c>
      <c r="AR754">
        <v>84</v>
      </c>
      <c r="AS754">
        <v>71</v>
      </c>
      <c r="AT754">
        <v>13</v>
      </c>
      <c r="AU754">
        <v>145</v>
      </c>
      <c r="AV754">
        <v>141</v>
      </c>
      <c r="AW754">
        <v>4</v>
      </c>
      <c r="AX754">
        <v>5</v>
      </c>
      <c r="AY754">
        <v>5</v>
      </c>
      <c r="AZ754">
        <v>0</v>
      </c>
      <c r="BA754">
        <v>119</v>
      </c>
      <c r="BB754">
        <v>117</v>
      </c>
      <c r="BC754">
        <v>2</v>
      </c>
      <c r="BD754">
        <v>10</v>
      </c>
      <c r="BE754">
        <v>10</v>
      </c>
      <c r="BF754">
        <v>0</v>
      </c>
      <c r="BG754">
        <v>11</v>
      </c>
      <c r="BH754">
        <v>9</v>
      </c>
      <c r="BI754">
        <v>2</v>
      </c>
      <c r="BJ754">
        <v>140</v>
      </c>
      <c r="BK754">
        <v>136</v>
      </c>
      <c r="BL754">
        <v>4</v>
      </c>
      <c r="BM754">
        <v>1</v>
      </c>
      <c r="BN754">
        <v>1</v>
      </c>
      <c r="BO754">
        <v>0</v>
      </c>
      <c r="BP754">
        <v>119</v>
      </c>
      <c r="BQ754">
        <v>117</v>
      </c>
      <c r="BR754">
        <v>2</v>
      </c>
      <c r="BS754">
        <v>10</v>
      </c>
      <c r="BT754">
        <v>10</v>
      </c>
      <c r="BU754">
        <v>0</v>
      </c>
      <c r="BV754">
        <v>10</v>
      </c>
      <c r="BW754">
        <v>8</v>
      </c>
      <c r="BX754">
        <v>2</v>
      </c>
      <c r="BY754">
        <v>5</v>
      </c>
      <c r="BZ754">
        <v>5</v>
      </c>
      <c r="CA754">
        <v>0</v>
      </c>
      <c r="CB754">
        <v>4</v>
      </c>
      <c r="CC754">
        <v>4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668</v>
      </c>
      <c r="CO754">
        <v>233</v>
      </c>
      <c r="CP754">
        <v>435</v>
      </c>
    </row>
    <row r="755" spans="1:94" hidden="1" x14ac:dyDescent="0.2">
      <c r="A755" s="1" t="s">
        <v>1872</v>
      </c>
      <c r="B755" s="1" t="s">
        <v>1873</v>
      </c>
      <c r="C755" s="1" t="s">
        <v>2437</v>
      </c>
      <c r="D755" s="1" t="s">
        <v>2529</v>
      </c>
      <c r="E755" s="1" t="s">
        <v>15</v>
      </c>
      <c r="F755" s="1" t="s">
        <v>7</v>
      </c>
      <c r="G755" s="1" t="s">
        <v>415</v>
      </c>
      <c r="H755" s="1" t="s">
        <v>709</v>
      </c>
      <c r="I755" s="1" t="s">
        <v>4</v>
      </c>
      <c r="J755">
        <v>143</v>
      </c>
      <c r="K755">
        <v>735</v>
      </c>
      <c r="L755">
        <v>399</v>
      </c>
      <c r="M755">
        <v>336</v>
      </c>
      <c r="N755">
        <v>61</v>
      </c>
      <c r="O755">
        <v>37</v>
      </c>
      <c r="P755">
        <v>24</v>
      </c>
      <c r="Q755">
        <v>8</v>
      </c>
      <c r="R755">
        <v>5</v>
      </c>
      <c r="S755">
        <v>3</v>
      </c>
      <c r="T755">
        <v>0</v>
      </c>
      <c r="U755">
        <v>0</v>
      </c>
      <c r="V755">
        <v>0</v>
      </c>
      <c r="W755">
        <v>575</v>
      </c>
      <c r="X755">
        <v>335</v>
      </c>
      <c r="Y755">
        <v>240</v>
      </c>
      <c r="Z755">
        <v>160</v>
      </c>
      <c r="AA755">
        <v>64</v>
      </c>
      <c r="AB755">
        <v>96</v>
      </c>
      <c r="AC755">
        <v>237</v>
      </c>
      <c r="AD755">
        <v>222</v>
      </c>
      <c r="AE755">
        <v>15</v>
      </c>
      <c r="AF755">
        <v>232</v>
      </c>
      <c r="AG755">
        <v>217</v>
      </c>
      <c r="AH755">
        <v>15</v>
      </c>
      <c r="AI755">
        <v>44</v>
      </c>
      <c r="AJ755">
        <v>44</v>
      </c>
      <c r="AK755">
        <v>0</v>
      </c>
      <c r="AL755">
        <v>2</v>
      </c>
      <c r="AM755">
        <v>2</v>
      </c>
      <c r="AN755">
        <v>0</v>
      </c>
      <c r="AO755">
        <v>1</v>
      </c>
      <c r="AP755">
        <v>1</v>
      </c>
      <c r="AQ755">
        <v>0</v>
      </c>
      <c r="AR755">
        <v>185</v>
      </c>
      <c r="AS755">
        <v>170</v>
      </c>
      <c r="AT755">
        <v>15</v>
      </c>
      <c r="AU755">
        <v>5</v>
      </c>
      <c r="AV755">
        <v>5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5</v>
      </c>
      <c r="BH755">
        <v>5</v>
      </c>
      <c r="BI755">
        <v>0</v>
      </c>
      <c r="BJ755">
        <v>5</v>
      </c>
      <c r="BK755">
        <v>5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5</v>
      </c>
      <c r="BW755">
        <v>5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498</v>
      </c>
      <c r="CO755">
        <v>177</v>
      </c>
      <c r="CP755">
        <v>321</v>
      </c>
    </row>
    <row r="756" spans="1:94" hidden="1" x14ac:dyDescent="0.2">
      <c r="A756" s="1" t="s">
        <v>1872</v>
      </c>
      <c r="B756" s="1" t="s">
        <v>1873</v>
      </c>
      <c r="C756" s="1" t="s">
        <v>2437</v>
      </c>
      <c r="D756" s="1" t="s">
        <v>2529</v>
      </c>
      <c r="E756" s="1" t="s">
        <v>16</v>
      </c>
      <c r="F756" s="1" t="s">
        <v>7</v>
      </c>
      <c r="G756" s="1" t="s">
        <v>415</v>
      </c>
      <c r="H756" s="1" t="s">
        <v>710</v>
      </c>
      <c r="I756" s="1" t="s">
        <v>4</v>
      </c>
      <c r="J756">
        <v>142</v>
      </c>
      <c r="K756">
        <v>706</v>
      </c>
      <c r="L756">
        <v>353</v>
      </c>
      <c r="M756">
        <v>353</v>
      </c>
      <c r="N756">
        <v>81</v>
      </c>
      <c r="O756">
        <v>37</v>
      </c>
      <c r="P756">
        <v>44</v>
      </c>
      <c r="Q756">
        <v>316</v>
      </c>
      <c r="R756">
        <v>157</v>
      </c>
      <c r="S756">
        <v>159</v>
      </c>
      <c r="T756">
        <v>0</v>
      </c>
      <c r="U756">
        <v>0</v>
      </c>
      <c r="V756">
        <v>0</v>
      </c>
      <c r="W756">
        <v>548</v>
      </c>
      <c r="X756">
        <v>293</v>
      </c>
      <c r="Y756">
        <v>255</v>
      </c>
      <c r="Z756">
        <v>158</v>
      </c>
      <c r="AA756">
        <v>60</v>
      </c>
      <c r="AB756">
        <v>98</v>
      </c>
      <c r="AC756">
        <v>213</v>
      </c>
      <c r="AD756">
        <v>200</v>
      </c>
      <c r="AE756">
        <v>13</v>
      </c>
      <c r="AF756">
        <v>203</v>
      </c>
      <c r="AG756">
        <v>191</v>
      </c>
      <c r="AH756">
        <v>12</v>
      </c>
      <c r="AI756">
        <v>23</v>
      </c>
      <c r="AJ756">
        <v>22</v>
      </c>
      <c r="AK756">
        <v>1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179</v>
      </c>
      <c r="AS756">
        <v>169</v>
      </c>
      <c r="AT756">
        <v>10</v>
      </c>
      <c r="AU756">
        <v>10</v>
      </c>
      <c r="AV756">
        <v>9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10</v>
      </c>
      <c r="BH756">
        <v>9</v>
      </c>
      <c r="BI756">
        <v>1</v>
      </c>
      <c r="BJ756">
        <v>9</v>
      </c>
      <c r="BK756">
        <v>8</v>
      </c>
      <c r="BL756">
        <v>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9</v>
      </c>
      <c r="BW756">
        <v>8</v>
      </c>
      <c r="BX756">
        <v>1</v>
      </c>
      <c r="BY756">
        <v>1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493</v>
      </c>
      <c r="CO756">
        <v>153</v>
      </c>
      <c r="CP756">
        <v>340</v>
      </c>
    </row>
    <row r="757" spans="1:94" hidden="1" x14ac:dyDescent="0.2">
      <c r="A757" s="1" t="s">
        <v>1872</v>
      </c>
      <c r="B757" s="1" t="s">
        <v>1873</v>
      </c>
      <c r="C757" s="1" t="s">
        <v>2437</v>
      </c>
      <c r="D757" s="1" t="s">
        <v>2529</v>
      </c>
      <c r="E757" s="1" t="s">
        <v>17</v>
      </c>
      <c r="F757" s="1" t="s">
        <v>7</v>
      </c>
      <c r="G757" s="1" t="s">
        <v>415</v>
      </c>
      <c r="H757" s="1" t="s">
        <v>711</v>
      </c>
      <c r="I757" s="1" t="s">
        <v>4</v>
      </c>
      <c r="J757">
        <v>176</v>
      </c>
      <c r="K757">
        <v>823</v>
      </c>
      <c r="L757">
        <v>425</v>
      </c>
      <c r="M757">
        <v>398</v>
      </c>
      <c r="N757">
        <v>94</v>
      </c>
      <c r="O757">
        <v>51</v>
      </c>
      <c r="P757">
        <v>43</v>
      </c>
      <c r="Q757">
        <v>163</v>
      </c>
      <c r="R757">
        <v>84</v>
      </c>
      <c r="S757">
        <v>79</v>
      </c>
      <c r="T757">
        <v>255</v>
      </c>
      <c r="U757">
        <v>128</v>
      </c>
      <c r="V757">
        <v>127</v>
      </c>
      <c r="W757">
        <v>592</v>
      </c>
      <c r="X757">
        <v>332</v>
      </c>
      <c r="Y757">
        <v>260</v>
      </c>
      <c r="Z757">
        <v>231</v>
      </c>
      <c r="AA757">
        <v>93</v>
      </c>
      <c r="AB757">
        <v>138</v>
      </c>
      <c r="AC757">
        <v>272</v>
      </c>
      <c r="AD757">
        <v>198</v>
      </c>
      <c r="AE757">
        <v>74</v>
      </c>
      <c r="AF757">
        <v>168</v>
      </c>
      <c r="AG757">
        <v>134</v>
      </c>
      <c r="AH757">
        <v>34</v>
      </c>
      <c r="AI757">
        <v>1</v>
      </c>
      <c r="AJ757">
        <v>1</v>
      </c>
      <c r="AK757">
        <v>0</v>
      </c>
      <c r="AL757">
        <v>7</v>
      </c>
      <c r="AM757">
        <v>7</v>
      </c>
      <c r="AN757">
        <v>0</v>
      </c>
      <c r="AO757">
        <v>4</v>
      </c>
      <c r="AP757">
        <v>4</v>
      </c>
      <c r="AQ757">
        <v>0</v>
      </c>
      <c r="AR757">
        <v>156</v>
      </c>
      <c r="AS757">
        <v>122</v>
      </c>
      <c r="AT757">
        <v>34</v>
      </c>
      <c r="AU757">
        <v>104</v>
      </c>
      <c r="AV757">
        <v>64</v>
      </c>
      <c r="AW757">
        <v>40</v>
      </c>
      <c r="AX757">
        <v>1</v>
      </c>
      <c r="AY757">
        <v>1</v>
      </c>
      <c r="AZ757">
        <v>0</v>
      </c>
      <c r="BA757">
        <v>97</v>
      </c>
      <c r="BB757">
        <v>58</v>
      </c>
      <c r="BC757">
        <v>39</v>
      </c>
      <c r="BD757">
        <v>0</v>
      </c>
      <c r="BE757">
        <v>0</v>
      </c>
      <c r="BF757">
        <v>0</v>
      </c>
      <c r="BG757">
        <v>6</v>
      </c>
      <c r="BH757">
        <v>5</v>
      </c>
      <c r="BI757">
        <v>1</v>
      </c>
      <c r="BJ757">
        <v>104</v>
      </c>
      <c r="BK757">
        <v>64</v>
      </c>
      <c r="BL757">
        <v>40</v>
      </c>
      <c r="BM757">
        <v>1</v>
      </c>
      <c r="BN757">
        <v>1</v>
      </c>
      <c r="BO757">
        <v>0</v>
      </c>
      <c r="BP757">
        <v>97</v>
      </c>
      <c r="BQ757">
        <v>58</v>
      </c>
      <c r="BR757">
        <v>39</v>
      </c>
      <c r="BS757">
        <v>0</v>
      </c>
      <c r="BT757">
        <v>0</v>
      </c>
      <c r="BU757">
        <v>0</v>
      </c>
      <c r="BV757">
        <v>6</v>
      </c>
      <c r="BW757">
        <v>5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551</v>
      </c>
      <c r="CO757">
        <v>227</v>
      </c>
      <c r="CP757">
        <v>324</v>
      </c>
    </row>
    <row r="758" spans="1:94" hidden="1" x14ac:dyDescent="0.2">
      <c r="A758" s="1" t="s">
        <v>1872</v>
      </c>
      <c r="B758" s="1" t="s">
        <v>1873</v>
      </c>
      <c r="C758" s="1" t="s">
        <v>2437</v>
      </c>
      <c r="D758" s="1" t="s">
        <v>2529</v>
      </c>
      <c r="E758" s="1" t="s">
        <v>18</v>
      </c>
      <c r="F758" s="1" t="s">
        <v>7</v>
      </c>
      <c r="G758" s="1" t="s">
        <v>415</v>
      </c>
      <c r="H758" s="1" t="s">
        <v>712</v>
      </c>
      <c r="I758" s="1" t="s">
        <v>4</v>
      </c>
      <c r="J758">
        <v>247</v>
      </c>
      <c r="K758">
        <v>1156</v>
      </c>
      <c r="L758">
        <v>605</v>
      </c>
      <c r="M758">
        <v>551</v>
      </c>
      <c r="N758">
        <v>94</v>
      </c>
      <c r="O758">
        <v>48</v>
      </c>
      <c r="P758">
        <v>46</v>
      </c>
      <c r="Q758">
        <v>63</v>
      </c>
      <c r="R758">
        <v>33</v>
      </c>
      <c r="S758">
        <v>30</v>
      </c>
      <c r="T758">
        <v>2</v>
      </c>
      <c r="U758">
        <v>1</v>
      </c>
      <c r="V758">
        <v>1</v>
      </c>
      <c r="W758">
        <v>1048</v>
      </c>
      <c r="X758">
        <v>554</v>
      </c>
      <c r="Y758">
        <v>494</v>
      </c>
      <c r="Z758">
        <v>108</v>
      </c>
      <c r="AA758">
        <v>51</v>
      </c>
      <c r="AB758">
        <v>57</v>
      </c>
      <c r="AC758">
        <v>289</v>
      </c>
      <c r="AD758">
        <v>240</v>
      </c>
      <c r="AE758">
        <v>49</v>
      </c>
      <c r="AF758">
        <v>274</v>
      </c>
      <c r="AG758">
        <v>225</v>
      </c>
      <c r="AH758">
        <v>49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3</v>
      </c>
      <c r="AP758">
        <v>3</v>
      </c>
      <c r="AQ758">
        <v>0</v>
      </c>
      <c r="AR758">
        <v>270</v>
      </c>
      <c r="AS758">
        <v>221</v>
      </c>
      <c r="AT758">
        <v>49</v>
      </c>
      <c r="AU758">
        <v>15</v>
      </c>
      <c r="AV758">
        <v>15</v>
      </c>
      <c r="AW758">
        <v>0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14</v>
      </c>
      <c r="BH758">
        <v>14</v>
      </c>
      <c r="BI758">
        <v>0</v>
      </c>
      <c r="BJ758">
        <v>14</v>
      </c>
      <c r="BK758">
        <v>14</v>
      </c>
      <c r="BL758">
        <v>0</v>
      </c>
      <c r="BM758">
        <v>1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13</v>
      </c>
      <c r="BW758">
        <v>13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867</v>
      </c>
      <c r="CO758">
        <v>365</v>
      </c>
      <c r="CP758">
        <v>502</v>
      </c>
    </row>
    <row r="759" spans="1:94" hidden="1" x14ac:dyDescent="0.2">
      <c r="A759" s="1" t="s">
        <v>1872</v>
      </c>
      <c r="B759" s="1" t="s">
        <v>1873</v>
      </c>
      <c r="C759" s="1" t="s">
        <v>2437</v>
      </c>
      <c r="D759" s="1" t="s">
        <v>2529</v>
      </c>
      <c r="E759" s="1" t="s">
        <v>19</v>
      </c>
      <c r="F759" s="1" t="s">
        <v>7</v>
      </c>
      <c r="G759" s="1" t="s">
        <v>415</v>
      </c>
      <c r="H759" s="1" t="s">
        <v>713</v>
      </c>
      <c r="I759" s="1" t="s">
        <v>4</v>
      </c>
      <c r="J759">
        <v>216</v>
      </c>
      <c r="K759">
        <v>1114</v>
      </c>
      <c r="L759">
        <v>591</v>
      </c>
      <c r="M759">
        <v>523</v>
      </c>
      <c r="N759">
        <v>83</v>
      </c>
      <c r="O759">
        <v>45</v>
      </c>
      <c r="P759">
        <v>38</v>
      </c>
      <c r="Q759">
        <v>119</v>
      </c>
      <c r="R759">
        <v>61</v>
      </c>
      <c r="S759">
        <v>58</v>
      </c>
      <c r="T759">
        <v>6</v>
      </c>
      <c r="U759">
        <v>3</v>
      </c>
      <c r="V759">
        <v>3</v>
      </c>
      <c r="W759">
        <v>986</v>
      </c>
      <c r="X759">
        <v>528</v>
      </c>
      <c r="Y759">
        <v>458</v>
      </c>
      <c r="Z759">
        <v>128</v>
      </c>
      <c r="AA759">
        <v>63</v>
      </c>
      <c r="AB759">
        <v>65</v>
      </c>
      <c r="AC759">
        <v>297</v>
      </c>
      <c r="AD759">
        <v>244</v>
      </c>
      <c r="AE759">
        <v>53</v>
      </c>
      <c r="AF759">
        <v>253</v>
      </c>
      <c r="AG759">
        <v>221</v>
      </c>
      <c r="AH759">
        <v>32</v>
      </c>
      <c r="AI759">
        <v>2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8</v>
      </c>
      <c r="AP759">
        <v>8</v>
      </c>
      <c r="AQ759">
        <v>0</v>
      </c>
      <c r="AR759">
        <v>243</v>
      </c>
      <c r="AS759">
        <v>211</v>
      </c>
      <c r="AT759">
        <v>32</v>
      </c>
      <c r="AU759">
        <v>44</v>
      </c>
      <c r="AV759">
        <v>23</v>
      </c>
      <c r="AW759">
        <v>21</v>
      </c>
      <c r="AX759">
        <v>1</v>
      </c>
      <c r="AY759">
        <v>1</v>
      </c>
      <c r="AZ759">
        <v>0</v>
      </c>
      <c r="BA759">
        <v>7</v>
      </c>
      <c r="BB759">
        <v>1</v>
      </c>
      <c r="BC759">
        <v>6</v>
      </c>
      <c r="BD759">
        <v>2</v>
      </c>
      <c r="BE759">
        <v>1</v>
      </c>
      <c r="BF759">
        <v>1</v>
      </c>
      <c r="BG759">
        <v>34</v>
      </c>
      <c r="BH759">
        <v>20</v>
      </c>
      <c r="BI759">
        <v>14</v>
      </c>
      <c r="BJ759">
        <v>27</v>
      </c>
      <c r="BK759">
        <v>19</v>
      </c>
      <c r="BL759">
        <v>8</v>
      </c>
      <c r="BM759">
        <v>1</v>
      </c>
      <c r="BN759">
        <v>1</v>
      </c>
      <c r="BO759">
        <v>0</v>
      </c>
      <c r="BP759">
        <v>2</v>
      </c>
      <c r="BQ759">
        <v>1</v>
      </c>
      <c r="BR759">
        <v>1</v>
      </c>
      <c r="BS759">
        <v>2</v>
      </c>
      <c r="BT759">
        <v>1</v>
      </c>
      <c r="BU759">
        <v>1</v>
      </c>
      <c r="BV759">
        <v>22</v>
      </c>
      <c r="BW759">
        <v>16</v>
      </c>
      <c r="BX759">
        <v>6</v>
      </c>
      <c r="BY759">
        <v>17</v>
      </c>
      <c r="BZ759">
        <v>4</v>
      </c>
      <c r="CA759">
        <v>13</v>
      </c>
      <c r="CB759">
        <v>0</v>
      </c>
      <c r="CC759">
        <v>0</v>
      </c>
      <c r="CD759">
        <v>0</v>
      </c>
      <c r="CE759">
        <v>5</v>
      </c>
      <c r="CF759">
        <v>0</v>
      </c>
      <c r="CG759">
        <v>5</v>
      </c>
      <c r="CH759">
        <v>0</v>
      </c>
      <c r="CI759">
        <v>0</v>
      </c>
      <c r="CJ759">
        <v>0</v>
      </c>
      <c r="CK759">
        <v>12</v>
      </c>
      <c r="CL759">
        <v>4</v>
      </c>
      <c r="CM759">
        <v>8</v>
      </c>
      <c r="CN759">
        <v>817</v>
      </c>
      <c r="CO759">
        <v>347</v>
      </c>
      <c r="CP759">
        <v>470</v>
      </c>
    </row>
    <row r="760" spans="1:94" hidden="1" x14ac:dyDescent="0.2">
      <c r="A760" s="1" t="s">
        <v>1872</v>
      </c>
      <c r="B760" s="1" t="s">
        <v>1873</v>
      </c>
      <c r="C760" s="1" t="s">
        <v>2437</v>
      </c>
      <c r="D760" s="1" t="s">
        <v>2529</v>
      </c>
      <c r="E760" s="1" t="s">
        <v>20</v>
      </c>
      <c r="F760" s="1" t="s">
        <v>7</v>
      </c>
      <c r="G760" s="1" t="s">
        <v>415</v>
      </c>
      <c r="H760" s="1" t="s">
        <v>714</v>
      </c>
      <c r="I760" s="1" t="s">
        <v>4</v>
      </c>
      <c r="J760">
        <v>183</v>
      </c>
      <c r="K760">
        <v>1002</v>
      </c>
      <c r="L760">
        <v>509</v>
      </c>
      <c r="M760">
        <v>493</v>
      </c>
      <c r="N760">
        <v>123</v>
      </c>
      <c r="O760">
        <v>62</v>
      </c>
      <c r="P760">
        <v>61</v>
      </c>
      <c r="Q760">
        <v>95</v>
      </c>
      <c r="R760">
        <v>51</v>
      </c>
      <c r="S760">
        <v>44</v>
      </c>
      <c r="T760">
        <v>108</v>
      </c>
      <c r="U760">
        <v>55</v>
      </c>
      <c r="V760">
        <v>53</v>
      </c>
      <c r="W760">
        <v>730</v>
      </c>
      <c r="X760">
        <v>385</v>
      </c>
      <c r="Y760">
        <v>345</v>
      </c>
      <c r="Z760">
        <v>272</v>
      </c>
      <c r="AA760">
        <v>124</v>
      </c>
      <c r="AB760">
        <v>148</v>
      </c>
      <c r="AC760">
        <v>313</v>
      </c>
      <c r="AD760">
        <v>273</v>
      </c>
      <c r="AE760">
        <v>40</v>
      </c>
      <c r="AF760">
        <v>286</v>
      </c>
      <c r="AG760">
        <v>254</v>
      </c>
      <c r="AH760">
        <v>32</v>
      </c>
      <c r="AI760">
        <v>18</v>
      </c>
      <c r="AJ760">
        <v>18</v>
      </c>
      <c r="AK760">
        <v>0</v>
      </c>
      <c r="AL760">
        <v>54</v>
      </c>
      <c r="AM760">
        <v>36</v>
      </c>
      <c r="AN760">
        <v>18</v>
      </c>
      <c r="AO760">
        <v>5</v>
      </c>
      <c r="AP760">
        <v>5</v>
      </c>
      <c r="AQ760">
        <v>0</v>
      </c>
      <c r="AR760">
        <v>209</v>
      </c>
      <c r="AS760">
        <v>195</v>
      </c>
      <c r="AT760">
        <v>14</v>
      </c>
      <c r="AU760">
        <v>27</v>
      </c>
      <c r="AV760">
        <v>19</v>
      </c>
      <c r="AW760">
        <v>8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26</v>
      </c>
      <c r="BH760">
        <v>19</v>
      </c>
      <c r="BI760">
        <v>7</v>
      </c>
      <c r="BJ760">
        <v>27</v>
      </c>
      <c r="BK760">
        <v>19</v>
      </c>
      <c r="BL760">
        <v>8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26</v>
      </c>
      <c r="BW760">
        <v>19</v>
      </c>
      <c r="BX760">
        <v>7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689</v>
      </c>
      <c r="CO760">
        <v>236</v>
      </c>
      <c r="CP760">
        <v>453</v>
      </c>
    </row>
    <row r="761" spans="1:94" hidden="1" x14ac:dyDescent="0.2">
      <c r="A761" s="1" t="s">
        <v>1872</v>
      </c>
      <c r="B761" s="1" t="s">
        <v>1873</v>
      </c>
      <c r="C761" s="1" t="s">
        <v>2437</v>
      </c>
      <c r="D761" s="1" t="s">
        <v>2529</v>
      </c>
      <c r="E761" s="1" t="s">
        <v>53</v>
      </c>
      <c r="F761" s="1" t="s">
        <v>7</v>
      </c>
      <c r="G761" s="1" t="s">
        <v>415</v>
      </c>
      <c r="H761" s="1" t="s">
        <v>715</v>
      </c>
      <c r="I761" s="1" t="s">
        <v>4</v>
      </c>
      <c r="J761">
        <v>258</v>
      </c>
      <c r="K761">
        <v>1203</v>
      </c>
      <c r="L761">
        <v>616</v>
      </c>
      <c r="M761">
        <v>587</v>
      </c>
      <c r="N761">
        <v>76</v>
      </c>
      <c r="O761">
        <v>41</v>
      </c>
      <c r="P761">
        <v>35</v>
      </c>
      <c r="Q761">
        <v>70</v>
      </c>
      <c r="R761">
        <v>40</v>
      </c>
      <c r="S761">
        <v>30</v>
      </c>
      <c r="T761">
        <v>15</v>
      </c>
      <c r="U761">
        <v>7</v>
      </c>
      <c r="V761">
        <v>8</v>
      </c>
      <c r="W761">
        <v>1101</v>
      </c>
      <c r="X761">
        <v>562</v>
      </c>
      <c r="Y761">
        <v>539</v>
      </c>
      <c r="Z761">
        <v>102</v>
      </c>
      <c r="AA761">
        <v>54</v>
      </c>
      <c r="AB761">
        <v>48</v>
      </c>
      <c r="AC761">
        <v>321</v>
      </c>
      <c r="AD761">
        <v>274</v>
      </c>
      <c r="AE761">
        <v>47</v>
      </c>
      <c r="AF761">
        <v>301</v>
      </c>
      <c r="AG761">
        <v>258</v>
      </c>
      <c r="AH761">
        <v>43</v>
      </c>
      <c r="AI761">
        <v>2</v>
      </c>
      <c r="AJ761">
        <v>2</v>
      </c>
      <c r="AK761">
        <v>0</v>
      </c>
      <c r="AL761">
        <v>4</v>
      </c>
      <c r="AM761">
        <v>4</v>
      </c>
      <c r="AN761">
        <v>0</v>
      </c>
      <c r="AO761">
        <v>3</v>
      </c>
      <c r="AP761">
        <v>3</v>
      </c>
      <c r="AQ761">
        <v>0</v>
      </c>
      <c r="AR761">
        <v>292</v>
      </c>
      <c r="AS761">
        <v>249</v>
      </c>
      <c r="AT761">
        <v>43</v>
      </c>
      <c r="AU761">
        <v>20</v>
      </c>
      <c r="AV761">
        <v>16</v>
      </c>
      <c r="AW761">
        <v>4</v>
      </c>
      <c r="AX761">
        <v>1</v>
      </c>
      <c r="AY761">
        <v>1</v>
      </c>
      <c r="AZ761">
        <v>0</v>
      </c>
      <c r="BA761">
        <v>3</v>
      </c>
      <c r="BB761">
        <v>3</v>
      </c>
      <c r="BC761">
        <v>0</v>
      </c>
      <c r="BD761">
        <v>0</v>
      </c>
      <c r="BE761">
        <v>0</v>
      </c>
      <c r="BF761">
        <v>0</v>
      </c>
      <c r="BG761">
        <v>16</v>
      </c>
      <c r="BH761">
        <v>12</v>
      </c>
      <c r="BI761">
        <v>4</v>
      </c>
      <c r="BJ761">
        <v>19</v>
      </c>
      <c r="BK761">
        <v>15</v>
      </c>
      <c r="BL761">
        <v>4</v>
      </c>
      <c r="BM761">
        <v>1</v>
      </c>
      <c r="BN761">
        <v>1</v>
      </c>
      <c r="BO761">
        <v>0</v>
      </c>
      <c r="BP761">
        <v>2</v>
      </c>
      <c r="BQ761">
        <v>2</v>
      </c>
      <c r="BR761">
        <v>0</v>
      </c>
      <c r="BS761">
        <v>0</v>
      </c>
      <c r="BT761">
        <v>0</v>
      </c>
      <c r="BU761">
        <v>0</v>
      </c>
      <c r="BV761">
        <v>16</v>
      </c>
      <c r="BW761">
        <v>12</v>
      </c>
      <c r="BX761">
        <v>4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882</v>
      </c>
      <c r="CO761">
        <v>342</v>
      </c>
      <c r="CP761">
        <v>540</v>
      </c>
    </row>
    <row r="762" spans="1:94" hidden="1" x14ac:dyDescent="0.2">
      <c r="A762" s="1" t="s">
        <v>1872</v>
      </c>
      <c r="B762" s="1" t="s">
        <v>1873</v>
      </c>
      <c r="C762" s="1" t="s">
        <v>2530</v>
      </c>
      <c r="D762" s="1" t="s">
        <v>7</v>
      </c>
      <c r="E762" s="1" t="s">
        <v>6</v>
      </c>
      <c r="F762" s="1" t="s">
        <v>7</v>
      </c>
      <c r="G762" s="1" t="s">
        <v>61</v>
      </c>
      <c r="H762" s="1" t="s">
        <v>716</v>
      </c>
      <c r="I762" s="1" t="s">
        <v>0</v>
      </c>
      <c r="J762">
        <v>8997</v>
      </c>
      <c r="K762">
        <v>42545</v>
      </c>
      <c r="L762">
        <v>22136</v>
      </c>
      <c r="M762">
        <v>20409</v>
      </c>
      <c r="N762">
        <v>4467</v>
      </c>
      <c r="O762">
        <v>2335</v>
      </c>
      <c r="P762">
        <v>2132</v>
      </c>
      <c r="Q762">
        <v>10063</v>
      </c>
      <c r="R762">
        <v>5131</v>
      </c>
      <c r="S762">
        <v>4932</v>
      </c>
      <c r="T762">
        <v>2605</v>
      </c>
      <c r="U762">
        <v>1342</v>
      </c>
      <c r="V762">
        <v>1263</v>
      </c>
      <c r="W762">
        <v>33058</v>
      </c>
      <c r="X762">
        <v>18467</v>
      </c>
      <c r="Y762">
        <v>14591</v>
      </c>
      <c r="Z762">
        <v>9487</v>
      </c>
      <c r="AA762">
        <v>3669</v>
      </c>
      <c r="AB762">
        <v>5818</v>
      </c>
      <c r="AC762">
        <v>14793</v>
      </c>
      <c r="AD762">
        <v>12700</v>
      </c>
      <c r="AE762">
        <v>2093</v>
      </c>
      <c r="AF762">
        <v>11654</v>
      </c>
      <c r="AG762">
        <v>10639</v>
      </c>
      <c r="AH762">
        <v>1015</v>
      </c>
      <c r="AI762">
        <v>847</v>
      </c>
      <c r="AJ762">
        <v>799</v>
      </c>
      <c r="AK762">
        <v>48</v>
      </c>
      <c r="AL762">
        <v>960</v>
      </c>
      <c r="AM762">
        <v>875</v>
      </c>
      <c r="AN762">
        <v>85</v>
      </c>
      <c r="AO762">
        <v>1576</v>
      </c>
      <c r="AP762">
        <v>1421</v>
      </c>
      <c r="AQ762">
        <v>155</v>
      </c>
      <c r="AR762">
        <v>8271</v>
      </c>
      <c r="AS762">
        <v>7544</v>
      </c>
      <c r="AT762">
        <v>727</v>
      </c>
      <c r="AU762">
        <v>3139</v>
      </c>
      <c r="AV762">
        <v>2061</v>
      </c>
      <c r="AW762">
        <v>1078</v>
      </c>
      <c r="AX762">
        <v>121</v>
      </c>
      <c r="AY762">
        <v>95</v>
      </c>
      <c r="AZ762">
        <v>26</v>
      </c>
      <c r="BA762">
        <v>963</v>
      </c>
      <c r="BB762">
        <v>461</v>
      </c>
      <c r="BC762">
        <v>502</v>
      </c>
      <c r="BD762">
        <v>245</v>
      </c>
      <c r="BE762">
        <v>193</v>
      </c>
      <c r="BF762">
        <v>52</v>
      </c>
      <c r="BG762">
        <v>1810</v>
      </c>
      <c r="BH762">
        <v>1312</v>
      </c>
      <c r="BI762">
        <v>498</v>
      </c>
      <c r="BJ762">
        <v>2813</v>
      </c>
      <c r="BK762">
        <v>1846</v>
      </c>
      <c r="BL762">
        <v>967</v>
      </c>
      <c r="BM762">
        <v>107</v>
      </c>
      <c r="BN762">
        <v>85</v>
      </c>
      <c r="BO762">
        <v>22</v>
      </c>
      <c r="BP762">
        <v>864</v>
      </c>
      <c r="BQ762">
        <v>404</v>
      </c>
      <c r="BR762">
        <v>460</v>
      </c>
      <c r="BS762">
        <v>203</v>
      </c>
      <c r="BT762">
        <v>160</v>
      </c>
      <c r="BU762">
        <v>43</v>
      </c>
      <c r="BV762">
        <v>1639</v>
      </c>
      <c r="BW762">
        <v>1197</v>
      </c>
      <c r="BX762">
        <v>442</v>
      </c>
      <c r="BY762">
        <v>326</v>
      </c>
      <c r="BZ762">
        <v>215</v>
      </c>
      <c r="CA762">
        <v>111</v>
      </c>
      <c r="CB762">
        <v>14</v>
      </c>
      <c r="CC762">
        <v>10</v>
      </c>
      <c r="CD762">
        <v>4</v>
      </c>
      <c r="CE762">
        <v>99</v>
      </c>
      <c r="CF762">
        <v>57</v>
      </c>
      <c r="CG762">
        <v>42</v>
      </c>
      <c r="CH762">
        <v>42</v>
      </c>
      <c r="CI762">
        <v>33</v>
      </c>
      <c r="CJ762">
        <v>9</v>
      </c>
      <c r="CK762">
        <v>171</v>
      </c>
      <c r="CL762">
        <v>115</v>
      </c>
      <c r="CM762">
        <v>56</v>
      </c>
      <c r="CN762">
        <v>27752</v>
      </c>
      <c r="CO762">
        <v>9436</v>
      </c>
      <c r="CP762">
        <v>18316</v>
      </c>
    </row>
    <row r="763" spans="1:94" hidden="1" x14ac:dyDescent="0.2">
      <c r="A763" s="1" t="s">
        <v>1872</v>
      </c>
      <c r="B763" s="1" t="s">
        <v>1873</v>
      </c>
      <c r="C763" s="1" t="s">
        <v>2530</v>
      </c>
      <c r="D763" s="1" t="s">
        <v>7</v>
      </c>
      <c r="E763" s="1" t="s">
        <v>6</v>
      </c>
      <c r="F763" s="1" t="s">
        <v>7</v>
      </c>
      <c r="G763" s="1" t="s">
        <v>61</v>
      </c>
      <c r="H763" s="1" t="s">
        <v>716</v>
      </c>
      <c r="I763" s="1" t="s">
        <v>2</v>
      </c>
      <c r="J763">
        <v>6832</v>
      </c>
      <c r="K763">
        <v>32024</v>
      </c>
      <c r="L763">
        <v>16776</v>
      </c>
      <c r="M763">
        <v>15248</v>
      </c>
      <c r="N763">
        <v>3387</v>
      </c>
      <c r="O763">
        <v>1771</v>
      </c>
      <c r="P763">
        <v>1616</v>
      </c>
      <c r="Q763">
        <v>7648</v>
      </c>
      <c r="R763">
        <v>3912</v>
      </c>
      <c r="S763">
        <v>3736</v>
      </c>
      <c r="T763">
        <v>2347</v>
      </c>
      <c r="U763">
        <v>1214</v>
      </c>
      <c r="V763">
        <v>1133</v>
      </c>
      <c r="W763">
        <v>24672</v>
      </c>
      <c r="X763">
        <v>13928</v>
      </c>
      <c r="Y763">
        <v>10744</v>
      </c>
      <c r="Z763">
        <v>7352</v>
      </c>
      <c r="AA763">
        <v>2848</v>
      </c>
      <c r="AB763">
        <v>4504</v>
      </c>
      <c r="AC763">
        <v>11530</v>
      </c>
      <c r="AD763">
        <v>9800</v>
      </c>
      <c r="AE763">
        <v>1730</v>
      </c>
      <c r="AF763">
        <v>8612</v>
      </c>
      <c r="AG763">
        <v>7880</v>
      </c>
      <c r="AH763">
        <v>732</v>
      </c>
      <c r="AI763">
        <v>755</v>
      </c>
      <c r="AJ763">
        <v>711</v>
      </c>
      <c r="AK763">
        <v>44</v>
      </c>
      <c r="AL763">
        <v>825</v>
      </c>
      <c r="AM763">
        <v>749</v>
      </c>
      <c r="AN763">
        <v>76</v>
      </c>
      <c r="AO763">
        <v>570</v>
      </c>
      <c r="AP763">
        <v>511</v>
      </c>
      <c r="AQ763">
        <v>59</v>
      </c>
      <c r="AR763">
        <v>6462</v>
      </c>
      <c r="AS763">
        <v>5909</v>
      </c>
      <c r="AT763">
        <v>553</v>
      </c>
      <c r="AU763">
        <v>2918</v>
      </c>
      <c r="AV763">
        <v>1920</v>
      </c>
      <c r="AW763">
        <v>998</v>
      </c>
      <c r="AX763">
        <v>114</v>
      </c>
      <c r="AY763">
        <v>88</v>
      </c>
      <c r="AZ763">
        <v>26</v>
      </c>
      <c r="BA763">
        <v>930</v>
      </c>
      <c r="BB763">
        <v>438</v>
      </c>
      <c r="BC763">
        <v>492</v>
      </c>
      <c r="BD763">
        <v>221</v>
      </c>
      <c r="BE763">
        <v>178</v>
      </c>
      <c r="BF763">
        <v>43</v>
      </c>
      <c r="BG763">
        <v>1653</v>
      </c>
      <c r="BH763">
        <v>1216</v>
      </c>
      <c r="BI763">
        <v>437</v>
      </c>
      <c r="BJ763">
        <v>2609</v>
      </c>
      <c r="BK763">
        <v>1719</v>
      </c>
      <c r="BL763">
        <v>890</v>
      </c>
      <c r="BM763">
        <v>103</v>
      </c>
      <c r="BN763">
        <v>81</v>
      </c>
      <c r="BO763">
        <v>22</v>
      </c>
      <c r="BP763">
        <v>838</v>
      </c>
      <c r="BQ763">
        <v>386</v>
      </c>
      <c r="BR763">
        <v>452</v>
      </c>
      <c r="BS763">
        <v>179</v>
      </c>
      <c r="BT763">
        <v>145</v>
      </c>
      <c r="BU763">
        <v>34</v>
      </c>
      <c r="BV763">
        <v>1489</v>
      </c>
      <c r="BW763">
        <v>1107</v>
      </c>
      <c r="BX763">
        <v>382</v>
      </c>
      <c r="BY763">
        <v>309</v>
      </c>
      <c r="BZ763">
        <v>201</v>
      </c>
      <c r="CA763">
        <v>108</v>
      </c>
      <c r="CB763">
        <v>11</v>
      </c>
      <c r="CC763">
        <v>7</v>
      </c>
      <c r="CD763">
        <v>4</v>
      </c>
      <c r="CE763">
        <v>92</v>
      </c>
      <c r="CF763">
        <v>52</v>
      </c>
      <c r="CG763">
        <v>40</v>
      </c>
      <c r="CH763">
        <v>42</v>
      </c>
      <c r="CI763">
        <v>33</v>
      </c>
      <c r="CJ763">
        <v>9</v>
      </c>
      <c r="CK763">
        <v>164</v>
      </c>
      <c r="CL763">
        <v>109</v>
      </c>
      <c r="CM763">
        <v>55</v>
      </c>
      <c r="CN763">
        <v>20494</v>
      </c>
      <c r="CO763">
        <v>6976</v>
      </c>
      <c r="CP763">
        <v>13518</v>
      </c>
    </row>
    <row r="764" spans="1:94" hidden="1" x14ac:dyDescent="0.2">
      <c r="A764" s="1" t="s">
        <v>1872</v>
      </c>
      <c r="B764" s="1" t="s">
        <v>1873</v>
      </c>
      <c r="C764" s="1" t="s">
        <v>2530</v>
      </c>
      <c r="D764" s="1" t="s">
        <v>7</v>
      </c>
      <c r="E764" s="1" t="s">
        <v>6</v>
      </c>
      <c r="F764" s="1" t="s">
        <v>7</v>
      </c>
      <c r="G764" s="1" t="s">
        <v>61</v>
      </c>
      <c r="H764" s="1" t="s">
        <v>716</v>
      </c>
      <c r="I764" s="1" t="s">
        <v>4</v>
      </c>
      <c r="J764">
        <v>2165</v>
      </c>
      <c r="K764">
        <v>10521</v>
      </c>
      <c r="L764">
        <v>5360</v>
      </c>
      <c r="M764">
        <v>5161</v>
      </c>
      <c r="N764">
        <v>1080</v>
      </c>
      <c r="O764">
        <v>564</v>
      </c>
      <c r="P764">
        <v>516</v>
      </c>
      <c r="Q764">
        <v>2415</v>
      </c>
      <c r="R764">
        <v>1219</v>
      </c>
      <c r="S764">
        <v>1196</v>
      </c>
      <c r="T764">
        <v>258</v>
      </c>
      <c r="U764">
        <v>128</v>
      </c>
      <c r="V764">
        <v>130</v>
      </c>
      <c r="W764">
        <v>8386</v>
      </c>
      <c r="X764">
        <v>4539</v>
      </c>
      <c r="Y764">
        <v>3847</v>
      </c>
      <c r="Z764">
        <v>2135</v>
      </c>
      <c r="AA764">
        <v>821</v>
      </c>
      <c r="AB764">
        <v>1314</v>
      </c>
      <c r="AC764">
        <v>3263</v>
      </c>
      <c r="AD764">
        <v>2900</v>
      </c>
      <c r="AE764">
        <v>363</v>
      </c>
      <c r="AF764">
        <v>3042</v>
      </c>
      <c r="AG764">
        <v>2759</v>
      </c>
      <c r="AH764">
        <v>283</v>
      </c>
      <c r="AI764">
        <v>92</v>
      </c>
      <c r="AJ764">
        <v>88</v>
      </c>
      <c r="AK764">
        <v>4</v>
      </c>
      <c r="AL764">
        <v>135</v>
      </c>
      <c r="AM764">
        <v>126</v>
      </c>
      <c r="AN764">
        <v>9</v>
      </c>
      <c r="AO764">
        <v>1006</v>
      </c>
      <c r="AP764">
        <v>910</v>
      </c>
      <c r="AQ764">
        <v>96</v>
      </c>
      <c r="AR764">
        <v>1809</v>
      </c>
      <c r="AS764">
        <v>1635</v>
      </c>
      <c r="AT764">
        <v>174</v>
      </c>
      <c r="AU764">
        <v>221</v>
      </c>
      <c r="AV764">
        <v>141</v>
      </c>
      <c r="AW764">
        <v>80</v>
      </c>
      <c r="AX764">
        <v>7</v>
      </c>
      <c r="AY764">
        <v>7</v>
      </c>
      <c r="AZ764">
        <v>0</v>
      </c>
      <c r="BA764">
        <v>33</v>
      </c>
      <c r="BB764">
        <v>23</v>
      </c>
      <c r="BC764">
        <v>10</v>
      </c>
      <c r="BD764">
        <v>24</v>
      </c>
      <c r="BE764">
        <v>15</v>
      </c>
      <c r="BF764">
        <v>9</v>
      </c>
      <c r="BG764">
        <v>157</v>
      </c>
      <c r="BH764">
        <v>96</v>
      </c>
      <c r="BI764">
        <v>61</v>
      </c>
      <c r="BJ764">
        <v>204</v>
      </c>
      <c r="BK764">
        <v>127</v>
      </c>
      <c r="BL764">
        <v>77</v>
      </c>
      <c r="BM764">
        <v>4</v>
      </c>
      <c r="BN764">
        <v>4</v>
      </c>
      <c r="BO764">
        <v>0</v>
      </c>
      <c r="BP764">
        <v>26</v>
      </c>
      <c r="BQ764">
        <v>18</v>
      </c>
      <c r="BR764">
        <v>8</v>
      </c>
      <c r="BS764">
        <v>24</v>
      </c>
      <c r="BT764">
        <v>15</v>
      </c>
      <c r="BU764">
        <v>9</v>
      </c>
      <c r="BV764">
        <v>150</v>
      </c>
      <c r="BW764">
        <v>90</v>
      </c>
      <c r="BX764">
        <v>60</v>
      </c>
      <c r="BY764">
        <v>17</v>
      </c>
      <c r="BZ764">
        <v>14</v>
      </c>
      <c r="CA764">
        <v>3</v>
      </c>
      <c r="CB764">
        <v>3</v>
      </c>
      <c r="CC764">
        <v>3</v>
      </c>
      <c r="CD764">
        <v>0</v>
      </c>
      <c r="CE764">
        <v>7</v>
      </c>
      <c r="CF764">
        <v>5</v>
      </c>
      <c r="CG764">
        <v>2</v>
      </c>
      <c r="CH764">
        <v>0</v>
      </c>
      <c r="CI764">
        <v>0</v>
      </c>
      <c r="CJ764">
        <v>0</v>
      </c>
      <c r="CK764">
        <v>7</v>
      </c>
      <c r="CL764">
        <v>6</v>
      </c>
      <c r="CM764">
        <v>1</v>
      </c>
      <c r="CN764">
        <v>7258</v>
      </c>
      <c r="CO764">
        <v>2460</v>
      </c>
      <c r="CP764">
        <v>4798</v>
      </c>
    </row>
    <row r="765" spans="1:94" x14ac:dyDescent="0.2">
      <c r="A765" s="1" t="s">
        <v>1872</v>
      </c>
      <c r="B765" s="1" t="s">
        <v>1873</v>
      </c>
      <c r="C765" s="1" t="s">
        <v>2530</v>
      </c>
      <c r="D765" s="1" t="s">
        <v>2531</v>
      </c>
      <c r="E765" s="1" t="s">
        <v>6</v>
      </c>
      <c r="F765" s="1" t="s">
        <v>7</v>
      </c>
      <c r="G765" s="1" t="s">
        <v>63</v>
      </c>
      <c r="H765" s="1" t="s">
        <v>717</v>
      </c>
      <c r="I765" s="1" t="s">
        <v>2</v>
      </c>
      <c r="J765" s="13">
        <v>194</v>
      </c>
      <c r="K765" s="13">
        <v>1006</v>
      </c>
      <c r="L765">
        <v>511</v>
      </c>
      <c r="M765">
        <v>495</v>
      </c>
      <c r="N765">
        <v>95</v>
      </c>
      <c r="O765">
        <v>45</v>
      </c>
      <c r="P765">
        <v>50</v>
      </c>
      <c r="Q765">
        <v>0</v>
      </c>
      <c r="R765">
        <v>0</v>
      </c>
      <c r="S765">
        <v>0</v>
      </c>
      <c r="T765">
        <v>153</v>
      </c>
      <c r="U765">
        <v>74</v>
      </c>
      <c r="V765">
        <v>79</v>
      </c>
      <c r="W765">
        <v>781</v>
      </c>
      <c r="X765">
        <v>427</v>
      </c>
      <c r="Y765">
        <v>354</v>
      </c>
      <c r="Z765" s="13">
        <v>225</v>
      </c>
      <c r="AA765">
        <v>84</v>
      </c>
      <c r="AB765">
        <v>141</v>
      </c>
      <c r="AC765" s="13">
        <v>378</v>
      </c>
      <c r="AD765">
        <v>313</v>
      </c>
      <c r="AE765" s="15">
        <v>65</v>
      </c>
      <c r="AF765">
        <v>308</v>
      </c>
      <c r="AG765">
        <v>285</v>
      </c>
      <c r="AH765">
        <v>23</v>
      </c>
      <c r="AI765">
        <v>75</v>
      </c>
      <c r="AJ765">
        <v>72</v>
      </c>
      <c r="AK765">
        <v>3</v>
      </c>
      <c r="AL765">
        <v>109</v>
      </c>
      <c r="AM765">
        <v>108</v>
      </c>
      <c r="AN765">
        <v>1</v>
      </c>
      <c r="AO765">
        <v>24</v>
      </c>
      <c r="AP765">
        <v>20</v>
      </c>
      <c r="AQ765">
        <v>4</v>
      </c>
      <c r="AR765">
        <v>100</v>
      </c>
      <c r="AS765">
        <v>85</v>
      </c>
      <c r="AT765">
        <v>15</v>
      </c>
      <c r="AU765" s="13">
        <v>70</v>
      </c>
      <c r="AV765">
        <v>28</v>
      </c>
      <c r="AW765">
        <v>42</v>
      </c>
      <c r="AX765">
        <v>4</v>
      </c>
      <c r="AY765">
        <v>2</v>
      </c>
      <c r="AZ765">
        <v>2</v>
      </c>
      <c r="BA765">
        <v>42</v>
      </c>
      <c r="BB765">
        <v>7</v>
      </c>
      <c r="BC765">
        <v>35</v>
      </c>
      <c r="BD765">
        <v>8</v>
      </c>
      <c r="BE765">
        <v>8</v>
      </c>
      <c r="BF765">
        <v>0</v>
      </c>
      <c r="BG765">
        <v>16</v>
      </c>
      <c r="BH765">
        <v>11</v>
      </c>
      <c r="BI765">
        <v>5</v>
      </c>
      <c r="BJ765">
        <v>67</v>
      </c>
      <c r="BK765">
        <v>25</v>
      </c>
      <c r="BL765">
        <v>42</v>
      </c>
      <c r="BM765">
        <v>4</v>
      </c>
      <c r="BN765">
        <v>2</v>
      </c>
      <c r="BO765">
        <v>2</v>
      </c>
      <c r="BP765" s="13">
        <v>41</v>
      </c>
      <c r="BQ765">
        <v>6</v>
      </c>
      <c r="BR765">
        <v>35</v>
      </c>
      <c r="BS765">
        <v>6</v>
      </c>
      <c r="BT765">
        <v>6</v>
      </c>
      <c r="BU765">
        <v>0</v>
      </c>
      <c r="BV765">
        <v>16</v>
      </c>
      <c r="BW765">
        <v>11</v>
      </c>
      <c r="BX765">
        <v>5</v>
      </c>
      <c r="BY765" s="13">
        <v>3</v>
      </c>
      <c r="BZ765">
        <v>3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2</v>
      </c>
      <c r="CI765">
        <v>2</v>
      </c>
      <c r="CJ765">
        <v>0</v>
      </c>
      <c r="CK765">
        <v>0</v>
      </c>
      <c r="CL765">
        <v>0</v>
      </c>
      <c r="CM765">
        <v>0</v>
      </c>
      <c r="CN765" s="13">
        <v>628</v>
      </c>
      <c r="CO765">
        <v>198</v>
      </c>
      <c r="CP765">
        <v>430</v>
      </c>
    </row>
    <row r="766" spans="1:94" x14ac:dyDescent="0.2">
      <c r="A766" s="1" t="s">
        <v>1872</v>
      </c>
      <c r="B766" s="1" t="s">
        <v>1873</v>
      </c>
      <c r="C766" s="1" t="s">
        <v>2530</v>
      </c>
      <c r="D766" s="1" t="s">
        <v>2532</v>
      </c>
      <c r="E766" s="1" t="s">
        <v>6</v>
      </c>
      <c r="F766" s="1" t="s">
        <v>7</v>
      </c>
      <c r="G766" s="1" t="s">
        <v>63</v>
      </c>
      <c r="H766" s="1" t="s">
        <v>718</v>
      </c>
      <c r="I766" s="1" t="s">
        <v>2</v>
      </c>
      <c r="J766" s="13">
        <v>865</v>
      </c>
      <c r="K766" s="13">
        <v>3972</v>
      </c>
      <c r="L766">
        <v>2044</v>
      </c>
      <c r="M766">
        <v>1928</v>
      </c>
      <c r="N766">
        <v>397</v>
      </c>
      <c r="O766">
        <v>206</v>
      </c>
      <c r="P766">
        <v>191</v>
      </c>
      <c r="Q766">
        <v>1486</v>
      </c>
      <c r="R766">
        <v>762</v>
      </c>
      <c r="S766">
        <v>724</v>
      </c>
      <c r="T766">
        <v>184</v>
      </c>
      <c r="U766">
        <v>92</v>
      </c>
      <c r="V766">
        <v>92</v>
      </c>
      <c r="W766">
        <v>3210</v>
      </c>
      <c r="X766">
        <v>1731</v>
      </c>
      <c r="Y766">
        <v>1479</v>
      </c>
      <c r="Z766" s="13">
        <v>762</v>
      </c>
      <c r="AA766">
        <v>313</v>
      </c>
      <c r="AB766">
        <v>449</v>
      </c>
      <c r="AC766" s="13">
        <v>1293</v>
      </c>
      <c r="AD766">
        <v>1135</v>
      </c>
      <c r="AE766" s="15">
        <v>158</v>
      </c>
      <c r="AF766">
        <v>980</v>
      </c>
      <c r="AG766">
        <v>914</v>
      </c>
      <c r="AH766">
        <v>66</v>
      </c>
      <c r="AI766">
        <v>95</v>
      </c>
      <c r="AJ766">
        <v>88</v>
      </c>
      <c r="AK766">
        <v>7</v>
      </c>
      <c r="AL766">
        <v>22</v>
      </c>
      <c r="AM766">
        <v>20</v>
      </c>
      <c r="AN766">
        <v>2</v>
      </c>
      <c r="AO766">
        <v>31</v>
      </c>
      <c r="AP766">
        <v>29</v>
      </c>
      <c r="AQ766">
        <v>2</v>
      </c>
      <c r="AR766">
        <v>832</v>
      </c>
      <c r="AS766">
        <v>777</v>
      </c>
      <c r="AT766">
        <v>55</v>
      </c>
      <c r="AU766" s="13">
        <v>313</v>
      </c>
      <c r="AV766">
        <v>221</v>
      </c>
      <c r="AW766">
        <v>92</v>
      </c>
      <c r="AX766">
        <v>11</v>
      </c>
      <c r="AY766">
        <v>9</v>
      </c>
      <c r="AZ766">
        <v>2</v>
      </c>
      <c r="BA766">
        <v>18</v>
      </c>
      <c r="BB766">
        <v>13</v>
      </c>
      <c r="BC766">
        <v>5</v>
      </c>
      <c r="BD766">
        <v>9</v>
      </c>
      <c r="BE766">
        <v>8</v>
      </c>
      <c r="BF766">
        <v>1</v>
      </c>
      <c r="BG766">
        <v>275</v>
      </c>
      <c r="BH766">
        <v>191</v>
      </c>
      <c r="BI766">
        <v>84</v>
      </c>
      <c r="BJ766">
        <v>285</v>
      </c>
      <c r="BK766">
        <v>196</v>
      </c>
      <c r="BL766">
        <v>89</v>
      </c>
      <c r="BM766">
        <v>9</v>
      </c>
      <c r="BN766">
        <v>7</v>
      </c>
      <c r="BO766">
        <v>2</v>
      </c>
      <c r="BP766" s="13">
        <v>17</v>
      </c>
      <c r="BQ766">
        <v>13</v>
      </c>
      <c r="BR766">
        <v>4</v>
      </c>
      <c r="BS766">
        <v>7</v>
      </c>
      <c r="BT766">
        <v>6</v>
      </c>
      <c r="BU766">
        <v>1</v>
      </c>
      <c r="BV766">
        <v>252</v>
      </c>
      <c r="BW766">
        <v>170</v>
      </c>
      <c r="BX766">
        <v>82</v>
      </c>
      <c r="BY766" s="13">
        <v>28</v>
      </c>
      <c r="BZ766">
        <v>25</v>
      </c>
      <c r="CA766">
        <v>3</v>
      </c>
      <c r="CB766">
        <v>2</v>
      </c>
      <c r="CC766">
        <v>2</v>
      </c>
      <c r="CD766">
        <v>0</v>
      </c>
      <c r="CE766">
        <v>1</v>
      </c>
      <c r="CF766">
        <v>0</v>
      </c>
      <c r="CG766">
        <v>1</v>
      </c>
      <c r="CH766">
        <v>2</v>
      </c>
      <c r="CI766">
        <v>2</v>
      </c>
      <c r="CJ766">
        <v>0</v>
      </c>
      <c r="CK766">
        <v>23</v>
      </c>
      <c r="CL766">
        <v>21</v>
      </c>
      <c r="CM766">
        <v>2</v>
      </c>
      <c r="CN766" s="13">
        <v>2679</v>
      </c>
      <c r="CO766">
        <v>909</v>
      </c>
      <c r="CP766">
        <v>1770</v>
      </c>
    </row>
    <row r="767" spans="1:94" x14ac:dyDescent="0.2">
      <c r="A767" s="1" t="s">
        <v>1872</v>
      </c>
      <c r="B767" s="1" t="s">
        <v>1873</v>
      </c>
      <c r="C767" s="1" t="s">
        <v>2530</v>
      </c>
      <c r="D767" s="1" t="s">
        <v>2533</v>
      </c>
      <c r="E767" s="1" t="s">
        <v>6</v>
      </c>
      <c r="F767" s="1" t="s">
        <v>7</v>
      </c>
      <c r="G767" s="1" t="s">
        <v>63</v>
      </c>
      <c r="H767" s="1" t="s">
        <v>719</v>
      </c>
      <c r="I767" s="1" t="s">
        <v>2</v>
      </c>
      <c r="J767" s="13">
        <v>141</v>
      </c>
      <c r="K767" s="13">
        <v>609</v>
      </c>
      <c r="L767">
        <v>313</v>
      </c>
      <c r="M767">
        <v>296</v>
      </c>
      <c r="N767">
        <v>70</v>
      </c>
      <c r="O767">
        <v>31</v>
      </c>
      <c r="P767">
        <v>39</v>
      </c>
      <c r="Q767">
        <v>365</v>
      </c>
      <c r="R767">
        <v>192</v>
      </c>
      <c r="S767">
        <v>173</v>
      </c>
      <c r="T767">
        <v>28</v>
      </c>
      <c r="U767">
        <v>14</v>
      </c>
      <c r="V767">
        <v>14</v>
      </c>
      <c r="W767">
        <v>445</v>
      </c>
      <c r="X767">
        <v>256</v>
      </c>
      <c r="Y767">
        <v>189</v>
      </c>
      <c r="Z767" s="13">
        <v>164</v>
      </c>
      <c r="AA767">
        <v>57</v>
      </c>
      <c r="AB767">
        <v>107</v>
      </c>
      <c r="AC767" s="13">
        <v>246</v>
      </c>
      <c r="AD767">
        <v>191</v>
      </c>
      <c r="AE767" s="15">
        <v>55</v>
      </c>
      <c r="AF767">
        <v>223</v>
      </c>
      <c r="AG767">
        <v>183</v>
      </c>
      <c r="AH767">
        <v>40</v>
      </c>
      <c r="AI767">
        <v>19</v>
      </c>
      <c r="AJ767">
        <v>17</v>
      </c>
      <c r="AK767">
        <v>2</v>
      </c>
      <c r="AL767">
        <v>18</v>
      </c>
      <c r="AM767">
        <v>17</v>
      </c>
      <c r="AN767">
        <v>1</v>
      </c>
      <c r="AO767">
        <v>0</v>
      </c>
      <c r="AP767">
        <v>0</v>
      </c>
      <c r="AQ767">
        <v>0</v>
      </c>
      <c r="AR767">
        <v>186</v>
      </c>
      <c r="AS767">
        <v>149</v>
      </c>
      <c r="AT767">
        <v>37</v>
      </c>
      <c r="AU767" s="13">
        <v>23</v>
      </c>
      <c r="AV767">
        <v>8</v>
      </c>
      <c r="AW767">
        <v>15</v>
      </c>
      <c r="AX767">
        <v>3</v>
      </c>
      <c r="AY767">
        <v>0</v>
      </c>
      <c r="AZ767">
        <v>3</v>
      </c>
      <c r="BA767">
        <v>4</v>
      </c>
      <c r="BB767">
        <v>3</v>
      </c>
      <c r="BC767">
        <v>1</v>
      </c>
      <c r="BD767">
        <v>0</v>
      </c>
      <c r="BE767">
        <v>0</v>
      </c>
      <c r="BF767">
        <v>0</v>
      </c>
      <c r="BG767">
        <v>16</v>
      </c>
      <c r="BH767">
        <v>5</v>
      </c>
      <c r="BI767">
        <v>11</v>
      </c>
      <c r="BJ767">
        <v>20</v>
      </c>
      <c r="BK767">
        <v>6</v>
      </c>
      <c r="BL767">
        <v>14</v>
      </c>
      <c r="BM767">
        <v>3</v>
      </c>
      <c r="BN767">
        <v>0</v>
      </c>
      <c r="BO767">
        <v>3</v>
      </c>
      <c r="BP767" s="13">
        <v>4</v>
      </c>
      <c r="BQ767">
        <v>3</v>
      </c>
      <c r="BR767">
        <v>1</v>
      </c>
      <c r="BS767">
        <v>0</v>
      </c>
      <c r="BT767">
        <v>0</v>
      </c>
      <c r="BU767">
        <v>0</v>
      </c>
      <c r="BV767">
        <v>13</v>
      </c>
      <c r="BW767">
        <v>3</v>
      </c>
      <c r="BX767">
        <v>10</v>
      </c>
      <c r="BY767" s="13">
        <v>3</v>
      </c>
      <c r="BZ767">
        <v>2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3</v>
      </c>
      <c r="CL767">
        <v>2</v>
      </c>
      <c r="CM767">
        <v>1</v>
      </c>
      <c r="CN767" s="13">
        <v>363</v>
      </c>
      <c r="CO767">
        <v>122</v>
      </c>
      <c r="CP767">
        <v>241</v>
      </c>
    </row>
    <row r="768" spans="1:94" x14ac:dyDescent="0.2">
      <c r="A768" s="5" t="s">
        <v>1872</v>
      </c>
      <c r="B768" s="4" t="s">
        <v>1873</v>
      </c>
      <c r="C768" s="4" t="s">
        <v>2530</v>
      </c>
      <c r="D768" s="4" t="s">
        <v>3944</v>
      </c>
      <c r="E768" s="4" t="s">
        <v>6</v>
      </c>
      <c r="F768" s="4" t="s">
        <v>7</v>
      </c>
      <c r="G768" s="5" t="s">
        <v>63</v>
      </c>
      <c r="H768" s="5" t="s">
        <v>106</v>
      </c>
      <c r="I768" t="s">
        <v>2</v>
      </c>
      <c r="J768" s="13">
        <v>0</v>
      </c>
      <c r="K768" s="13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 s="13">
        <v>0</v>
      </c>
      <c r="AA768">
        <v>0</v>
      </c>
      <c r="AB768">
        <v>0</v>
      </c>
      <c r="AC768" s="13">
        <v>0</v>
      </c>
      <c r="AD768">
        <v>0</v>
      </c>
      <c r="AE768" s="15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13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 s="13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s="13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 s="13">
        <v>0</v>
      </c>
      <c r="CO768">
        <v>0</v>
      </c>
      <c r="CP768">
        <v>0</v>
      </c>
    </row>
    <row r="769" spans="1:94" x14ac:dyDescent="0.2">
      <c r="A769" s="1" t="s">
        <v>1872</v>
      </c>
      <c r="B769" s="1" t="s">
        <v>1873</v>
      </c>
      <c r="C769" s="1" t="s">
        <v>2530</v>
      </c>
      <c r="D769" s="1" t="s">
        <v>2534</v>
      </c>
      <c r="E769" s="1" t="s">
        <v>6</v>
      </c>
      <c r="F769" s="1" t="s">
        <v>7</v>
      </c>
      <c r="G769" s="1" t="s">
        <v>63</v>
      </c>
      <c r="H769" s="1" t="s">
        <v>527</v>
      </c>
      <c r="I769" s="1" t="s">
        <v>2</v>
      </c>
      <c r="J769" s="13">
        <v>991</v>
      </c>
      <c r="K769" s="13">
        <v>5265</v>
      </c>
      <c r="L769">
        <v>3121</v>
      </c>
      <c r="M769">
        <v>2144</v>
      </c>
      <c r="N769">
        <v>424</v>
      </c>
      <c r="O769">
        <v>229</v>
      </c>
      <c r="P769">
        <v>195</v>
      </c>
      <c r="Q769">
        <v>754</v>
      </c>
      <c r="R769">
        <v>413</v>
      </c>
      <c r="S769">
        <v>341</v>
      </c>
      <c r="T769">
        <v>282</v>
      </c>
      <c r="U769">
        <v>156</v>
      </c>
      <c r="V769">
        <v>126</v>
      </c>
      <c r="W769">
        <v>4306</v>
      </c>
      <c r="X769">
        <v>2749</v>
      </c>
      <c r="Y769">
        <v>1557</v>
      </c>
      <c r="Z769" s="13">
        <v>959</v>
      </c>
      <c r="AA769">
        <v>372</v>
      </c>
      <c r="AB769">
        <v>587</v>
      </c>
      <c r="AC769" s="13">
        <v>2068</v>
      </c>
      <c r="AD769">
        <v>1980</v>
      </c>
      <c r="AE769" s="15">
        <v>88</v>
      </c>
      <c r="AF769">
        <v>1723</v>
      </c>
      <c r="AG769">
        <v>1648</v>
      </c>
      <c r="AH769">
        <v>75</v>
      </c>
      <c r="AI769">
        <v>128</v>
      </c>
      <c r="AJ769">
        <v>128</v>
      </c>
      <c r="AK769">
        <v>0</v>
      </c>
      <c r="AL769">
        <v>5</v>
      </c>
      <c r="AM769">
        <v>5</v>
      </c>
      <c r="AN769">
        <v>0</v>
      </c>
      <c r="AO769">
        <v>29</v>
      </c>
      <c r="AP769">
        <v>29</v>
      </c>
      <c r="AQ769">
        <v>0</v>
      </c>
      <c r="AR769">
        <v>1561</v>
      </c>
      <c r="AS769">
        <v>1486</v>
      </c>
      <c r="AT769">
        <v>75</v>
      </c>
      <c r="AU769" s="13">
        <v>345</v>
      </c>
      <c r="AV769">
        <v>332</v>
      </c>
      <c r="AW769">
        <v>13</v>
      </c>
      <c r="AX769">
        <v>17</v>
      </c>
      <c r="AY769">
        <v>17</v>
      </c>
      <c r="AZ769">
        <v>0</v>
      </c>
      <c r="BA769">
        <v>20</v>
      </c>
      <c r="BB769">
        <v>20</v>
      </c>
      <c r="BC769">
        <v>0</v>
      </c>
      <c r="BD769">
        <v>36</v>
      </c>
      <c r="BE769">
        <v>35</v>
      </c>
      <c r="BF769">
        <v>1</v>
      </c>
      <c r="BG769">
        <v>272</v>
      </c>
      <c r="BH769">
        <v>260</v>
      </c>
      <c r="BI769">
        <v>12</v>
      </c>
      <c r="BJ769">
        <v>317</v>
      </c>
      <c r="BK769">
        <v>307</v>
      </c>
      <c r="BL769">
        <v>10</v>
      </c>
      <c r="BM769">
        <v>14</v>
      </c>
      <c r="BN769">
        <v>14</v>
      </c>
      <c r="BO769">
        <v>0</v>
      </c>
      <c r="BP769" s="13">
        <v>17</v>
      </c>
      <c r="BQ769">
        <v>17</v>
      </c>
      <c r="BR769">
        <v>0</v>
      </c>
      <c r="BS769">
        <v>35</v>
      </c>
      <c r="BT769">
        <v>34</v>
      </c>
      <c r="BU769">
        <v>1</v>
      </c>
      <c r="BV769">
        <v>251</v>
      </c>
      <c r="BW769">
        <v>242</v>
      </c>
      <c r="BX769">
        <v>9</v>
      </c>
      <c r="BY769" s="13">
        <v>28</v>
      </c>
      <c r="BZ769">
        <v>25</v>
      </c>
      <c r="CA769">
        <v>3</v>
      </c>
      <c r="CB769">
        <v>3</v>
      </c>
      <c r="CC769">
        <v>3</v>
      </c>
      <c r="CD769">
        <v>0</v>
      </c>
      <c r="CE769">
        <v>3</v>
      </c>
      <c r="CF769">
        <v>3</v>
      </c>
      <c r="CG769">
        <v>0</v>
      </c>
      <c r="CH769">
        <v>1</v>
      </c>
      <c r="CI769">
        <v>1</v>
      </c>
      <c r="CJ769">
        <v>0</v>
      </c>
      <c r="CK769">
        <v>21</v>
      </c>
      <c r="CL769">
        <v>18</v>
      </c>
      <c r="CM769">
        <v>3</v>
      </c>
      <c r="CN769" s="13">
        <v>3197</v>
      </c>
      <c r="CO769">
        <v>1141</v>
      </c>
      <c r="CP769">
        <v>2056</v>
      </c>
    </row>
    <row r="770" spans="1:94" x14ac:dyDescent="0.2">
      <c r="A770" s="1" t="s">
        <v>1872</v>
      </c>
      <c r="B770" s="1" t="s">
        <v>1873</v>
      </c>
      <c r="C770" s="1" t="s">
        <v>2530</v>
      </c>
      <c r="D770" s="1" t="s">
        <v>2535</v>
      </c>
      <c r="E770" s="1" t="s">
        <v>6</v>
      </c>
      <c r="F770" s="1" t="s">
        <v>7</v>
      </c>
      <c r="G770" s="1" t="s">
        <v>63</v>
      </c>
      <c r="H770" s="1" t="s">
        <v>720</v>
      </c>
      <c r="I770" s="1" t="s">
        <v>2</v>
      </c>
      <c r="J770" s="13">
        <v>105</v>
      </c>
      <c r="K770" s="13">
        <v>550</v>
      </c>
      <c r="L770">
        <v>287</v>
      </c>
      <c r="M770">
        <v>263</v>
      </c>
      <c r="N770">
        <v>96</v>
      </c>
      <c r="O770">
        <v>51</v>
      </c>
      <c r="P770">
        <v>45</v>
      </c>
      <c r="Q770">
        <v>3</v>
      </c>
      <c r="R770">
        <v>1</v>
      </c>
      <c r="S770">
        <v>2</v>
      </c>
      <c r="T770">
        <v>547</v>
      </c>
      <c r="U770">
        <v>286</v>
      </c>
      <c r="V770">
        <v>261</v>
      </c>
      <c r="W770">
        <v>294</v>
      </c>
      <c r="X770">
        <v>191</v>
      </c>
      <c r="Y770">
        <v>103</v>
      </c>
      <c r="Z770" s="13">
        <v>256</v>
      </c>
      <c r="AA770">
        <v>96</v>
      </c>
      <c r="AB770">
        <v>160</v>
      </c>
      <c r="AC770" s="13">
        <v>336</v>
      </c>
      <c r="AD770">
        <v>172</v>
      </c>
      <c r="AE770" s="15">
        <v>164</v>
      </c>
      <c r="AF770">
        <v>148</v>
      </c>
      <c r="AG770">
        <v>133</v>
      </c>
      <c r="AH770">
        <v>15</v>
      </c>
      <c r="AI770">
        <v>3</v>
      </c>
      <c r="AJ770">
        <v>3</v>
      </c>
      <c r="AK770">
        <v>0</v>
      </c>
      <c r="AL770">
        <v>139</v>
      </c>
      <c r="AM770">
        <v>126</v>
      </c>
      <c r="AN770">
        <v>13</v>
      </c>
      <c r="AO770">
        <v>0</v>
      </c>
      <c r="AP770">
        <v>0</v>
      </c>
      <c r="AQ770">
        <v>0</v>
      </c>
      <c r="AR770">
        <v>6</v>
      </c>
      <c r="AS770">
        <v>4</v>
      </c>
      <c r="AT770">
        <v>2</v>
      </c>
      <c r="AU770" s="13">
        <v>188</v>
      </c>
      <c r="AV770">
        <v>39</v>
      </c>
      <c r="AW770">
        <v>149</v>
      </c>
      <c r="AX770">
        <v>1</v>
      </c>
      <c r="AY770">
        <v>0</v>
      </c>
      <c r="AZ770">
        <v>1</v>
      </c>
      <c r="BA770">
        <v>185</v>
      </c>
      <c r="BB770">
        <v>37</v>
      </c>
      <c r="BC770">
        <v>148</v>
      </c>
      <c r="BD770">
        <v>0</v>
      </c>
      <c r="BE770">
        <v>0</v>
      </c>
      <c r="BF770">
        <v>0</v>
      </c>
      <c r="BG770">
        <v>2</v>
      </c>
      <c r="BH770">
        <v>2</v>
      </c>
      <c r="BI770">
        <v>0</v>
      </c>
      <c r="BJ770">
        <v>155</v>
      </c>
      <c r="BK770">
        <v>28</v>
      </c>
      <c r="BL770">
        <v>127</v>
      </c>
      <c r="BM770">
        <v>1</v>
      </c>
      <c r="BN770">
        <v>0</v>
      </c>
      <c r="BO770">
        <v>1</v>
      </c>
      <c r="BP770" s="13">
        <v>152</v>
      </c>
      <c r="BQ770">
        <v>26</v>
      </c>
      <c r="BR770">
        <v>126</v>
      </c>
      <c r="BS770">
        <v>0</v>
      </c>
      <c r="BT770">
        <v>0</v>
      </c>
      <c r="BU770">
        <v>0</v>
      </c>
      <c r="BV770">
        <v>2</v>
      </c>
      <c r="BW770">
        <v>2</v>
      </c>
      <c r="BX770">
        <v>0</v>
      </c>
      <c r="BY770" s="13">
        <v>33</v>
      </c>
      <c r="BZ770">
        <v>11</v>
      </c>
      <c r="CA770">
        <v>22</v>
      </c>
      <c r="CB770">
        <v>0</v>
      </c>
      <c r="CC770">
        <v>0</v>
      </c>
      <c r="CD770">
        <v>0</v>
      </c>
      <c r="CE770">
        <v>33</v>
      </c>
      <c r="CF770">
        <v>11</v>
      </c>
      <c r="CG770">
        <v>22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 s="13">
        <v>214</v>
      </c>
      <c r="CO770">
        <v>115</v>
      </c>
      <c r="CP770">
        <v>99</v>
      </c>
    </row>
    <row r="771" spans="1:94" x14ac:dyDescent="0.2">
      <c r="A771" s="1" t="s">
        <v>1872</v>
      </c>
      <c r="B771" s="1" t="s">
        <v>1873</v>
      </c>
      <c r="C771" s="1" t="s">
        <v>2530</v>
      </c>
      <c r="D771" s="1" t="s">
        <v>2536</v>
      </c>
      <c r="E771" s="1" t="s">
        <v>6</v>
      </c>
      <c r="F771" s="1" t="s">
        <v>7</v>
      </c>
      <c r="G771" s="1" t="s">
        <v>63</v>
      </c>
      <c r="H771" s="1" t="s">
        <v>721</v>
      </c>
      <c r="I771" s="1" t="s">
        <v>2</v>
      </c>
      <c r="J771" s="13">
        <v>478</v>
      </c>
      <c r="K771" s="13">
        <v>2222</v>
      </c>
      <c r="L771">
        <v>1154</v>
      </c>
      <c r="M771">
        <v>1068</v>
      </c>
      <c r="N771">
        <v>222</v>
      </c>
      <c r="O771">
        <v>118</v>
      </c>
      <c r="P771">
        <v>104</v>
      </c>
      <c r="Q771">
        <v>543</v>
      </c>
      <c r="R771">
        <v>283</v>
      </c>
      <c r="S771">
        <v>260</v>
      </c>
      <c r="T771">
        <v>159</v>
      </c>
      <c r="U771">
        <v>78</v>
      </c>
      <c r="V771">
        <v>81</v>
      </c>
      <c r="W771">
        <v>1764</v>
      </c>
      <c r="X771">
        <v>969</v>
      </c>
      <c r="Y771">
        <v>795</v>
      </c>
      <c r="Z771" s="13">
        <v>458</v>
      </c>
      <c r="AA771">
        <v>185</v>
      </c>
      <c r="AB771">
        <v>273</v>
      </c>
      <c r="AC771" s="13">
        <v>763</v>
      </c>
      <c r="AD771">
        <v>666</v>
      </c>
      <c r="AE771" s="15">
        <v>97</v>
      </c>
      <c r="AF771">
        <v>680</v>
      </c>
      <c r="AG771">
        <v>601</v>
      </c>
      <c r="AH771">
        <v>79</v>
      </c>
      <c r="AI771">
        <v>16</v>
      </c>
      <c r="AJ771">
        <v>13</v>
      </c>
      <c r="AK771">
        <v>3</v>
      </c>
      <c r="AL771">
        <v>121</v>
      </c>
      <c r="AM771">
        <v>116</v>
      </c>
      <c r="AN771">
        <v>5</v>
      </c>
      <c r="AO771">
        <v>72</v>
      </c>
      <c r="AP771">
        <v>55</v>
      </c>
      <c r="AQ771">
        <v>17</v>
      </c>
      <c r="AR771">
        <v>471</v>
      </c>
      <c r="AS771">
        <v>417</v>
      </c>
      <c r="AT771">
        <v>54</v>
      </c>
      <c r="AU771" s="13">
        <v>83</v>
      </c>
      <c r="AV771">
        <v>65</v>
      </c>
      <c r="AW771">
        <v>18</v>
      </c>
      <c r="AX771">
        <v>5</v>
      </c>
      <c r="AY771">
        <v>5</v>
      </c>
      <c r="AZ771">
        <v>0</v>
      </c>
      <c r="BA771">
        <v>14</v>
      </c>
      <c r="BB771">
        <v>13</v>
      </c>
      <c r="BC771">
        <v>1</v>
      </c>
      <c r="BD771">
        <v>19</v>
      </c>
      <c r="BE771">
        <v>11</v>
      </c>
      <c r="BF771">
        <v>8</v>
      </c>
      <c r="BG771">
        <v>45</v>
      </c>
      <c r="BH771">
        <v>36</v>
      </c>
      <c r="BI771">
        <v>9</v>
      </c>
      <c r="BJ771">
        <v>83</v>
      </c>
      <c r="BK771">
        <v>65</v>
      </c>
      <c r="BL771">
        <v>18</v>
      </c>
      <c r="BM771">
        <v>5</v>
      </c>
      <c r="BN771">
        <v>5</v>
      </c>
      <c r="BO771">
        <v>0</v>
      </c>
      <c r="BP771" s="13">
        <v>14</v>
      </c>
      <c r="BQ771">
        <v>13</v>
      </c>
      <c r="BR771">
        <v>1</v>
      </c>
      <c r="BS771">
        <v>19</v>
      </c>
      <c r="BT771">
        <v>11</v>
      </c>
      <c r="BU771">
        <v>8</v>
      </c>
      <c r="BV771">
        <v>45</v>
      </c>
      <c r="BW771">
        <v>36</v>
      </c>
      <c r="BX771">
        <v>9</v>
      </c>
      <c r="BY771" s="13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 s="13">
        <v>1459</v>
      </c>
      <c r="CO771">
        <v>488</v>
      </c>
      <c r="CP771">
        <v>971</v>
      </c>
    </row>
    <row r="772" spans="1:94" x14ac:dyDescent="0.2">
      <c r="A772" s="1" t="s">
        <v>1872</v>
      </c>
      <c r="B772" s="1" t="s">
        <v>1873</v>
      </c>
      <c r="C772" s="1" t="s">
        <v>2530</v>
      </c>
      <c r="D772" s="1" t="s">
        <v>2537</v>
      </c>
      <c r="E772" s="1" t="s">
        <v>6</v>
      </c>
      <c r="F772" s="1" t="s">
        <v>7</v>
      </c>
      <c r="G772" s="1" t="s">
        <v>63</v>
      </c>
      <c r="H772" s="1" t="s">
        <v>722</v>
      </c>
      <c r="I772" s="1" t="s">
        <v>2</v>
      </c>
      <c r="J772" s="13">
        <v>40</v>
      </c>
      <c r="K772" s="13">
        <v>184</v>
      </c>
      <c r="L772">
        <v>96</v>
      </c>
      <c r="M772">
        <v>88</v>
      </c>
      <c r="N772">
        <v>20</v>
      </c>
      <c r="O772">
        <v>12</v>
      </c>
      <c r="P772">
        <v>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148</v>
      </c>
      <c r="X772">
        <v>78</v>
      </c>
      <c r="Y772">
        <v>70</v>
      </c>
      <c r="Z772" s="13">
        <v>36</v>
      </c>
      <c r="AA772">
        <v>18</v>
      </c>
      <c r="AB772">
        <v>18</v>
      </c>
      <c r="AC772" s="13">
        <v>51</v>
      </c>
      <c r="AD772">
        <v>46</v>
      </c>
      <c r="AE772" s="15">
        <v>5</v>
      </c>
      <c r="AF772">
        <v>45</v>
      </c>
      <c r="AG772">
        <v>41</v>
      </c>
      <c r="AH772">
        <v>4</v>
      </c>
      <c r="AI772">
        <v>0</v>
      </c>
      <c r="AJ772">
        <v>0</v>
      </c>
      <c r="AK772">
        <v>0</v>
      </c>
      <c r="AL772">
        <v>3</v>
      </c>
      <c r="AM772">
        <v>3</v>
      </c>
      <c r="AN772">
        <v>0</v>
      </c>
      <c r="AO772">
        <v>4</v>
      </c>
      <c r="AP772">
        <v>4</v>
      </c>
      <c r="AQ772">
        <v>0</v>
      </c>
      <c r="AR772">
        <v>38</v>
      </c>
      <c r="AS772">
        <v>34</v>
      </c>
      <c r="AT772">
        <v>4</v>
      </c>
      <c r="AU772" s="13">
        <v>6</v>
      </c>
      <c r="AV772">
        <v>5</v>
      </c>
      <c r="AW772">
        <v>1</v>
      </c>
      <c r="AX772">
        <v>2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3</v>
      </c>
      <c r="BE772">
        <v>2</v>
      </c>
      <c r="BF772">
        <v>1</v>
      </c>
      <c r="BG772">
        <v>1</v>
      </c>
      <c r="BH772">
        <v>1</v>
      </c>
      <c r="BI772">
        <v>0</v>
      </c>
      <c r="BJ772">
        <v>5</v>
      </c>
      <c r="BK772">
        <v>4</v>
      </c>
      <c r="BL772">
        <v>1</v>
      </c>
      <c r="BM772">
        <v>2</v>
      </c>
      <c r="BN772">
        <v>2</v>
      </c>
      <c r="BO772">
        <v>0</v>
      </c>
      <c r="BP772" s="13">
        <v>0</v>
      </c>
      <c r="BQ772">
        <v>0</v>
      </c>
      <c r="BR772">
        <v>0</v>
      </c>
      <c r="BS772">
        <v>2</v>
      </c>
      <c r="BT772">
        <v>1</v>
      </c>
      <c r="BU772">
        <v>1</v>
      </c>
      <c r="BV772">
        <v>1</v>
      </c>
      <c r="BW772">
        <v>1</v>
      </c>
      <c r="BX772">
        <v>0</v>
      </c>
      <c r="BY772" s="13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0</v>
      </c>
      <c r="CL772">
        <v>0</v>
      </c>
      <c r="CM772">
        <v>0</v>
      </c>
      <c r="CN772" s="13">
        <v>133</v>
      </c>
      <c r="CO772">
        <v>50</v>
      </c>
      <c r="CP772">
        <v>83</v>
      </c>
    </row>
    <row r="773" spans="1:94" x14ac:dyDescent="0.2">
      <c r="A773" s="1" t="s">
        <v>1872</v>
      </c>
      <c r="B773" s="1" t="s">
        <v>1873</v>
      </c>
      <c r="C773" s="1" t="s">
        <v>2530</v>
      </c>
      <c r="D773" s="1" t="s">
        <v>2538</v>
      </c>
      <c r="E773" s="1" t="s">
        <v>6</v>
      </c>
      <c r="F773" s="1" t="s">
        <v>7</v>
      </c>
      <c r="G773" s="1" t="s">
        <v>63</v>
      </c>
      <c r="H773" s="1" t="s">
        <v>723</v>
      </c>
      <c r="I773" s="1" t="s">
        <v>2</v>
      </c>
      <c r="J773" s="13">
        <v>460</v>
      </c>
      <c r="K773" s="13">
        <v>2099</v>
      </c>
      <c r="L773">
        <v>1077</v>
      </c>
      <c r="M773">
        <v>1022</v>
      </c>
      <c r="N773">
        <v>285</v>
      </c>
      <c r="O773">
        <v>151</v>
      </c>
      <c r="P773">
        <v>134</v>
      </c>
      <c r="Q773">
        <v>308</v>
      </c>
      <c r="R773">
        <v>154</v>
      </c>
      <c r="S773">
        <v>154</v>
      </c>
      <c r="T773">
        <v>561</v>
      </c>
      <c r="U773">
        <v>281</v>
      </c>
      <c r="V773">
        <v>280</v>
      </c>
      <c r="W773">
        <v>1439</v>
      </c>
      <c r="X773">
        <v>820</v>
      </c>
      <c r="Y773">
        <v>619</v>
      </c>
      <c r="Z773" s="13">
        <v>660</v>
      </c>
      <c r="AA773">
        <v>257</v>
      </c>
      <c r="AB773">
        <v>403</v>
      </c>
      <c r="AC773" s="13">
        <v>961</v>
      </c>
      <c r="AD773">
        <v>675</v>
      </c>
      <c r="AE773" s="15">
        <v>286</v>
      </c>
      <c r="AF773">
        <v>542</v>
      </c>
      <c r="AG773">
        <v>492</v>
      </c>
      <c r="AH773">
        <v>50</v>
      </c>
      <c r="AI773">
        <v>87</v>
      </c>
      <c r="AJ773">
        <v>81</v>
      </c>
      <c r="AK773">
        <v>6</v>
      </c>
      <c r="AL773">
        <v>150</v>
      </c>
      <c r="AM773">
        <v>130</v>
      </c>
      <c r="AN773">
        <v>20</v>
      </c>
      <c r="AO773">
        <v>12</v>
      </c>
      <c r="AP773">
        <v>12</v>
      </c>
      <c r="AQ773">
        <v>0</v>
      </c>
      <c r="AR773">
        <v>293</v>
      </c>
      <c r="AS773">
        <v>269</v>
      </c>
      <c r="AT773">
        <v>24</v>
      </c>
      <c r="AU773" s="13">
        <v>419</v>
      </c>
      <c r="AV773">
        <v>183</v>
      </c>
      <c r="AW773">
        <v>236</v>
      </c>
      <c r="AX773">
        <v>13</v>
      </c>
      <c r="AY773">
        <v>11</v>
      </c>
      <c r="AZ773">
        <v>2</v>
      </c>
      <c r="BA773">
        <v>219</v>
      </c>
      <c r="BB773">
        <v>44</v>
      </c>
      <c r="BC773">
        <v>175</v>
      </c>
      <c r="BD773">
        <v>7</v>
      </c>
      <c r="BE773">
        <v>3</v>
      </c>
      <c r="BF773">
        <v>4</v>
      </c>
      <c r="BG773">
        <v>180</v>
      </c>
      <c r="BH773">
        <v>125</v>
      </c>
      <c r="BI773">
        <v>55</v>
      </c>
      <c r="BJ773">
        <v>410</v>
      </c>
      <c r="BK773">
        <v>176</v>
      </c>
      <c r="BL773">
        <v>234</v>
      </c>
      <c r="BM773">
        <v>13</v>
      </c>
      <c r="BN773">
        <v>11</v>
      </c>
      <c r="BO773">
        <v>2</v>
      </c>
      <c r="BP773" s="13">
        <v>218</v>
      </c>
      <c r="BQ773">
        <v>43</v>
      </c>
      <c r="BR773">
        <v>175</v>
      </c>
      <c r="BS773">
        <v>7</v>
      </c>
      <c r="BT773">
        <v>3</v>
      </c>
      <c r="BU773">
        <v>4</v>
      </c>
      <c r="BV773">
        <v>172</v>
      </c>
      <c r="BW773">
        <v>119</v>
      </c>
      <c r="BX773">
        <v>53</v>
      </c>
      <c r="BY773" s="13">
        <v>9</v>
      </c>
      <c r="BZ773">
        <v>7</v>
      </c>
      <c r="CA773">
        <v>2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8</v>
      </c>
      <c r="CL773">
        <v>6</v>
      </c>
      <c r="CM773">
        <v>2</v>
      </c>
      <c r="CN773" s="13">
        <v>1138</v>
      </c>
      <c r="CO773">
        <v>402</v>
      </c>
      <c r="CP773">
        <v>736</v>
      </c>
    </row>
    <row r="774" spans="1:94" x14ac:dyDescent="0.2">
      <c r="A774" s="1" t="s">
        <v>1872</v>
      </c>
      <c r="B774" s="1" t="s">
        <v>1873</v>
      </c>
      <c r="C774" s="1" t="s">
        <v>2530</v>
      </c>
      <c r="D774" s="1" t="s">
        <v>2539</v>
      </c>
      <c r="E774" s="1" t="s">
        <v>6</v>
      </c>
      <c r="F774" s="1" t="s">
        <v>7</v>
      </c>
      <c r="G774" s="1" t="s">
        <v>63</v>
      </c>
      <c r="H774" s="1" t="s">
        <v>724</v>
      </c>
      <c r="I774" s="1" t="s">
        <v>2</v>
      </c>
      <c r="J774" s="13">
        <v>124</v>
      </c>
      <c r="K774" s="13">
        <v>648</v>
      </c>
      <c r="L774">
        <v>334</v>
      </c>
      <c r="M774">
        <v>314</v>
      </c>
      <c r="N774">
        <v>96</v>
      </c>
      <c r="O774">
        <v>58</v>
      </c>
      <c r="P774">
        <v>38</v>
      </c>
      <c r="Q774">
        <v>368</v>
      </c>
      <c r="R774">
        <v>193</v>
      </c>
      <c r="S774">
        <v>175</v>
      </c>
      <c r="T774">
        <v>39</v>
      </c>
      <c r="U774">
        <v>20</v>
      </c>
      <c r="V774">
        <v>19</v>
      </c>
      <c r="W774">
        <v>435</v>
      </c>
      <c r="X774">
        <v>239</v>
      </c>
      <c r="Y774">
        <v>196</v>
      </c>
      <c r="Z774" s="13">
        <v>213</v>
      </c>
      <c r="AA774">
        <v>95</v>
      </c>
      <c r="AB774">
        <v>118</v>
      </c>
      <c r="AC774" s="13">
        <v>224</v>
      </c>
      <c r="AD774">
        <v>167</v>
      </c>
      <c r="AE774" s="15">
        <v>57</v>
      </c>
      <c r="AF774">
        <v>64</v>
      </c>
      <c r="AG774">
        <v>59</v>
      </c>
      <c r="AH774">
        <v>5</v>
      </c>
      <c r="AI774">
        <v>3</v>
      </c>
      <c r="AJ774">
        <v>3</v>
      </c>
      <c r="AK774">
        <v>0</v>
      </c>
      <c r="AL774">
        <v>2</v>
      </c>
      <c r="AM774">
        <v>2</v>
      </c>
      <c r="AN774">
        <v>0</v>
      </c>
      <c r="AO774">
        <v>1</v>
      </c>
      <c r="AP774">
        <v>1</v>
      </c>
      <c r="AQ774">
        <v>0</v>
      </c>
      <c r="AR774">
        <v>58</v>
      </c>
      <c r="AS774">
        <v>53</v>
      </c>
      <c r="AT774">
        <v>5</v>
      </c>
      <c r="AU774" s="13">
        <v>160</v>
      </c>
      <c r="AV774">
        <v>108</v>
      </c>
      <c r="AW774">
        <v>52</v>
      </c>
      <c r="AX774">
        <v>1</v>
      </c>
      <c r="AY774">
        <v>0</v>
      </c>
      <c r="AZ774">
        <v>1</v>
      </c>
      <c r="BA774">
        <v>20</v>
      </c>
      <c r="BB774">
        <v>19</v>
      </c>
      <c r="BC774">
        <v>1</v>
      </c>
      <c r="BD774">
        <v>0</v>
      </c>
      <c r="BE774">
        <v>0</v>
      </c>
      <c r="BF774">
        <v>0</v>
      </c>
      <c r="BG774">
        <v>139</v>
      </c>
      <c r="BH774">
        <v>89</v>
      </c>
      <c r="BI774">
        <v>50</v>
      </c>
      <c r="BJ774">
        <v>106</v>
      </c>
      <c r="BK774">
        <v>74</v>
      </c>
      <c r="BL774">
        <v>32</v>
      </c>
      <c r="BM774">
        <v>1</v>
      </c>
      <c r="BN774">
        <v>0</v>
      </c>
      <c r="BO774">
        <v>1</v>
      </c>
      <c r="BP774" s="13">
        <v>9</v>
      </c>
      <c r="BQ774">
        <v>9</v>
      </c>
      <c r="BR774">
        <v>0</v>
      </c>
      <c r="BS774">
        <v>0</v>
      </c>
      <c r="BT774">
        <v>0</v>
      </c>
      <c r="BU774">
        <v>0</v>
      </c>
      <c r="BV774">
        <v>96</v>
      </c>
      <c r="BW774">
        <v>65</v>
      </c>
      <c r="BX774">
        <v>31</v>
      </c>
      <c r="BY774" s="13">
        <v>54</v>
      </c>
      <c r="BZ774">
        <v>34</v>
      </c>
      <c r="CA774">
        <v>20</v>
      </c>
      <c r="CB774">
        <v>0</v>
      </c>
      <c r="CC774">
        <v>0</v>
      </c>
      <c r="CD774">
        <v>0</v>
      </c>
      <c r="CE774">
        <v>11</v>
      </c>
      <c r="CF774">
        <v>10</v>
      </c>
      <c r="CG774">
        <v>1</v>
      </c>
      <c r="CH774">
        <v>0</v>
      </c>
      <c r="CI774">
        <v>0</v>
      </c>
      <c r="CJ774">
        <v>0</v>
      </c>
      <c r="CK774">
        <v>43</v>
      </c>
      <c r="CL774">
        <v>24</v>
      </c>
      <c r="CM774">
        <v>19</v>
      </c>
      <c r="CN774" s="13">
        <v>424</v>
      </c>
      <c r="CO774">
        <v>167</v>
      </c>
      <c r="CP774">
        <v>257</v>
      </c>
    </row>
    <row r="775" spans="1:94" x14ac:dyDescent="0.2">
      <c r="A775" s="1" t="s">
        <v>1872</v>
      </c>
      <c r="B775" s="1" t="s">
        <v>1873</v>
      </c>
      <c r="C775" s="1" t="s">
        <v>2530</v>
      </c>
      <c r="D775" s="1" t="s">
        <v>2540</v>
      </c>
      <c r="E775" s="1" t="s">
        <v>6</v>
      </c>
      <c r="F775" s="1" t="s">
        <v>7</v>
      </c>
      <c r="G775" s="1" t="s">
        <v>63</v>
      </c>
      <c r="H775" s="1" t="s">
        <v>725</v>
      </c>
      <c r="I775" s="1" t="s">
        <v>2</v>
      </c>
      <c r="J775" s="13">
        <v>200</v>
      </c>
      <c r="K775" s="13">
        <v>909</v>
      </c>
      <c r="L775">
        <v>476</v>
      </c>
      <c r="M775">
        <v>433</v>
      </c>
      <c r="N775">
        <v>111</v>
      </c>
      <c r="O775">
        <v>59</v>
      </c>
      <c r="P775">
        <v>52</v>
      </c>
      <c r="Q775">
        <v>390</v>
      </c>
      <c r="R775">
        <v>198</v>
      </c>
      <c r="S775">
        <v>192</v>
      </c>
      <c r="T775">
        <v>0</v>
      </c>
      <c r="U775">
        <v>0</v>
      </c>
      <c r="V775">
        <v>0</v>
      </c>
      <c r="W775">
        <v>677</v>
      </c>
      <c r="X775">
        <v>384</v>
      </c>
      <c r="Y775">
        <v>293</v>
      </c>
      <c r="Z775" s="13">
        <v>232</v>
      </c>
      <c r="AA775">
        <v>92</v>
      </c>
      <c r="AB775">
        <v>140</v>
      </c>
      <c r="AC775" s="13">
        <v>338</v>
      </c>
      <c r="AD775">
        <v>273</v>
      </c>
      <c r="AE775" s="15">
        <v>65</v>
      </c>
      <c r="AF775">
        <v>294</v>
      </c>
      <c r="AG775">
        <v>260</v>
      </c>
      <c r="AH775">
        <v>34</v>
      </c>
      <c r="AI775">
        <v>4</v>
      </c>
      <c r="AJ775">
        <v>4</v>
      </c>
      <c r="AK775">
        <v>0</v>
      </c>
      <c r="AL775">
        <v>1</v>
      </c>
      <c r="AM775">
        <v>0</v>
      </c>
      <c r="AN775">
        <v>1</v>
      </c>
      <c r="AO775">
        <v>43</v>
      </c>
      <c r="AP775">
        <v>40</v>
      </c>
      <c r="AQ775">
        <v>3</v>
      </c>
      <c r="AR775">
        <v>246</v>
      </c>
      <c r="AS775">
        <v>216</v>
      </c>
      <c r="AT775">
        <v>30</v>
      </c>
      <c r="AU775" s="13">
        <v>44</v>
      </c>
      <c r="AV775">
        <v>13</v>
      </c>
      <c r="AW775">
        <v>31</v>
      </c>
      <c r="AX775">
        <v>1</v>
      </c>
      <c r="AY775">
        <v>1</v>
      </c>
      <c r="AZ775">
        <v>0</v>
      </c>
      <c r="BA775">
        <v>29</v>
      </c>
      <c r="BB775">
        <v>1</v>
      </c>
      <c r="BC775">
        <v>28</v>
      </c>
      <c r="BD775">
        <v>2</v>
      </c>
      <c r="BE775">
        <v>2</v>
      </c>
      <c r="BF775">
        <v>0</v>
      </c>
      <c r="BG775">
        <v>12</v>
      </c>
      <c r="BH775">
        <v>9</v>
      </c>
      <c r="BI775">
        <v>3</v>
      </c>
      <c r="BJ775">
        <v>44</v>
      </c>
      <c r="BK775">
        <v>13</v>
      </c>
      <c r="BL775">
        <v>31</v>
      </c>
      <c r="BM775">
        <v>1</v>
      </c>
      <c r="BN775">
        <v>1</v>
      </c>
      <c r="BO775">
        <v>0</v>
      </c>
      <c r="BP775" s="13">
        <v>29</v>
      </c>
      <c r="BQ775">
        <v>1</v>
      </c>
      <c r="BR775">
        <v>28</v>
      </c>
      <c r="BS775">
        <v>2</v>
      </c>
      <c r="BT775">
        <v>2</v>
      </c>
      <c r="BU775">
        <v>0</v>
      </c>
      <c r="BV775">
        <v>12</v>
      </c>
      <c r="BW775">
        <v>9</v>
      </c>
      <c r="BX775">
        <v>3</v>
      </c>
      <c r="BY775" s="13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 s="13">
        <v>571</v>
      </c>
      <c r="CO775">
        <v>203</v>
      </c>
      <c r="CP775">
        <v>368</v>
      </c>
    </row>
    <row r="776" spans="1:94" x14ac:dyDescent="0.2">
      <c r="A776" s="1" t="s">
        <v>1872</v>
      </c>
      <c r="B776" s="1" t="s">
        <v>1873</v>
      </c>
      <c r="C776" s="1" t="s">
        <v>2530</v>
      </c>
      <c r="D776" s="1" t="s">
        <v>2541</v>
      </c>
      <c r="E776" s="1" t="s">
        <v>6</v>
      </c>
      <c r="F776" s="1" t="s">
        <v>7</v>
      </c>
      <c r="G776" s="1" t="s">
        <v>63</v>
      </c>
      <c r="H776" s="1" t="s">
        <v>519</v>
      </c>
      <c r="I776" s="1" t="s">
        <v>2</v>
      </c>
      <c r="J776" s="13">
        <v>206</v>
      </c>
      <c r="K776" s="13">
        <v>805</v>
      </c>
      <c r="L776">
        <v>425</v>
      </c>
      <c r="M776">
        <v>380</v>
      </c>
      <c r="N776">
        <v>102</v>
      </c>
      <c r="O776">
        <v>61</v>
      </c>
      <c r="P776">
        <v>41</v>
      </c>
      <c r="Q776">
        <v>506</v>
      </c>
      <c r="R776">
        <v>262</v>
      </c>
      <c r="S776">
        <v>244</v>
      </c>
      <c r="T776">
        <v>236</v>
      </c>
      <c r="U776">
        <v>128</v>
      </c>
      <c r="V776">
        <v>108</v>
      </c>
      <c r="W776">
        <v>480</v>
      </c>
      <c r="X776">
        <v>286</v>
      </c>
      <c r="Y776">
        <v>194</v>
      </c>
      <c r="Z776" s="13">
        <v>325</v>
      </c>
      <c r="AA776">
        <v>139</v>
      </c>
      <c r="AB776">
        <v>186</v>
      </c>
      <c r="AC776" s="13">
        <v>265</v>
      </c>
      <c r="AD776">
        <v>238</v>
      </c>
      <c r="AE776" s="15">
        <v>27</v>
      </c>
      <c r="AF776">
        <v>260</v>
      </c>
      <c r="AG776">
        <v>235</v>
      </c>
      <c r="AH776">
        <v>25</v>
      </c>
      <c r="AI776">
        <v>5</v>
      </c>
      <c r="AJ776">
        <v>4</v>
      </c>
      <c r="AK776">
        <v>1</v>
      </c>
      <c r="AL776">
        <v>6</v>
      </c>
      <c r="AM776">
        <v>6</v>
      </c>
      <c r="AN776">
        <v>0</v>
      </c>
      <c r="AO776">
        <v>3</v>
      </c>
      <c r="AP776">
        <v>2</v>
      </c>
      <c r="AQ776">
        <v>1</v>
      </c>
      <c r="AR776">
        <v>246</v>
      </c>
      <c r="AS776">
        <v>223</v>
      </c>
      <c r="AT776">
        <v>23</v>
      </c>
      <c r="AU776" s="13">
        <v>5</v>
      </c>
      <c r="AV776">
        <v>3</v>
      </c>
      <c r="AW776">
        <v>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5</v>
      </c>
      <c r="BH776">
        <v>3</v>
      </c>
      <c r="BI776">
        <v>2</v>
      </c>
      <c r="BJ776">
        <v>5</v>
      </c>
      <c r="BK776">
        <v>3</v>
      </c>
      <c r="BL776">
        <v>2</v>
      </c>
      <c r="BM776">
        <v>0</v>
      </c>
      <c r="BN776">
        <v>0</v>
      </c>
      <c r="BO776">
        <v>0</v>
      </c>
      <c r="BP776" s="13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5</v>
      </c>
      <c r="BW776">
        <v>3</v>
      </c>
      <c r="BX776">
        <v>2</v>
      </c>
      <c r="BY776" s="13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 s="13">
        <v>540</v>
      </c>
      <c r="CO776">
        <v>187</v>
      </c>
      <c r="CP776">
        <v>353</v>
      </c>
    </row>
    <row r="777" spans="1:94" x14ac:dyDescent="0.2">
      <c r="A777" s="1" t="s">
        <v>1872</v>
      </c>
      <c r="B777" s="1" t="s">
        <v>1873</v>
      </c>
      <c r="C777" s="1" t="s">
        <v>2530</v>
      </c>
      <c r="D777" s="1" t="s">
        <v>2542</v>
      </c>
      <c r="E777" s="1" t="s">
        <v>6</v>
      </c>
      <c r="F777" s="1" t="s">
        <v>7</v>
      </c>
      <c r="G777" s="1" t="s">
        <v>63</v>
      </c>
      <c r="H777" s="1" t="s">
        <v>726</v>
      </c>
      <c r="I777" s="1" t="s">
        <v>2</v>
      </c>
      <c r="J777" s="13">
        <v>180</v>
      </c>
      <c r="K777" s="13">
        <v>734</v>
      </c>
      <c r="L777">
        <v>363</v>
      </c>
      <c r="M777">
        <v>371</v>
      </c>
      <c r="N777">
        <v>91</v>
      </c>
      <c r="O777">
        <v>47</v>
      </c>
      <c r="P777">
        <v>44</v>
      </c>
      <c r="Q777">
        <v>6</v>
      </c>
      <c r="R777">
        <v>4</v>
      </c>
      <c r="S777">
        <v>2</v>
      </c>
      <c r="T777">
        <v>0</v>
      </c>
      <c r="U777">
        <v>0</v>
      </c>
      <c r="V777">
        <v>0</v>
      </c>
      <c r="W777">
        <v>571</v>
      </c>
      <c r="X777">
        <v>306</v>
      </c>
      <c r="Y777">
        <v>265</v>
      </c>
      <c r="Z777" s="13">
        <v>163</v>
      </c>
      <c r="AA777">
        <v>57</v>
      </c>
      <c r="AB777">
        <v>106</v>
      </c>
      <c r="AC777" s="13">
        <v>255</v>
      </c>
      <c r="AD777">
        <v>197</v>
      </c>
      <c r="AE777" s="15">
        <v>58</v>
      </c>
      <c r="AF777">
        <v>198</v>
      </c>
      <c r="AG777">
        <v>171</v>
      </c>
      <c r="AH777">
        <v>27</v>
      </c>
      <c r="AI777">
        <v>38</v>
      </c>
      <c r="AJ777">
        <v>37</v>
      </c>
      <c r="AK777">
        <v>1</v>
      </c>
      <c r="AL777">
        <v>100</v>
      </c>
      <c r="AM777">
        <v>89</v>
      </c>
      <c r="AN777">
        <v>11</v>
      </c>
      <c r="AO777">
        <v>34</v>
      </c>
      <c r="AP777">
        <v>28</v>
      </c>
      <c r="AQ777">
        <v>6</v>
      </c>
      <c r="AR777">
        <v>26</v>
      </c>
      <c r="AS777">
        <v>17</v>
      </c>
      <c r="AT777">
        <v>9</v>
      </c>
      <c r="AU777" s="13">
        <v>57</v>
      </c>
      <c r="AV777">
        <v>26</v>
      </c>
      <c r="AW777">
        <v>31</v>
      </c>
      <c r="AX777">
        <v>2</v>
      </c>
      <c r="AY777">
        <v>2</v>
      </c>
      <c r="AZ777">
        <v>0</v>
      </c>
      <c r="BA777">
        <v>3</v>
      </c>
      <c r="BB777">
        <v>2</v>
      </c>
      <c r="BC777">
        <v>1</v>
      </c>
      <c r="BD777">
        <v>3</v>
      </c>
      <c r="BE777">
        <v>1</v>
      </c>
      <c r="BF777">
        <v>2</v>
      </c>
      <c r="BG777">
        <v>49</v>
      </c>
      <c r="BH777">
        <v>21</v>
      </c>
      <c r="BI777">
        <v>28</v>
      </c>
      <c r="BJ777">
        <v>57</v>
      </c>
      <c r="BK777">
        <v>26</v>
      </c>
      <c r="BL777">
        <v>31</v>
      </c>
      <c r="BM777">
        <v>2</v>
      </c>
      <c r="BN777">
        <v>2</v>
      </c>
      <c r="BO777">
        <v>0</v>
      </c>
      <c r="BP777" s="13">
        <v>3</v>
      </c>
      <c r="BQ777">
        <v>2</v>
      </c>
      <c r="BR777">
        <v>1</v>
      </c>
      <c r="BS777">
        <v>3</v>
      </c>
      <c r="BT777">
        <v>1</v>
      </c>
      <c r="BU777">
        <v>2</v>
      </c>
      <c r="BV777">
        <v>49</v>
      </c>
      <c r="BW777">
        <v>21</v>
      </c>
      <c r="BX777">
        <v>28</v>
      </c>
      <c r="BY777" s="13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 s="13">
        <v>479</v>
      </c>
      <c r="CO777">
        <v>166</v>
      </c>
      <c r="CP777">
        <v>313</v>
      </c>
    </row>
    <row r="778" spans="1:94" x14ac:dyDescent="0.2">
      <c r="A778" s="1" t="s">
        <v>1872</v>
      </c>
      <c r="B778" s="1" t="s">
        <v>1873</v>
      </c>
      <c r="C778" s="1" t="s">
        <v>2530</v>
      </c>
      <c r="D778" s="1" t="s">
        <v>2543</v>
      </c>
      <c r="E778" s="1" t="s">
        <v>6</v>
      </c>
      <c r="F778" s="1" t="s">
        <v>7</v>
      </c>
      <c r="G778" s="1" t="s">
        <v>63</v>
      </c>
      <c r="H778" s="1" t="s">
        <v>727</v>
      </c>
      <c r="I778" s="1" t="s">
        <v>2</v>
      </c>
      <c r="J778" s="13">
        <v>403</v>
      </c>
      <c r="K778" s="13">
        <v>1728</v>
      </c>
      <c r="L778">
        <v>864</v>
      </c>
      <c r="M778">
        <v>864</v>
      </c>
      <c r="N778">
        <v>170</v>
      </c>
      <c r="O778">
        <v>81</v>
      </c>
      <c r="P778">
        <v>89</v>
      </c>
      <c r="Q778">
        <v>412</v>
      </c>
      <c r="R778">
        <v>199</v>
      </c>
      <c r="S778">
        <v>213</v>
      </c>
      <c r="T778">
        <v>3</v>
      </c>
      <c r="U778">
        <v>1</v>
      </c>
      <c r="V778">
        <v>2</v>
      </c>
      <c r="W778">
        <v>1390</v>
      </c>
      <c r="X778">
        <v>760</v>
      </c>
      <c r="Y778">
        <v>630</v>
      </c>
      <c r="Z778" s="13">
        <v>338</v>
      </c>
      <c r="AA778">
        <v>104</v>
      </c>
      <c r="AB778">
        <v>234</v>
      </c>
      <c r="AC778" s="13">
        <v>556</v>
      </c>
      <c r="AD778">
        <v>486</v>
      </c>
      <c r="AE778" s="15">
        <v>70</v>
      </c>
      <c r="AF778">
        <v>291</v>
      </c>
      <c r="AG778">
        <v>272</v>
      </c>
      <c r="AH778">
        <v>19</v>
      </c>
      <c r="AI778">
        <v>45</v>
      </c>
      <c r="AJ778">
        <v>43</v>
      </c>
      <c r="AK778">
        <v>2</v>
      </c>
      <c r="AL778">
        <v>18</v>
      </c>
      <c r="AM778">
        <v>17</v>
      </c>
      <c r="AN778">
        <v>1</v>
      </c>
      <c r="AO778">
        <v>5</v>
      </c>
      <c r="AP778">
        <v>5</v>
      </c>
      <c r="AQ778">
        <v>0</v>
      </c>
      <c r="AR778">
        <v>223</v>
      </c>
      <c r="AS778">
        <v>207</v>
      </c>
      <c r="AT778">
        <v>16</v>
      </c>
      <c r="AU778" s="13">
        <v>265</v>
      </c>
      <c r="AV778">
        <v>214</v>
      </c>
      <c r="AW778">
        <v>51</v>
      </c>
      <c r="AX778">
        <v>10</v>
      </c>
      <c r="AY778">
        <v>10</v>
      </c>
      <c r="AZ778">
        <v>0</v>
      </c>
      <c r="BA778">
        <v>146</v>
      </c>
      <c r="BB778">
        <v>108</v>
      </c>
      <c r="BC778">
        <v>38</v>
      </c>
      <c r="BD778">
        <v>8</v>
      </c>
      <c r="BE778">
        <v>7</v>
      </c>
      <c r="BF778">
        <v>1</v>
      </c>
      <c r="BG778">
        <v>101</v>
      </c>
      <c r="BH778">
        <v>89</v>
      </c>
      <c r="BI778">
        <v>12</v>
      </c>
      <c r="BJ778">
        <v>234</v>
      </c>
      <c r="BK778">
        <v>196</v>
      </c>
      <c r="BL778">
        <v>38</v>
      </c>
      <c r="BM778">
        <v>10</v>
      </c>
      <c r="BN778">
        <v>10</v>
      </c>
      <c r="BO778">
        <v>0</v>
      </c>
      <c r="BP778" s="13">
        <v>126</v>
      </c>
      <c r="BQ778">
        <v>97</v>
      </c>
      <c r="BR778">
        <v>29</v>
      </c>
      <c r="BS778">
        <v>7</v>
      </c>
      <c r="BT778">
        <v>6</v>
      </c>
      <c r="BU778">
        <v>1</v>
      </c>
      <c r="BV778">
        <v>91</v>
      </c>
      <c r="BW778">
        <v>83</v>
      </c>
      <c r="BX778">
        <v>8</v>
      </c>
      <c r="BY778" s="13">
        <v>31</v>
      </c>
      <c r="BZ778">
        <v>18</v>
      </c>
      <c r="CA778">
        <v>13</v>
      </c>
      <c r="CB778">
        <v>0</v>
      </c>
      <c r="CC778">
        <v>0</v>
      </c>
      <c r="CD778">
        <v>0</v>
      </c>
      <c r="CE778">
        <v>20</v>
      </c>
      <c r="CF778">
        <v>11</v>
      </c>
      <c r="CG778">
        <v>9</v>
      </c>
      <c r="CH778">
        <v>1</v>
      </c>
      <c r="CI778">
        <v>1</v>
      </c>
      <c r="CJ778">
        <v>0</v>
      </c>
      <c r="CK778">
        <v>10</v>
      </c>
      <c r="CL778">
        <v>6</v>
      </c>
      <c r="CM778">
        <v>4</v>
      </c>
      <c r="CN778" s="13">
        <v>1172</v>
      </c>
      <c r="CO778">
        <v>378</v>
      </c>
      <c r="CP778">
        <v>794</v>
      </c>
    </row>
    <row r="779" spans="1:94" x14ac:dyDescent="0.2">
      <c r="A779" s="1" t="s">
        <v>1872</v>
      </c>
      <c r="B779" s="1" t="s">
        <v>1873</v>
      </c>
      <c r="C779" s="1" t="s">
        <v>2530</v>
      </c>
      <c r="D779" s="1" t="s">
        <v>2544</v>
      </c>
      <c r="E779" s="1" t="s">
        <v>6</v>
      </c>
      <c r="F779" s="1" t="s">
        <v>7</v>
      </c>
      <c r="G779" s="1" t="s">
        <v>63</v>
      </c>
      <c r="H779" s="1" t="s">
        <v>728</v>
      </c>
      <c r="I779" s="1" t="s">
        <v>2</v>
      </c>
      <c r="J779" s="13">
        <v>181</v>
      </c>
      <c r="K779" s="13">
        <v>813</v>
      </c>
      <c r="L779">
        <v>430</v>
      </c>
      <c r="M779">
        <v>383</v>
      </c>
      <c r="N779">
        <v>90</v>
      </c>
      <c r="O779">
        <v>42</v>
      </c>
      <c r="P779">
        <v>48</v>
      </c>
      <c r="Q779">
        <v>244</v>
      </c>
      <c r="R779">
        <v>136</v>
      </c>
      <c r="S779">
        <v>108</v>
      </c>
      <c r="T779">
        <v>85</v>
      </c>
      <c r="U779">
        <v>46</v>
      </c>
      <c r="V779">
        <v>39</v>
      </c>
      <c r="W779">
        <v>511</v>
      </c>
      <c r="X779">
        <v>315</v>
      </c>
      <c r="Y779">
        <v>196</v>
      </c>
      <c r="Z779" s="13">
        <v>302</v>
      </c>
      <c r="AA779">
        <v>115</v>
      </c>
      <c r="AB779">
        <v>187</v>
      </c>
      <c r="AC779" s="13">
        <v>310</v>
      </c>
      <c r="AD779">
        <v>265</v>
      </c>
      <c r="AE779" s="15">
        <v>45</v>
      </c>
      <c r="AF779">
        <v>260</v>
      </c>
      <c r="AG779">
        <v>238</v>
      </c>
      <c r="AH779">
        <v>22</v>
      </c>
      <c r="AI779">
        <v>5</v>
      </c>
      <c r="AJ779">
        <v>5</v>
      </c>
      <c r="AK779">
        <v>0</v>
      </c>
      <c r="AL779">
        <v>10</v>
      </c>
      <c r="AM779">
        <v>10</v>
      </c>
      <c r="AN779">
        <v>0</v>
      </c>
      <c r="AO779">
        <v>10</v>
      </c>
      <c r="AP779">
        <v>9</v>
      </c>
      <c r="AQ779">
        <v>1</v>
      </c>
      <c r="AR779">
        <v>235</v>
      </c>
      <c r="AS779">
        <v>214</v>
      </c>
      <c r="AT779">
        <v>21</v>
      </c>
      <c r="AU779" s="13">
        <v>50</v>
      </c>
      <c r="AV779">
        <v>27</v>
      </c>
      <c r="AW779">
        <v>23</v>
      </c>
      <c r="AX779">
        <v>2</v>
      </c>
      <c r="AY779">
        <v>0</v>
      </c>
      <c r="AZ779">
        <v>2</v>
      </c>
      <c r="BA779">
        <v>8</v>
      </c>
      <c r="BB779">
        <v>5</v>
      </c>
      <c r="BC779">
        <v>3</v>
      </c>
      <c r="BD779">
        <v>4</v>
      </c>
      <c r="BE779">
        <v>2</v>
      </c>
      <c r="BF779">
        <v>2</v>
      </c>
      <c r="BG779">
        <v>36</v>
      </c>
      <c r="BH779">
        <v>20</v>
      </c>
      <c r="BI779">
        <v>16</v>
      </c>
      <c r="BJ779">
        <v>36</v>
      </c>
      <c r="BK779">
        <v>19</v>
      </c>
      <c r="BL779">
        <v>17</v>
      </c>
      <c r="BM779">
        <v>1</v>
      </c>
      <c r="BN779">
        <v>0</v>
      </c>
      <c r="BO779">
        <v>1</v>
      </c>
      <c r="BP779" s="13">
        <v>6</v>
      </c>
      <c r="BQ779">
        <v>3</v>
      </c>
      <c r="BR779">
        <v>3</v>
      </c>
      <c r="BS779">
        <v>3</v>
      </c>
      <c r="BT779">
        <v>1</v>
      </c>
      <c r="BU779">
        <v>2</v>
      </c>
      <c r="BV779">
        <v>26</v>
      </c>
      <c r="BW779">
        <v>15</v>
      </c>
      <c r="BX779">
        <v>11</v>
      </c>
      <c r="BY779" s="13">
        <v>14</v>
      </c>
      <c r="BZ779">
        <v>8</v>
      </c>
      <c r="CA779">
        <v>6</v>
      </c>
      <c r="CB779">
        <v>1</v>
      </c>
      <c r="CC779">
        <v>0</v>
      </c>
      <c r="CD779">
        <v>1</v>
      </c>
      <c r="CE779">
        <v>2</v>
      </c>
      <c r="CF779">
        <v>2</v>
      </c>
      <c r="CG779">
        <v>0</v>
      </c>
      <c r="CH779">
        <v>1</v>
      </c>
      <c r="CI779">
        <v>1</v>
      </c>
      <c r="CJ779">
        <v>0</v>
      </c>
      <c r="CK779">
        <v>10</v>
      </c>
      <c r="CL779">
        <v>5</v>
      </c>
      <c r="CM779">
        <v>5</v>
      </c>
      <c r="CN779" s="13">
        <v>503</v>
      </c>
      <c r="CO779">
        <v>165</v>
      </c>
      <c r="CP779">
        <v>338</v>
      </c>
    </row>
    <row r="780" spans="1:94" x14ac:dyDescent="0.2">
      <c r="A780" s="1" t="s">
        <v>1872</v>
      </c>
      <c r="B780" s="1" t="s">
        <v>1873</v>
      </c>
      <c r="C780" s="1" t="s">
        <v>2530</v>
      </c>
      <c r="D780" s="1" t="s">
        <v>2545</v>
      </c>
      <c r="E780" s="1" t="s">
        <v>6</v>
      </c>
      <c r="F780" s="1" t="s">
        <v>7</v>
      </c>
      <c r="G780" s="1" t="s">
        <v>63</v>
      </c>
      <c r="H780" s="1" t="s">
        <v>729</v>
      </c>
      <c r="I780" s="1" t="s">
        <v>2</v>
      </c>
      <c r="J780" s="13">
        <v>65</v>
      </c>
      <c r="K780" s="13">
        <v>313</v>
      </c>
      <c r="L780">
        <v>157</v>
      </c>
      <c r="M780">
        <v>156</v>
      </c>
      <c r="N780">
        <v>28</v>
      </c>
      <c r="O780">
        <v>15</v>
      </c>
      <c r="P780">
        <v>13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263</v>
      </c>
      <c r="X780">
        <v>139</v>
      </c>
      <c r="Y780">
        <v>124</v>
      </c>
      <c r="Z780" s="13">
        <v>50</v>
      </c>
      <c r="AA780">
        <v>18</v>
      </c>
      <c r="AB780">
        <v>32</v>
      </c>
      <c r="AC780" s="13">
        <v>91</v>
      </c>
      <c r="AD780">
        <v>85</v>
      </c>
      <c r="AE780" s="15">
        <v>6</v>
      </c>
      <c r="AF780">
        <v>50</v>
      </c>
      <c r="AG780">
        <v>44</v>
      </c>
      <c r="AH780">
        <v>6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</v>
      </c>
      <c r="AP780">
        <v>3</v>
      </c>
      <c r="AQ780">
        <v>1</v>
      </c>
      <c r="AR780">
        <v>46</v>
      </c>
      <c r="AS780">
        <v>41</v>
      </c>
      <c r="AT780">
        <v>5</v>
      </c>
      <c r="AU780" s="13">
        <v>41</v>
      </c>
      <c r="AV780">
        <v>41</v>
      </c>
      <c r="AW780">
        <v>0</v>
      </c>
      <c r="AX780">
        <v>2</v>
      </c>
      <c r="AY780">
        <v>2</v>
      </c>
      <c r="AZ780">
        <v>0</v>
      </c>
      <c r="BA780">
        <v>26</v>
      </c>
      <c r="BB780">
        <v>26</v>
      </c>
      <c r="BC780">
        <v>0</v>
      </c>
      <c r="BD780">
        <v>1</v>
      </c>
      <c r="BE780">
        <v>1</v>
      </c>
      <c r="BF780">
        <v>0</v>
      </c>
      <c r="BG780">
        <v>12</v>
      </c>
      <c r="BH780">
        <v>12</v>
      </c>
      <c r="BI780">
        <v>0</v>
      </c>
      <c r="BJ780">
        <v>41</v>
      </c>
      <c r="BK780">
        <v>41</v>
      </c>
      <c r="BL780">
        <v>0</v>
      </c>
      <c r="BM780">
        <v>2</v>
      </c>
      <c r="BN780">
        <v>2</v>
      </c>
      <c r="BO780">
        <v>0</v>
      </c>
      <c r="BP780" s="13">
        <v>26</v>
      </c>
      <c r="BQ780">
        <v>26</v>
      </c>
      <c r="BR780">
        <v>0</v>
      </c>
      <c r="BS780">
        <v>1</v>
      </c>
      <c r="BT780">
        <v>1</v>
      </c>
      <c r="BU780">
        <v>0</v>
      </c>
      <c r="BV780">
        <v>12</v>
      </c>
      <c r="BW780">
        <v>12</v>
      </c>
      <c r="BX780">
        <v>0</v>
      </c>
      <c r="BY780" s="13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 s="13">
        <v>222</v>
      </c>
      <c r="CO780">
        <v>72</v>
      </c>
      <c r="CP780">
        <v>150</v>
      </c>
    </row>
    <row r="781" spans="1:94" x14ac:dyDescent="0.2">
      <c r="A781" s="5" t="s">
        <v>1872</v>
      </c>
      <c r="B781" s="4" t="s">
        <v>1873</v>
      </c>
      <c r="C781" s="4" t="s">
        <v>2530</v>
      </c>
      <c r="D781" s="4" t="s">
        <v>3945</v>
      </c>
      <c r="E781" s="4" t="s">
        <v>6</v>
      </c>
      <c r="F781" s="4" t="s">
        <v>7</v>
      </c>
      <c r="G781" s="5" t="s">
        <v>63</v>
      </c>
      <c r="H781" s="5" t="s">
        <v>158</v>
      </c>
      <c r="I781" t="s">
        <v>2</v>
      </c>
      <c r="J781" s="13">
        <v>0</v>
      </c>
      <c r="K781" s="13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 s="13">
        <v>0</v>
      </c>
      <c r="AA781">
        <v>0</v>
      </c>
      <c r="AB781">
        <v>0</v>
      </c>
      <c r="AC781" s="13">
        <v>0</v>
      </c>
      <c r="AD781">
        <v>0</v>
      </c>
      <c r="AE781" s="15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13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 s="13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s="13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 s="13">
        <v>0</v>
      </c>
      <c r="CO781">
        <v>0</v>
      </c>
      <c r="CP781">
        <v>0</v>
      </c>
    </row>
    <row r="782" spans="1:94" x14ac:dyDescent="0.2">
      <c r="A782" s="1" t="s">
        <v>1872</v>
      </c>
      <c r="B782" s="1" t="s">
        <v>1873</v>
      </c>
      <c r="C782" s="1" t="s">
        <v>2530</v>
      </c>
      <c r="D782" s="1" t="s">
        <v>2546</v>
      </c>
      <c r="E782" s="1" t="s">
        <v>6</v>
      </c>
      <c r="F782" s="1" t="s">
        <v>7</v>
      </c>
      <c r="G782" s="1" t="s">
        <v>63</v>
      </c>
      <c r="H782" s="1" t="s">
        <v>730</v>
      </c>
      <c r="I782" s="1" t="s">
        <v>2</v>
      </c>
      <c r="J782" s="13">
        <v>122</v>
      </c>
      <c r="K782" s="13">
        <v>610</v>
      </c>
      <c r="L782">
        <v>313</v>
      </c>
      <c r="M782">
        <v>297</v>
      </c>
      <c r="N782">
        <v>63</v>
      </c>
      <c r="O782">
        <v>33</v>
      </c>
      <c r="P782">
        <v>30</v>
      </c>
      <c r="Q782">
        <v>17</v>
      </c>
      <c r="R782">
        <v>9</v>
      </c>
      <c r="S782">
        <v>8</v>
      </c>
      <c r="T782">
        <v>15</v>
      </c>
      <c r="U782">
        <v>7</v>
      </c>
      <c r="V782">
        <v>8</v>
      </c>
      <c r="W782">
        <v>503</v>
      </c>
      <c r="X782">
        <v>270</v>
      </c>
      <c r="Y782">
        <v>233</v>
      </c>
      <c r="Z782" s="13">
        <v>107</v>
      </c>
      <c r="AA782">
        <v>43</v>
      </c>
      <c r="AB782">
        <v>64</v>
      </c>
      <c r="AC782" s="13">
        <v>229</v>
      </c>
      <c r="AD782">
        <v>189</v>
      </c>
      <c r="AE782" s="15">
        <v>40</v>
      </c>
      <c r="AF782">
        <v>136</v>
      </c>
      <c r="AG782">
        <v>126</v>
      </c>
      <c r="AH782">
        <v>10</v>
      </c>
      <c r="AI782">
        <v>12</v>
      </c>
      <c r="AJ782">
        <v>11</v>
      </c>
      <c r="AK782">
        <v>1</v>
      </c>
      <c r="AL782">
        <v>4</v>
      </c>
      <c r="AM782">
        <v>3</v>
      </c>
      <c r="AN782">
        <v>1</v>
      </c>
      <c r="AO782">
        <v>1</v>
      </c>
      <c r="AP782">
        <v>1</v>
      </c>
      <c r="AQ782">
        <v>0</v>
      </c>
      <c r="AR782">
        <v>119</v>
      </c>
      <c r="AS782">
        <v>111</v>
      </c>
      <c r="AT782">
        <v>8</v>
      </c>
      <c r="AU782" s="13">
        <v>93</v>
      </c>
      <c r="AV782">
        <v>63</v>
      </c>
      <c r="AW782">
        <v>30</v>
      </c>
      <c r="AX782">
        <v>0</v>
      </c>
      <c r="AY782">
        <v>0</v>
      </c>
      <c r="AZ782">
        <v>0</v>
      </c>
      <c r="BA782">
        <v>5</v>
      </c>
      <c r="BB782">
        <v>3</v>
      </c>
      <c r="BC782">
        <v>2</v>
      </c>
      <c r="BD782">
        <v>1</v>
      </c>
      <c r="BE782">
        <v>0</v>
      </c>
      <c r="BF782">
        <v>1</v>
      </c>
      <c r="BG782">
        <v>87</v>
      </c>
      <c r="BH782">
        <v>60</v>
      </c>
      <c r="BI782">
        <v>27</v>
      </c>
      <c r="BJ782">
        <v>91</v>
      </c>
      <c r="BK782">
        <v>61</v>
      </c>
      <c r="BL782">
        <v>30</v>
      </c>
      <c r="BM782">
        <v>0</v>
      </c>
      <c r="BN782">
        <v>0</v>
      </c>
      <c r="BO782">
        <v>0</v>
      </c>
      <c r="BP782" s="13">
        <v>4</v>
      </c>
      <c r="BQ782">
        <v>2</v>
      </c>
      <c r="BR782">
        <v>2</v>
      </c>
      <c r="BS782">
        <v>1</v>
      </c>
      <c r="BT782">
        <v>0</v>
      </c>
      <c r="BU782">
        <v>1</v>
      </c>
      <c r="BV782">
        <v>86</v>
      </c>
      <c r="BW782">
        <v>59</v>
      </c>
      <c r="BX782">
        <v>27</v>
      </c>
      <c r="BY782" s="13">
        <v>2</v>
      </c>
      <c r="BZ782">
        <v>2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 s="13">
        <v>381</v>
      </c>
      <c r="CO782">
        <v>124</v>
      </c>
      <c r="CP782">
        <v>257</v>
      </c>
    </row>
    <row r="783" spans="1:94" x14ac:dyDescent="0.2">
      <c r="A783" s="1" t="s">
        <v>1872</v>
      </c>
      <c r="B783" s="1" t="s">
        <v>1873</v>
      </c>
      <c r="C783" s="1" t="s">
        <v>2530</v>
      </c>
      <c r="D783" s="1" t="s">
        <v>2547</v>
      </c>
      <c r="E783" s="1" t="s">
        <v>6</v>
      </c>
      <c r="F783" s="1" t="s">
        <v>7</v>
      </c>
      <c r="G783" s="1" t="s">
        <v>63</v>
      </c>
      <c r="H783" s="1" t="s">
        <v>731</v>
      </c>
      <c r="I783" s="1" t="s">
        <v>2</v>
      </c>
      <c r="J783" s="13">
        <v>614</v>
      </c>
      <c r="K783" s="13">
        <v>2768</v>
      </c>
      <c r="L783">
        <v>1406</v>
      </c>
      <c r="M783">
        <v>1362</v>
      </c>
      <c r="N783">
        <v>317</v>
      </c>
      <c r="O783">
        <v>174</v>
      </c>
      <c r="P783">
        <v>143</v>
      </c>
      <c r="Q783">
        <v>1199</v>
      </c>
      <c r="R783">
        <v>605</v>
      </c>
      <c r="S783">
        <v>594</v>
      </c>
      <c r="T783">
        <v>1</v>
      </c>
      <c r="U783">
        <v>1</v>
      </c>
      <c r="V783">
        <v>0</v>
      </c>
      <c r="W783">
        <v>2147</v>
      </c>
      <c r="X783">
        <v>1156</v>
      </c>
      <c r="Y783">
        <v>991</v>
      </c>
      <c r="Z783" s="13">
        <v>621</v>
      </c>
      <c r="AA783">
        <v>250</v>
      </c>
      <c r="AB783">
        <v>371</v>
      </c>
      <c r="AC783" s="13">
        <v>881</v>
      </c>
      <c r="AD783">
        <v>760</v>
      </c>
      <c r="AE783" s="15">
        <v>121</v>
      </c>
      <c r="AF783">
        <v>763</v>
      </c>
      <c r="AG783">
        <v>686</v>
      </c>
      <c r="AH783">
        <v>77</v>
      </c>
      <c r="AI783">
        <v>17</v>
      </c>
      <c r="AJ783">
        <v>15</v>
      </c>
      <c r="AK783">
        <v>2</v>
      </c>
      <c r="AL783">
        <v>20</v>
      </c>
      <c r="AM783">
        <v>15</v>
      </c>
      <c r="AN783">
        <v>5</v>
      </c>
      <c r="AO783">
        <v>39</v>
      </c>
      <c r="AP783">
        <v>32</v>
      </c>
      <c r="AQ783">
        <v>7</v>
      </c>
      <c r="AR783">
        <v>687</v>
      </c>
      <c r="AS783">
        <v>624</v>
      </c>
      <c r="AT783">
        <v>63</v>
      </c>
      <c r="AU783" s="13">
        <v>118</v>
      </c>
      <c r="AV783">
        <v>74</v>
      </c>
      <c r="AW783">
        <v>44</v>
      </c>
      <c r="AX783">
        <v>13</v>
      </c>
      <c r="AY783">
        <v>8</v>
      </c>
      <c r="AZ783">
        <v>5</v>
      </c>
      <c r="BA783">
        <v>10</v>
      </c>
      <c r="BB783">
        <v>6</v>
      </c>
      <c r="BC783">
        <v>4</v>
      </c>
      <c r="BD783">
        <v>6</v>
      </c>
      <c r="BE783">
        <v>4</v>
      </c>
      <c r="BF783">
        <v>2</v>
      </c>
      <c r="BG783">
        <v>89</v>
      </c>
      <c r="BH783">
        <v>56</v>
      </c>
      <c r="BI783">
        <v>33</v>
      </c>
      <c r="BJ783">
        <v>109</v>
      </c>
      <c r="BK783">
        <v>69</v>
      </c>
      <c r="BL783">
        <v>40</v>
      </c>
      <c r="BM783">
        <v>11</v>
      </c>
      <c r="BN783">
        <v>8</v>
      </c>
      <c r="BO783">
        <v>3</v>
      </c>
      <c r="BP783" s="13">
        <v>9</v>
      </c>
      <c r="BQ783">
        <v>6</v>
      </c>
      <c r="BR783">
        <v>3</v>
      </c>
      <c r="BS783">
        <v>6</v>
      </c>
      <c r="BT783">
        <v>4</v>
      </c>
      <c r="BU783">
        <v>2</v>
      </c>
      <c r="BV783">
        <v>83</v>
      </c>
      <c r="BW783">
        <v>51</v>
      </c>
      <c r="BX783">
        <v>32</v>
      </c>
      <c r="BY783" s="13">
        <v>9</v>
      </c>
      <c r="BZ783">
        <v>5</v>
      </c>
      <c r="CA783">
        <v>4</v>
      </c>
      <c r="CB783">
        <v>2</v>
      </c>
      <c r="CC783">
        <v>0</v>
      </c>
      <c r="CD783">
        <v>2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6</v>
      </c>
      <c r="CL783">
        <v>5</v>
      </c>
      <c r="CM783">
        <v>1</v>
      </c>
      <c r="CN783" s="13">
        <v>1887</v>
      </c>
      <c r="CO783">
        <v>646</v>
      </c>
      <c r="CP783">
        <v>1241</v>
      </c>
    </row>
    <row r="784" spans="1:94" x14ac:dyDescent="0.2">
      <c r="A784" s="1" t="s">
        <v>1872</v>
      </c>
      <c r="B784" s="1" t="s">
        <v>1873</v>
      </c>
      <c r="C784" s="1" t="s">
        <v>2530</v>
      </c>
      <c r="D784" s="1" t="s">
        <v>2548</v>
      </c>
      <c r="E784" s="1" t="s">
        <v>6</v>
      </c>
      <c r="F784" s="1" t="s">
        <v>7</v>
      </c>
      <c r="G784" s="1" t="s">
        <v>63</v>
      </c>
      <c r="H784" s="1" t="s">
        <v>332</v>
      </c>
      <c r="I784" s="1" t="s">
        <v>2</v>
      </c>
      <c r="J784" s="13">
        <v>218</v>
      </c>
      <c r="K784" s="13">
        <v>1258</v>
      </c>
      <c r="L784">
        <v>648</v>
      </c>
      <c r="M784">
        <v>610</v>
      </c>
      <c r="N784">
        <v>125</v>
      </c>
      <c r="O784">
        <v>57</v>
      </c>
      <c r="P784">
        <v>68</v>
      </c>
      <c r="Q784">
        <v>103</v>
      </c>
      <c r="R784">
        <v>49</v>
      </c>
      <c r="S784">
        <v>54</v>
      </c>
      <c r="T784">
        <v>16</v>
      </c>
      <c r="U784">
        <v>12</v>
      </c>
      <c r="V784">
        <v>4</v>
      </c>
      <c r="W784">
        <v>1018</v>
      </c>
      <c r="X784">
        <v>554</v>
      </c>
      <c r="Y784">
        <v>464</v>
      </c>
      <c r="Z784" s="13">
        <v>240</v>
      </c>
      <c r="AA784">
        <v>94</v>
      </c>
      <c r="AB784">
        <v>146</v>
      </c>
      <c r="AC784" s="13">
        <v>412</v>
      </c>
      <c r="AD784">
        <v>368</v>
      </c>
      <c r="AE784" s="15">
        <v>44</v>
      </c>
      <c r="AF784">
        <v>346</v>
      </c>
      <c r="AG784">
        <v>320</v>
      </c>
      <c r="AH784">
        <v>26</v>
      </c>
      <c r="AI784">
        <v>55</v>
      </c>
      <c r="AJ784">
        <v>53</v>
      </c>
      <c r="AK784">
        <v>2</v>
      </c>
      <c r="AL784">
        <v>45</v>
      </c>
      <c r="AM784">
        <v>38</v>
      </c>
      <c r="AN784">
        <v>7</v>
      </c>
      <c r="AO784">
        <v>54</v>
      </c>
      <c r="AP784">
        <v>54</v>
      </c>
      <c r="AQ784">
        <v>0</v>
      </c>
      <c r="AR784">
        <v>192</v>
      </c>
      <c r="AS784">
        <v>175</v>
      </c>
      <c r="AT784">
        <v>17</v>
      </c>
      <c r="AU784" s="13">
        <v>66</v>
      </c>
      <c r="AV784">
        <v>48</v>
      </c>
      <c r="AW784">
        <v>18</v>
      </c>
      <c r="AX784">
        <v>2</v>
      </c>
      <c r="AY784">
        <v>2</v>
      </c>
      <c r="AZ784">
        <v>0</v>
      </c>
      <c r="BA784">
        <v>2</v>
      </c>
      <c r="BB784">
        <v>2</v>
      </c>
      <c r="BC784">
        <v>0</v>
      </c>
      <c r="BD784">
        <v>19</v>
      </c>
      <c r="BE784">
        <v>15</v>
      </c>
      <c r="BF784">
        <v>4</v>
      </c>
      <c r="BG784">
        <v>43</v>
      </c>
      <c r="BH784">
        <v>29</v>
      </c>
      <c r="BI784">
        <v>14</v>
      </c>
      <c r="BJ784">
        <v>48</v>
      </c>
      <c r="BK784">
        <v>34</v>
      </c>
      <c r="BL784">
        <v>14</v>
      </c>
      <c r="BM784">
        <v>2</v>
      </c>
      <c r="BN784">
        <v>2</v>
      </c>
      <c r="BO784">
        <v>0</v>
      </c>
      <c r="BP784" s="13">
        <v>2</v>
      </c>
      <c r="BQ784">
        <v>2</v>
      </c>
      <c r="BR784">
        <v>0</v>
      </c>
      <c r="BS784">
        <v>1</v>
      </c>
      <c r="BT784">
        <v>1</v>
      </c>
      <c r="BU784">
        <v>0</v>
      </c>
      <c r="BV784">
        <v>43</v>
      </c>
      <c r="BW784">
        <v>29</v>
      </c>
      <c r="BX784">
        <v>14</v>
      </c>
      <c r="BY784" s="13">
        <v>18</v>
      </c>
      <c r="BZ784">
        <v>14</v>
      </c>
      <c r="CA784">
        <v>4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18</v>
      </c>
      <c r="CI784">
        <v>14</v>
      </c>
      <c r="CJ784">
        <v>4</v>
      </c>
      <c r="CK784">
        <v>0</v>
      </c>
      <c r="CL784">
        <v>0</v>
      </c>
      <c r="CM784">
        <v>0</v>
      </c>
      <c r="CN784" s="13">
        <v>846</v>
      </c>
      <c r="CO784">
        <v>280</v>
      </c>
      <c r="CP784">
        <v>566</v>
      </c>
    </row>
    <row r="785" spans="1:94" x14ac:dyDescent="0.2">
      <c r="A785" s="1" t="s">
        <v>1872</v>
      </c>
      <c r="B785" s="1" t="s">
        <v>1873</v>
      </c>
      <c r="C785" s="1" t="s">
        <v>2530</v>
      </c>
      <c r="D785" s="1" t="s">
        <v>2549</v>
      </c>
      <c r="E785" s="1" t="s">
        <v>6</v>
      </c>
      <c r="F785" s="1" t="s">
        <v>7</v>
      </c>
      <c r="G785" s="1" t="s">
        <v>63</v>
      </c>
      <c r="H785" s="1" t="s">
        <v>732</v>
      </c>
      <c r="I785" s="1" t="s">
        <v>2</v>
      </c>
      <c r="J785" s="13">
        <v>735</v>
      </c>
      <c r="K785" s="13">
        <v>3089</v>
      </c>
      <c r="L785">
        <v>1546</v>
      </c>
      <c r="M785">
        <v>1543</v>
      </c>
      <c r="N785">
        <v>312</v>
      </c>
      <c r="O785">
        <v>168</v>
      </c>
      <c r="P785">
        <v>144</v>
      </c>
      <c r="Q785">
        <v>292</v>
      </c>
      <c r="R785">
        <v>142</v>
      </c>
      <c r="S785">
        <v>150</v>
      </c>
      <c r="T785">
        <v>38</v>
      </c>
      <c r="U785">
        <v>18</v>
      </c>
      <c r="V785">
        <v>20</v>
      </c>
      <c r="W785">
        <v>2441</v>
      </c>
      <c r="X785">
        <v>1305</v>
      </c>
      <c r="Y785">
        <v>1136</v>
      </c>
      <c r="Z785" s="13">
        <v>648</v>
      </c>
      <c r="AA785">
        <v>241</v>
      </c>
      <c r="AB785">
        <v>407</v>
      </c>
      <c r="AC785" s="13">
        <v>1024</v>
      </c>
      <c r="AD785">
        <v>877</v>
      </c>
      <c r="AE785" s="15">
        <v>147</v>
      </c>
      <c r="AF785">
        <v>717</v>
      </c>
      <c r="AG785">
        <v>645</v>
      </c>
      <c r="AH785">
        <v>72</v>
      </c>
      <c r="AI785">
        <v>97</v>
      </c>
      <c r="AJ785">
        <v>86</v>
      </c>
      <c r="AK785">
        <v>11</v>
      </c>
      <c r="AL785">
        <v>43</v>
      </c>
      <c r="AM785">
        <v>36</v>
      </c>
      <c r="AN785">
        <v>7</v>
      </c>
      <c r="AO785">
        <v>149</v>
      </c>
      <c r="AP785">
        <v>139</v>
      </c>
      <c r="AQ785">
        <v>10</v>
      </c>
      <c r="AR785">
        <v>428</v>
      </c>
      <c r="AS785">
        <v>384</v>
      </c>
      <c r="AT785">
        <v>44</v>
      </c>
      <c r="AU785" s="13">
        <v>307</v>
      </c>
      <c r="AV785">
        <v>232</v>
      </c>
      <c r="AW785">
        <v>75</v>
      </c>
      <c r="AX785">
        <v>16</v>
      </c>
      <c r="AY785">
        <v>11</v>
      </c>
      <c r="AZ785">
        <v>5</v>
      </c>
      <c r="BA785">
        <v>129</v>
      </c>
      <c r="BB785">
        <v>97</v>
      </c>
      <c r="BC785">
        <v>32</v>
      </c>
      <c r="BD785">
        <v>75</v>
      </c>
      <c r="BE785">
        <v>68</v>
      </c>
      <c r="BF785">
        <v>7</v>
      </c>
      <c r="BG785">
        <v>87</v>
      </c>
      <c r="BH785">
        <v>56</v>
      </c>
      <c r="BI785">
        <v>31</v>
      </c>
      <c r="BJ785">
        <v>283</v>
      </c>
      <c r="BK785">
        <v>215</v>
      </c>
      <c r="BL785">
        <v>68</v>
      </c>
      <c r="BM785">
        <v>13</v>
      </c>
      <c r="BN785">
        <v>9</v>
      </c>
      <c r="BO785">
        <v>4</v>
      </c>
      <c r="BP785" s="13">
        <v>119</v>
      </c>
      <c r="BQ785">
        <v>89</v>
      </c>
      <c r="BR785">
        <v>30</v>
      </c>
      <c r="BS785">
        <v>68</v>
      </c>
      <c r="BT785">
        <v>62</v>
      </c>
      <c r="BU785">
        <v>6</v>
      </c>
      <c r="BV785">
        <v>83</v>
      </c>
      <c r="BW785">
        <v>55</v>
      </c>
      <c r="BX785">
        <v>28</v>
      </c>
      <c r="BY785" s="13">
        <v>24</v>
      </c>
      <c r="BZ785">
        <v>17</v>
      </c>
      <c r="CA785">
        <v>7</v>
      </c>
      <c r="CB785">
        <v>3</v>
      </c>
      <c r="CC785">
        <v>2</v>
      </c>
      <c r="CD785">
        <v>1</v>
      </c>
      <c r="CE785">
        <v>10</v>
      </c>
      <c r="CF785">
        <v>8</v>
      </c>
      <c r="CG785">
        <v>2</v>
      </c>
      <c r="CH785">
        <v>7</v>
      </c>
      <c r="CI785">
        <v>6</v>
      </c>
      <c r="CJ785">
        <v>1</v>
      </c>
      <c r="CK785">
        <v>4</v>
      </c>
      <c r="CL785">
        <v>1</v>
      </c>
      <c r="CM785">
        <v>3</v>
      </c>
      <c r="CN785" s="13">
        <v>2065</v>
      </c>
      <c r="CO785">
        <v>669</v>
      </c>
      <c r="CP785">
        <v>1396</v>
      </c>
    </row>
    <row r="786" spans="1:94" x14ac:dyDescent="0.2">
      <c r="A786" s="1" t="s">
        <v>1872</v>
      </c>
      <c r="B786" s="1" t="s">
        <v>1873</v>
      </c>
      <c r="C786" s="1" t="s">
        <v>2530</v>
      </c>
      <c r="D786" s="1" t="s">
        <v>2550</v>
      </c>
      <c r="E786" s="1" t="s">
        <v>6</v>
      </c>
      <c r="F786" s="1" t="s">
        <v>7</v>
      </c>
      <c r="G786" s="1" t="s">
        <v>63</v>
      </c>
      <c r="H786" s="1" t="s">
        <v>733</v>
      </c>
      <c r="I786" s="1" t="s">
        <v>2</v>
      </c>
      <c r="J786" s="13">
        <v>168</v>
      </c>
      <c r="K786" s="13">
        <v>708</v>
      </c>
      <c r="L786">
        <v>340</v>
      </c>
      <c r="M786">
        <v>368</v>
      </c>
      <c r="N786">
        <v>82</v>
      </c>
      <c r="O786">
        <v>37</v>
      </c>
      <c r="P786">
        <v>45</v>
      </c>
      <c r="Q786">
        <v>231</v>
      </c>
      <c r="R786">
        <v>105</v>
      </c>
      <c r="S786">
        <v>126</v>
      </c>
      <c r="T786">
        <v>0</v>
      </c>
      <c r="U786">
        <v>0</v>
      </c>
      <c r="V786">
        <v>0</v>
      </c>
      <c r="W786">
        <v>496</v>
      </c>
      <c r="X786">
        <v>260</v>
      </c>
      <c r="Y786">
        <v>236</v>
      </c>
      <c r="Z786" s="13">
        <v>212</v>
      </c>
      <c r="AA786">
        <v>80</v>
      </c>
      <c r="AB786">
        <v>132</v>
      </c>
      <c r="AC786" s="13">
        <v>265</v>
      </c>
      <c r="AD786">
        <v>227</v>
      </c>
      <c r="AE786" s="15">
        <v>38</v>
      </c>
      <c r="AF786">
        <v>188</v>
      </c>
      <c r="AG786">
        <v>171</v>
      </c>
      <c r="AH786">
        <v>17</v>
      </c>
      <c r="AI786">
        <v>22</v>
      </c>
      <c r="AJ786">
        <v>19</v>
      </c>
      <c r="AK786">
        <v>3</v>
      </c>
      <c r="AL786">
        <v>4</v>
      </c>
      <c r="AM786">
        <v>3</v>
      </c>
      <c r="AN786">
        <v>1</v>
      </c>
      <c r="AO786">
        <v>33</v>
      </c>
      <c r="AP786">
        <v>28</v>
      </c>
      <c r="AQ786">
        <v>5</v>
      </c>
      <c r="AR786">
        <v>129</v>
      </c>
      <c r="AS786">
        <v>121</v>
      </c>
      <c r="AT786">
        <v>8</v>
      </c>
      <c r="AU786" s="13">
        <v>77</v>
      </c>
      <c r="AV786">
        <v>56</v>
      </c>
      <c r="AW786">
        <v>21</v>
      </c>
      <c r="AX786">
        <v>4</v>
      </c>
      <c r="AY786">
        <v>2</v>
      </c>
      <c r="AZ786">
        <v>2</v>
      </c>
      <c r="BA786">
        <v>10</v>
      </c>
      <c r="BB786">
        <v>2</v>
      </c>
      <c r="BC786">
        <v>8</v>
      </c>
      <c r="BD786">
        <v>17</v>
      </c>
      <c r="BE786">
        <v>8</v>
      </c>
      <c r="BF786">
        <v>9</v>
      </c>
      <c r="BG786">
        <v>46</v>
      </c>
      <c r="BH786">
        <v>44</v>
      </c>
      <c r="BI786">
        <v>2</v>
      </c>
      <c r="BJ786">
        <v>60</v>
      </c>
      <c r="BK786">
        <v>46</v>
      </c>
      <c r="BL786">
        <v>14</v>
      </c>
      <c r="BM786">
        <v>4</v>
      </c>
      <c r="BN786">
        <v>2</v>
      </c>
      <c r="BO786">
        <v>2</v>
      </c>
      <c r="BP786" s="13">
        <v>6</v>
      </c>
      <c r="BQ786">
        <v>1</v>
      </c>
      <c r="BR786">
        <v>5</v>
      </c>
      <c r="BS786">
        <v>11</v>
      </c>
      <c r="BT786">
        <v>6</v>
      </c>
      <c r="BU786">
        <v>5</v>
      </c>
      <c r="BV786">
        <v>39</v>
      </c>
      <c r="BW786">
        <v>37</v>
      </c>
      <c r="BX786">
        <v>2</v>
      </c>
      <c r="BY786" s="13">
        <v>17</v>
      </c>
      <c r="BZ786">
        <v>10</v>
      </c>
      <c r="CA786">
        <v>7</v>
      </c>
      <c r="CB786">
        <v>0</v>
      </c>
      <c r="CC786">
        <v>0</v>
      </c>
      <c r="CD786">
        <v>0</v>
      </c>
      <c r="CE786">
        <v>4</v>
      </c>
      <c r="CF786">
        <v>1</v>
      </c>
      <c r="CG786">
        <v>3</v>
      </c>
      <c r="CH786">
        <v>6</v>
      </c>
      <c r="CI786">
        <v>2</v>
      </c>
      <c r="CJ786">
        <v>4</v>
      </c>
      <c r="CK786">
        <v>7</v>
      </c>
      <c r="CL786">
        <v>7</v>
      </c>
      <c r="CM786">
        <v>0</v>
      </c>
      <c r="CN786" s="13">
        <v>443</v>
      </c>
      <c r="CO786">
        <v>113</v>
      </c>
      <c r="CP786">
        <v>330</v>
      </c>
    </row>
    <row r="787" spans="1:94" x14ac:dyDescent="0.2">
      <c r="A787" s="1" t="s">
        <v>1872</v>
      </c>
      <c r="B787" s="1" t="s">
        <v>1873</v>
      </c>
      <c r="C787" s="1" t="s">
        <v>2530</v>
      </c>
      <c r="D787" s="1" t="s">
        <v>2551</v>
      </c>
      <c r="E787" s="1" t="s">
        <v>6</v>
      </c>
      <c r="F787" s="1" t="s">
        <v>7</v>
      </c>
      <c r="G787" s="1" t="s">
        <v>63</v>
      </c>
      <c r="H787" s="1" t="s">
        <v>734</v>
      </c>
      <c r="I787" s="1" t="s">
        <v>2</v>
      </c>
      <c r="J787" s="13">
        <v>282</v>
      </c>
      <c r="K787" s="13">
        <v>1345</v>
      </c>
      <c r="L787">
        <v>691</v>
      </c>
      <c r="M787">
        <v>654</v>
      </c>
      <c r="N787">
        <v>146</v>
      </c>
      <c r="O787">
        <v>77</v>
      </c>
      <c r="P787">
        <v>69</v>
      </c>
      <c r="Q787">
        <v>377</v>
      </c>
      <c r="R787">
        <v>186</v>
      </c>
      <c r="S787">
        <v>191</v>
      </c>
      <c r="T787">
        <v>0</v>
      </c>
      <c r="U787">
        <v>0</v>
      </c>
      <c r="V787">
        <v>0</v>
      </c>
      <c r="W787">
        <v>1061</v>
      </c>
      <c r="X787">
        <v>581</v>
      </c>
      <c r="Y787">
        <v>480</v>
      </c>
      <c r="Z787" s="13">
        <v>284</v>
      </c>
      <c r="AA787">
        <v>110</v>
      </c>
      <c r="AB787">
        <v>174</v>
      </c>
      <c r="AC787" s="13">
        <v>463</v>
      </c>
      <c r="AD787">
        <v>383</v>
      </c>
      <c r="AE787" s="15">
        <v>80</v>
      </c>
      <c r="AF787">
        <v>337</v>
      </c>
      <c r="AG787">
        <v>300</v>
      </c>
      <c r="AH787">
        <v>37</v>
      </c>
      <c r="AI787">
        <v>22</v>
      </c>
      <c r="AJ787">
        <v>22</v>
      </c>
      <c r="AK787">
        <v>0</v>
      </c>
      <c r="AL787">
        <v>5</v>
      </c>
      <c r="AM787">
        <v>5</v>
      </c>
      <c r="AN787">
        <v>0</v>
      </c>
      <c r="AO787">
        <v>18</v>
      </c>
      <c r="AP787">
        <v>16</v>
      </c>
      <c r="AQ787">
        <v>2</v>
      </c>
      <c r="AR787">
        <v>292</v>
      </c>
      <c r="AS787">
        <v>257</v>
      </c>
      <c r="AT787">
        <v>35</v>
      </c>
      <c r="AU787" s="13">
        <v>126</v>
      </c>
      <c r="AV787">
        <v>83</v>
      </c>
      <c r="AW787">
        <v>43</v>
      </c>
      <c r="AX787">
        <v>1</v>
      </c>
      <c r="AY787">
        <v>0</v>
      </c>
      <c r="AZ787">
        <v>1</v>
      </c>
      <c r="BA787">
        <v>5</v>
      </c>
      <c r="BB787">
        <v>4</v>
      </c>
      <c r="BC787">
        <v>1</v>
      </c>
      <c r="BD787">
        <v>1</v>
      </c>
      <c r="BE787">
        <v>1</v>
      </c>
      <c r="BF787">
        <v>0</v>
      </c>
      <c r="BG787">
        <v>119</v>
      </c>
      <c r="BH787">
        <v>78</v>
      </c>
      <c r="BI787">
        <v>41</v>
      </c>
      <c r="BJ787">
        <v>105</v>
      </c>
      <c r="BK787">
        <v>76</v>
      </c>
      <c r="BL787">
        <v>29</v>
      </c>
      <c r="BM787">
        <v>1</v>
      </c>
      <c r="BN787">
        <v>0</v>
      </c>
      <c r="BO787">
        <v>1</v>
      </c>
      <c r="BP787" s="13">
        <v>4</v>
      </c>
      <c r="BQ787">
        <v>3</v>
      </c>
      <c r="BR787">
        <v>1</v>
      </c>
      <c r="BS787">
        <v>0</v>
      </c>
      <c r="BT787">
        <v>0</v>
      </c>
      <c r="BU787">
        <v>0</v>
      </c>
      <c r="BV787">
        <v>100</v>
      </c>
      <c r="BW787">
        <v>73</v>
      </c>
      <c r="BX787">
        <v>27</v>
      </c>
      <c r="BY787" s="13">
        <v>21</v>
      </c>
      <c r="BZ787">
        <v>7</v>
      </c>
      <c r="CA787">
        <v>14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1</v>
      </c>
      <c r="CI787">
        <v>1</v>
      </c>
      <c r="CJ787">
        <v>0</v>
      </c>
      <c r="CK787">
        <v>19</v>
      </c>
      <c r="CL787">
        <v>5</v>
      </c>
      <c r="CM787">
        <v>14</v>
      </c>
      <c r="CN787" s="13">
        <v>882</v>
      </c>
      <c r="CO787">
        <v>308</v>
      </c>
      <c r="CP787">
        <v>574</v>
      </c>
    </row>
    <row r="788" spans="1:94" x14ac:dyDescent="0.2">
      <c r="A788" s="1" t="s">
        <v>1872</v>
      </c>
      <c r="B788" s="1" t="s">
        <v>1873</v>
      </c>
      <c r="C788" s="1" t="s">
        <v>2530</v>
      </c>
      <c r="D788" s="1" t="s">
        <v>2552</v>
      </c>
      <c r="E788" s="1" t="s">
        <v>6</v>
      </c>
      <c r="F788" s="1" t="s">
        <v>7</v>
      </c>
      <c r="G788" s="1" t="s">
        <v>63</v>
      </c>
      <c r="H788" s="1" t="s">
        <v>735</v>
      </c>
      <c r="I788" s="1" t="s">
        <v>2</v>
      </c>
      <c r="J788" s="13">
        <v>60</v>
      </c>
      <c r="K788" s="13">
        <v>389</v>
      </c>
      <c r="L788">
        <v>180</v>
      </c>
      <c r="M788">
        <v>209</v>
      </c>
      <c r="N788">
        <v>45</v>
      </c>
      <c r="O788">
        <v>19</v>
      </c>
      <c r="P788">
        <v>26</v>
      </c>
      <c r="Q788">
        <v>44</v>
      </c>
      <c r="R788">
        <v>19</v>
      </c>
      <c r="S788">
        <v>25</v>
      </c>
      <c r="T788">
        <v>0</v>
      </c>
      <c r="U788">
        <v>0</v>
      </c>
      <c r="V788">
        <v>0</v>
      </c>
      <c r="W788">
        <v>292</v>
      </c>
      <c r="X788">
        <v>152</v>
      </c>
      <c r="Y788">
        <v>140</v>
      </c>
      <c r="Z788" s="13">
        <v>97</v>
      </c>
      <c r="AA788">
        <v>28</v>
      </c>
      <c r="AB788">
        <v>69</v>
      </c>
      <c r="AC788" s="13">
        <v>121</v>
      </c>
      <c r="AD788">
        <v>107</v>
      </c>
      <c r="AE788" s="15">
        <v>14</v>
      </c>
      <c r="AF788">
        <v>59</v>
      </c>
      <c r="AG788">
        <v>56</v>
      </c>
      <c r="AH788">
        <v>3</v>
      </c>
      <c r="AI788">
        <v>7</v>
      </c>
      <c r="AJ788">
        <v>7</v>
      </c>
      <c r="AK788">
        <v>0</v>
      </c>
      <c r="AL788">
        <v>0</v>
      </c>
      <c r="AM788">
        <v>0</v>
      </c>
      <c r="AN788">
        <v>0</v>
      </c>
      <c r="AO788">
        <v>4</v>
      </c>
      <c r="AP788">
        <v>4</v>
      </c>
      <c r="AQ788">
        <v>0</v>
      </c>
      <c r="AR788">
        <v>48</v>
      </c>
      <c r="AS788">
        <v>45</v>
      </c>
      <c r="AT788">
        <v>3</v>
      </c>
      <c r="AU788" s="13">
        <v>62</v>
      </c>
      <c r="AV788">
        <v>51</v>
      </c>
      <c r="AW788">
        <v>11</v>
      </c>
      <c r="AX788">
        <v>4</v>
      </c>
      <c r="AY788">
        <v>4</v>
      </c>
      <c r="AZ788">
        <v>0</v>
      </c>
      <c r="BA788">
        <v>35</v>
      </c>
      <c r="BB788">
        <v>26</v>
      </c>
      <c r="BC788">
        <v>9</v>
      </c>
      <c r="BD788">
        <v>2</v>
      </c>
      <c r="BE788">
        <v>2</v>
      </c>
      <c r="BF788">
        <v>0</v>
      </c>
      <c r="BG788">
        <v>21</v>
      </c>
      <c r="BH788">
        <v>19</v>
      </c>
      <c r="BI788">
        <v>2</v>
      </c>
      <c r="BJ788">
        <v>48</v>
      </c>
      <c r="BK788">
        <v>39</v>
      </c>
      <c r="BL788">
        <v>9</v>
      </c>
      <c r="BM788">
        <v>4</v>
      </c>
      <c r="BN788">
        <v>4</v>
      </c>
      <c r="BO788">
        <v>0</v>
      </c>
      <c r="BP788" s="13">
        <v>32</v>
      </c>
      <c r="BQ788">
        <v>24</v>
      </c>
      <c r="BR788">
        <v>8</v>
      </c>
      <c r="BS788">
        <v>0</v>
      </c>
      <c r="BT788">
        <v>0</v>
      </c>
      <c r="BU788">
        <v>0</v>
      </c>
      <c r="BV788">
        <v>12</v>
      </c>
      <c r="BW788">
        <v>11</v>
      </c>
      <c r="BX788">
        <v>1</v>
      </c>
      <c r="BY788" s="13">
        <v>14</v>
      </c>
      <c r="BZ788">
        <v>12</v>
      </c>
      <c r="CA788">
        <v>2</v>
      </c>
      <c r="CB788">
        <v>0</v>
      </c>
      <c r="CC788">
        <v>0</v>
      </c>
      <c r="CD788">
        <v>0</v>
      </c>
      <c r="CE788">
        <v>3</v>
      </c>
      <c r="CF788">
        <v>2</v>
      </c>
      <c r="CG788">
        <v>1</v>
      </c>
      <c r="CH788">
        <v>2</v>
      </c>
      <c r="CI788">
        <v>2</v>
      </c>
      <c r="CJ788">
        <v>0</v>
      </c>
      <c r="CK788">
        <v>9</v>
      </c>
      <c r="CL788">
        <v>8</v>
      </c>
      <c r="CM788">
        <v>1</v>
      </c>
      <c r="CN788" s="13">
        <v>268</v>
      </c>
      <c r="CO788">
        <v>73</v>
      </c>
      <c r="CP788">
        <v>195</v>
      </c>
    </row>
    <row r="789" spans="1:94" hidden="1" x14ac:dyDescent="0.2">
      <c r="A789" s="1" t="s">
        <v>1872</v>
      </c>
      <c r="B789" s="1" t="s">
        <v>1873</v>
      </c>
      <c r="C789" s="1" t="s">
        <v>2530</v>
      </c>
      <c r="D789" s="1" t="s">
        <v>2553</v>
      </c>
      <c r="E789" s="1" t="s">
        <v>6</v>
      </c>
      <c r="F789" s="1" t="s">
        <v>7</v>
      </c>
      <c r="G789" s="1" t="s">
        <v>413</v>
      </c>
      <c r="H789" s="1" t="s">
        <v>736</v>
      </c>
      <c r="I789" s="1" t="s">
        <v>4</v>
      </c>
      <c r="J789">
        <v>1050</v>
      </c>
      <c r="K789">
        <v>5005</v>
      </c>
      <c r="L789">
        <v>2589</v>
      </c>
      <c r="M789">
        <v>2416</v>
      </c>
      <c r="N789">
        <v>506</v>
      </c>
      <c r="O789">
        <v>256</v>
      </c>
      <c r="P789">
        <v>250</v>
      </c>
      <c r="Q789">
        <v>1357</v>
      </c>
      <c r="R789">
        <v>682</v>
      </c>
      <c r="S789">
        <v>675</v>
      </c>
      <c r="T789">
        <v>256</v>
      </c>
      <c r="U789">
        <v>127</v>
      </c>
      <c r="V789">
        <v>129</v>
      </c>
      <c r="W789">
        <v>3996</v>
      </c>
      <c r="X789">
        <v>2218</v>
      </c>
      <c r="Y789">
        <v>1778</v>
      </c>
      <c r="Z789">
        <v>1009</v>
      </c>
      <c r="AA789">
        <v>371</v>
      </c>
      <c r="AB789">
        <v>638</v>
      </c>
      <c r="AC789">
        <v>1665</v>
      </c>
      <c r="AD789">
        <v>1408</v>
      </c>
      <c r="AE789">
        <v>257</v>
      </c>
      <c r="AF789">
        <v>1531</v>
      </c>
      <c r="AG789">
        <v>1326</v>
      </c>
      <c r="AH789">
        <v>205</v>
      </c>
      <c r="AI789">
        <v>5</v>
      </c>
      <c r="AJ789">
        <v>5</v>
      </c>
      <c r="AK789">
        <v>0</v>
      </c>
      <c r="AL789">
        <v>23</v>
      </c>
      <c r="AM789">
        <v>18</v>
      </c>
      <c r="AN789">
        <v>5</v>
      </c>
      <c r="AO789">
        <v>392</v>
      </c>
      <c r="AP789">
        <v>331</v>
      </c>
      <c r="AQ789">
        <v>61</v>
      </c>
      <c r="AR789">
        <v>1111</v>
      </c>
      <c r="AS789">
        <v>972</v>
      </c>
      <c r="AT789">
        <v>139</v>
      </c>
      <c r="AU789">
        <v>134</v>
      </c>
      <c r="AV789">
        <v>82</v>
      </c>
      <c r="AW789">
        <v>52</v>
      </c>
      <c r="AX789">
        <v>0</v>
      </c>
      <c r="AY789">
        <v>0</v>
      </c>
      <c r="AZ789">
        <v>0</v>
      </c>
      <c r="BA789">
        <v>15</v>
      </c>
      <c r="BB789">
        <v>8</v>
      </c>
      <c r="BC789">
        <v>7</v>
      </c>
      <c r="BD789">
        <v>10</v>
      </c>
      <c r="BE789">
        <v>3</v>
      </c>
      <c r="BF789">
        <v>7</v>
      </c>
      <c r="BG789">
        <v>109</v>
      </c>
      <c r="BH789">
        <v>71</v>
      </c>
      <c r="BI789">
        <v>38</v>
      </c>
      <c r="BJ789">
        <v>125</v>
      </c>
      <c r="BK789">
        <v>75</v>
      </c>
      <c r="BL789">
        <v>50</v>
      </c>
      <c r="BM789">
        <v>0</v>
      </c>
      <c r="BN789">
        <v>0</v>
      </c>
      <c r="BO789">
        <v>0</v>
      </c>
      <c r="BP789">
        <v>13</v>
      </c>
      <c r="BQ789">
        <v>7</v>
      </c>
      <c r="BR789">
        <v>6</v>
      </c>
      <c r="BS789">
        <v>10</v>
      </c>
      <c r="BT789">
        <v>3</v>
      </c>
      <c r="BU789">
        <v>7</v>
      </c>
      <c r="BV789">
        <v>102</v>
      </c>
      <c r="BW789">
        <v>65</v>
      </c>
      <c r="BX789">
        <v>37</v>
      </c>
      <c r="BY789">
        <v>9</v>
      </c>
      <c r="BZ789">
        <v>7</v>
      </c>
      <c r="CA789">
        <v>2</v>
      </c>
      <c r="CB789">
        <v>0</v>
      </c>
      <c r="CC789">
        <v>0</v>
      </c>
      <c r="CD789">
        <v>0</v>
      </c>
      <c r="CE789">
        <v>2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7</v>
      </c>
      <c r="CL789">
        <v>6</v>
      </c>
      <c r="CM789">
        <v>1</v>
      </c>
      <c r="CN789">
        <v>3340</v>
      </c>
      <c r="CO789">
        <v>1181</v>
      </c>
      <c r="CP789">
        <v>2159</v>
      </c>
    </row>
    <row r="790" spans="1:94" hidden="1" x14ac:dyDescent="0.2">
      <c r="A790" s="1" t="s">
        <v>1872</v>
      </c>
      <c r="B790" s="1" t="s">
        <v>1873</v>
      </c>
      <c r="C790" s="1" t="s">
        <v>2530</v>
      </c>
      <c r="D790" s="1" t="s">
        <v>2553</v>
      </c>
      <c r="E790" s="1" t="s">
        <v>1</v>
      </c>
      <c r="F790" s="1" t="s">
        <v>7</v>
      </c>
      <c r="G790" s="1" t="s">
        <v>415</v>
      </c>
      <c r="H790" s="1" t="s">
        <v>737</v>
      </c>
      <c r="I790" s="1" t="s">
        <v>4</v>
      </c>
      <c r="J790">
        <v>1050</v>
      </c>
      <c r="K790">
        <v>5005</v>
      </c>
      <c r="L790">
        <v>2589</v>
      </c>
      <c r="M790">
        <v>2416</v>
      </c>
      <c r="N790">
        <v>506</v>
      </c>
      <c r="O790">
        <v>256</v>
      </c>
      <c r="P790">
        <v>250</v>
      </c>
      <c r="Q790">
        <v>1357</v>
      </c>
      <c r="R790">
        <v>682</v>
      </c>
      <c r="S790">
        <v>675</v>
      </c>
      <c r="T790">
        <v>256</v>
      </c>
      <c r="U790">
        <v>127</v>
      </c>
      <c r="V790">
        <v>129</v>
      </c>
      <c r="W790">
        <v>3996</v>
      </c>
      <c r="X790">
        <v>2218</v>
      </c>
      <c r="Y790">
        <v>1778</v>
      </c>
      <c r="Z790">
        <v>1009</v>
      </c>
      <c r="AA790">
        <v>371</v>
      </c>
      <c r="AB790">
        <v>638</v>
      </c>
      <c r="AC790">
        <v>1665</v>
      </c>
      <c r="AD790">
        <v>1408</v>
      </c>
      <c r="AE790">
        <v>257</v>
      </c>
      <c r="AF790">
        <v>1531</v>
      </c>
      <c r="AG790">
        <v>1326</v>
      </c>
      <c r="AH790">
        <v>205</v>
      </c>
      <c r="AI790">
        <v>5</v>
      </c>
      <c r="AJ790">
        <v>5</v>
      </c>
      <c r="AK790">
        <v>0</v>
      </c>
      <c r="AL790">
        <v>23</v>
      </c>
      <c r="AM790">
        <v>18</v>
      </c>
      <c r="AN790">
        <v>5</v>
      </c>
      <c r="AO790">
        <v>392</v>
      </c>
      <c r="AP790">
        <v>331</v>
      </c>
      <c r="AQ790">
        <v>61</v>
      </c>
      <c r="AR790">
        <v>1111</v>
      </c>
      <c r="AS790">
        <v>972</v>
      </c>
      <c r="AT790">
        <v>139</v>
      </c>
      <c r="AU790">
        <v>134</v>
      </c>
      <c r="AV790">
        <v>82</v>
      </c>
      <c r="AW790">
        <v>52</v>
      </c>
      <c r="AX790">
        <v>0</v>
      </c>
      <c r="AY790">
        <v>0</v>
      </c>
      <c r="AZ790">
        <v>0</v>
      </c>
      <c r="BA790">
        <v>15</v>
      </c>
      <c r="BB790">
        <v>8</v>
      </c>
      <c r="BC790">
        <v>7</v>
      </c>
      <c r="BD790">
        <v>10</v>
      </c>
      <c r="BE790">
        <v>3</v>
      </c>
      <c r="BF790">
        <v>7</v>
      </c>
      <c r="BG790">
        <v>109</v>
      </c>
      <c r="BH790">
        <v>71</v>
      </c>
      <c r="BI790">
        <v>38</v>
      </c>
      <c r="BJ790">
        <v>125</v>
      </c>
      <c r="BK790">
        <v>75</v>
      </c>
      <c r="BL790">
        <v>50</v>
      </c>
      <c r="BM790">
        <v>0</v>
      </c>
      <c r="BN790">
        <v>0</v>
      </c>
      <c r="BO790">
        <v>0</v>
      </c>
      <c r="BP790">
        <v>13</v>
      </c>
      <c r="BQ790">
        <v>7</v>
      </c>
      <c r="BR790">
        <v>6</v>
      </c>
      <c r="BS790">
        <v>10</v>
      </c>
      <c r="BT790">
        <v>3</v>
      </c>
      <c r="BU790">
        <v>7</v>
      </c>
      <c r="BV790">
        <v>102</v>
      </c>
      <c r="BW790">
        <v>65</v>
      </c>
      <c r="BX790">
        <v>37</v>
      </c>
      <c r="BY790">
        <v>9</v>
      </c>
      <c r="BZ790">
        <v>7</v>
      </c>
      <c r="CA790">
        <v>2</v>
      </c>
      <c r="CB790">
        <v>0</v>
      </c>
      <c r="CC790">
        <v>0</v>
      </c>
      <c r="CD790">
        <v>0</v>
      </c>
      <c r="CE790">
        <v>2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7</v>
      </c>
      <c r="CL790">
        <v>6</v>
      </c>
      <c r="CM790">
        <v>1</v>
      </c>
      <c r="CN790">
        <v>3340</v>
      </c>
      <c r="CO790">
        <v>1181</v>
      </c>
      <c r="CP790">
        <v>2159</v>
      </c>
    </row>
    <row r="791" spans="1:94" hidden="1" x14ac:dyDescent="0.2">
      <c r="A791" s="1" t="s">
        <v>1872</v>
      </c>
      <c r="B791" s="1" t="s">
        <v>1873</v>
      </c>
      <c r="C791" s="1" t="s">
        <v>2530</v>
      </c>
      <c r="D791" s="1" t="s">
        <v>2554</v>
      </c>
      <c r="E791" s="1" t="s">
        <v>6</v>
      </c>
      <c r="F791" s="1" t="s">
        <v>7</v>
      </c>
      <c r="G791" s="1" t="s">
        <v>413</v>
      </c>
      <c r="H791" s="1" t="s">
        <v>738</v>
      </c>
      <c r="I791" s="1" t="s">
        <v>4</v>
      </c>
      <c r="J791">
        <v>1115</v>
      </c>
      <c r="K791">
        <v>5516</v>
      </c>
      <c r="L791">
        <v>2771</v>
      </c>
      <c r="M791">
        <v>2745</v>
      </c>
      <c r="N791">
        <v>574</v>
      </c>
      <c r="O791">
        <v>308</v>
      </c>
      <c r="P791">
        <v>266</v>
      </c>
      <c r="Q791">
        <v>1058</v>
      </c>
      <c r="R791">
        <v>537</v>
      </c>
      <c r="S791">
        <v>521</v>
      </c>
      <c r="T791">
        <v>2</v>
      </c>
      <c r="U791">
        <v>1</v>
      </c>
      <c r="V791">
        <v>1</v>
      </c>
      <c r="W791">
        <v>4390</v>
      </c>
      <c r="X791">
        <v>2321</v>
      </c>
      <c r="Y791">
        <v>2069</v>
      </c>
      <c r="Z791">
        <v>1126</v>
      </c>
      <c r="AA791">
        <v>450</v>
      </c>
      <c r="AB791">
        <v>676</v>
      </c>
      <c r="AC791">
        <v>1598</v>
      </c>
      <c r="AD791">
        <v>1492</v>
      </c>
      <c r="AE791">
        <v>106</v>
      </c>
      <c r="AF791">
        <v>1511</v>
      </c>
      <c r="AG791">
        <v>1433</v>
      </c>
      <c r="AH791">
        <v>78</v>
      </c>
      <c r="AI791">
        <v>87</v>
      </c>
      <c r="AJ791">
        <v>83</v>
      </c>
      <c r="AK791">
        <v>4</v>
      </c>
      <c r="AL791">
        <v>112</v>
      </c>
      <c r="AM791">
        <v>108</v>
      </c>
      <c r="AN791">
        <v>4</v>
      </c>
      <c r="AO791">
        <v>614</v>
      </c>
      <c r="AP791">
        <v>579</v>
      </c>
      <c r="AQ791">
        <v>35</v>
      </c>
      <c r="AR791">
        <v>698</v>
      </c>
      <c r="AS791">
        <v>663</v>
      </c>
      <c r="AT791">
        <v>35</v>
      </c>
      <c r="AU791">
        <v>87</v>
      </c>
      <c r="AV791">
        <v>59</v>
      </c>
      <c r="AW791">
        <v>28</v>
      </c>
      <c r="AX791">
        <v>7</v>
      </c>
      <c r="AY791">
        <v>7</v>
      </c>
      <c r="AZ791">
        <v>0</v>
      </c>
      <c r="BA791">
        <v>18</v>
      </c>
      <c r="BB791">
        <v>15</v>
      </c>
      <c r="BC791">
        <v>3</v>
      </c>
      <c r="BD791">
        <v>14</v>
      </c>
      <c r="BE791">
        <v>12</v>
      </c>
      <c r="BF791">
        <v>2</v>
      </c>
      <c r="BG791">
        <v>48</v>
      </c>
      <c r="BH791">
        <v>25</v>
      </c>
      <c r="BI791">
        <v>23</v>
      </c>
      <c r="BJ791">
        <v>79</v>
      </c>
      <c r="BK791">
        <v>52</v>
      </c>
      <c r="BL791">
        <v>27</v>
      </c>
      <c r="BM791">
        <v>4</v>
      </c>
      <c r="BN791">
        <v>4</v>
      </c>
      <c r="BO791">
        <v>0</v>
      </c>
      <c r="BP791">
        <v>13</v>
      </c>
      <c r="BQ791">
        <v>11</v>
      </c>
      <c r="BR791">
        <v>2</v>
      </c>
      <c r="BS791">
        <v>14</v>
      </c>
      <c r="BT791">
        <v>12</v>
      </c>
      <c r="BU791">
        <v>2</v>
      </c>
      <c r="BV791">
        <v>48</v>
      </c>
      <c r="BW791">
        <v>25</v>
      </c>
      <c r="BX791">
        <v>23</v>
      </c>
      <c r="BY791">
        <v>8</v>
      </c>
      <c r="BZ791">
        <v>7</v>
      </c>
      <c r="CA791">
        <v>1</v>
      </c>
      <c r="CB791">
        <v>3</v>
      </c>
      <c r="CC791">
        <v>3</v>
      </c>
      <c r="CD791">
        <v>0</v>
      </c>
      <c r="CE791">
        <v>5</v>
      </c>
      <c r="CF791">
        <v>4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3918</v>
      </c>
      <c r="CO791">
        <v>1279</v>
      </c>
      <c r="CP791">
        <v>2639</v>
      </c>
    </row>
    <row r="792" spans="1:94" hidden="1" x14ac:dyDescent="0.2">
      <c r="A792" s="1" t="s">
        <v>1872</v>
      </c>
      <c r="B792" s="1" t="s">
        <v>1873</v>
      </c>
      <c r="C792" s="1" t="s">
        <v>2530</v>
      </c>
      <c r="D792" s="1" t="s">
        <v>2554</v>
      </c>
      <c r="E792" s="1" t="s">
        <v>1</v>
      </c>
      <c r="F792" s="1" t="s">
        <v>7</v>
      </c>
      <c r="G792" s="1" t="s">
        <v>415</v>
      </c>
      <c r="H792" s="1" t="s">
        <v>739</v>
      </c>
      <c r="I792" s="1" t="s">
        <v>4</v>
      </c>
      <c r="J792">
        <v>1115</v>
      </c>
      <c r="K792">
        <v>5516</v>
      </c>
      <c r="L792">
        <v>2771</v>
      </c>
      <c r="M792">
        <v>2745</v>
      </c>
      <c r="N792">
        <v>574</v>
      </c>
      <c r="O792">
        <v>308</v>
      </c>
      <c r="P792">
        <v>266</v>
      </c>
      <c r="Q792">
        <v>1058</v>
      </c>
      <c r="R792">
        <v>537</v>
      </c>
      <c r="S792">
        <v>521</v>
      </c>
      <c r="T792">
        <v>2</v>
      </c>
      <c r="U792">
        <v>1</v>
      </c>
      <c r="V792">
        <v>1</v>
      </c>
      <c r="W792">
        <v>4390</v>
      </c>
      <c r="X792">
        <v>2321</v>
      </c>
      <c r="Y792">
        <v>2069</v>
      </c>
      <c r="Z792">
        <v>1126</v>
      </c>
      <c r="AA792">
        <v>450</v>
      </c>
      <c r="AB792">
        <v>676</v>
      </c>
      <c r="AC792">
        <v>1598</v>
      </c>
      <c r="AD792">
        <v>1492</v>
      </c>
      <c r="AE792">
        <v>106</v>
      </c>
      <c r="AF792">
        <v>1511</v>
      </c>
      <c r="AG792">
        <v>1433</v>
      </c>
      <c r="AH792">
        <v>78</v>
      </c>
      <c r="AI792">
        <v>87</v>
      </c>
      <c r="AJ792">
        <v>83</v>
      </c>
      <c r="AK792">
        <v>4</v>
      </c>
      <c r="AL792">
        <v>112</v>
      </c>
      <c r="AM792">
        <v>108</v>
      </c>
      <c r="AN792">
        <v>4</v>
      </c>
      <c r="AO792">
        <v>614</v>
      </c>
      <c r="AP792">
        <v>579</v>
      </c>
      <c r="AQ792">
        <v>35</v>
      </c>
      <c r="AR792">
        <v>698</v>
      </c>
      <c r="AS792">
        <v>663</v>
      </c>
      <c r="AT792">
        <v>35</v>
      </c>
      <c r="AU792">
        <v>87</v>
      </c>
      <c r="AV792">
        <v>59</v>
      </c>
      <c r="AW792">
        <v>28</v>
      </c>
      <c r="AX792">
        <v>7</v>
      </c>
      <c r="AY792">
        <v>7</v>
      </c>
      <c r="AZ792">
        <v>0</v>
      </c>
      <c r="BA792">
        <v>18</v>
      </c>
      <c r="BB792">
        <v>15</v>
      </c>
      <c r="BC792">
        <v>3</v>
      </c>
      <c r="BD792">
        <v>14</v>
      </c>
      <c r="BE792">
        <v>12</v>
      </c>
      <c r="BF792">
        <v>2</v>
      </c>
      <c r="BG792">
        <v>48</v>
      </c>
      <c r="BH792">
        <v>25</v>
      </c>
      <c r="BI792">
        <v>23</v>
      </c>
      <c r="BJ792">
        <v>79</v>
      </c>
      <c r="BK792">
        <v>52</v>
      </c>
      <c r="BL792">
        <v>27</v>
      </c>
      <c r="BM792">
        <v>4</v>
      </c>
      <c r="BN792">
        <v>4</v>
      </c>
      <c r="BO792">
        <v>0</v>
      </c>
      <c r="BP792">
        <v>13</v>
      </c>
      <c r="BQ792">
        <v>11</v>
      </c>
      <c r="BR792">
        <v>2</v>
      </c>
      <c r="BS792">
        <v>14</v>
      </c>
      <c r="BT792">
        <v>12</v>
      </c>
      <c r="BU792">
        <v>2</v>
      </c>
      <c r="BV792">
        <v>48</v>
      </c>
      <c r="BW792">
        <v>25</v>
      </c>
      <c r="BX792">
        <v>23</v>
      </c>
      <c r="BY792">
        <v>8</v>
      </c>
      <c r="BZ792">
        <v>7</v>
      </c>
      <c r="CA792">
        <v>1</v>
      </c>
      <c r="CB792">
        <v>3</v>
      </c>
      <c r="CC792">
        <v>3</v>
      </c>
      <c r="CD792">
        <v>0</v>
      </c>
      <c r="CE792">
        <v>5</v>
      </c>
      <c r="CF792">
        <v>4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3918</v>
      </c>
      <c r="CO792">
        <v>1279</v>
      </c>
      <c r="CP792">
        <v>2639</v>
      </c>
    </row>
    <row r="793" spans="1:94" hidden="1" x14ac:dyDescent="0.2">
      <c r="A793" s="1" t="s">
        <v>1872</v>
      </c>
      <c r="B793" s="1" t="s">
        <v>1873</v>
      </c>
      <c r="C793" s="1" t="s">
        <v>2555</v>
      </c>
      <c r="D793" s="1" t="s">
        <v>7</v>
      </c>
      <c r="E793" s="1" t="s">
        <v>6</v>
      </c>
      <c r="F793" s="1" t="s">
        <v>7</v>
      </c>
      <c r="G793" s="1" t="s">
        <v>61</v>
      </c>
      <c r="H793" s="1" t="s">
        <v>740</v>
      </c>
      <c r="I793" s="1" t="s">
        <v>0</v>
      </c>
      <c r="J793">
        <v>7286</v>
      </c>
      <c r="K793">
        <v>34081</v>
      </c>
      <c r="L793">
        <v>17321</v>
      </c>
      <c r="M793">
        <v>16760</v>
      </c>
      <c r="N793">
        <v>4198</v>
      </c>
      <c r="O793">
        <v>2122</v>
      </c>
      <c r="P793">
        <v>2076</v>
      </c>
      <c r="Q793">
        <v>4976</v>
      </c>
      <c r="R793">
        <v>2470</v>
      </c>
      <c r="S793">
        <v>2506</v>
      </c>
      <c r="T793">
        <v>6680</v>
      </c>
      <c r="U793">
        <v>3412</v>
      </c>
      <c r="V793">
        <v>3268</v>
      </c>
      <c r="W793">
        <v>23625</v>
      </c>
      <c r="X793">
        <v>13033</v>
      </c>
      <c r="Y793">
        <v>10592</v>
      </c>
      <c r="Z793">
        <v>10456</v>
      </c>
      <c r="AA793">
        <v>4288</v>
      </c>
      <c r="AB793">
        <v>6168</v>
      </c>
      <c r="AC793">
        <v>14298</v>
      </c>
      <c r="AD793">
        <v>10448</v>
      </c>
      <c r="AE793">
        <v>3850</v>
      </c>
      <c r="AF793">
        <v>9682</v>
      </c>
      <c r="AG793">
        <v>8534</v>
      </c>
      <c r="AH793">
        <v>1148</v>
      </c>
      <c r="AI793">
        <v>2735</v>
      </c>
      <c r="AJ793">
        <v>2652</v>
      </c>
      <c r="AK793">
        <v>83</v>
      </c>
      <c r="AL793">
        <v>3153</v>
      </c>
      <c r="AM793">
        <v>2602</v>
      </c>
      <c r="AN793">
        <v>551</v>
      </c>
      <c r="AO793">
        <v>246</v>
      </c>
      <c r="AP793">
        <v>189</v>
      </c>
      <c r="AQ793">
        <v>57</v>
      </c>
      <c r="AR793">
        <v>3548</v>
      </c>
      <c r="AS793">
        <v>3091</v>
      </c>
      <c r="AT793">
        <v>457</v>
      </c>
      <c r="AU793">
        <v>4616</v>
      </c>
      <c r="AV793">
        <v>1914</v>
      </c>
      <c r="AW793">
        <v>2702</v>
      </c>
      <c r="AX793">
        <v>440</v>
      </c>
      <c r="AY793">
        <v>234</v>
      </c>
      <c r="AZ793">
        <v>206</v>
      </c>
      <c r="BA793">
        <v>2948</v>
      </c>
      <c r="BB793">
        <v>974</v>
      </c>
      <c r="BC793">
        <v>1974</v>
      </c>
      <c r="BD793">
        <v>124</v>
      </c>
      <c r="BE793">
        <v>39</v>
      </c>
      <c r="BF793">
        <v>85</v>
      </c>
      <c r="BG793">
        <v>1104</v>
      </c>
      <c r="BH793">
        <v>667</v>
      </c>
      <c r="BI793">
        <v>437</v>
      </c>
      <c r="BJ793">
        <v>3784</v>
      </c>
      <c r="BK793">
        <v>1587</v>
      </c>
      <c r="BL793">
        <v>2197</v>
      </c>
      <c r="BM793">
        <v>315</v>
      </c>
      <c r="BN793">
        <v>183</v>
      </c>
      <c r="BO793">
        <v>132</v>
      </c>
      <c r="BP793">
        <v>2535</v>
      </c>
      <c r="BQ793">
        <v>821</v>
      </c>
      <c r="BR793">
        <v>1714</v>
      </c>
      <c r="BS793">
        <v>104</v>
      </c>
      <c r="BT793">
        <v>30</v>
      </c>
      <c r="BU793">
        <v>74</v>
      </c>
      <c r="BV793">
        <v>830</v>
      </c>
      <c r="BW793">
        <v>553</v>
      </c>
      <c r="BX793">
        <v>277</v>
      </c>
      <c r="BY793">
        <v>832</v>
      </c>
      <c r="BZ793">
        <v>327</v>
      </c>
      <c r="CA793">
        <v>505</v>
      </c>
      <c r="CB793">
        <v>125</v>
      </c>
      <c r="CC793">
        <v>51</v>
      </c>
      <c r="CD793">
        <v>74</v>
      </c>
      <c r="CE793">
        <v>413</v>
      </c>
      <c r="CF793">
        <v>153</v>
      </c>
      <c r="CG793">
        <v>260</v>
      </c>
      <c r="CH793">
        <v>20</v>
      </c>
      <c r="CI793">
        <v>9</v>
      </c>
      <c r="CJ793">
        <v>11</v>
      </c>
      <c r="CK793">
        <v>274</v>
      </c>
      <c r="CL793">
        <v>114</v>
      </c>
      <c r="CM793">
        <v>160</v>
      </c>
      <c r="CN793">
        <v>19783</v>
      </c>
      <c r="CO793">
        <v>6873</v>
      </c>
      <c r="CP793">
        <v>12910</v>
      </c>
    </row>
    <row r="794" spans="1:94" hidden="1" x14ac:dyDescent="0.2">
      <c r="A794" s="1" t="s">
        <v>1872</v>
      </c>
      <c r="B794" s="1" t="s">
        <v>1873</v>
      </c>
      <c r="C794" s="1" t="s">
        <v>2555</v>
      </c>
      <c r="D794" s="1" t="s">
        <v>7</v>
      </c>
      <c r="E794" s="1" t="s">
        <v>6</v>
      </c>
      <c r="F794" s="1" t="s">
        <v>7</v>
      </c>
      <c r="G794" s="1" t="s">
        <v>61</v>
      </c>
      <c r="H794" s="1" t="s">
        <v>740</v>
      </c>
      <c r="I794" s="1" t="s">
        <v>2</v>
      </c>
      <c r="J794">
        <v>7286</v>
      </c>
      <c r="K794">
        <v>34081</v>
      </c>
      <c r="L794">
        <v>17321</v>
      </c>
      <c r="M794">
        <v>16760</v>
      </c>
      <c r="N794">
        <v>4198</v>
      </c>
      <c r="O794">
        <v>2122</v>
      </c>
      <c r="P794">
        <v>2076</v>
      </c>
      <c r="Q794">
        <v>4976</v>
      </c>
      <c r="R794">
        <v>2470</v>
      </c>
      <c r="S794">
        <v>2506</v>
      </c>
      <c r="T794">
        <v>6680</v>
      </c>
      <c r="U794">
        <v>3412</v>
      </c>
      <c r="V794">
        <v>3268</v>
      </c>
      <c r="W794">
        <v>23625</v>
      </c>
      <c r="X794">
        <v>13033</v>
      </c>
      <c r="Y794">
        <v>10592</v>
      </c>
      <c r="Z794">
        <v>10456</v>
      </c>
      <c r="AA794">
        <v>4288</v>
      </c>
      <c r="AB794">
        <v>6168</v>
      </c>
      <c r="AC794">
        <v>14298</v>
      </c>
      <c r="AD794">
        <v>10448</v>
      </c>
      <c r="AE794">
        <v>3850</v>
      </c>
      <c r="AF794">
        <v>9682</v>
      </c>
      <c r="AG794">
        <v>8534</v>
      </c>
      <c r="AH794">
        <v>1148</v>
      </c>
      <c r="AI794">
        <v>2735</v>
      </c>
      <c r="AJ794">
        <v>2652</v>
      </c>
      <c r="AK794">
        <v>83</v>
      </c>
      <c r="AL794">
        <v>3153</v>
      </c>
      <c r="AM794">
        <v>2602</v>
      </c>
      <c r="AN794">
        <v>551</v>
      </c>
      <c r="AO794">
        <v>246</v>
      </c>
      <c r="AP794">
        <v>189</v>
      </c>
      <c r="AQ794">
        <v>57</v>
      </c>
      <c r="AR794">
        <v>3548</v>
      </c>
      <c r="AS794">
        <v>3091</v>
      </c>
      <c r="AT794">
        <v>457</v>
      </c>
      <c r="AU794">
        <v>4616</v>
      </c>
      <c r="AV794">
        <v>1914</v>
      </c>
      <c r="AW794">
        <v>2702</v>
      </c>
      <c r="AX794">
        <v>440</v>
      </c>
      <c r="AY794">
        <v>234</v>
      </c>
      <c r="AZ794">
        <v>206</v>
      </c>
      <c r="BA794">
        <v>2948</v>
      </c>
      <c r="BB794">
        <v>974</v>
      </c>
      <c r="BC794">
        <v>1974</v>
      </c>
      <c r="BD794">
        <v>124</v>
      </c>
      <c r="BE794">
        <v>39</v>
      </c>
      <c r="BF794">
        <v>85</v>
      </c>
      <c r="BG794">
        <v>1104</v>
      </c>
      <c r="BH794">
        <v>667</v>
      </c>
      <c r="BI794">
        <v>437</v>
      </c>
      <c r="BJ794">
        <v>3784</v>
      </c>
      <c r="BK794">
        <v>1587</v>
      </c>
      <c r="BL794">
        <v>2197</v>
      </c>
      <c r="BM794">
        <v>315</v>
      </c>
      <c r="BN794">
        <v>183</v>
      </c>
      <c r="BO794">
        <v>132</v>
      </c>
      <c r="BP794">
        <v>2535</v>
      </c>
      <c r="BQ794">
        <v>821</v>
      </c>
      <c r="BR794">
        <v>1714</v>
      </c>
      <c r="BS794">
        <v>104</v>
      </c>
      <c r="BT794">
        <v>30</v>
      </c>
      <c r="BU794">
        <v>74</v>
      </c>
      <c r="BV794">
        <v>830</v>
      </c>
      <c r="BW794">
        <v>553</v>
      </c>
      <c r="BX794">
        <v>277</v>
      </c>
      <c r="BY794">
        <v>832</v>
      </c>
      <c r="BZ794">
        <v>327</v>
      </c>
      <c r="CA794">
        <v>505</v>
      </c>
      <c r="CB794">
        <v>125</v>
      </c>
      <c r="CC794">
        <v>51</v>
      </c>
      <c r="CD794">
        <v>74</v>
      </c>
      <c r="CE794">
        <v>413</v>
      </c>
      <c r="CF794">
        <v>153</v>
      </c>
      <c r="CG794">
        <v>260</v>
      </c>
      <c r="CH794">
        <v>20</v>
      </c>
      <c r="CI794">
        <v>9</v>
      </c>
      <c r="CJ794">
        <v>11</v>
      </c>
      <c r="CK794">
        <v>274</v>
      </c>
      <c r="CL794">
        <v>114</v>
      </c>
      <c r="CM794">
        <v>160</v>
      </c>
      <c r="CN794">
        <v>19783</v>
      </c>
      <c r="CO794">
        <v>6873</v>
      </c>
      <c r="CP794">
        <v>12910</v>
      </c>
    </row>
    <row r="795" spans="1:94" hidden="1" x14ac:dyDescent="0.2">
      <c r="A795" s="1" t="s">
        <v>1872</v>
      </c>
      <c r="B795" s="1" t="s">
        <v>1873</v>
      </c>
      <c r="C795" s="1" t="s">
        <v>2555</v>
      </c>
      <c r="D795" s="1" t="s">
        <v>7</v>
      </c>
      <c r="E795" s="1" t="s">
        <v>6</v>
      </c>
      <c r="F795" s="1" t="s">
        <v>7</v>
      </c>
      <c r="G795" s="1" t="s">
        <v>61</v>
      </c>
      <c r="H795" s="1" t="s">
        <v>740</v>
      </c>
      <c r="I795" s="1" t="s">
        <v>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">
      <c r="A796" s="1" t="s">
        <v>1872</v>
      </c>
      <c r="B796" s="1" t="s">
        <v>1873</v>
      </c>
      <c r="C796" s="1" t="s">
        <v>2555</v>
      </c>
      <c r="D796" s="1" t="s">
        <v>2556</v>
      </c>
      <c r="E796" s="1" t="s">
        <v>6</v>
      </c>
      <c r="F796" s="1" t="s">
        <v>7</v>
      </c>
      <c r="G796" s="1" t="s">
        <v>63</v>
      </c>
      <c r="H796" s="1" t="s">
        <v>741</v>
      </c>
      <c r="I796" s="1" t="s">
        <v>2</v>
      </c>
      <c r="J796" s="13">
        <v>191</v>
      </c>
      <c r="K796" s="13">
        <v>969</v>
      </c>
      <c r="L796">
        <v>499</v>
      </c>
      <c r="M796">
        <v>470</v>
      </c>
      <c r="N796">
        <v>171</v>
      </c>
      <c r="O796">
        <v>98</v>
      </c>
      <c r="P796">
        <v>73</v>
      </c>
      <c r="Q796">
        <v>155</v>
      </c>
      <c r="R796">
        <v>68</v>
      </c>
      <c r="S796">
        <v>87</v>
      </c>
      <c r="T796">
        <v>444</v>
      </c>
      <c r="U796">
        <v>239</v>
      </c>
      <c r="V796">
        <v>205</v>
      </c>
      <c r="W796">
        <v>531</v>
      </c>
      <c r="X796">
        <v>297</v>
      </c>
      <c r="Y796">
        <v>234</v>
      </c>
      <c r="Z796" s="13">
        <v>438</v>
      </c>
      <c r="AA796">
        <v>202</v>
      </c>
      <c r="AB796">
        <v>236</v>
      </c>
      <c r="AC796" s="13">
        <v>373</v>
      </c>
      <c r="AD796">
        <v>276</v>
      </c>
      <c r="AE796" s="15">
        <v>97</v>
      </c>
      <c r="AF796">
        <v>279</v>
      </c>
      <c r="AG796">
        <v>234</v>
      </c>
      <c r="AH796">
        <v>45</v>
      </c>
      <c r="AI796">
        <v>63</v>
      </c>
      <c r="AJ796">
        <v>63</v>
      </c>
      <c r="AK796">
        <v>0</v>
      </c>
      <c r="AL796">
        <v>133</v>
      </c>
      <c r="AM796">
        <v>104</v>
      </c>
      <c r="AN796">
        <v>29</v>
      </c>
      <c r="AO796">
        <v>2</v>
      </c>
      <c r="AP796">
        <v>2</v>
      </c>
      <c r="AQ796">
        <v>0</v>
      </c>
      <c r="AR796">
        <v>81</v>
      </c>
      <c r="AS796">
        <v>65</v>
      </c>
      <c r="AT796">
        <v>16</v>
      </c>
      <c r="AU796" s="13">
        <v>94</v>
      </c>
      <c r="AV796">
        <v>42</v>
      </c>
      <c r="AW796">
        <v>52</v>
      </c>
      <c r="AX796">
        <v>4</v>
      </c>
      <c r="AY796">
        <v>3</v>
      </c>
      <c r="AZ796">
        <v>1</v>
      </c>
      <c r="BA796">
        <v>82</v>
      </c>
      <c r="BB796">
        <v>32</v>
      </c>
      <c r="BC796">
        <v>50</v>
      </c>
      <c r="BD796">
        <v>1</v>
      </c>
      <c r="BE796">
        <v>1</v>
      </c>
      <c r="BF796">
        <v>0</v>
      </c>
      <c r="BG796">
        <v>7</v>
      </c>
      <c r="BH796">
        <v>6</v>
      </c>
      <c r="BI796">
        <v>1</v>
      </c>
      <c r="BJ796">
        <v>77</v>
      </c>
      <c r="BK796">
        <v>38</v>
      </c>
      <c r="BL796">
        <v>39</v>
      </c>
      <c r="BM796">
        <v>4</v>
      </c>
      <c r="BN796">
        <v>3</v>
      </c>
      <c r="BO796">
        <v>1</v>
      </c>
      <c r="BP796" s="13">
        <v>65</v>
      </c>
      <c r="BQ796">
        <v>28</v>
      </c>
      <c r="BR796">
        <v>37</v>
      </c>
      <c r="BS796">
        <v>1</v>
      </c>
      <c r="BT796">
        <v>1</v>
      </c>
      <c r="BU796">
        <v>0</v>
      </c>
      <c r="BV796">
        <v>7</v>
      </c>
      <c r="BW796">
        <v>6</v>
      </c>
      <c r="BX796">
        <v>1</v>
      </c>
      <c r="BY796" s="13">
        <v>17</v>
      </c>
      <c r="BZ796">
        <v>4</v>
      </c>
      <c r="CA796">
        <v>13</v>
      </c>
      <c r="CB796">
        <v>0</v>
      </c>
      <c r="CC796">
        <v>0</v>
      </c>
      <c r="CD796">
        <v>0</v>
      </c>
      <c r="CE796">
        <v>17</v>
      </c>
      <c r="CF796">
        <v>4</v>
      </c>
      <c r="CG796">
        <v>13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 s="13">
        <v>596</v>
      </c>
      <c r="CO796">
        <v>223</v>
      </c>
      <c r="CP796">
        <v>373</v>
      </c>
    </row>
    <row r="797" spans="1:94" x14ac:dyDescent="0.2">
      <c r="A797" s="1" t="s">
        <v>1872</v>
      </c>
      <c r="B797" s="1" t="s">
        <v>1873</v>
      </c>
      <c r="C797" s="1" t="s">
        <v>2555</v>
      </c>
      <c r="D797" s="1" t="s">
        <v>2557</v>
      </c>
      <c r="E797" s="1" t="s">
        <v>6</v>
      </c>
      <c r="F797" s="1" t="s">
        <v>7</v>
      </c>
      <c r="G797" s="1" t="s">
        <v>63</v>
      </c>
      <c r="H797" s="1" t="s">
        <v>742</v>
      </c>
      <c r="I797" s="1" t="s">
        <v>2</v>
      </c>
      <c r="J797" s="13">
        <v>264</v>
      </c>
      <c r="K797" s="13">
        <v>1284</v>
      </c>
      <c r="L797">
        <v>654</v>
      </c>
      <c r="M797">
        <v>630</v>
      </c>
      <c r="N797">
        <v>203</v>
      </c>
      <c r="O797">
        <v>109</v>
      </c>
      <c r="P797">
        <v>94</v>
      </c>
      <c r="Q797">
        <v>62</v>
      </c>
      <c r="R797">
        <v>26</v>
      </c>
      <c r="S797">
        <v>36</v>
      </c>
      <c r="T797">
        <v>773</v>
      </c>
      <c r="U797">
        <v>391</v>
      </c>
      <c r="V797">
        <v>382</v>
      </c>
      <c r="W797">
        <v>572</v>
      </c>
      <c r="X797">
        <v>338</v>
      </c>
      <c r="Y797">
        <v>234</v>
      </c>
      <c r="Z797" s="13">
        <v>712</v>
      </c>
      <c r="AA797">
        <v>316</v>
      </c>
      <c r="AB797">
        <v>396</v>
      </c>
      <c r="AC797" s="13">
        <v>744</v>
      </c>
      <c r="AD797">
        <v>404</v>
      </c>
      <c r="AE797" s="15">
        <v>340</v>
      </c>
      <c r="AF797">
        <v>296</v>
      </c>
      <c r="AG797">
        <v>271</v>
      </c>
      <c r="AH797">
        <v>25</v>
      </c>
      <c r="AI797">
        <v>84</v>
      </c>
      <c r="AJ797">
        <v>80</v>
      </c>
      <c r="AK797">
        <v>4</v>
      </c>
      <c r="AL797">
        <v>155</v>
      </c>
      <c r="AM797">
        <v>144</v>
      </c>
      <c r="AN797">
        <v>11</v>
      </c>
      <c r="AO797">
        <v>0</v>
      </c>
      <c r="AP797">
        <v>0</v>
      </c>
      <c r="AQ797">
        <v>0</v>
      </c>
      <c r="AR797">
        <v>57</v>
      </c>
      <c r="AS797">
        <v>47</v>
      </c>
      <c r="AT797">
        <v>10</v>
      </c>
      <c r="AU797" s="13">
        <v>448</v>
      </c>
      <c r="AV797">
        <v>133</v>
      </c>
      <c r="AW797">
        <v>315</v>
      </c>
      <c r="AX797">
        <v>70</v>
      </c>
      <c r="AY797">
        <v>24</v>
      </c>
      <c r="AZ797">
        <v>46</v>
      </c>
      <c r="BA797">
        <v>327</v>
      </c>
      <c r="BB797">
        <v>89</v>
      </c>
      <c r="BC797">
        <v>238</v>
      </c>
      <c r="BD797">
        <v>0</v>
      </c>
      <c r="BE797">
        <v>0</v>
      </c>
      <c r="BF797">
        <v>0</v>
      </c>
      <c r="BG797">
        <v>51</v>
      </c>
      <c r="BH797">
        <v>20</v>
      </c>
      <c r="BI797">
        <v>31</v>
      </c>
      <c r="BJ797">
        <v>344</v>
      </c>
      <c r="BK797">
        <v>105</v>
      </c>
      <c r="BL797">
        <v>239</v>
      </c>
      <c r="BM797">
        <v>20</v>
      </c>
      <c r="BN797">
        <v>10</v>
      </c>
      <c r="BO797">
        <v>10</v>
      </c>
      <c r="BP797" s="13">
        <v>288</v>
      </c>
      <c r="BQ797">
        <v>77</v>
      </c>
      <c r="BR797">
        <v>211</v>
      </c>
      <c r="BS797">
        <v>0</v>
      </c>
      <c r="BT797">
        <v>0</v>
      </c>
      <c r="BU797">
        <v>0</v>
      </c>
      <c r="BV797">
        <v>36</v>
      </c>
      <c r="BW797">
        <v>18</v>
      </c>
      <c r="BX797">
        <v>18</v>
      </c>
      <c r="BY797" s="13">
        <v>104</v>
      </c>
      <c r="BZ797">
        <v>28</v>
      </c>
      <c r="CA797">
        <v>76</v>
      </c>
      <c r="CB797">
        <v>50</v>
      </c>
      <c r="CC797">
        <v>14</v>
      </c>
      <c r="CD797">
        <v>36</v>
      </c>
      <c r="CE797">
        <v>39</v>
      </c>
      <c r="CF797">
        <v>12</v>
      </c>
      <c r="CG797">
        <v>27</v>
      </c>
      <c r="CH797">
        <v>0</v>
      </c>
      <c r="CI797">
        <v>0</v>
      </c>
      <c r="CJ797">
        <v>0</v>
      </c>
      <c r="CK797">
        <v>15</v>
      </c>
      <c r="CL797">
        <v>2</v>
      </c>
      <c r="CM797">
        <v>13</v>
      </c>
      <c r="CN797" s="13">
        <v>540</v>
      </c>
      <c r="CO797">
        <v>250</v>
      </c>
      <c r="CP797">
        <v>290</v>
      </c>
    </row>
    <row r="798" spans="1:94" x14ac:dyDescent="0.2">
      <c r="A798" s="1" t="s">
        <v>1872</v>
      </c>
      <c r="B798" s="1" t="s">
        <v>1873</v>
      </c>
      <c r="C798" s="1" t="s">
        <v>2555</v>
      </c>
      <c r="D798" s="1" t="s">
        <v>2558</v>
      </c>
      <c r="E798" s="1" t="s">
        <v>6</v>
      </c>
      <c r="F798" s="1" t="s">
        <v>7</v>
      </c>
      <c r="G798" s="1" t="s">
        <v>63</v>
      </c>
      <c r="H798" s="1" t="s">
        <v>743</v>
      </c>
      <c r="I798" s="1" t="s">
        <v>2</v>
      </c>
      <c r="J798" s="13">
        <v>121</v>
      </c>
      <c r="K798" s="13">
        <v>482</v>
      </c>
      <c r="L798">
        <v>240</v>
      </c>
      <c r="M798">
        <v>242</v>
      </c>
      <c r="N798">
        <v>84</v>
      </c>
      <c r="O798">
        <v>41</v>
      </c>
      <c r="P798">
        <v>43</v>
      </c>
      <c r="Q798">
        <v>0</v>
      </c>
      <c r="R798">
        <v>0</v>
      </c>
      <c r="S798">
        <v>0</v>
      </c>
      <c r="T798">
        <v>242</v>
      </c>
      <c r="U798">
        <v>117</v>
      </c>
      <c r="V798">
        <v>125</v>
      </c>
      <c r="W798">
        <v>182</v>
      </c>
      <c r="X798">
        <v>103</v>
      </c>
      <c r="Y798">
        <v>79</v>
      </c>
      <c r="Z798" s="13">
        <v>300</v>
      </c>
      <c r="AA798">
        <v>137</v>
      </c>
      <c r="AB798">
        <v>163</v>
      </c>
      <c r="AC798" s="13">
        <v>316</v>
      </c>
      <c r="AD798">
        <v>158</v>
      </c>
      <c r="AE798" s="15">
        <v>158</v>
      </c>
      <c r="AF798">
        <v>150</v>
      </c>
      <c r="AG798">
        <v>133</v>
      </c>
      <c r="AH798">
        <v>17</v>
      </c>
      <c r="AI798">
        <v>55</v>
      </c>
      <c r="AJ798">
        <v>55</v>
      </c>
      <c r="AK798">
        <v>0</v>
      </c>
      <c r="AL798">
        <v>68</v>
      </c>
      <c r="AM798">
        <v>55</v>
      </c>
      <c r="AN798">
        <v>13</v>
      </c>
      <c r="AO798">
        <v>5</v>
      </c>
      <c r="AP798">
        <v>5</v>
      </c>
      <c r="AQ798">
        <v>0</v>
      </c>
      <c r="AR798">
        <v>22</v>
      </c>
      <c r="AS798">
        <v>18</v>
      </c>
      <c r="AT798">
        <v>4</v>
      </c>
      <c r="AU798" s="13">
        <v>166</v>
      </c>
      <c r="AV798">
        <v>25</v>
      </c>
      <c r="AW798">
        <v>141</v>
      </c>
      <c r="AX798">
        <v>57</v>
      </c>
      <c r="AY798">
        <v>8</v>
      </c>
      <c r="AZ798">
        <v>49</v>
      </c>
      <c r="BA798">
        <v>57</v>
      </c>
      <c r="BB798">
        <v>7</v>
      </c>
      <c r="BC798">
        <v>50</v>
      </c>
      <c r="BD798">
        <v>11</v>
      </c>
      <c r="BE798">
        <v>2</v>
      </c>
      <c r="BF798">
        <v>9</v>
      </c>
      <c r="BG798">
        <v>41</v>
      </c>
      <c r="BH798">
        <v>8</v>
      </c>
      <c r="BI798">
        <v>33</v>
      </c>
      <c r="BJ798">
        <v>123</v>
      </c>
      <c r="BK798">
        <v>16</v>
      </c>
      <c r="BL798">
        <v>107</v>
      </c>
      <c r="BM798">
        <v>40</v>
      </c>
      <c r="BN798">
        <v>6</v>
      </c>
      <c r="BO798">
        <v>34</v>
      </c>
      <c r="BP798" s="13">
        <v>50</v>
      </c>
      <c r="BQ798">
        <v>5</v>
      </c>
      <c r="BR798">
        <v>45</v>
      </c>
      <c r="BS798">
        <v>9</v>
      </c>
      <c r="BT798">
        <v>1</v>
      </c>
      <c r="BU798">
        <v>8</v>
      </c>
      <c r="BV798">
        <v>24</v>
      </c>
      <c r="BW798">
        <v>4</v>
      </c>
      <c r="BX798">
        <v>20</v>
      </c>
      <c r="BY798" s="13">
        <v>43</v>
      </c>
      <c r="BZ798">
        <v>9</v>
      </c>
      <c r="CA798">
        <v>34</v>
      </c>
      <c r="CB798">
        <v>17</v>
      </c>
      <c r="CC798">
        <v>2</v>
      </c>
      <c r="CD798">
        <v>15</v>
      </c>
      <c r="CE798">
        <v>7</v>
      </c>
      <c r="CF798">
        <v>2</v>
      </c>
      <c r="CG798">
        <v>5</v>
      </c>
      <c r="CH798">
        <v>2</v>
      </c>
      <c r="CI798">
        <v>1</v>
      </c>
      <c r="CJ798">
        <v>1</v>
      </c>
      <c r="CK798">
        <v>17</v>
      </c>
      <c r="CL798">
        <v>4</v>
      </c>
      <c r="CM798">
        <v>13</v>
      </c>
      <c r="CN798" s="13">
        <v>166</v>
      </c>
      <c r="CO798">
        <v>82</v>
      </c>
      <c r="CP798">
        <v>84</v>
      </c>
    </row>
    <row r="799" spans="1:94" x14ac:dyDescent="0.2">
      <c r="A799" s="1" t="s">
        <v>1872</v>
      </c>
      <c r="B799" s="1" t="s">
        <v>1873</v>
      </c>
      <c r="C799" s="1" t="s">
        <v>2555</v>
      </c>
      <c r="D799" s="1" t="s">
        <v>2559</v>
      </c>
      <c r="E799" s="1" t="s">
        <v>6</v>
      </c>
      <c r="F799" s="1" t="s">
        <v>7</v>
      </c>
      <c r="G799" s="1" t="s">
        <v>63</v>
      </c>
      <c r="H799" s="1" t="s">
        <v>744</v>
      </c>
      <c r="I799" s="1" t="s">
        <v>2</v>
      </c>
      <c r="J799" s="13">
        <v>108</v>
      </c>
      <c r="K799" s="13">
        <v>502</v>
      </c>
      <c r="L799">
        <v>256</v>
      </c>
      <c r="M799">
        <v>246</v>
      </c>
      <c r="N799">
        <v>73</v>
      </c>
      <c r="O799">
        <v>34</v>
      </c>
      <c r="P799">
        <v>39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366</v>
      </c>
      <c r="X799">
        <v>202</v>
      </c>
      <c r="Y799">
        <v>164</v>
      </c>
      <c r="Z799" s="13">
        <v>136</v>
      </c>
      <c r="AA799">
        <v>54</v>
      </c>
      <c r="AB799">
        <v>82</v>
      </c>
      <c r="AC799" s="13">
        <v>243</v>
      </c>
      <c r="AD799">
        <v>165</v>
      </c>
      <c r="AE799" s="15">
        <v>78</v>
      </c>
      <c r="AF799">
        <v>126</v>
      </c>
      <c r="AG799">
        <v>118</v>
      </c>
      <c r="AH799">
        <v>8</v>
      </c>
      <c r="AI799">
        <v>54</v>
      </c>
      <c r="AJ799">
        <v>54</v>
      </c>
      <c r="AK799">
        <v>0</v>
      </c>
      <c r="AL799">
        <v>7</v>
      </c>
      <c r="AM799">
        <v>7</v>
      </c>
      <c r="AN799">
        <v>0</v>
      </c>
      <c r="AO799">
        <v>0</v>
      </c>
      <c r="AP799">
        <v>0</v>
      </c>
      <c r="AQ799">
        <v>0</v>
      </c>
      <c r="AR799">
        <v>65</v>
      </c>
      <c r="AS799">
        <v>57</v>
      </c>
      <c r="AT799">
        <v>8</v>
      </c>
      <c r="AU799" s="13">
        <v>117</v>
      </c>
      <c r="AV799">
        <v>47</v>
      </c>
      <c r="AW799">
        <v>70</v>
      </c>
      <c r="AX799">
        <v>21</v>
      </c>
      <c r="AY799">
        <v>16</v>
      </c>
      <c r="AZ799">
        <v>5</v>
      </c>
      <c r="BA799">
        <v>82</v>
      </c>
      <c r="BB799">
        <v>28</v>
      </c>
      <c r="BC799">
        <v>54</v>
      </c>
      <c r="BD799">
        <v>7</v>
      </c>
      <c r="BE799">
        <v>0</v>
      </c>
      <c r="BF799">
        <v>7</v>
      </c>
      <c r="BG799">
        <v>7</v>
      </c>
      <c r="BH799">
        <v>3</v>
      </c>
      <c r="BI799">
        <v>4</v>
      </c>
      <c r="BJ799">
        <v>38</v>
      </c>
      <c r="BK799">
        <v>23</v>
      </c>
      <c r="BL799">
        <v>15</v>
      </c>
      <c r="BM799">
        <v>12</v>
      </c>
      <c r="BN799">
        <v>11</v>
      </c>
      <c r="BO799">
        <v>1</v>
      </c>
      <c r="BP799" s="13">
        <v>14</v>
      </c>
      <c r="BQ799">
        <v>9</v>
      </c>
      <c r="BR799">
        <v>5</v>
      </c>
      <c r="BS799">
        <v>5</v>
      </c>
      <c r="BT799">
        <v>0</v>
      </c>
      <c r="BU799">
        <v>5</v>
      </c>
      <c r="BV799">
        <v>7</v>
      </c>
      <c r="BW799">
        <v>3</v>
      </c>
      <c r="BX799">
        <v>4</v>
      </c>
      <c r="BY799" s="13">
        <v>79</v>
      </c>
      <c r="BZ799">
        <v>24</v>
      </c>
      <c r="CA799">
        <v>55</v>
      </c>
      <c r="CB799">
        <v>9</v>
      </c>
      <c r="CC799">
        <v>5</v>
      </c>
      <c r="CD799">
        <v>4</v>
      </c>
      <c r="CE799">
        <v>68</v>
      </c>
      <c r="CF799">
        <v>19</v>
      </c>
      <c r="CG799">
        <v>49</v>
      </c>
      <c r="CH799">
        <v>2</v>
      </c>
      <c r="CI799">
        <v>0</v>
      </c>
      <c r="CJ799">
        <v>2</v>
      </c>
      <c r="CK799">
        <v>0</v>
      </c>
      <c r="CL799">
        <v>0</v>
      </c>
      <c r="CM799">
        <v>0</v>
      </c>
      <c r="CN799" s="13">
        <v>259</v>
      </c>
      <c r="CO799">
        <v>91</v>
      </c>
      <c r="CP799">
        <v>168</v>
      </c>
    </row>
    <row r="800" spans="1:94" x14ac:dyDescent="0.2">
      <c r="A800" s="1" t="s">
        <v>1872</v>
      </c>
      <c r="B800" s="1" t="s">
        <v>1873</v>
      </c>
      <c r="C800" s="1" t="s">
        <v>2555</v>
      </c>
      <c r="D800" s="1" t="s">
        <v>2560</v>
      </c>
      <c r="E800" s="1" t="s">
        <v>6</v>
      </c>
      <c r="F800" s="1" t="s">
        <v>7</v>
      </c>
      <c r="G800" s="1" t="s">
        <v>63</v>
      </c>
      <c r="H800" s="1" t="s">
        <v>745</v>
      </c>
      <c r="I800" s="1" t="s">
        <v>2</v>
      </c>
      <c r="J800" s="13">
        <v>55</v>
      </c>
      <c r="K800" s="13">
        <v>285</v>
      </c>
      <c r="L800">
        <v>141</v>
      </c>
      <c r="M800">
        <v>144</v>
      </c>
      <c r="N800">
        <v>38</v>
      </c>
      <c r="O800">
        <v>17</v>
      </c>
      <c r="P800">
        <v>21</v>
      </c>
      <c r="Q800">
        <v>0</v>
      </c>
      <c r="R800">
        <v>0</v>
      </c>
      <c r="S800">
        <v>0</v>
      </c>
      <c r="T800">
        <v>12</v>
      </c>
      <c r="U800">
        <v>6</v>
      </c>
      <c r="V800">
        <v>6</v>
      </c>
      <c r="W800">
        <v>220</v>
      </c>
      <c r="X800">
        <v>112</v>
      </c>
      <c r="Y800">
        <v>108</v>
      </c>
      <c r="Z800" s="13">
        <v>65</v>
      </c>
      <c r="AA800">
        <v>29</v>
      </c>
      <c r="AB800">
        <v>36</v>
      </c>
      <c r="AC800" s="13">
        <v>188</v>
      </c>
      <c r="AD800">
        <v>97</v>
      </c>
      <c r="AE800" s="15">
        <v>91</v>
      </c>
      <c r="AF800">
        <v>88</v>
      </c>
      <c r="AG800">
        <v>87</v>
      </c>
      <c r="AH800">
        <v>1</v>
      </c>
      <c r="AI800">
        <v>61</v>
      </c>
      <c r="AJ800">
        <v>61</v>
      </c>
      <c r="AK800">
        <v>0</v>
      </c>
      <c r="AL800">
        <v>11</v>
      </c>
      <c r="AM800">
        <v>11</v>
      </c>
      <c r="AN800">
        <v>0</v>
      </c>
      <c r="AO800">
        <v>0</v>
      </c>
      <c r="AP800">
        <v>0</v>
      </c>
      <c r="AQ800">
        <v>0</v>
      </c>
      <c r="AR800">
        <v>16</v>
      </c>
      <c r="AS800">
        <v>15</v>
      </c>
      <c r="AT800">
        <v>1</v>
      </c>
      <c r="AU800" s="13">
        <v>100</v>
      </c>
      <c r="AV800">
        <v>10</v>
      </c>
      <c r="AW800">
        <v>90</v>
      </c>
      <c r="AX800">
        <v>13</v>
      </c>
      <c r="AY800">
        <v>9</v>
      </c>
      <c r="AZ800">
        <v>4</v>
      </c>
      <c r="BA800">
        <v>87</v>
      </c>
      <c r="BB800">
        <v>1</v>
      </c>
      <c r="BC800">
        <v>86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100</v>
      </c>
      <c r="BK800">
        <v>10</v>
      </c>
      <c r="BL800">
        <v>90</v>
      </c>
      <c r="BM800">
        <v>13</v>
      </c>
      <c r="BN800">
        <v>9</v>
      </c>
      <c r="BO800">
        <v>4</v>
      </c>
      <c r="BP800" s="13">
        <v>87</v>
      </c>
      <c r="BQ800">
        <v>1</v>
      </c>
      <c r="BR800">
        <v>86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s="13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 s="13">
        <v>97</v>
      </c>
      <c r="CO800">
        <v>44</v>
      </c>
      <c r="CP800">
        <v>53</v>
      </c>
    </row>
    <row r="801" spans="1:94" x14ac:dyDescent="0.2">
      <c r="A801" s="1" t="s">
        <v>1872</v>
      </c>
      <c r="B801" s="1" t="s">
        <v>1873</v>
      </c>
      <c r="C801" s="1" t="s">
        <v>2555</v>
      </c>
      <c r="D801" s="1" t="s">
        <v>2561</v>
      </c>
      <c r="E801" s="1" t="s">
        <v>6</v>
      </c>
      <c r="F801" s="1" t="s">
        <v>7</v>
      </c>
      <c r="G801" s="1" t="s">
        <v>63</v>
      </c>
      <c r="H801" s="1" t="s">
        <v>746</v>
      </c>
      <c r="I801" s="1" t="s">
        <v>2</v>
      </c>
      <c r="J801" s="13">
        <v>45</v>
      </c>
      <c r="K801" s="13">
        <v>162</v>
      </c>
      <c r="L801">
        <v>76</v>
      </c>
      <c r="M801">
        <v>86</v>
      </c>
      <c r="N801">
        <v>20</v>
      </c>
      <c r="O801">
        <v>7</v>
      </c>
      <c r="P801">
        <v>13</v>
      </c>
      <c r="Q801">
        <v>0</v>
      </c>
      <c r="R801">
        <v>0</v>
      </c>
      <c r="S801">
        <v>0</v>
      </c>
      <c r="T801">
        <v>162</v>
      </c>
      <c r="U801">
        <v>76</v>
      </c>
      <c r="V801">
        <v>86</v>
      </c>
      <c r="W801">
        <v>86</v>
      </c>
      <c r="X801">
        <v>51</v>
      </c>
      <c r="Y801">
        <v>35</v>
      </c>
      <c r="Z801" s="13">
        <v>76</v>
      </c>
      <c r="AA801">
        <v>25</v>
      </c>
      <c r="AB801">
        <v>51</v>
      </c>
      <c r="AC801" s="13">
        <v>111</v>
      </c>
      <c r="AD801">
        <v>55</v>
      </c>
      <c r="AE801" s="15">
        <v>56</v>
      </c>
      <c r="AF801">
        <v>53</v>
      </c>
      <c r="AG801">
        <v>32</v>
      </c>
      <c r="AH801">
        <v>21</v>
      </c>
      <c r="AI801">
        <v>1</v>
      </c>
      <c r="AJ801">
        <v>1</v>
      </c>
      <c r="AK801">
        <v>0</v>
      </c>
      <c r="AL801">
        <v>52</v>
      </c>
      <c r="AM801">
        <v>31</v>
      </c>
      <c r="AN801">
        <v>21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13">
        <v>58</v>
      </c>
      <c r="AV801">
        <v>23</v>
      </c>
      <c r="AW801">
        <v>35</v>
      </c>
      <c r="AX801">
        <v>0</v>
      </c>
      <c r="AY801">
        <v>0</v>
      </c>
      <c r="AZ801">
        <v>0</v>
      </c>
      <c r="BA801">
        <v>58</v>
      </c>
      <c r="BB801">
        <v>23</v>
      </c>
      <c r="BC801">
        <v>35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47</v>
      </c>
      <c r="BK801">
        <v>20</v>
      </c>
      <c r="BL801">
        <v>27</v>
      </c>
      <c r="BM801">
        <v>0</v>
      </c>
      <c r="BN801">
        <v>0</v>
      </c>
      <c r="BO801">
        <v>0</v>
      </c>
      <c r="BP801" s="13">
        <v>47</v>
      </c>
      <c r="BQ801">
        <v>20</v>
      </c>
      <c r="BR801">
        <v>27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s="13">
        <v>11</v>
      </c>
      <c r="BZ801">
        <v>3</v>
      </c>
      <c r="CA801">
        <v>8</v>
      </c>
      <c r="CB801">
        <v>0</v>
      </c>
      <c r="CC801">
        <v>0</v>
      </c>
      <c r="CD801">
        <v>0</v>
      </c>
      <c r="CE801">
        <v>11</v>
      </c>
      <c r="CF801">
        <v>3</v>
      </c>
      <c r="CG801">
        <v>8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 s="13">
        <v>51</v>
      </c>
      <c r="CO801">
        <v>21</v>
      </c>
      <c r="CP801">
        <v>30</v>
      </c>
    </row>
    <row r="802" spans="1:94" x14ac:dyDescent="0.2">
      <c r="A802" s="1" t="s">
        <v>1872</v>
      </c>
      <c r="B802" s="1" t="s">
        <v>1873</v>
      </c>
      <c r="C802" s="1" t="s">
        <v>2555</v>
      </c>
      <c r="D802" s="1" t="s">
        <v>2562</v>
      </c>
      <c r="E802" s="1" t="s">
        <v>6</v>
      </c>
      <c r="F802" s="1" t="s">
        <v>7</v>
      </c>
      <c r="G802" s="1" t="s">
        <v>63</v>
      </c>
      <c r="H802" s="1" t="s">
        <v>747</v>
      </c>
      <c r="I802" s="1" t="s">
        <v>2</v>
      </c>
      <c r="J802" s="13">
        <v>22</v>
      </c>
      <c r="K802" s="13">
        <v>95</v>
      </c>
      <c r="L802">
        <v>48</v>
      </c>
      <c r="M802">
        <v>47</v>
      </c>
      <c r="N802">
        <v>9</v>
      </c>
      <c r="O802">
        <v>3</v>
      </c>
      <c r="P802">
        <v>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84</v>
      </c>
      <c r="X802">
        <v>44</v>
      </c>
      <c r="Y802">
        <v>40</v>
      </c>
      <c r="Z802" s="13">
        <v>11</v>
      </c>
      <c r="AA802">
        <v>4</v>
      </c>
      <c r="AB802">
        <v>7</v>
      </c>
      <c r="AC802" s="13">
        <v>58</v>
      </c>
      <c r="AD802">
        <v>26</v>
      </c>
      <c r="AE802" s="15">
        <v>32</v>
      </c>
      <c r="AF802">
        <v>26</v>
      </c>
      <c r="AG802">
        <v>24</v>
      </c>
      <c r="AH802">
        <v>2</v>
      </c>
      <c r="AI802">
        <v>16</v>
      </c>
      <c r="AJ802">
        <v>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10</v>
      </c>
      <c r="AS802">
        <v>8</v>
      </c>
      <c r="AT802">
        <v>2</v>
      </c>
      <c r="AU802" s="13">
        <v>32</v>
      </c>
      <c r="AV802">
        <v>2</v>
      </c>
      <c r="AW802">
        <v>30</v>
      </c>
      <c r="AX802">
        <v>0</v>
      </c>
      <c r="AY802">
        <v>0</v>
      </c>
      <c r="AZ802">
        <v>0</v>
      </c>
      <c r="BA802">
        <v>32</v>
      </c>
      <c r="BB802">
        <v>2</v>
      </c>
      <c r="BC802">
        <v>30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32</v>
      </c>
      <c r="BK802">
        <v>2</v>
      </c>
      <c r="BL802">
        <v>30</v>
      </c>
      <c r="BM802">
        <v>0</v>
      </c>
      <c r="BN802">
        <v>0</v>
      </c>
      <c r="BO802">
        <v>0</v>
      </c>
      <c r="BP802" s="13">
        <v>32</v>
      </c>
      <c r="BQ802">
        <v>2</v>
      </c>
      <c r="BR802">
        <v>30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s="13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 s="13">
        <v>37</v>
      </c>
      <c r="CO802">
        <v>22</v>
      </c>
      <c r="CP802">
        <v>15</v>
      </c>
    </row>
    <row r="803" spans="1:94" x14ac:dyDescent="0.2">
      <c r="A803" s="1" t="s">
        <v>1872</v>
      </c>
      <c r="B803" s="1" t="s">
        <v>1873</v>
      </c>
      <c r="C803" s="1" t="s">
        <v>2555</v>
      </c>
      <c r="D803" s="1" t="s">
        <v>2563</v>
      </c>
      <c r="E803" s="1" t="s">
        <v>6</v>
      </c>
      <c r="F803" s="1" t="s">
        <v>7</v>
      </c>
      <c r="G803" s="1" t="s">
        <v>63</v>
      </c>
      <c r="H803" s="1" t="s">
        <v>748</v>
      </c>
      <c r="I803" s="1" t="s">
        <v>2</v>
      </c>
      <c r="J803" s="13">
        <v>871</v>
      </c>
      <c r="K803" s="13">
        <v>4028</v>
      </c>
      <c r="L803">
        <v>2058</v>
      </c>
      <c r="M803">
        <v>1970</v>
      </c>
      <c r="N803">
        <v>657</v>
      </c>
      <c r="O803">
        <v>336</v>
      </c>
      <c r="P803">
        <v>321</v>
      </c>
      <c r="Q803">
        <v>228</v>
      </c>
      <c r="R803">
        <v>119</v>
      </c>
      <c r="S803">
        <v>109</v>
      </c>
      <c r="T803">
        <v>2096</v>
      </c>
      <c r="U803">
        <v>1080</v>
      </c>
      <c r="V803">
        <v>1016</v>
      </c>
      <c r="W803">
        <v>2129</v>
      </c>
      <c r="X803">
        <v>1250</v>
      </c>
      <c r="Y803">
        <v>879</v>
      </c>
      <c r="Z803" s="13">
        <v>1899</v>
      </c>
      <c r="AA803">
        <v>808</v>
      </c>
      <c r="AB803">
        <v>1091</v>
      </c>
      <c r="AC803" s="13">
        <v>1681</v>
      </c>
      <c r="AD803">
        <v>1195</v>
      </c>
      <c r="AE803" s="15">
        <v>486</v>
      </c>
      <c r="AF803">
        <v>1233</v>
      </c>
      <c r="AG803">
        <v>1036</v>
      </c>
      <c r="AH803">
        <v>197</v>
      </c>
      <c r="AI803">
        <v>287</v>
      </c>
      <c r="AJ803">
        <v>279</v>
      </c>
      <c r="AK803">
        <v>8</v>
      </c>
      <c r="AL803">
        <v>571</v>
      </c>
      <c r="AM803">
        <v>438</v>
      </c>
      <c r="AN803">
        <v>133</v>
      </c>
      <c r="AO803">
        <v>11</v>
      </c>
      <c r="AP803">
        <v>6</v>
      </c>
      <c r="AQ803">
        <v>5</v>
      </c>
      <c r="AR803">
        <v>364</v>
      </c>
      <c r="AS803">
        <v>313</v>
      </c>
      <c r="AT803">
        <v>51</v>
      </c>
      <c r="AU803" s="13">
        <v>448</v>
      </c>
      <c r="AV803">
        <v>159</v>
      </c>
      <c r="AW803">
        <v>289</v>
      </c>
      <c r="AX803">
        <v>5</v>
      </c>
      <c r="AY803">
        <v>3</v>
      </c>
      <c r="AZ803">
        <v>2</v>
      </c>
      <c r="BA803">
        <v>317</v>
      </c>
      <c r="BB803">
        <v>100</v>
      </c>
      <c r="BC803">
        <v>217</v>
      </c>
      <c r="BD803">
        <v>36</v>
      </c>
      <c r="BE803">
        <v>6</v>
      </c>
      <c r="BF803">
        <v>30</v>
      </c>
      <c r="BG803">
        <v>90</v>
      </c>
      <c r="BH803">
        <v>50</v>
      </c>
      <c r="BI803">
        <v>40</v>
      </c>
      <c r="BJ803">
        <v>379</v>
      </c>
      <c r="BK803">
        <v>135</v>
      </c>
      <c r="BL803">
        <v>244</v>
      </c>
      <c r="BM803">
        <v>4</v>
      </c>
      <c r="BN803">
        <v>2</v>
      </c>
      <c r="BO803">
        <v>2</v>
      </c>
      <c r="BP803" s="13">
        <v>287</v>
      </c>
      <c r="BQ803">
        <v>94</v>
      </c>
      <c r="BR803">
        <v>193</v>
      </c>
      <c r="BS803">
        <v>32</v>
      </c>
      <c r="BT803">
        <v>5</v>
      </c>
      <c r="BU803">
        <v>27</v>
      </c>
      <c r="BV803">
        <v>56</v>
      </c>
      <c r="BW803">
        <v>34</v>
      </c>
      <c r="BX803">
        <v>22</v>
      </c>
      <c r="BY803" s="13">
        <v>69</v>
      </c>
      <c r="BZ803">
        <v>24</v>
      </c>
      <c r="CA803">
        <v>45</v>
      </c>
      <c r="CB803">
        <v>1</v>
      </c>
      <c r="CC803">
        <v>1</v>
      </c>
      <c r="CD803">
        <v>0</v>
      </c>
      <c r="CE803">
        <v>30</v>
      </c>
      <c r="CF803">
        <v>6</v>
      </c>
      <c r="CG803">
        <v>24</v>
      </c>
      <c r="CH803">
        <v>4</v>
      </c>
      <c r="CI803">
        <v>1</v>
      </c>
      <c r="CJ803">
        <v>3</v>
      </c>
      <c r="CK803">
        <v>34</v>
      </c>
      <c r="CL803">
        <v>16</v>
      </c>
      <c r="CM803">
        <v>18</v>
      </c>
      <c r="CN803" s="13">
        <v>2347</v>
      </c>
      <c r="CO803">
        <v>863</v>
      </c>
      <c r="CP803">
        <v>1484</v>
      </c>
    </row>
    <row r="804" spans="1:94" x14ac:dyDescent="0.2">
      <c r="A804" s="1" t="s">
        <v>1872</v>
      </c>
      <c r="B804" s="1" t="s">
        <v>1873</v>
      </c>
      <c r="C804" s="1" t="s">
        <v>2555</v>
      </c>
      <c r="D804" s="1" t="s">
        <v>2564</v>
      </c>
      <c r="E804" s="1" t="s">
        <v>6</v>
      </c>
      <c r="F804" s="1" t="s">
        <v>7</v>
      </c>
      <c r="G804" s="1" t="s">
        <v>63</v>
      </c>
      <c r="H804" s="1" t="s">
        <v>749</v>
      </c>
      <c r="I804" s="1" t="s">
        <v>2</v>
      </c>
      <c r="J804" s="13">
        <v>177</v>
      </c>
      <c r="K804" s="13">
        <v>919</v>
      </c>
      <c r="L804">
        <v>477</v>
      </c>
      <c r="M804">
        <v>442</v>
      </c>
      <c r="N804">
        <v>201</v>
      </c>
      <c r="O804">
        <v>109</v>
      </c>
      <c r="P804">
        <v>92</v>
      </c>
      <c r="Q804">
        <v>27</v>
      </c>
      <c r="R804">
        <v>15</v>
      </c>
      <c r="S804">
        <v>12</v>
      </c>
      <c r="T804">
        <v>744</v>
      </c>
      <c r="U804">
        <v>386</v>
      </c>
      <c r="V804">
        <v>358</v>
      </c>
      <c r="W804">
        <v>372</v>
      </c>
      <c r="X804">
        <v>239</v>
      </c>
      <c r="Y804">
        <v>133</v>
      </c>
      <c r="Z804" s="13">
        <v>547</v>
      </c>
      <c r="AA804">
        <v>238</v>
      </c>
      <c r="AB804">
        <v>309</v>
      </c>
      <c r="AC804" s="13">
        <v>448</v>
      </c>
      <c r="AD804">
        <v>265</v>
      </c>
      <c r="AE804" s="15">
        <v>183</v>
      </c>
      <c r="AF804">
        <v>294</v>
      </c>
      <c r="AG804">
        <v>225</v>
      </c>
      <c r="AH804">
        <v>69</v>
      </c>
      <c r="AI804">
        <v>63</v>
      </c>
      <c r="AJ804">
        <v>60</v>
      </c>
      <c r="AK804">
        <v>3</v>
      </c>
      <c r="AL804">
        <v>184</v>
      </c>
      <c r="AM804">
        <v>137</v>
      </c>
      <c r="AN804">
        <v>47</v>
      </c>
      <c r="AO804">
        <v>34</v>
      </c>
      <c r="AP804">
        <v>24</v>
      </c>
      <c r="AQ804">
        <v>10</v>
      </c>
      <c r="AR804">
        <v>13</v>
      </c>
      <c r="AS804">
        <v>4</v>
      </c>
      <c r="AT804">
        <v>9</v>
      </c>
      <c r="AU804" s="13">
        <v>154</v>
      </c>
      <c r="AV804">
        <v>40</v>
      </c>
      <c r="AW804">
        <v>114</v>
      </c>
      <c r="AX804">
        <v>27</v>
      </c>
      <c r="AY804">
        <v>12</v>
      </c>
      <c r="AZ804">
        <v>15</v>
      </c>
      <c r="BA804">
        <v>93</v>
      </c>
      <c r="BB804">
        <v>14</v>
      </c>
      <c r="BC804">
        <v>79</v>
      </c>
      <c r="BD804">
        <v>16</v>
      </c>
      <c r="BE804">
        <v>6</v>
      </c>
      <c r="BF804">
        <v>10</v>
      </c>
      <c r="BG804">
        <v>18</v>
      </c>
      <c r="BH804">
        <v>8</v>
      </c>
      <c r="BI804">
        <v>10</v>
      </c>
      <c r="BJ804">
        <v>133</v>
      </c>
      <c r="BK804">
        <v>29</v>
      </c>
      <c r="BL804">
        <v>104</v>
      </c>
      <c r="BM804">
        <v>22</v>
      </c>
      <c r="BN804">
        <v>9</v>
      </c>
      <c r="BO804">
        <v>13</v>
      </c>
      <c r="BP804" s="13">
        <v>87</v>
      </c>
      <c r="BQ804">
        <v>12</v>
      </c>
      <c r="BR804">
        <v>75</v>
      </c>
      <c r="BS804">
        <v>10</v>
      </c>
      <c r="BT804">
        <v>2</v>
      </c>
      <c r="BU804">
        <v>8</v>
      </c>
      <c r="BV804">
        <v>14</v>
      </c>
      <c r="BW804">
        <v>6</v>
      </c>
      <c r="BX804">
        <v>8</v>
      </c>
      <c r="BY804" s="13">
        <v>21</v>
      </c>
      <c r="BZ804">
        <v>11</v>
      </c>
      <c r="CA804">
        <v>10</v>
      </c>
      <c r="CB804">
        <v>5</v>
      </c>
      <c r="CC804">
        <v>3</v>
      </c>
      <c r="CD804">
        <v>2</v>
      </c>
      <c r="CE804">
        <v>6</v>
      </c>
      <c r="CF804">
        <v>2</v>
      </c>
      <c r="CG804">
        <v>4</v>
      </c>
      <c r="CH804">
        <v>6</v>
      </c>
      <c r="CI804">
        <v>4</v>
      </c>
      <c r="CJ804">
        <v>2</v>
      </c>
      <c r="CK804">
        <v>4</v>
      </c>
      <c r="CL804">
        <v>2</v>
      </c>
      <c r="CM804">
        <v>2</v>
      </c>
      <c r="CN804" s="13">
        <v>471</v>
      </c>
      <c r="CO804">
        <v>212</v>
      </c>
      <c r="CP804">
        <v>259</v>
      </c>
    </row>
    <row r="805" spans="1:94" x14ac:dyDescent="0.2">
      <c r="A805" s="1" t="s">
        <v>1872</v>
      </c>
      <c r="B805" s="1" t="s">
        <v>1873</v>
      </c>
      <c r="C805" s="1" t="s">
        <v>2555</v>
      </c>
      <c r="D805" s="1" t="s">
        <v>2565</v>
      </c>
      <c r="E805" s="1" t="s">
        <v>6</v>
      </c>
      <c r="F805" s="1" t="s">
        <v>7</v>
      </c>
      <c r="G805" s="1" t="s">
        <v>63</v>
      </c>
      <c r="H805" s="1" t="s">
        <v>750</v>
      </c>
      <c r="I805" s="1" t="s">
        <v>2</v>
      </c>
      <c r="J805" s="13">
        <v>70</v>
      </c>
      <c r="K805" s="13">
        <v>337</v>
      </c>
      <c r="L805">
        <v>170</v>
      </c>
      <c r="M805">
        <v>167</v>
      </c>
      <c r="N805">
        <v>32</v>
      </c>
      <c r="O805">
        <v>11</v>
      </c>
      <c r="P805">
        <v>21</v>
      </c>
      <c r="Q805">
        <v>0</v>
      </c>
      <c r="R805">
        <v>0</v>
      </c>
      <c r="S805">
        <v>0</v>
      </c>
      <c r="T805">
        <v>148</v>
      </c>
      <c r="U805">
        <v>72</v>
      </c>
      <c r="V805">
        <v>76</v>
      </c>
      <c r="W805">
        <v>265</v>
      </c>
      <c r="X805">
        <v>150</v>
      </c>
      <c r="Y805">
        <v>115</v>
      </c>
      <c r="Z805" s="13">
        <v>72</v>
      </c>
      <c r="AA805">
        <v>20</v>
      </c>
      <c r="AB805">
        <v>52</v>
      </c>
      <c r="AC805" s="13">
        <v>236</v>
      </c>
      <c r="AD805">
        <v>125</v>
      </c>
      <c r="AE805" s="15">
        <v>111</v>
      </c>
      <c r="AF805">
        <v>125</v>
      </c>
      <c r="AG805">
        <v>123</v>
      </c>
      <c r="AH805">
        <v>2</v>
      </c>
      <c r="AI805">
        <v>48</v>
      </c>
      <c r="AJ805">
        <v>48</v>
      </c>
      <c r="AK805">
        <v>0</v>
      </c>
      <c r="AL805">
        <v>56</v>
      </c>
      <c r="AM805">
        <v>56</v>
      </c>
      <c r="AN805">
        <v>0</v>
      </c>
      <c r="AO805">
        <v>0</v>
      </c>
      <c r="AP805">
        <v>0</v>
      </c>
      <c r="AQ805">
        <v>0</v>
      </c>
      <c r="AR805">
        <v>21</v>
      </c>
      <c r="AS805">
        <v>19</v>
      </c>
      <c r="AT805">
        <v>2</v>
      </c>
      <c r="AU805" s="13">
        <v>111</v>
      </c>
      <c r="AV805">
        <v>2</v>
      </c>
      <c r="AW805">
        <v>109</v>
      </c>
      <c r="AX805">
        <v>2</v>
      </c>
      <c r="AY805">
        <v>2</v>
      </c>
      <c r="AZ805">
        <v>0</v>
      </c>
      <c r="BA805">
        <v>109</v>
      </c>
      <c r="BB805">
        <v>0</v>
      </c>
      <c r="BC805">
        <v>109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110</v>
      </c>
      <c r="BK805">
        <v>1</v>
      </c>
      <c r="BL805">
        <v>109</v>
      </c>
      <c r="BM805">
        <v>1</v>
      </c>
      <c r="BN805">
        <v>1</v>
      </c>
      <c r="BO805">
        <v>0</v>
      </c>
      <c r="BP805" s="13">
        <v>109</v>
      </c>
      <c r="BQ805">
        <v>0</v>
      </c>
      <c r="BR805">
        <v>109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s="13">
        <v>1</v>
      </c>
      <c r="BZ805">
        <v>1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 s="13">
        <v>101</v>
      </c>
      <c r="CO805">
        <v>45</v>
      </c>
      <c r="CP805">
        <v>56</v>
      </c>
    </row>
    <row r="806" spans="1:94" x14ac:dyDescent="0.2">
      <c r="A806" s="1" t="s">
        <v>1872</v>
      </c>
      <c r="B806" s="1" t="s">
        <v>1873</v>
      </c>
      <c r="C806" s="1" t="s">
        <v>2555</v>
      </c>
      <c r="D806" s="1" t="s">
        <v>2566</v>
      </c>
      <c r="E806" s="1" t="s">
        <v>6</v>
      </c>
      <c r="F806" s="1" t="s">
        <v>7</v>
      </c>
      <c r="G806" s="1" t="s">
        <v>63</v>
      </c>
      <c r="H806" s="1" t="s">
        <v>751</v>
      </c>
      <c r="I806" s="1" t="s">
        <v>2</v>
      </c>
      <c r="J806" s="13">
        <v>108</v>
      </c>
      <c r="K806" s="13">
        <v>512</v>
      </c>
      <c r="L806">
        <v>251</v>
      </c>
      <c r="M806">
        <v>261</v>
      </c>
      <c r="N806">
        <v>56</v>
      </c>
      <c r="O806">
        <v>28</v>
      </c>
      <c r="P806">
        <v>28</v>
      </c>
      <c r="Q806">
        <v>87</v>
      </c>
      <c r="R806">
        <v>42</v>
      </c>
      <c r="S806">
        <v>45</v>
      </c>
      <c r="T806">
        <v>87</v>
      </c>
      <c r="U806">
        <v>36</v>
      </c>
      <c r="V806">
        <v>51</v>
      </c>
      <c r="W806">
        <v>400</v>
      </c>
      <c r="X806">
        <v>208</v>
      </c>
      <c r="Y806">
        <v>192</v>
      </c>
      <c r="Z806" s="13">
        <v>112</v>
      </c>
      <c r="AA806">
        <v>43</v>
      </c>
      <c r="AB806">
        <v>69</v>
      </c>
      <c r="AC806" s="13">
        <v>343</v>
      </c>
      <c r="AD806">
        <v>175</v>
      </c>
      <c r="AE806" s="15">
        <v>168</v>
      </c>
      <c r="AF806">
        <v>162</v>
      </c>
      <c r="AG806">
        <v>159</v>
      </c>
      <c r="AH806">
        <v>3</v>
      </c>
      <c r="AI806">
        <v>95</v>
      </c>
      <c r="AJ806">
        <v>95</v>
      </c>
      <c r="AK806">
        <v>0</v>
      </c>
      <c r="AL806">
        <v>46</v>
      </c>
      <c r="AM806">
        <v>45</v>
      </c>
      <c r="AN806">
        <v>1</v>
      </c>
      <c r="AO806">
        <v>8</v>
      </c>
      <c r="AP806">
        <v>7</v>
      </c>
      <c r="AQ806">
        <v>1</v>
      </c>
      <c r="AR806">
        <v>13</v>
      </c>
      <c r="AS806">
        <v>12</v>
      </c>
      <c r="AT806">
        <v>1</v>
      </c>
      <c r="AU806" s="13">
        <v>181</v>
      </c>
      <c r="AV806">
        <v>16</v>
      </c>
      <c r="AW806">
        <v>165</v>
      </c>
      <c r="AX806">
        <v>1</v>
      </c>
      <c r="AY806">
        <v>0</v>
      </c>
      <c r="AZ806">
        <v>1</v>
      </c>
      <c r="BA806">
        <v>180</v>
      </c>
      <c r="BB806">
        <v>16</v>
      </c>
      <c r="BC806">
        <v>164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181</v>
      </c>
      <c r="BK806">
        <v>16</v>
      </c>
      <c r="BL806">
        <v>165</v>
      </c>
      <c r="BM806">
        <v>1</v>
      </c>
      <c r="BN806">
        <v>0</v>
      </c>
      <c r="BO806">
        <v>1</v>
      </c>
      <c r="BP806" s="13">
        <v>180</v>
      </c>
      <c r="BQ806">
        <v>16</v>
      </c>
      <c r="BR806">
        <v>164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s="13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 s="13">
        <v>169</v>
      </c>
      <c r="CO806">
        <v>76</v>
      </c>
      <c r="CP806">
        <v>93</v>
      </c>
    </row>
    <row r="807" spans="1:94" x14ac:dyDescent="0.2">
      <c r="A807" s="5" t="s">
        <v>1872</v>
      </c>
      <c r="B807" s="4" t="s">
        <v>1873</v>
      </c>
      <c r="C807" s="4" t="s">
        <v>2555</v>
      </c>
      <c r="D807" s="4" t="s">
        <v>3946</v>
      </c>
      <c r="E807" s="4" t="s">
        <v>6</v>
      </c>
      <c r="F807" s="4" t="s">
        <v>7</v>
      </c>
      <c r="G807" s="5" t="s">
        <v>63</v>
      </c>
      <c r="H807" s="5" t="s">
        <v>3947</v>
      </c>
      <c r="I807" t="s">
        <v>2</v>
      </c>
      <c r="J807" s="13">
        <v>0</v>
      </c>
      <c r="K807" s="13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13">
        <v>0</v>
      </c>
      <c r="AA807">
        <v>0</v>
      </c>
      <c r="AB807">
        <v>0</v>
      </c>
      <c r="AC807" s="13">
        <v>0</v>
      </c>
      <c r="AD807">
        <v>0</v>
      </c>
      <c r="AE807" s="15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13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 s="13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s="13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 s="13">
        <v>0</v>
      </c>
      <c r="CO807">
        <v>0</v>
      </c>
      <c r="CP807">
        <v>0</v>
      </c>
    </row>
    <row r="808" spans="1:94" x14ac:dyDescent="0.2">
      <c r="A808" s="1" t="s">
        <v>1872</v>
      </c>
      <c r="B808" s="1" t="s">
        <v>1873</v>
      </c>
      <c r="C808" s="1" t="s">
        <v>2555</v>
      </c>
      <c r="D808" s="1" t="s">
        <v>2567</v>
      </c>
      <c r="E808" s="1" t="s">
        <v>6</v>
      </c>
      <c r="F808" s="1" t="s">
        <v>7</v>
      </c>
      <c r="G808" s="1" t="s">
        <v>63</v>
      </c>
      <c r="H808" s="1" t="s">
        <v>752</v>
      </c>
      <c r="I808" s="1" t="s">
        <v>2</v>
      </c>
      <c r="J808" s="13">
        <v>35</v>
      </c>
      <c r="K808" s="13">
        <v>160</v>
      </c>
      <c r="L808">
        <v>75</v>
      </c>
      <c r="M808">
        <v>85</v>
      </c>
      <c r="N808">
        <v>23</v>
      </c>
      <c r="O808">
        <v>7</v>
      </c>
      <c r="P808">
        <v>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107</v>
      </c>
      <c r="X808">
        <v>54</v>
      </c>
      <c r="Y808">
        <v>53</v>
      </c>
      <c r="Z808" s="13">
        <v>53</v>
      </c>
      <c r="AA808">
        <v>21</v>
      </c>
      <c r="AB808">
        <v>32</v>
      </c>
      <c r="AC808" s="13">
        <v>66</v>
      </c>
      <c r="AD808">
        <v>48</v>
      </c>
      <c r="AE808" s="15">
        <v>18</v>
      </c>
      <c r="AF808">
        <v>51</v>
      </c>
      <c r="AG808">
        <v>48</v>
      </c>
      <c r="AH808">
        <v>3</v>
      </c>
      <c r="AI808">
        <v>31</v>
      </c>
      <c r="AJ808">
        <v>31</v>
      </c>
      <c r="AK808">
        <v>0</v>
      </c>
      <c r="AL808">
        <v>3</v>
      </c>
      <c r="AM808">
        <v>1</v>
      </c>
      <c r="AN808">
        <v>2</v>
      </c>
      <c r="AO808">
        <v>2</v>
      </c>
      <c r="AP808">
        <v>1</v>
      </c>
      <c r="AQ808">
        <v>1</v>
      </c>
      <c r="AR808">
        <v>15</v>
      </c>
      <c r="AS808">
        <v>15</v>
      </c>
      <c r="AT808">
        <v>0</v>
      </c>
      <c r="AU808" s="13">
        <v>15</v>
      </c>
      <c r="AV808">
        <v>0</v>
      </c>
      <c r="AW808">
        <v>15</v>
      </c>
      <c r="AX808">
        <v>0</v>
      </c>
      <c r="AY808">
        <v>0</v>
      </c>
      <c r="AZ808">
        <v>0</v>
      </c>
      <c r="BA808">
        <v>13</v>
      </c>
      <c r="BB808">
        <v>0</v>
      </c>
      <c r="BC808">
        <v>13</v>
      </c>
      <c r="BD808">
        <v>0</v>
      </c>
      <c r="BE808">
        <v>0</v>
      </c>
      <c r="BF808">
        <v>0</v>
      </c>
      <c r="BG808">
        <v>2</v>
      </c>
      <c r="BH808">
        <v>0</v>
      </c>
      <c r="BI808">
        <v>2</v>
      </c>
      <c r="BJ808">
        <v>15</v>
      </c>
      <c r="BK808">
        <v>0</v>
      </c>
      <c r="BL808">
        <v>15</v>
      </c>
      <c r="BM808">
        <v>0</v>
      </c>
      <c r="BN808">
        <v>0</v>
      </c>
      <c r="BO808">
        <v>0</v>
      </c>
      <c r="BP808" s="13">
        <v>13</v>
      </c>
      <c r="BQ808">
        <v>0</v>
      </c>
      <c r="BR808">
        <v>13</v>
      </c>
      <c r="BS808">
        <v>0</v>
      </c>
      <c r="BT808">
        <v>0</v>
      </c>
      <c r="BU808">
        <v>0</v>
      </c>
      <c r="BV808">
        <v>2</v>
      </c>
      <c r="BW808">
        <v>0</v>
      </c>
      <c r="BX808">
        <v>2</v>
      </c>
      <c r="BY808" s="13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 s="13">
        <v>94</v>
      </c>
      <c r="CO808">
        <v>27</v>
      </c>
      <c r="CP808">
        <v>67</v>
      </c>
    </row>
    <row r="809" spans="1:94" x14ac:dyDescent="0.2">
      <c r="A809" s="1" t="s">
        <v>1872</v>
      </c>
      <c r="B809" s="1" t="s">
        <v>1873</v>
      </c>
      <c r="C809" s="1" t="s">
        <v>2555</v>
      </c>
      <c r="D809" s="1" t="s">
        <v>2568</v>
      </c>
      <c r="E809" s="1" t="s">
        <v>6</v>
      </c>
      <c r="F809" s="1" t="s">
        <v>7</v>
      </c>
      <c r="G809" s="1" t="s">
        <v>63</v>
      </c>
      <c r="H809" s="1" t="s">
        <v>753</v>
      </c>
      <c r="I809" s="1" t="s">
        <v>2</v>
      </c>
      <c r="J809" s="13">
        <v>494</v>
      </c>
      <c r="K809" s="13">
        <v>2417</v>
      </c>
      <c r="L809">
        <v>1192</v>
      </c>
      <c r="M809">
        <v>1225</v>
      </c>
      <c r="N809">
        <v>281</v>
      </c>
      <c r="O809">
        <v>137</v>
      </c>
      <c r="P809">
        <v>144</v>
      </c>
      <c r="Q809">
        <v>450</v>
      </c>
      <c r="R809">
        <v>212</v>
      </c>
      <c r="S809">
        <v>238</v>
      </c>
      <c r="T809">
        <v>117</v>
      </c>
      <c r="U809">
        <v>59</v>
      </c>
      <c r="V809">
        <v>58</v>
      </c>
      <c r="W809">
        <v>1831</v>
      </c>
      <c r="X809">
        <v>955</v>
      </c>
      <c r="Y809">
        <v>876</v>
      </c>
      <c r="Z809" s="13">
        <v>586</v>
      </c>
      <c r="AA809">
        <v>237</v>
      </c>
      <c r="AB809">
        <v>349</v>
      </c>
      <c r="AC809" s="13">
        <v>965</v>
      </c>
      <c r="AD809">
        <v>717</v>
      </c>
      <c r="AE809" s="15">
        <v>248</v>
      </c>
      <c r="AF809">
        <v>742</v>
      </c>
      <c r="AG809">
        <v>671</v>
      </c>
      <c r="AH809">
        <v>71</v>
      </c>
      <c r="AI809">
        <v>267</v>
      </c>
      <c r="AJ809">
        <v>260</v>
      </c>
      <c r="AK809">
        <v>7</v>
      </c>
      <c r="AL809">
        <v>214</v>
      </c>
      <c r="AM809">
        <v>197</v>
      </c>
      <c r="AN809">
        <v>17</v>
      </c>
      <c r="AO809">
        <v>11</v>
      </c>
      <c r="AP809">
        <v>11</v>
      </c>
      <c r="AQ809">
        <v>0</v>
      </c>
      <c r="AR809">
        <v>250</v>
      </c>
      <c r="AS809">
        <v>203</v>
      </c>
      <c r="AT809">
        <v>47</v>
      </c>
      <c r="AU809" s="13">
        <v>223</v>
      </c>
      <c r="AV809">
        <v>46</v>
      </c>
      <c r="AW809">
        <v>177</v>
      </c>
      <c r="AX809">
        <v>7</v>
      </c>
      <c r="AY809">
        <v>5</v>
      </c>
      <c r="AZ809">
        <v>2</v>
      </c>
      <c r="BA809">
        <v>190</v>
      </c>
      <c r="BB809">
        <v>32</v>
      </c>
      <c r="BC809">
        <v>158</v>
      </c>
      <c r="BD809">
        <v>1</v>
      </c>
      <c r="BE809">
        <v>1</v>
      </c>
      <c r="BF809">
        <v>0</v>
      </c>
      <c r="BG809">
        <v>25</v>
      </c>
      <c r="BH809">
        <v>8</v>
      </c>
      <c r="BI809">
        <v>17</v>
      </c>
      <c r="BJ809">
        <v>221</v>
      </c>
      <c r="BK809">
        <v>46</v>
      </c>
      <c r="BL809">
        <v>175</v>
      </c>
      <c r="BM809">
        <v>7</v>
      </c>
      <c r="BN809">
        <v>5</v>
      </c>
      <c r="BO809">
        <v>2</v>
      </c>
      <c r="BP809" s="13">
        <v>190</v>
      </c>
      <c r="BQ809">
        <v>32</v>
      </c>
      <c r="BR809">
        <v>158</v>
      </c>
      <c r="BS809">
        <v>1</v>
      </c>
      <c r="BT809">
        <v>1</v>
      </c>
      <c r="BU809">
        <v>0</v>
      </c>
      <c r="BV809">
        <v>23</v>
      </c>
      <c r="BW809">
        <v>8</v>
      </c>
      <c r="BX809">
        <v>15</v>
      </c>
      <c r="BY809" s="13">
        <v>2</v>
      </c>
      <c r="BZ809">
        <v>0</v>
      </c>
      <c r="CA809">
        <v>2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2</v>
      </c>
      <c r="CL809">
        <v>0</v>
      </c>
      <c r="CM809">
        <v>2</v>
      </c>
      <c r="CN809" s="13">
        <v>1452</v>
      </c>
      <c r="CO809">
        <v>475</v>
      </c>
      <c r="CP809">
        <v>977</v>
      </c>
    </row>
    <row r="810" spans="1:94" x14ac:dyDescent="0.2">
      <c r="A810" s="1" t="s">
        <v>1872</v>
      </c>
      <c r="B810" s="1" t="s">
        <v>1873</v>
      </c>
      <c r="C810" s="1" t="s">
        <v>2555</v>
      </c>
      <c r="D810" s="1" t="s">
        <v>2569</v>
      </c>
      <c r="E810" s="1" t="s">
        <v>6</v>
      </c>
      <c r="F810" s="1" t="s">
        <v>7</v>
      </c>
      <c r="G810" s="1" t="s">
        <v>63</v>
      </c>
      <c r="H810" s="1" t="s">
        <v>754</v>
      </c>
      <c r="I810" s="1" t="s">
        <v>2</v>
      </c>
      <c r="J810" s="13">
        <v>300</v>
      </c>
      <c r="K810" s="13">
        <v>1553</v>
      </c>
      <c r="L810">
        <v>800</v>
      </c>
      <c r="M810">
        <v>753</v>
      </c>
      <c r="N810">
        <v>151</v>
      </c>
      <c r="O810">
        <v>84</v>
      </c>
      <c r="P810">
        <v>67</v>
      </c>
      <c r="Q810">
        <v>292</v>
      </c>
      <c r="R810">
        <v>150</v>
      </c>
      <c r="S810">
        <v>142</v>
      </c>
      <c r="T810">
        <v>322</v>
      </c>
      <c r="U810">
        <v>164</v>
      </c>
      <c r="V810">
        <v>158</v>
      </c>
      <c r="W810">
        <v>1051</v>
      </c>
      <c r="X810">
        <v>578</v>
      </c>
      <c r="Y810">
        <v>473</v>
      </c>
      <c r="Z810" s="13">
        <v>502</v>
      </c>
      <c r="AA810">
        <v>222</v>
      </c>
      <c r="AB810">
        <v>280</v>
      </c>
      <c r="AC810" s="13">
        <v>1047</v>
      </c>
      <c r="AD810">
        <v>565</v>
      </c>
      <c r="AE810" s="15">
        <v>482</v>
      </c>
      <c r="AF810">
        <v>576</v>
      </c>
      <c r="AG810">
        <v>497</v>
      </c>
      <c r="AH810">
        <v>79</v>
      </c>
      <c r="AI810">
        <v>211</v>
      </c>
      <c r="AJ810">
        <v>205</v>
      </c>
      <c r="AK810">
        <v>6</v>
      </c>
      <c r="AL810">
        <v>270</v>
      </c>
      <c r="AM810">
        <v>207</v>
      </c>
      <c r="AN810">
        <v>63</v>
      </c>
      <c r="AO810">
        <v>0</v>
      </c>
      <c r="AP810">
        <v>0</v>
      </c>
      <c r="AQ810">
        <v>0</v>
      </c>
      <c r="AR810">
        <v>95</v>
      </c>
      <c r="AS810">
        <v>85</v>
      </c>
      <c r="AT810">
        <v>10</v>
      </c>
      <c r="AU810" s="13">
        <v>471</v>
      </c>
      <c r="AV810">
        <v>68</v>
      </c>
      <c r="AW810">
        <v>403</v>
      </c>
      <c r="AX810">
        <v>31</v>
      </c>
      <c r="AY810">
        <v>7</v>
      </c>
      <c r="AZ810">
        <v>24</v>
      </c>
      <c r="BA810">
        <v>387</v>
      </c>
      <c r="BB810">
        <v>48</v>
      </c>
      <c r="BC810">
        <v>339</v>
      </c>
      <c r="BD810">
        <v>0</v>
      </c>
      <c r="BE810">
        <v>0</v>
      </c>
      <c r="BF810">
        <v>0</v>
      </c>
      <c r="BG810">
        <v>53</v>
      </c>
      <c r="BH810">
        <v>13</v>
      </c>
      <c r="BI810">
        <v>40</v>
      </c>
      <c r="BJ810">
        <v>457</v>
      </c>
      <c r="BK810">
        <v>66</v>
      </c>
      <c r="BL810">
        <v>391</v>
      </c>
      <c r="BM810">
        <v>29</v>
      </c>
      <c r="BN810">
        <v>7</v>
      </c>
      <c r="BO810">
        <v>22</v>
      </c>
      <c r="BP810" s="13">
        <v>380</v>
      </c>
      <c r="BQ810">
        <v>46</v>
      </c>
      <c r="BR810">
        <v>334</v>
      </c>
      <c r="BS810">
        <v>0</v>
      </c>
      <c r="BT810">
        <v>0</v>
      </c>
      <c r="BU810">
        <v>0</v>
      </c>
      <c r="BV810">
        <v>48</v>
      </c>
      <c r="BW810">
        <v>13</v>
      </c>
      <c r="BX810">
        <v>35</v>
      </c>
      <c r="BY810" s="13">
        <v>14</v>
      </c>
      <c r="BZ810">
        <v>2</v>
      </c>
      <c r="CA810">
        <v>12</v>
      </c>
      <c r="CB810">
        <v>2</v>
      </c>
      <c r="CC810">
        <v>0</v>
      </c>
      <c r="CD810">
        <v>2</v>
      </c>
      <c r="CE810">
        <v>7</v>
      </c>
      <c r="CF810">
        <v>2</v>
      </c>
      <c r="CG810">
        <v>5</v>
      </c>
      <c r="CH810">
        <v>0</v>
      </c>
      <c r="CI810">
        <v>0</v>
      </c>
      <c r="CJ810">
        <v>0</v>
      </c>
      <c r="CK810">
        <v>5</v>
      </c>
      <c r="CL810">
        <v>0</v>
      </c>
      <c r="CM810">
        <v>5</v>
      </c>
      <c r="CN810" s="13">
        <v>506</v>
      </c>
      <c r="CO810">
        <v>235</v>
      </c>
      <c r="CP810">
        <v>271</v>
      </c>
    </row>
    <row r="811" spans="1:94" x14ac:dyDescent="0.2">
      <c r="A811" s="1" t="s">
        <v>1872</v>
      </c>
      <c r="B811" s="1" t="s">
        <v>1873</v>
      </c>
      <c r="C811" s="1" t="s">
        <v>2555</v>
      </c>
      <c r="D811" s="1" t="s">
        <v>2570</v>
      </c>
      <c r="E811" s="1" t="s">
        <v>6</v>
      </c>
      <c r="F811" s="1" t="s">
        <v>7</v>
      </c>
      <c r="G811" s="1" t="s">
        <v>63</v>
      </c>
      <c r="H811" s="1" t="s">
        <v>394</v>
      </c>
      <c r="I811" s="1" t="s">
        <v>2</v>
      </c>
      <c r="J811" s="13">
        <v>248</v>
      </c>
      <c r="K811" s="13">
        <v>1227</v>
      </c>
      <c r="L811">
        <v>615</v>
      </c>
      <c r="M811">
        <v>612</v>
      </c>
      <c r="N811">
        <v>158</v>
      </c>
      <c r="O811">
        <v>81</v>
      </c>
      <c r="P811">
        <v>77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927</v>
      </c>
      <c r="X811">
        <v>502</v>
      </c>
      <c r="Y811">
        <v>425</v>
      </c>
      <c r="Z811" s="13">
        <v>300</v>
      </c>
      <c r="AA811">
        <v>113</v>
      </c>
      <c r="AB811">
        <v>187</v>
      </c>
      <c r="AC811" s="13">
        <v>414</v>
      </c>
      <c r="AD811">
        <v>394</v>
      </c>
      <c r="AE811" s="15">
        <v>20</v>
      </c>
      <c r="AF811">
        <v>253</v>
      </c>
      <c r="AG811">
        <v>242</v>
      </c>
      <c r="AH811">
        <v>11</v>
      </c>
      <c r="AI811">
        <v>125</v>
      </c>
      <c r="AJ811">
        <v>124</v>
      </c>
      <c r="AK811">
        <v>1</v>
      </c>
      <c r="AL811">
        <v>59</v>
      </c>
      <c r="AM811">
        <v>59</v>
      </c>
      <c r="AN811">
        <v>0</v>
      </c>
      <c r="AO811">
        <v>0</v>
      </c>
      <c r="AP811">
        <v>0</v>
      </c>
      <c r="AQ811">
        <v>0</v>
      </c>
      <c r="AR811">
        <v>69</v>
      </c>
      <c r="AS811">
        <v>59</v>
      </c>
      <c r="AT811">
        <v>10</v>
      </c>
      <c r="AU811" s="13">
        <v>161</v>
      </c>
      <c r="AV811">
        <v>152</v>
      </c>
      <c r="AW811">
        <v>9</v>
      </c>
      <c r="AX811">
        <v>16</v>
      </c>
      <c r="AY811">
        <v>16</v>
      </c>
      <c r="AZ811">
        <v>0</v>
      </c>
      <c r="BA811">
        <v>98</v>
      </c>
      <c r="BB811">
        <v>95</v>
      </c>
      <c r="BC811">
        <v>3</v>
      </c>
      <c r="BD811">
        <v>0</v>
      </c>
      <c r="BE811">
        <v>0</v>
      </c>
      <c r="BF811">
        <v>0</v>
      </c>
      <c r="BG811">
        <v>47</v>
      </c>
      <c r="BH811">
        <v>41</v>
      </c>
      <c r="BI811">
        <v>6</v>
      </c>
      <c r="BJ811">
        <v>146</v>
      </c>
      <c r="BK811">
        <v>138</v>
      </c>
      <c r="BL811">
        <v>8</v>
      </c>
      <c r="BM811">
        <v>11</v>
      </c>
      <c r="BN811">
        <v>11</v>
      </c>
      <c r="BO811">
        <v>0</v>
      </c>
      <c r="BP811" s="13">
        <v>92</v>
      </c>
      <c r="BQ811">
        <v>89</v>
      </c>
      <c r="BR811">
        <v>3</v>
      </c>
      <c r="BS811">
        <v>0</v>
      </c>
      <c r="BT811">
        <v>0</v>
      </c>
      <c r="BU811">
        <v>0</v>
      </c>
      <c r="BV811">
        <v>43</v>
      </c>
      <c r="BW811">
        <v>38</v>
      </c>
      <c r="BX811">
        <v>5</v>
      </c>
      <c r="BY811" s="13">
        <v>15</v>
      </c>
      <c r="BZ811">
        <v>14</v>
      </c>
      <c r="CA811">
        <v>1</v>
      </c>
      <c r="CB811">
        <v>5</v>
      </c>
      <c r="CC811">
        <v>5</v>
      </c>
      <c r="CD811">
        <v>0</v>
      </c>
      <c r="CE811">
        <v>6</v>
      </c>
      <c r="CF811">
        <v>6</v>
      </c>
      <c r="CG811">
        <v>0</v>
      </c>
      <c r="CH811">
        <v>0</v>
      </c>
      <c r="CI811">
        <v>0</v>
      </c>
      <c r="CJ811">
        <v>0</v>
      </c>
      <c r="CK811">
        <v>4</v>
      </c>
      <c r="CL811">
        <v>3</v>
      </c>
      <c r="CM811">
        <v>1</v>
      </c>
      <c r="CN811" s="13">
        <v>813</v>
      </c>
      <c r="CO811">
        <v>221</v>
      </c>
      <c r="CP811">
        <v>592</v>
      </c>
    </row>
    <row r="812" spans="1:94" x14ac:dyDescent="0.2">
      <c r="A812" s="1" t="s">
        <v>1872</v>
      </c>
      <c r="B812" s="1" t="s">
        <v>1873</v>
      </c>
      <c r="C812" s="1" t="s">
        <v>2555</v>
      </c>
      <c r="D812" s="1" t="s">
        <v>2571</v>
      </c>
      <c r="E812" s="1" t="s">
        <v>6</v>
      </c>
      <c r="F812" s="1" t="s">
        <v>7</v>
      </c>
      <c r="G812" s="1" t="s">
        <v>63</v>
      </c>
      <c r="H812" s="1" t="s">
        <v>755</v>
      </c>
      <c r="I812" s="1" t="s">
        <v>2</v>
      </c>
      <c r="J812" s="13">
        <v>116</v>
      </c>
      <c r="K812" s="13">
        <v>546</v>
      </c>
      <c r="L812">
        <v>278</v>
      </c>
      <c r="M812">
        <v>268</v>
      </c>
      <c r="N812">
        <v>71</v>
      </c>
      <c r="O812">
        <v>38</v>
      </c>
      <c r="P812">
        <v>33</v>
      </c>
      <c r="Q812">
        <v>112</v>
      </c>
      <c r="R812">
        <v>52</v>
      </c>
      <c r="S812">
        <v>60</v>
      </c>
      <c r="T812">
        <v>0</v>
      </c>
      <c r="U812">
        <v>0</v>
      </c>
      <c r="V812">
        <v>0</v>
      </c>
      <c r="W812">
        <v>441</v>
      </c>
      <c r="X812">
        <v>230</v>
      </c>
      <c r="Y812">
        <v>211</v>
      </c>
      <c r="Z812" s="13">
        <v>105</v>
      </c>
      <c r="AA812">
        <v>48</v>
      </c>
      <c r="AB812">
        <v>57</v>
      </c>
      <c r="AC812" s="13">
        <v>165</v>
      </c>
      <c r="AD812">
        <v>157</v>
      </c>
      <c r="AE812" s="15">
        <v>8</v>
      </c>
      <c r="AF812">
        <v>148</v>
      </c>
      <c r="AG812">
        <v>142</v>
      </c>
      <c r="AH812">
        <v>6</v>
      </c>
      <c r="AI812">
        <v>1</v>
      </c>
      <c r="AJ812">
        <v>1</v>
      </c>
      <c r="AK812">
        <v>0</v>
      </c>
      <c r="AL812">
        <v>116</v>
      </c>
      <c r="AM812">
        <v>115</v>
      </c>
      <c r="AN812">
        <v>1</v>
      </c>
      <c r="AO812">
        <v>2</v>
      </c>
      <c r="AP812">
        <v>2</v>
      </c>
      <c r="AQ812">
        <v>0</v>
      </c>
      <c r="AR812">
        <v>29</v>
      </c>
      <c r="AS812">
        <v>24</v>
      </c>
      <c r="AT812">
        <v>5</v>
      </c>
      <c r="AU812" s="13">
        <v>17</v>
      </c>
      <c r="AV812">
        <v>15</v>
      </c>
      <c r="AW812">
        <v>2</v>
      </c>
      <c r="AX812">
        <v>0</v>
      </c>
      <c r="AY812">
        <v>0</v>
      </c>
      <c r="AZ812">
        <v>0</v>
      </c>
      <c r="BA812">
        <v>16</v>
      </c>
      <c r="BB812">
        <v>14</v>
      </c>
      <c r="BC812">
        <v>2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17</v>
      </c>
      <c r="BK812">
        <v>15</v>
      </c>
      <c r="BL812">
        <v>2</v>
      </c>
      <c r="BM812">
        <v>0</v>
      </c>
      <c r="BN812">
        <v>0</v>
      </c>
      <c r="BO812">
        <v>0</v>
      </c>
      <c r="BP812" s="13">
        <v>16</v>
      </c>
      <c r="BQ812">
        <v>14</v>
      </c>
      <c r="BR812">
        <v>2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0</v>
      </c>
      <c r="BY812" s="13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 s="13">
        <v>381</v>
      </c>
      <c r="CO812">
        <v>121</v>
      </c>
      <c r="CP812">
        <v>260</v>
      </c>
    </row>
    <row r="813" spans="1:94" x14ac:dyDescent="0.2">
      <c r="A813" s="1" t="s">
        <v>1872</v>
      </c>
      <c r="B813" s="1" t="s">
        <v>1873</v>
      </c>
      <c r="C813" s="1" t="s">
        <v>2555</v>
      </c>
      <c r="D813" s="1" t="s">
        <v>2572</v>
      </c>
      <c r="E813" s="1" t="s">
        <v>6</v>
      </c>
      <c r="F813" s="1" t="s">
        <v>7</v>
      </c>
      <c r="G813" s="1" t="s">
        <v>63</v>
      </c>
      <c r="H813" s="1" t="s">
        <v>136</v>
      </c>
      <c r="I813" s="1" t="s">
        <v>2</v>
      </c>
      <c r="J813" s="13">
        <v>134</v>
      </c>
      <c r="K813" s="13">
        <v>624</v>
      </c>
      <c r="L813">
        <v>306</v>
      </c>
      <c r="M813">
        <v>318</v>
      </c>
      <c r="N813">
        <v>83</v>
      </c>
      <c r="O813">
        <v>31</v>
      </c>
      <c r="P813">
        <v>52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509</v>
      </c>
      <c r="X813">
        <v>262</v>
      </c>
      <c r="Y813">
        <v>247</v>
      </c>
      <c r="Z813" s="13">
        <v>115</v>
      </c>
      <c r="AA813">
        <v>44</v>
      </c>
      <c r="AB813">
        <v>71</v>
      </c>
      <c r="AC813" s="13">
        <v>158</v>
      </c>
      <c r="AD813">
        <v>151</v>
      </c>
      <c r="AE813" s="15">
        <v>7</v>
      </c>
      <c r="AF813">
        <v>24</v>
      </c>
      <c r="AG813">
        <v>22</v>
      </c>
      <c r="AH813">
        <v>2</v>
      </c>
      <c r="AI813">
        <v>7</v>
      </c>
      <c r="AJ813">
        <v>7</v>
      </c>
      <c r="AK813">
        <v>0</v>
      </c>
      <c r="AL813">
        <v>5</v>
      </c>
      <c r="AM813">
        <v>5</v>
      </c>
      <c r="AN813">
        <v>0</v>
      </c>
      <c r="AO813">
        <v>1</v>
      </c>
      <c r="AP813">
        <v>1</v>
      </c>
      <c r="AQ813">
        <v>0</v>
      </c>
      <c r="AR813">
        <v>11</v>
      </c>
      <c r="AS813">
        <v>9</v>
      </c>
      <c r="AT813">
        <v>2</v>
      </c>
      <c r="AU813" s="13">
        <v>134</v>
      </c>
      <c r="AV813">
        <v>129</v>
      </c>
      <c r="AW813">
        <v>5</v>
      </c>
      <c r="AX813">
        <v>6</v>
      </c>
      <c r="AY813">
        <v>5</v>
      </c>
      <c r="AZ813">
        <v>1</v>
      </c>
      <c r="BA813">
        <v>109</v>
      </c>
      <c r="BB813">
        <v>107</v>
      </c>
      <c r="BC813">
        <v>2</v>
      </c>
      <c r="BD813">
        <v>4</v>
      </c>
      <c r="BE813">
        <v>3</v>
      </c>
      <c r="BF813">
        <v>1</v>
      </c>
      <c r="BG813">
        <v>15</v>
      </c>
      <c r="BH813">
        <v>14</v>
      </c>
      <c r="BI813">
        <v>1</v>
      </c>
      <c r="BJ813">
        <v>130</v>
      </c>
      <c r="BK813">
        <v>127</v>
      </c>
      <c r="BL813">
        <v>3</v>
      </c>
      <c r="BM813">
        <v>5</v>
      </c>
      <c r="BN813">
        <v>5</v>
      </c>
      <c r="BO813">
        <v>0</v>
      </c>
      <c r="BP813" s="13">
        <v>106</v>
      </c>
      <c r="BQ813">
        <v>105</v>
      </c>
      <c r="BR813">
        <v>1</v>
      </c>
      <c r="BS813">
        <v>4</v>
      </c>
      <c r="BT813">
        <v>3</v>
      </c>
      <c r="BU813">
        <v>1</v>
      </c>
      <c r="BV813">
        <v>15</v>
      </c>
      <c r="BW813">
        <v>14</v>
      </c>
      <c r="BX813">
        <v>1</v>
      </c>
      <c r="BY813" s="13">
        <v>4</v>
      </c>
      <c r="BZ813">
        <v>2</v>
      </c>
      <c r="CA813">
        <v>2</v>
      </c>
      <c r="CB813">
        <v>1</v>
      </c>
      <c r="CC813">
        <v>0</v>
      </c>
      <c r="CD813">
        <v>1</v>
      </c>
      <c r="CE813">
        <v>3</v>
      </c>
      <c r="CF813">
        <v>2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 s="13">
        <v>466</v>
      </c>
      <c r="CO813">
        <v>155</v>
      </c>
      <c r="CP813">
        <v>311</v>
      </c>
    </row>
    <row r="814" spans="1:94" x14ac:dyDescent="0.2">
      <c r="A814" s="1" t="s">
        <v>1872</v>
      </c>
      <c r="B814" s="1" t="s">
        <v>1873</v>
      </c>
      <c r="C814" s="1" t="s">
        <v>2555</v>
      </c>
      <c r="D814" s="1" t="s">
        <v>2573</v>
      </c>
      <c r="E814" s="1" t="s">
        <v>6</v>
      </c>
      <c r="F814" s="1" t="s">
        <v>7</v>
      </c>
      <c r="G814" s="1" t="s">
        <v>63</v>
      </c>
      <c r="H814" s="1" t="s">
        <v>756</v>
      </c>
      <c r="I814" s="1" t="s">
        <v>2</v>
      </c>
      <c r="J814" s="13">
        <v>222</v>
      </c>
      <c r="K814" s="13">
        <v>1034</v>
      </c>
      <c r="L814">
        <v>529</v>
      </c>
      <c r="M814">
        <v>505</v>
      </c>
      <c r="N814">
        <v>126</v>
      </c>
      <c r="O814">
        <v>56</v>
      </c>
      <c r="P814">
        <v>70</v>
      </c>
      <c r="Q814">
        <v>140</v>
      </c>
      <c r="R814">
        <v>74</v>
      </c>
      <c r="S814">
        <v>66</v>
      </c>
      <c r="T814">
        <v>0</v>
      </c>
      <c r="U814">
        <v>0</v>
      </c>
      <c r="V814">
        <v>0</v>
      </c>
      <c r="W814">
        <v>743</v>
      </c>
      <c r="X814">
        <v>413</v>
      </c>
      <c r="Y814">
        <v>330</v>
      </c>
      <c r="Z814" s="13">
        <v>291</v>
      </c>
      <c r="AA814">
        <v>116</v>
      </c>
      <c r="AB814">
        <v>175</v>
      </c>
      <c r="AC814" s="13">
        <v>312</v>
      </c>
      <c r="AD814">
        <v>299</v>
      </c>
      <c r="AE814" s="15">
        <v>13</v>
      </c>
      <c r="AF814">
        <v>307</v>
      </c>
      <c r="AG814">
        <v>295</v>
      </c>
      <c r="AH814">
        <v>12</v>
      </c>
      <c r="AI814">
        <v>81</v>
      </c>
      <c r="AJ814">
        <v>81</v>
      </c>
      <c r="AK814">
        <v>0</v>
      </c>
      <c r="AL814">
        <v>136</v>
      </c>
      <c r="AM814">
        <v>134</v>
      </c>
      <c r="AN814">
        <v>2</v>
      </c>
      <c r="AO814">
        <v>1</v>
      </c>
      <c r="AP814">
        <v>1</v>
      </c>
      <c r="AQ814">
        <v>0</v>
      </c>
      <c r="AR814">
        <v>89</v>
      </c>
      <c r="AS814">
        <v>79</v>
      </c>
      <c r="AT814">
        <v>10</v>
      </c>
      <c r="AU814" s="13">
        <v>5</v>
      </c>
      <c r="AV814">
        <v>4</v>
      </c>
      <c r="AW814">
        <v>1</v>
      </c>
      <c r="AX814">
        <v>1</v>
      </c>
      <c r="AY814">
        <v>1</v>
      </c>
      <c r="AZ814">
        <v>0</v>
      </c>
      <c r="BA814">
        <v>4</v>
      </c>
      <c r="BB814">
        <v>3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5</v>
      </c>
      <c r="BK814">
        <v>4</v>
      </c>
      <c r="BL814">
        <v>1</v>
      </c>
      <c r="BM814">
        <v>1</v>
      </c>
      <c r="BN814">
        <v>1</v>
      </c>
      <c r="BO814">
        <v>0</v>
      </c>
      <c r="BP814" s="13">
        <v>4</v>
      </c>
      <c r="BQ814">
        <v>3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s="13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 s="13">
        <v>722</v>
      </c>
      <c r="CO814">
        <v>230</v>
      </c>
      <c r="CP814">
        <v>492</v>
      </c>
    </row>
    <row r="815" spans="1:94" x14ac:dyDescent="0.2">
      <c r="A815" s="1" t="s">
        <v>1872</v>
      </c>
      <c r="B815" s="1" t="s">
        <v>1873</v>
      </c>
      <c r="C815" s="1" t="s">
        <v>2555</v>
      </c>
      <c r="D815" s="1" t="s">
        <v>2574</v>
      </c>
      <c r="E815" s="1" t="s">
        <v>6</v>
      </c>
      <c r="F815" s="1" t="s">
        <v>7</v>
      </c>
      <c r="G815" s="1" t="s">
        <v>63</v>
      </c>
      <c r="H815" s="1" t="s">
        <v>757</v>
      </c>
      <c r="I815" s="1" t="s">
        <v>2</v>
      </c>
      <c r="J815" s="13">
        <v>145</v>
      </c>
      <c r="K815" s="13">
        <v>732</v>
      </c>
      <c r="L815">
        <v>366</v>
      </c>
      <c r="M815">
        <v>366</v>
      </c>
      <c r="N815">
        <v>86</v>
      </c>
      <c r="O815">
        <v>40</v>
      </c>
      <c r="P815">
        <v>46</v>
      </c>
      <c r="Q815">
        <v>0</v>
      </c>
      <c r="R815">
        <v>0</v>
      </c>
      <c r="S815">
        <v>0</v>
      </c>
      <c r="T815">
        <v>8</v>
      </c>
      <c r="U815">
        <v>4</v>
      </c>
      <c r="V815">
        <v>4</v>
      </c>
      <c r="W815">
        <v>597</v>
      </c>
      <c r="X815">
        <v>314</v>
      </c>
      <c r="Y815">
        <v>283</v>
      </c>
      <c r="Z815" s="13">
        <v>135</v>
      </c>
      <c r="AA815">
        <v>52</v>
      </c>
      <c r="AB815">
        <v>83</v>
      </c>
      <c r="AC815" s="13">
        <v>378</v>
      </c>
      <c r="AD815">
        <v>230</v>
      </c>
      <c r="AE815" s="15">
        <v>148</v>
      </c>
      <c r="AF815">
        <v>249</v>
      </c>
      <c r="AG815">
        <v>217</v>
      </c>
      <c r="AH815">
        <v>32</v>
      </c>
      <c r="AI815">
        <v>76</v>
      </c>
      <c r="AJ815">
        <v>75</v>
      </c>
      <c r="AK815">
        <v>1</v>
      </c>
      <c r="AL815">
        <v>68</v>
      </c>
      <c r="AM815">
        <v>45</v>
      </c>
      <c r="AN815">
        <v>23</v>
      </c>
      <c r="AO815">
        <v>3</v>
      </c>
      <c r="AP815">
        <v>3</v>
      </c>
      <c r="AQ815">
        <v>0</v>
      </c>
      <c r="AR815">
        <v>102</v>
      </c>
      <c r="AS815">
        <v>94</v>
      </c>
      <c r="AT815">
        <v>8</v>
      </c>
      <c r="AU815" s="13">
        <v>129</v>
      </c>
      <c r="AV815">
        <v>13</v>
      </c>
      <c r="AW815">
        <v>116</v>
      </c>
      <c r="AX815">
        <v>3</v>
      </c>
      <c r="AY815">
        <v>0</v>
      </c>
      <c r="AZ815">
        <v>3</v>
      </c>
      <c r="BA815">
        <v>119</v>
      </c>
      <c r="BB815">
        <v>12</v>
      </c>
      <c r="BC815">
        <v>107</v>
      </c>
      <c r="BD815">
        <v>0</v>
      </c>
      <c r="BE815">
        <v>0</v>
      </c>
      <c r="BF815">
        <v>0</v>
      </c>
      <c r="BG815">
        <v>7</v>
      </c>
      <c r="BH815">
        <v>1</v>
      </c>
      <c r="BI815">
        <v>6</v>
      </c>
      <c r="BJ815">
        <v>75</v>
      </c>
      <c r="BK815">
        <v>11</v>
      </c>
      <c r="BL815">
        <v>64</v>
      </c>
      <c r="BM815">
        <v>0</v>
      </c>
      <c r="BN815">
        <v>0</v>
      </c>
      <c r="BO815">
        <v>0</v>
      </c>
      <c r="BP815" s="13">
        <v>72</v>
      </c>
      <c r="BQ815">
        <v>10</v>
      </c>
      <c r="BR815">
        <v>62</v>
      </c>
      <c r="BS815">
        <v>0</v>
      </c>
      <c r="BT815">
        <v>0</v>
      </c>
      <c r="BU815">
        <v>0</v>
      </c>
      <c r="BV815">
        <v>3</v>
      </c>
      <c r="BW815">
        <v>1</v>
      </c>
      <c r="BX815">
        <v>2</v>
      </c>
      <c r="BY815" s="13">
        <v>54</v>
      </c>
      <c r="BZ815">
        <v>2</v>
      </c>
      <c r="CA815">
        <v>52</v>
      </c>
      <c r="CB815">
        <v>3</v>
      </c>
      <c r="CC815">
        <v>0</v>
      </c>
      <c r="CD815">
        <v>3</v>
      </c>
      <c r="CE815">
        <v>47</v>
      </c>
      <c r="CF815">
        <v>2</v>
      </c>
      <c r="CG815">
        <v>45</v>
      </c>
      <c r="CH815">
        <v>0</v>
      </c>
      <c r="CI815">
        <v>0</v>
      </c>
      <c r="CJ815">
        <v>0</v>
      </c>
      <c r="CK815">
        <v>4</v>
      </c>
      <c r="CL815">
        <v>0</v>
      </c>
      <c r="CM815">
        <v>4</v>
      </c>
      <c r="CN815" s="13">
        <v>354</v>
      </c>
      <c r="CO815">
        <v>136</v>
      </c>
      <c r="CP815">
        <v>218</v>
      </c>
    </row>
    <row r="816" spans="1:94" x14ac:dyDescent="0.2">
      <c r="A816" s="1" t="s">
        <v>1872</v>
      </c>
      <c r="B816" s="1" t="s">
        <v>1873</v>
      </c>
      <c r="C816" s="1" t="s">
        <v>2555</v>
      </c>
      <c r="D816" s="1" t="s">
        <v>2575</v>
      </c>
      <c r="E816" s="1" t="s">
        <v>6</v>
      </c>
      <c r="F816" s="1" t="s">
        <v>7</v>
      </c>
      <c r="G816" s="1" t="s">
        <v>63</v>
      </c>
      <c r="H816" s="1" t="s">
        <v>758</v>
      </c>
      <c r="I816" s="1" t="s">
        <v>2</v>
      </c>
      <c r="J816" s="13">
        <v>50</v>
      </c>
      <c r="K816" s="13">
        <v>219</v>
      </c>
      <c r="L816">
        <v>121</v>
      </c>
      <c r="M816">
        <v>98</v>
      </c>
      <c r="N816">
        <v>30</v>
      </c>
      <c r="O816">
        <v>21</v>
      </c>
      <c r="P816">
        <v>9</v>
      </c>
      <c r="Q816">
        <v>27</v>
      </c>
      <c r="R816">
        <v>17</v>
      </c>
      <c r="S816">
        <v>10</v>
      </c>
      <c r="T816">
        <v>0</v>
      </c>
      <c r="U816">
        <v>0</v>
      </c>
      <c r="V816">
        <v>0</v>
      </c>
      <c r="W816">
        <v>171</v>
      </c>
      <c r="X816">
        <v>97</v>
      </c>
      <c r="Y816">
        <v>74</v>
      </c>
      <c r="Z816" s="13">
        <v>48</v>
      </c>
      <c r="AA816">
        <v>24</v>
      </c>
      <c r="AB816">
        <v>24</v>
      </c>
      <c r="AC816" s="13">
        <v>79</v>
      </c>
      <c r="AD816">
        <v>69</v>
      </c>
      <c r="AE816" s="15">
        <v>10</v>
      </c>
      <c r="AF816">
        <v>52</v>
      </c>
      <c r="AG816">
        <v>50</v>
      </c>
      <c r="AH816">
        <v>2</v>
      </c>
      <c r="AI816">
        <v>29</v>
      </c>
      <c r="AJ816">
        <v>28</v>
      </c>
      <c r="AK816">
        <v>1</v>
      </c>
      <c r="AL816">
        <v>2</v>
      </c>
      <c r="AM816">
        <v>2</v>
      </c>
      <c r="AN816">
        <v>0</v>
      </c>
      <c r="AO816">
        <v>0</v>
      </c>
      <c r="AP816">
        <v>0</v>
      </c>
      <c r="AQ816">
        <v>0</v>
      </c>
      <c r="AR816">
        <v>21</v>
      </c>
      <c r="AS816">
        <v>20</v>
      </c>
      <c r="AT816">
        <v>1</v>
      </c>
      <c r="AU816" s="13">
        <v>27</v>
      </c>
      <c r="AV816">
        <v>19</v>
      </c>
      <c r="AW816">
        <v>8</v>
      </c>
      <c r="AX816">
        <v>4</v>
      </c>
      <c r="AY816">
        <v>4</v>
      </c>
      <c r="AZ816">
        <v>0</v>
      </c>
      <c r="BA816">
        <v>2</v>
      </c>
      <c r="BB816">
        <v>2</v>
      </c>
      <c r="BC816">
        <v>0</v>
      </c>
      <c r="BD816">
        <v>0</v>
      </c>
      <c r="BE816">
        <v>0</v>
      </c>
      <c r="BF816">
        <v>0</v>
      </c>
      <c r="BG816">
        <v>21</v>
      </c>
      <c r="BH816">
        <v>13</v>
      </c>
      <c r="BI816">
        <v>8</v>
      </c>
      <c r="BJ816">
        <v>20</v>
      </c>
      <c r="BK816">
        <v>18</v>
      </c>
      <c r="BL816">
        <v>2</v>
      </c>
      <c r="BM816">
        <v>4</v>
      </c>
      <c r="BN816">
        <v>4</v>
      </c>
      <c r="BO816">
        <v>0</v>
      </c>
      <c r="BP816" s="13">
        <v>2</v>
      </c>
      <c r="BQ816">
        <v>2</v>
      </c>
      <c r="BR816">
        <v>0</v>
      </c>
      <c r="BS816">
        <v>0</v>
      </c>
      <c r="BT816">
        <v>0</v>
      </c>
      <c r="BU816">
        <v>0</v>
      </c>
      <c r="BV816">
        <v>14</v>
      </c>
      <c r="BW816">
        <v>12</v>
      </c>
      <c r="BX816">
        <v>2</v>
      </c>
      <c r="BY816" s="13">
        <v>7</v>
      </c>
      <c r="BZ816">
        <v>1</v>
      </c>
      <c r="CA816">
        <v>6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7</v>
      </c>
      <c r="CL816">
        <v>1</v>
      </c>
      <c r="CM816">
        <v>6</v>
      </c>
      <c r="CN816" s="13">
        <v>140</v>
      </c>
      <c r="CO816">
        <v>52</v>
      </c>
      <c r="CP816">
        <v>88</v>
      </c>
    </row>
    <row r="817" spans="1:94" x14ac:dyDescent="0.2">
      <c r="A817" s="5" t="s">
        <v>1872</v>
      </c>
      <c r="B817" s="4" t="s">
        <v>1873</v>
      </c>
      <c r="C817" s="4" t="s">
        <v>2555</v>
      </c>
      <c r="D817" s="4" t="s">
        <v>3948</v>
      </c>
      <c r="E817" s="4" t="s">
        <v>6</v>
      </c>
      <c r="F817" s="4" t="s">
        <v>7</v>
      </c>
      <c r="G817" s="5" t="s">
        <v>63</v>
      </c>
      <c r="H817" s="5" t="s">
        <v>3949</v>
      </c>
      <c r="I817" t="s">
        <v>2</v>
      </c>
      <c r="J817" s="13">
        <v>0</v>
      </c>
      <c r="K817" s="13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13">
        <v>0</v>
      </c>
      <c r="AA817">
        <v>0</v>
      </c>
      <c r="AB817">
        <v>0</v>
      </c>
      <c r="AC817" s="13">
        <v>0</v>
      </c>
      <c r="AD817">
        <v>0</v>
      </c>
      <c r="AE817" s="15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13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 s="13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s="13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 s="13">
        <v>0</v>
      </c>
      <c r="CO817">
        <v>0</v>
      </c>
      <c r="CP817">
        <v>0</v>
      </c>
    </row>
    <row r="818" spans="1:94" x14ac:dyDescent="0.2">
      <c r="A818" s="1" t="s">
        <v>1872</v>
      </c>
      <c r="B818" s="1" t="s">
        <v>1873</v>
      </c>
      <c r="C818" s="1" t="s">
        <v>2555</v>
      </c>
      <c r="D818" s="1" t="s">
        <v>2576</v>
      </c>
      <c r="E818" s="1" t="s">
        <v>6</v>
      </c>
      <c r="F818" s="1" t="s">
        <v>7</v>
      </c>
      <c r="G818" s="1" t="s">
        <v>63</v>
      </c>
      <c r="H818" s="1" t="s">
        <v>759</v>
      </c>
      <c r="I818" s="1" t="s">
        <v>2</v>
      </c>
      <c r="J818" s="13">
        <v>58</v>
      </c>
      <c r="K818" s="13">
        <v>282</v>
      </c>
      <c r="L818">
        <v>143</v>
      </c>
      <c r="M818">
        <v>139</v>
      </c>
      <c r="N818">
        <v>22</v>
      </c>
      <c r="O818">
        <v>10</v>
      </c>
      <c r="P818">
        <v>12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224</v>
      </c>
      <c r="X818">
        <v>123</v>
      </c>
      <c r="Y818">
        <v>101</v>
      </c>
      <c r="Z818" s="13">
        <v>58</v>
      </c>
      <c r="AA818">
        <v>20</v>
      </c>
      <c r="AB818">
        <v>38</v>
      </c>
      <c r="AC818" s="13">
        <v>102</v>
      </c>
      <c r="AD818">
        <v>85</v>
      </c>
      <c r="AE818" s="15">
        <v>17</v>
      </c>
      <c r="AF818">
        <v>68</v>
      </c>
      <c r="AG818">
        <v>66</v>
      </c>
      <c r="AH818">
        <v>2</v>
      </c>
      <c r="AI818">
        <v>31</v>
      </c>
      <c r="AJ818">
        <v>31</v>
      </c>
      <c r="AK818">
        <v>0</v>
      </c>
      <c r="AL818">
        <v>1</v>
      </c>
      <c r="AM818">
        <v>1</v>
      </c>
      <c r="AN818">
        <v>0</v>
      </c>
      <c r="AO818">
        <v>6</v>
      </c>
      <c r="AP818">
        <v>6</v>
      </c>
      <c r="AQ818">
        <v>0</v>
      </c>
      <c r="AR818">
        <v>30</v>
      </c>
      <c r="AS818">
        <v>28</v>
      </c>
      <c r="AT818">
        <v>2</v>
      </c>
      <c r="AU818" s="13">
        <v>34</v>
      </c>
      <c r="AV818">
        <v>19</v>
      </c>
      <c r="AW818">
        <v>15</v>
      </c>
      <c r="AX818">
        <v>0</v>
      </c>
      <c r="AY818">
        <v>0</v>
      </c>
      <c r="AZ818">
        <v>0</v>
      </c>
      <c r="BA818">
        <v>3</v>
      </c>
      <c r="BB818">
        <v>3</v>
      </c>
      <c r="BC818">
        <v>0</v>
      </c>
      <c r="BD818">
        <v>5</v>
      </c>
      <c r="BE818">
        <v>4</v>
      </c>
      <c r="BF818">
        <v>1</v>
      </c>
      <c r="BG818">
        <v>26</v>
      </c>
      <c r="BH818">
        <v>12</v>
      </c>
      <c r="BI818">
        <v>14</v>
      </c>
      <c r="BJ818">
        <v>22</v>
      </c>
      <c r="BK818">
        <v>17</v>
      </c>
      <c r="BL818">
        <v>5</v>
      </c>
      <c r="BM818">
        <v>0</v>
      </c>
      <c r="BN818">
        <v>0</v>
      </c>
      <c r="BO818">
        <v>0</v>
      </c>
      <c r="BP818" s="13">
        <v>3</v>
      </c>
      <c r="BQ818">
        <v>3</v>
      </c>
      <c r="BR818">
        <v>0</v>
      </c>
      <c r="BS818">
        <v>4</v>
      </c>
      <c r="BT818">
        <v>4</v>
      </c>
      <c r="BU818">
        <v>0</v>
      </c>
      <c r="BV818">
        <v>15</v>
      </c>
      <c r="BW818">
        <v>10</v>
      </c>
      <c r="BX818">
        <v>5</v>
      </c>
      <c r="BY818" s="13">
        <v>12</v>
      </c>
      <c r="BZ818">
        <v>2</v>
      </c>
      <c r="CA818">
        <v>10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11</v>
      </c>
      <c r="CL818">
        <v>2</v>
      </c>
      <c r="CM818">
        <v>9</v>
      </c>
      <c r="CN818" s="13">
        <v>180</v>
      </c>
      <c r="CO818">
        <v>58</v>
      </c>
      <c r="CP818">
        <v>122</v>
      </c>
    </row>
    <row r="819" spans="1:94" x14ac:dyDescent="0.2">
      <c r="A819" s="1" t="s">
        <v>1872</v>
      </c>
      <c r="B819" s="1" t="s">
        <v>1873</v>
      </c>
      <c r="C819" s="1" t="s">
        <v>2555</v>
      </c>
      <c r="D819" s="1" t="s">
        <v>2577</v>
      </c>
      <c r="E819" s="1" t="s">
        <v>6</v>
      </c>
      <c r="F819" s="1" t="s">
        <v>7</v>
      </c>
      <c r="G819" s="1" t="s">
        <v>63</v>
      </c>
      <c r="H819" s="1" t="s">
        <v>760</v>
      </c>
      <c r="I819" s="1" t="s">
        <v>2</v>
      </c>
      <c r="J819" s="13">
        <v>135</v>
      </c>
      <c r="K819" s="13">
        <v>538</v>
      </c>
      <c r="L819">
        <v>281</v>
      </c>
      <c r="M819">
        <v>257</v>
      </c>
      <c r="N819">
        <v>53</v>
      </c>
      <c r="O819">
        <v>29</v>
      </c>
      <c r="P819">
        <v>24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468</v>
      </c>
      <c r="X819">
        <v>249</v>
      </c>
      <c r="Y819">
        <v>219</v>
      </c>
      <c r="Z819" s="13">
        <v>70</v>
      </c>
      <c r="AA819">
        <v>32</v>
      </c>
      <c r="AB819">
        <v>38</v>
      </c>
      <c r="AC819" s="13">
        <v>206</v>
      </c>
      <c r="AD819">
        <v>163</v>
      </c>
      <c r="AE819" s="15">
        <v>43</v>
      </c>
      <c r="AF819">
        <v>151</v>
      </c>
      <c r="AG819">
        <v>131</v>
      </c>
      <c r="AH819">
        <v>20</v>
      </c>
      <c r="AI819">
        <v>47</v>
      </c>
      <c r="AJ819">
        <v>45</v>
      </c>
      <c r="AK819">
        <v>2</v>
      </c>
      <c r="AL819">
        <v>39</v>
      </c>
      <c r="AM819">
        <v>39</v>
      </c>
      <c r="AN819">
        <v>0</v>
      </c>
      <c r="AO819">
        <v>14</v>
      </c>
      <c r="AP819">
        <v>13</v>
      </c>
      <c r="AQ819">
        <v>1</v>
      </c>
      <c r="AR819">
        <v>51</v>
      </c>
      <c r="AS819">
        <v>34</v>
      </c>
      <c r="AT819">
        <v>17</v>
      </c>
      <c r="AU819" s="13">
        <v>55</v>
      </c>
      <c r="AV819">
        <v>32</v>
      </c>
      <c r="AW819">
        <v>23</v>
      </c>
      <c r="AX819">
        <v>30</v>
      </c>
      <c r="AY819">
        <v>16</v>
      </c>
      <c r="AZ819">
        <v>14</v>
      </c>
      <c r="BA819">
        <v>15</v>
      </c>
      <c r="BB819">
        <v>9</v>
      </c>
      <c r="BC819">
        <v>6</v>
      </c>
      <c r="BD819">
        <v>0</v>
      </c>
      <c r="BE819">
        <v>0</v>
      </c>
      <c r="BF819">
        <v>0</v>
      </c>
      <c r="BG819">
        <v>10</v>
      </c>
      <c r="BH819">
        <v>7</v>
      </c>
      <c r="BI819">
        <v>3</v>
      </c>
      <c r="BJ819">
        <v>55</v>
      </c>
      <c r="BK819">
        <v>32</v>
      </c>
      <c r="BL819">
        <v>23</v>
      </c>
      <c r="BM819">
        <v>30</v>
      </c>
      <c r="BN819">
        <v>16</v>
      </c>
      <c r="BO819">
        <v>14</v>
      </c>
      <c r="BP819" s="13">
        <v>15</v>
      </c>
      <c r="BQ819">
        <v>9</v>
      </c>
      <c r="BR819">
        <v>6</v>
      </c>
      <c r="BS819">
        <v>0</v>
      </c>
      <c r="BT819">
        <v>0</v>
      </c>
      <c r="BU819">
        <v>0</v>
      </c>
      <c r="BV819">
        <v>10</v>
      </c>
      <c r="BW819">
        <v>7</v>
      </c>
      <c r="BX819">
        <v>3</v>
      </c>
      <c r="BY819" s="13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 s="13">
        <v>332</v>
      </c>
      <c r="CO819">
        <v>118</v>
      </c>
      <c r="CP819">
        <v>214</v>
      </c>
    </row>
    <row r="820" spans="1:94" x14ac:dyDescent="0.2">
      <c r="A820" s="1" t="s">
        <v>1872</v>
      </c>
      <c r="B820" s="1" t="s">
        <v>1873</v>
      </c>
      <c r="C820" s="1" t="s">
        <v>2555</v>
      </c>
      <c r="D820" s="1" t="s">
        <v>2578</v>
      </c>
      <c r="E820" s="1" t="s">
        <v>6</v>
      </c>
      <c r="F820" s="1" t="s">
        <v>7</v>
      </c>
      <c r="G820" s="1" t="s">
        <v>63</v>
      </c>
      <c r="H820" s="1" t="s">
        <v>761</v>
      </c>
      <c r="I820" s="1" t="s">
        <v>2</v>
      </c>
      <c r="J820" s="13">
        <v>248</v>
      </c>
      <c r="K820" s="13">
        <v>1284</v>
      </c>
      <c r="L820">
        <v>681</v>
      </c>
      <c r="M820">
        <v>603</v>
      </c>
      <c r="N820">
        <v>127</v>
      </c>
      <c r="O820">
        <v>64</v>
      </c>
      <c r="P820">
        <v>63</v>
      </c>
      <c r="Q820">
        <v>62</v>
      </c>
      <c r="R820">
        <v>34</v>
      </c>
      <c r="S820">
        <v>28</v>
      </c>
      <c r="T820">
        <v>4</v>
      </c>
      <c r="U820">
        <v>3</v>
      </c>
      <c r="V820">
        <v>1</v>
      </c>
      <c r="W820">
        <v>1024</v>
      </c>
      <c r="X820">
        <v>573</v>
      </c>
      <c r="Y820">
        <v>451</v>
      </c>
      <c r="Z820" s="13">
        <v>260</v>
      </c>
      <c r="AA820">
        <v>108</v>
      </c>
      <c r="AB820">
        <v>152</v>
      </c>
      <c r="AC820" s="13">
        <v>422</v>
      </c>
      <c r="AD820">
        <v>384</v>
      </c>
      <c r="AE820" s="15">
        <v>38</v>
      </c>
      <c r="AF820">
        <v>285</v>
      </c>
      <c r="AG820">
        <v>270</v>
      </c>
      <c r="AH820">
        <v>15</v>
      </c>
      <c r="AI820">
        <v>107</v>
      </c>
      <c r="AJ820">
        <v>106</v>
      </c>
      <c r="AK820">
        <v>1</v>
      </c>
      <c r="AL820">
        <v>9</v>
      </c>
      <c r="AM820">
        <v>8</v>
      </c>
      <c r="AN820">
        <v>1</v>
      </c>
      <c r="AO820">
        <v>0</v>
      </c>
      <c r="AP820">
        <v>0</v>
      </c>
      <c r="AQ820">
        <v>0</v>
      </c>
      <c r="AR820">
        <v>169</v>
      </c>
      <c r="AS820">
        <v>156</v>
      </c>
      <c r="AT820">
        <v>13</v>
      </c>
      <c r="AU820" s="13">
        <v>137</v>
      </c>
      <c r="AV820">
        <v>114</v>
      </c>
      <c r="AW820">
        <v>23</v>
      </c>
      <c r="AX820">
        <v>6</v>
      </c>
      <c r="AY820">
        <v>6</v>
      </c>
      <c r="AZ820">
        <v>0</v>
      </c>
      <c r="BA820">
        <v>24</v>
      </c>
      <c r="BB820">
        <v>18</v>
      </c>
      <c r="BC820">
        <v>6</v>
      </c>
      <c r="BD820">
        <v>2</v>
      </c>
      <c r="BE820">
        <v>2</v>
      </c>
      <c r="BF820">
        <v>0</v>
      </c>
      <c r="BG820">
        <v>105</v>
      </c>
      <c r="BH820">
        <v>88</v>
      </c>
      <c r="BI820">
        <v>17</v>
      </c>
      <c r="BJ820">
        <v>137</v>
      </c>
      <c r="BK820">
        <v>114</v>
      </c>
      <c r="BL820">
        <v>23</v>
      </c>
      <c r="BM820">
        <v>6</v>
      </c>
      <c r="BN820">
        <v>6</v>
      </c>
      <c r="BO820">
        <v>0</v>
      </c>
      <c r="BP820" s="13">
        <v>24</v>
      </c>
      <c r="BQ820">
        <v>18</v>
      </c>
      <c r="BR820">
        <v>6</v>
      </c>
      <c r="BS820">
        <v>2</v>
      </c>
      <c r="BT820">
        <v>2</v>
      </c>
      <c r="BU820">
        <v>0</v>
      </c>
      <c r="BV820">
        <v>105</v>
      </c>
      <c r="BW820">
        <v>88</v>
      </c>
      <c r="BX820">
        <v>17</v>
      </c>
      <c r="BY820" s="13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 s="13">
        <v>862</v>
      </c>
      <c r="CO820">
        <v>297</v>
      </c>
      <c r="CP820">
        <v>565</v>
      </c>
    </row>
    <row r="821" spans="1:94" x14ac:dyDescent="0.2">
      <c r="A821" s="1" t="s">
        <v>1872</v>
      </c>
      <c r="B821" s="1" t="s">
        <v>1873</v>
      </c>
      <c r="C821" s="1" t="s">
        <v>2555</v>
      </c>
      <c r="D821" s="1" t="s">
        <v>2579</v>
      </c>
      <c r="E821" s="1" t="s">
        <v>6</v>
      </c>
      <c r="F821" s="1" t="s">
        <v>7</v>
      </c>
      <c r="G821" s="1" t="s">
        <v>63</v>
      </c>
      <c r="H821" s="1" t="s">
        <v>762</v>
      </c>
      <c r="I821" s="1" t="s">
        <v>2</v>
      </c>
      <c r="J821" s="13">
        <v>309</v>
      </c>
      <c r="K821" s="13">
        <v>1354</v>
      </c>
      <c r="L821">
        <v>664</v>
      </c>
      <c r="M821">
        <v>690</v>
      </c>
      <c r="N821">
        <v>113</v>
      </c>
      <c r="O821">
        <v>53</v>
      </c>
      <c r="P821">
        <v>60</v>
      </c>
      <c r="Q821">
        <v>300</v>
      </c>
      <c r="R821">
        <v>144</v>
      </c>
      <c r="S821">
        <v>156</v>
      </c>
      <c r="T821">
        <v>0</v>
      </c>
      <c r="U821">
        <v>0</v>
      </c>
      <c r="V821">
        <v>0</v>
      </c>
      <c r="W821">
        <v>1023</v>
      </c>
      <c r="X821">
        <v>541</v>
      </c>
      <c r="Y821">
        <v>482</v>
      </c>
      <c r="Z821" s="13">
        <v>331</v>
      </c>
      <c r="AA821">
        <v>123</v>
      </c>
      <c r="AB821">
        <v>208</v>
      </c>
      <c r="AC821" s="13">
        <v>481</v>
      </c>
      <c r="AD821">
        <v>419</v>
      </c>
      <c r="AE821" s="15">
        <v>62</v>
      </c>
      <c r="AF821">
        <v>385</v>
      </c>
      <c r="AG821">
        <v>351</v>
      </c>
      <c r="AH821">
        <v>34</v>
      </c>
      <c r="AI821">
        <v>111</v>
      </c>
      <c r="AJ821">
        <v>110</v>
      </c>
      <c r="AK821">
        <v>1</v>
      </c>
      <c r="AL821">
        <v>54</v>
      </c>
      <c r="AM821">
        <v>51</v>
      </c>
      <c r="AN821">
        <v>3</v>
      </c>
      <c r="AO821">
        <v>28</v>
      </c>
      <c r="AP821">
        <v>19</v>
      </c>
      <c r="AQ821">
        <v>9</v>
      </c>
      <c r="AR821">
        <v>192</v>
      </c>
      <c r="AS821">
        <v>171</v>
      </c>
      <c r="AT821">
        <v>21</v>
      </c>
      <c r="AU821" s="13">
        <v>96</v>
      </c>
      <c r="AV821">
        <v>68</v>
      </c>
      <c r="AW821">
        <v>28</v>
      </c>
      <c r="AX821">
        <v>27</v>
      </c>
      <c r="AY821">
        <v>26</v>
      </c>
      <c r="AZ821">
        <v>1</v>
      </c>
      <c r="BA821">
        <v>25</v>
      </c>
      <c r="BB821">
        <v>10</v>
      </c>
      <c r="BC821">
        <v>15</v>
      </c>
      <c r="BD821">
        <v>11</v>
      </c>
      <c r="BE821">
        <v>5</v>
      </c>
      <c r="BF821">
        <v>6</v>
      </c>
      <c r="BG821">
        <v>33</v>
      </c>
      <c r="BH821">
        <v>27</v>
      </c>
      <c r="BI821">
        <v>6</v>
      </c>
      <c r="BJ821">
        <v>77</v>
      </c>
      <c r="BK821">
        <v>58</v>
      </c>
      <c r="BL821">
        <v>19</v>
      </c>
      <c r="BM821">
        <v>24</v>
      </c>
      <c r="BN821">
        <v>23</v>
      </c>
      <c r="BO821">
        <v>1</v>
      </c>
      <c r="BP821" s="13">
        <v>11</v>
      </c>
      <c r="BQ821">
        <v>4</v>
      </c>
      <c r="BR821">
        <v>7</v>
      </c>
      <c r="BS821">
        <v>10</v>
      </c>
      <c r="BT821">
        <v>4</v>
      </c>
      <c r="BU821">
        <v>6</v>
      </c>
      <c r="BV821">
        <v>32</v>
      </c>
      <c r="BW821">
        <v>27</v>
      </c>
      <c r="BX821">
        <v>5</v>
      </c>
      <c r="BY821" s="13">
        <v>19</v>
      </c>
      <c r="BZ821">
        <v>10</v>
      </c>
      <c r="CA821">
        <v>9</v>
      </c>
      <c r="CB821">
        <v>3</v>
      </c>
      <c r="CC821">
        <v>3</v>
      </c>
      <c r="CD821">
        <v>0</v>
      </c>
      <c r="CE821">
        <v>14</v>
      </c>
      <c r="CF821">
        <v>6</v>
      </c>
      <c r="CG821">
        <v>8</v>
      </c>
      <c r="CH821">
        <v>1</v>
      </c>
      <c r="CI821">
        <v>1</v>
      </c>
      <c r="CJ821">
        <v>0</v>
      </c>
      <c r="CK821">
        <v>1</v>
      </c>
      <c r="CL821">
        <v>0</v>
      </c>
      <c r="CM821">
        <v>1</v>
      </c>
      <c r="CN821" s="13">
        <v>873</v>
      </c>
      <c r="CO821">
        <v>245</v>
      </c>
      <c r="CP821">
        <v>628</v>
      </c>
    </row>
    <row r="822" spans="1:94" x14ac:dyDescent="0.2">
      <c r="A822" s="1" t="s">
        <v>1872</v>
      </c>
      <c r="B822" s="1" t="s">
        <v>1873</v>
      </c>
      <c r="C822" s="1" t="s">
        <v>2555</v>
      </c>
      <c r="D822" s="1" t="s">
        <v>2580</v>
      </c>
      <c r="E822" s="1" t="s">
        <v>6</v>
      </c>
      <c r="F822" s="1" t="s">
        <v>7</v>
      </c>
      <c r="G822" s="1" t="s">
        <v>63</v>
      </c>
      <c r="H822" s="1" t="s">
        <v>763</v>
      </c>
      <c r="I822" s="1" t="s">
        <v>2</v>
      </c>
      <c r="J822" s="13">
        <v>268</v>
      </c>
      <c r="K822" s="13">
        <v>1197</v>
      </c>
      <c r="L822">
        <v>576</v>
      </c>
      <c r="M822">
        <v>621</v>
      </c>
      <c r="N822">
        <v>119</v>
      </c>
      <c r="O822">
        <v>54</v>
      </c>
      <c r="P822">
        <v>65</v>
      </c>
      <c r="Q822">
        <v>396</v>
      </c>
      <c r="R822">
        <v>174</v>
      </c>
      <c r="S822">
        <v>222</v>
      </c>
      <c r="T822">
        <v>96</v>
      </c>
      <c r="U822">
        <v>50</v>
      </c>
      <c r="V822">
        <v>46</v>
      </c>
      <c r="W822">
        <v>890</v>
      </c>
      <c r="X822">
        <v>458</v>
      </c>
      <c r="Y822">
        <v>432</v>
      </c>
      <c r="Z822" s="13">
        <v>307</v>
      </c>
      <c r="AA822">
        <v>118</v>
      </c>
      <c r="AB822">
        <v>189</v>
      </c>
      <c r="AC822" s="13">
        <v>353</v>
      </c>
      <c r="AD822">
        <v>328</v>
      </c>
      <c r="AE822" s="15">
        <v>25</v>
      </c>
      <c r="AF822">
        <v>315</v>
      </c>
      <c r="AG822">
        <v>291</v>
      </c>
      <c r="AH822">
        <v>24</v>
      </c>
      <c r="AI822">
        <v>52</v>
      </c>
      <c r="AJ822">
        <v>50</v>
      </c>
      <c r="AK822">
        <v>2</v>
      </c>
      <c r="AL822">
        <v>2</v>
      </c>
      <c r="AM822">
        <v>1</v>
      </c>
      <c r="AN822">
        <v>1</v>
      </c>
      <c r="AO822">
        <v>8</v>
      </c>
      <c r="AP822">
        <v>7</v>
      </c>
      <c r="AQ822">
        <v>1</v>
      </c>
      <c r="AR822">
        <v>253</v>
      </c>
      <c r="AS822">
        <v>233</v>
      </c>
      <c r="AT822">
        <v>20</v>
      </c>
      <c r="AU822" s="13">
        <v>38</v>
      </c>
      <c r="AV822">
        <v>37</v>
      </c>
      <c r="AW822">
        <v>1</v>
      </c>
      <c r="AX822">
        <v>3</v>
      </c>
      <c r="AY822">
        <v>3</v>
      </c>
      <c r="AZ822">
        <v>0</v>
      </c>
      <c r="BA822">
        <v>1</v>
      </c>
      <c r="BB822">
        <v>1</v>
      </c>
      <c r="BC822">
        <v>0</v>
      </c>
      <c r="BD822">
        <v>3</v>
      </c>
      <c r="BE822">
        <v>3</v>
      </c>
      <c r="BF822">
        <v>0</v>
      </c>
      <c r="BG822">
        <v>31</v>
      </c>
      <c r="BH822">
        <v>30</v>
      </c>
      <c r="BI822">
        <v>1</v>
      </c>
      <c r="BJ822">
        <v>34</v>
      </c>
      <c r="BK822">
        <v>33</v>
      </c>
      <c r="BL822">
        <v>1</v>
      </c>
      <c r="BM822">
        <v>1</v>
      </c>
      <c r="BN822">
        <v>1</v>
      </c>
      <c r="BO822">
        <v>0</v>
      </c>
      <c r="BP822" s="13">
        <v>1</v>
      </c>
      <c r="BQ822">
        <v>1</v>
      </c>
      <c r="BR822">
        <v>0</v>
      </c>
      <c r="BS822">
        <v>1</v>
      </c>
      <c r="BT822">
        <v>1</v>
      </c>
      <c r="BU822">
        <v>0</v>
      </c>
      <c r="BV822">
        <v>31</v>
      </c>
      <c r="BW822">
        <v>30</v>
      </c>
      <c r="BX822">
        <v>1</v>
      </c>
      <c r="BY822" s="13">
        <v>4</v>
      </c>
      <c r="BZ822">
        <v>4</v>
      </c>
      <c r="CA822">
        <v>0</v>
      </c>
      <c r="CB822">
        <v>2</v>
      </c>
      <c r="CC822">
        <v>2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2</v>
      </c>
      <c r="CJ822">
        <v>0</v>
      </c>
      <c r="CK822">
        <v>0</v>
      </c>
      <c r="CL822">
        <v>0</v>
      </c>
      <c r="CM822">
        <v>0</v>
      </c>
      <c r="CN822" s="13">
        <v>844</v>
      </c>
      <c r="CO822">
        <v>248</v>
      </c>
      <c r="CP822">
        <v>596</v>
      </c>
    </row>
    <row r="823" spans="1:94" x14ac:dyDescent="0.2">
      <c r="A823" s="1" t="s">
        <v>1872</v>
      </c>
      <c r="B823" s="1" t="s">
        <v>1873</v>
      </c>
      <c r="C823" s="1" t="s">
        <v>2555</v>
      </c>
      <c r="D823" s="1" t="s">
        <v>2581</v>
      </c>
      <c r="E823" s="1" t="s">
        <v>6</v>
      </c>
      <c r="F823" s="1" t="s">
        <v>7</v>
      </c>
      <c r="G823" s="1" t="s">
        <v>63</v>
      </c>
      <c r="H823" s="1" t="s">
        <v>764</v>
      </c>
      <c r="I823" s="1" t="s">
        <v>2</v>
      </c>
      <c r="J823" s="13">
        <v>90</v>
      </c>
      <c r="K823" s="13">
        <v>445</v>
      </c>
      <c r="L823">
        <v>222</v>
      </c>
      <c r="M823">
        <v>223</v>
      </c>
      <c r="N823">
        <v>51</v>
      </c>
      <c r="O823">
        <v>20</v>
      </c>
      <c r="P823">
        <v>31</v>
      </c>
      <c r="Q823">
        <v>4</v>
      </c>
      <c r="R823">
        <v>2</v>
      </c>
      <c r="S823">
        <v>2</v>
      </c>
      <c r="T823">
        <v>141</v>
      </c>
      <c r="U823">
        <v>72</v>
      </c>
      <c r="V823">
        <v>69</v>
      </c>
      <c r="W823">
        <v>350</v>
      </c>
      <c r="X823">
        <v>192</v>
      </c>
      <c r="Y823">
        <v>158</v>
      </c>
      <c r="Z823" s="13">
        <v>95</v>
      </c>
      <c r="AA823">
        <v>30</v>
      </c>
      <c r="AB823">
        <v>65</v>
      </c>
      <c r="AC823" s="13">
        <v>200</v>
      </c>
      <c r="AD823">
        <v>146</v>
      </c>
      <c r="AE823" s="15">
        <v>54</v>
      </c>
      <c r="AF823">
        <v>163</v>
      </c>
      <c r="AG823">
        <v>130</v>
      </c>
      <c r="AH823">
        <v>33</v>
      </c>
      <c r="AI823">
        <v>21</v>
      </c>
      <c r="AJ823">
        <v>21</v>
      </c>
      <c r="AK823">
        <v>0</v>
      </c>
      <c r="AL823">
        <v>85</v>
      </c>
      <c r="AM823">
        <v>60</v>
      </c>
      <c r="AN823">
        <v>25</v>
      </c>
      <c r="AO823">
        <v>1</v>
      </c>
      <c r="AP823">
        <v>1</v>
      </c>
      <c r="AQ823">
        <v>0</v>
      </c>
      <c r="AR823">
        <v>56</v>
      </c>
      <c r="AS823">
        <v>48</v>
      </c>
      <c r="AT823">
        <v>8</v>
      </c>
      <c r="AU823" s="13">
        <v>37</v>
      </c>
      <c r="AV823">
        <v>16</v>
      </c>
      <c r="AW823">
        <v>21</v>
      </c>
      <c r="AX823">
        <v>4</v>
      </c>
      <c r="AY823">
        <v>3</v>
      </c>
      <c r="AZ823">
        <v>1</v>
      </c>
      <c r="BA823">
        <v>29</v>
      </c>
      <c r="BB823">
        <v>11</v>
      </c>
      <c r="BC823">
        <v>18</v>
      </c>
      <c r="BD823">
        <v>0</v>
      </c>
      <c r="BE823">
        <v>0</v>
      </c>
      <c r="BF823">
        <v>0</v>
      </c>
      <c r="BG823">
        <v>4</v>
      </c>
      <c r="BH823">
        <v>2</v>
      </c>
      <c r="BI823">
        <v>2</v>
      </c>
      <c r="BJ823">
        <v>8</v>
      </c>
      <c r="BK823">
        <v>6</v>
      </c>
      <c r="BL823">
        <v>2</v>
      </c>
      <c r="BM823">
        <v>1</v>
      </c>
      <c r="BN823">
        <v>1</v>
      </c>
      <c r="BO823">
        <v>0</v>
      </c>
      <c r="BP823" s="13">
        <v>4</v>
      </c>
      <c r="BQ823">
        <v>3</v>
      </c>
      <c r="BR823">
        <v>1</v>
      </c>
      <c r="BS823">
        <v>0</v>
      </c>
      <c r="BT823">
        <v>0</v>
      </c>
      <c r="BU823">
        <v>0</v>
      </c>
      <c r="BV823">
        <v>3</v>
      </c>
      <c r="BW823">
        <v>2</v>
      </c>
      <c r="BX823">
        <v>1</v>
      </c>
      <c r="BY823" s="13">
        <v>29</v>
      </c>
      <c r="BZ823">
        <v>10</v>
      </c>
      <c r="CA823">
        <v>19</v>
      </c>
      <c r="CB823">
        <v>3</v>
      </c>
      <c r="CC823">
        <v>2</v>
      </c>
      <c r="CD823">
        <v>1</v>
      </c>
      <c r="CE823">
        <v>25</v>
      </c>
      <c r="CF823">
        <v>8</v>
      </c>
      <c r="CG823">
        <v>17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1</v>
      </c>
      <c r="CN823" s="13">
        <v>245</v>
      </c>
      <c r="CO823">
        <v>76</v>
      </c>
      <c r="CP823">
        <v>169</v>
      </c>
    </row>
    <row r="824" spans="1:94" x14ac:dyDescent="0.2">
      <c r="A824" s="5" t="s">
        <v>1872</v>
      </c>
      <c r="B824" s="4" t="s">
        <v>1873</v>
      </c>
      <c r="C824" s="4" t="s">
        <v>2555</v>
      </c>
      <c r="D824" s="4" t="s">
        <v>3950</v>
      </c>
      <c r="E824" s="4" t="s">
        <v>6</v>
      </c>
      <c r="F824" s="4" t="s">
        <v>7</v>
      </c>
      <c r="G824" s="5" t="s">
        <v>63</v>
      </c>
      <c r="H824" s="5" t="s">
        <v>170</v>
      </c>
      <c r="I824" t="s">
        <v>2</v>
      </c>
      <c r="J824" s="13">
        <v>0</v>
      </c>
      <c r="K824" s="13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 s="13">
        <v>0</v>
      </c>
      <c r="AA824">
        <v>0</v>
      </c>
      <c r="AB824">
        <v>0</v>
      </c>
      <c r="AC824" s="13">
        <v>0</v>
      </c>
      <c r="AD824">
        <v>0</v>
      </c>
      <c r="AE824" s="15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13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 s="13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s="13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 s="13">
        <v>0</v>
      </c>
      <c r="CO824">
        <v>0</v>
      </c>
      <c r="CP824">
        <v>0</v>
      </c>
    </row>
    <row r="825" spans="1:94" x14ac:dyDescent="0.2">
      <c r="A825" s="1" t="s">
        <v>1872</v>
      </c>
      <c r="B825" s="1" t="s">
        <v>1873</v>
      </c>
      <c r="C825" s="1" t="s">
        <v>2555</v>
      </c>
      <c r="D825" s="1" t="s">
        <v>2582</v>
      </c>
      <c r="E825" s="1" t="s">
        <v>6</v>
      </c>
      <c r="F825" s="1" t="s">
        <v>7</v>
      </c>
      <c r="G825" s="1" t="s">
        <v>63</v>
      </c>
      <c r="H825" s="1" t="s">
        <v>765</v>
      </c>
      <c r="I825" s="1" t="s">
        <v>2</v>
      </c>
      <c r="J825" s="13">
        <v>12</v>
      </c>
      <c r="K825" s="13">
        <v>57</v>
      </c>
      <c r="L825">
        <v>26</v>
      </c>
      <c r="M825">
        <v>31</v>
      </c>
      <c r="N825">
        <v>6</v>
      </c>
      <c r="O825">
        <v>2</v>
      </c>
      <c r="P825">
        <v>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</v>
      </c>
      <c r="X825">
        <v>24</v>
      </c>
      <c r="Y825">
        <v>26</v>
      </c>
      <c r="Z825" s="13">
        <v>7</v>
      </c>
      <c r="AA825">
        <v>2</v>
      </c>
      <c r="AB825">
        <v>5</v>
      </c>
      <c r="AC825" s="13">
        <v>16</v>
      </c>
      <c r="AD825">
        <v>13</v>
      </c>
      <c r="AE825" s="15">
        <v>3</v>
      </c>
      <c r="AF825">
        <v>14</v>
      </c>
      <c r="AG825">
        <v>12</v>
      </c>
      <c r="AH825">
        <v>2</v>
      </c>
      <c r="AI825">
        <v>5</v>
      </c>
      <c r="AJ825">
        <v>5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9</v>
      </c>
      <c r="AS825">
        <v>7</v>
      </c>
      <c r="AT825">
        <v>2</v>
      </c>
      <c r="AU825" s="13">
        <v>2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1</v>
      </c>
      <c r="BI825">
        <v>1</v>
      </c>
      <c r="BJ825">
        <v>2</v>
      </c>
      <c r="BK825">
        <v>1</v>
      </c>
      <c r="BL825">
        <v>1</v>
      </c>
      <c r="BM825">
        <v>0</v>
      </c>
      <c r="BN825">
        <v>0</v>
      </c>
      <c r="BO825">
        <v>0</v>
      </c>
      <c r="BP825" s="13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</v>
      </c>
      <c r="BW825">
        <v>1</v>
      </c>
      <c r="BX825">
        <v>1</v>
      </c>
      <c r="BY825" s="13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 s="13">
        <v>41</v>
      </c>
      <c r="CO825">
        <v>13</v>
      </c>
      <c r="CP825">
        <v>28</v>
      </c>
    </row>
    <row r="826" spans="1:94" x14ac:dyDescent="0.2">
      <c r="A826" s="1" t="s">
        <v>1872</v>
      </c>
      <c r="B826" s="1" t="s">
        <v>1873</v>
      </c>
      <c r="C826" s="1" t="s">
        <v>2555</v>
      </c>
      <c r="D826" s="1" t="s">
        <v>2583</v>
      </c>
      <c r="E826" s="1" t="s">
        <v>6</v>
      </c>
      <c r="F826" s="1" t="s">
        <v>7</v>
      </c>
      <c r="G826" s="1" t="s">
        <v>63</v>
      </c>
      <c r="H826" s="1" t="s">
        <v>766</v>
      </c>
      <c r="I826" s="1" t="s">
        <v>2</v>
      </c>
      <c r="J826" s="13">
        <v>60</v>
      </c>
      <c r="K826" s="13">
        <v>325</v>
      </c>
      <c r="L826">
        <v>164</v>
      </c>
      <c r="M826">
        <v>161</v>
      </c>
      <c r="N826">
        <v>35</v>
      </c>
      <c r="O826">
        <v>18</v>
      </c>
      <c r="P826">
        <v>17</v>
      </c>
      <c r="Q826">
        <v>66</v>
      </c>
      <c r="R826">
        <v>33</v>
      </c>
      <c r="S826">
        <v>33</v>
      </c>
      <c r="T826">
        <v>0</v>
      </c>
      <c r="U826">
        <v>0</v>
      </c>
      <c r="V826">
        <v>0</v>
      </c>
      <c r="W826">
        <v>271</v>
      </c>
      <c r="X826">
        <v>135</v>
      </c>
      <c r="Y826">
        <v>136</v>
      </c>
      <c r="Z826" s="13">
        <v>54</v>
      </c>
      <c r="AA826">
        <v>29</v>
      </c>
      <c r="AB826">
        <v>25</v>
      </c>
      <c r="AC826" s="13">
        <v>116</v>
      </c>
      <c r="AD826">
        <v>103</v>
      </c>
      <c r="AE826" s="15">
        <v>13</v>
      </c>
      <c r="AF826">
        <v>97</v>
      </c>
      <c r="AG826">
        <v>88</v>
      </c>
      <c r="AH826">
        <v>9</v>
      </c>
      <c r="AI826">
        <v>11</v>
      </c>
      <c r="AJ826">
        <v>9</v>
      </c>
      <c r="AK826">
        <v>2</v>
      </c>
      <c r="AL826">
        <v>10</v>
      </c>
      <c r="AM826">
        <v>10</v>
      </c>
      <c r="AN826">
        <v>0</v>
      </c>
      <c r="AO826">
        <v>1</v>
      </c>
      <c r="AP826">
        <v>1</v>
      </c>
      <c r="AQ826">
        <v>0</v>
      </c>
      <c r="AR826">
        <v>75</v>
      </c>
      <c r="AS826">
        <v>68</v>
      </c>
      <c r="AT826">
        <v>7</v>
      </c>
      <c r="AU826" s="13">
        <v>19</v>
      </c>
      <c r="AV826">
        <v>15</v>
      </c>
      <c r="AW826">
        <v>4</v>
      </c>
      <c r="AX826">
        <v>0</v>
      </c>
      <c r="AY826">
        <v>0</v>
      </c>
      <c r="AZ826">
        <v>0</v>
      </c>
      <c r="BA826">
        <v>13</v>
      </c>
      <c r="BB826">
        <v>10</v>
      </c>
      <c r="BC826">
        <v>3</v>
      </c>
      <c r="BD826">
        <v>0</v>
      </c>
      <c r="BE826">
        <v>0</v>
      </c>
      <c r="BF826">
        <v>0</v>
      </c>
      <c r="BG826">
        <v>6</v>
      </c>
      <c r="BH826">
        <v>5</v>
      </c>
      <c r="BI826">
        <v>1</v>
      </c>
      <c r="BJ826">
        <v>14</v>
      </c>
      <c r="BK826">
        <v>12</v>
      </c>
      <c r="BL826">
        <v>2</v>
      </c>
      <c r="BM826">
        <v>0</v>
      </c>
      <c r="BN826">
        <v>0</v>
      </c>
      <c r="BO826">
        <v>0</v>
      </c>
      <c r="BP826" s="13">
        <v>11</v>
      </c>
      <c r="BQ826">
        <v>9</v>
      </c>
      <c r="BR826">
        <v>2</v>
      </c>
      <c r="BS826">
        <v>0</v>
      </c>
      <c r="BT826">
        <v>0</v>
      </c>
      <c r="BU826">
        <v>0</v>
      </c>
      <c r="BV826">
        <v>3</v>
      </c>
      <c r="BW826">
        <v>3</v>
      </c>
      <c r="BX826">
        <v>0</v>
      </c>
      <c r="BY826" s="13">
        <v>5</v>
      </c>
      <c r="BZ826">
        <v>3</v>
      </c>
      <c r="CA826">
        <v>2</v>
      </c>
      <c r="CB826">
        <v>0</v>
      </c>
      <c r="CC826">
        <v>0</v>
      </c>
      <c r="CD826">
        <v>0</v>
      </c>
      <c r="CE826">
        <v>2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3</v>
      </c>
      <c r="CL826">
        <v>2</v>
      </c>
      <c r="CM826">
        <v>1</v>
      </c>
      <c r="CN826" s="13">
        <v>209</v>
      </c>
      <c r="CO826">
        <v>61</v>
      </c>
      <c r="CP826">
        <v>148</v>
      </c>
    </row>
    <row r="827" spans="1:94" x14ac:dyDescent="0.2">
      <c r="A827" s="1" t="s">
        <v>1872</v>
      </c>
      <c r="B827" s="1" t="s">
        <v>1873</v>
      </c>
      <c r="C827" s="1" t="s">
        <v>2555</v>
      </c>
      <c r="D827" s="1" t="s">
        <v>2584</v>
      </c>
      <c r="E827" s="1" t="s">
        <v>6</v>
      </c>
      <c r="F827" s="1" t="s">
        <v>7</v>
      </c>
      <c r="G827" s="1" t="s">
        <v>63</v>
      </c>
      <c r="H827" s="1" t="s">
        <v>767</v>
      </c>
      <c r="I827" s="1" t="s">
        <v>2</v>
      </c>
      <c r="J827" s="13">
        <v>459</v>
      </c>
      <c r="K827" s="13">
        <v>2111</v>
      </c>
      <c r="L827">
        <v>1068</v>
      </c>
      <c r="M827">
        <v>1043</v>
      </c>
      <c r="N827">
        <v>228</v>
      </c>
      <c r="O827">
        <v>116</v>
      </c>
      <c r="P827">
        <v>112</v>
      </c>
      <c r="Q827">
        <v>767</v>
      </c>
      <c r="R827">
        <v>377</v>
      </c>
      <c r="S827">
        <v>390</v>
      </c>
      <c r="T827">
        <v>96</v>
      </c>
      <c r="U827">
        <v>52</v>
      </c>
      <c r="V827">
        <v>44</v>
      </c>
      <c r="W827">
        <v>1468</v>
      </c>
      <c r="X827">
        <v>813</v>
      </c>
      <c r="Y827">
        <v>655</v>
      </c>
      <c r="Z827" s="13">
        <v>643</v>
      </c>
      <c r="AA827">
        <v>255</v>
      </c>
      <c r="AB827">
        <v>388</v>
      </c>
      <c r="AC827" s="13">
        <v>744</v>
      </c>
      <c r="AD827">
        <v>617</v>
      </c>
      <c r="AE827" s="15">
        <v>127</v>
      </c>
      <c r="AF827">
        <v>504</v>
      </c>
      <c r="AG827">
        <v>431</v>
      </c>
      <c r="AH827">
        <v>73</v>
      </c>
      <c r="AI827">
        <v>123</v>
      </c>
      <c r="AJ827">
        <v>122</v>
      </c>
      <c r="AK827">
        <v>1</v>
      </c>
      <c r="AL827">
        <v>113</v>
      </c>
      <c r="AM827">
        <v>92</v>
      </c>
      <c r="AN827">
        <v>21</v>
      </c>
      <c r="AO827">
        <v>4</v>
      </c>
      <c r="AP827">
        <v>2</v>
      </c>
      <c r="AQ827">
        <v>2</v>
      </c>
      <c r="AR827">
        <v>264</v>
      </c>
      <c r="AS827">
        <v>215</v>
      </c>
      <c r="AT827">
        <v>49</v>
      </c>
      <c r="AU827" s="13">
        <v>240</v>
      </c>
      <c r="AV827">
        <v>186</v>
      </c>
      <c r="AW827">
        <v>54</v>
      </c>
      <c r="AX827">
        <v>40</v>
      </c>
      <c r="AY827">
        <v>33</v>
      </c>
      <c r="AZ827">
        <v>7</v>
      </c>
      <c r="BA827">
        <v>140</v>
      </c>
      <c r="BB827">
        <v>109</v>
      </c>
      <c r="BC827">
        <v>31</v>
      </c>
      <c r="BD827">
        <v>7</v>
      </c>
      <c r="BE827">
        <v>5</v>
      </c>
      <c r="BF827">
        <v>2</v>
      </c>
      <c r="BG827">
        <v>53</v>
      </c>
      <c r="BH827">
        <v>39</v>
      </c>
      <c r="BI827">
        <v>14</v>
      </c>
      <c r="BJ827">
        <v>178</v>
      </c>
      <c r="BK827">
        <v>144</v>
      </c>
      <c r="BL827">
        <v>34</v>
      </c>
      <c r="BM827">
        <v>36</v>
      </c>
      <c r="BN827">
        <v>29</v>
      </c>
      <c r="BO827">
        <v>7</v>
      </c>
      <c r="BP827" s="13">
        <v>87</v>
      </c>
      <c r="BQ827">
        <v>73</v>
      </c>
      <c r="BR827">
        <v>14</v>
      </c>
      <c r="BS827">
        <v>7</v>
      </c>
      <c r="BT827">
        <v>5</v>
      </c>
      <c r="BU827">
        <v>2</v>
      </c>
      <c r="BV827">
        <v>48</v>
      </c>
      <c r="BW827">
        <v>37</v>
      </c>
      <c r="BX827">
        <v>11</v>
      </c>
      <c r="BY827" s="13">
        <v>62</v>
      </c>
      <c r="BZ827">
        <v>42</v>
      </c>
      <c r="CA827">
        <v>20</v>
      </c>
      <c r="CB827">
        <v>4</v>
      </c>
      <c r="CC827">
        <v>4</v>
      </c>
      <c r="CD827">
        <v>0</v>
      </c>
      <c r="CE827">
        <v>53</v>
      </c>
      <c r="CF827">
        <v>36</v>
      </c>
      <c r="CG827">
        <v>17</v>
      </c>
      <c r="CH827">
        <v>0</v>
      </c>
      <c r="CI827">
        <v>0</v>
      </c>
      <c r="CJ827">
        <v>0</v>
      </c>
      <c r="CK827">
        <v>5</v>
      </c>
      <c r="CL827">
        <v>2</v>
      </c>
      <c r="CM827">
        <v>3</v>
      </c>
      <c r="CN827" s="13">
        <v>1367</v>
      </c>
      <c r="CO827">
        <v>451</v>
      </c>
      <c r="CP827">
        <v>916</v>
      </c>
    </row>
    <row r="828" spans="1:94" x14ac:dyDescent="0.2">
      <c r="A828" s="1" t="s">
        <v>1872</v>
      </c>
      <c r="B828" s="1" t="s">
        <v>1873</v>
      </c>
      <c r="C828" s="1" t="s">
        <v>2555</v>
      </c>
      <c r="D828" s="1" t="s">
        <v>2585</v>
      </c>
      <c r="E828" s="1" t="s">
        <v>6</v>
      </c>
      <c r="F828" s="1" t="s">
        <v>7</v>
      </c>
      <c r="G828" s="1" t="s">
        <v>63</v>
      </c>
      <c r="H828" s="1" t="s">
        <v>768</v>
      </c>
      <c r="I828" s="1" t="s">
        <v>2</v>
      </c>
      <c r="J828" s="13">
        <v>59</v>
      </c>
      <c r="K828" s="13">
        <v>268</v>
      </c>
      <c r="L828">
        <v>137</v>
      </c>
      <c r="M828">
        <v>131</v>
      </c>
      <c r="N828">
        <v>44</v>
      </c>
      <c r="O828">
        <v>27</v>
      </c>
      <c r="P828">
        <v>17</v>
      </c>
      <c r="Q828">
        <v>1</v>
      </c>
      <c r="R828">
        <v>1</v>
      </c>
      <c r="S828">
        <v>0</v>
      </c>
      <c r="T828">
        <v>198</v>
      </c>
      <c r="U828">
        <v>100</v>
      </c>
      <c r="V828">
        <v>98</v>
      </c>
      <c r="W828">
        <v>147</v>
      </c>
      <c r="X828">
        <v>83</v>
      </c>
      <c r="Y828">
        <v>64</v>
      </c>
      <c r="Z828" s="13">
        <v>121</v>
      </c>
      <c r="AA828">
        <v>54</v>
      </c>
      <c r="AB828">
        <v>67</v>
      </c>
      <c r="AC828" s="13">
        <v>85</v>
      </c>
      <c r="AD828">
        <v>73</v>
      </c>
      <c r="AE828" s="15">
        <v>12</v>
      </c>
      <c r="AF828">
        <v>70</v>
      </c>
      <c r="AG828">
        <v>67</v>
      </c>
      <c r="AH828">
        <v>3</v>
      </c>
      <c r="AI828">
        <v>0</v>
      </c>
      <c r="AJ828">
        <v>0</v>
      </c>
      <c r="AK828">
        <v>0</v>
      </c>
      <c r="AL828">
        <v>58</v>
      </c>
      <c r="AM828">
        <v>58</v>
      </c>
      <c r="AN828">
        <v>0</v>
      </c>
      <c r="AO828">
        <v>2</v>
      </c>
      <c r="AP828">
        <v>1</v>
      </c>
      <c r="AQ828">
        <v>1</v>
      </c>
      <c r="AR828">
        <v>10</v>
      </c>
      <c r="AS828">
        <v>8</v>
      </c>
      <c r="AT828">
        <v>2</v>
      </c>
      <c r="AU828" s="13">
        <v>15</v>
      </c>
      <c r="AV828">
        <v>6</v>
      </c>
      <c r="AW828">
        <v>9</v>
      </c>
      <c r="AX828">
        <v>0</v>
      </c>
      <c r="AY828">
        <v>0</v>
      </c>
      <c r="AZ828">
        <v>0</v>
      </c>
      <c r="BA828">
        <v>11</v>
      </c>
      <c r="BB828">
        <v>6</v>
      </c>
      <c r="BC828">
        <v>5</v>
      </c>
      <c r="BD828">
        <v>1</v>
      </c>
      <c r="BE828">
        <v>0</v>
      </c>
      <c r="BF828">
        <v>1</v>
      </c>
      <c r="BG828">
        <v>3</v>
      </c>
      <c r="BH828">
        <v>0</v>
      </c>
      <c r="BI828">
        <v>3</v>
      </c>
      <c r="BJ828">
        <v>15</v>
      </c>
      <c r="BK828">
        <v>6</v>
      </c>
      <c r="BL828">
        <v>9</v>
      </c>
      <c r="BM828">
        <v>0</v>
      </c>
      <c r="BN828">
        <v>0</v>
      </c>
      <c r="BO828">
        <v>0</v>
      </c>
      <c r="BP828" s="13">
        <v>11</v>
      </c>
      <c r="BQ828">
        <v>6</v>
      </c>
      <c r="BR828">
        <v>5</v>
      </c>
      <c r="BS828">
        <v>1</v>
      </c>
      <c r="BT828">
        <v>0</v>
      </c>
      <c r="BU828">
        <v>1</v>
      </c>
      <c r="BV828">
        <v>3</v>
      </c>
      <c r="BW828">
        <v>0</v>
      </c>
      <c r="BX828">
        <v>3</v>
      </c>
      <c r="BY828" s="13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 s="13">
        <v>183</v>
      </c>
      <c r="CO828">
        <v>64</v>
      </c>
      <c r="CP828">
        <v>119</v>
      </c>
    </row>
    <row r="829" spans="1:94" x14ac:dyDescent="0.2">
      <c r="A829" s="1" t="s">
        <v>1872</v>
      </c>
      <c r="B829" s="1" t="s">
        <v>1873</v>
      </c>
      <c r="C829" s="1" t="s">
        <v>2555</v>
      </c>
      <c r="D829" s="1" t="s">
        <v>2586</v>
      </c>
      <c r="E829" s="1" t="s">
        <v>6</v>
      </c>
      <c r="F829" s="1" t="s">
        <v>7</v>
      </c>
      <c r="G829" s="1" t="s">
        <v>63</v>
      </c>
      <c r="H829" s="1" t="s">
        <v>769</v>
      </c>
      <c r="I829" s="1" t="s">
        <v>2</v>
      </c>
      <c r="J829" s="13">
        <v>177</v>
      </c>
      <c r="K829" s="13">
        <v>762</v>
      </c>
      <c r="L829">
        <v>393</v>
      </c>
      <c r="M829">
        <v>369</v>
      </c>
      <c r="N829">
        <v>67</v>
      </c>
      <c r="O829">
        <v>36</v>
      </c>
      <c r="P829">
        <v>31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621</v>
      </c>
      <c r="X829">
        <v>342</v>
      </c>
      <c r="Y829">
        <v>279</v>
      </c>
      <c r="Z829" s="13">
        <v>141</v>
      </c>
      <c r="AA829">
        <v>51</v>
      </c>
      <c r="AB829">
        <v>90</v>
      </c>
      <c r="AC829" s="13">
        <v>296</v>
      </c>
      <c r="AD829">
        <v>235</v>
      </c>
      <c r="AE829" s="15">
        <v>61</v>
      </c>
      <c r="AF829">
        <v>175</v>
      </c>
      <c r="AG829">
        <v>164</v>
      </c>
      <c r="AH829">
        <v>11</v>
      </c>
      <c r="AI829">
        <v>76</v>
      </c>
      <c r="AJ829">
        <v>71</v>
      </c>
      <c r="AK829">
        <v>5</v>
      </c>
      <c r="AL829">
        <v>45</v>
      </c>
      <c r="AM829">
        <v>43</v>
      </c>
      <c r="AN829">
        <v>2</v>
      </c>
      <c r="AO829">
        <v>4</v>
      </c>
      <c r="AP829">
        <v>4</v>
      </c>
      <c r="AQ829">
        <v>0</v>
      </c>
      <c r="AR829">
        <v>50</v>
      </c>
      <c r="AS829">
        <v>46</v>
      </c>
      <c r="AT829">
        <v>4</v>
      </c>
      <c r="AU829" s="13">
        <v>121</v>
      </c>
      <c r="AV829">
        <v>71</v>
      </c>
      <c r="AW829">
        <v>50</v>
      </c>
      <c r="AX829">
        <v>20</v>
      </c>
      <c r="AY829">
        <v>4</v>
      </c>
      <c r="AZ829">
        <v>16</v>
      </c>
      <c r="BA829">
        <v>74</v>
      </c>
      <c r="BB829">
        <v>42</v>
      </c>
      <c r="BC829">
        <v>32</v>
      </c>
      <c r="BD829">
        <v>0</v>
      </c>
      <c r="BE829">
        <v>0</v>
      </c>
      <c r="BF829">
        <v>0</v>
      </c>
      <c r="BG829">
        <v>27</v>
      </c>
      <c r="BH829">
        <v>25</v>
      </c>
      <c r="BI829">
        <v>2</v>
      </c>
      <c r="BJ829">
        <v>98</v>
      </c>
      <c r="BK829">
        <v>56</v>
      </c>
      <c r="BL829">
        <v>42</v>
      </c>
      <c r="BM829">
        <v>13</v>
      </c>
      <c r="BN829">
        <v>3</v>
      </c>
      <c r="BO829">
        <v>10</v>
      </c>
      <c r="BP829" s="13">
        <v>60</v>
      </c>
      <c r="BQ829">
        <v>30</v>
      </c>
      <c r="BR829">
        <v>30</v>
      </c>
      <c r="BS829">
        <v>0</v>
      </c>
      <c r="BT829">
        <v>0</v>
      </c>
      <c r="BU829">
        <v>0</v>
      </c>
      <c r="BV829">
        <v>25</v>
      </c>
      <c r="BW829">
        <v>23</v>
      </c>
      <c r="BX829">
        <v>2</v>
      </c>
      <c r="BY829" s="13">
        <v>23</v>
      </c>
      <c r="BZ829">
        <v>15</v>
      </c>
      <c r="CA829">
        <v>8</v>
      </c>
      <c r="CB829">
        <v>7</v>
      </c>
      <c r="CC829">
        <v>1</v>
      </c>
      <c r="CD829">
        <v>6</v>
      </c>
      <c r="CE829">
        <v>14</v>
      </c>
      <c r="CF829">
        <v>12</v>
      </c>
      <c r="CG829">
        <v>2</v>
      </c>
      <c r="CH829">
        <v>0</v>
      </c>
      <c r="CI829">
        <v>0</v>
      </c>
      <c r="CJ829">
        <v>0</v>
      </c>
      <c r="CK829">
        <v>2</v>
      </c>
      <c r="CL829">
        <v>2</v>
      </c>
      <c r="CM829">
        <v>0</v>
      </c>
      <c r="CN829" s="13">
        <v>466</v>
      </c>
      <c r="CO829">
        <v>158</v>
      </c>
      <c r="CP829">
        <v>308</v>
      </c>
    </row>
    <row r="830" spans="1:94" x14ac:dyDescent="0.2">
      <c r="A830" s="1" t="s">
        <v>1872</v>
      </c>
      <c r="B830" s="1" t="s">
        <v>1873</v>
      </c>
      <c r="C830" s="1" t="s">
        <v>2555</v>
      </c>
      <c r="D830" s="1" t="s">
        <v>2587</v>
      </c>
      <c r="E830" s="1" t="s">
        <v>6</v>
      </c>
      <c r="F830" s="1" t="s">
        <v>7</v>
      </c>
      <c r="G830" s="1" t="s">
        <v>63</v>
      </c>
      <c r="H830" s="1" t="s">
        <v>770</v>
      </c>
      <c r="I830" s="1" t="s">
        <v>2</v>
      </c>
      <c r="J830" s="13">
        <v>210</v>
      </c>
      <c r="K830" s="13">
        <v>968</v>
      </c>
      <c r="L830">
        <v>530</v>
      </c>
      <c r="M830">
        <v>438</v>
      </c>
      <c r="N830">
        <v>72</v>
      </c>
      <c r="O830">
        <v>41</v>
      </c>
      <c r="P830">
        <v>31</v>
      </c>
      <c r="Q830">
        <v>196</v>
      </c>
      <c r="R830">
        <v>110</v>
      </c>
      <c r="S830">
        <v>86</v>
      </c>
      <c r="T830">
        <v>0</v>
      </c>
      <c r="U830">
        <v>0</v>
      </c>
      <c r="V830">
        <v>0</v>
      </c>
      <c r="W830">
        <v>836</v>
      </c>
      <c r="X830">
        <v>479</v>
      </c>
      <c r="Y830">
        <v>357</v>
      </c>
      <c r="Z830" s="13">
        <v>132</v>
      </c>
      <c r="AA830">
        <v>51</v>
      </c>
      <c r="AB830">
        <v>81</v>
      </c>
      <c r="AC830" s="13">
        <v>421</v>
      </c>
      <c r="AD830">
        <v>326</v>
      </c>
      <c r="AE830" s="15">
        <v>95</v>
      </c>
      <c r="AF830">
        <v>225</v>
      </c>
      <c r="AG830">
        <v>218</v>
      </c>
      <c r="AH830">
        <v>7</v>
      </c>
      <c r="AI830">
        <v>6</v>
      </c>
      <c r="AJ830">
        <v>5</v>
      </c>
      <c r="AK830">
        <v>1</v>
      </c>
      <c r="AL830">
        <v>1</v>
      </c>
      <c r="AM830">
        <v>1</v>
      </c>
      <c r="AN830">
        <v>0</v>
      </c>
      <c r="AO830">
        <v>7</v>
      </c>
      <c r="AP830">
        <v>7</v>
      </c>
      <c r="AQ830">
        <v>0</v>
      </c>
      <c r="AR830">
        <v>211</v>
      </c>
      <c r="AS830">
        <v>205</v>
      </c>
      <c r="AT830">
        <v>6</v>
      </c>
      <c r="AU830" s="13">
        <v>196</v>
      </c>
      <c r="AV830">
        <v>108</v>
      </c>
      <c r="AW830">
        <v>88</v>
      </c>
      <c r="AX830">
        <v>5</v>
      </c>
      <c r="AY830">
        <v>3</v>
      </c>
      <c r="AZ830">
        <v>2</v>
      </c>
      <c r="BA830">
        <v>8</v>
      </c>
      <c r="BB830">
        <v>7</v>
      </c>
      <c r="BC830">
        <v>1</v>
      </c>
      <c r="BD830">
        <v>4</v>
      </c>
      <c r="BE830">
        <v>1</v>
      </c>
      <c r="BF830">
        <v>3</v>
      </c>
      <c r="BG830">
        <v>179</v>
      </c>
      <c r="BH830">
        <v>97</v>
      </c>
      <c r="BI830">
        <v>82</v>
      </c>
      <c r="BJ830">
        <v>80</v>
      </c>
      <c r="BK830">
        <v>63</v>
      </c>
      <c r="BL830">
        <v>17</v>
      </c>
      <c r="BM830">
        <v>1</v>
      </c>
      <c r="BN830">
        <v>1</v>
      </c>
      <c r="BO830">
        <v>0</v>
      </c>
      <c r="BP830" s="13">
        <v>6</v>
      </c>
      <c r="BQ830">
        <v>5</v>
      </c>
      <c r="BR830">
        <v>1</v>
      </c>
      <c r="BS830">
        <v>3</v>
      </c>
      <c r="BT830">
        <v>1</v>
      </c>
      <c r="BU830">
        <v>2</v>
      </c>
      <c r="BV830">
        <v>70</v>
      </c>
      <c r="BW830">
        <v>56</v>
      </c>
      <c r="BX830">
        <v>14</v>
      </c>
      <c r="BY830" s="13">
        <v>116</v>
      </c>
      <c r="BZ830">
        <v>45</v>
      </c>
      <c r="CA830">
        <v>71</v>
      </c>
      <c r="CB830">
        <v>4</v>
      </c>
      <c r="CC830">
        <v>2</v>
      </c>
      <c r="CD830">
        <v>2</v>
      </c>
      <c r="CE830">
        <v>2</v>
      </c>
      <c r="CF830">
        <v>2</v>
      </c>
      <c r="CG830">
        <v>0</v>
      </c>
      <c r="CH830">
        <v>1</v>
      </c>
      <c r="CI830">
        <v>0</v>
      </c>
      <c r="CJ830">
        <v>1</v>
      </c>
      <c r="CK830">
        <v>109</v>
      </c>
      <c r="CL830">
        <v>41</v>
      </c>
      <c r="CM830">
        <v>68</v>
      </c>
      <c r="CN830" s="13">
        <v>547</v>
      </c>
      <c r="CO830">
        <v>204</v>
      </c>
      <c r="CP830">
        <v>343</v>
      </c>
    </row>
    <row r="831" spans="1:94" x14ac:dyDescent="0.2">
      <c r="A831" s="1" t="s">
        <v>1872</v>
      </c>
      <c r="B831" s="1" t="s">
        <v>1873</v>
      </c>
      <c r="C831" s="1" t="s">
        <v>2555</v>
      </c>
      <c r="D831" s="1" t="s">
        <v>2588</v>
      </c>
      <c r="E831" s="1" t="s">
        <v>6</v>
      </c>
      <c r="F831" s="1" t="s">
        <v>7</v>
      </c>
      <c r="G831" s="1" t="s">
        <v>63</v>
      </c>
      <c r="H831" s="1" t="s">
        <v>771</v>
      </c>
      <c r="I831" s="1" t="s">
        <v>2</v>
      </c>
      <c r="J831" s="13">
        <v>64</v>
      </c>
      <c r="K831" s="13">
        <v>233</v>
      </c>
      <c r="L831">
        <v>121</v>
      </c>
      <c r="M831">
        <v>112</v>
      </c>
      <c r="N831">
        <v>28</v>
      </c>
      <c r="O831">
        <v>11</v>
      </c>
      <c r="P831">
        <v>17</v>
      </c>
      <c r="Q831">
        <v>24</v>
      </c>
      <c r="R831">
        <v>13</v>
      </c>
      <c r="S831">
        <v>11</v>
      </c>
      <c r="T831">
        <v>165</v>
      </c>
      <c r="U831">
        <v>84</v>
      </c>
      <c r="V831">
        <v>81</v>
      </c>
      <c r="W831">
        <v>151</v>
      </c>
      <c r="X831">
        <v>95</v>
      </c>
      <c r="Y831">
        <v>56</v>
      </c>
      <c r="Z831" s="13">
        <v>82</v>
      </c>
      <c r="AA831">
        <v>26</v>
      </c>
      <c r="AB831">
        <v>56</v>
      </c>
      <c r="AC831" s="13">
        <v>111</v>
      </c>
      <c r="AD831">
        <v>75</v>
      </c>
      <c r="AE831" s="15">
        <v>36</v>
      </c>
      <c r="AF831">
        <v>61</v>
      </c>
      <c r="AG831">
        <v>58</v>
      </c>
      <c r="AH831">
        <v>3</v>
      </c>
      <c r="AI831">
        <v>1</v>
      </c>
      <c r="AJ831">
        <v>1</v>
      </c>
      <c r="AK831">
        <v>0</v>
      </c>
      <c r="AL831">
        <v>31</v>
      </c>
      <c r="AM831">
        <v>29</v>
      </c>
      <c r="AN831">
        <v>2</v>
      </c>
      <c r="AO831">
        <v>0</v>
      </c>
      <c r="AP831">
        <v>0</v>
      </c>
      <c r="AQ831">
        <v>0</v>
      </c>
      <c r="AR831">
        <v>29</v>
      </c>
      <c r="AS831">
        <v>28</v>
      </c>
      <c r="AT831">
        <v>1</v>
      </c>
      <c r="AU831" s="13">
        <v>50</v>
      </c>
      <c r="AV831">
        <v>17</v>
      </c>
      <c r="AW831">
        <v>33</v>
      </c>
      <c r="AX831">
        <v>0</v>
      </c>
      <c r="AY831">
        <v>0</v>
      </c>
      <c r="AZ831">
        <v>0</v>
      </c>
      <c r="BA831">
        <v>42</v>
      </c>
      <c r="BB831">
        <v>9</v>
      </c>
      <c r="BC831">
        <v>33</v>
      </c>
      <c r="BD831">
        <v>0</v>
      </c>
      <c r="BE831">
        <v>0</v>
      </c>
      <c r="BF831">
        <v>0</v>
      </c>
      <c r="BG831">
        <v>8</v>
      </c>
      <c r="BH831">
        <v>8</v>
      </c>
      <c r="BI831">
        <v>0</v>
      </c>
      <c r="BJ831">
        <v>39</v>
      </c>
      <c r="BK831">
        <v>15</v>
      </c>
      <c r="BL831">
        <v>24</v>
      </c>
      <c r="BM831">
        <v>0</v>
      </c>
      <c r="BN831">
        <v>0</v>
      </c>
      <c r="BO831">
        <v>0</v>
      </c>
      <c r="BP831" s="13">
        <v>31</v>
      </c>
      <c r="BQ831">
        <v>7</v>
      </c>
      <c r="BR831">
        <v>24</v>
      </c>
      <c r="BS831">
        <v>0</v>
      </c>
      <c r="BT831">
        <v>0</v>
      </c>
      <c r="BU831">
        <v>0</v>
      </c>
      <c r="BV831">
        <v>8</v>
      </c>
      <c r="BW831">
        <v>8</v>
      </c>
      <c r="BX831">
        <v>0</v>
      </c>
      <c r="BY831" s="13">
        <v>11</v>
      </c>
      <c r="BZ831">
        <v>2</v>
      </c>
      <c r="CA831">
        <v>9</v>
      </c>
      <c r="CB831">
        <v>0</v>
      </c>
      <c r="CC831">
        <v>0</v>
      </c>
      <c r="CD831">
        <v>0</v>
      </c>
      <c r="CE831">
        <v>11</v>
      </c>
      <c r="CF831">
        <v>2</v>
      </c>
      <c r="CG831">
        <v>9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 s="13">
        <v>122</v>
      </c>
      <c r="CO831">
        <v>46</v>
      </c>
      <c r="CP831">
        <v>76</v>
      </c>
    </row>
    <row r="832" spans="1:94" x14ac:dyDescent="0.2">
      <c r="A832" s="1" t="s">
        <v>1872</v>
      </c>
      <c r="B832" s="1" t="s">
        <v>1873</v>
      </c>
      <c r="C832" s="1" t="s">
        <v>2555</v>
      </c>
      <c r="D832" s="1" t="s">
        <v>2589</v>
      </c>
      <c r="E832" s="1" t="s">
        <v>6</v>
      </c>
      <c r="F832" s="1" t="s">
        <v>7</v>
      </c>
      <c r="G832" s="1" t="s">
        <v>63</v>
      </c>
      <c r="H832" s="1" t="s">
        <v>772</v>
      </c>
      <c r="I832" s="1" t="s">
        <v>2</v>
      </c>
      <c r="J832" s="13">
        <v>13</v>
      </c>
      <c r="K832" s="13">
        <v>49</v>
      </c>
      <c r="L832">
        <v>24</v>
      </c>
      <c r="M832">
        <v>25</v>
      </c>
      <c r="N832">
        <v>7</v>
      </c>
      <c r="O832">
        <v>6</v>
      </c>
      <c r="P832">
        <v>1</v>
      </c>
      <c r="Q832">
        <v>34</v>
      </c>
      <c r="R832">
        <v>16</v>
      </c>
      <c r="S832">
        <v>18</v>
      </c>
      <c r="T832">
        <v>8</v>
      </c>
      <c r="U832">
        <v>3</v>
      </c>
      <c r="V832">
        <v>5</v>
      </c>
      <c r="W832">
        <v>37</v>
      </c>
      <c r="X832">
        <v>17</v>
      </c>
      <c r="Y832">
        <v>20</v>
      </c>
      <c r="Z832" s="13">
        <v>12</v>
      </c>
      <c r="AA832">
        <v>7</v>
      </c>
      <c r="AB832">
        <v>5</v>
      </c>
      <c r="AC832" s="13">
        <v>19</v>
      </c>
      <c r="AD832">
        <v>13</v>
      </c>
      <c r="AE832" s="15">
        <v>6</v>
      </c>
      <c r="AF832">
        <v>13</v>
      </c>
      <c r="AG832">
        <v>12</v>
      </c>
      <c r="AH832">
        <v>1</v>
      </c>
      <c r="AI832">
        <v>1</v>
      </c>
      <c r="AJ832">
        <v>1</v>
      </c>
      <c r="AK832">
        <v>0</v>
      </c>
      <c r="AL832">
        <v>3</v>
      </c>
      <c r="AM832">
        <v>3</v>
      </c>
      <c r="AN832">
        <v>0</v>
      </c>
      <c r="AO832">
        <v>1</v>
      </c>
      <c r="AP832">
        <v>1</v>
      </c>
      <c r="AQ832">
        <v>0</v>
      </c>
      <c r="AR832">
        <v>8</v>
      </c>
      <c r="AS832">
        <v>7</v>
      </c>
      <c r="AT832">
        <v>1</v>
      </c>
      <c r="AU832" s="13">
        <v>6</v>
      </c>
      <c r="AV832">
        <v>1</v>
      </c>
      <c r="AW832">
        <v>5</v>
      </c>
      <c r="AX832">
        <v>1</v>
      </c>
      <c r="AY832">
        <v>0</v>
      </c>
      <c r="AZ832">
        <v>1</v>
      </c>
      <c r="BA832">
        <v>5</v>
      </c>
      <c r="BB832">
        <v>1</v>
      </c>
      <c r="BC832">
        <v>4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6</v>
      </c>
      <c r="BK832">
        <v>1</v>
      </c>
      <c r="BL832">
        <v>5</v>
      </c>
      <c r="BM832">
        <v>1</v>
      </c>
      <c r="BN832">
        <v>0</v>
      </c>
      <c r="BO832">
        <v>1</v>
      </c>
      <c r="BP832" s="13">
        <v>5</v>
      </c>
      <c r="BQ832">
        <v>1</v>
      </c>
      <c r="BR832">
        <v>4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s="13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 s="13">
        <v>30</v>
      </c>
      <c r="CO832">
        <v>11</v>
      </c>
      <c r="CP832">
        <v>19</v>
      </c>
    </row>
    <row r="833" spans="1:94" x14ac:dyDescent="0.2">
      <c r="A833" s="1" t="s">
        <v>1872</v>
      </c>
      <c r="B833" s="1" t="s">
        <v>1873</v>
      </c>
      <c r="C833" s="1" t="s">
        <v>2555</v>
      </c>
      <c r="D833" s="1" t="s">
        <v>2590</v>
      </c>
      <c r="E833" s="1" t="s">
        <v>6</v>
      </c>
      <c r="F833" s="1" t="s">
        <v>7</v>
      </c>
      <c r="G833" s="1" t="s">
        <v>63</v>
      </c>
      <c r="H833" s="1" t="s">
        <v>773</v>
      </c>
      <c r="I833" s="1" t="s">
        <v>2</v>
      </c>
      <c r="J833" s="13">
        <v>88</v>
      </c>
      <c r="K833" s="13">
        <v>325</v>
      </c>
      <c r="L833">
        <v>167</v>
      </c>
      <c r="M833">
        <v>158</v>
      </c>
      <c r="N833">
        <v>43</v>
      </c>
      <c r="O833">
        <v>27</v>
      </c>
      <c r="P833">
        <v>16</v>
      </c>
      <c r="Q833">
        <v>146</v>
      </c>
      <c r="R833">
        <v>77</v>
      </c>
      <c r="S833">
        <v>69</v>
      </c>
      <c r="T833">
        <v>30</v>
      </c>
      <c r="U833">
        <v>15</v>
      </c>
      <c r="V833">
        <v>15</v>
      </c>
      <c r="W833">
        <v>234</v>
      </c>
      <c r="X833">
        <v>130</v>
      </c>
      <c r="Y833">
        <v>104</v>
      </c>
      <c r="Z833" s="13">
        <v>91</v>
      </c>
      <c r="AA833">
        <v>37</v>
      </c>
      <c r="AB833">
        <v>54</v>
      </c>
      <c r="AC833" s="13">
        <v>135</v>
      </c>
      <c r="AD833">
        <v>102</v>
      </c>
      <c r="AE833" s="15">
        <v>33</v>
      </c>
      <c r="AF833">
        <v>82</v>
      </c>
      <c r="AG833">
        <v>76</v>
      </c>
      <c r="AH833">
        <v>6</v>
      </c>
      <c r="AI833">
        <v>14</v>
      </c>
      <c r="AJ833">
        <v>13</v>
      </c>
      <c r="AK833">
        <v>1</v>
      </c>
      <c r="AL833">
        <v>25</v>
      </c>
      <c r="AM833">
        <v>22</v>
      </c>
      <c r="AN833">
        <v>3</v>
      </c>
      <c r="AO833">
        <v>1</v>
      </c>
      <c r="AP833">
        <v>1</v>
      </c>
      <c r="AQ833">
        <v>0</v>
      </c>
      <c r="AR833">
        <v>42</v>
      </c>
      <c r="AS833">
        <v>40</v>
      </c>
      <c r="AT833">
        <v>2</v>
      </c>
      <c r="AU833" s="13">
        <v>53</v>
      </c>
      <c r="AV833">
        <v>26</v>
      </c>
      <c r="AW833">
        <v>27</v>
      </c>
      <c r="AX833">
        <v>15</v>
      </c>
      <c r="AY833">
        <v>12</v>
      </c>
      <c r="AZ833">
        <v>3</v>
      </c>
      <c r="BA833">
        <v>34</v>
      </c>
      <c r="BB833">
        <v>10</v>
      </c>
      <c r="BC833">
        <v>24</v>
      </c>
      <c r="BD833">
        <v>0</v>
      </c>
      <c r="BE833">
        <v>0</v>
      </c>
      <c r="BF833">
        <v>0</v>
      </c>
      <c r="BG833">
        <v>4</v>
      </c>
      <c r="BH833">
        <v>4</v>
      </c>
      <c r="BI833">
        <v>0</v>
      </c>
      <c r="BJ833">
        <v>47</v>
      </c>
      <c r="BK833">
        <v>23</v>
      </c>
      <c r="BL833">
        <v>24</v>
      </c>
      <c r="BM833">
        <v>11</v>
      </c>
      <c r="BN833">
        <v>10</v>
      </c>
      <c r="BO833">
        <v>1</v>
      </c>
      <c r="BP833" s="13">
        <v>32</v>
      </c>
      <c r="BQ833">
        <v>9</v>
      </c>
      <c r="BR833">
        <v>23</v>
      </c>
      <c r="BS833">
        <v>0</v>
      </c>
      <c r="BT833">
        <v>0</v>
      </c>
      <c r="BU833">
        <v>0</v>
      </c>
      <c r="BV833">
        <v>4</v>
      </c>
      <c r="BW833">
        <v>4</v>
      </c>
      <c r="BX833">
        <v>0</v>
      </c>
      <c r="BY833" s="13">
        <v>6</v>
      </c>
      <c r="BZ833">
        <v>3</v>
      </c>
      <c r="CA833">
        <v>3</v>
      </c>
      <c r="CB833">
        <v>4</v>
      </c>
      <c r="CC833">
        <v>2</v>
      </c>
      <c r="CD833">
        <v>2</v>
      </c>
      <c r="CE833">
        <v>2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 s="13">
        <v>190</v>
      </c>
      <c r="CO833">
        <v>65</v>
      </c>
      <c r="CP833">
        <v>125</v>
      </c>
    </row>
    <row r="834" spans="1:94" x14ac:dyDescent="0.2">
      <c r="A834" s="1" t="s">
        <v>1872</v>
      </c>
      <c r="B834" s="1" t="s">
        <v>1873</v>
      </c>
      <c r="C834" s="1" t="s">
        <v>2555</v>
      </c>
      <c r="D834" s="1" t="s">
        <v>2591</v>
      </c>
      <c r="E834" s="1" t="s">
        <v>6</v>
      </c>
      <c r="F834" s="1" t="s">
        <v>7</v>
      </c>
      <c r="G834" s="1" t="s">
        <v>63</v>
      </c>
      <c r="H834" s="1" t="s">
        <v>774</v>
      </c>
      <c r="I834" s="1" t="s">
        <v>2</v>
      </c>
      <c r="J834" s="13">
        <v>51</v>
      </c>
      <c r="K834" s="13">
        <v>232</v>
      </c>
      <c r="L834">
        <v>115</v>
      </c>
      <c r="M834">
        <v>117</v>
      </c>
      <c r="N834">
        <v>20</v>
      </c>
      <c r="O834">
        <v>8</v>
      </c>
      <c r="P834">
        <v>12</v>
      </c>
      <c r="Q834">
        <v>211</v>
      </c>
      <c r="R834">
        <v>107</v>
      </c>
      <c r="S834">
        <v>104</v>
      </c>
      <c r="T834">
        <v>0</v>
      </c>
      <c r="U834">
        <v>0</v>
      </c>
      <c r="V834">
        <v>0</v>
      </c>
      <c r="W834">
        <v>175</v>
      </c>
      <c r="X834">
        <v>101</v>
      </c>
      <c r="Y834">
        <v>74</v>
      </c>
      <c r="Z834" s="13">
        <v>57</v>
      </c>
      <c r="AA834">
        <v>14</v>
      </c>
      <c r="AB834">
        <v>43</v>
      </c>
      <c r="AC834" s="13">
        <v>92</v>
      </c>
      <c r="AD834">
        <v>69</v>
      </c>
      <c r="AE834" s="15">
        <v>23</v>
      </c>
      <c r="AF834">
        <v>87</v>
      </c>
      <c r="AG834">
        <v>69</v>
      </c>
      <c r="AH834">
        <v>18</v>
      </c>
      <c r="AI834">
        <v>17</v>
      </c>
      <c r="AJ834">
        <v>16</v>
      </c>
      <c r="AK834">
        <v>1</v>
      </c>
      <c r="AL834">
        <v>46</v>
      </c>
      <c r="AM834">
        <v>32</v>
      </c>
      <c r="AN834">
        <v>14</v>
      </c>
      <c r="AO834">
        <v>0</v>
      </c>
      <c r="AP834">
        <v>0</v>
      </c>
      <c r="AQ834">
        <v>0</v>
      </c>
      <c r="AR834">
        <v>24</v>
      </c>
      <c r="AS834">
        <v>21</v>
      </c>
      <c r="AT834">
        <v>3</v>
      </c>
      <c r="AU834" s="13">
        <v>5</v>
      </c>
      <c r="AV834">
        <v>0</v>
      </c>
      <c r="AW834">
        <v>5</v>
      </c>
      <c r="AX834">
        <v>5</v>
      </c>
      <c r="AY834">
        <v>0</v>
      </c>
      <c r="AZ834">
        <v>5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5</v>
      </c>
      <c r="BK834">
        <v>0</v>
      </c>
      <c r="BL834">
        <v>5</v>
      </c>
      <c r="BM834">
        <v>5</v>
      </c>
      <c r="BN834">
        <v>0</v>
      </c>
      <c r="BO834">
        <v>5</v>
      </c>
      <c r="BP834" s="13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s="13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 s="13">
        <v>140</v>
      </c>
      <c r="CO834">
        <v>46</v>
      </c>
      <c r="CP834">
        <v>94</v>
      </c>
    </row>
    <row r="835" spans="1:94" x14ac:dyDescent="0.2">
      <c r="A835" s="1" t="s">
        <v>1872</v>
      </c>
      <c r="B835" s="1" t="s">
        <v>1873</v>
      </c>
      <c r="C835" s="1" t="s">
        <v>2555</v>
      </c>
      <c r="D835" s="1" t="s">
        <v>2592</v>
      </c>
      <c r="E835" s="1" t="s">
        <v>6</v>
      </c>
      <c r="F835" s="1" t="s">
        <v>7</v>
      </c>
      <c r="G835" s="1" t="s">
        <v>63</v>
      </c>
      <c r="H835" s="1" t="s">
        <v>775</v>
      </c>
      <c r="I835" s="1" t="s">
        <v>2</v>
      </c>
      <c r="J835" s="13">
        <v>25</v>
      </c>
      <c r="K835" s="13">
        <v>129</v>
      </c>
      <c r="L835">
        <v>66</v>
      </c>
      <c r="M835">
        <v>63</v>
      </c>
      <c r="N835">
        <v>13</v>
      </c>
      <c r="O835">
        <v>5</v>
      </c>
      <c r="P835">
        <v>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108</v>
      </c>
      <c r="X835">
        <v>61</v>
      </c>
      <c r="Y835">
        <v>47</v>
      </c>
      <c r="Z835" s="13">
        <v>21</v>
      </c>
      <c r="AA835">
        <v>5</v>
      </c>
      <c r="AB835">
        <v>16</v>
      </c>
      <c r="AC835" s="13">
        <v>42</v>
      </c>
      <c r="AD835">
        <v>42</v>
      </c>
      <c r="AE835" s="15">
        <v>0</v>
      </c>
      <c r="AF835">
        <v>37</v>
      </c>
      <c r="AG835">
        <v>37</v>
      </c>
      <c r="AH835">
        <v>0</v>
      </c>
      <c r="AI835">
        <v>24</v>
      </c>
      <c r="AJ835">
        <v>24</v>
      </c>
      <c r="AK835">
        <v>0</v>
      </c>
      <c r="AL835">
        <v>2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11</v>
      </c>
      <c r="AS835">
        <v>11</v>
      </c>
      <c r="AT835">
        <v>0</v>
      </c>
      <c r="AU835" s="13">
        <v>5</v>
      </c>
      <c r="AV835">
        <v>5</v>
      </c>
      <c r="AW835">
        <v>0</v>
      </c>
      <c r="AX835">
        <v>1</v>
      </c>
      <c r="AY835">
        <v>1</v>
      </c>
      <c r="AZ835">
        <v>0</v>
      </c>
      <c r="BA835">
        <v>4</v>
      </c>
      <c r="BB835">
        <v>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1</v>
      </c>
      <c r="BL835">
        <v>0</v>
      </c>
      <c r="BM835">
        <v>1</v>
      </c>
      <c r="BN835">
        <v>1</v>
      </c>
      <c r="BO835">
        <v>0</v>
      </c>
      <c r="BP835" s="13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s="13">
        <v>4</v>
      </c>
      <c r="BZ835">
        <v>4</v>
      </c>
      <c r="CA835">
        <v>0</v>
      </c>
      <c r="CB835">
        <v>0</v>
      </c>
      <c r="CC835">
        <v>0</v>
      </c>
      <c r="CD835">
        <v>0</v>
      </c>
      <c r="CE835">
        <v>4</v>
      </c>
      <c r="CF835">
        <v>4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 s="13">
        <v>87</v>
      </c>
      <c r="CO835">
        <v>24</v>
      </c>
      <c r="CP835">
        <v>63</v>
      </c>
    </row>
    <row r="836" spans="1:94" x14ac:dyDescent="0.2">
      <c r="A836" s="1" t="s">
        <v>1872</v>
      </c>
      <c r="B836" s="1" t="s">
        <v>1873</v>
      </c>
      <c r="C836" s="1" t="s">
        <v>2555</v>
      </c>
      <c r="D836" s="1" t="s">
        <v>2593</v>
      </c>
      <c r="E836" s="1" t="s">
        <v>6</v>
      </c>
      <c r="F836" s="1" t="s">
        <v>7</v>
      </c>
      <c r="G836" s="1" t="s">
        <v>63</v>
      </c>
      <c r="H836" s="1" t="s">
        <v>776</v>
      </c>
      <c r="I836" s="1" t="s">
        <v>2</v>
      </c>
      <c r="J836" s="13">
        <v>167</v>
      </c>
      <c r="K836" s="13">
        <v>715</v>
      </c>
      <c r="L836">
        <v>359</v>
      </c>
      <c r="M836">
        <v>356</v>
      </c>
      <c r="N836">
        <v>79</v>
      </c>
      <c r="O836">
        <v>41</v>
      </c>
      <c r="P836">
        <v>38</v>
      </c>
      <c r="Q836">
        <v>219</v>
      </c>
      <c r="R836">
        <v>110</v>
      </c>
      <c r="S836">
        <v>109</v>
      </c>
      <c r="T836">
        <v>0</v>
      </c>
      <c r="U836">
        <v>0</v>
      </c>
      <c r="V836">
        <v>0</v>
      </c>
      <c r="W836">
        <v>557</v>
      </c>
      <c r="X836">
        <v>295</v>
      </c>
      <c r="Y836">
        <v>262</v>
      </c>
      <c r="Z836" s="13">
        <v>158</v>
      </c>
      <c r="AA836">
        <v>64</v>
      </c>
      <c r="AB836">
        <v>94</v>
      </c>
      <c r="AC836" s="13">
        <v>222</v>
      </c>
      <c r="AD836">
        <v>215</v>
      </c>
      <c r="AE836" s="15">
        <v>7</v>
      </c>
      <c r="AF836">
        <v>186</v>
      </c>
      <c r="AG836">
        <v>183</v>
      </c>
      <c r="AH836">
        <v>3</v>
      </c>
      <c r="AI836">
        <v>66</v>
      </c>
      <c r="AJ836">
        <v>66</v>
      </c>
      <c r="AK836">
        <v>0</v>
      </c>
      <c r="AL836">
        <v>44</v>
      </c>
      <c r="AM836">
        <v>43</v>
      </c>
      <c r="AN836">
        <v>1</v>
      </c>
      <c r="AO836">
        <v>1</v>
      </c>
      <c r="AP836">
        <v>1</v>
      </c>
      <c r="AQ836">
        <v>0</v>
      </c>
      <c r="AR836">
        <v>75</v>
      </c>
      <c r="AS836">
        <v>73</v>
      </c>
      <c r="AT836">
        <v>2</v>
      </c>
      <c r="AU836" s="13">
        <v>36</v>
      </c>
      <c r="AV836">
        <v>32</v>
      </c>
      <c r="AW836">
        <v>4</v>
      </c>
      <c r="AX836">
        <v>1</v>
      </c>
      <c r="AY836">
        <v>1</v>
      </c>
      <c r="AZ836">
        <v>0</v>
      </c>
      <c r="BA836">
        <v>10</v>
      </c>
      <c r="BB836">
        <v>9</v>
      </c>
      <c r="BC836">
        <v>1</v>
      </c>
      <c r="BD836">
        <v>0</v>
      </c>
      <c r="BE836">
        <v>0</v>
      </c>
      <c r="BF836">
        <v>0</v>
      </c>
      <c r="BG836">
        <v>25</v>
      </c>
      <c r="BH836">
        <v>22</v>
      </c>
      <c r="BI836">
        <v>3</v>
      </c>
      <c r="BJ836">
        <v>29</v>
      </c>
      <c r="BK836">
        <v>25</v>
      </c>
      <c r="BL836">
        <v>4</v>
      </c>
      <c r="BM836">
        <v>1</v>
      </c>
      <c r="BN836">
        <v>1</v>
      </c>
      <c r="BO836">
        <v>0</v>
      </c>
      <c r="BP836" s="13">
        <v>8</v>
      </c>
      <c r="BQ836">
        <v>7</v>
      </c>
      <c r="BR836">
        <v>1</v>
      </c>
      <c r="BS836">
        <v>0</v>
      </c>
      <c r="BT836">
        <v>0</v>
      </c>
      <c r="BU836">
        <v>0</v>
      </c>
      <c r="BV836">
        <v>20</v>
      </c>
      <c r="BW836">
        <v>17</v>
      </c>
      <c r="BX836">
        <v>3</v>
      </c>
      <c r="BY836" s="13">
        <v>7</v>
      </c>
      <c r="BZ836">
        <v>7</v>
      </c>
      <c r="CA836">
        <v>0</v>
      </c>
      <c r="CB836">
        <v>0</v>
      </c>
      <c r="CC836">
        <v>0</v>
      </c>
      <c r="CD836">
        <v>0</v>
      </c>
      <c r="CE836">
        <v>2</v>
      </c>
      <c r="CF836">
        <v>2</v>
      </c>
      <c r="CG836">
        <v>0</v>
      </c>
      <c r="CH836">
        <v>0</v>
      </c>
      <c r="CI836">
        <v>0</v>
      </c>
      <c r="CJ836">
        <v>0</v>
      </c>
      <c r="CK836">
        <v>5</v>
      </c>
      <c r="CL836">
        <v>5</v>
      </c>
      <c r="CM836">
        <v>0</v>
      </c>
      <c r="CN836" s="13">
        <v>493</v>
      </c>
      <c r="CO836">
        <v>144</v>
      </c>
      <c r="CP836">
        <v>349</v>
      </c>
    </row>
    <row r="837" spans="1:94" x14ac:dyDescent="0.2">
      <c r="A837" s="1" t="s">
        <v>1872</v>
      </c>
      <c r="B837" s="1" t="s">
        <v>1873</v>
      </c>
      <c r="C837" s="1" t="s">
        <v>2555</v>
      </c>
      <c r="D837" s="1" t="s">
        <v>2594</v>
      </c>
      <c r="E837" s="1" t="s">
        <v>6</v>
      </c>
      <c r="F837" s="1" t="s">
        <v>7</v>
      </c>
      <c r="G837" s="1" t="s">
        <v>63</v>
      </c>
      <c r="H837" s="1" t="s">
        <v>777</v>
      </c>
      <c r="I837" s="1" t="s">
        <v>2</v>
      </c>
      <c r="J837" s="13">
        <v>303</v>
      </c>
      <c r="K837" s="13">
        <v>1349</v>
      </c>
      <c r="L837">
        <v>702</v>
      </c>
      <c r="M837">
        <v>647</v>
      </c>
      <c r="N837">
        <v>182</v>
      </c>
      <c r="O837">
        <v>95</v>
      </c>
      <c r="P837">
        <v>87</v>
      </c>
      <c r="Q837">
        <v>291</v>
      </c>
      <c r="R837">
        <v>147</v>
      </c>
      <c r="S837">
        <v>144</v>
      </c>
      <c r="T837">
        <v>294</v>
      </c>
      <c r="U837">
        <v>154</v>
      </c>
      <c r="V837">
        <v>140</v>
      </c>
      <c r="W837">
        <v>931</v>
      </c>
      <c r="X837">
        <v>546</v>
      </c>
      <c r="Y837">
        <v>385</v>
      </c>
      <c r="Z837" s="13">
        <v>418</v>
      </c>
      <c r="AA837">
        <v>156</v>
      </c>
      <c r="AB837">
        <v>262</v>
      </c>
      <c r="AC837" s="13">
        <v>494</v>
      </c>
      <c r="AD837">
        <v>415</v>
      </c>
      <c r="AE837" s="15">
        <v>79</v>
      </c>
      <c r="AF837">
        <v>291</v>
      </c>
      <c r="AG837">
        <v>263</v>
      </c>
      <c r="AH837">
        <v>28</v>
      </c>
      <c r="AI837">
        <v>77</v>
      </c>
      <c r="AJ837">
        <v>75</v>
      </c>
      <c r="AK837">
        <v>2</v>
      </c>
      <c r="AL837">
        <v>40</v>
      </c>
      <c r="AM837">
        <v>36</v>
      </c>
      <c r="AN837">
        <v>4</v>
      </c>
      <c r="AO837">
        <v>1</v>
      </c>
      <c r="AP837">
        <v>1</v>
      </c>
      <c r="AQ837">
        <v>0</v>
      </c>
      <c r="AR837">
        <v>173</v>
      </c>
      <c r="AS837">
        <v>151</v>
      </c>
      <c r="AT837">
        <v>22</v>
      </c>
      <c r="AU837" s="13">
        <v>203</v>
      </c>
      <c r="AV837">
        <v>152</v>
      </c>
      <c r="AW837">
        <v>51</v>
      </c>
      <c r="AX837">
        <v>8</v>
      </c>
      <c r="AY837">
        <v>8</v>
      </c>
      <c r="AZ837">
        <v>0</v>
      </c>
      <c r="BA837">
        <v>91</v>
      </c>
      <c r="BB837">
        <v>64</v>
      </c>
      <c r="BC837">
        <v>27</v>
      </c>
      <c r="BD837">
        <v>1</v>
      </c>
      <c r="BE837">
        <v>0</v>
      </c>
      <c r="BF837">
        <v>1</v>
      </c>
      <c r="BG837">
        <v>103</v>
      </c>
      <c r="BH837">
        <v>80</v>
      </c>
      <c r="BI837">
        <v>23</v>
      </c>
      <c r="BJ837">
        <v>132</v>
      </c>
      <c r="BK837">
        <v>107</v>
      </c>
      <c r="BL837">
        <v>25</v>
      </c>
      <c r="BM837">
        <v>6</v>
      </c>
      <c r="BN837">
        <v>6</v>
      </c>
      <c r="BO837">
        <v>0</v>
      </c>
      <c r="BP837" s="13">
        <v>61</v>
      </c>
      <c r="BQ837">
        <v>50</v>
      </c>
      <c r="BR837">
        <v>11</v>
      </c>
      <c r="BS837">
        <v>0</v>
      </c>
      <c r="BT837">
        <v>0</v>
      </c>
      <c r="BU837">
        <v>0</v>
      </c>
      <c r="BV837">
        <v>65</v>
      </c>
      <c r="BW837">
        <v>51</v>
      </c>
      <c r="BX837">
        <v>14</v>
      </c>
      <c r="BY837" s="13">
        <v>71</v>
      </c>
      <c r="BZ837">
        <v>45</v>
      </c>
      <c r="CA837">
        <v>26</v>
      </c>
      <c r="CB837">
        <v>2</v>
      </c>
      <c r="CC837">
        <v>2</v>
      </c>
      <c r="CD837">
        <v>0</v>
      </c>
      <c r="CE837">
        <v>30</v>
      </c>
      <c r="CF837">
        <v>14</v>
      </c>
      <c r="CG837">
        <v>16</v>
      </c>
      <c r="CH837">
        <v>1</v>
      </c>
      <c r="CI837">
        <v>0</v>
      </c>
      <c r="CJ837">
        <v>1</v>
      </c>
      <c r="CK837">
        <v>38</v>
      </c>
      <c r="CL837">
        <v>29</v>
      </c>
      <c r="CM837">
        <v>9</v>
      </c>
      <c r="CN837" s="13">
        <v>855</v>
      </c>
      <c r="CO837">
        <v>287</v>
      </c>
      <c r="CP837">
        <v>568</v>
      </c>
    </row>
    <row r="838" spans="1:94" x14ac:dyDescent="0.2">
      <c r="A838" s="1" t="s">
        <v>1872</v>
      </c>
      <c r="B838" s="1" t="s">
        <v>1873</v>
      </c>
      <c r="C838" s="1" t="s">
        <v>2555</v>
      </c>
      <c r="D838" s="1" t="s">
        <v>2595</v>
      </c>
      <c r="E838" s="1" t="s">
        <v>6</v>
      </c>
      <c r="F838" s="1" t="s">
        <v>7</v>
      </c>
      <c r="G838" s="1" t="s">
        <v>63</v>
      </c>
      <c r="H838" s="1" t="s">
        <v>778</v>
      </c>
      <c r="I838" s="1" t="s">
        <v>2</v>
      </c>
      <c r="J838" s="13">
        <v>32</v>
      </c>
      <c r="K838" s="13">
        <v>129</v>
      </c>
      <c r="L838">
        <v>71</v>
      </c>
      <c r="M838">
        <v>58</v>
      </c>
      <c r="N838">
        <v>22</v>
      </c>
      <c r="O838">
        <v>11</v>
      </c>
      <c r="P838">
        <v>11</v>
      </c>
      <c r="Q838">
        <v>0</v>
      </c>
      <c r="R838">
        <v>0</v>
      </c>
      <c r="S838">
        <v>0</v>
      </c>
      <c r="T838">
        <v>125</v>
      </c>
      <c r="U838">
        <v>68</v>
      </c>
      <c r="V838">
        <v>57</v>
      </c>
      <c r="W838">
        <v>73</v>
      </c>
      <c r="X838">
        <v>54</v>
      </c>
      <c r="Y838">
        <v>19</v>
      </c>
      <c r="Z838" s="13">
        <v>56</v>
      </c>
      <c r="AA838">
        <v>17</v>
      </c>
      <c r="AB838">
        <v>39</v>
      </c>
      <c r="AC838" s="13">
        <v>72</v>
      </c>
      <c r="AD838">
        <v>49</v>
      </c>
      <c r="AE838" s="15">
        <v>23</v>
      </c>
      <c r="AF838">
        <v>72</v>
      </c>
      <c r="AG838">
        <v>49</v>
      </c>
      <c r="AH838">
        <v>23</v>
      </c>
      <c r="AI838">
        <v>4</v>
      </c>
      <c r="AJ838">
        <v>4</v>
      </c>
      <c r="AK838">
        <v>0</v>
      </c>
      <c r="AL838">
        <v>53</v>
      </c>
      <c r="AM838">
        <v>32</v>
      </c>
      <c r="AN838">
        <v>21</v>
      </c>
      <c r="AO838">
        <v>0</v>
      </c>
      <c r="AP838">
        <v>0</v>
      </c>
      <c r="AQ838">
        <v>0</v>
      </c>
      <c r="AR838">
        <v>15</v>
      </c>
      <c r="AS838">
        <v>13</v>
      </c>
      <c r="AT838">
        <v>2</v>
      </c>
      <c r="AU838" s="13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 s="13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s="13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 s="13">
        <v>57</v>
      </c>
      <c r="CO838">
        <v>22</v>
      </c>
      <c r="CP838">
        <v>35</v>
      </c>
    </row>
    <row r="839" spans="1:94" x14ac:dyDescent="0.2">
      <c r="A839" s="5" t="s">
        <v>1872</v>
      </c>
      <c r="B839" s="4" t="s">
        <v>1873</v>
      </c>
      <c r="C839" s="4" t="s">
        <v>2555</v>
      </c>
      <c r="D839" s="4" t="s">
        <v>3951</v>
      </c>
      <c r="E839" s="4" t="s">
        <v>6</v>
      </c>
      <c r="F839" s="4" t="s">
        <v>7</v>
      </c>
      <c r="G839" s="5" t="s">
        <v>63</v>
      </c>
      <c r="H839" s="5" t="s">
        <v>3952</v>
      </c>
      <c r="I839" t="s">
        <v>2</v>
      </c>
      <c r="J839" s="13">
        <v>0</v>
      </c>
      <c r="K839" s="13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 s="13">
        <v>0</v>
      </c>
      <c r="AA839">
        <v>0</v>
      </c>
      <c r="AB839">
        <v>0</v>
      </c>
      <c r="AC839" s="13">
        <v>0</v>
      </c>
      <c r="AD839">
        <v>0</v>
      </c>
      <c r="AE839" s="15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13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 s="13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s="13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 s="13">
        <v>0</v>
      </c>
      <c r="CO839">
        <v>0</v>
      </c>
      <c r="CP839">
        <v>0</v>
      </c>
    </row>
    <row r="840" spans="1:94" x14ac:dyDescent="0.2">
      <c r="A840" s="1" t="s">
        <v>1872</v>
      </c>
      <c r="B840" s="1" t="s">
        <v>1873</v>
      </c>
      <c r="C840" s="1" t="s">
        <v>2555</v>
      </c>
      <c r="D840" s="1" t="s">
        <v>2596</v>
      </c>
      <c r="E840" s="1" t="s">
        <v>6</v>
      </c>
      <c r="F840" s="1" t="s">
        <v>7</v>
      </c>
      <c r="G840" s="1" t="s">
        <v>63</v>
      </c>
      <c r="H840" s="1" t="s">
        <v>779</v>
      </c>
      <c r="I840" s="1" t="s">
        <v>2</v>
      </c>
      <c r="J840" s="13">
        <v>22</v>
      </c>
      <c r="K840" s="13">
        <v>101</v>
      </c>
      <c r="L840">
        <v>57</v>
      </c>
      <c r="M840">
        <v>44</v>
      </c>
      <c r="N840">
        <v>8</v>
      </c>
      <c r="O840">
        <v>4</v>
      </c>
      <c r="P840">
        <v>4</v>
      </c>
      <c r="Q840">
        <v>5</v>
      </c>
      <c r="R840">
        <v>3</v>
      </c>
      <c r="S840">
        <v>2</v>
      </c>
      <c r="T840">
        <v>0</v>
      </c>
      <c r="U840">
        <v>0</v>
      </c>
      <c r="V840">
        <v>0</v>
      </c>
      <c r="W840">
        <v>72</v>
      </c>
      <c r="X840">
        <v>44</v>
      </c>
      <c r="Y840">
        <v>28</v>
      </c>
      <c r="Z840" s="13">
        <v>29</v>
      </c>
      <c r="AA840">
        <v>13</v>
      </c>
      <c r="AB840">
        <v>16</v>
      </c>
      <c r="AC840" s="13">
        <v>52</v>
      </c>
      <c r="AD840">
        <v>36</v>
      </c>
      <c r="AE840" s="15">
        <v>16</v>
      </c>
      <c r="AF840">
        <v>37</v>
      </c>
      <c r="AG840">
        <v>36</v>
      </c>
      <c r="AH840">
        <v>1</v>
      </c>
      <c r="AI840">
        <v>11</v>
      </c>
      <c r="AJ840">
        <v>11</v>
      </c>
      <c r="AK840">
        <v>0</v>
      </c>
      <c r="AL840">
        <v>10</v>
      </c>
      <c r="AM840">
        <v>10</v>
      </c>
      <c r="AN840">
        <v>0</v>
      </c>
      <c r="AO840">
        <v>0</v>
      </c>
      <c r="AP840">
        <v>0</v>
      </c>
      <c r="AQ840">
        <v>0</v>
      </c>
      <c r="AR840">
        <v>16</v>
      </c>
      <c r="AS840">
        <v>15</v>
      </c>
      <c r="AT840">
        <v>1</v>
      </c>
      <c r="AU840" s="13">
        <v>15</v>
      </c>
      <c r="AV840">
        <v>0</v>
      </c>
      <c r="AW840">
        <v>15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15</v>
      </c>
      <c r="BH840">
        <v>0</v>
      </c>
      <c r="BI840">
        <v>15</v>
      </c>
      <c r="BJ840">
        <v>15</v>
      </c>
      <c r="BK840">
        <v>0</v>
      </c>
      <c r="BL840">
        <v>15</v>
      </c>
      <c r="BM840">
        <v>0</v>
      </c>
      <c r="BN840">
        <v>0</v>
      </c>
      <c r="BO840">
        <v>0</v>
      </c>
      <c r="BP840" s="13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15</v>
      </c>
      <c r="BW840">
        <v>0</v>
      </c>
      <c r="BX840">
        <v>15</v>
      </c>
      <c r="BY840" s="13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 s="13">
        <v>49</v>
      </c>
      <c r="CO840">
        <v>21</v>
      </c>
      <c r="CP840">
        <v>28</v>
      </c>
    </row>
    <row r="841" spans="1:94" x14ac:dyDescent="0.2">
      <c r="A841" s="1" t="s">
        <v>1872</v>
      </c>
      <c r="B841" s="1" t="s">
        <v>1873</v>
      </c>
      <c r="C841" s="1" t="s">
        <v>2555</v>
      </c>
      <c r="D841" s="1" t="s">
        <v>2597</v>
      </c>
      <c r="E841" s="1" t="s">
        <v>6</v>
      </c>
      <c r="F841" s="1" t="s">
        <v>7</v>
      </c>
      <c r="G841" s="1" t="s">
        <v>63</v>
      </c>
      <c r="H841" s="1" t="s">
        <v>780</v>
      </c>
      <c r="I841" s="1" t="s">
        <v>2</v>
      </c>
      <c r="J841" s="13">
        <v>254</v>
      </c>
      <c r="K841" s="13">
        <v>1226</v>
      </c>
      <c r="L841">
        <v>621</v>
      </c>
      <c r="M841">
        <v>605</v>
      </c>
      <c r="N841">
        <v>109</v>
      </c>
      <c r="O841">
        <v>55</v>
      </c>
      <c r="P841">
        <v>54</v>
      </c>
      <c r="Q841">
        <v>221</v>
      </c>
      <c r="R841">
        <v>115</v>
      </c>
      <c r="S841">
        <v>106</v>
      </c>
      <c r="T841">
        <v>186</v>
      </c>
      <c r="U841">
        <v>89</v>
      </c>
      <c r="V841">
        <v>97</v>
      </c>
      <c r="W841">
        <v>943</v>
      </c>
      <c r="X841">
        <v>510</v>
      </c>
      <c r="Y841">
        <v>433</v>
      </c>
      <c r="Z841" s="13">
        <v>283</v>
      </c>
      <c r="AA841">
        <v>111</v>
      </c>
      <c r="AB841">
        <v>172</v>
      </c>
      <c r="AC841" s="13">
        <v>444</v>
      </c>
      <c r="AD841">
        <v>356</v>
      </c>
      <c r="AE841" s="15">
        <v>88</v>
      </c>
      <c r="AF841">
        <v>376</v>
      </c>
      <c r="AG841">
        <v>313</v>
      </c>
      <c r="AH841">
        <v>63</v>
      </c>
      <c r="AI841">
        <v>60</v>
      </c>
      <c r="AJ841">
        <v>59</v>
      </c>
      <c r="AK841">
        <v>1</v>
      </c>
      <c r="AL841">
        <v>146</v>
      </c>
      <c r="AM841">
        <v>95</v>
      </c>
      <c r="AN841">
        <v>51</v>
      </c>
      <c r="AO841">
        <v>2</v>
      </c>
      <c r="AP841">
        <v>2</v>
      </c>
      <c r="AQ841">
        <v>0</v>
      </c>
      <c r="AR841">
        <v>168</v>
      </c>
      <c r="AS841">
        <v>157</v>
      </c>
      <c r="AT841">
        <v>11</v>
      </c>
      <c r="AU841" s="13">
        <v>68</v>
      </c>
      <c r="AV841">
        <v>43</v>
      </c>
      <c r="AW841">
        <v>25</v>
      </c>
      <c r="AX841">
        <v>2</v>
      </c>
      <c r="AY841">
        <v>2</v>
      </c>
      <c r="AZ841">
        <v>0</v>
      </c>
      <c r="BA841">
        <v>48</v>
      </c>
      <c r="BB841">
        <v>26</v>
      </c>
      <c r="BC841">
        <v>22</v>
      </c>
      <c r="BD841">
        <v>1</v>
      </c>
      <c r="BE841">
        <v>0</v>
      </c>
      <c r="BF841">
        <v>1</v>
      </c>
      <c r="BG841">
        <v>17</v>
      </c>
      <c r="BH841">
        <v>15</v>
      </c>
      <c r="BI841">
        <v>2</v>
      </c>
      <c r="BJ841">
        <v>51</v>
      </c>
      <c r="BK841">
        <v>34</v>
      </c>
      <c r="BL841">
        <v>17</v>
      </c>
      <c r="BM841">
        <v>0</v>
      </c>
      <c r="BN841">
        <v>0</v>
      </c>
      <c r="BO841">
        <v>0</v>
      </c>
      <c r="BP841" s="13">
        <v>35</v>
      </c>
      <c r="BQ841">
        <v>21</v>
      </c>
      <c r="BR841">
        <v>14</v>
      </c>
      <c r="BS841">
        <v>1</v>
      </c>
      <c r="BT841">
        <v>0</v>
      </c>
      <c r="BU841">
        <v>1</v>
      </c>
      <c r="BV841">
        <v>15</v>
      </c>
      <c r="BW841">
        <v>13</v>
      </c>
      <c r="BX841">
        <v>2</v>
      </c>
      <c r="BY841" s="13">
        <v>17</v>
      </c>
      <c r="BZ841">
        <v>9</v>
      </c>
      <c r="CA841">
        <v>8</v>
      </c>
      <c r="CB841">
        <v>2</v>
      </c>
      <c r="CC841">
        <v>2</v>
      </c>
      <c r="CD841">
        <v>0</v>
      </c>
      <c r="CE841">
        <v>13</v>
      </c>
      <c r="CF841">
        <v>5</v>
      </c>
      <c r="CG841">
        <v>8</v>
      </c>
      <c r="CH841">
        <v>0</v>
      </c>
      <c r="CI841">
        <v>0</v>
      </c>
      <c r="CJ841">
        <v>0</v>
      </c>
      <c r="CK841">
        <v>2</v>
      </c>
      <c r="CL841">
        <v>2</v>
      </c>
      <c r="CM841">
        <v>0</v>
      </c>
      <c r="CN841" s="13">
        <v>782</v>
      </c>
      <c r="CO841">
        <v>265</v>
      </c>
      <c r="CP841">
        <v>517</v>
      </c>
    </row>
    <row r="842" spans="1:94" x14ac:dyDescent="0.2">
      <c r="A842" s="1" t="s">
        <v>1872</v>
      </c>
      <c r="B842" s="1" t="s">
        <v>1873</v>
      </c>
      <c r="C842" s="1" t="s">
        <v>2555</v>
      </c>
      <c r="D842" s="1" t="s">
        <v>2598</v>
      </c>
      <c r="E842" s="1" t="s">
        <v>6</v>
      </c>
      <c r="F842" s="1" t="s">
        <v>7</v>
      </c>
      <c r="G842" s="1" t="s">
        <v>63</v>
      </c>
      <c r="H842" s="1" t="s">
        <v>781</v>
      </c>
      <c r="I842" s="1" t="s">
        <v>2</v>
      </c>
      <c r="J842" s="13">
        <v>176</v>
      </c>
      <c r="K842" s="13">
        <v>821</v>
      </c>
      <c r="L842">
        <v>425</v>
      </c>
      <c r="M842">
        <v>396</v>
      </c>
      <c r="N842">
        <v>65</v>
      </c>
      <c r="O842">
        <v>36</v>
      </c>
      <c r="P842">
        <v>29</v>
      </c>
      <c r="Q842">
        <v>165</v>
      </c>
      <c r="R842">
        <v>92</v>
      </c>
      <c r="S842">
        <v>73</v>
      </c>
      <c r="T842">
        <v>112</v>
      </c>
      <c r="U842">
        <v>55</v>
      </c>
      <c r="V842">
        <v>57</v>
      </c>
      <c r="W842">
        <v>624</v>
      </c>
      <c r="X842">
        <v>342</v>
      </c>
      <c r="Y842">
        <v>282</v>
      </c>
      <c r="Z842" s="13">
        <v>197</v>
      </c>
      <c r="AA842">
        <v>83</v>
      </c>
      <c r="AB842">
        <v>114</v>
      </c>
      <c r="AC842" s="13">
        <v>272</v>
      </c>
      <c r="AD842">
        <v>245</v>
      </c>
      <c r="AE842" s="15">
        <v>27</v>
      </c>
      <c r="AF842">
        <v>265</v>
      </c>
      <c r="AG842">
        <v>240</v>
      </c>
      <c r="AH842">
        <v>25</v>
      </c>
      <c r="AI842">
        <v>87</v>
      </c>
      <c r="AJ842">
        <v>86</v>
      </c>
      <c r="AK842">
        <v>1</v>
      </c>
      <c r="AL842">
        <v>97</v>
      </c>
      <c r="AM842">
        <v>84</v>
      </c>
      <c r="AN842">
        <v>13</v>
      </c>
      <c r="AO842">
        <v>1</v>
      </c>
      <c r="AP842">
        <v>1</v>
      </c>
      <c r="AQ842">
        <v>0</v>
      </c>
      <c r="AR842">
        <v>80</v>
      </c>
      <c r="AS842">
        <v>69</v>
      </c>
      <c r="AT842">
        <v>11</v>
      </c>
      <c r="AU842" s="13">
        <v>7</v>
      </c>
      <c r="AV842">
        <v>5</v>
      </c>
      <c r="AW842">
        <v>2</v>
      </c>
      <c r="AX842">
        <v>2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5</v>
      </c>
      <c r="BH842">
        <v>5</v>
      </c>
      <c r="BI842">
        <v>0</v>
      </c>
      <c r="BJ842">
        <v>7</v>
      </c>
      <c r="BK842">
        <v>5</v>
      </c>
      <c r="BL842">
        <v>2</v>
      </c>
      <c r="BM842">
        <v>2</v>
      </c>
      <c r="BN842">
        <v>0</v>
      </c>
      <c r="BO842">
        <v>2</v>
      </c>
      <c r="BP842" s="13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5</v>
      </c>
      <c r="BW842">
        <v>5</v>
      </c>
      <c r="BX842">
        <v>0</v>
      </c>
      <c r="BY842" s="13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 s="13">
        <v>549</v>
      </c>
      <c r="CO842">
        <v>180</v>
      </c>
      <c r="CP842">
        <v>369</v>
      </c>
    </row>
    <row r="843" spans="1:94" x14ac:dyDescent="0.2">
      <c r="A843" s="1" t="s">
        <v>1872</v>
      </c>
      <c r="B843" s="1" t="s">
        <v>1873</v>
      </c>
      <c r="C843" s="1" t="s">
        <v>2555</v>
      </c>
      <c r="D843" s="1" t="s">
        <v>2599</v>
      </c>
      <c r="E843" s="1" t="s">
        <v>6</v>
      </c>
      <c r="F843" s="1" t="s">
        <v>7</v>
      </c>
      <c r="G843" s="1" t="s">
        <v>63</v>
      </c>
      <c r="H843" s="1" t="s">
        <v>782</v>
      </c>
      <c r="I843" s="1" t="s">
        <v>2</v>
      </c>
      <c r="J843" s="13">
        <v>185</v>
      </c>
      <c r="K843" s="13">
        <v>906</v>
      </c>
      <c r="L843">
        <v>462</v>
      </c>
      <c r="M843">
        <v>444</v>
      </c>
      <c r="N843">
        <v>106</v>
      </c>
      <c r="O843">
        <v>54</v>
      </c>
      <c r="P843">
        <v>52</v>
      </c>
      <c r="Q843">
        <v>288</v>
      </c>
      <c r="R843">
        <v>140</v>
      </c>
      <c r="S843">
        <v>148</v>
      </c>
      <c r="T843">
        <v>70</v>
      </c>
      <c r="U843">
        <v>37</v>
      </c>
      <c r="V843">
        <v>33</v>
      </c>
      <c r="W843">
        <v>618</v>
      </c>
      <c r="X843">
        <v>345</v>
      </c>
      <c r="Y843">
        <v>273</v>
      </c>
      <c r="Z843" s="13">
        <v>288</v>
      </c>
      <c r="AA843">
        <v>117</v>
      </c>
      <c r="AB843">
        <v>171</v>
      </c>
      <c r="AC843" s="13">
        <v>505</v>
      </c>
      <c r="AD843">
        <v>302</v>
      </c>
      <c r="AE843" s="15">
        <v>203</v>
      </c>
      <c r="AF843">
        <v>430</v>
      </c>
      <c r="AG843">
        <v>298</v>
      </c>
      <c r="AH843">
        <v>132</v>
      </c>
      <c r="AI843">
        <v>113</v>
      </c>
      <c r="AJ843">
        <v>83</v>
      </c>
      <c r="AK843">
        <v>30</v>
      </c>
      <c r="AL843">
        <v>81</v>
      </c>
      <c r="AM843">
        <v>55</v>
      </c>
      <c r="AN843">
        <v>26</v>
      </c>
      <c r="AO843">
        <v>83</v>
      </c>
      <c r="AP843">
        <v>57</v>
      </c>
      <c r="AQ843">
        <v>26</v>
      </c>
      <c r="AR843">
        <v>153</v>
      </c>
      <c r="AS843">
        <v>103</v>
      </c>
      <c r="AT843">
        <v>50</v>
      </c>
      <c r="AU843" s="13">
        <v>75</v>
      </c>
      <c r="AV843">
        <v>4</v>
      </c>
      <c r="AW843">
        <v>71</v>
      </c>
      <c r="AX843">
        <v>1</v>
      </c>
      <c r="AY843">
        <v>0</v>
      </c>
      <c r="AZ843">
        <v>1</v>
      </c>
      <c r="BA843">
        <v>9</v>
      </c>
      <c r="BB843">
        <v>0</v>
      </c>
      <c r="BC843">
        <v>9</v>
      </c>
      <c r="BD843">
        <v>13</v>
      </c>
      <c r="BE843">
        <v>0</v>
      </c>
      <c r="BF843">
        <v>13</v>
      </c>
      <c r="BG843">
        <v>52</v>
      </c>
      <c r="BH843">
        <v>4</v>
      </c>
      <c r="BI843">
        <v>48</v>
      </c>
      <c r="BJ843">
        <v>71</v>
      </c>
      <c r="BK843">
        <v>3</v>
      </c>
      <c r="BL843">
        <v>68</v>
      </c>
      <c r="BM843">
        <v>1</v>
      </c>
      <c r="BN843">
        <v>0</v>
      </c>
      <c r="BO843">
        <v>1</v>
      </c>
      <c r="BP843" s="13">
        <v>9</v>
      </c>
      <c r="BQ843">
        <v>0</v>
      </c>
      <c r="BR843">
        <v>9</v>
      </c>
      <c r="BS843">
        <v>13</v>
      </c>
      <c r="BT843">
        <v>0</v>
      </c>
      <c r="BU843">
        <v>13</v>
      </c>
      <c r="BV843">
        <v>48</v>
      </c>
      <c r="BW843">
        <v>3</v>
      </c>
      <c r="BX843">
        <v>45</v>
      </c>
      <c r="BY843" s="13">
        <v>4</v>
      </c>
      <c r="BZ843">
        <v>1</v>
      </c>
      <c r="CA843">
        <v>3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4</v>
      </c>
      <c r="CL843">
        <v>1</v>
      </c>
      <c r="CM843">
        <v>3</v>
      </c>
      <c r="CN843" s="13">
        <v>401</v>
      </c>
      <c r="CO843">
        <v>160</v>
      </c>
      <c r="CP843">
        <v>241</v>
      </c>
    </row>
    <row r="844" spans="1:94" x14ac:dyDescent="0.2">
      <c r="A844" s="1" t="s">
        <v>1872</v>
      </c>
      <c r="B844" s="1" t="s">
        <v>1873</v>
      </c>
      <c r="C844" s="1" t="s">
        <v>2555</v>
      </c>
      <c r="D844" s="1" t="s">
        <v>2600</v>
      </c>
      <c r="E844" s="1" t="s">
        <v>6</v>
      </c>
      <c r="F844" s="1" t="s">
        <v>7</v>
      </c>
      <c r="G844" s="1" t="s">
        <v>63</v>
      </c>
      <c r="H844" s="1" t="s">
        <v>475</v>
      </c>
      <c r="I844" s="1" t="s">
        <v>2</v>
      </c>
      <c r="J844" s="13">
        <v>45</v>
      </c>
      <c r="K844" s="13">
        <v>188</v>
      </c>
      <c r="L844">
        <v>94</v>
      </c>
      <c r="M844">
        <v>94</v>
      </c>
      <c r="N844">
        <v>26</v>
      </c>
      <c r="O844">
        <v>11</v>
      </c>
      <c r="P844">
        <v>15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146</v>
      </c>
      <c r="X844">
        <v>82</v>
      </c>
      <c r="Y844">
        <v>64</v>
      </c>
      <c r="Z844" s="13">
        <v>42</v>
      </c>
      <c r="AA844">
        <v>12</v>
      </c>
      <c r="AB844">
        <v>30</v>
      </c>
      <c r="AC844" s="13">
        <v>71</v>
      </c>
      <c r="AD844">
        <v>66</v>
      </c>
      <c r="AE844" s="15">
        <v>5</v>
      </c>
      <c r="AF844">
        <v>59</v>
      </c>
      <c r="AG844">
        <v>55</v>
      </c>
      <c r="AH844">
        <v>4</v>
      </c>
      <c r="AI844">
        <v>15</v>
      </c>
      <c r="AJ844">
        <v>14</v>
      </c>
      <c r="AK844">
        <v>1</v>
      </c>
      <c r="AL844">
        <v>2</v>
      </c>
      <c r="AM844">
        <v>2</v>
      </c>
      <c r="AN844">
        <v>0</v>
      </c>
      <c r="AO844">
        <v>1</v>
      </c>
      <c r="AP844">
        <v>1</v>
      </c>
      <c r="AQ844">
        <v>0</v>
      </c>
      <c r="AR844">
        <v>41</v>
      </c>
      <c r="AS844">
        <v>38</v>
      </c>
      <c r="AT844">
        <v>3</v>
      </c>
      <c r="AU844" s="13">
        <v>12</v>
      </c>
      <c r="AV844">
        <v>11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11</v>
      </c>
      <c r="BH844">
        <v>10</v>
      </c>
      <c r="BI844">
        <v>1</v>
      </c>
      <c r="BJ844">
        <v>11</v>
      </c>
      <c r="BK844">
        <v>11</v>
      </c>
      <c r="BL844">
        <v>0</v>
      </c>
      <c r="BM844">
        <v>1</v>
      </c>
      <c r="BN844">
        <v>1</v>
      </c>
      <c r="BO844">
        <v>0</v>
      </c>
      <c r="BP844" s="13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10</v>
      </c>
      <c r="BW844">
        <v>10</v>
      </c>
      <c r="BX844">
        <v>0</v>
      </c>
      <c r="BY844" s="13">
        <v>1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 s="13">
        <v>117</v>
      </c>
      <c r="CO844">
        <v>28</v>
      </c>
      <c r="CP844">
        <v>89</v>
      </c>
    </row>
    <row r="845" spans="1:94" hidden="1" x14ac:dyDescent="0.2">
      <c r="A845" s="1" t="s">
        <v>1872</v>
      </c>
      <c r="B845" s="1" t="s">
        <v>1873</v>
      </c>
      <c r="C845" s="1" t="s">
        <v>2601</v>
      </c>
      <c r="D845" s="1" t="s">
        <v>7</v>
      </c>
      <c r="E845" s="1" t="s">
        <v>6</v>
      </c>
      <c r="F845" s="1" t="s">
        <v>7</v>
      </c>
      <c r="G845" s="1" t="s">
        <v>61</v>
      </c>
      <c r="H845" s="1" t="s">
        <v>783</v>
      </c>
      <c r="I845" s="1" t="s">
        <v>0</v>
      </c>
      <c r="J845">
        <v>8264</v>
      </c>
      <c r="K845">
        <v>38761</v>
      </c>
      <c r="L845">
        <v>19654</v>
      </c>
      <c r="M845">
        <v>19107</v>
      </c>
      <c r="N845">
        <v>4772</v>
      </c>
      <c r="O845">
        <v>2418</v>
      </c>
      <c r="P845">
        <v>2354</v>
      </c>
      <c r="Q845">
        <v>4944</v>
      </c>
      <c r="R845">
        <v>2485</v>
      </c>
      <c r="S845">
        <v>2459</v>
      </c>
      <c r="T845">
        <v>8122</v>
      </c>
      <c r="U845">
        <v>4033</v>
      </c>
      <c r="V845">
        <v>4089</v>
      </c>
      <c r="W845">
        <v>26887</v>
      </c>
      <c r="X845">
        <v>14865</v>
      </c>
      <c r="Y845">
        <v>12022</v>
      </c>
      <c r="Z845">
        <v>11874</v>
      </c>
      <c r="AA845">
        <v>4789</v>
      </c>
      <c r="AB845">
        <v>7085</v>
      </c>
      <c r="AC845">
        <v>14946</v>
      </c>
      <c r="AD845">
        <v>11309</v>
      </c>
      <c r="AE845">
        <v>3637</v>
      </c>
      <c r="AF845">
        <v>10300</v>
      </c>
      <c r="AG845">
        <v>9067</v>
      </c>
      <c r="AH845">
        <v>1233</v>
      </c>
      <c r="AI845">
        <v>2353</v>
      </c>
      <c r="AJ845">
        <v>2303</v>
      </c>
      <c r="AK845">
        <v>50</v>
      </c>
      <c r="AL845">
        <v>2538</v>
      </c>
      <c r="AM845">
        <v>1943</v>
      </c>
      <c r="AN845">
        <v>595</v>
      </c>
      <c r="AO845">
        <v>292</v>
      </c>
      <c r="AP845">
        <v>256</v>
      </c>
      <c r="AQ845">
        <v>36</v>
      </c>
      <c r="AR845">
        <v>5117</v>
      </c>
      <c r="AS845">
        <v>4565</v>
      </c>
      <c r="AT845">
        <v>552</v>
      </c>
      <c r="AU845">
        <v>4646</v>
      </c>
      <c r="AV845">
        <v>2242</v>
      </c>
      <c r="AW845">
        <v>2404</v>
      </c>
      <c r="AX845">
        <v>697</v>
      </c>
      <c r="AY845">
        <v>310</v>
      </c>
      <c r="AZ845">
        <v>387</v>
      </c>
      <c r="BA845">
        <v>2307</v>
      </c>
      <c r="BB845">
        <v>1107</v>
      </c>
      <c r="BC845">
        <v>1200</v>
      </c>
      <c r="BD845">
        <v>207</v>
      </c>
      <c r="BE845">
        <v>115</v>
      </c>
      <c r="BF845">
        <v>92</v>
      </c>
      <c r="BG845">
        <v>1435</v>
      </c>
      <c r="BH845">
        <v>710</v>
      </c>
      <c r="BI845">
        <v>725</v>
      </c>
      <c r="BJ845">
        <v>3528</v>
      </c>
      <c r="BK845">
        <v>1830</v>
      </c>
      <c r="BL845">
        <v>1698</v>
      </c>
      <c r="BM845">
        <v>531</v>
      </c>
      <c r="BN845">
        <v>257</v>
      </c>
      <c r="BO845">
        <v>274</v>
      </c>
      <c r="BP845">
        <v>1713</v>
      </c>
      <c r="BQ845">
        <v>873</v>
      </c>
      <c r="BR845">
        <v>840</v>
      </c>
      <c r="BS845">
        <v>167</v>
      </c>
      <c r="BT845">
        <v>97</v>
      </c>
      <c r="BU845">
        <v>70</v>
      </c>
      <c r="BV845">
        <v>1117</v>
      </c>
      <c r="BW845">
        <v>603</v>
      </c>
      <c r="BX845">
        <v>514</v>
      </c>
      <c r="BY845">
        <v>1118</v>
      </c>
      <c r="BZ845">
        <v>412</v>
      </c>
      <c r="CA845">
        <v>706</v>
      </c>
      <c r="CB845">
        <v>166</v>
      </c>
      <c r="CC845">
        <v>53</v>
      </c>
      <c r="CD845">
        <v>113</v>
      </c>
      <c r="CE845">
        <v>594</v>
      </c>
      <c r="CF845">
        <v>234</v>
      </c>
      <c r="CG845">
        <v>360</v>
      </c>
      <c r="CH845">
        <v>40</v>
      </c>
      <c r="CI845">
        <v>18</v>
      </c>
      <c r="CJ845">
        <v>22</v>
      </c>
      <c r="CK845">
        <v>318</v>
      </c>
      <c r="CL845">
        <v>107</v>
      </c>
      <c r="CM845">
        <v>211</v>
      </c>
      <c r="CN845">
        <v>23815</v>
      </c>
      <c r="CO845">
        <v>8345</v>
      </c>
      <c r="CP845">
        <v>15470</v>
      </c>
    </row>
    <row r="846" spans="1:94" hidden="1" x14ac:dyDescent="0.2">
      <c r="A846" s="1" t="s">
        <v>1872</v>
      </c>
      <c r="B846" s="1" t="s">
        <v>1873</v>
      </c>
      <c r="C846" s="1" t="s">
        <v>2601</v>
      </c>
      <c r="D846" s="1" t="s">
        <v>7</v>
      </c>
      <c r="E846" s="1" t="s">
        <v>6</v>
      </c>
      <c r="F846" s="1" t="s">
        <v>7</v>
      </c>
      <c r="G846" s="1" t="s">
        <v>61</v>
      </c>
      <c r="H846" s="1" t="s">
        <v>783</v>
      </c>
      <c r="I846" s="1" t="s">
        <v>2</v>
      </c>
      <c r="J846">
        <v>8264</v>
      </c>
      <c r="K846">
        <v>38761</v>
      </c>
      <c r="L846">
        <v>19654</v>
      </c>
      <c r="M846">
        <v>19107</v>
      </c>
      <c r="N846">
        <v>4772</v>
      </c>
      <c r="O846">
        <v>2418</v>
      </c>
      <c r="P846">
        <v>2354</v>
      </c>
      <c r="Q846">
        <v>4944</v>
      </c>
      <c r="R846">
        <v>2485</v>
      </c>
      <c r="S846">
        <v>2459</v>
      </c>
      <c r="T846">
        <v>8122</v>
      </c>
      <c r="U846">
        <v>4033</v>
      </c>
      <c r="V846">
        <v>4089</v>
      </c>
      <c r="W846">
        <v>26887</v>
      </c>
      <c r="X846">
        <v>14865</v>
      </c>
      <c r="Y846">
        <v>12022</v>
      </c>
      <c r="Z846">
        <v>11874</v>
      </c>
      <c r="AA846">
        <v>4789</v>
      </c>
      <c r="AB846">
        <v>7085</v>
      </c>
      <c r="AC846">
        <v>14946</v>
      </c>
      <c r="AD846">
        <v>11309</v>
      </c>
      <c r="AE846">
        <v>3637</v>
      </c>
      <c r="AF846">
        <v>10300</v>
      </c>
      <c r="AG846">
        <v>9067</v>
      </c>
      <c r="AH846">
        <v>1233</v>
      </c>
      <c r="AI846">
        <v>2353</v>
      </c>
      <c r="AJ846">
        <v>2303</v>
      </c>
      <c r="AK846">
        <v>50</v>
      </c>
      <c r="AL846">
        <v>2538</v>
      </c>
      <c r="AM846">
        <v>1943</v>
      </c>
      <c r="AN846">
        <v>595</v>
      </c>
      <c r="AO846">
        <v>292</v>
      </c>
      <c r="AP846">
        <v>256</v>
      </c>
      <c r="AQ846">
        <v>36</v>
      </c>
      <c r="AR846">
        <v>5117</v>
      </c>
      <c r="AS846">
        <v>4565</v>
      </c>
      <c r="AT846">
        <v>552</v>
      </c>
      <c r="AU846">
        <v>4646</v>
      </c>
      <c r="AV846">
        <v>2242</v>
      </c>
      <c r="AW846">
        <v>2404</v>
      </c>
      <c r="AX846">
        <v>697</v>
      </c>
      <c r="AY846">
        <v>310</v>
      </c>
      <c r="AZ846">
        <v>387</v>
      </c>
      <c r="BA846">
        <v>2307</v>
      </c>
      <c r="BB846">
        <v>1107</v>
      </c>
      <c r="BC846">
        <v>1200</v>
      </c>
      <c r="BD846">
        <v>207</v>
      </c>
      <c r="BE846">
        <v>115</v>
      </c>
      <c r="BF846">
        <v>92</v>
      </c>
      <c r="BG846">
        <v>1435</v>
      </c>
      <c r="BH846">
        <v>710</v>
      </c>
      <c r="BI846">
        <v>725</v>
      </c>
      <c r="BJ846">
        <v>3528</v>
      </c>
      <c r="BK846">
        <v>1830</v>
      </c>
      <c r="BL846">
        <v>1698</v>
      </c>
      <c r="BM846">
        <v>531</v>
      </c>
      <c r="BN846">
        <v>257</v>
      </c>
      <c r="BO846">
        <v>274</v>
      </c>
      <c r="BP846">
        <v>1713</v>
      </c>
      <c r="BQ846">
        <v>873</v>
      </c>
      <c r="BR846">
        <v>840</v>
      </c>
      <c r="BS846">
        <v>167</v>
      </c>
      <c r="BT846">
        <v>97</v>
      </c>
      <c r="BU846">
        <v>70</v>
      </c>
      <c r="BV846">
        <v>1117</v>
      </c>
      <c r="BW846">
        <v>603</v>
      </c>
      <c r="BX846">
        <v>514</v>
      </c>
      <c r="BY846">
        <v>1118</v>
      </c>
      <c r="BZ846">
        <v>412</v>
      </c>
      <c r="CA846">
        <v>706</v>
      </c>
      <c r="CB846">
        <v>166</v>
      </c>
      <c r="CC846">
        <v>53</v>
      </c>
      <c r="CD846">
        <v>113</v>
      </c>
      <c r="CE846">
        <v>594</v>
      </c>
      <c r="CF846">
        <v>234</v>
      </c>
      <c r="CG846">
        <v>360</v>
      </c>
      <c r="CH846">
        <v>40</v>
      </c>
      <c r="CI846">
        <v>18</v>
      </c>
      <c r="CJ846">
        <v>22</v>
      </c>
      <c r="CK846">
        <v>318</v>
      </c>
      <c r="CL846">
        <v>107</v>
      </c>
      <c r="CM846">
        <v>211</v>
      </c>
      <c r="CN846">
        <v>23815</v>
      </c>
      <c r="CO846">
        <v>8345</v>
      </c>
      <c r="CP846">
        <v>15470</v>
      </c>
    </row>
    <row r="847" spans="1:94" hidden="1" x14ac:dyDescent="0.2">
      <c r="A847" s="1" t="s">
        <v>1872</v>
      </c>
      <c r="B847" s="1" t="s">
        <v>1873</v>
      </c>
      <c r="C847" s="1" t="s">
        <v>2601</v>
      </c>
      <c r="D847" s="1" t="s">
        <v>7</v>
      </c>
      <c r="E847" s="1" t="s">
        <v>6</v>
      </c>
      <c r="F847" s="1" t="s">
        <v>7</v>
      </c>
      <c r="G847" s="1" t="s">
        <v>61</v>
      </c>
      <c r="H847" s="1" t="s">
        <v>783</v>
      </c>
      <c r="I847" s="1" t="s">
        <v>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2">
      <c r="A848" s="1" t="s">
        <v>1872</v>
      </c>
      <c r="B848" s="1" t="s">
        <v>1873</v>
      </c>
      <c r="C848" s="1" t="s">
        <v>2601</v>
      </c>
      <c r="D848" s="1" t="s">
        <v>2602</v>
      </c>
      <c r="E848" s="1" t="s">
        <v>6</v>
      </c>
      <c r="F848" s="1" t="s">
        <v>7</v>
      </c>
      <c r="G848" s="1" t="s">
        <v>63</v>
      </c>
      <c r="H848" s="1" t="s">
        <v>784</v>
      </c>
      <c r="I848" s="1" t="s">
        <v>2</v>
      </c>
      <c r="J848" s="13">
        <v>234</v>
      </c>
      <c r="K848" s="13">
        <v>908</v>
      </c>
      <c r="L848">
        <v>467</v>
      </c>
      <c r="M848">
        <v>441</v>
      </c>
      <c r="N848">
        <v>135</v>
      </c>
      <c r="O848">
        <v>69</v>
      </c>
      <c r="P848">
        <v>66</v>
      </c>
      <c r="Q848">
        <v>26</v>
      </c>
      <c r="R848">
        <v>12</v>
      </c>
      <c r="S848">
        <v>14</v>
      </c>
      <c r="T848">
        <v>428</v>
      </c>
      <c r="U848">
        <v>224</v>
      </c>
      <c r="V848">
        <v>204</v>
      </c>
      <c r="W848">
        <v>504</v>
      </c>
      <c r="X848">
        <v>298</v>
      </c>
      <c r="Y848">
        <v>206</v>
      </c>
      <c r="Z848" s="13">
        <v>404</v>
      </c>
      <c r="AA848">
        <v>169</v>
      </c>
      <c r="AB848">
        <v>235</v>
      </c>
      <c r="AC848" s="13">
        <v>534</v>
      </c>
      <c r="AD848">
        <v>288</v>
      </c>
      <c r="AE848" s="15">
        <v>246</v>
      </c>
      <c r="AF848">
        <v>296</v>
      </c>
      <c r="AG848">
        <v>238</v>
      </c>
      <c r="AH848">
        <v>58</v>
      </c>
      <c r="AI848">
        <v>45</v>
      </c>
      <c r="AJ848">
        <v>44</v>
      </c>
      <c r="AK848">
        <v>1</v>
      </c>
      <c r="AL848">
        <v>90</v>
      </c>
      <c r="AM848">
        <v>64</v>
      </c>
      <c r="AN848">
        <v>26</v>
      </c>
      <c r="AO848">
        <v>9</v>
      </c>
      <c r="AP848">
        <v>5</v>
      </c>
      <c r="AQ848">
        <v>4</v>
      </c>
      <c r="AR848">
        <v>152</v>
      </c>
      <c r="AS848">
        <v>125</v>
      </c>
      <c r="AT848">
        <v>27</v>
      </c>
      <c r="AU848" s="13">
        <v>238</v>
      </c>
      <c r="AV848">
        <v>50</v>
      </c>
      <c r="AW848">
        <v>188</v>
      </c>
      <c r="AX848">
        <v>3</v>
      </c>
      <c r="AY848">
        <v>3</v>
      </c>
      <c r="AZ848">
        <v>0</v>
      </c>
      <c r="BA848">
        <v>60</v>
      </c>
      <c r="BB848">
        <v>12</v>
      </c>
      <c r="BC848">
        <v>48</v>
      </c>
      <c r="BD848">
        <v>45</v>
      </c>
      <c r="BE848">
        <v>5</v>
      </c>
      <c r="BF848">
        <v>40</v>
      </c>
      <c r="BG848">
        <v>130</v>
      </c>
      <c r="BH848">
        <v>30</v>
      </c>
      <c r="BI848">
        <v>100</v>
      </c>
      <c r="BJ848">
        <v>185</v>
      </c>
      <c r="BK848">
        <v>34</v>
      </c>
      <c r="BL848">
        <v>151</v>
      </c>
      <c r="BM848">
        <v>3</v>
      </c>
      <c r="BN848">
        <v>3</v>
      </c>
      <c r="BO848">
        <v>0</v>
      </c>
      <c r="BP848" s="13">
        <v>44</v>
      </c>
      <c r="BQ848">
        <v>4</v>
      </c>
      <c r="BR848">
        <v>40</v>
      </c>
      <c r="BS848">
        <v>33</v>
      </c>
      <c r="BT848">
        <v>3</v>
      </c>
      <c r="BU848">
        <v>30</v>
      </c>
      <c r="BV848">
        <v>105</v>
      </c>
      <c r="BW848">
        <v>24</v>
      </c>
      <c r="BX848">
        <v>81</v>
      </c>
      <c r="BY848" s="13">
        <v>53</v>
      </c>
      <c r="BZ848">
        <v>16</v>
      </c>
      <c r="CA848">
        <v>37</v>
      </c>
      <c r="CB848">
        <v>0</v>
      </c>
      <c r="CC848">
        <v>0</v>
      </c>
      <c r="CD848">
        <v>0</v>
      </c>
      <c r="CE848">
        <v>16</v>
      </c>
      <c r="CF848">
        <v>8</v>
      </c>
      <c r="CG848">
        <v>8</v>
      </c>
      <c r="CH848">
        <v>12</v>
      </c>
      <c r="CI848">
        <v>2</v>
      </c>
      <c r="CJ848">
        <v>10</v>
      </c>
      <c r="CK848">
        <v>25</v>
      </c>
      <c r="CL848">
        <v>6</v>
      </c>
      <c r="CM848">
        <v>19</v>
      </c>
      <c r="CN848" s="13">
        <v>374</v>
      </c>
      <c r="CO848">
        <v>179</v>
      </c>
      <c r="CP848">
        <v>195</v>
      </c>
    </row>
    <row r="849" spans="1:94" x14ac:dyDescent="0.2">
      <c r="A849" s="1" t="s">
        <v>1872</v>
      </c>
      <c r="B849" s="1" t="s">
        <v>1873</v>
      </c>
      <c r="C849" s="1" t="s">
        <v>2601</v>
      </c>
      <c r="D849" s="1" t="s">
        <v>2603</v>
      </c>
      <c r="E849" s="1" t="s">
        <v>6</v>
      </c>
      <c r="F849" s="1" t="s">
        <v>7</v>
      </c>
      <c r="G849" s="1" t="s">
        <v>63</v>
      </c>
      <c r="H849" s="1" t="s">
        <v>785</v>
      </c>
      <c r="I849" s="1" t="s">
        <v>2</v>
      </c>
      <c r="J849" s="13">
        <v>92</v>
      </c>
      <c r="K849" s="13">
        <v>320</v>
      </c>
      <c r="L849">
        <v>174</v>
      </c>
      <c r="M849">
        <v>146</v>
      </c>
      <c r="N849">
        <v>53</v>
      </c>
      <c r="O849">
        <v>30</v>
      </c>
      <c r="P849">
        <v>23</v>
      </c>
      <c r="Q849">
        <v>0</v>
      </c>
      <c r="R849">
        <v>0</v>
      </c>
      <c r="S849">
        <v>0</v>
      </c>
      <c r="T849">
        <v>292</v>
      </c>
      <c r="U849">
        <v>158</v>
      </c>
      <c r="V849">
        <v>134</v>
      </c>
      <c r="W849">
        <v>114</v>
      </c>
      <c r="X849">
        <v>81</v>
      </c>
      <c r="Y849">
        <v>33</v>
      </c>
      <c r="Z849" s="13">
        <v>206</v>
      </c>
      <c r="AA849">
        <v>93</v>
      </c>
      <c r="AB849">
        <v>113</v>
      </c>
      <c r="AC849" s="13">
        <v>230</v>
      </c>
      <c r="AD849">
        <v>122</v>
      </c>
      <c r="AE849" s="15">
        <v>108</v>
      </c>
      <c r="AF849">
        <v>135</v>
      </c>
      <c r="AG849">
        <v>91</v>
      </c>
      <c r="AH849">
        <v>44</v>
      </c>
      <c r="AI849">
        <v>24</v>
      </c>
      <c r="AJ849">
        <v>22</v>
      </c>
      <c r="AK849">
        <v>2</v>
      </c>
      <c r="AL849">
        <v>68</v>
      </c>
      <c r="AM849">
        <v>35</v>
      </c>
      <c r="AN849">
        <v>33</v>
      </c>
      <c r="AO849">
        <v>6</v>
      </c>
      <c r="AP849">
        <v>3</v>
      </c>
      <c r="AQ849">
        <v>3</v>
      </c>
      <c r="AR849">
        <v>37</v>
      </c>
      <c r="AS849">
        <v>31</v>
      </c>
      <c r="AT849">
        <v>6</v>
      </c>
      <c r="AU849" s="13">
        <v>95</v>
      </c>
      <c r="AV849">
        <v>31</v>
      </c>
      <c r="AW849">
        <v>64</v>
      </c>
      <c r="AX849">
        <v>0</v>
      </c>
      <c r="AY849">
        <v>0</v>
      </c>
      <c r="AZ849">
        <v>0</v>
      </c>
      <c r="BA849">
        <v>52</v>
      </c>
      <c r="BB849">
        <v>14</v>
      </c>
      <c r="BC849">
        <v>38</v>
      </c>
      <c r="BD849">
        <v>19</v>
      </c>
      <c r="BE849">
        <v>5</v>
      </c>
      <c r="BF849">
        <v>14</v>
      </c>
      <c r="BG849">
        <v>24</v>
      </c>
      <c r="BH849">
        <v>12</v>
      </c>
      <c r="BI849">
        <v>12</v>
      </c>
      <c r="BJ849">
        <v>70</v>
      </c>
      <c r="BK849">
        <v>23</v>
      </c>
      <c r="BL849">
        <v>47</v>
      </c>
      <c r="BM849">
        <v>0</v>
      </c>
      <c r="BN849">
        <v>0</v>
      </c>
      <c r="BO849">
        <v>0</v>
      </c>
      <c r="BP849" s="13">
        <v>36</v>
      </c>
      <c r="BQ849">
        <v>11</v>
      </c>
      <c r="BR849">
        <v>25</v>
      </c>
      <c r="BS849">
        <v>17</v>
      </c>
      <c r="BT849">
        <v>4</v>
      </c>
      <c r="BU849">
        <v>13</v>
      </c>
      <c r="BV849">
        <v>17</v>
      </c>
      <c r="BW849">
        <v>8</v>
      </c>
      <c r="BX849">
        <v>9</v>
      </c>
      <c r="BY849" s="13">
        <v>25</v>
      </c>
      <c r="BZ849">
        <v>8</v>
      </c>
      <c r="CA849">
        <v>17</v>
      </c>
      <c r="CB849">
        <v>0</v>
      </c>
      <c r="CC849">
        <v>0</v>
      </c>
      <c r="CD849">
        <v>0</v>
      </c>
      <c r="CE849">
        <v>16</v>
      </c>
      <c r="CF849">
        <v>3</v>
      </c>
      <c r="CG849">
        <v>13</v>
      </c>
      <c r="CH849">
        <v>2</v>
      </c>
      <c r="CI849">
        <v>1</v>
      </c>
      <c r="CJ849">
        <v>1</v>
      </c>
      <c r="CK849">
        <v>7</v>
      </c>
      <c r="CL849">
        <v>4</v>
      </c>
      <c r="CM849">
        <v>3</v>
      </c>
      <c r="CN849" s="13">
        <v>90</v>
      </c>
      <c r="CO849">
        <v>52</v>
      </c>
      <c r="CP849">
        <v>38</v>
      </c>
    </row>
    <row r="850" spans="1:94" x14ac:dyDescent="0.2">
      <c r="A850" s="1" t="s">
        <v>1872</v>
      </c>
      <c r="B850" s="1" t="s">
        <v>1873</v>
      </c>
      <c r="C850" s="1" t="s">
        <v>2601</v>
      </c>
      <c r="D850" s="1" t="s">
        <v>2604</v>
      </c>
      <c r="E850" s="1" t="s">
        <v>6</v>
      </c>
      <c r="F850" s="1" t="s">
        <v>7</v>
      </c>
      <c r="G850" s="1" t="s">
        <v>63</v>
      </c>
      <c r="H850" s="1" t="s">
        <v>786</v>
      </c>
      <c r="I850" s="1" t="s">
        <v>2</v>
      </c>
      <c r="J850" s="13">
        <v>255</v>
      </c>
      <c r="K850" s="13">
        <v>870</v>
      </c>
      <c r="L850">
        <v>453</v>
      </c>
      <c r="M850">
        <v>417</v>
      </c>
      <c r="N850">
        <v>99</v>
      </c>
      <c r="O850">
        <v>47</v>
      </c>
      <c r="P850">
        <v>52</v>
      </c>
      <c r="Q850">
        <v>122</v>
      </c>
      <c r="R850">
        <v>63</v>
      </c>
      <c r="S850">
        <v>59</v>
      </c>
      <c r="T850">
        <v>242</v>
      </c>
      <c r="U850">
        <v>126</v>
      </c>
      <c r="V850">
        <v>116</v>
      </c>
      <c r="W850">
        <v>540</v>
      </c>
      <c r="X850">
        <v>308</v>
      </c>
      <c r="Y850">
        <v>232</v>
      </c>
      <c r="Z850" s="13">
        <v>330</v>
      </c>
      <c r="AA850">
        <v>145</v>
      </c>
      <c r="AB850">
        <v>185</v>
      </c>
      <c r="AC850" s="13">
        <v>578</v>
      </c>
      <c r="AD850">
        <v>313</v>
      </c>
      <c r="AE850" s="15">
        <v>265</v>
      </c>
      <c r="AF850">
        <v>184</v>
      </c>
      <c r="AG850">
        <v>154</v>
      </c>
      <c r="AH850">
        <v>30</v>
      </c>
      <c r="AI850">
        <v>39</v>
      </c>
      <c r="AJ850">
        <v>37</v>
      </c>
      <c r="AK850">
        <v>2</v>
      </c>
      <c r="AL850">
        <v>40</v>
      </c>
      <c r="AM850">
        <v>37</v>
      </c>
      <c r="AN850">
        <v>3</v>
      </c>
      <c r="AO850">
        <v>1</v>
      </c>
      <c r="AP850">
        <v>0</v>
      </c>
      <c r="AQ850">
        <v>1</v>
      </c>
      <c r="AR850">
        <v>104</v>
      </c>
      <c r="AS850">
        <v>80</v>
      </c>
      <c r="AT850">
        <v>24</v>
      </c>
      <c r="AU850" s="13">
        <v>394</v>
      </c>
      <c r="AV850">
        <v>159</v>
      </c>
      <c r="AW850">
        <v>235</v>
      </c>
      <c r="AX850">
        <v>57</v>
      </c>
      <c r="AY850">
        <v>29</v>
      </c>
      <c r="AZ850">
        <v>28</v>
      </c>
      <c r="BA850">
        <v>141</v>
      </c>
      <c r="BB850">
        <v>65</v>
      </c>
      <c r="BC850">
        <v>76</v>
      </c>
      <c r="BD850">
        <v>2</v>
      </c>
      <c r="BE850">
        <v>0</v>
      </c>
      <c r="BF850">
        <v>2</v>
      </c>
      <c r="BG850">
        <v>194</v>
      </c>
      <c r="BH850">
        <v>65</v>
      </c>
      <c r="BI850">
        <v>129</v>
      </c>
      <c r="BJ850">
        <v>286</v>
      </c>
      <c r="BK850">
        <v>130</v>
      </c>
      <c r="BL850">
        <v>156</v>
      </c>
      <c r="BM850">
        <v>55</v>
      </c>
      <c r="BN850">
        <v>28</v>
      </c>
      <c r="BO850">
        <v>27</v>
      </c>
      <c r="BP850" s="13">
        <v>109</v>
      </c>
      <c r="BQ850">
        <v>55</v>
      </c>
      <c r="BR850">
        <v>54</v>
      </c>
      <c r="BS850">
        <v>2</v>
      </c>
      <c r="BT850">
        <v>0</v>
      </c>
      <c r="BU850">
        <v>2</v>
      </c>
      <c r="BV850">
        <v>120</v>
      </c>
      <c r="BW850">
        <v>47</v>
      </c>
      <c r="BX850">
        <v>73</v>
      </c>
      <c r="BY850" s="13">
        <v>108</v>
      </c>
      <c r="BZ850">
        <v>29</v>
      </c>
      <c r="CA850">
        <v>79</v>
      </c>
      <c r="CB850">
        <v>2</v>
      </c>
      <c r="CC850">
        <v>1</v>
      </c>
      <c r="CD850">
        <v>1</v>
      </c>
      <c r="CE850">
        <v>32</v>
      </c>
      <c r="CF850">
        <v>10</v>
      </c>
      <c r="CG850">
        <v>22</v>
      </c>
      <c r="CH850">
        <v>0</v>
      </c>
      <c r="CI850">
        <v>0</v>
      </c>
      <c r="CJ850">
        <v>0</v>
      </c>
      <c r="CK850">
        <v>74</v>
      </c>
      <c r="CL850">
        <v>18</v>
      </c>
      <c r="CM850">
        <v>56</v>
      </c>
      <c r="CN850" s="13">
        <v>292</v>
      </c>
      <c r="CO850">
        <v>140</v>
      </c>
      <c r="CP850">
        <v>152</v>
      </c>
    </row>
    <row r="851" spans="1:94" x14ac:dyDescent="0.2">
      <c r="A851" s="1" t="s">
        <v>1872</v>
      </c>
      <c r="B851" s="1" t="s">
        <v>1873</v>
      </c>
      <c r="C851" s="1" t="s">
        <v>2601</v>
      </c>
      <c r="D851" s="1" t="s">
        <v>2605</v>
      </c>
      <c r="E851" s="1" t="s">
        <v>6</v>
      </c>
      <c r="F851" s="1" t="s">
        <v>7</v>
      </c>
      <c r="G851" s="1" t="s">
        <v>63</v>
      </c>
      <c r="H851" s="1" t="s">
        <v>787</v>
      </c>
      <c r="I851" s="1" t="s">
        <v>2</v>
      </c>
      <c r="J851" s="13">
        <v>67</v>
      </c>
      <c r="K851" s="13">
        <v>249</v>
      </c>
      <c r="L851">
        <v>132</v>
      </c>
      <c r="M851">
        <v>117</v>
      </c>
      <c r="N851">
        <v>25</v>
      </c>
      <c r="O851">
        <v>15</v>
      </c>
      <c r="P851">
        <v>10</v>
      </c>
      <c r="Q851">
        <v>51</v>
      </c>
      <c r="R851">
        <v>26</v>
      </c>
      <c r="S851">
        <v>25</v>
      </c>
      <c r="T851">
        <v>0</v>
      </c>
      <c r="U851">
        <v>0</v>
      </c>
      <c r="V851">
        <v>0</v>
      </c>
      <c r="W851">
        <v>199</v>
      </c>
      <c r="X851">
        <v>105</v>
      </c>
      <c r="Y851">
        <v>94</v>
      </c>
      <c r="Z851" s="13">
        <v>50</v>
      </c>
      <c r="AA851">
        <v>27</v>
      </c>
      <c r="AB851">
        <v>23</v>
      </c>
      <c r="AC851" s="13">
        <v>154</v>
      </c>
      <c r="AD851">
        <v>86</v>
      </c>
      <c r="AE851" s="15">
        <v>68</v>
      </c>
      <c r="AF851">
        <v>68</v>
      </c>
      <c r="AG851">
        <v>59</v>
      </c>
      <c r="AH851">
        <v>9</v>
      </c>
      <c r="AI851">
        <v>21</v>
      </c>
      <c r="AJ851">
        <v>21</v>
      </c>
      <c r="AK851">
        <v>0</v>
      </c>
      <c r="AL851">
        <v>2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45</v>
      </c>
      <c r="AS851">
        <v>36</v>
      </c>
      <c r="AT851">
        <v>9</v>
      </c>
      <c r="AU851" s="13">
        <v>86</v>
      </c>
      <c r="AV851">
        <v>27</v>
      </c>
      <c r="AW851">
        <v>59</v>
      </c>
      <c r="AX851">
        <v>37</v>
      </c>
      <c r="AY851">
        <v>7</v>
      </c>
      <c r="AZ851">
        <v>30</v>
      </c>
      <c r="BA851">
        <v>11</v>
      </c>
      <c r="BB851">
        <v>4</v>
      </c>
      <c r="BC851">
        <v>7</v>
      </c>
      <c r="BD851">
        <v>0</v>
      </c>
      <c r="BE851">
        <v>0</v>
      </c>
      <c r="BF851">
        <v>0</v>
      </c>
      <c r="BG851">
        <v>38</v>
      </c>
      <c r="BH851">
        <v>16</v>
      </c>
      <c r="BI851">
        <v>22</v>
      </c>
      <c r="BJ851">
        <v>73</v>
      </c>
      <c r="BK851">
        <v>25</v>
      </c>
      <c r="BL851">
        <v>48</v>
      </c>
      <c r="BM851">
        <v>30</v>
      </c>
      <c r="BN851">
        <v>6</v>
      </c>
      <c r="BO851">
        <v>24</v>
      </c>
      <c r="BP851" s="13">
        <v>11</v>
      </c>
      <c r="BQ851">
        <v>4</v>
      </c>
      <c r="BR851">
        <v>7</v>
      </c>
      <c r="BS851">
        <v>0</v>
      </c>
      <c r="BT851">
        <v>0</v>
      </c>
      <c r="BU851">
        <v>0</v>
      </c>
      <c r="BV851">
        <v>32</v>
      </c>
      <c r="BW851">
        <v>15</v>
      </c>
      <c r="BX851">
        <v>17</v>
      </c>
      <c r="BY851" s="13">
        <v>13</v>
      </c>
      <c r="BZ851">
        <v>2</v>
      </c>
      <c r="CA851">
        <v>11</v>
      </c>
      <c r="CB851">
        <v>7</v>
      </c>
      <c r="CC851">
        <v>1</v>
      </c>
      <c r="CD851">
        <v>6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6</v>
      </c>
      <c r="CL851">
        <v>1</v>
      </c>
      <c r="CM851">
        <v>5</v>
      </c>
      <c r="CN851" s="13">
        <v>95</v>
      </c>
      <c r="CO851">
        <v>46</v>
      </c>
      <c r="CP851">
        <v>49</v>
      </c>
    </row>
    <row r="852" spans="1:94" x14ac:dyDescent="0.2">
      <c r="A852" s="1" t="s">
        <v>1872</v>
      </c>
      <c r="B852" s="1" t="s">
        <v>1873</v>
      </c>
      <c r="C852" s="1" t="s">
        <v>2601</v>
      </c>
      <c r="D852" s="1" t="s">
        <v>2606</v>
      </c>
      <c r="E852" s="1" t="s">
        <v>6</v>
      </c>
      <c r="F852" s="1" t="s">
        <v>7</v>
      </c>
      <c r="G852" s="1" t="s">
        <v>63</v>
      </c>
      <c r="H852" s="1" t="s">
        <v>788</v>
      </c>
      <c r="I852" s="1" t="s">
        <v>2</v>
      </c>
      <c r="J852" s="13">
        <v>340</v>
      </c>
      <c r="K852" s="13">
        <v>1455</v>
      </c>
      <c r="L852">
        <v>759</v>
      </c>
      <c r="M852">
        <v>696</v>
      </c>
      <c r="N852">
        <v>152</v>
      </c>
      <c r="O852">
        <v>80</v>
      </c>
      <c r="P852">
        <v>72</v>
      </c>
      <c r="Q852">
        <v>196</v>
      </c>
      <c r="R852">
        <v>101</v>
      </c>
      <c r="S852">
        <v>95</v>
      </c>
      <c r="T852">
        <v>227</v>
      </c>
      <c r="U852">
        <v>114</v>
      </c>
      <c r="V852">
        <v>113</v>
      </c>
      <c r="W852">
        <v>1062</v>
      </c>
      <c r="X852">
        <v>599</v>
      </c>
      <c r="Y852">
        <v>463</v>
      </c>
      <c r="Z852" s="13">
        <v>393</v>
      </c>
      <c r="AA852">
        <v>160</v>
      </c>
      <c r="AB852">
        <v>233</v>
      </c>
      <c r="AC852" s="13">
        <v>832</v>
      </c>
      <c r="AD852">
        <v>487</v>
      </c>
      <c r="AE852" s="15">
        <v>345</v>
      </c>
      <c r="AF852">
        <v>393</v>
      </c>
      <c r="AG852">
        <v>370</v>
      </c>
      <c r="AH852">
        <v>23</v>
      </c>
      <c r="AI852">
        <v>118</v>
      </c>
      <c r="AJ852">
        <v>116</v>
      </c>
      <c r="AK852">
        <v>2</v>
      </c>
      <c r="AL852">
        <v>93</v>
      </c>
      <c r="AM852">
        <v>81</v>
      </c>
      <c r="AN852">
        <v>12</v>
      </c>
      <c r="AO852">
        <v>5</v>
      </c>
      <c r="AP852">
        <v>5</v>
      </c>
      <c r="AQ852">
        <v>0</v>
      </c>
      <c r="AR852">
        <v>177</v>
      </c>
      <c r="AS852">
        <v>168</v>
      </c>
      <c r="AT852">
        <v>9</v>
      </c>
      <c r="AU852" s="13">
        <v>439</v>
      </c>
      <c r="AV852">
        <v>117</v>
      </c>
      <c r="AW852">
        <v>322</v>
      </c>
      <c r="AX852">
        <v>155</v>
      </c>
      <c r="AY852">
        <v>34</v>
      </c>
      <c r="AZ852">
        <v>121</v>
      </c>
      <c r="BA852">
        <v>184</v>
      </c>
      <c r="BB852">
        <v>44</v>
      </c>
      <c r="BC852">
        <v>140</v>
      </c>
      <c r="BD852">
        <v>9</v>
      </c>
      <c r="BE852">
        <v>6</v>
      </c>
      <c r="BF852">
        <v>3</v>
      </c>
      <c r="BG852">
        <v>91</v>
      </c>
      <c r="BH852">
        <v>33</v>
      </c>
      <c r="BI852">
        <v>58</v>
      </c>
      <c r="BJ852">
        <v>201</v>
      </c>
      <c r="BK852">
        <v>78</v>
      </c>
      <c r="BL852">
        <v>123</v>
      </c>
      <c r="BM852">
        <v>65</v>
      </c>
      <c r="BN852">
        <v>24</v>
      </c>
      <c r="BO852">
        <v>41</v>
      </c>
      <c r="BP852" s="13">
        <v>96</v>
      </c>
      <c r="BQ852">
        <v>26</v>
      </c>
      <c r="BR852">
        <v>70</v>
      </c>
      <c r="BS852">
        <v>9</v>
      </c>
      <c r="BT852">
        <v>6</v>
      </c>
      <c r="BU852">
        <v>3</v>
      </c>
      <c r="BV852">
        <v>31</v>
      </c>
      <c r="BW852">
        <v>22</v>
      </c>
      <c r="BX852">
        <v>9</v>
      </c>
      <c r="BY852" s="13">
        <v>238</v>
      </c>
      <c r="BZ852">
        <v>39</v>
      </c>
      <c r="CA852">
        <v>199</v>
      </c>
      <c r="CB852">
        <v>90</v>
      </c>
      <c r="CC852">
        <v>10</v>
      </c>
      <c r="CD852">
        <v>80</v>
      </c>
      <c r="CE852">
        <v>88</v>
      </c>
      <c r="CF852">
        <v>18</v>
      </c>
      <c r="CG852">
        <v>70</v>
      </c>
      <c r="CH852">
        <v>0</v>
      </c>
      <c r="CI852">
        <v>0</v>
      </c>
      <c r="CJ852">
        <v>0</v>
      </c>
      <c r="CK852">
        <v>60</v>
      </c>
      <c r="CL852">
        <v>11</v>
      </c>
      <c r="CM852">
        <v>49</v>
      </c>
      <c r="CN852" s="13">
        <v>623</v>
      </c>
      <c r="CO852">
        <v>272</v>
      </c>
      <c r="CP852">
        <v>351</v>
      </c>
    </row>
    <row r="853" spans="1:94" x14ac:dyDescent="0.2">
      <c r="A853" s="1" t="s">
        <v>1872</v>
      </c>
      <c r="B853" s="1" t="s">
        <v>1873</v>
      </c>
      <c r="C853" s="1" t="s">
        <v>2601</v>
      </c>
      <c r="D853" s="1" t="s">
        <v>2607</v>
      </c>
      <c r="E853" s="1" t="s">
        <v>6</v>
      </c>
      <c r="F853" s="1" t="s">
        <v>7</v>
      </c>
      <c r="G853" s="1" t="s">
        <v>63</v>
      </c>
      <c r="H853" s="1" t="s">
        <v>789</v>
      </c>
      <c r="I853" s="1" t="s">
        <v>2</v>
      </c>
      <c r="J853" s="13">
        <v>175</v>
      </c>
      <c r="K853" s="13">
        <v>989</v>
      </c>
      <c r="L853">
        <v>535</v>
      </c>
      <c r="M853">
        <v>454</v>
      </c>
      <c r="N853">
        <v>143</v>
      </c>
      <c r="O853">
        <v>72</v>
      </c>
      <c r="P853">
        <v>71</v>
      </c>
      <c r="Q853">
        <v>25</v>
      </c>
      <c r="R853">
        <v>13</v>
      </c>
      <c r="S853">
        <v>12</v>
      </c>
      <c r="T853">
        <v>709</v>
      </c>
      <c r="U853">
        <v>400</v>
      </c>
      <c r="V853">
        <v>309</v>
      </c>
      <c r="W853">
        <v>703</v>
      </c>
      <c r="X853">
        <v>416</v>
      </c>
      <c r="Y853">
        <v>287</v>
      </c>
      <c r="Z853" s="13">
        <v>286</v>
      </c>
      <c r="AA853">
        <v>119</v>
      </c>
      <c r="AB853">
        <v>167</v>
      </c>
      <c r="AC853" s="13">
        <v>286</v>
      </c>
      <c r="AD853">
        <v>193</v>
      </c>
      <c r="AE853" s="15">
        <v>93</v>
      </c>
      <c r="AF853">
        <v>150</v>
      </c>
      <c r="AG853">
        <v>128</v>
      </c>
      <c r="AH853">
        <v>22</v>
      </c>
      <c r="AI853">
        <v>35</v>
      </c>
      <c r="AJ853">
        <v>32</v>
      </c>
      <c r="AK853">
        <v>3</v>
      </c>
      <c r="AL853">
        <v>54</v>
      </c>
      <c r="AM853">
        <v>49</v>
      </c>
      <c r="AN853">
        <v>5</v>
      </c>
      <c r="AO853">
        <v>2</v>
      </c>
      <c r="AP853">
        <v>2</v>
      </c>
      <c r="AQ853">
        <v>0</v>
      </c>
      <c r="AR853">
        <v>59</v>
      </c>
      <c r="AS853">
        <v>45</v>
      </c>
      <c r="AT853">
        <v>14</v>
      </c>
      <c r="AU853" s="13">
        <v>136</v>
      </c>
      <c r="AV853">
        <v>65</v>
      </c>
      <c r="AW853">
        <v>71</v>
      </c>
      <c r="AX853">
        <v>14</v>
      </c>
      <c r="AY853">
        <v>1</v>
      </c>
      <c r="AZ853">
        <v>13</v>
      </c>
      <c r="BA853">
        <v>96</v>
      </c>
      <c r="BB853">
        <v>41</v>
      </c>
      <c r="BC853">
        <v>55</v>
      </c>
      <c r="BD853">
        <v>1</v>
      </c>
      <c r="BE853">
        <v>1</v>
      </c>
      <c r="BF853">
        <v>0</v>
      </c>
      <c r="BG853">
        <v>25</v>
      </c>
      <c r="BH853">
        <v>22</v>
      </c>
      <c r="BI853">
        <v>3</v>
      </c>
      <c r="BJ853">
        <v>109</v>
      </c>
      <c r="BK853">
        <v>50</v>
      </c>
      <c r="BL853">
        <v>59</v>
      </c>
      <c r="BM853">
        <v>13</v>
      </c>
      <c r="BN853">
        <v>1</v>
      </c>
      <c r="BO853">
        <v>12</v>
      </c>
      <c r="BP853" s="13">
        <v>75</v>
      </c>
      <c r="BQ853">
        <v>30</v>
      </c>
      <c r="BR853">
        <v>45</v>
      </c>
      <c r="BS853">
        <v>1</v>
      </c>
      <c r="BT853">
        <v>1</v>
      </c>
      <c r="BU853">
        <v>0</v>
      </c>
      <c r="BV853">
        <v>20</v>
      </c>
      <c r="BW853">
        <v>18</v>
      </c>
      <c r="BX853">
        <v>2</v>
      </c>
      <c r="BY853" s="13">
        <v>27</v>
      </c>
      <c r="BZ853">
        <v>15</v>
      </c>
      <c r="CA853">
        <v>12</v>
      </c>
      <c r="CB853">
        <v>1</v>
      </c>
      <c r="CC853">
        <v>0</v>
      </c>
      <c r="CD853">
        <v>1</v>
      </c>
      <c r="CE853">
        <v>21</v>
      </c>
      <c r="CF853">
        <v>11</v>
      </c>
      <c r="CG853">
        <v>10</v>
      </c>
      <c r="CH853">
        <v>0</v>
      </c>
      <c r="CI853">
        <v>0</v>
      </c>
      <c r="CJ853">
        <v>0</v>
      </c>
      <c r="CK853">
        <v>5</v>
      </c>
      <c r="CL853">
        <v>4</v>
      </c>
      <c r="CM853">
        <v>1</v>
      </c>
      <c r="CN853" s="13">
        <v>703</v>
      </c>
      <c r="CO853">
        <v>342</v>
      </c>
      <c r="CP853">
        <v>361</v>
      </c>
    </row>
    <row r="854" spans="1:94" x14ac:dyDescent="0.2">
      <c r="A854" s="1" t="s">
        <v>1872</v>
      </c>
      <c r="B854" s="1" t="s">
        <v>1873</v>
      </c>
      <c r="C854" s="1" t="s">
        <v>2601</v>
      </c>
      <c r="D854" s="1" t="s">
        <v>2608</v>
      </c>
      <c r="E854" s="1" t="s">
        <v>6</v>
      </c>
      <c r="F854" s="1" t="s">
        <v>7</v>
      </c>
      <c r="G854" s="1" t="s">
        <v>63</v>
      </c>
      <c r="H854" s="1" t="s">
        <v>790</v>
      </c>
      <c r="I854" s="1" t="s">
        <v>2</v>
      </c>
      <c r="J854" s="13">
        <v>205</v>
      </c>
      <c r="K854" s="13">
        <v>883</v>
      </c>
      <c r="L854">
        <v>443</v>
      </c>
      <c r="M854">
        <v>440</v>
      </c>
      <c r="N854">
        <v>124</v>
      </c>
      <c r="O854">
        <v>63</v>
      </c>
      <c r="P854">
        <v>61</v>
      </c>
      <c r="Q854">
        <v>195</v>
      </c>
      <c r="R854">
        <v>98</v>
      </c>
      <c r="S854">
        <v>97</v>
      </c>
      <c r="T854">
        <v>444</v>
      </c>
      <c r="U854">
        <v>228</v>
      </c>
      <c r="V854">
        <v>216</v>
      </c>
      <c r="W854">
        <v>522</v>
      </c>
      <c r="X854">
        <v>302</v>
      </c>
      <c r="Y854">
        <v>220</v>
      </c>
      <c r="Z854" s="13">
        <v>361</v>
      </c>
      <c r="AA854">
        <v>141</v>
      </c>
      <c r="AB854">
        <v>220</v>
      </c>
      <c r="AC854" s="13">
        <v>491</v>
      </c>
      <c r="AD854">
        <v>272</v>
      </c>
      <c r="AE854" s="15">
        <v>219</v>
      </c>
      <c r="AF854">
        <v>256</v>
      </c>
      <c r="AG854">
        <v>186</v>
      </c>
      <c r="AH854">
        <v>70</v>
      </c>
      <c r="AI854">
        <v>40</v>
      </c>
      <c r="AJ854">
        <v>38</v>
      </c>
      <c r="AK854">
        <v>2</v>
      </c>
      <c r="AL854">
        <v>182</v>
      </c>
      <c r="AM854">
        <v>121</v>
      </c>
      <c r="AN854">
        <v>61</v>
      </c>
      <c r="AO854">
        <v>5</v>
      </c>
      <c r="AP854">
        <v>5</v>
      </c>
      <c r="AQ854">
        <v>0</v>
      </c>
      <c r="AR854">
        <v>29</v>
      </c>
      <c r="AS854">
        <v>22</v>
      </c>
      <c r="AT854">
        <v>7</v>
      </c>
      <c r="AU854" s="13">
        <v>235</v>
      </c>
      <c r="AV854">
        <v>86</v>
      </c>
      <c r="AW854">
        <v>149</v>
      </c>
      <c r="AX854">
        <v>53</v>
      </c>
      <c r="AY854">
        <v>20</v>
      </c>
      <c r="AZ854">
        <v>33</v>
      </c>
      <c r="BA854">
        <v>139</v>
      </c>
      <c r="BB854">
        <v>52</v>
      </c>
      <c r="BC854">
        <v>87</v>
      </c>
      <c r="BD854">
        <v>4</v>
      </c>
      <c r="BE854">
        <v>3</v>
      </c>
      <c r="BF854">
        <v>1</v>
      </c>
      <c r="BG854">
        <v>39</v>
      </c>
      <c r="BH854">
        <v>11</v>
      </c>
      <c r="BI854">
        <v>28</v>
      </c>
      <c r="BJ854">
        <v>214</v>
      </c>
      <c r="BK854">
        <v>79</v>
      </c>
      <c r="BL854">
        <v>135</v>
      </c>
      <c r="BM854">
        <v>52</v>
      </c>
      <c r="BN854">
        <v>20</v>
      </c>
      <c r="BO854">
        <v>32</v>
      </c>
      <c r="BP854" s="13">
        <v>123</v>
      </c>
      <c r="BQ854">
        <v>47</v>
      </c>
      <c r="BR854">
        <v>76</v>
      </c>
      <c r="BS854">
        <v>3</v>
      </c>
      <c r="BT854">
        <v>3</v>
      </c>
      <c r="BU854">
        <v>0</v>
      </c>
      <c r="BV854">
        <v>36</v>
      </c>
      <c r="BW854">
        <v>9</v>
      </c>
      <c r="BX854">
        <v>27</v>
      </c>
      <c r="BY854" s="13">
        <v>21</v>
      </c>
      <c r="BZ854">
        <v>7</v>
      </c>
      <c r="CA854">
        <v>14</v>
      </c>
      <c r="CB854">
        <v>1</v>
      </c>
      <c r="CC854">
        <v>0</v>
      </c>
      <c r="CD854">
        <v>1</v>
      </c>
      <c r="CE854">
        <v>16</v>
      </c>
      <c r="CF854">
        <v>5</v>
      </c>
      <c r="CG854">
        <v>11</v>
      </c>
      <c r="CH854">
        <v>1</v>
      </c>
      <c r="CI854">
        <v>0</v>
      </c>
      <c r="CJ854">
        <v>1</v>
      </c>
      <c r="CK854">
        <v>3</v>
      </c>
      <c r="CL854">
        <v>2</v>
      </c>
      <c r="CM854">
        <v>1</v>
      </c>
      <c r="CN854" s="13">
        <v>392</v>
      </c>
      <c r="CO854">
        <v>171</v>
      </c>
      <c r="CP854">
        <v>221</v>
      </c>
    </row>
    <row r="855" spans="1:94" x14ac:dyDescent="0.2">
      <c r="A855" s="1" t="s">
        <v>1872</v>
      </c>
      <c r="B855" s="1" t="s">
        <v>1873</v>
      </c>
      <c r="C855" s="1" t="s">
        <v>2601</v>
      </c>
      <c r="D855" s="1" t="s">
        <v>2609</v>
      </c>
      <c r="E855" s="1" t="s">
        <v>6</v>
      </c>
      <c r="F855" s="1" t="s">
        <v>7</v>
      </c>
      <c r="G855" s="1" t="s">
        <v>63</v>
      </c>
      <c r="H855" s="1" t="s">
        <v>791</v>
      </c>
      <c r="I855" s="1" t="s">
        <v>2</v>
      </c>
      <c r="J855" s="13">
        <v>61</v>
      </c>
      <c r="K855" s="13">
        <v>284</v>
      </c>
      <c r="L855">
        <v>144</v>
      </c>
      <c r="M855">
        <v>140</v>
      </c>
      <c r="N855">
        <v>64</v>
      </c>
      <c r="O855">
        <v>34</v>
      </c>
      <c r="P855">
        <v>30</v>
      </c>
      <c r="Q855">
        <v>0</v>
      </c>
      <c r="R855">
        <v>0</v>
      </c>
      <c r="S855">
        <v>0</v>
      </c>
      <c r="T855">
        <v>190</v>
      </c>
      <c r="U855">
        <v>92</v>
      </c>
      <c r="V855">
        <v>98</v>
      </c>
      <c r="W855">
        <v>120</v>
      </c>
      <c r="X855">
        <v>65</v>
      </c>
      <c r="Y855">
        <v>55</v>
      </c>
      <c r="Z855" s="13">
        <v>164</v>
      </c>
      <c r="AA855">
        <v>79</v>
      </c>
      <c r="AB855">
        <v>85</v>
      </c>
      <c r="AC855" s="13">
        <v>100</v>
      </c>
      <c r="AD855">
        <v>70</v>
      </c>
      <c r="AE855" s="15">
        <v>30</v>
      </c>
      <c r="AF855">
        <v>83</v>
      </c>
      <c r="AG855">
        <v>63</v>
      </c>
      <c r="AH855">
        <v>20</v>
      </c>
      <c r="AI855">
        <v>19</v>
      </c>
      <c r="AJ855">
        <v>17</v>
      </c>
      <c r="AK855">
        <v>2</v>
      </c>
      <c r="AL855">
        <v>17</v>
      </c>
      <c r="AM855">
        <v>17</v>
      </c>
      <c r="AN855">
        <v>0</v>
      </c>
      <c r="AO855">
        <v>20</v>
      </c>
      <c r="AP855">
        <v>6</v>
      </c>
      <c r="AQ855">
        <v>14</v>
      </c>
      <c r="AR855">
        <v>27</v>
      </c>
      <c r="AS855">
        <v>23</v>
      </c>
      <c r="AT855">
        <v>4</v>
      </c>
      <c r="AU855" s="13">
        <v>17</v>
      </c>
      <c r="AV855">
        <v>7</v>
      </c>
      <c r="AW855">
        <v>10</v>
      </c>
      <c r="AX855">
        <v>1</v>
      </c>
      <c r="AY855">
        <v>0</v>
      </c>
      <c r="AZ855">
        <v>1</v>
      </c>
      <c r="BA855">
        <v>7</v>
      </c>
      <c r="BB855">
        <v>2</v>
      </c>
      <c r="BC855">
        <v>5</v>
      </c>
      <c r="BD855">
        <v>3</v>
      </c>
      <c r="BE855">
        <v>1</v>
      </c>
      <c r="BF855">
        <v>2</v>
      </c>
      <c r="BG855">
        <v>6</v>
      </c>
      <c r="BH855">
        <v>4</v>
      </c>
      <c r="BI855">
        <v>2</v>
      </c>
      <c r="BJ855">
        <v>13</v>
      </c>
      <c r="BK855">
        <v>7</v>
      </c>
      <c r="BL855">
        <v>6</v>
      </c>
      <c r="BM855">
        <v>1</v>
      </c>
      <c r="BN855">
        <v>0</v>
      </c>
      <c r="BO855">
        <v>1</v>
      </c>
      <c r="BP855" s="13">
        <v>4</v>
      </c>
      <c r="BQ855">
        <v>2</v>
      </c>
      <c r="BR855">
        <v>2</v>
      </c>
      <c r="BS855">
        <v>2</v>
      </c>
      <c r="BT855">
        <v>1</v>
      </c>
      <c r="BU855">
        <v>1</v>
      </c>
      <c r="BV855">
        <v>6</v>
      </c>
      <c r="BW855">
        <v>4</v>
      </c>
      <c r="BX855">
        <v>2</v>
      </c>
      <c r="BY855" s="13">
        <v>4</v>
      </c>
      <c r="BZ855">
        <v>0</v>
      </c>
      <c r="CA855">
        <v>4</v>
      </c>
      <c r="CB855">
        <v>0</v>
      </c>
      <c r="CC855">
        <v>0</v>
      </c>
      <c r="CD855">
        <v>0</v>
      </c>
      <c r="CE855">
        <v>3</v>
      </c>
      <c r="CF855">
        <v>0</v>
      </c>
      <c r="CG855">
        <v>3</v>
      </c>
      <c r="CH855">
        <v>1</v>
      </c>
      <c r="CI855">
        <v>0</v>
      </c>
      <c r="CJ855">
        <v>1</v>
      </c>
      <c r="CK855">
        <v>0</v>
      </c>
      <c r="CL855">
        <v>0</v>
      </c>
      <c r="CM855">
        <v>0</v>
      </c>
      <c r="CN855" s="13">
        <v>184</v>
      </c>
      <c r="CO855">
        <v>74</v>
      </c>
      <c r="CP855">
        <v>110</v>
      </c>
    </row>
    <row r="856" spans="1:94" x14ac:dyDescent="0.2">
      <c r="A856" s="1" t="s">
        <v>1872</v>
      </c>
      <c r="B856" s="1" t="s">
        <v>1873</v>
      </c>
      <c r="C856" s="1" t="s">
        <v>2601</v>
      </c>
      <c r="D856" s="1" t="s">
        <v>2610</v>
      </c>
      <c r="E856" s="1" t="s">
        <v>6</v>
      </c>
      <c r="F856" s="1" t="s">
        <v>7</v>
      </c>
      <c r="G856" s="1" t="s">
        <v>63</v>
      </c>
      <c r="H856" s="1" t="s">
        <v>792</v>
      </c>
      <c r="I856" s="1" t="s">
        <v>2</v>
      </c>
      <c r="J856" s="13">
        <v>373</v>
      </c>
      <c r="K856" s="13">
        <v>2110</v>
      </c>
      <c r="L856">
        <v>1079</v>
      </c>
      <c r="M856">
        <v>1031</v>
      </c>
      <c r="N856">
        <v>367</v>
      </c>
      <c r="O856">
        <v>188</v>
      </c>
      <c r="P856">
        <v>179</v>
      </c>
      <c r="Q856">
        <v>166</v>
      </c>
      <c r="R856">
        <v>81</v>
      </c>
      <c r="S856">
        <v>85</v>
      </c>
      <c r="T856">
        <v>1437</v>
      </c>
      <c r="U856">
        <v>721</v>
      </c>
      <c r="V856">
        <v>716</v>
      </c>
      <c r="W856">
        <v>1019</v>
      </c>
      <c r="X856">
        <v>631</v>
      </c>
      <c r="Y856">
        <v>388</v>
      </c>
      <c r="Z856" s="13">
        <v>1091</v>
      </c>
      <c r="AA856">
        <v>448</v>
      </c>
      <c r="AB856">
        <v>643</v>
      </c>
      <c r="AC856" s="13">
        <v>938</v>
      </c>
      <c r="AD856">
        <v>590</v>
      </c>
      <c r="AE856" s="15">
        <v>348</v>
      </c>
      <c r="AF856">
        <v>543</v>
      </c>
      <c r="AG856">
        <v>440</v>
      </c>
      <c r="AH856">
        <v>103</v>
      </c>
      <c r="AI856">
        <v>118</v>
      </c>
      <c r="AJ856">
        <v>116</v>
      </c>
      <c r="AK856">
        <v>2</v>
      </c>
      <c r="AL856">
        <v>370</v>
      </c>
      <c r="AM856">
        <v>275</v>
      </c>
      <c r="AN856">
        <v>95</v>
      </c>
      <c r="AO856">
        <v>22</v>
      </c>
      <c r="AP856">
        <v>22</v>
      </c>
      <c r="AQ856">
        <v>0</v>
      </c>
      <c r="AR856">
        <v>33</v>
      </c>
      <c r="AS856">
        <v>27</v>
      </c>
      <c r="AT856">
        <v>6</v>
      </c>
      <c r="AU856" s="13">
        <v>395</v>
      </c>
      <c r="AV856">
        <v>150</v>
      </c>
      <c r="AW856">
        <v>245</v>
      </c>
      <c r="AX856">
        <v>2</v>
      </c>
      <c r="AY856">
        <v>2</v>
      </c>
      <c r="AZ856">
        <v>0</v>
      </c>
      <c r="BA856">
        <v>368</v>
      </c>
      <c r="BB856">
        <v>133</v>
      </c>
      <c r="BC856">
        <v>235</v>
      </c>
      <c r="BD856">
        <v>5</v>
      </c>
      <c r="BE856">
        <v>2</v>
      </c>
      <c r="BF856">
        <v>3</v>
      </c>
      <c r="BG856">
        <v>20</v>
      </c>
      <c r="BH856">
        <v>13</v>
      </c>
      <c r="BI856">
        <v>7</v>
      </c>
      <c r="BJ856">
        <v>320</v>
      </c>
      <c r="BK856">
        <v>133</v>
      </c>
      <c r="BL856">
        <v>187</v>
      </c>
      <c r="BM856">
        <v>2</v>
      </c>
      <c r="BN856">
        <v>2</v>
      </c>
      <c r="BO856">
        <v>0</v>
      </c>
      <c r="BP856" s="13">
        <v>293</v>
      </c>
      <c r="BQ856">
        <v>116</v>
      </c>
      <c r="BR856">
        <v>177</v>
      </c>
      <c r="BS856">
        <v>5</v>
      </c>
      <c r="BT856">
        <v>2</v>
      </c>
      <c r="BU856">
        <v>3</v>
      </c>
      <c r="BV856">
        <v>20</v>
      </c>
      <c r="BW856">
        <v>13</v>
      </c>
      <c r="BX856">
        <v>7</v>
      </c>
      <c r="BY856" s="13">
        <v>75</v>
      </c>
      <c r="BZ856">
        <v>17</v>
      </c>
      <c r="CA856">
        <v>58</v>
      </c>
      <c r="CB856">
        <v>0</v>
      </c>
      <c r="CC856">
        <v>0</v>
      </c>
      <c r="CD856">
        <v>0</v>
      </c>
      <c r="CE856">
        <v>75</v>
      </c>
      <c r="CF856">
        <v>17</v>
      </c>
      <c r="CG856">
        <v>58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 s="13">
        <v>1172</v>
      </c>
      <c r="CO856">
        <v>489</v>
      </c>
      <c r="CP856">
        <v>683</v>
      </c>
    </row>
    <row r="857" spans="1:94" x14ac:dyDescent="0.2">
      <c r="A857" s="1" t="s">
        <v>1872</v>
      </c>
      <c r="B857" s="1" t="s">
        <v>1873</v>
      </c>
      <c r="C857" s="1" t="s">
        <v>2601</v>
      </c>
      <c r="D857" s="1" t="s">
        <v>2611</v>
      </c>
      <c r="E857" s="1" t="s">
        <v>6</v>
      </c>
      <c r="F857" s="1" t="s">
        <v>7</v>
      </c>
      <c r="G857" s="1" t="s">
        <v>63</v>
      </c>
      <c r="H857" s="1" t="s">
        <v>793</v>
      </c>
      <c r="I857" s="1" t="s">
        <v>2</v>
      </c>
      <c r="J857" s="13">
        <v>215</v>
      </c>
      <c r="K857" s="13">
        <v>1143</v>
      </c>
      <c r="L857">
        <v>579</v>
      </c>
      <c r="M857">
        <v>564</v>
      </c>
      <c r="N857">
        <v>122</v>
      </c>
      <c r="O857">
        <v>62</v>
      </c>
      <c r="P857">
        <v>60</v>
      </c>
      <c r="Q857">
        <v>36</v>
      </c>
      <c r="R857">
        <v>18</v>
      </c>
      <c r="S857">
        <v>18</v>
      </c>
      <c r="T857">
        <v>104</v>
      </c>
      <c r="U857">
        <v>53</v>
      </c>
      <c r="V857">
        <v>51</v>
      </c>
      <c r="W857">
        <v>797</v>
      </c>
      <c r="X857">
        <v>427</v>
      </c>
      <c r="Y857">
        <v>370</v>
      </c>
      <c r="Z857" s="13">
        <v>346</v>
      </c>
      <c r="AA857">
        <v>152</v>
      </c>
      <c r="AB857">
        <v>194</v>
      </c>
      <c r="AC857" s="13">
        <v>397</v>
      </c>
      <c r="AD857">
        <v>375</v>
      </c>
      <c r="AE857" s="15">
        <v>22</v>
      </c>
      <c r="AF857">
        <v>362</v>
      </c>
      <c r="AG857">
        <v>349</v>
      </c>
      <c r="AH857">
        <v>13</v>
      </c>
      <c r="AI857">
        <v>110</v>
      </c>
      <c r="AJ857">
        <v>107</v>
      </c>
      <c r="AK857">
        <v>3</v>
      </c>
      <c r="AL857">
        <v>47</v>
      </c>
      <c r="AM857">
        <v>45</v>
      </c>
      <c r="AN857">
        <v>2</v>
      </c>
      <c r="AO857">
        <v>26</v>
      </c>
      <c r="AP857">
        <v>26</v>
      </c>
      <c r="AQ857">
        <v>0</v>
      </c>
      <c r="AR857">
        <v>179</v>
      </c>
      <c r="AS857">
        <v>171</v>
      </c>
      <c r="AT857">
        <v>8</v>
      </c>
      <c r="AU857" s="13">
        <v>35</v>
      </c>
      <c r="AV857">
        <v>26</v>
      </c>
      <c r="AW857">
        <v>9</v>
      </c>
      <c r="AX857">
        <v>4</v>
      </c>
      <c r="AY857">
        <v>2</v>
      </c>
      <c r="AZ857">
        <v>2</v>
      </c>
      <c r="BA857">
        <v>12</v>
      </c>
      <c r="BB857">
        <v>11</v>
      </c>
      <c r="BC857">
        <v>1</v>
      </c>
      <c r="BD857">
        <v>0</v>
      </c>
      <c r="BE857">
        <v>0</v>
      </c>
      <c r="BF857">
        <v>0</v>
      </c>
      <c r="BG857">
        <v>19</v>
      </c>
      <c r="BH857">
        <v>13</v>
      </c>
      <c r="BI857">
        <v>6</v>
      </c>
      <c r="BJ857">
        <v>33</v>
      </c>
      <c r="BK857">
        <v>25</v>
      </c>
      <c r="BL857">
        <v>8</v>
      </c>
      <c r="BM857">
        <v>4</v>
      </c>
      <c r="BN857">
        <v>2</v>
      </c>
      <c r="BO857">
        <v>2</v>
      </c>
      <c r="BP857" s="13">
        <v>11</v>
      </c>
      <c r="BQ857">
        <v>10</v>
      </c>
      <c r="BR857">
        <v>1</v>
      </c>
      <c r="BS857">
        <v>0</v>
      </c>
      <c r="BT857">
        <v>0</v>
      </c>
      <c r="BU857">
        <v>0</v>
      </c>
      <c r="BV857">
        <v>18</v>
      </c>
      <c r="BW857">
        <v>13</v>
      </c>
      <c r="BX857">
        <v>5</v>
      </c>
      <c r="BY857" s="13">
        <v>2</v>
      </c>
      <c r="BZ857">
        <v>1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 s="13">
        <v>746</v>
      </c>
      <c r="CO857">
        <v>204</v>
      </c>
      <c r="CP857">
        <v>542</v>
      </c>
    </row>
    <row r="858" spans="1:94" x14ac:dyDescent="0.2">
      <c r="A858" s="1" t="s">
        <v>1872</v>
      </c>
      <c r="B858" s="1" t="s">
        <v>1873</v>
      </c>
      <c r="C858" s="1" t="s">
        <v>2601</v>
      </c>
      <c r="D858" s="1" t="s">
        <v>2612</v>
      </c>
      <c r="E858" s="1" t="s">
        <v>6</v>
      </c>
      <c r="F858" s="1" t="s">
        <v>7</v>
      </c>
      <c r="G858" s="1" t="s">
        <v>63</v>
      </c>
      <c r="H858" s="1" t="s">
        <v>117</v>
      </c>
      <c r="I858" s="1" t="s">
        <v>2</v>
      </c>
      <c r="J858" s="13">
        <v>129</v>
      </c>
      <c r="K858" s="13">
        <v>662</v>
      </c>
      <c r="L858">
        <v>329</v>
      </c>
      <c r="M858">
        <v>333</v>
      </c>
      <c r="N858">
        <v>99</v>
      </c>
      <c r="O858">
        <v>55</v>
      </c>
      <c r="P858">
        <v>44</v>
      </c>
      <c r="Q858">
        <v>270</v>
      </c>
      <c r="R858">
        <v>135</v>
      </c>
      <c r="S858">
        <v>135</v>
      </c>
      <c r="T858">
        <v>165</v>
      </c>
      <c r="U858">
        <v>79</v>
      </c>
      <c r="V858">
        <v>86</v>
      </c>
      <c r="W858">
        <v>414</v>
      </c>
      <c r="X858">
        <v>223</v>
      </c>
      <c r="Y858">
        <v>191</v>
      </c>
      <c r="Z858" s="13">
        <v>248</v>
      </c>
      <c r="AA858">
        <v>106</v>
      </c>
      <c r="AB858">
        <v>142</v>
      </c>
      <c r="AC858" s="13">
        <v>250</v>
      </c>
      <c r="AD858">
        <v>207</v>
      </c>
      <c r="AE858" s="15">
        <v>43</v>
      </c>
      <c r="AF858">
        <v>181</v>
      </c>
      <c r="AG858">
        <v>172</v>
      </c>
      <c r="AH858">
        <v>9</v>
      </c>
      <c r="AI858">
        <v>27</v>
      </c>
      <c r="AJ858">
        <v>26</v>
      </c>
      <c r="AK858">
        <v>1</v>
      </c>
      <c r="AL858">
        <v>0</v>
      </c>
      <c r="AM858">
        <v>0</v>
      </c>
      <c r="AN858">
        <v>0</v>
      </c>
      <c r="AO858">
        <v>2</v>
      </c>
      <c r="AP858">
        <v>2</v>
      </c>
      <c r="AQ858">
        <v>0</v>
      </c>
      <c r="AR858">
        <v>152</v>
      </c>
      <c r="AS858">
        <v>144</v>
      </c>
      <c r="AT858">
        <v>8</v>
      </c>
      <c r="AU858" s="13">
        <v>69</v>
      </c>
      <c r="AV858">
        <v>35</v>
      </c>
      <c r="AW858">
        <v>34</v>
      </c>
      <c r="AX858">
        <v>17</v>
      </c>
      <c r="AY858">
        <v>10</v>
      </c>
      <c r="AZ858">
        <v>7</v>
      </c>
      <c r="BA858">
        <v>2</v>
      </c>
      <c r="BB858">
        <v>2</v>
      </c>
      <c r="BC858">
        <v>0</v>
      </c>
      <c r="BD858">
        <v>1</v>
      </c>
      <c r="BE858">
        <v>1</v>
      </c>
      <c r="BF858">
        <v>0</v>
      </c>
      <c r="BG858">
        <v>49</v>
      </c>
      <c r="BH858">
        <v>22</v>
      </c>
      <c r="BI858">
        <v>27</v>
      </c>
      <c r="BJ858">
        <v>56</v>
      </c>
      <c r="BK858">
        <v>34</v>
      </c>
      <c r="BL858">
        <v>22</v>
      </c>
      <c r="BM858">
        <v>15</v>
      </c>
      <c r="BN858">
        <v>9</v>
      </c>
      <c r="BO858">
        <v>6</v>
      </c>
      <c r="BP858" s="13">
        <v>2</v>
      </c>
      <c r="BQ858">
        <v>2</v>
      </c>
      <c r="BR858">
        <v>0</v>
      </c>
      <c r="BS858">
        <v>1</v>
      </c>
      <c r="BT858">
        <v>1</v>
      </c>
      <c r="BU858">
        <v>0</v>
      </c>
      <c r="BV858">
        <v>38</v>
      </c>
      <c r="BW858">
        <v>22</v>
      </c>
      <c r="BX858">
        <v>16</v>
      </c>
      <c r="BY858" s="13">
        <v>13</v>
      </c>
      <c r="BZ858">
        <v>1</v>
      </c>
      <c r="CA858">
        <v>12</v>
      </c>
      <c r="CB858">
        <v>2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11</v>
      </c>
      <c r="CL858">
        <v>0</v>
      </c>
      <c r="CM858">
        <v>11</v>
      </c>
      <c r="CN858" s="13">
        <v>412</v>
      </c>
      <c r="CO858">
        <v>122</v>
      </c>
      <c r="CP858">
        <v>290</v>
      </c>
    </row>
    <row r="859" spans="1:94" x14ac:dyDescent="0.2">
      <c r="A859" s="1" t="s">
        <v>1872</v>
      </c>
      <c r="B859" s="1" t="s">
        <v>1873</v>
      </c>
      <c r="C859" s="1" t="s">
        <v>2601</v>
      </c>
      <c r="D859" s="1" t="s">
        <v>2613</v>
      </c>
      <c r="E859" s="1" t="s">
        <v>6</v>
      </c>
      <c r="F859" s="1" t="s">
        <v>7</v>
      </c>
      <c r="G859" s="1" t="s">
        <v>63</v>
      </c>
      <c r="H859" s="1" t="s">
        <v>794</v>
      </c>
      <c r="I859" s="1" t="s">
        <v>2</v>
      </c>
      <c r="J859" s="13">
        <v>353</v>
      </c>
      <c r="K859" s="13">
        <v>1661</v>
      </c>
      <c r="L859">
        <v>843</v>
      </c>
      <c r="M859">
        <v>818</v>
      </c>
      <c r="N859">
        <v>235</v>
      </c>
      <c r="O859">
        <v>126</v>
      </c>
      <c r="P859">
        <v>109</v>
      </c>
      <c r="Q859">
        <v>629</v>
      </c>
      <c r="R859">
        <v>315</v>
      </c>
      <c r="S859">
        <v>314</v>
      </c>
      <c r="T859">
        <v>0</v>
      </c>
      <c r="U859">
        <v>0</v>
      </c>
      <c r="V859">
        <v>0</v>
      </c>
      <c r="W859">
        <v>1072</v>
      </c>
      <c r="X859">
        <v>578</v>
      </c>
      <c r="Y859">
        <v>494</v>
      </c>
      <c r="Z859" s="13">
        <v>589</v>
      </c>
      <c r="AA859">
        <v>265</v>
      </c>
      <c r="AB859">
        <v>324</v>
      </c>
      <c r="AC859" s="13">
        <v>500</v>
      </c>
      <c r="AD859">
        <v>449</v>
      </c>
      <c r="AE859" s="15">
        <v>51</v>
      </c>
      <c r="AF859">
        <v>458</v>
      </c>
      <c r="AG859">
        <v>411</v>
      </c>
      <c r="AH859">
        <v>47</v>
      </c>
      <c r="AI859">
        <v>90</v>
      </c>
      <c r="AJ859">
        <v>83</v>
      </c>
      <c r="AK859">
        <v>7</v>
      </c>
      <c r="AL859">
        <v>52</v>
      </c>
      <c r="AM859">
        <v>46</v>
      </c>
      <c r="AN859">
        <v>6</v>
      </c>
      <c r="AO859">
        <v>31</v>
      </c>
      <c r="AP859">
        <v>30</v>
      </c>
      <c r="AQ859">
        <v>1</v>
      </c>
      <c r="AR859">
        <v>285</v>
      </c>
      <c r="AS859">
        <v>252</v>
      </c>
      <c r="AT859">
        <v>33</v>
      </c>
      <c r="AU859" s="13">
        <v>42</v>
      </c>
      <c r="AV859">
        <v>38</v>
      </c>
      <c r="AW859">
        <v>4</v>
      </c>
      <c r="AX859">
        <v>2</v>
      </c>
      <c r="AY859">
        <v>2</v>
      </c>
      <c r="AZ859">
        <v>0</v>
      </c>
      <c r="BA859">
        <v>8</v>
      </c>
      <c r="BB859">
        <v>7</v>
      </c>
      <c r="BC859">
        <v>1</v>
      </c>
      <c r="BD859">
        <v>17</v>
      </c>
      <c r="BE859">
        <v>16</v>
      </c>
      <c r="BF859">
        <v>1</v>
      </c>
      <c r="BG859">
        <v>15</v>
      </c>
      <c r="BH859">
        <v>13</v>
      </c>
      <c r="BI859">
        <v>2</v>
      </c>
      <c r="BJ859">
        <v>30</v>
      </c>
      <c r="BK859">
        <v>27</v>
      </c>
      <c r="BL859">
        <v>3</v>
      </c>
      <c r="BM859">
        <v>2</v>
      </c>
      <c r="BN859">
        <v>2</v>
      </c>
      <c r="BO859">
        <v>0</v>
      </c>
      <c r="BP859" s="13">
        <v>5</v>
      </c>
      <c r="BQ859">
        <v>5</v>
      </c>
      <c r="BR859">
        <v>0</v>
      </c>
      <c r="BS859">
        <v>10</v>
      </c>
      <c r="BT859">
        <v>9</v>
      </c>
      <c r="BU859">
        <v>1</v>
      </c>
      <c r="BV859">
        <v>13</v>
      </c>
      <c r="BW859">
        <v>11</v>
      </c>
      <c r="BX859">
        <v>2</v>
      </c>
      <c r="BY859" s="13">
        <v>12</v>
      </c>
      <c r="BZ859">
        <v>11</v>
      </c>
      <c r="CA859">
        <v>1</v>
      </c>
      <c r="CB859">
        <v>0</v>
      </c>
      <c r="CC859">
        <v>0</v>
      </c>
      <c r="CD859">
        <v>0</v>
      </c>
      <c r="CE859">
        <v>3</v>
      </c>
      <c r="CF859">
        <v>2</v>
      </c>
      <c r="CG859">
        <v>1</v>
      </c>
      <c r="CH859">
        <v>7</v>
      </c>
      <c r="CI859">
        <v>7</v>
      </c>
      <c r="CJ859">
        <v>0</v>
      </c>
      <c r="CK859">
        <v>2</v>
      </c>
      <c r="CL859">
        <v>2</v>
      </c>
      <c r="CM859">
        <v>0</v>
      </c>
      <c r="CN859" s="13">
        <v>1161</v>
      </c>
      <c r="CO859">
        <v>394</v>
      </c>
      <c r="CP859">
        <v>767</v>
      </c>
    </row>
    <row r="860" spans="1:94" x14ac:dyDescent="0.2">
      <c r="A860" s="1" t="s">
        <v>1872</v>
      </c>
      <c r="B860" s="1" t="s">
        <v>1873</v>
      </c>
      <c r="C860" s="1" t="s">
        <v>2601</v>
      </c>
      <c r="D860" s="1" t="s">
        <v>2614</v>
      </c>
      <c r="E860" s="1" t="s">
        <v>6</v>
      </c>
      <c r="F860" s="1" t="s">
        <v>7</v>
      </c>
      <c r="G860" s="1" t="s">
        <v>63</v>
      </c>
      <c r="H860" s="1" t="s">
        <v>795</v>
      </c>
      <c r="I860" s="1" t="s">
        <v>2</v>
      </c>
      <c r="J860" s="13">
        <v>65</v>
      </c>
      <c r="K860" s="13">
        <v>233</v>
      </c>
      <c r="L860">
        <v>114</v>
      </c>
      <c r="M860">
        <v>119</v>
      </c>
      <c r="N860">
        <v>29</v>
      </c>
      <c r="O860">
        <v>12</v>
      </c>
      <c r="P860">
        <v>17</v>
      </c>
      <c r="Q860">
        <v>52</v>
      </c>
      <c r="R860">
        <v>27</v>
      </c>
      <c r="S860">
        <v>25</v>
      </c>
      <c r="T860">
        <v>6</v>
      </c>
      <c r="U860">
        <v>2</v>
      </c>
      <c r="V860">
        <v>4</v>
      </c>
      <c r="W860">
        <v>153</v>
      </c>
      <c r="X860">
        <v>88</v>
      </c>
      <c r="Y860">
        <v>65</v>
      </c>
      <c r="Z860" s="13">
        <v>80</v>
      </c>
      <c r="AA860">
        <v>26</v>
      </c>
      <c r="AB860">
        <v>54</v>
      </c>
      <c r="AC860" s="13">
        <v>76</v>
      </c>
      <c r="AD860">
        <v>64</v>
      </c>
      <c r="AE860" s="15">
        <v>12</v>
      </c>
      <c r="AF860">
        <v>76</v>
      </c>
      <c r="AG860">
        <v>64</v>
      </c>
      <c r="AH860">
        <v>12</v>
      </c>
      <c r="AI860">
        <v>13</v>
      </c>
      <c r="AJ860">
        <v>13</v>
      </c>
      <c r="AK860">
        <v>0</v>
      </c>
      <c r="AL860">
        <v>21</v>
      </c>
      <c r="AM860">
        <v>21</v>
      </c>
      <c r="AN860">
        <v>0</v>
      </c>
      <c r="AO860">
        <v>0</v>
      </c>
      <c r="AP860">
        <v>0</v>
      </c>
      <c r="AQ860">
        <v>0</v>
      </c>
      <c r="AR860">
        <v>42</v>
      </c>
      <c r="AS860">
        <v>30</v>
      </c>
      <c r="AT860">
        <v>12</v>
      </c>
      <c r="AU860" s="13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 s="13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s="13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 s="13">
        <v>157</v>
      </c>
      <c r="CO860">
        <v>50</v>
      </c>
      <c r="CP860">
        <v>107</v>
      </c>
    </row>
    <row r="861" spans="1:94" x14ac:dyDescent="0.2">
      <c r="A861" s="1" t="s">
        <v>1872</v>
      </c>
      <c r="B861" s="1" t="s">
        <v>1873</v>
      </c>
      <c r="C861" s="1" t="s">
        <v>2601</v>
      </c>
      <c r="D861" s="1" t="s">
        <v>2615</v>
      </c>
      <c r="E861" s="1" t="s">
        <v>6</v>
      </c>
      <c r="F861" s="1" t="s">
        <v>7</v>
      </c>
      <c r="G861" s="1" t="s">
        <v>63</v>
      </c>
      <c r="H861" s="1" t="s">
        <v>796</v>
      </c>
      <c r="I861" s="1" t="s">
        <v>2</v>
      </c>
      <c r="J861" s="13">
        <v>83</v>
      </c>
      <c r="K861" s="13">
        <v>396</v>
      </c>
      <c r="L861">
        <v>207</v>
      </c>
      <c r="M861">
        <v>189</v>
      </c>
      <c r="N861">
        <v>37</v>
      </c>
      <c r="O861">
        <v>20</v>
      </c>
      <c r="P861">
        <v>17</v>
      </c>
      <c r="Q861">
        <v>6</v>
      </c>
      <c r="R861">
        <v>2</v>
      </c>
      <c r="S861">
        <v>4</v>
      </c>
      <c r="T861">
        <v>115</v>
      </c>
      <c r="U861">
        <v>60</v>
      </c>
      <c r="V861">
        <v>55</v>
      </c>
      <c r="W861">
        <v>276</v>
      </c>
      <c r="X861">
        <v>155</v>
      </c>
      <c r="Y861">
        <v>121</v>
      </c>
      <c r="Z861" s="13">
        <v>120</v>
      </c>
      <c r="AA861">
        <v>52</v>
      </c>
      <c r="AB861">
        <v>68</v>
      </c>
      <c r="AC861" s="13">
        <v>110</v>
      </c>
      <c r="AD861">
        <v>99</v>
      </c>
      <c r="AE861" s="15">
        <v>11</v>
      </c>
      <c r="AF861">
        <v>108</v>
      </c>
      <c r="AG861">
        <v>98</v>
      </c>
      <c r="AH861">
        <v>10</v>
      </c>
      <c r="AI861">
        <v>42</v>
      </c>
      <c r="AJ861">
        <v>41</v>
      </c>
      <c r="AK861">
        <v>1</v>
      </c>
      <c r="AL861">
        <v>24</v>
      </c>
      <c r="AM861">
        <v>20</v>
      </c>
      <c r="AN861">
        <v>4</v>
      </c>
      <c r="AO861">
        <v>2</v>
      </c>
      <c r="AP861">
        <v>2</v>
      </c>
      <c r="AQ861">
        <v>0</v>
      </c>
      <c r="AR861">
        <v>40</v>
      </c>
      <c r="AS861">
        <v>35</v>
      </c>
      <c r="AT861">
        <v>5</v>
      </c>
      <c r="AU861" s="13">
        <v>2</v>
      </c>
      <c r="AV861">
        <v>1</v>
      </c>
      <c r="AW861">
        <v>1</v>
      </c>
      <c r="AX861">
        <v>1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1</v>
      </c>
      <c r="BI861">
        <v>0</v>
      </c>
      <c r="BJ861">
        <v>1</v>
      </c>
      <c r="BK861">
        <v>0</v>
      </c>
      <c r="BL861">
        <v>1</v>
      </c>
      <c r="BM861">
        <v>1</v>
      </c>
      <c r="BN861">
        <v>0</v>
      </c>
      <c r="BO861">
        <v>1</v>
      </c>
      <c r="BP861" s="13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s="13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 s="13">
        <v>286</v>
      </c>
      <c r="CO861">
        <v>108</v>
      </c>
      <c r="CP861">
        <v>178</v>
      </c>
    </row>
    <row r="862" spans="1:94" x14ac:dyDescent="0.2">
      <c r="A862" s="1" t="s">
        <v>1872</v>
      </c>
      <c r="B862" s="1" t="s">
        <v>1873</v>
      </c>
      <c r="C862" s="1" t="s">
        <v>2601</v>
      </c>
      <c r="D862" s="1" t="s">
        <v>2616</v>
      </c>
      <c r="E862" s="1" t="s">
        <v>6</v>
      </c>
      <c r="F862" s="1" t="s">
        <v>7</v>
      </c>
      <c r="G862" s="1" t="s">
        <v>63</v>
      </c>
      <c r="H862" s="1" t="s">
        <v>797</v>
      </c>
      <c r="I862" s="1" t="s">
        <v>2</v>
      </c>
      <c r="J862" s="13">
        <v>267</v>
      </c>
      <c r="K862" s="13">
        <v>1185</v>
      </c>
      <c r="L862">
        <v>601</v>
      </c>
      <c r="M862">
        <v>584</v>
      </c>
      <c r="N862">
        <v>138</v>
      </c>
      <c r="O862">
        <v>73</v>
      </c>
      <c r="P862">
        <v>65</v>
      </c>
      <c r="Q862">
        <v>72</v>
      </c>
      <c r="R862">
        <v>35</v>
      </c>
      <c r="S862">
        <v>37</v>
      </c>
      <c r="T862">
        <v>37</v>
      </c>
      <c r="U862">
        <v>16</v>
      </c>
      <c r="V862">
        <v>21</v>
      </c>
      <c r="W862">
        <v>841</v>
      </c>
      <c r="X862">
        <v>470</v>
      </c>
      <c r="Y862">
        <v>371</v>
      </c>
      <c r="Z862" s="13">
        <v>344</v>
      </c>
      <c r="AA862">
        <v>131</v>
      </c>
      <c r="AB862">
        <v>213</v>
      </c>
      <c r="AC862" s="13">
        <v>412</v>
      </c>
      <c r="AD862">
        <v>353</v>
      </c>
      <c r="AE862" s="15">
        <v>59</v>
      </c>
      <c r="AF862">
        <v>347</v>
      </c>
      <c r="AG862">
        <v>313</v>
      </c>
      <c r="AH862">
        <v>34</v>
      </c>
      <c r="AI862">
        <v>29</v>
      </c>
      <c r="AJ862">
        <v>29</v>
      </c>
      <c r="AK862">
        <v>0</v>
      </c>
      <c r="AL862">
        <v>17</v>
      </c>
      <c r="AM862">
        <v>16</v>
      </c>
      <c r="AN862">
        <v>1</v>
      </c>
      <c r="AO862">
        <v>5</v>
      </c>
      <c r="AP862">
        <v>5</v>
      </c>
      <c r="AQ862">
        <v>0</v>
      </c>
      <c r="AR862">
        <v>296</v>
      </c>
      <c r="AS862">
        <v>263</v>
      </c>
      <c r="AT862">
        <v>33</v>
      </c>
      <c r="AU862" s="13">
        <v>65</v>
      </c>
      <c r="AV862">
        <v>40</v>
      </c>
      <c r="AW862">
        <v>25</v>
      </c>
      <c r="AX862">
        <v>1</v>
      </c>
      <c r="AY862">
        <v>1</v>
      </c>
      <c r="AZ862">
        <v>0</v>
      </c>
      <c r="BA862">
        <v>1</v>
      </c>
      <c r="BB862">
        <v>1</v>
      </c>
      <c r="BC862">
        <v>0</v>
      </c>
      <c r="BD862">
        <v>8</v>
      </c>
      <c r="BE862">
        <v>4</v>
      </c>
      <c r="BF862">
        <v>4</v>
      </c>
      <c r="BG862">
        <v>55</v>
      </c>
      <c r="BH862">
        <v>34</v>
      </c>
      <c r="BI862">
        <v>21</v>
      </c>
      <c r="BJ862">
        <v>61</v>
      </c>
      <c r="BK862">
        <v>38</v>
      </c>
      <c r="BL862">
        <v>23</v>
      </c>
      <c r="BM862">
        <v>1</v>
      </c>
      <c r="BN862">
        <v>1</v>
      </c>
      <c r="BO862">
        <v>0</v>
      </c>
      <c r="BP862" s="13">
        <v>1</v>
      </c>
      <c r="BQ862">
        <v>1</v>
      </c>
      <c r="BR862">
        <v>0</v>
      </c>
      <c r="BS862">
        <v>7</v>
      </c>
      <c r="BT862">
        <v>4</v>
      </c>
      <c r="BU862">
        <v>3</v>
      </c>
      <c r="BV862">
        <v>52</v>
      </c>
      <c r="BW862">
        <v>32</v>
      </c>
      <c r="BX862">
        <v>20</v>
      </c>
      <c r="BY862" s="13">
        <v>4</v>
      </c>
      <c r="BZ862">
        <v>2</v>
      </c>
      <c r="CA862">
        <v>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3</v>
      </c>
      <c r="CL862">
        <v>2</v>
      </c>
      <c r="CM862">
        <v>1</v>
      </c>
      <c r="CN862" s="13">
        <v>773</v>
      </c>
      <c r="CO862">
        <v>248</v>
      </c>
      <c r="CP862">
        <v>525</v>
      </c>
    </row>
    <row r="863" spans="1:94" x14ac:dyDescent="0.2">
      <c r="A863" s="1" t="s">
        <v>1872</v>
      </c>
      <c r="B863" s="1" t="s">
        <v>1873</v>
      </c>
      <c r="C863" s="1" t="s">
        <v>2601</v>
      </c>
      <c r="D863" s="1" t="s">
        <v>2617</v>
      </c>
      <c r="E863" s="1" t="s">
        <v>6</v>
      </c>
      <c r="F863" s="1" t="s">
        <v>7</v>
      </c>
      <c r="G863" s="1" t="s">
        <v>63</v>
      </c>
      <c r="H863" s="1" t="s">
        <v>798</v>
      </c>
      <c r="I863" s="1" t="s">
        <v>2</v>
      </c>
      <c r="J863" s="13">
        <v>737</v>
      </c>
      <c r="K863" s="13">
        <v>3517</v>
      </c>
      <c r="L863">
        <v>1792</v>
      </c>
      <c r="M863">
        <v>1725</v>
      </c>
      <c r="N863">
        <v>411</v>
      </c>
      <c r="O863">
        <v>227</v>
      </c>
      <c r="P863">
        <v>184</v>
      </c>
      <c r="Q863">
        <v>406</v>
      </c>
      <c r="R863">
        <v>201</v>
      </c>
      <c r="S863">
        <v>205</v>
      </c>
      <c r="T863">
        <v>397</v>
      </c>
      <c r="U863">
        <v>187</v>
      </c>
      <c r="V863">
        <v>210</v>
      </c>
      <c r="W863">
        <v>2537</v>
      </c>
      <c r="X863">
        <v>1367</v>
      </c>
      <c r="Y863">
        <v>1170</v>
      </c>
      <c r="Z863" s="13">
        <v>980</v>
      </c>
      <c r="AA863">
        <v>425</v>
      </c>
      <c r="AB863">
        <v>555</v>
      </c>
      <c r="AC863" s="13">
        <v>1194</v>
      </c>
      <c r="AD863">
        <v>1010</v>
      </c>
      <c r="AE863" s="15">
        <v>184</v>
      </c>
      <c r="AF863">
        <v>1047</v>
      </c>
      <c r="AG863">
        <v>913</v>
      </c>
      <c r="AH863">
        <v>134</v>
      </c>
      <c r="AI863">
        <v>80</v>
      </c>
      <c r="AJ863">
        <v>78</v>
      </c>
      <c r="AK863">
        <v>2</v>
      </c>
      <c r="AL863">
        <v>186</v>
      </c>
      <c r="AM863">
        <v>117</v>
      </c>
      <c r="AN863">
        <v>69</v>
      </c>
      <c r="AO863">
        <v>27</v>
      </c>
      <c r="AP863">
        <v>26</v>
      </c>
      <c r="AQ863">
        <v>1</v>
      </c>
      <c r="AR863">
        <v>754</v>
      </c>
      <c r="AS863">
        <v>692</v>
      </c>
      <c r="AT863">
        <v>62</v>
      </c>
      <c r="AU863" s="13">
        <v>147</v>
      </c>
      <c r="AV863">
        <v>97</v>
      </c>
      <c r="AW863">
        <v>50</v>
      </c>
      <c r="AX863">
        <v>13</v>
      </c>
      <c r="AY863">
        <v>10</v>
      </c>
      <c r="AZ863">
        <v>3</v>
      </c>
      <c r="BA863">
        <v>45</v>
      </c>
      <c r="BB863">
        <v>11</v>
      </c>
      <c r="BC863">
        <v>34</v>
      </c>
      <c r="BD863">
        <v>1</v>
      </c>
      <c r="BE863">
        <v>1</v>
      </c>
      <c r="BF863">
        <v>0</v>
      </c>
      <c r="BG863">
        <v>88</v>
      </c>
      <c r="BH863">
        <v>75</v>
      </c>
      <c r="BI863">
        <v>13</v>
      </c>
      <c r="BJ863">
        <v>120</v>
      </c>
      <c r="BK863">
        <v>88</v>
      </c>
      <c r="BL863">
        <v>32</v>
      </c>
      <c r="BM863">
        <v>8</v>
      </c>
      <c r="BN863">
        <v>7</v>
      </c>
      <c r="BO863">
        <v>1</v>
      </c>
      <c r="BP863" s="13">
        <v>31</v>
      </c>
      <c r="BQ863">
        <v>9</v>
      </c>
      <c r="BR863">
        <v>22</v>
      </c>
      <c r="BS863">
        <v>1</v>
      </c>
      <c r="BT863">
        <v>1</v>
      </c>
      <c r="BU863">
        <v>0</v>
      </c>
      <c r="BV863">
        <v>80</v>
      </c>
      <c r="BW863">
        <v>71</v>
      </c>
      <c r="BX863">
        <v>9</v>
      </c>
      <c r="BY863" s="13">
        <v>27</v>
      </c>
      <c r="BZ863">
        <v>9</v>
      </c>
      <c r="CA863">
        <v>18</v>
      </c>
      <c r="CB863">
        <v>5</v>
      </c>
      <c r="CC863">
        <v>3</v>
      </c>
      <c r="CD863">
        <v>2</v>
      </c>
      <c r="CE863">
        <v>14</v>
      </c>
      <c r="CF863">
        <v>2</v>
      </c>
      <c r="CG863">
        <v>12</v>
      </c>
      <c r="CH863">
        <v>0</v>
      </c>
      <c r="CI863">
        <v>0</v>
      </c>
      <c r="CJ863">
        <v>0</v>
      </c>
      <c r="CK863">
        <v>8</v>
      </c>
      <c r="CL863">
        <v>4</v>
      </c>
      <c r="CM863">
        <v>4</v>
      </c>
      <c r="CN863" s="13">
        <v>2323</v>
      </c>
      <c r="CO863">
        <v>782</v>
      </c>
      <c r="CP863">
        <v>1541</v>
      </c>
    </row>
    <row r="864" spans="1:94" x14ac:dyDescent="0.2">
      <c r="A864" s="1" t="s">
        <v>1872</v>
      </c>
      <c r="B864" s="1" t="s">
        <v>1873</v>
      </c>
      <c r="C864" s="1" t="s">
        <v>2601</v>
      </c>
      <c r="D864" s="1" t="s">
        <v>2618</v>
      </c>
      <c r="E864" s="1" t="s">
        <v>6</v>
      </c>
      <c r="F864" s="1" t="s">
        <v>7</v>
      </c>
      <c r="G864" s="1" t="s">
        <v>63</v>
      </c>
      <c r="H864" s="1" t="s">
        <v>799</v>
      </c>
      <c r="I864" s="1" t="s">
        <v>2</v>
      </c>
      <c r="J864" s="13">
        <v>372</v>
      </c>
      <c r="K864" s="13">
        <v>1609</v>
      </c>
      <c r="L864">
        <v>812</v>
      </c>
      <c r="M864">
        <v>797</v>
      </c>
      <c r="N864">
        <v>214</v>
      </c>
      <c r="O864">
        <v>106</v>
      </c>
      <c r="P864">
        <v>108</v>
      </c>
      <c r="Q864">
        <v>366</v>
      </c>
      <c r="R864">
        <v>187</v>
      </c>
      <c r="S864">
        <v>179</v>
      </c>
      <c r="T864">
        <v>354</v>
      </c>
      <c r="U864">
        <v>177</v>
      </c>
      <c r="V864">
        <v>177</v>
      </c>
      <c r="W864">
        <v>1124</v>
      </c>
      <c r="X864">
        <v>630</v>
      </c>
      <c r="Y864">
        <v>494</v>
      </c>
      <c r="Z864" s="13">
        <v>485</v>
      </c>
      <c r="AA864">
        <v>182</v>
      </c>
      <c r="AB864">
        <v>303</v>
      </c>
      <c r="AC864" s="13">
        <v>515</v>
      </c>
      <c r="AD864">
        <v>462</v>
      </c>
      <c r="AE864" s="15">
        <v>53</v>
      </c>
      <c r="AF864">
        <v>370</v>
      </c>
      <c r="AG864">
        <v>348</v>
      </c>
      <c r="AH864">
        <v>22</v>
      </c>
      <c r="AI864">
        <v>59</v>
      </c>
      <c r="AJ864">
        <v>59</v>
      </c>
      <c r="AK864">
        <v>0</v>
      </c>
      <c r="AL864">
        <v>13</v>
      </c>
      <c r="AM864">
        <v>13</v>
      </c>
      <c r="AN864">
        <v>0</v>
      </c>
      <c r="AO864">
        <v>3</v>
      </c>
      <c r="AP864">
        <v>3</v>
      </c>
      <c r="AQ864">
        <v>0</v>
      </c>
      <c r="AR864">
        <v>295</v>
      </c>
      <c r="AS864">
        <v>273</v>
      </c>
      <c r="AT864">
        <v>22</v>
      </c>
      <c r="AU864" s="13">
        <v>145</v>
      </c>
      <c r="AV864">
        <v>114</v>
      </c>
      <c r="AW864">
        <v>31</v>
      </c>
      <c r="AX864">
        <v>31</v>
      </c>
      <c r="AY864">
        <v>24</v>
      </c>
      <c r="AZ864">
        <v>7</v>
      </c>
      <c r="BA864">
        <v>60</v>
      </c>
      <c r="BB864">
        <v>39</v>
      </c>
      <c r="BC864">
        <v>21</v>
      </c>
      <c r="BD864">
        <v>1</v>
      </c>
      <c r="BE864">
        <v>1</v>
      </c>
      <c r="BF864">
        <v>0</v>
      </c>
      <c r="BG864">
        <v>53</v>
      </c>
      <c r="BH864">
        <v>50</v>
      </c>
      <c r="BI864">
        <v>3</v>
      </c>
      <c r="BJ864">
        <v>132</v>
      </c>
      <c r="BK864">
        <v>108</v>
      </c>
      <c r="BL864">
        <v>24</v>
      </c>
      <c r="BM864">
        <v>29</v>
      </c>
      <c r="BN864">
        <v>24</v>
      </c>
      <c r="BO864">
        <v>5</v>
      </c>
      <c r="BP864" s="13">
        <v>51</v>
      </c>
      <c r="BQ864">
        <v>35</v>
      </c>
      <c r="BR864">
        <v>16</v>
      </c>
      <c r="BS864">
        <v>1</v>
      </c>
      <c r="BT864">
        <v>1</v>
      </c>
      <c r="BU864">
        <v>0</v>
      </c>
      <c r="BV864">
        <v>51</v>
      </c>
      <c r="BW864">
        <v>48</v>
      </c>
      <c r="BX864">
        <v>3</v>
      </c>
      <c r="BY864" s="13">
        <v>13</v>
      </c>
      <c r="BZ864">
        <v>6</v>
      </c>
      <c r="CA864">
        <v>7</v>
      </c>
      <c r="CB864">
        <v>2</v>
      </c>
      <c r="CC864">
        <v>0</v>
      </c>
      <c r="CD864">
        <v>2</v>
      </c>
      <c r="CE864">
        <v>9</v>
      </c>
      <c r="CF864">
        <v>4</v>
      </c>
      <c r="CG864">
        <v>5</v>
      </c>
      <c r="CH864">
        <v>0</v>
      </c>
      <c r="CI864">
        <v>0</v>
      </c>
      <c r="CJ864">
        <v>0</v>
      </c>
      <c r="CK864">
        <v>2</v>
      </c>
      <c r="CL864">
        <v>2</v>
      </c>
      <c r="CM864">
        <v>0</v>
      </c>
      <c r="CN864" s="13">
        <v>1094</v>
      </c>
      <c r="CO864">
        <v>350</v>
      </c>
      <c r="CP864">
        <v>744</v>
      </c>
    </row>
    <row r="865" spans="1:94" x14ac:dyDescent="0.2">
      <c r="A865" s="1" t="s">
        <v>1872</v>
      </c>
      <c r="B865" s="1" t="s">
        <v>1873</v>
      </c>
      <c r="C865" s="1" t="s">
        <v>2601</v>
      </c>
      <c r="D865" s="1" t="s">
        <v>2619</v>
      </c>
      <c r="E865" s="1" t="s">
        <v>6</v>
      </c>
      <c r="F865" s="1" t="s">
        <v>7</v>
      </c>
      <c r="G865" s="1" t="s">
        <v>63</v>
      </c>
      <c r="H865" s="1" t="s">
        <v>759</v>
      </c>
      <c r="I865" s="1" t="s">
        <v>2</v>
      </c>
      <c r="J865" s="13">
        <v>113</v>
      </c>
      <c r="K865" s="13">
        <v>485</v>
      </c>
      <c r="L865">
        <v>251</v>
      </c>
      <c r="M865">
        <v>234</v>
      </c>
      <c r="N865">
        <v>61</v>
      </c>
      <c r="O865">
        <v>25</v>
      </c>
      <c r="P865">
        <v>36</v>
      </c>
      <c r="Q865">
        <v>42</v>
      </c>
      <c r="R865">
        <v>23</v>
      </c>
      <c r="S865">
        <v>19</v>
      </c>
      <c r="T865">
        <v>249</v>
      </c>
      <c r="U865">
        <v>127</v>
      </c>
      <c r="V865">
        <v>122</v>
      </c>
      <c r="W865">
        <v>312</v>
      </c>
      <c r="X865">
        <v>196</v>
      </c>
      <c r="Y865">
        <v>116</v>
      </c>
      <c r="Z865" s="13">
        <v>173</v>
      </c>
      <c r="AA865">
        <v>55</v>
      </c>
      <c r="AB865">
        <v>118</v>
      </c>
      <c r="AC865" s="13">
        <v>146</v>
      </c>
      <c r="AD865">
        <v>139</v>
      </c>
      <c r="AE865" s="15">
        <v>7</v>
      </c>
      <c r="AF865">
        <v>128</v>
      </c>
      <c r="AG865">
        <v>123</v>
      </c>
      <c r="AH865">
        <v>5</v>
      </c>
      <c r="AI865">
        <v>25</v>
      </c>
      <c r="AJ865">
        <v>25</v>
      </c>
      <c r="AK865">
        <v>0</v>
      </c>
      <c r="AL865">
        <v>35</v>
      </c>
      <c r="AM865">
        <v>33</v>
      </c>
      <c r="AN865">
        <v>2</v>
      </c>
      <c r="AO865">
        <v>14</v>
      </c>
      <c r="AP865">
        <v>13</v>
      </c>
      <c r="AQ865">
        <v>1</v>
      </c>
      <c r="AR865">
        <v>54</v>
      </c>
      <c r="AS865">
        <v>52</v>
      </c>
      <c r="AT865">
        <v>2</v>
      </c>
      <c r="AU865" s="13">
        <v>18</v>
      </c>
      <c r="AV865">
        <v>16</v>
      </c>
      <c r="AW865">
        <v>2</v>
      </c>
      <c r="AX865">
        <v>0</v>
      </c>
      <c r="AY865">
        <v>0</v>
      </c>
      <c r="AZ865">
        <v>0</v>
      </c>
      <c r="BA865">
        <v>2</v>
      </c>
      <c r="BB865">
        <v>2</v>
      </c>
      <c r="BC865">
        <v>0</v>
      </c>
      <c r="BD865">
        <v>2</v>
      </c>
      <c r="BE865">
        <v>1</v>
      </c>
      <c r="BF865">
        <v>1</v>
      </c>
      <c r="BG865">
        <v>14</v>
      </c>
      <c r="BH865">
        <v>13</v>
      </c>
      <c r="BI865">
        <v>1</v>
      </c>
      <c r="BJ865">
        <v>15</v>
      </c>
      <c r="BK865">
        <v>13</v>
      </c>
      <c r="BL865">
        <v>2</v>
      </c>
      <c r="BM865">
        <v>0</v>
      </c>
      <c r="BN865">
        <v>0</v>
      </c>
      <c r="BO865">
        <v>0</v>
      </c>
      <c r="BP865" s="13">
        <v>2</v>
      </c>
      <c r="BQ865">
        <v>2</v>
      </c>
      <c r="BR865">
        <v>0</v>
      </c>
      <c r="BS865">
        <v>1</v>
      </c>
      <c r="BT865">
        <v>0</v>
      </c>
      <c r="BU865">
        <v>1</v>
      </c>
      <c r="BV865">
        <v>12</v>
      </c>
      <c r="BW865">
        <v>11</v>
      </c>
      <c r="BX865">
        <v>1</v>
      </c>
      <c r="BY865" s="13">
        <v>3</v>
      </c>
      <c r="BZ865">
        <v>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2</v>
      </c>
      <c r="CL865">
        <v>2</v>
      </c>
      <c r="CM865">
        <v>0</v>
      </c>
      <c r="CN865" s="13">
        <v>339</v>
      </c>
      <c r="CO865">
        <v>112</v>
      </c>
      <c r="CP865">
        <v>227</v>
      </c>
    </row>
    <row r="866" spans="1:94" x14ac:dyDescent="0.2">
      <c r="A866" s="1" t="s">
        <v>1872</v>
      </c>
      <c r="B866" s="1" t="s">
        <v>1873</v>
      </c>
      <c r="C866" s="1" t="s">
        <v>2601</v>
      </c>
      <c r="D866" s="1" t="s">
        <v>2620</v>
      </c>
      <c r="E866" s="1" t="s">
        <v>6</v>
      </c>
      <c r="F866" s="1" t="s">
        <v>7</v>
      </c>
      <c r="G866" s="1" t="s">
        <v>63</v>
      </c>
      <c r="H866" s="1" t="s">
        <v>800</v>
      </c>
      <c r="I866" s="1" t="s">
        <v>2</v>
      </c>
      <c r="J866" s="13">
        <v>59</v>
      </c>
      <c r="K866" s="13">
        <v>357</v>
      </c>
      <c r="L866">
        <v>164</v>
      </c>
      <c r="M866">
        <v>193</v>
      </c>
      <c r="N866">
        <v>42</v>
      </c>
      <c r="O866">
        <v>20</v>
      </c>
      <c r="P866">
        <v>22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279</v>
      </c>
      <c r="X866">
        <v>137</v>
      </c>
      <c r="Y866">
        <v>142</v>
      </c>
      <c r="Z866" s="13">
        <v>78</v>
      </c>
      <c r="AA866">
        <v>27</v>
      </c>
      <c r="AB866">
        <v>51</v>
      </c>
      <c r="AC866" s="13">
        <v>119</v>
      </c>
      <c r="AD866">
        <v>89</v>
      </c>
      <c r="AE866" s="15">
        <v>30</v>
      </c>
      <c r="AF866">
        <v>85</v>
      </c>
      <c r="AG866">
        <v>78</v>
      </c>
      <c r="AH866">
        <v>7</v>
      </c>
      <c r="AI866">
        <v>44</v>
      </c>
      <c r="AJ866">
        <v>43</v>
      </c>
      <c r="AK866">
        <v>1</v>
      </c>
      <c r="AL866">
        <v>2</v>
      </c>
      <c r="AM866">
        <v>2</v>
      </c>
      <c r="AN866">
        <v>0</v>
      </c>
      <c r="AO866">
        <v>1</v>
      </c>
      <c r="AP866">
        <v>1</v>
      </c>
      <c r="AQ866">
        <v>0</v>
      </c>
      <c r="AR866">
        <v>38</v>
      </c>
      <c r="AS866">
        <v>32</v>
      </c>
      <c r="AT866">
        <v>6</v>
      </c>
      <c r="AU866" s="13">
        <v>34</v>
      </c>
      <c r="AV866">
        <v>11</v>
      </c>
      <c r="AW866">
        <v>23</v>
      </c>
      <c r="AX866">
        <v>6</v>
      </c>
      <c r="AY866">
        <v>2</v>
      </c>
      <c r="AZ866">
        <v>4</v>
      </c>
      <c r="BA866">
        <v>3</v>
      </c>
      <c r="BB866">
        <v>1</v>
      </c>
      <c r="BC866">
        <v>2</v>
      </c>
      <c r="BD866">
        <v>1</v>
      </c>
      <c r="BE866">
        <v>1</v>
      </c>
      <c r="BF866">
        <v>0</v>
      </c>
      <c r="BG866">
        <v>24</v>
      </c>
      <c r="BH866">
        <v>7</v>
      </c>
      <c r="BI866">
        <v>17</v>
      </c>
      <c r="BJ866">
        <v>33</v>
      </c>
      <c r="BK866">
        <v>11</v>
      </c>
      <c r="BL866">
        <v>22</v>
      </c>
      <c r="BM866">
        <v>5</v>
      </c>
      <c r="BN866">
        <v>2</v>
      </c>
      <c r="BO866">
        <v>3</v>
      </c>
      <c r="BP866" s="13">
        <v>3</v>
      </c>
      <c r="BQ866">
        <v>1</v>
      </c>
      <c r="BR866">
        <v>2</v>
      </c>
      <c r="BS866">
        <v>1</v>
      </c>
      <c r="BT866">
        <v>1</v>
      </c>
      <c r="BU866">
        <v>0</v>
      </c>
      <c r="BV866">
        <v>24</v>
      </c>
      <c r="BW866">
        <v>7</v>
      </c>
      <c r="BX866">
        <v>17</v>
      </c>
      <c r="BY866" s="13">
        <v>1</v>
      </c>
      <c r="BZ866">
        <v>0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 s="13">
        <v>238</v>
      </c>
      <c r="CO866">
        <v>75</v>
      </c>
      <c r="CP866">
        <v>163</v>
      </c>
    </row>
    <row r="867" spans="1:94" x14ac:dyDescent="0.2">
      <c r="A867" s="1" t="s">
        <v>1872</v>
      </c>
      <c r="B867" s="1" t="s">
        <v>1873</v>
      </c>
      <c r="C867" s="1" t="s">
        <v>2601</v>
      </c>
      <c r="D867" s="1" t="s">
        <v>2621</v>
      </c>
      <c r="E867" s="1" t="s">
        <v>6</v>
      </c>
      <c r="F867" s="1" t="s">
        <v>7</v>
      </c>
      <c r="G867" s="1" t="s">
        <v>63</v>
      </c>
      <c r="H867" s="1" t="s">
        <v>801</v>
      </c>
      <c r="I867" s="1" t="s">
        <v>2</v>
      </c>
      <c r="J867" s="13">
        <v>207</v>
      </c>
      <c r="K867" s="13">
        <v>1012</v>
      </c>
      <c r="L867">
        <v>507</v>
      </c>
      <c r="M867">
        <v>505</v>
      </c>
      <c r="N867">
        <v>126</v>
      </c>
      <c r="O867">
        <v>65</v>
      </c>
      <c r="P867">
        <v>61</v>
      </c>
      <c r="Q867">
        <v>223</v>
      </c>
      <c r="R867">
        <v>109</v>
      </c>
      <c r="S867">
        <v>114</v>
      </c>
      <c r="T867">
        <v>12</v>
      </c>
      <c r="U867">
        <v>9</v>
      </c>
      <c r="V867">
        <v>3</v>
      </c>
      <c r="W867">
        <v>695</v>
      </c>
      <c r="X867">
        <v>373</v>
      </c>
      <c r="Y867">
        <v>322</v>
      </c>
      <c r="Z867" s="13">
        <v>317</v>
      </c>
      <c r="AA867">
        <v>134</v>
      </c>
      <c r="AB867">
        <v>183</v>
      </c>
      <c r="AC867" s="13">
        <v>330</v>
      </c>
      <c r="AD867">
        <v>277</v>
      </c>
      <c r="AE867" s="15">
        <v>53</v>
      </c>
      <c r="AF867">
        <v>233</v>
      </c>
      <c r="AG867">
        <v>204</v>
      </c>
      <c r="AH867">
        <v>29</v>
      </c>
      <c r="AI867">
        <v>53</v>
      </c>
      <c r="AJ867">
        <v>43</v>
      </c>
      <c r="AK867">
        <v>10</v>
      </c>
      <c r="AL867">
        <v>30</v>
      </c>
      <c r="AM867">
        <v>25</v>
      </c>
      <c r="AN867">
        <v>5</v>
      </c>
      <c r="AO867">
        <v>12</v>
      </c>
      <c r="AP867">
        <v>12</v>
      </c>
      <c r="AQ867">
        <v>0</v>
      </c>
      <c r="AR867">
        <v>138</v>
      </c>
      <c r="AS867">
        <v>124</v>
      </c>
      <c r="AT867">
        <v>14</v>
      </c>
      <c r="AU867" s="13">
        <v>97</v>
      </c>
      <c r="AV867">
        <v>73</v>
      </c>
      <c r="AW867">
        <v>24</v>
      </c>
      <c r="AX867">
        <v>3</v>
      </c>
      <c r="AY867">
        <v>3</v>
      </c>
      <c r="AZ867">
        <v>0</v>
      </c>
      <c r="BA867">
        <v>62</v>
      </c>
      <c r="BB867">
        <v>43</v>
      </c>
      <c r="BC867">
        <v>19</v>
      </c>
      <c r="BD867">
        <v>19</v>
      </c>
      <c r="BE867">
        <v>17</v>
      </c>
      <c r="BF867">
        <v>2</v>
      </c>
      <c r="BG867">
        <v>13</v>
      </c>
      <c r="BH867">
        <v>10</v>
      </c>
      <c r="BI867">
        <v>3</v>
      </c>
      <c r="BJ867">
        <v>96</v>
      </c>
      <c r="BK867">
        <v>72</v>
      </c>
      <c r="BL867">
        <v>24</v>
      </c>
      <c r="BM867">
        <v>3</v>
      </c>
      <c r="BN867">
        <v>3</v>
      </c>
      <c r="BO867">
        <v>0</v>
      </c>
      <c r="BP867" s="13">
        <v>62</v>
      </c>
      <c r="BQ867">
        <v>43</v>
      </c>
      <c r="BR867">
        <v>19</v>
      </c>
      <c r="BS867">
        <v>18</v>
      </c>
      <c r="BT867">
        <v>16</v>
      </c>
      <c r="BU867">
        <v>2</v>
      </c>
      <c r="BV867">
        <v>13</v>
      </c>
      <c r="BW867">
        <v>10</v>
      </c>
      <c r="BX867">
        <v>3</v>
      </c>
      <c r="BY867" s="13">
        <v>1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 s="13">
        <v>682</v>
      </c>
      <c r="CO867">
        <v>230</v>
      </c>
      <c r="CP867">
        <v>452</v>
      </c>
    </row>
    <row r="868" spans="1:94" x14ac:dyDescent="0.2">
      <c r="A868" s="1" t="s">
        <v>1872</v>
      </c>
      <c r="B868" s="1" t="s">
        <v>1873</v>
      </c>
      <c r="C868" s="1" t="s">
        <v>2601</v>
      </c>
      <c r="D868" s="1" t="s">
        <v>2622</v>
      </c>
      <c r="E868" s="1" t="s">
        <v>6</v>
      </c>
      <c r="F868" s="1" t="s">
        <v>7</v>
      </c>
      <c r="G868" s="1" t="s">
        <v>63</v>
      </c>
      <c r="H868" s="1" t="s">
        <v>802</v>
      </c>
      <c r="I868" s="1" t="s">
        <v>2</v>
      </c>
      <c r="J868" s="13">
        <v>94</v>
      </c>
      <c r="K868" s="13">
        <v>434</v>
      </c>
      <c r="L868">
        <v>215</v>
      </c>
      <c r="M868">
        <v>219</v>
      </c>
      <c r="N868">
        <v>40</v>
      </c>
      <c r="O868">
        <v>24</v>
      </c>
      <c r="P868">
        <v>16</v>
      </c>
      <c r="Q868">
        <v>8</v>
      </c>
      <c r="R868">
        <v>4</v>
      </c>
      <c r="S868">
        <v>4</v>
      </c>
      <c r="T868">
        <v>106</v>
      </c>
      <c r="U868">
        <v>52</v>
      </c>
      <c r="V868">
        <v>54</v>
      </c>
      <c r="W868">
        <v>340</v>
      </c>
      <c r="X868">
        <v>187</v>
      </c>
      <c r="Y868">
        <v>153</v>
      </c>
      <c r="Z868" s="13">
        <v>94</v>
      </c>
      <c r="AA868">
        <v>28</v>
      </c>
      <c r="AB868">
        <v>66</v>
      </c>
      <c r="AC868" s="13">
        <v>186</v>
      </c>
      <c r="AD868">
        <v>134</v>
      </c>
      <c r="AE868" s="15">
        <v>52</v>
      </c>
      <c r="AF868">
        <v>36</v>
      </c>
      <c r="AG868">
        <v>33</v>
      </c>
      <c r="AH868">
        <v>3</v>
      </c>
      <c r="AI868">
        <v>3</v>
      </c>
      <c r="AJ868">
        <v>3</v>
      </c>
      <c r="AK868">
        <v>0</v>
      </c>
      <c r="AL868">
        <v>9</v>
      </c>
      <c r="AM868">
        <v>7</v>
      </c>
      <c r="AN868">
        <v>2</v>
      </c>
      <c r="AO868">
        <v>0</v>
      </c>
      <c r="AP868">
        <v>0</v>
      </c>
      <c r="AQ868">
        <v>0</v>
      </c>
      <c r="AR868">
        <v>24</v>
      </c>
      <c r="AS868">
        <v>23</v>
      </c>
      <c r="AT868">
        <v>1</v>
      </c>
      <c r="AU868" s="13">
        <v>150</v>
      </c>
      <c r="AV868">
        <v>101</v>
      </c>
      <c r="AW868">
        <v>49</v>
      </c>
      <c r="AX868">
        <v>1</v>
      </c>
      <c r="AY868">
        <v>1</v>
      </c>
      <c r="AZ868">
        <v>0</v>
      </c>
      <c r="BA868">
        <v>127</v>
      </c>
      <c r="BB868">
        <v>86</v>
      </c>
      <c r="BC868">
        <v>41</v>
      </c>
      <c r="BD868">
        <v>5</v>
      </c>
      <c r="BE868">
        <v>4</v>
      </c>
      <c r="BF868">
        <v>1</v>
      </c>
      <c r="BG868">
        <v>17</v>
      </c>
      <c r="BH868">
        <v>10</v>
      </c>
      <c r="BI868">
        <v>7</v>
      </c>
      <c r="BJ868">
        <v>126</v>
      </c>
      <c r="BK868">
        <v>93</v>
      </c>
      <c r="BL868">
        <v>33</v>
      </c>
      <c r="BM868">
        <v>1</v>
      </c>
      <c r="BN868">
        <v>1</v>
      </c>
      <c r="BO868">
        <v>0</v>
      </c>
      <c r="BP868" s="13">
        <v>105</v>
      </c>
      <c r="BQ868">
        <v>79</v>
      </c>
      <c r="BR868">
        <v>26</v>
      </c>
      <c r="BS868">
        <v>4</v>
      </c>
      <c r="BT868">
        <v>4</v>
      </c>
      <c r="BU868">
        <v>0</v>
      </c>
      <c r="BV868">
        <v>16</v>
      </c>
      <c r="BW868">
        <v>9</v>
      </c>
      <c r="BX868">
        <v>7</v>
      </c>
      <c r="BY868" s="13">
        <v>24</v>
      </c>
      <c r="BZ868">
        <v>8</v>
      </c>
      <c r="CA868">
        <v>16</v>
      </c>
      <c r="CB868">
        <v>0</v>
      </c>
      <c r="CC868">
        <v>0</v>
      </c>
      <c r="CD868">
        <v>0</v>
      </c>
      <c r="CE868">
        <v>22</v>
      </c>
      <c r="CF868">
        <v>7</v>
      </c>
      <c r="CG868">
        <v>15</v>
      </c>
      <c r="CH868">
        <v>1</v>
      </c>
      <c r="CI868">
        <v>0</v>
      </c>
      <c r="CJ868">
        <v>1</v>
      </c>
      <c r="CK868">
        <v>1</v>
      </c>
      <c r="CL868">
        <v>1</v>
      </c>
      <c r="CM868">
        <v>0</v>
      </c>
      <c r="CN868" s="13">
        <v>248</v>
      </c>
      <c r="CO868">
        <v>81</v>
      </c>
      <c r="CP868">
        <v>167</v>
      </c>
    </row>
    <row r="869" spans="1:94" x14ac:dyDescent="0.2">
      <c r="A869" s="1" t="s">
        <v>1872</v>
      </c>
      <c r="B869" s="1" t="s">
        <v>1873</v>
      </c>
      <c r="C869" s="1" t="s">
        <v>2601</v>
      </c>
      <c r="D869" s="1" t="s">
        <v>2623</v>
      </c>
      <c r="E869" s="1" t="s">
        <v>6</v>
      </c>
      <c r="F869" s="1" t="s">
        <v>7</v>
      </c>
      <c r="G869" s="1" t="s">
        <v>63</v>
      </c>
      <c r="H869" s="1" t="s">
        <v>803</v>
      </c>
      <c r="I869" s="1" t="s">
        <v>2</v>
      </c>
      <c r="J869" s="13">
        <v>241</v>
      </c>
      <c r="K869" s="13">
        <v>1113</v>
      </c>
      <c r="L869">
        <v>581</v>
      </c>
      <c r="M869">
        <v>532</v>
      </c>
      <c r="N869">
        <v>105</v>
      </c>
      <c r="O869">
        <v>49</v>
      </c>
      <c r="P869">
        <v>56</v>
      </c>
      <c r="Q869">
        <v>75</v>
      </c>
      <c r="R869">
        <v>40</v>
      </c>
      <c r="S869">
        <v>35</v>
      </c>
      <c r="T869">
        <v>101</v>
      </c>
      <c r="U869">
        <v>51</v>
      </c>
      <c r="V869">
        <v>50</v>
      </c>
      <c r="W869">
        <v>932</v>
      </c>
      <c r="X869">
        <v>506</v>
      </c>
      <c r="Y869">
        <v>426</v>
      </c>
      <c r="Z869" s="13">
        <v>181</v>
      </c>
      <c r="AA869">
        <v>75</v>
      </c>
      <c r="AB869">
        <v>106</v>
      </c>
      <c r="AC869" s="13">
        <v>377</v>
      </c>
      <c r="AD869">
        <v>344</v>
      </c>
      <c r="AE869" s="15">
        <v>33</v>
      </c>
      <c r="AF869">
        <v>127</v>
      </c>
      <c r="AG869">
        <v>115</v>
      </c>
      <c r="AH869">
        <v>12</v>
      </c>
      <c r="AI869">
        <v>7</v>
      </c>
      <c r="AJ869">
        <v>7</v>
      </c>
      <c r="AK869">
        <v>0</v>
      </c>
      <c r="AL869">
        <v>74</v>
      </c>
      <c r="AM869">
        <v>66</v>
      </c>
      <c r="AN869">
        <v>8</v>
      </c>
      <c r="AO869">
        <v>9</v>
      </c>
      <c r="AP869">
        <v>9</v>
      </c>
      <c r="AQ869">
        <v>0</v>
      </c>
      <c r="AR869">
        <v>37</v>
      </c>
      <c r="AS869">
        <v>33</v>
      </c>
      <c r="AT869">
        <v>4</v>
      </c>
      <c r="AU869" s="13">
        <v>250</v>
      </c>
      <c r="AV869">
        <v>229</v>
      </c>
      <c r="AW869">
        <v>21</v>
      </c>
      <c r="AX869">
        <v>2</v>
      </c>
      <c r="AY869">
        <v>2</v>
      </c>
      <c r="AZ869">
        <v>0</v>
      </c>
      <c r="BA869">
        <v>237</v>
      </c>
      <c r="BB869">
        <v>218</v>
      </c>
      <c r="BC869">
        <v>19</v>
      </c>
      <c r="BD869">
        <v>0</v>
      </c>
      <c r="BE869">
        <v>0</v>
      </c>
      <c r="BF869">
        <v>0</v>
      </c>
      <c r="BG869">
        <v>11</v>
      </c>
      <c r="BH869">
        <v>9</v>
      </c>
      <c r="BI869">
        <v>2</v>
      </c>
      <c r="BJ869">
        <v>234</v>
      </c>
      <c r="BK869">
        <v>216</v>
      </c>
      <c r="BL869">
        <v>18</v>
      </c>
      <c r="BM869">
        <v>1</v>
      </c>
      <c r="BN869">
        <v>1</v>
      </c>
      <c r="BO869">
        <v>0</v>
      </c>
      <c r="BP869" s="13">
        <v>223</v>
      </c>
      <c r="BQ869">
        <v>206</v>
      </c>
      <c r="BR869">
        <v>17</v>
      </c>
      <c r="BS869">
        <v>0</v>
      </c>
      <c r="BT869">
        <v>0</v>
      </c>
      <c r="BU869">
        <v>0</v>
      </c>
      <c r="BV869">
        <v>10</v>
      </c>
      <c r="BW869">
        <v>9</v>
      </c>
      <c r="BX869">
        <v>1</v>
      </c>
      <c r="BY869" s="13">
        <v>16</v>
      </c>
      <c r="BZ869">
        <v>13</v>
      </c>
      <c r="CA869">
        <v>3</v>
      </c>
      <c r="CB869">
        <v>1</v>
      </c>
      <c r="CC869">
        <v>1</v>
      </c>
      <c r="CD869">
        <v>0</v>
      </c>
      <c r="CE869">
        <v>14</v>
      </c>
      <c r="CF869">
        <v>12</v>
      </c>
      <c r="CG869">
        <v>2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1</v>
      </c>
      <c r="CN869" s="13">
        <v>736</v>
      </c>
      <c r="CO869">
        <v>237</v>
      </c>
      <c r="CP869">
        <v>499</v>
      </c>
    </row>
    <row r="870" spans="1:94" x14ac:dyDescent="0.2">
      <c r="A870" s="1" t="s">
        <v>1872</v>
      </c>
      <c r="B870" s="1" t="s">
        <v>1873</v>
      </c>
      <c r="C870" s="1" t="s">
        <v>2601</v>
      </c>
      <c r="D870" s="1" t="s">
        <v>2624</v>
      </c>
      <c r="E870" s="1" t="s">
        <v>6</v>
      </c>
      <c r="F870" s="1" t="s">
        <v>7</v>
      </c>
      <c r="G870" s="1" t="s">
        <v>63</v>
      </c>
      <c r="H870" s="1" t="s">
        <v>804</v>
      </c>
      <c r="I870" s="1" t="s">
        <v>2</v>
      </c>
      <c r="J870" s="13">
        <v>114</v>
      </c>
      <c r="K870" s="13">
        <v>478</v>
      </c>
      <c r="L870">
        <v>248</v>
      </c>
      <c r="M870">
        <v>230</v>
      </c>
      <c r="N870">
        <v>45</v>
      </c>
      <c r="O870">
        <v>22</v>
      </c>
      <c r="P870">
        <v>23</v>
      </c>
      <c r="Q870">
        <v>137</v>
      </c>
      <c r="R870">
        <v>70</v>
      </c>
      <c r="S870">
        <v>67</v>
      </c>
      <c r="T870">
        <v>0</v>
      </c>
      <c r="U870">
        <v>0</v>
      </c>
      <c r="V870">
        <v>0</v>
      </c>
      <c r="W870">
        <v>380</v>
      </c>
      <c r="X870">
        <v>212</v>
      </c>
      <c r="Y870">
        <v>168</v>
      </c>
      <c r="Z870" s="13">
        <v>98</v>
      </c>
      <c r="AA870">
        <v>36</v>
      </c>
      <c r="AB870">
        <v>62</v>
      </c>
      <c r="AC870" s="13">
        <v>135</v>
      </c>
      <c r="AD870">
        <v>124</v>
      </c>
      <c r="AE870" s="15">
        <v>11</v>
      </c>
      <c r="AF870">
        <v>19</v>
      </c>
      <c r="AG870">
        <v>18</v>
      </c>
      <c r="AH870">
        <v>1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17</v>
      </c>
      <c r="AS870">
        <v>16</v>
      </c>
      <c r="AT870">
        <v>1</v>
      </c>
      <c r="AU870" s="13">
        <v>116</v>
      </c>
      <c r="AV870">
        <v>106</v>
      </c>
      <c r="AW870">
        <v>10</v>
      </c>
      <c r="AX870">
        <v>51</v>
      </c>
      <c r="AY870">
        <v>48</v>
      </c>
      <c r="AZ870">
        <v>3</v>
      </c>
      <c r="BA870">
        <v>38</v>
      </c>
      <c r="BB870">
        <v>35</v>
      </c>
      <c r="BC870">
        <v>3</v>
      </c>
      <c r="BD870">
        <v>10</v>
      </c>
      <c r="BE870">
        <v>9</v>
      </c>
      <c r="BF870">
        <v>1</v>
      </c>
      <c r="BG870">
        <v>17</v>
      </c>
      <c r="BH870">
        <v>14</v>
      </c>
      <c r="BI870">
        <v>3</v>
      </c>
      <c r="BJ870">
        <v>43</v>
      </c>
      <c r="BK870">
        <v>40</v>
      </c>
      <c r="BL870">
        <v>3</v>
      </c>
      <c r="BM870">
        <v>23</v>
      </c>
      <c r="BN870">
        <v>22</v>
      </c>
      <c r="BO870">
        <v>1</v>
      </c>
      <c r="BP870" s="13">
        <v>3</v>
      </c>
      <c r="BQ870">
        <v>3</v>
      </c>
      <c r="BR870">
        <v>0</v>
      </c>
      <c r="BS870">
        <v>8</v>
      </c>
      <c r="BT870">
        <v>7</v>
      </c>
      <c r="BU870">
        <v>1</v>
      </c>
      <c r="BV870">
        <v>9</v>
      </c>
      <c r="BW870">
        <v>8</v>
      </c>
      <c r="BX870">
        <v>1</v>
      </c>
      <c r="BY870" s="13">
        <v>73</v>
      </c>
      <c r="BZ870">
        <v>66</v>
      </c>
      <c r="CA870">
        <v>7</v>
      </c>
      <c r="CB870">
        <v>28</v>
      </c>
      <c r="CC870">
        <v>26</v>
      </c>
      <c r="CD870">
        <v>2</v>
      </c>
      <c r="CE870">
        <v>35</v>
      </c>
      <c r="CF870">
        <v>32</v>
      </c>
      <c r="CG870">
        <v>3</v>
      </c>
      <c r="CH870">
        <v>2</v>
      </c>
      <c r="CI870">
        <v>2</v>
      </c>
      <c r="CJ870">
        <v>0</v>
      </c>
      <c r="CK870">
        <v>8</v>
      </c>
      <c r="CL870">
        <v>6</v>
      </c>
      <c r="CM870">
        <v>2</v>
      </c>
      <c r="CN870" s="13">
        <v>343</v>
      </c>
      <c r="CO870">
        <v>124</v>
      </c>
      <c r="CP870">
        <v>219</v>
      </c>
    </row>
    <row r="871" spans="1:94" x14ac:dyDescent="0.2">
      <c r="A871" s="1" t="s">
        <v>1872</v>
      </c>
      <c r="B871" s="1" t="s">
        <v>1873</v>
      </c>
      <c r="C871" s="1" t="s">
        <v>2601</v>
      </c>
      <c r="D871" s="1" t="s">
        <v>2625</v>
      </c>
      <c r="E871" s="1" t="s">
        <v>6</v>
      </c>
      <c r="F871" s="1" t="s">
        <v>7</v>
      </c>
      <c r="G871" s="1" t="s">
        <v>63</v>
      </c>
      <c r="H871" s="1" t="s">
        <v>805</v>
      </c>
      <c r="I871" s="1" t="s">
        <v>2</v>
      </c>
      <c r="J871" s="13">
        <v>90</v>
      </c>
      <c r="K871" s="13">
        <v>416</v>
      </c>
      <c r="L871">
        <v>216</v>
      </c>
      <c r="M871">
        <v>200</v>
      </c>
      <c r="N871">
        <v>60</v>
      </c>
      <c r="O871">
        <v>29</v>
      </c>
      <c r="P871">
        <v>31</v>
      </c>
      <c r="Q871">
        <v>79</v>
      </c>
      <c r="R871">
        <v>41</v>
      </c>
      <c r="S871">
        <v>38</v>
      </c>
      <c r="T871">
        <v>63</v>
      </c>
      <c r="U871">
        <v>30</v>
      </c>
      <c r="V871">
        <v>33</v>
      </c>
      <c r="W871">
        <v>249</v>
      </c>
      <c r="X871">
        <v>153</v>
      </c>
      <c r="Y871">
        <v>96</v>
      </c>
      <c r="Z871" s="13">
        <v>167</v>
      </c>
      <c r="AA871">
        <v>63</v>
      </c>
      <c r="AB871">
        <v>104</v>
      </c>
      <c r="AC871" s="13">
        <v>159</v>
      </c>
      <c r="AD871">
        <v>138</v>
      </c>
      <c r="AE871" s="15">
        <v>21</v>
      </c>
      <c r="AF871">
        <v>98</v>
      </c>
      <c r="AG871">
        <v>96</v>
      </c>
      <c r="AH871">
        <v>2</v>
      </c>
      <c r="AI871">
        <v>30</v>
      </c>
      <c r="AJ871">
        <v>30</v>
      </c>
      <c r="AK871">
        <v>0</v>
      </c>
      <c r="AL871">
        <v>22</v>
      </c>
      <c r="AM871">
        <v>22</v>
      </c>
      <c r="AN871">
        <v>0</v>
      </c>
      <c r="AO871">
        <v>0</v>
      </c>
      <c r="AP871">
        <v>0</v>
      </c>
      <c r="AQ871">
        <v>0</v>
      </c>
      <c r="AR871">
        <v>46</v>
      </c>
      <c r="AS871">
        <v>44</v>
      </c>
      <c r="AT871">
        <v>2</v>
      </c>
      <c r="AU871" s="13">
        <v>61</v>
      </c>
      <c r="AV871">
        <v>42</v>
      </c>
      <c r="AW871">
        <v>19</v>
      </c>
      <c r="AX871">
        <v>13</v>
      </c>
      <c r="AY871">
        <v>13</v>
      </c>
      <c r="AZ871">
        <v>0</v>
      </c>
      <c r="BA871">
        <v>29</v>
      </c>
      <c r="BB871">
        <v>18</v>
      </c>
      <c r="BC871">
        <v>11</v>
      </c>
      <c r="BD871">
        <v>0</v>
      </c>
      <c r="BE871">
        <v>0</v>
      </c>
      <c r="BF871">
        <v>0</v>
      </c>
      <c r="BG871">
        <v>19</v>
      </c>
      <c r="BH871">
        <v>11</v>
      </c>
      <c r="BI871">
        <v>8</v>
      </c>
      <c r="BJ871">
        <v>51</v>
      </c>
      <c r="BK871">
        <v>40</v>
      </c>
      <c r="BL871">
        <v>11</v>
      </c>
      <c r="BM871">
        <v>11</v>
      </c>
      <c r="BN871">
        <v>11</v>
      </c>
      <c r="BO871">
        <v>0</v>
      </c>
      <c r="BP871" s="13">
        <v>23</v>
      </c>
      <c r="BQ871">
        <v>18</v>
      </c>
      <c r="BR871">
        <v>5</v>
      </c>
      <c r="BS871">
        <v>0</v>
      </c>
      <c r="BT871">
        <v>0</v>
      </c>
      <c r="BU871">
        <v>0</v>
      </c>
      <c r="BV871">
        <v>17</v>
      </c>
      <c r="BW871">
        <v>11</v>
      </c>
      <c r="BX871">
        <v>6</v>
      </c>
      <c r="BY871" s="13">
        <v>10</v>
      </c>
      <c r="BZ871">
        <v>2</v>
      </c>
      <c r="CA871">
        <v>8</v>
      </c>
      <c r="CB871">
        <v>2</v>
      </c>
      <c r="CC871">
        <v>2</v>
      </c>
      <c r="CD871">
        <v>0</v>
      </c>
      <c r="CE871">
        <v>6</v>
      </c>
      <c r="CF871">
        <v>0</v>
      </c>
      <c r="CG871">
        <v>6</v>
      </c>
      <c r="CH871">
        <v>0</v>
      </c>
      <c r="CI871">
        <v>0</v>
      </c>
      <c r="CJ871">
        <v>0</v>
      </c>
      <c r="CK871">
        <v>2</v>
      </c>
      <c r="CL871">
        <v>0</v>
      </c>
      <c r="CM871">
        <v>2</v>
      </c>
      <c r="CN871" s="13">
        <v>257</v>
      </c>
      <c r="CO871">
        <v>78</v>
      </c>
      <c r="CP871">
        <v>179</v>
      </c>
    </row>
    <row r="872" spans="1:94" x14ac:dyDescent="0.2">
      <c r="A872" s="1" t="s">
        <v>1872</v>
      </c>
      <c r="B872" s="1" t="s">
        <v>1873</v>
      </c>
      <c r="C872" s="1" t="s">
        <v>2601</v>
      </c>
      <c r="D872" s="1" t="s">
        <v>2626</v>
      </c>
      <c r="E872" s="1" t="s">
        <v>6</v>
      </c>
      <c r="F872" s="1" t="s">
        <v>7</v>
      </c>
      <c r="G872" s="1" t="s">
        <v>63</v>
      </c>
      <c r="H872" s="1" t="s">
        <v>806</v>
      </c>
      <c r="I872" s="1" t="s">
        <v>2</v>
      </c>
      <c r="J872" s="13">
        <v>13</v>
      </c>
      <c r="K872" s="13">
        <v>64</v>
      </c>
      <c r="L872">
        <v>30</v>
      </c>
      <c r="M872">
        <v>34</v>
      </c>
      <c r="N872">
        <v>16</v>
      </c>
      <c r="O872">
        <v>7</v>
      </c>
      <c r="P872">
        <v>9</v>
      </c>
      <c r="Q872">
        <v>0</v>
      </c>
      <c r="R872">
        <v>0</v>
      </c>
      <c r="S872">
        <v>0</v>
      </c>
      <c r="T872">
        <v>63</v>
      </c>
      <c r="U872">
        <v>29</v>
      </c>
      <c r="V872">
        <v>34</v>
      </c>
      <c r="W872">
        <v>20</v>
      </c>
      <c r="X872">
        <v>15</v>
      </c>
      <c r="Y872">
        <v>5</v>
      </c>
      <c r="Z872" s="13">
        <v>44</v>
      </c>
      <c r="AA872">
        <v>15</v>
      </c>
      <c r="AB872">
        <v>29</v>
      </c>
      <c r="AC872" s="13">
        <v>24</v>
      </c>
      <c r="AD872">
        <v>17</v>
      </c>
      <c r="AE872" s="15">
        <v>7</v>
      </c>
      <c r="AF872">
        <v>11</v>
      </c>
      <c r="AG872">
        <v>11</v>
      </c>
      <c r="AH872">
        <v>0</v>
      </c>
      <c r="AI872">
        <v>0</v>
      </c>
      <c r="AJ872">
        <v>0</v>
      </c>
      <c r="AK872">
        <v>0</v>
      </c>
      <c r="AL872">
        <v>3</v>
      </c>
      <c r="AM872">
        <v>3</v>
      </c>
      <c r="AN872">
        <v>0</v>
      </c>
      <c r="AO872">
        <v>0</v>
      </c>
      <c r="AP872">
        <v>0</v>
      </c>
      <c r="AQ872">
        <v>0</v>
      </c>
      <c r="AR872">
        <v>8</v>
      </c>
      <c r="AS872">
        <v>8</v>
      </c>
      <c r="AT872">
        <v>0</v>
      </c>
      <c r="AU872" s="13">
        <v>13</v>
      </c>
      <c r="AV872">
        <v>6</v>
      </c>
      <c r="AW872">
        <v>7</v>
      </c>
      <c r="AX872">
        <v>0</v>
      </c>
      <c r="AY872">
        <v>0</v>
      </c>
      <c r="AZ872">
        <v>0</v>
      </c>
      <c r="BA872">
        <v>7</v>
      </c>
      <c r="BB872">
        <v>3</v>
      </c>
      <c r="BC872">
        <v>4</v>
      </c>
      <c r="BD872">
        <v>0</v>
      </c>
      <c r="BE872">
        <v>0</v>
      </c>
      <c r="BF872">
        <v>0</v>
      </c>
      <c r="BG872">
        <v>6</v>
      </c>
      <c r="BH872">
        <v>3</v>
      </c>
      <c r="BI872">
        <v>3</v>
      </c>
      <c r="BJ872">
        <v>12</v>
      </c>
      <c r="BK872">
        <v>6</v>
      </c>
      <c r="BL872">
        <v>6</v>
      </c>
      <c r="BM872">
        <v>0</v>
      </c>
      <c r="BN872">
        <v>0</v>
      </c>
      <c r="BO872">
        <v>0</v>
      </c>
      <c r="BP872" s="13">
        <v>6</v>
      </c>
      <c r="BQ872">
        <v>3</v>
      </c>
      <c r="BR872">
        <v>3</v>
      </c>
      <c r="BS872">
        <v>0</v>
      </c>
      <c r="BT872">
        <v>0</v>
      </c>
      <c r="BU872">
        <v>0</v>
      </c>
      <c r="BV872">
        <v>6</v>
      </c>
      <c r="BW872">
        <v>3</v>
      </c>
      <c r="BX872">
        <v>3</v>
      </c>
      <c r="BY872" s="13">
        <v>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 s="13">
        <v>40</v>
      </c>
      <c r="CO872">
        <v>13</v>
      </c>
      <c r="CP872">
        <v>27</v>
      </c>
    </row>
    <row r="873" spans="1:94" x14ac:dyDescent="0.2">
      <c r="A873" s="1" t="s">
        <v>1872</v>
      </c>
      <c r="B873" s="1" t="s">
        <v>1873</v>
      </c>
      <c r="C873" s="1" t="s">
        <v>2601</v>
      </c>
      <c r="D873" s="1" t="s">
        <v>2627</v>
      </c>
      <c r="E873" s="1" t="s">
        <v>6</v>
      </c>
      <c r="F873" s="1" t="s">
        <v>7</v>
      </c>
      <c r="G873" s="1" t="s">
        <v>63</v>
      </c>
      <c r="H873" s="1" t="s">
        <v>807</v>
      </c>
      <c r="I873" s="1" t="s">
        <v>2</v>
      </c>
      <c r="J873" s="13">
        <v>311</v>
      </c>
      <c r="K873" s="13">
        <v>1377</v>
      </c>
      <c r="L873">
        <v>700</v>
      </c>
      <c r="M873">
        <v>677</v>
      </c>
      <c r="N873">
        <v>181</v>
      </c>
      <c r="O873">
        <v>88</v>
      </c>
      <c r="P873">
        <v>93</v>
      </c>
      <c r="Q873">
        <v>233</v>
      </c>
      <c r="R873">
        <v>122</v>
      </c>
      <c r="S873">
        <v>111</v>
      </c>
      <c r="T873">
        <v>185</v>
      </c>
      <c r="U873">
        <v>92</v>
      </c>
      <c r="V873">
        <v>93</v>
      </c>
      <c r="W873">
        <v>917</v>
      </c>
      <c r="X873">
        <v>504</v>
      </c>
      <c r="Y873">
        <v>413</v>
      </c>
      <c r="Z873" s="13">
        <v>460</v>
      </c>
      <c r="AA873">
        <v>196</v>
      </c>
      <c r="AB873">
        <v>264</v>
      </c>
      <c r="AC873" s="13">
        <v>486</v>
      </c>
      <c r="AD873">
        <v>402</v>
      </c>
      <c r="AE873" s="15">
        <v>84</v>
      </c>
      <c r="AF873">
        <v>333</v>
      </c>
      <c r="AG873">
        <v>313</v>
      </c>
      <c r="AH873">
        <v>20</v>
      </c>
      <c r="AI873">
        <v>64</v>
      </c>
      <c r="AJ873">
        <v>64</v>
      </c>
      <c r="AK873">
        <v>0</v>
      </c>
      <c r="AL873">
        <v>23</v>
      </c>
      <c r="AM873">
        <v>22</v>
      </c>
      <c r="AN873">
        <v>1</v>
      </c>
      <c r="AO873">
        <v>32</v>
      </c>
      <c r="AP873">
        <v>32</v>
      </c>
      <c r="AQ873">
        <v>0</v>
      </c>
      <c r="AR873">
        <v>214</v>
      </c>
      <c r="AS873">
        <v>195</v>
      </c>
      <c r="AT873">
        <v>19</v>
      </c>
      <c r="AU873" s="13">
        <v>153</v>
      </c>
      <c r="AV873">
        <v>89</v>
      </c>
      <c r="AW873">
        <v>64</v>
      </c>
      <c r="AX873">
        <v>4</v>
      </c>
      <c r="AY873">
        <v>4</v>
      </c>
      <c r="AZ873">
        <v>0</v>
      </c>
      <c r="BA873">
        <v>136</v>
      </c>
      <c r="BB873">
        <v>78</v>
      </c>
      <c r="BC873">
        <v>58</v>
      </c>
      <c r="BD873">
        <v>0</v>
      </c>
      <c r="BE873">
        <v>0</v>
      </c>
      <c r="BF873">
        <v>0</v>
      </c>
      <c r="BG873">
        <v>13</v>
      </c>
      <c r="BH873">
        <v>7</v>
      </c>
      <c r="BI873">
        <v>6</v>
      </c>
      <c r="BJ873">
        <v>150</v>
      </c>
      <c r="BK873">
        <v>88</v>
      </c>
      <c r="BL873">
        <v>62</v>
      </c>
      <c r="BM873">
        <v>4</v>
      </c>
      <c r="BN873">
        <v>4</v>
      </c>
      <c r="BO873">
        <v>0</v>
      </c>
      <c r="BP873" s="13">
        <v>136</v>
      </c>
      <c r="BQ873">
        <v>78</v>
      </c>
      <c r="BR873">
        <v>58</v>
      </c>
      <c r="BS873">
        <v>0</v>
      </c>
      <c r="BT873">
        <v>0</v>
      </c>
      <c r="BU873">
        <v>0</v>
      </c>
      <c r="BV873">
        <v>10</v>
      </c>
      <c r="BW873">
        <v>6</v>
      </c>
      <c r="BX873">
        <v>4</v>
      </c>
      <c r="BY873" s="13">
        <v>3</v>
      </c>
      <c r="BZ873">
        <v>1</v>
      </c>
      <c r="CA873">
        <v>2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3</v>
      </c>
      <c r="CL873">
        <v>1</v>
      </c>
      <c r="CM873">
        <v>2</v>
      </c>
      <c r="CN873" s="13">
        <v>891</v>
      </c>
      <c r="CO873">
        <v>298</v>
      </c>
      <c r="CP873">
        <v>593</v>
      </c>
    </row>
    <row r="874" spans="1:94" x14ac:dyDescent="0.2">
      <c r="A874" s="1" t="s">
        <v>1872</v>
      </c>
      <c r="B874" s="1" t="s">
        <v>1873</v>
      </c>
      <c r="C874" s="1" t="s">
        <v>2601</v>
      </c>
      <c r="D874" s="1" t="s">
        <v>2628</v>
      </c>
      <c r="E874" s="1" t="s">
        <v>6</v>
      </c>
      <c r="F874" s="1" t="s">
        <v>7</v>
      </c>
      <c r="G874" s="1" t="s">
        <v>63</v>
      </c>
      <c r="H874" s="1" t="s">
        <v>808</v>
      </c>
      <c r="I874" s="1" t="s">
        <v>2</v>
      </c>
      <c r="J874" s="13">
        <v>60</v>
      </c>
      <c r="K874" s="13">
        <v>221</v>
      </c>
      <c r="L874">
        <v>106</v>
      </c>
      <c r="M874">
        <v>115</v>
      </c>
      <c r="N874">
        <v>33</v>
      </c>
      <c r="O874">
        <v>17</v>
      </c>
      <c r="P874">
        <v>16</v>
      </c>
      <c r="Q874">
        <v>9</v>
      </c>
      <c r="R874">
        <v>5</v>
      </c>
      <c r="S874">
        <v>4</v>
      </c>
      <c r="T874">
        <v>191</v>
      </c>
      <c r="U874">
        <v>90</v>
      </c>
      <c r="V874">
        <v>101</v>
      </c>
      <c r="W874">
        <v>83</v>
      </c>
      <c r="X874">
        <v>52</v>
      </c>
      <c r="Y874">
        <v>31</v>
      </c>
      <c r="Z874" s="13">
        <v>138</v>
      </c>
      <c r="AA874">
        <v>54</v>
      </c>
      <c r="AB874">
        <v>84</v>
      </c>
      <c r="AC874" s="13">
        <v>99</v>
      </c>
      <c r="AD874">
        <v>64</v>
      </c>
      <c r="AE874" s="15">
        <v>35</v>
      </c>
      <c r="AF874">
        <v>30</v>
      </c>
      <c r="AG874">
        <v>26</v>
      </c>
      <c r="AH874">
        <v>4</v>
      </c>
      <c r="AI874">
        <v>6</v>
      </c>
      <c r="AJ874">
        <v>6</v>
      </c>
      <c r="AK874">
        <v>0</v>
      </c>
      <c r="AL874">
        <v>3</v>
      </c>
      <c r="AM874">
        <v>3</v>
      </c>
      <c r="AN874">
        <v>0</v>
      </c>
      <c r="AO874">
        <v>1</v>
      </c>
      <c r="AP874">
        <v>0</v>
      </c>
      <c r="AQ874">
        <v>1</v>
      </c>
      <c r="AR874">
        <v>20</v>
      </c>
      <c r="AS874">
        <v>17</v>
      </c>
      <c r="AT874">
        <v>3</v>
      </c>
      <c r="AU874" s="13">
        <v>69</v>
      </c>
      <c r="AV874">
        <v>38</v>
      </c>
      <c r="AW874">
        <v>31</v>
      </c>
      <c r="AX874">
        <v>3</v>
      </c>
      <c r="AY874">
        <v>3</v>
      </c>
      <c r="AZ874">
        <v>0</v>
      </c>
      <c r="BA874">
        <v>37</v>
      </c>
      <c r="BB874">
        <v>20</v>
      </c>
      <c r="BC874">
        <v>17</v>
      </c>
      <c r="BD874">
        <v>0</v>
      </c>
      <c r="BE874">
        <v>0</v>
      </c>
      <c r="BF874">
        <v>0</v>
      </c>
      <c r="BG874">
        <v>29</v>
      </c>
      <c r="BH874">
        <v>15</v>
      </c>
      <c r="BI874">
        <v>14</v>
      </c>
      <c r="BJ874">
        <v>55</v>
      </c>
      <c r="BK874">
        <v>37</v>
      </c>
      <c r="BL874">
        <v>18</v>
      </c>
      <c r="BM874">
        <v>3</v>
      </c>
      <c r="BN874">
        <v>3</v>
      </c>
      <c r="BO874">
        <v>0</v>
      </c>
      <c r="BP874" s="13">
        <v>27</v>
      </c>
      <c r="BQ874">
        <v>19</v>
      </c>
      <c r="BR874">
        <v>8</v>
      </c>
      <c r="BS874">
        <v>0</v>
      </c>
      <c r="BT874">
        <v>0</v>
      </c>
      <c r="BU874">
        <v>0</v>
      </c>
      <c r="BV874">
        <v>25</v>
      </c>
      <c r="BW874">
        <v>15</v>
      </c>
      <c r="BX874">
        <v>10</v>
      </c>
      <c r="BY874" s="13">
        <v>14</v>
      </c>
      <c r="BZ874">
        <v>1</v>
      </c>
      <c r="CA874">
        <v>13</v>
      </c>
      <c r="CB874">
        <v>0</v>
      </c>
      <c r="CC874">
        <v>0</v>
      </c>
      <c r="CD874">
        <v>0</v>
      </c>
      <c r="CE874">
        <v>10</v>
      </c>
      <c r="CF874">
        <v>1</v>
      </c>
      <c r="CG874">
        <v>9</v>
      </c>
      <c r="CH874">
        <v>0</v>
      </c>
      <c r="CI874">
        <v>0</v>
      </c>
      <c r="CJ874">
        <v>0</v>
      </c>
      <c r="CK874">
        <v>4</v>
      </c>
      <c r="CL874">
        <v>0</v>
      </c>
      <c r="CM874">
        <v>4</v>
      </c>
      <c r="CN874" s="13">
        <v>122</v>
      </c>
      <c r="CO874">
        <v>42</v>
      </c>
      <c r="CP874">
        <v>80</v>
      </c>
    </row>
    <row r="875" spans="1:94" x14ac:dyDescent="0.2">
      <c r="A875" s="1" t="s">
        <v>1872</v>
      </c>
      <c r="B875" s="1" t="s">
        <v>1873</v>
      </c>
      <c r="C875" s="1" t="s">
        <v>2601</v>
      </c>
      <c r="D875" s="1" t="s">
        <v>2629</v>
      </c>
      <c r="E875" s="1" t="s">
        <v>6</v>
      </c>
      <c r="F875" s="1" t="s">
        <v>7</v>
      </c>
      <c r="G875" s="1" t="s">
        <v>63</v>
      </c>
      <c r="H875" s="1" t="s">
        <v>809</v>
      </c>
      <c r="I875" s="1" t="s">
        <v>2</v>
      </c>
      <c r="J875" s="13">
        <v>269</v>
      </c>
      <c r="K875" s="13">
        <v>1286</v>
      </c>
      <c r="L875">
        <v>688</v>
      </c>
      <c r="M875">
        <v>598</v>
      </c>
      <c r="N875">
        <v>146</v>
      </c>
      <c r="O875">
        <v>77</v>
      </c>
      <c r="P875">
        <v>69</v>
      </c>
      <c r="Q875">
        <v>141</v>
      </c>
      <c r="R875">
        <v>80</v>
      </c>
      <c r="S875">
        <v>61</v>
      </c>
      <c r="T875">
        <v>2</v>
      </c>
      <c r="U875">
        <v>1</v>
      </c>
      <c r="V875">
        <v>1</v>
      </c>
      <c r="W875">
        <v>984</v>
      </c>
      <c r="X875">
        <v>562</v>
      </c>
      <c r="Y875">
        <v>422</v>
      </c>
      <c r="Z875" s="13">
        <v>302</v>
      </c>
      <c r="AA875">
        <v>126</v>
      </c>
      <c r="AB875">
        <v>176</v>
      </c>
      <c r="AC875" s="13">
        <v>443</v>
      </c>
      <c r="AD875">
        <v>421</v>
      </c>
      <c r="AE875" s="15">
        <v>22</v>
      </c>
      <c r="AF875">
        <v>356</v>
      </c>
      <c r="AG875">
        <v>348</v>
      </c>
      <c r="AH875">
        <v>8</v>
      </c>
      <c r="AI875">
        <v>123</v>
      </c>
      <c r="AJ875">
        <v>123</v>
      </c>
      <c r="AK875">
        <v>0</v>
      </c>
      <c r="AL875">
        <v>81</v>
      </c>
      <c r="AM875">
        <v>80</v>
      </c>
      <c r="AN875">
        <v>1</v>
      </c>
      <c r="AO875">
        <v>1</v>
      </c>
      <c r="AP875">
        <v>1</v>
      </c>
      <c r="AQ875">
        <v>0</v>
      </c>
      <c r="AR875">
        <v>151</v>
      </c>
      <c r="AS875">
        <v>144</v>
      </c>
      <c r="AT875">
        <v>7</v>
      </c>
      <c r="AU875" s="13">
        <v>87</v>
      </c>
      <c r="AV875">
        <v>73</v>
      </c>
      <c r="AW875">
        <v>14</v>
      </c>
      <c r="AX875">
        <v>4</v>
      </c>
      <c r="AY875">
        <v>4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82</v>
      </c>
      <c r="BH875">
        <v>68</v>
      </c>
      <c r="BI875">
        <v>14</v>
      </c>
      <c r="BJ875">
        <v>75</v>
      </c>
      <c r="BK875">
        <v>67</v>
      </c>
      <c r="BL875">
        <v>8</v>
      </c>
      <c r="BM875">
        <v>4</v>
      </c>
      <c r="BN875">
        <v>4</v>
      </c>
      <c r="BO875">
        <v>0</v>
      </c>
      <c r="BP875" s="13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70</v>
      </c>
      <c r="BW875">
        <v>62</v>
      </c>
      <c r="BX875">
        <v>8</v>
      </c>
      <c r="BY875" s="13">
        <v>12</v>
      </c>
      <c r="BZ875">
        <v>6</v>
      </c>
      <c r="CA875">
        <v>6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12</v>
      </c>
      <c r="CL875">
        <v>6</v>
      </c>
      <c r="CM875">
        <v>6</v>
      </c>
      <c r="CN875" s="13">
        <v>843</v>
      </c>
      <c r="CO875">
        <v>267</v>
      </c>
      <c r="CP875">
        <v>576</v>
      </c>
    </row>
    <row r="876" spans="1:94" x14ac:dyDescent="0.2">
      <c r="A876" s="1" t="s">
        <v>1872</v>
      </c>
      <c r="B876" s="1" t="s">
        <v>1873</v>
      </c>
      <c r="C876" s="1" t="s">
        <v>2601</v>
      </c>
      <c r="D876" s="1" t="s">
        <v>2630</v>
      </c>
      <c r="E876" s="1" t="s">
        <v>6</v>
      </c>
      <c r="F876" s="1" t="s">
        <v>7</v>
      </c>
      <c r="G876" s="1" t="s">
        <v>63</v>
      </c>
      <c r="H876" s="1" t="s">
        <v>810</v>
      </c>
      <c r="I876" s="1" t="s">
        <v>2</v>
      </c>
      <c r="J876" s="13">
        <v>132</v>
      </c>
      <c r="K876" s="13">
        <v>643</v>
      </c>
      <c r="L876">
        <v>336</v>
      </c>
      <c r="M876">
        <v>307</v>
      </c>
      <c r="N876">
        <v>65</v>
      </c>
      <c r="O876">
        <v>27</v>
      </c>
      <c r="P876">
        <v>38</v>
      </c>
      <c r="Q876">
        <v>7</v>
      </c>
      <c r="R876">
        <v>4</v>
      </c>
      <c r="S876">
        <v>3</v>
      </c>
      <c r="T876">
        <v>197</v>
      </c>
      <c r="U876">
        <v>104</v>
      </c>
      <c r="V876">
        <v>93</v>
      </c>
      <c r="W876">
        <v>469</v>
      </c>
      <c r="X876">
        <v>284</v>
      </c>
      <c r="Y876">
        <v>185</v>
      </c>
      <c r="Z876" s="13">
        <v>174</v>
      </c>
      <c r="AA876">
        <v>52</v>
      </c>
      <c r="AB876">
        <v>122</v>
      </c>
      <c r="AC876" s="13">
        <v>357</v>
      </c>
      <c r="AD876">
        <v>221</v>
      </c>
      <c r="AE876" s="15">
        <v>136</v>
      </c>
      <c r="AF876">
        <v>254</v>
      </c>
      <c r="AG876">
        <v>199</v>
      </c>
      <c r="AH876">
        <v>55</v>
      </c>
      <c r="AI876">
        <v>83</v>
      </c>
      <c r="AJ876">
        <v>83</v>
      </c>
      <c r="AK876">
        <v>0</v>
      </c>
      <c r="AL876">
        <v>36</v>
      </c>
      <c r="AM876">
        <v>22</v>
      </c>
      <c r="AN876">
        <v>14</v>
      </c>
      <c r="AO876">
        <v>0</v>
      </c>
      <c r="AP876">
        <v>0</v>
      </c>
      <c r="AQ876">
        <v>0</v>
      </c>
      <c r="AR876">
        <v>135</v>
      </c>
      <c r="AS876">
        <v>94</v>
      </c>
      <c r="AT876">
        <v>41</v>
      </c>
      <c r="AU876" s="13">
        <v>103</v>
      </c>
      <c r="AV876">
        <v>22</v>
      </c>
      <c r="AW876">
        <v>81</v>
      </c>
      <c r="AX876">
        <v>61</v>
      </c>
      <c r="AY876">
        <v>4</v>
      </c>
      <c r="AZ876">
        <v>57</v>
      </c>
      <c r="BA876">
        <v>8</v>
      </c>
      <c r="BB876">
        <v>3</v>
      </c>
      <c r="BC876">
        <v>5</v>
      </c>
      <c r="BD876">
        <v>0</v>
      </c>
      <c r="BE876">
        <v>0</v>
      </c>
      <c r="BF876">
        <v>0</v>
      </c>
      <c r="BG876">
        <v>34</v>
      </c>
      <c r="BH876">
        <v>15</v>
      </c>
      <c r="BI876">
        <v>19</v>
      </c>
      <c r="BJ876">
        <v>76</v>
      </c>
      <c r="BK876">
        <v>11</v>
      </c>
      <c r="BL876">
        <v>65</v>
      </c>
      <c r="BM876">
        <v>56</v>
      </c>
      <c r="BN876">
        <v>3</v>
      </c>
      <c r="BO876">
        <v>53</v>
      </c>
      <c r="BP876" s="13">
        <v>3</v>
      </c>
      <c r="BQ876">
        <v>0</v>
      </c>
      <c r="BR876">
        <v>3</v>
      </c>
      <c r="BS876">
        <v>0</v>
      </c>
      <c r="BT876">
        <v>0</v>
      </c>
      <c r="BU876">
        <v>0</v>
      </c>
      <c r="BV876">
        <v>17</v>
      </c>
      <c r="BW876">
        <v>8</v>
      </c>
      <c r="BX876">
        <v>9</v>
      </c>
      <c r="BY876" s="13">
        <v>27</v>
      </c>
      <c r="BZ876">
        <v>11</v>
      </c>
      <c r="CA876">
        <v>16</v>
      </c>
      <c r="CB876">
        <v>5</v>
      </c>
      <c r="CC876">
        <v>1</v>
      </c>
      <c r="CD876">
        <v>4</v>
      </c>
      <c r="CE876">
        <v>5</v>
      </c>
      <c r="CF876">
        <v>3</v>
      </c>
      <c r="CG876">
        <v>2</v>
      </c>
      <c r="CH876">
        <v>0</v>
      </c>
      <c r="CI876">
        <v>0</v>
      </c>
      <c r="CJ876">
        <v>0</v>
      </c>
      <c r="CK876">
        <v>17</v>
      </c>
      <c r="CL876">
        <v>7</v>
      </c>
      <c r="CM876">
        <v>10</v>
      </c>
      <c r="CN876" s="13">
        <v>286</v>
      </c>
      <c r="CO876">
        <v>115</v>
      </c>
      <c r="CP876">
        <v>171</v>
      </c>
    </row>
    <row r="877" spans="1:94" x14ac:dyDescent="0.2">
      <c r="A877" s="1" t="s">
        <v>1872</v>
      </c>
      <c r="B877" s="1" t="s">
        <v>1873</v>
      </c>
      <c r="C877" s="1" t="s">
        <v>2601</v>
      </c>
      <c r="D877" s="1" t="s">
        <v>2631</v>
      </c>
      <c r="E877" s="1" t="s">
        <v>6</v>
      </c>
      <c r="F877" s="1" t="s">
        <v>7</v>
      </c>
      <c r="G877" s="1" t="s">
        <v>63</v>
      </c>
      <c r="H877" s="1" t="s">
        <v>811</v>
      </c>
      <c r="I877" s="1" t="s">
        <v>2</v>
      </c>
      <c r="J877" s="13">
        <v>59</v>
      </c>
      <c r="K877" s="13">
        <v>297</v>
      </c>
      <c r="L877">
        <v>149</v>
      </c>
      <c r="M877">
        <v>148</v>
      </c>
      <c r="N877">
        <v>23</v>
      </c>
      <c r="O877">
        <v>8</v>
      </c>
      <c r="P877">
        <v>15</v>
      </c>
      <c r="Q877">
        <v>0</v>
      </c>
      <c r="R877">
        <v>0</v>
      </c>
      <c r="S877">
        <v>0</v>
      </c>
      <c r="T877">
        <v>87</v>
      </c>
      <c r="U877">
        <v>44</v>
      </c>
      <c r="V877">
        <v>43</v>
      </c>
      <c r="W877">
        <v>196</v>
      </c>
      <c r="X877">
        <v>116</v>
      </c>
      <c r="Y877">
        <v>80</v>
      </c>
      <c r="Z877" s="13">
        <v>101</v>
      </c>
      <c r="AA877">
        <v>33</v>
      </c>
      <c r="AB877">
        <v>68</v>
      </c>
      <c r="AC877" s="13">
        <v>170</v>
      </c>
      <c r="AD877">
        <v>108</v>
      </c>
      <c r="AE877" s="15">
        <v>62</v>
      </c>
      <c r="AF877">
        <v>147</v>
      </c>
      <c r="AG877">
        <v>106</v>
      </c>
      <c r="AH877">
        <v>41</v>
      </c>
      <c r="AI877">
        <v>35</v>
      </c>
      <c r="AJ877">
        <v>35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111</v>
      </c>
      <c r="AS877">
        <v>70</v>
      </c>
      <c r="AT877">
        <v>41</v>
      </c>
      <c r="AU877" s="13">
        <v>23</v>
      </c>
      <c r="AV877">
        <v>2</v>
      </c>
      <c r="AW877">
        <v>21</v>
      </c>
      <c r="AX877">
        <v>20</v>
      </c>
      <c r="AY877">
        <v>1</v>
      </c>
      <c r="AZ877">
        <v>19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2</v>
      </c>
      <c r="BH877">
        <v>1</v>
      </c>
      <c r="BI877">
        <v>1</v>
      </c>
      <c r="BJ877">
        <v>22</v>
      </c>
      <c r="BK877">
        <v>2</v>
      </c>
      <c r="BL877">
        <v>20</v>
      </c>
      <c r="BM877">
        <v>20</v>
      </c>
      <c r="BN877">
        <v>1</v>
      </c>
      <c r="BO877">
        <v>19</v>
      </c>
      <c r="BP877" s="13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</v>
      </c>
      <c r="BW877">
        <v>1</v>
      </c>
      <c r="BX877">
        <v>1</v>
      </c>
      <c r="BY877" s="13">
        <v>1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 s="13">
        <v>127</v>
      </c>
      <c r="CO877">
        <v>41</v>
      </c>
      <c r="CP877">
        <v>86</v>
      </c>
    </row>
    <row r="878" spans="1:94" x14ac:dyDescent="0.2">
      <c r="A878" s="1" t="s">
        <v>1872</v>
      </c>
      <c r="B878" s="1" t="s">
        <v>1873</v>
      </c>
      <c r="C878" s="1" t="s">
        <v>2601</v>
      </c>
      <c r="D878" s="1" t="s">
        <v>2632</v>
      </c>
      <c r="E878" s="1" t="s">
        <v>6</v>
      </c>
      <c r="F878" s="1" t="s">
        <v>7</v>
      </c>
      <c r="G878" s="1" t="s">
        <v>63</v>
      </c>
      <c r="H878" s="1" t="s">
        <v>812</v>
      </c>
      <c r="I878" s="1" t="s">
        <v>2</v>
      </c>
      <c r="J878" s="13">
        <v>57</v>
      </c>
      <c r="K878" s="13">
        <v>264</v>
      </c>
      <c r="L878">
        <v>138</v>
      </c>
      <c r="M878">
        <v>126</v>
      </c>
      <c r="N878">
        <v>20</v>
      </c>
      <c r="O878">
        <v>9</v>
      </c>
      <c r="P878">
        <v>11</v>
      </c>
      <c r="Q878">
        <v>13</v>
      </c>
      <c r="R878">
        <v>6</v>
      </c>
      <c r="S878">
        <v>7</v>
      </c>
      <c r="T878">
        <v>0</v>
      </c>
      <c r="U878">
        <v>0</v>
      </c>
      <c r="V878">
        <v>0</v>
      </c>
      <c r="W878">
        <v>220</v>
      </c>
      <c r="X878">
        <v>122</v>
      </c>
      <c r="Y878">
        <v>98</v>
      </c>
      <c r="Z878" s="13">
        <v>44</v>
      </c>
      <c r="AA878">
        <v>16</v>
      </c>
      <c r="AB878">
        <v>28</v>
      </c>
      <c r="AC878" s="13">
        <v>117</v>
      </c>
      <c r="AD878">
        <v>86</v>
      </c>
      <c r="AE878" s="15">
        <v>31</v>
      </c>
      <c r="AF878">
        <v>86</v>
      </c>
      <c r="AG878">
        <v>83</v>
      </c>
      <c r="AH878">
        <v>3</v>
      </c>
      <c r="AI878">
        <v>50</v>
      </c>
      <c r="AJ878">
        <v>50</v>
      </c>
      <c r="AK878">
        <v>0</v>
      </c>
      <c r="AL878">
        <v>4</v>
      </c>
      <c r="AM878">
        <v>4</v>
      </c>
      <c r="AN878">
        <v>0</v>
      </c>
      <c r="AO878">
        <v>0</v>
      </c>
      <c r="AP878">
        <v>0</v>
      </c>
      <c r="AQ878">
        <v>0</v>
      </c>
      <c r="AR878">
        <v>32</v>
      </c>
      <c r="AS878">
        <v>29</v>
      </c>
      <c r="AT878">
        <v>3</v>
      </c>
      <c r="AU878" s="13">
        <v>31</v>
      </c>
      <c r="AV878">
        <v>3</v>
      </c>
      <c r="AW878">
        <v>28</v>
      </c>
      <c r="AX878">
        <v>27</v>
      </c>
      <c r="AY878">
        <v>0</v>
      </c>
      <c r="AZ878">
        <v>27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3</v>
      </c>
      <c r="BI878">
        <v>0</v>
      </c>
      <c r="BJ878">
        <v>30</v>
      </c>
      <c r="BK878">
        <v>2</v>
      </c>
      <c r="BL878">
        <v>28</v>
      </c>
      <c r="BM878">
        <v>27</v>
      </c>
      <c r="BN878">
        <v>0</v>
      </c>
      <c r="BO878">
        <v>27</v>
      </c>
      <c r="BP878" s="13">
        <v>1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2</v>
      </c>
      <c r="BW878">
        <v>2</v>
      </c>
      <c r="BX878">
        <v>0</v>
      </c>
      <c r="BY878" s="13">
        <v>1</v>
      </c>
      <c r="BZ878">
        <v>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1</v>
      </c>
      <c r="CM878">
        <v>0</v>
      </c>
      <c r="CN878" s="13">
        <v>147</v>
      </c>
      <c r="CO878">
        <v>52</v>
      </c>
      <c r="CP878">
        <v>95</v>
      </c>
    </row>
    <row r="879" spans="1:94" x14ac:dyDescent="0.2">
      <c r="A879" s="5" t="s">
        <v>1872</v>
      </c>
      <c r="B879" s="4" t="s">
        <v>1873</v>
      </c>
      <c r="C879" s="4" t="s">
        <v>2601</v>
      </c>
      <c r="D879" s="4" t="s">
        <v>3953</v>
      </c>
      <c r="E879" s="4" t="s">
        <v>6</v>
      </c>
      <c r="F879" s="4" t="s">
        <v>7</v>
      </c>
      <c r="G879" s="5" t="s">
        <v>63</v>
      </c>
      <c r="H879" s="5" t="s">
        <v>3954</v>
      </c>
      <c r="I879" t="s">
        <v>2</v>
      </c>
      <c r="J879" s="13">
        <v>0</v>
      </c>
      <c r="K879" s="13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13">
        <v>0</v>
      </c>
      <c r="AA879">
        <v>0</v>
      </c>
      <c r="AB879">
        <v>0</v>
      </c>
      <c r="AC879" s="13">
        <v>0</v>
      </c>
      <c r="AD879">
        <v>0</v>
      </c>
      <c r="AE879" s="15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13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 s="13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s="13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 s="13">
        <v>0</v>
      </c>
      <c r="CO879">
        <v>0</v>
      </c>
      <c r="CP879">
        <v>0</v>
      </c>
    </row>
    <row r="880" spans="1:94" x14ac:dyDescent="0.2">
      <c r="A880" s="1" t="s">
        <v>1872</v>
      </c>
      <c r="B880" s="1" t="s">
        <v>1873</v>
      </c>
      <c r="C880" s="1" t="s">
        <v>2601</v>
      </c>
      <c r="D880" s="1" t="s">
        <v>2633</v>
      </c>
      <c r="E880" s="1" t="s">
        <v>6</v>
      </c>
      <c r="F880" s="1" t="s">
        <v>7</v>
      </c>
      <c r="G880" s="1" t="s">
        <v>63</v>
      </c>
      <c r="H880" s="1" t="s">
        <v>813</v>
      </c>
      <c r="I880" s="1" t="s">
        <v>2</v>
      </c>
      <c r="J880" s="13">
        <v>107</v>
      </c>
      <c r="K880" s="13">
        <v>451</v>
      </c>
      <c r="L880">
        <v>233</v>
      </c>
      <c r="M880">
        <v>218</v>
      </c>
      <c r="N880">
        <v>62</v>
      </c>
      <c r="O880">
        <v>32</v>
      </c>
      <c r="P880">
        <v>30</v>
      </c>
      <c r="Q880">
        <v>0</v>
      </c>
      <c r="R880">
        <v>0</v>
      </c>
      <c r="S880">
        <v>0</v>
      </c>
      <c r="T880">
        <v>119</v>
      </c>
      <c r="U880">
        <v>61</v>
      </c>
      <c r="V880">
        <v>58</v>
      </c>
      <c r="W880">
        <v>330</v>
      </c>
      <c r="X880">
        <v>190</v>
      </c>
      <c r="Y880">
        <v>140</v>
      </c>
      <c r="Z880" s="13">
        <v>121</v>
      </c>
      <c r="AA880">
        <v>43</v>
      </c>
      <c r="AB880">
        <v>78</v>
      </c>
      <c r="AC880" s="13">
        <v>186</v>
      </c>
      <c r="AD880">
        <v>120</v>
      </c>
      <c r="AE880" s="15">
        <v>66</v>
      </c>
      <c r="AF880">
        <v>141</v>
      </c>
      <c r="AG880">
        <v>114</v>
      </c>
      <c r="AH880">
        <v>27</v>
      </c>
      <c r="AI880">
        <v>46</v>
      </c>
      <c r="AJ880">
        <v>46</v>
      </c>
      <c r="AK880">
        <v>0</v>
      </c>
      <c r="AL880">
        <v>51</v>
      </c>
      <c r="AM880">
        <v>26</v>
      </c>
      <c r="AN880">
        <v>25</v>
      </c>
      <c r="AO880">
        <v>0</v>
      </c>
      <c r="AP880">
        <v>0</v>
      </c>
      <c r="AQ880">
        <v>0</v>
      </c>
      <c r="AR880">
        <v>44</v>
      </c>
      <c r="AS880">
        <v>42</v>
      </c>
      <c r="AT880">
        <v>2</v>
      </c>
      <c r="AU880" s="13">
        <v>45</v>
      </c>
      <c r="AV880">
        <v>6</v>
      </c>
      <c r="AW880">
        <v>39</v>
      </c>
      <c r="AX880">
        <v>23</v>
      </c>
      <c r="AY880">
        <v>3</v>
      </c>
      <c r="AZ880">
        <v>20</v>
      </c>
      <c r="BA880">
        <v>9</v>
      </c>
      <c r="BB880">
        <v>1</v>
      </c>
      <c r="BC880">
        <v>8</v>
      </c>
      <c r="BD880">
        <v>0</v>
      </c>
      <c r="BE880">
        <v>0</v>
      </c>
      <c r="BF880">
        <v>0</v>
      </c>
      <c r="BG880">
        <v>13</v>
      </c>
      <c r="BH880">
        <v>2</v>
      </c>
      <c r="BI880">
        <v>11</v>
      </c>
      <c r="BJ880">
        <v>23</v>
      </c>
      <c r="BK880">
        <v>4</v>
      </c>
      <c r="BL880">
        <v>19</v>
      </c>
      <c r="BM880">
        <v>13</v>
      </c>
      <c r="BN880">
        <v>3</v>
      </c>
      <c r="BO880">
        <v>10</v>
      </c>
      <c r="BP880" s="13">
        <v>3</v>
      </c>
      <c r="BQ880">
        <v>0</v>
      </c>
      <c r="BR880">
        <v>3</v>
      </c>
      <c r="BS880">
        <v>0</v>
      </c>
      <c r="BT880">
        <v>0</v>
      </c>
      <c r="BU880">
        <v>0</v>
      </c>
      <c r="BV880">
        <v>7</v>
      </c>
      <c r="BW880">
        <v>1</v>
      </c>
      <c r="BX880">
        <v>6</v>
      </c>
      <c r="BY880" s="13">
        <v>22</v>
      </c>
      <c r="BZ880">
        <v>2</v>
      </c>
      <c r="CA880">
        <v>20</v>
      </c>
      <c r="CB880">
        <v>10</v>
      </c>
      <c r="CC880">
        <v>0</v>
      </c>
      <c r="CD880">
        <v>10</v>
      </c>
      <c r="CE880">
        <v>6</v>
      </c>
      <c r="CF880">
        <v>1</v>
      </c>
      <c r="CG880">
        <v>5</v>
      </c>
      <c r="CH880">
        <v>0</v>
      </c>
      <c r="CI880">
        <v>0</v>
      </c>
      <c r="CJ880">
        <v>0</v>
      </c>
      <c r="CK880">
        <v>6</v>
      </c>
      <c r="CL880">
        <v>1</v>
      </c>
      <c r="CM880">
        <v>5</v>
      </c>
      <c r="CN880" s="13">
        <v>265</v>
      </c>
      <c r="CO880">
        <v>113</v>
      </c>
      <c r="CP880">
        <v>152</v>
      </c>
    </row>
    <row r="881" spans="1:94" x14ac:dyDescent="0.2">
      <c r="A881" s="1" t="s">
        <v>1872</v>
      </c>
      <c r="B881" s="1" t="s">
        <v>1873</v>
      </c>
      <c r="C881" s="1" t="s">
        <v>2601</v>
      </c>
      <c r="D881" s="1" t="s">
        <v>2634</v>
      </c>
      <c r="E881" s="1" t="s">
        <v>6</v>
      </c>
      <c r="F881" s="1" t="s">
        <v>7</v>
      </c>
      <c r="G881" s="1" t="s">
        <v>63</v>
      </c>
      <c r="H881" s="1" t="s">
        <v>814</v>
      </c>
      <c r="I881" s="1" t="s">
        <v>2</v>
      </c>
      <c r="J881" s="13">
        <v>419</v>
      </c>
      <c r="K881" s="13">
        <v>1964</v>
      </c>
      <c r="L881">
        <v>985</v>
      </c>
      <c r="M881">
        <v>979</v>
      </c>
      <c r="N881">
        <v>256</v>
      </c>
      <c r="O881">
        <v>119</v>
      </c>
      <c r="P881">
        <v>137</v>
      </c>
      <c r="Q881">
        <v>267</v>
      </c>
      <c r="R881">
        <v>129</v>
      </c>
      <c r="S881">
        <v>138</v>
      </c>
      <c r="T881">
        <v>60</v>
      </c>
      <c r="U881">
        <v>28</v>
      </c>
      <c r="V881">
        <v>32</v>
      </c>
      <c r="W881">
        <v>1466</v>
      </c>
      <c r="X881">
        <v>811</v>
      </c>
      <c r="Y881">
        <v>655</v>
      </c>
      <c r="Z881" s="13">
        <v>498</v>
      </c>
      <c r="AA881">
        <v>174</v>
      </c>
      <c r="AB881">
        <v>324</v>
      </c>
      <c r="AC881" s="13">
        <v>696</v>
      </c>
      <c r="AD881">
        <v>558</v>
      </c>
      <c r="AE881" s="15">
        <v>138</v>
      </c>
      <c r="AF881">
        <v>491</v>
      </c>
      <c r="AG881">
        <v>450</v>
      </c>
      <c r="AH881">
        <v>41</v>
      </c>
      <c r="AI881">
        <v>186</v>
      </c>
      <c r="AJ881">
        <v>184</v>
      </c>
      <c r="AK881">
        <v>2</v>
      </c>
      <c r="AL881">
        <v>56</v>
      </c>
      <c r="AM881">
        <v>50</v>
      </c>
      <c r="AN881">
        <v>6</v>
      </c>
      <c r="AO881">
        <v>16</v>
      </c>
      <c r="AP881">
        <v>13</v>
      </c>
      <c r="AQ881">
        <v>3</v>
      </c>
      <c r="AR881">
        <v>233</v>
      </c>
      <c r="AS881">
        <v>203</v>
      </c>
      <c r="AT881">
        <v>30</v>
      </c>
      <c r="AU881" s="13">
        <v>205</v>
      </c>
      <c r="AV881">
        <v>108</v>
      </c>
      <c r="AW881">
        <v>97</v>
      </c>
      <c r="AX881">
        <v>10</v>
      </c>
      <c r="AY881">
        <v>5</v>
      </c>
      <c r="AZ881">
        <v>5</v>
      </c>
      <c r="BA881">
        <v>31</v>
      </c>
      <c r="BB881">
        <v>15</v>
      </c>
      <c r="BC881">
        <v>16</v>
      </c>
      <c r="BD881">
        <v>45</v>
      </c>
      <c r="BE881">
        <v>34</v>
      </c>
      <c r="BF881">
        <v>11</v>
      </c>
      <c r="BG881">
        <v>119</v>
      </c>
      <c r="BH881">
        <v>54</v>
      </c>
      <c r="BI881">
        <v>65</v>
      </c>
      <c r="BJ881">
        <v>139</v>
      </c>
      <c r="BK881">
        <v>83</v>
      </c>
      <c r="BL881">
        <v>56</v>
      </c>
      <c r="BM881">
        <v>8</v>
      </c>
      <c r="BN881">
        <v>4</v>
      </c>
      <c r="BO881">
        <v>4</v>
      </c>
      <c r="BP881" s="13">
        <v>23</v>
      </c>
      <c r="BQ881">
        <v>15</v>
      </c>
      <c r="BR881">
        <v>8</v>
      </c>
      <c r="BS881">
        <v>34</v>
      </c>
      <c r="BT881">
        <v>30</v>
      </c>
      <c r="BU881">
        <v>4</v>
      </c>
      <c r="BV881">
        <v>74</v>
      </c>
      <c r="BW881">
        <v>34</v>
      </c>
      <c r="BX881">
        <v>40</v>
      </c>
      <c r="BY881" s="13">
        <v>66</v>
      </c>
      <c r="BZ881">
        <v>25</v>
      </c>
      <c r="CA881">
        <v>41</v>
      </c>
      <c r="CB881">
        <v>2</v>
      </c>
      <c r="CC881">
        <v>1</v>
      </c>
      <c r="CD881">
        <v>1</v>
      </c>
      <c r="CE881">
        <v>8</v>
      </c>
      <c r="CF881">
        <v>0</v>
      </c>
      <c r="CG881">
        <v>8</v>
      </c>
      <c r="CH881">
        <v>11</v>
      </c>
      <c r="CI881">
        <v>4</v>
      </c>
      <c r="CJ881">
        <v>7</v>
      </c>
      <c r="CK881">
        <v>45</v>
      </c>
      <c r="CL881">
        <v>20</v>
      </c>
      <c r="CM881">
        <v>25</v>
      </c>
      <c r="CN881" s="13">
        <v>1268</v>
      </c>
      <c r="CO881">
        <v>427</v>
      </c>
      <c r="CP881">
        <v>841</v>
      </c>
    </row>
    <row r="882" spans="1:94" x14ac:dyDescent="0.2">
      <c r="A882" s="1" t="s">
        <v>1872</v>
      </c>
      <c r="B882" s="1" t="s">
        <v>1873</v>
      </c>
      <c r="C882" s="1" t="s">
        <v>2601</v>
      </c>
      <c r="D882" s="1" t="s">
        <v>2635</v>
      </c>
      <c r="E882" s="1" t="s">
        <v>6</v>
      </c>
      <c r="F882" s="1" t="s">
        <v>7</v>
      </c>
      <c r="G882" s="1" t="s">
        <v>63</v>
      </c>
      <c r="H882" s="1" t="s">
        <v>815</v>
      </c>
      <c r="I882" s="1" t="s">
        <v>2</v>
      </c>
      <c r="J882" s="13">
        <v>42</v>
      </c>
      <c r="K882" s="13">
        <v>185</v>
      </c>
      <c r="L882">
        <v>104</v>
      </c>
      <c r="M882">
        <v>81</v>
      </c>
      <c r="N882">
        <v>13</v>
      </c>
      <c r="O882">
        <v>5</v>
      </c>
      <c r="P882">
        <v>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168</v>
      </c>
      <c r="X882">
        <v>98</v>
      </c>
      <c r="Y882">
        <v>70</v>
      </c>
      <c r="Z882" s="13">
        <v>17</v>
      </c>
      <c r="AA882">
        <v>6</v>
      </c>
      <c r="AB882">
        <v>11</v>
      </c>
      <c r="AC882" s="13">
        <v>66</v>
      </c>
      <c r="AD882">
        <v>55</v>
      </c>
      <c r="AE882" s="15">
        <v>11</v>
      </c>
      <c r="AF882">
        <v>49</v>
      </c>
      <c r="AG882">
        <v>43</v>
      </c>
      <c r="AH882">
        <v>6</v>
      </c>
      <c r="AI882">
        <v>6</v>
      </c>
      <c r="AJ882">
        <v>6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42</v>
      </c>
      <c r="AS882">
        <v>37</v>
      </c>
      <c r="AT882">
        <v>5</v>
      </c>
      <c r="AU882" s="13">
        <v>17</v>
      </c>
      <c r="AV882">
        <v>12</v>
      </c>
      <c r="AW882">
        <v>5</v>
      </c>
      <c r="AX882">
        <v>1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16</v>
      </c>
      <c r="BH882">
        <v>12</v>
      </c>
      <c r="BI882">
        <v>4</v>
      </c>
      <c r="BJ882">
        <v>12</v>
      </c>
      <c r="BK882">
        <v>9</v>
      </c>
      <c r="BL882">
        <v>3</v>
      </c>
      <c r="BM882">
        <v>1</v>
      </c>
      <c r="BN882">
        <v>0</v>
      </c>
      <c r="BO882">
        <v>1</v>
      </c>
      <c r="BP882" s="13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11</v>
      </c>
      <c r="BW882">
        <v>9</v>
      </c>
      <c r="BX882">
        <v>2</v>
      </c>
      <c r="BY882" s="13">
        <v>5</v>
      </c>
      <c r="BZ882">
        <v>3</v>
      </c>
      <c r="CA882">
        <v>2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5</v>
      </c>
      <c r="CL882">
        <v>3</v>
      </c>
      <c r="CM882">
        <v>2</v>
      </c>
      <c r="CN882" s="13">
        <v>119</v>
      </c>
      <c r="CO882">
        <v>49</v>
      </c>
      <c r="CP882">
        <v>70</v>
      </c>
    </row>
    <row r="883" spans="1:94" x14ac:dyDescent="0.2">
      <c r="A883" s="1" t="s">
        <v>1872</v>
      </c>
      <c r="B883" s="1" t="s">
        <v>1873</v>
      </c>
      <c r="C883" s="1" t="s">
        <v>2601</v>
      </c>
      <c r="D883" s="1" t="s">
        <v>2636</v>
      </c>
      <c r="E883" s="1" t="s">
        <v>6</v>
      </c>
      <c r="F883" s="1" t="s">
        <v>7</v>
      </c>
      <c r="G883" s="1" t="s">
        <v>63</v>
      </c>
      <c r="H883" s="1" t="s">
        <v>816</v>
      </c>
      <c r="I883" s="1" t="s">
        <v>2</v>
      </c>
      <c r="J883" s="13">
        <v>34</v>
      </c>
      <c r="K883" s="13">
        <v>181</v>
      </c>
      <c r="L883">
        <v>90</v>
      </c>
      <c r="M883">
        <v>91</v>
      </c>
      <c r="N883">
        <v>14</v>
      </c>
      <c r="O883">
        <v>5</v>
      </c>
      <c r="P883">
        <v>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156</v>
      </c>
      <c r="X883">
        <v>80</v>
      </c>
      <c r="Y883">
        <v>76</v>
      </c>
      <c r="Z883" s="13">
        <v>25</v>
      </c>
      <c r="AA883">
        <v>10</v>
      </c>
      <c r="AB883">
        <v>15</v>
      </c>
      <c r="AC883" s="13">
        <v>52</v>
      </c>
      <c r="AD883">
        <v>50</v>
      </c>
      <c r="AE883" s="15">
        <v>2</v>
      </c>
      <c r="AF883">
        <v>51</v>
      </c>
      <c r="AG883">
        <v>49</v>
      </c>
      <c r="AH883">
        <v>2</v>
      </c>
      <c r="AI883">
        <v>30</v>
      </c>
      <c r="AJ883">
        <v>28</v>
      </c>
      <c r="AK883">
        <v>2</v>
      </c>
      <c r="AL883">
        <v>0</v>
      </c>
      <c r="AM883">
        <v>0</v>
      </c>
      <c r="AN883">
        <v>0</v>
      </c>
      <c r="AO883">
        <v>4</v>
      </c>
      <c r="AP883">
        <v>4</v>
      </c>
      <c r="AQ883">
        <v>0</v>
      </c>
      <c r="AR883">
        <v>17</v>
      </c>
      <c r="AS883">
        <v>17</v>
      </c>
      <c r="AT883">
        <v>0</v>
      </c>
      <c r="AU883" s="1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1</v>
      </c>
      <c r="BI883">
        <v>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 s="1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 s="1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 s="13">
        <v>129</v>
      </c>
      <c r="CO883">
        <v>40</v>
      </c>
      <c r="CP883">
        <v>89</v>
      </c>
    </row>
    <row r="884" spans="1:94" x14ac:dyDescent="0.2">
      <c r="A884" s="1" t="s">
        <v>1872</v>
      </c>
      <c r="B884" s="1" t="s">
        <v>1873</v>
      </c>
      <c r="C884" s="1" t="s">
        <v>2601</v>
      </c>
      <c r="D884" s="1" t="s">
        <v>2637</v>
      </c>
      <c r="E884" s="1" t="s">
        <v>6</v>
      </c>
      <c r="F884" s="1" t="s">
        <v>7</v>
      </c>
      <c r="G884" s="1" t="s">
        <v>63</v>
      </c>
      <c r="H884" s="1" t="s">
        <v>817</v>
      </c>
      <c r="I884" s="1" t="s">
        <v>2</v>
      </c>
      <c r="J884" s="13">
        <v>3</v>
      </c>
      <c r="K884" s="13">
        <v>20</v>
      </c>
      <c r="L884">
        <v>8</v>
      </c>
      <c r="M884">
        <v>12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18</v>
      </c>
      <c r="X884">
        <v>8</v>
      </c>
      <c r="Y884">
        <v>10</v>
      </c>
      <c r="Z884" s="13">
        <v>2</v>
      </c>
      <c r="AA884">
        <v>0</v>
      </c>
      <c r="AB884">
        <v>2</v>
      </c>
      <c r="AC884" s="13">
        <v>5</v>
      </c>
      <c r="AD884">
        <v>5</v>
      </c>
      <c r="AE884" s="15">
        <v>0</v>
      </c>
      <c r="AF884">
        <v>5</v>
      </c>
      <c r="AG884">
        <v>5</v>
      </c>
      <c r="AH884">
        <v>0</v>
      </c>
      <c r="AI884">
        <v>2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3</v>
      </c>
      <c r="AS884">
        <v>3</v>
      </c>
      <c r="AT884">
        <v>0</v>
      </c>
      <c r="AU884" s="13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 s="13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s="13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 s="13">
        <v>15</v>
      </c>
      <c r="CO884">
        <v>3</v>
      </c>
      <c r="CP884">
        <v>12</v>
      </c>
    </row>
    <row r="885" spans="1:94" x14ac:dyDescent="0.2">
      <c r="A885" s="1" t="s">
        <v>1872</v>
      </c>
      <c r="B885" s="1" t="s">
        <v>1873</v>
      </c>
      <c r="C885" s="1" t="s">
        <v>2601</v>
      </c>
      <c r="D885" s="1" t="s">
        <v>2638</v>
      </c>
      <c r="E885" s="1" t="s">
        <v>6</v>
      </c>
      <c r="F885" s="1" t="s">
        <v>7</v>
      </c>
      <c r="G885" s="1" t="s">
        <v>63</v>
      </c>
      <c r="H885" s="1" t="s">
        <v>818</v>
      </c>
      <c r="I885" s="1" t="s">
        <v>2</v>
      </c>
      <c r="J885" s="13">
        <v>272</v>
      </c>
      <c r="K885" s="13">
        <v>1352</v>
      </c>
      <c r="L885">
        <v>671</v>
      </c>
      <c r="M885">
        <v>681</v>
      </c>
      <c r="N885">
        <v>151</v>
      </c>
      <c r="O885">
        <v>74</v>
      </c>
      <c r="P885">
        <v>77</v>
      </c>
      <c r="Q885">
        <v>614</v>
      </c>
      <c r="R885">
        <v>308</v>
      </c>
      <c r="S885">
        <v>306</v>
      </c>
      <c r="T885">
        <v>31</v>
      </c>
      <c r="U885">
        <v>14</v>
      </c>
      <c r="V885">
        <v>17</v>
      </c>
      <c r="W885">
        <v>960</v>
      </c>
      <c r="X885">
        <v>529</v>
      </c>
      <c r="Y885">
        <v>431</v>
      </c>
      <c r="Z885" s="13">
        <v>392</v>
      </c>
      <c r="AA885">
        <v>142</v>
      </c>
      <c r="AB885">
        <v>250</v>
      </c>
      <c r="AC885" s="13">
        <v>442</v>
      </c>
      <c r="AD885">
        <v>406</v>
      </c>
      <c r="AE885" s="15">
        <v>36</v>
      </c>
      <c r="AF885">
        <v>416</v>
      </c>
      <c r="AG885">
        <v>392</v>
      </c>
      <c r="AH885">
        <v>24</v>
      </c>
      <c r="AI885">
        <v>65</v>
      </c>
      <c r="AJ885">
        <v>65</v>
      </c>
      <c r="AK885">
        <v>0</v>
      </c>
      <c r="AL885">
        <v>95</v>
      </c>
      <c r="AM885">
        <v>83</v>
      </c>
      <c r="AN885">
        <v>12</v>
      </c>
      <c r="AO885">
        <v>3</v>
      </c>
      <c r="AP885">
        <v>3</v>
      </c>
      <c r="AQ885">
        <v>0</v>
      </c>
      <c r="AR885">
        <v>253</v>
      </c>
      <c r="AS885">
        <v>241</v>
      </c>
      <c r="AT885">
        <v>12</v>
      </c>
      <c r="AU885" s="13">
        <v>26</v>
      </c>
      <c r="AV885">
        <v>14</v>
      </c>
      <c r="AW885">
        <v>12</v>
      </c>
      <c r="AX885">
        <v>4</v>
      </c>
      <c r="AY885">
        <v>4</v>
      </c>
      <c r="AZ885">
        <v>0</v>
      </c>
      <c r="BA885">
        <v>11</v>
      </c>
      <c r="BB885">
        <v>3</v>
      </c>
      <c r="BC885">
        <v>8</v>
      </c>
      <c r="BD885">
        <v>0</v>
      </c>
      <c r="BE885">
        <v>0</v>
      </c>
      <c r="BF885">
        <v>0</v>
      </c>
      <c r="BG885">
        <v>11</v>
      </c>
      <c r="BH885">
        <v>7</v>
      </c>
      <c r="BI885">
        <v>4</v>
      </c>
      <c r="BJ885">
        <v>26</v>
      </c>
      <c r="BK885">
        <v>14</v>
      </c>
      <c r="BL885">
        <v>12</v>
      </c>
      <c r="BM885">
        <v>4</v>
      </c>
      <c r="BN885">
        <v>4</v>
      </c>
      <c r="BO885">
        <v>0</v>
      </c>
      <c r="BP885" s="13">
        <v>11</v>
      </c>
      <c r="BQ885">
        <v>3</v>
      </c>
      <c r="BR885">
        <v>8</v>
      </c>
      <c r="BS885">
        <v>0</v>
      </c>
      <c r="BT885">
        <v>0</v>
      </c>
      <c r="BU885">
        <v>0</v>
      </c>
      <c r="BV885">
        <v>11</v>
      </c>
      <c r="BW885">
        <v>7</v>
      </c>
      <c r="BX885">
        <v>4</v>
      </c>
      <c r="BY885" s="13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 s="13">
        <v>910</v>
      </c>
      <c r="CO885">
        <v>265</v>
      </c>
      <c r="CP885">
        <v>645</v>
      </c>
    </row>
    <row r="886" spans="1:94" x14ac:dyDescent="0.2">
      <c r="A886" s="1" t="s">
        <v>1872</v>
      </c>
      <c r="B886" s="1" t="s">
        <v>1873</v>
      </c>
      <c r="C886" s="1" t="s">
        <v>2601</v>
      </c>
      <c r="D886" s="1" t="s">
        <v>2639</v>
      </c>
      <c r="E886" s="1" t="s">
        <v>6</v>
      </c>
      <c r="F886" s="1" t="s">
        <v>7</v>
      </c>
      <c r="G886" s="1" t="s">
        <v>63</v>
      </c>
      <c r="H886" s="1" t="s">
        <v>819</v>
      </c>
      <c r="I886" s="1" t="s">
        <v>2</v>
      </c>
      <c r="J886" s="13">
        <v>219</v>
      </c>
      <c r="K886" s="13">
        <v>1072</v>
      </c>
      <c r="L886">
        <v>549</v>
      </c>
      <c r="M886">
        <v>523</v>
      </c>
      <c r="N886">
        <v>112</v>
      </c>
      <c r="O886">
        <v>59</v>
      </c>
      <c r="P886">
        <v>53</v>
      </c>
      <c r="Q886">
        <v>54</v>
      </c>
      <c r="R886">
        <v>30</v>
      </c>
      <c r="S886">
        <v>24</v>
      </c>
      <c r="T886">
        <v>9</v>
      </c>
      <c r="U886">
        <v>5</v>
      </c>
      <c r="V886">
        <v>4</v>
      </c>
      <c r="W886">
        <v>887</v>
      </c>
      <c r="X886">
        <v>475</v>
      </c>
      <c r="Y886">
        <v>412</v>
      </c>
      <c r="Z886" s="13">
        <v>185</v>
      </c>
      <c r="AA886">
        <v>74</v>
      </c>
      <c r="AB886">
        <v>111</v>
      </c>
      <c r="AC886" s="13">
        <v>311</v>
      </c>
      <c r="AD886">
        <v>297</v>
      </c>
      <c r="AE886" s="15">
        <v>14</v>
      </c>
      <c r="AF886">
        <v>297</v>
      </c>
      <c r="AG886">
        <v>284</v>
      </c>
      <c r="AH886">
        <v>13</v>
      </c>
      <c r="AI886">
        <v>55</v>
      </c>
      <c r="AJ886">
        <v>55</v>
      </c>
      <c r="AK886">
        <v>0</v>
      </c>
      <c r="AL886">
        <v>31</v>
      </c>
      <c r="AM886">
        <v>31</v>
      </c>
      <c r="AN886">
        <v>0</v>
      </c>
      <c r="AO886">
        <v>6</v>
      </c>
      <c r="AP886">
        <v>6</v>
      </c>
      <c r="AQ886">
        <v>0</v>
      </c>
      <c r="AR886">
        <v>205</v>
      </c>
      <c r="AS886">
        <v>192</v>
      </c>
      <c r="AT886">
        <v>13</v>
      </c>
      <c r="AU886" s="13">
        <v>14</v>
      </c>
      <c r="AV886">
        <v>13</v>
      </c>
      <c r="AW886">
        <v>1</v>
      </c>
      <c r="AX886">
        <v>0</v>
      </c>
      <c r="AY886">
        <v>0</v>
      </c>
      <c r="AZ886">
        <v>0</v>
      </c>
      <c r="BA886">
        <v>2</v>
      </c>
      <c r="BB886">
        <v>2</v>
      </c>
      <c r="BC886">
        <v>0</v>
      </c>
      <c r="BD886">
        <v>0</v>
      </c>
      <c r="BE886">
        <v>0</v>
      </c>
      <c r="BF886">
        <v>0</v>
      </c>
      <c r="BG886">
        <v>12</v>
      </c>
      <c r="BH886">
        <v>11</v>
      </c>
      <c r="BI886">
        <v>1</v>
      </c>
      <c r="BJ886">
        <v>13</v>
      </c>
      <c r="BK886">
        <v>12</v>
      </c>
      <c r="BL886">
        <v>1</v>
      </c>
      <c r="BM886">
        <v>0</v>
      </c>
      <c r="BN886">
        <v>0</v>
      </c>
      <c r="BO886">
        <v>0</v>
      </c>
      <c r="BP886" s="13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12</v>
      </c>
      <c r="BW886">
        <v>11</v>
      </c>
      <c r="BX886">
        <v>1</v>
      </c>
      <c r="BY886" s="13">
        <v>1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 s="13">
        <v>761</v>
      </c>
      <c r="CO886">
        <v>252</v>
      </c>
      <c r="CP886">
        <v>509</v>
      </c>
    </row>
    <row r="887" spans="1:94" x14ac:dyDescent="0.2">
      <c r="A887" s="1" t="s">
        <v>1872</v>
      </c>
      <c r="B887" s="1" t="s">
        <v>1873</v>
      </c>
      <c r="C887" s="1" t="s">
        <v>2601</v>
      </c>
      <c r="D887" s="1" t="s">
        <v>2640</v>
      </c>
      <c r="E887" s="1" t="s">
        <v>6</v>
      </c>
      <c r="F887" s="1" t="s">
        <v>7</v>
      </c>
      <c r="G887" s="1" t="s">
        <v>63</v>
      </c>
      <c r="H887" s="1" t="s">
        <v>820</v>
      </c>
      <c r="I887" s="1" t="s">
        <v>2</v>
      </c>
      <c r="J887" s="13">
        <v>265</v>
      </c>
      <c r="K887" s="13">
        <v>1301</v>
      </c>
      <c r="L887">
        <v>664</v>
      </c>
      <c r="M887">
        <v>637</v>
      </c>
      <c r="N887">
        <v>133</v>
      </c>
      <c r="O887">
        <v>67</v>
      </c>
      <c r="P887">
        <v>66</v>
      </c>
      <c r="Q887">
        <v>188</v>
      </c>
      <c r="R887">
        <v>98</v>
      </c>
      <c r="S887">
        <v>90</v>
      </c>
      <c r="T887">
        <v>84</v>
      </c>
      <c r="U887">
        <v>45</v>
      </c>
      <c r="V887">
        <v>39</v>
      </c>
      <c r="W887">
        <v>1026</v>
      </c>
      <c r="X887">
        <v>562</v>
      </c>
      <c r="Y887">
        <v>464</v>
      </c>
      <c r="Z887" s="13">
        <v>275</v>
      </c>
      <c r="AA887">
        <v>102</v>
      </c>
      <c r="AB887">
        <v>173</v>
      </c>
      <c r="AC887" s="13">
        <v>365</v>
      </c>
      <c r="AD887">
        <v>347</v>
      </c>
      <c r="AE887" s="15">
        <v>18</v>
      </c>
      <c r="AF887">
        <v>289</v>
      </c>
      <c r="AG887">
        <v>273</v>
      </c>
      <c r="AH887">
        <v>16</v>
      </c>
      <c r="AI887">
        <v>32</v>
      </c>
      <c r="AJ887">
        <v>30</v>
      </c>
      <c r="AK887">
        <v>2</v>
      </c>
      <c r="AL887">
        <v>36</v>
      </c>
      <c r="AM887">
        <v>33</v>
      </c>
      <c r="AN887">
        <v>3</v>
      </c>
      <c r="AO887">
        <v>1</v>
      </c>
      <c r="AP887">
        <v>1</v>
      </c>
      <c r="AQ887">
        <v>0</v>
      </c>
      <c r="AR887">
        <v>220</v>
      </c>
      <c r="AS887">
        <v>209</v>
      </c>
      <c r="AT887">
        <v>11</v>
      </c>
      <c r="AU887" s="13">
        <v>76</v>
      </c>
      <c r="AV887">
        <v>74</v>
      </c>
      <c r="AW887">
        <v>2</v>
      </c>
      <c r="AX887">
        <v>57</v>
      </c>
      <c r="AY887">
        <v>57</v>
      </c>
      <c r="AZ887">
        <v>0</v>
      </c>
      <c r="BA887">
        <v>12</v>
      </c>
      <c r="BB887">
        <v>12</v>
      </c>
      <c r="BC887">
        <v>0</v>
      </c>
      <c r="BD887">
        <v>1</v>
      </c>
      <c r="BE887">
        <v>1</v>
      </c>
      <c r="BF887">
        <v>0</v>
      </c>
      <c r="BG887">
        <v>6</v>
      </c>
      <c r="BH887">
        <v>4</v>
      </c>
      <c r="BI887">
        <v>2</v>
      </c>
      <c r="BJ887">
        <v>67</v>
      </c>
      <c r="BK887">
        <v>65</v>
      </c>
      <c r="BL887">
        <v>2</v>
      </c>
      <c r="BM887">
        <v>53</v>
      </c>
      <c r="BN887">
        <v>53</v>
      </c>
      <c r="BO887">
        <v>0</v>
      </c>
      <c r="BP887" s="13">
        <v>7</v>
      </c>
      <c r="BQ887">
        <v>7</v>
      </c>
      <c r="BR887">
        <v>0</v>
      </c>
      <c r="BS887">
        <v>1</v>
      </c>
      <c r="BT887">
        <v>1</v>
      </c>
      <c r="BU887">
        <v>0</v>
      </c>
      <c r="BV887">
        <v>6</v>
      </c>
      <c r="BW887">
        <v>4</v>
      </c>
      <c r="BX887">
        <v>2</v>
      </c>
      <c r="BY887" s="13">
        <v>9</v>
      </c>
      <c r="BZ887">
        <v>9</v>
      </c>
      <c r="CA887">
        <v>0</v>
      </c>
      <c r="CB887">
        <v>4</v>
      </c>
      <c r="CC887">
        <v>4</v>
      </c>
      <c r="CD887">
        <v>0</v>
      </c>
      <c r="CE887">
        <v>5</v>
      </c>
      <c r="CF887">
        <v>5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 s="13">
        <v>936</v>
      </c>
      <c r="CO887">
        <v>317</v>
      </c>
      <c r="CP887">
        <v>619</v>
      </c>
    </row>
    <row r="888" spans="1:94" x14ac:dyDescent="0.2">
      <c r="A888" s="1" t="s">
        <v>1872</v>
      </c>
      <c r="B888" s="1" t="s">
        <v>1873</v>
      </c>
      <c r="C888" s="1" t="s">
        <v>2601</v>
      </c>
      <c r="D888" s="1" t="s">
        <v>2641</v>
      </c>
      <c r="E888" s="1" t="s">
        <v>6</v>
      </c>
      <c r="F888" s="1" t="s">
        <v>7</v>
      </c>
      <c r="G888" s="1" t="s">
        <v>63</v>
      </c>
      <c r="H888" s="1" t="s">
        <v>792</v>
      </c>
      <c r="I888" s="1" t="s">
        <v>2</v>
      </c>
      <c r="J888" s="13">
        <v>60</v>
      </c>
      <c r="K888" s="13">
        <v>289</v>
      </c>
      <c r="L888">
        <v>155</v>
      </c>
      <c r="M888">
        <v>134</v>
      </c>
      <c r="N888">
        <v>34</v>
      </c>
      <c r="O888">
        <v>17</v>
      </c>
      <c r="P888">
        <v>17</v>
      </c>
      <c r="Q888">
        <v>22</v>
      </c>
      <c r="R888">
        <v>11</v>
      </c>
      <c r="S888">
        <v>11</v>
      </c>
      <c r="T888">
        <v>0</v>
      </c>
      <c r="U888">
        <v>0</v>
      </c>
      <c r="V888">
        <v>0</v>
      </c>
      <c r="W888">
        <v>229</v>
      </c>
      <c r="X888">
        <v>138</v>
      </c>
      <c r="Y888">
        <v>91</v>
      </c>
      <c r="Z888" s="13">
        <v>60</v>
      </c>
      <c r="AA888">
        <v>17</v>
      </c>
      <c r="AB888">
        <v>43</v>
      </c>
      <c r="AC888" s="13">
        <v>87</v>
      </c>
      <c r="AD888">
        <v>84</v>
      </c>
      <c r="AE888" s="15">
        <v>3</v>
      </c>
      <c r="AF888">
        <v>79</v>
      </c>
      <c r="AG888">
        <v>77</v>
      </c>
      <c r="AH888">
        <v>2</v>
      </c>
      <c r="AI888">
        <v>39</v>
      </c>
      <c r="AJ888">
        <v>39</v>
      </c>
      <c r="AK888">
        <v>0</v>
      </c>
      <c r="AL888">
        <v>4</v>
      </c>
      <c r="AM888">
        <v>4</v>
      </c>
      <c r="AN888">
        <v>0</v>
      </c>
      <c r="AO888">
        <v>0</v>
      </c>
      <c r="AP888">
        <v>0</v>
      </c>
      <c r="AQ888">
        <v>0</v>
      </c>
      <c r="AR888">
        <v>36</v>
      </c>
      <c r="AS888">
        <v>34</v>
      </c>
      <c r="AT888">
        <v>2</v>
      </c>
      <c r="AU888" s="13">
        <v>8</v>
      </c>
      <c r="AV888">
        <v>7</v>
      </c>
      <c r="AW888">
        <v>1</v>
      </c>
      <c r="AX888">
        <v>0</v>
      </c>
      <c r="AY888">
        <v>0</v>
      </c>
      <c r="AZ888">
        <v>0</v>
      </c>
      <c r="BA888">
        <v>8</v>
      </c>
      <c r="BB888">
        <v>7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8</v>
      </c>
      <c r="BK888">
        <v>7</v>
      </c>
      <c r="BL888">
        <v>1</v>
      </c>
      <c r="BM888">
        <v>0</v>
      </c>
      <c r="BN888">
        <v>0</v>
      </c>
      <c r="BO888">
        <v>0</v>
      </c>
      <c r="BP888" s="13">
        <v>8</v>
      </c>
      <c r="BQ888">
        <v>7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s="13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 s="13">
        <v>202</v>
      </c>
      <c r="CO888">
        <v>71</v>
      </c>
      <c r="CP888">
        <v>131</v>
      </c>
    </row>
    <row r="889" spans="1:94" x14ac:dyDescent="0.2">
      <c r="A889" s="1" t="s">
        <v>1872</v>
      </c>
      <c r="B889" s="1" t="s">
        <v>1873</v>
      </c>
      <c r="C889" s="1" t="s">
        <v>2601</v>
      </c>
      <c r="D889" s="1" t="s">
        <v>2642</v>
      </c>
      <c r="E889" s="1" t="s">
        <v>6</v>
      </c>
      <c r="F889" s="1" t="s">
        <v>7</v>
      </c>
      <c r="G889" s="1" t="s">
        <v>63</v>
      </c>
      <c r="H889" s="1" t="s">
        <v>821</v>
      </c>
      <c r="I889" s="1" t="s">
        <v>2</v>
      </c>
      <c r="J889" s="13">
        <v>58</v>
      </c>
      <c r="K889" s="13">
        <v>263</v>
      </c>
      <c r="L889">
        <v>141</v>
      </c>
      <c r="M889">
        <v>122</v>
      </c>
      <c r="N889">
        <v>24</v>
      </c>
      <c r="O889">
        <v>15</v>
      </c>
      <c r="P889">
        <v>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216</v>
      </c>
      <c r="X889">
        <v>120</v>
      </c>
      <c r="Y889">
        <v>96</v>
      </c>
      <c r="Z889" s="13">
        <v>47</v>
      </c>
      <c r="AA889">
        <v>21</v>
      </c>
      <c r="AB889">
        <v>26</v>
      </c>
      <c r="AC889" s="13">
        <v>92</v>
      </c>
      <c r="AD889">
        <v>88</v>
      </c>
      <c r="AE889" s="15">
        <v>4</v>
      </c>
      <c r="AF889">
        <v>84</v>
      </c>
      <c r="AG889">
        <v>80</v>
      </c>
      <c r="AH889">
        <v>4</v>
      </c>
      <c r="AI889">
        <v>26</v>
      </c>
      <c r="AJ889">
        <v>26</v>
      </c>
      <c r="AK889">
        <v>0</v>
      </c>
      <c r="AL889">
        <v>33</v>
      </c>
      <c r="AM889">
        <v>32</v>
      </c>
      <c r="AN889">
        <v>1</v>
      </c>
      <c r="AO889">
        <v>0</v>
      </c>
      <c r="AP889">
        <v>0</v>
      </c>
      <c r="AQ889">
        <v>0</v>
      </c>
      <c r="AR889">
        <v>25</v>
      </c>
      <c r="AS889">
        <v>22</v>
      </c>
      <c r="AT889">
        <v>3</v>
      </c>
      <c r="AU889" s="13">
        <v>8</v>
      </c>
      <c r="AV889">
        <v>8</v>
      </c>
      <c r="AW889">
        <v>0</v>
      </c>
      <c r="AX889">
        <v>0</v>
      </c>
      <c r="AY889">
        <v>0</v>
      </c>
      <c r="AZ889">
        <v>0</v>
      </c>
      <c r="BA889">
        <v>5</v>
      </c>
      <c r="BB889">
        <v>5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3</v>
      </c>
      <c r="BI889">
        <v>0</v>
      </c>
      <c r="BJ889">
        <v>7</v>
      </c>
      <c r="BK889">
        <v>7</v>
      </c>
      <c r="BL889">
        <v>0</v>
      </c>
      <c r="BM889">
        <v>0</v>
      </c>
      <c r="BN889">
        <v>0</v>
      </c>
      <c r="BO889">
        <v>0</v>
      </c>
      <c r="BP889" s="13">
        <v>5</v>
      </c>
      <c r="BQ889">
        <v>5</v>
      </c>
      <c r="BR889">
        <v>0</v>
      </c>
      <c r="BS889">
        <v>0</v>
      </c>
      <c r="BT889">
        <v>0</v>
      </c>
      <c r="BU889">
        <v>0</v>
      </c>
      <c r="BV889">
        <v>2</v>
      </c>
      <c r="BW889">
        <v>2</v>
      </c>
      <c r="BX889">
        <v>0</v>
      </c>
      <c r="BY889" s="13">
        <v>1</v>
      </c>
      <c r="BZ889">
        <v>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 s="13">
        <v>171</v>
      </c>
      <c r="CO889">
        <v>53</v>
      </c>
      <c r="CP889">
        <v>118</v>
      </c>
    </row>
    <row r="890" spans="1:94" x14ac:dyDescent="0.2">
      <c r="A890" s="1" t="s">
        <v>1872</v>
      </c>
      <c r="B890" s="1" t="s">
        <v>1873</v>
      </c>
      <c r="C890" s="1" t="s">
        <v>2601</v>
      </c>
      <c r="D890" s="1" t="s">
        <v>2643</v>
      </c>
      <c r="E890" s="1" t="s">
        <v>6</v>
      </c>
      <c r="F890" s="1" t="s">
        <v>7</v>
      </c>
      <c r="G890" s="1" t="s">
        <v>63</v>
      </c>
      <c r="H890" s="1" t="s">
        <v>822</v>
      </c>
      <c r="I890" s="1" t="s">
        <v>2</v>
      </c>
      <c r="J890" s="13">
        <v>77</v>
      </c>
      <c r="K890" s="13">
        <v>374</v>
      </c>
      <c r="L890">
        <v>197</v>
      </c>
      <c r="M890">
        <v>177</v>
      </c>
      <c r="N890">
        <v>81</v>
      </c>
      <c r="O890">
        <v>40</v>
      </c>
      <c r="P890">
        <v>41</v>
      </c>
      <c r="Q890">
        <v>0</v>
      </c>
      <c r="R890">
        <v>0</v>
      </c>
      <c r="S890">
        <v>0</v>
      </c>
      <c r="T890">
        <v>374</v>
      </c>
      <c r="U890">
        <v>197</v>
      </c>
      <c r="V890">
        <v>177</v>
      </c>
      <c r="W890">
        <v>168</v>
      </c>
      <c r="X890">
        <v>110</v>
      </c>
      <c r="Y890">
        <v>58</v>
      </c>
      <c r="Z890" s="13">
        <v>206</v>
      </c>
      <c r="AA890">
        <v>87</v>
      </c>
      <c r="AB890">
        <v>119</v>
      </c>
      <c r="AC890" s="13">
        <v>153</v>
      </c>
      <c r="AD890">
        <v>99</v>
      </c>
      <c r="AE890" s="15">
        <v>54</v>
      </c>
      <c r="AF890">
        <v>133</v>
      </c>
      <c r="AG890">
        <v>97</v>
      </c>
      <c r="AH890">
        <v>36</v>
      </c>
      <c r="AI890">
        <v>26</v>
      </c>
      <c r="AJ890">
        <v>26</v>
      </c>
      <c r="AK890">
        <v>0</v>
      </c>
      <c r="AL890">
        <v>78</v>
      </c>
      <c r="AM890">
        <v>54</v>
      </c>
      <c r="AN890">
        <v>24</v>
      </c>
      <c r="AO890">
        <v>7</v>
      </c>
      <c r="AP890">
        <v>1</v>
      </c>
      <c r="AQ890">
        <v>6</v>
      </c>
      <c r="AR890">
        <v>22</v>
      </c>
      <c r="AS890">
        <v>16</v>
      </c>
      <c r="AT890">
        <v>6</v>
      </c>
      <c r="AU890" s="13">
        <v>20</v>
      </c>
      <c r="AV890">
        <v>2</v>
      </c>
      <c r="AW890">
        <v>18</v>
      </c>
      <c r="AX890">
        <v>0</v>
      </c>
      <c r="AY890">
        <v>0</v>
      </c>
      <c r="AZ890">
        <v>0</v>
      </c>
      <c r="BA890">
        <v>18</v>
      </c>
      <c r="BB890">
        <v>1</v>
      </c>
      <c r="BC890">
        <v>17</v>
      </c>
      <c r="BD890">
        <v>0</v>
      </c>
      <c r="BE890">
        <v>0</v>
      </c>
      <c r="BF890">
        <v>0</v>
      </c>
      <c r="BG890">
        <v>2</v>
      </c>
      <c r="BH890">
        <v>1</v>
      </c>
      <c r="BI890">
        <v>1</v>
      </c>
      <c r="BJ890">
        <v>20</v>
      </c>
      <c r="BK890">
        <v>2</v>
      </c>
      <c r="BL890">
        <v>18</v>
      </c>
      <c r="BM890">
        <v>0</v>
      </c>
      <c r="BN890">
        <v>0</v>
      </c>
      <c r="BO890">
        <v>0</v>
      </c>
      <c r="BP890" s="13">
        <v>18</v>
      </c>
      <c r="BQ890">
        <v>1</v>
      </c>
      <c r="BR890">
        <v>17</v>
      </c>
      <c r="BS890">
        <v>0</v>
      </c>
      <c r="BT890">
        <v>0</v>
      </c>
      <c r="BU890">
        <v>0</v>
      </c>
      <c r="BV890">
        <v>2</v>
      </c>
      <c r="BW890">
        <v>1</v>
      </c>
      <c r="BX890">
        <v>1</v>
      </c>
      <c r="BY890" s="13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 s="13">
        <v>221</v>
      </c>
      <c r="CO890">
        <v>98</v>
      </c>
      <c r="CP890">
        <v>123</v>
      </c>
    </row>
    <row r="891" spans="1:94" x14ac:dyDescent="0.2">
      <c r="A891" s="1" t="s">
        <v>1872</v>
      </c>
      <c r="B891" s="1" t="s">
        <v>1873</v>
      </c>
      <c r="C891" s="1" t="s">
        <v>2601</v>
      </c>
      <c r="D891" s="1" t="s">
        <v>2644</v>
      </c>
      <c r="E891" s="1" t="s">
        <v>6</v>
      </c>
      <c r="F891" s="1" t="s">
        <v>7</v>
      </c>
      <c r="G891" s="1" t="s">
        <v>63</v>
      </c>
      <c r="H891" s="1" t="s">
        <v>160</v>
      </c>
      <c r="I891" s="1" t="s">
        <v>2</v>
      </c>
      <c r="J891" s="13">
        <v>60</v>
      </c>
      <c r="K891" s="13">
        <v>296</v>
      </c>
      <c r="L891">
        <v>151</v>
      </c>
      <c r="M891">
        <v>145</v>
      </c>
      <c r="N891">
        <v>40</v>
      </c>
      <c r="O891">
        <v>19</v>
      </c>
      <c r="P891">
        <v>21</v>
      </c>
      <c r="Q891">
        <v>9</v>
      </c>
      <c r="R891">
        <v>4</v>
      </c>
      <c r="S891">
        <v>5</v>
      </c>
      <c r="T891">
        <v>84</v>
      </c>
      <c r="U891">
        <v>47</v>
      </c>
      <c r="V891">
        <v>37</v>
      </c>
      <c r="W891">
        <v>208</v>
      </c>
      <c r="X891">
        <v>119</v>
      </c>
      <c r="Y891">
        <v>89</v>
      </c>
      <c r="Z891" s="13">
        <v>88</v>
      </c>
      <c r="AA891">
        <v>32</v>
      </c>
      <c r="AB891">
        <v>56</v>
      </c>
      <c r="AC891" s="13">
        <v>100</v>
      </c>
      <c r="AD891">
        <v>84</v>
      </c>
      <c r="AE891" s="15">
        <v>16</v>
      </c>
      <c r="AF891">
        <v>88</v>
      </c>
      <c r="AG891">
        <v>81</v>
      </c>
      <c r="AH891">
        <v>7</v>
      </c>
      <c r="AI891">
        <v>13</v>
      </c>
      <c r="AJ891">
        <v>12</v>
      </c>
      <c r="AK891">
        <v>1</v>
      </c>
      <c r="AL891">
        <v>47</v>
      </c>
      <c r="AM891">
        <v>46</v>
      </c>
      <c r="AN891">
        <v>1</v>
      </c>
      <c r="AO891">
        <v>0</v>
      </c>
      <c r="AP891">
        <v>0</v>
      </c>
      <c r="AQ891">
        <v>0</v>
      </c>
      <c r="AR891">
        <v>28</v>
      </c>
      <c r="AS891">
        <v>23</v>
      </c>
      <c r="AT891">
        <v>5</v>
      </c>
      <c r="AU891" s="13">
        <v>12</v>
      </c>
      <c r="AV891">
        <v>3</v>
      </c>
      <c r="AW891">
        <v>9</v>
      </c>
      <c r="AX891">
        <v>0</v>
      </c>
      <c r="AY891">
        <v>0</v>
      </c>
      <c r="AZ891">
        <v>0</v>
      </c>
      <c r="BA891">
        <v>12</v>
      </c>
      <c r="BB891">
        <v>3</v>
      </c>
      <c r="BC891">
        <v>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12</v>
      </c>
      <c r="BK891">
        <v>3</v>
      </c>
      <c r="BL891">
        <v>9</v>
      </c>
      <c r="BM891">
        <v>0</v>
      </c>
      <c r="BN891">
        <v>0</v>
      </c>
      <c r="BO891">
        <v>0</v>
      </c>
      <c r="BP891" s="13">
        <v>12</v>
      </c>
      <c r="BQ891">
        <v>3</v>
      </c>
      <c r="BR891">
        <v>9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s="13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 s="13">
        <v>196</v>
      </c>
      <c r="CO891">
        <v>67</v>
      </c>
      <c r="CP891">
        <v>129</v>
      </c>
    </row>
    <row r="892" spans="1:94" x14ac:dyDescent="0.2">
      <c r="A892" s="1" t="s">
        <v>1872</v>
      </c>
      <c r="B892" s="1" t="s">
        <v>1873</v>
      </c>
      <c r="C892" s="1" t="s">
        <v>2601</v>
      </c>
      <c r="D892" s="1" t="s">
        <v>2645</v>
      </c>
      <c r="E892" s="1" t="s">
        <v>6</v>
      </c>
      <c r="F892" s="1" t="s">
        <v>7</v>
      </c>
      <c r="G892" s="1" t="s">
        <v>63</v>
      </c>
      <c r="H892" s="1" t="s">
        <v>823</v>
      </c>
      <c r="I892" s="1" t="s">
        <v>2</v>
      </c>
      <c r="J892" s="13">
        <v>41</v>
      </c>
      <c r="K892" s="13">
        <v>168</v>
      </c>
      <c r="L892">
        <v>85</v>
      </c>
      <c r="M892">
        <v>83</v>
      </c>
      <c r="N892">
        <v>17</v>
      </c>
      <c r="O892">
        <v>8</v>
      </c>
      <c r="P892">
        <v>9</v>
      </c>
      <c r="Q892">
        <v>0</v>
      </c>
      <c r="R892">
        <v>0</v>
      </c>
      <c r="S892">
        <v>0</v>
      </c>
      <c r="T892">
        <v>78</v>
      </c>
      <c r="U892">
        <v>39</v>
      </c>
      <c r="V892">
        <v>39</v>
      </c>
      <c r="W892">
        <v>106</v>
      </c>
      <c r="X892">
        <v>58</v>
      </c>
      <c r="Y892">
        <v>48</v>
      </c>
      <c r="Z892" s="13">
        <v>62</v>
      </c>
      <c r="AA892">
        <v>27</v>
      </c>
      <c r="AB892">
        <v>35</v>
      </c>
      <c r="AC892" s="13">
        <v>68</v>
      </c>
      <c r="AD892">
        <v>47</v>
      </c>
      <c r="AE892" s="15">
        <v>21</v>
      </c>
      <c r="AF892">
        <v>53</v>
      </c>
      <c r="AG892">
        <v>46</v>
      </c>
      <c r="AH892">
        <v>7</v>
      </c>
      <c r="AI892">
        <v>6</v>
      </c>
      <c r="AJ892">
        <v>6</v>
      </c>
      <c r="AK892">
        <v>0</v>
      </c>
      <c r="AL892">
        <v>33</v>
      </c>
      <c r="AM892">
        <v>27</v>
      </c>
      <c r="AN892">
        <v>6</v>
      </c>
      <c r="AO892">
        <v>0</v>
      </c>
      <c r="AP892">
        <v>0</v>
      </c>
      <c r="AQ892">
        <v>0</v>
      </c>
      <c r="AR892">
        <v>14</v>
      </c>
      <c r="AS892">
        <v>13</v>
      </c>
      <c r="AT892">
        <v>1</v>
      </c>
      <c r="AU892" s="13">
        <v>15</v>
      </c>
      <c r="AV892">
        <v>1</v>
      </c>
      <c r="AW892">
        <v>14</v>
      </c>
      <c r="AX892">
        <v>0</v>
      </c>
      <c r="AY892">
        <v>0</v>
      </c>
      <c r="AZ892">
        <v>0</v>
      </c>
      <c r="BA892">
        <v>14</v>
      </c>
      <c r="BB892">
        <v>0</v>
      </c>
      <c r="BC892">
        <v>14</v>
      </c>
      <c r="BD892">
        <v>0</v>
      </c>
      <c r="BE892">
        <v>0</v>
      </c>
      <c r="BF892">
        <v>0</v>
      </c>
      <c r="BG892">
        <v>1</v>
      </c>
      <c r="BH892">
        <v>1</v>
      </c>
      <c r="BI892">
        <v>0</v>
      </c>
      <c r="BJ892">
        <v>14</v>
      </c>
      <c r="BK892">
        <v>0</v>
      </c>
      <c r="BL892">
        <v>14</v>
      </c>
      <c r="BM892">
        <v>0</v>
      </c>
      <c r="BN892">
        <v>0</v>
      </c>
      <c r="BO892">
        <v>0</v>
      </c>
      <c r="BP892" s="13">
        <v>14</v>
      </c>
      <c r="BQ892">
        <v>0</v>
      </c>
      <c r="BR892">
        <v>14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s="13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 s="13">
        <v>100</v>
      </c>
      <c r="CO892">
        <v>38</v>
      </c>
      <c r="CP892">
        <v>62</v>
      </c>
    </row>
    <row r="893" spans="1:94" x14ac:dyDescent="0.2">
      <c r="A893" s="1" t="s">
        <v>1872</v>
      </c>
      <c r="B893" s="1" t="s">
        <v>1873</v>
      </c>
      <c r="C893" s="1" t="s">
        <v>2601</v>
      </c>
      <c r="D893" s="1" t="s">
        <v>2646</v>
      </c>
      <c r="E893" s="1" t="s">
        <v>6</v>
      </c>
      <c r="F893" s="1" t="s">
        <v>7</v>
      </c>
      <c r="G893" s="1" t="s">
        <v>63</v>
      </c>
      <c r="H893" s="1" t="s">
        <v>824</v>
      </c>
      <c r="I893" s="1" t="s">
        <v>2</v>
      </c>
      <c r="J893" s="13">
        <v>197</v>
      </c>
      <c r="K893" s="13">
        <v>989</v>
      </c>
      <c r="L893">
        <v>501</v>
      </c>
      <c r="M893">
        <v>488</v>
      </c>
      <c r="N893">
        <v>101</v>
      </c>
      <c r="O893">
        <v>55</v>
      </c>
      <c r="P893">
        <v>46</v>
      </c>
      <c r="Q893">
        <v>8</v>
      </c>
      <c r="R893">
        <v>3</v>
      </c>
      <c r="S893">
        <v>5</v>
      </c>
      <c r="T893">
        <v>5</v>
      </c>
      <c r="U893">
        <v>3</v>
      </c>
      <c r="V893">
        <v>2</v>
      </c>
      <c r="W893">
        <v>660</v>
      </c>
      <c r="X893">
        <v>366</v>
      </c>
      <c r="Y893">
        <v>294</v>
      </c>
      <c r="Z893" s="13">
        <v>329</v>
      </c>
      <c r="AA893">
        <v>135</v>
      </c>
      <c r="AB893">
        <v>194</v>
      </c>
      <c r="AC893" s="13">
        <v>381</v>
      </c>
      <c r="AD893">
        <v>325</v>
      </c>
      <c r="AE893" s="15">
        <v>56</v>
      </c>
      <c r="AF893">
        <v>368</v>
      </c>
      <c r="AG893">
        <v>320</v>
      </c>
      <c r="AH893">
        <v>48</v>
      </c>
      <c r="AI893">
        <v>129</v>
      </c>
      <c r="AJ893">
        <v>129</v>
      </c>
      <c r="AK893">
        <v>0</v>
      </c>
      <c r="AL893">
        <v>153</v>
      </c>
      <c r="AM893">
        <v>112</v>
      </c>
      <c r="AN893">
        <v>41</v>
      </c>
      <c r="AO893">
        <v>14</v>
      </c>
      <c r="AP893">
        <v>14</v>
      </c>
      <c r="AQ893">
        <v>0</v>
      </c>
      <c r="AR893">
        <v>72</v>
      </c>
      <c r="AS893">
        <v>65</v>
      </c>
      <c r="AT893">
        <v>7</v>
      </c>
      <c r="AU893" s="13">
        <v>13</v>
      </c>
      <c r="AV893">
        <v>5</v>
      </c>
      <c r="AW893">
        <v>8</v>
      </c>
      <c r="AX893">
        <v>1</v>
      </c>
      <c r="AY893">
        <v>1</v>
      </c>
      <c r="AZ893">
        <v>0</v>
      </c>
      <c r="BA893">
        <v>2</v>
      </c>
      <c r="BB893">
        <v>1</v>
      </c>
      <c r="BC893">
        <v>1</v>
      </c>
      <c r="BD893">
        <v>6</v>
      </c>
      <c r="BE893">
        <v>2</v>
      </c>
      <c r="BF893">
        <v>4</v>
      </c>
      <c r="BG893">
        <v>4</v>
      </c>
      <c r="BH893">
        <v>1</v>
      </c>
      <c r="BI893">
        <v>3</v>
      </c>
      <c r="BJ893">
        <v>12</v>
      </c>
      <c r="BK893">
        <v>4</v>
      </c>
      <c r="BL893">
        <v>8</v>
      </c>
      <c r="BM893">
        <v>0</v>
      </c>
      <c r="BN893">
        <v>0</v>
      </c>
      <c r="BO893">
        <v>0</v>
      </c>
      <c r="BP893" s="13">
        <v>2</v>
      </c>
      <c r="BQ893">
        <v>1</v>
      </c>
      <c r="BR893">
        <v>1</v>
      </c>
      <c r="BS893">
        <v>6</v>
      </c>
      <c r="BT893">
        <v>2</v>
      </c>
      <c r="BU893">
        <v>4</v>
      </c>
      <c r="BV893">
        <v>4</v>
      </c>
      <c r="BW893">
        <v>1</v>
      </c>
      <c r="BX893">
        <v>3</v>
      </c>
      <c r="BY893" s="13">
        <v>1</v>
      </c>
      <c r="BZ893">
        <v>1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 s="13">
        <v>608</v>
      </c>
      <c r="CO893">
        <v>176</v>
      </c>
      <c r="CP893">
        <v>432</v>
      </c>
    </row>
    <row r="894" spans="1:94" x14ac:dyDescent="0.2">
      <c r="A894" s="1" t="s">
        <v>1872</v>
      </c>
      <c r="B894" s="1" t="s">
        <v>1873</v>
      </c>
      <c r="C894" s="1" t="s">
        <v>2601</v>
      </c>
      <c r="D894" s="1" t="s">
        <v>2647</v>
      </c>
      <c r="E894" s="1" t="s">
        <v>6</v>
      </c>
      <c r="F894" s="1" t="s">
        <v>7</v>
      </c>
      <c r="G894" s="1" t="s">
        <v>63</v>
      </c>
      <c r="H894" s="1" t="s">
        <v>825</v>
      </c>
      <c r="I894" s="1" t="s">
        <v>2</v>
      </c>
      <c r="J894" s="13">
        <v>220</v>
      </c>
      <c r="K894" s="13">
        <v>1257</v>
      </c>
      <c r="L894">
        <v>497</v>
      </c>
      <c r="M894">
        <v>760</v>
      </c>
      <c r="N894">
        <v>136</v>
      </c>
      <c r="O894">
        <v>70</v>
      </c>
      <c r="P894">
        <v>66</v>
      </c>
      <c r="Q894">
        <v>66</v>
      </c>
      <c r="R894">
        <v>19</v>
      </c>
      <c r="S894">
        <v>47</v>
      </c>
      <c r="T894">
        <v>796</v>
      </c>
      <c r="U894">
        <v>287</v>
      </c>
      <c r="V894">
        <v>509</v>
      </c>
      <c r="W894">
        <v>966</v>
      </c>
      <c r="X894">
        <v>374</v>
      </c>
      <c r="Y894">
        <v>592</v>
      </c>
      <c r="Z894" s="13">
        <v>291</v>
      </c>
      <c r="AA894">
        <v>123</v>
      </c>
      <c r="AB894">
        <v>168</v>
      </c>
      <c r="AC894" s="13">
        <v>448</v>
      </c>
      <c r="AD894">
        <v>300</v>
      </c>
      <c r="AE894" s="15">
        <v>148</v>
      </c>
      <c r="AF894">
        <v>416</v>
      </c>
      <c r="AG894">
        <v>280</v>
      </c>
      <c r="AH894">
        <v>136</v>
      </c>
      <c r="AI894">
        <v>64</v>
      </c>
      <c r="AJ894">
        <v>64</v>
      </c>
      <c r="AK894">
        <v>0</v>
      </c>
      <c r="AL894">
        <v>250</v>
      </c>
      <c r="AM894">
        <v>128</v>
      </c>
      <c r="AN894">
        <v>122</v>
      </c>
      <c r="AO894">
        <v>0</v>
      </c>
      <c r="AP894">
        <v>0</v>
      </c>
      <c r="AQ894">
        <v>0</v>
      </c>
      <c r="AR894">
        <v>102</v>
      </c>
      <c r="AS894">
        <v>88</v>
      </c>
      <c r="AT894">
        <v>14</v>
      </c>
      <c r="AU894" s="13">
        <v>32</v>
      </c>
      <c r="AV894">
        <v>20</v>
      </c>
      <c r="AW894">
        <v>12</v>
      </c>
      <c r="AX894">
        <v>5</v>
      </c>
      <c r="AY894">
        <v>3</v>
      </c>
      <c r="AZ894">
        <v>2</v>
      </c>
      <c r="BA894">
        <v>12</v>
      </c>
      <c r="BB894">
        <v>4</v>
      </c>
      <c r="BC894">
        <v>8</v>
      </c>
      <c r="BD894">
        <v>0</v>
      </c>
      <c r="BE894">
        <v>0</v>
      </c>
      <c r="BF894">
        <v>0</v>
      </c>
      <c r="BG894">
        <v>15</v>
      </c>
      <c r="BH894">
        <v>13</v>
      </c>
      <c r="BI894">
        <v>2</v>
      </c>
      <c r="BJ894">
        <v>25</v>
      </c>
      <c r="BK894">
        <v>20</v>
      </c>
      <c r="BL894">
        <v>5</v>
      </c>
      <c r="BM894">
        <v>5</v>
      </c>
      <c r="BN894">
        <v>3</v>
      </c>
      <c r="BO894">
        <v>2</v>
      </c>
      <c r="BP894" s="13">
        <v>5</v>
      </c>
      <c r="BQ894">
        <v>4</v>
      </c>
      <c r="BR894">
        <v>1</v>
      </c>
      <c r="BS894">
        <v>0</v>
      </c>
      <c r="BT894">
        <v>0</v>
      </c>
      <c r="BU894">
        <v>0</v>
      </c>
      <c r="BV894">
        <v>15</v>
      </c>
      <c r="BW894">
        <v>13</v>
      </c>
      <c r="BX894">
        <v>2</v>
      </c>
      <c r="BY894" s="13">
        <v>7</v>
      </c>
      <c r="BZ894">
        <v>0</v>
      </c>
      <c r="CA894">
        <v>7</v>
      </c>
      <c r="CB894">
        <v>0</v>
      </c>
      <c r="CC894">
        <v>0</v>
      </c>
      <c r="CD894">
        <v>0</v>
      </c>
      <c r="CE894">
        <v>7</v>
      </c>
      <c r="CF894">
        <v>0</v>
      </c>
      <c r="CG894">
        <v>7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 s="13">
        <v>809</v>
      </c>
      <c r="CO894">
        <v>197</v>
      </c>
      <c r="CP894">
        <v>612</v>
      </c>
    </row>
    <row r="895" spans="1:94" x14ac:dyDescent="0.2">
      <c r="A895" s="1" t="s">
        <v>1872</v>
      </c>
      <c r="B895" s="1" t="s">
        <v>1873</v>
      </c>
      <c r="C895" s="1" t="s">
        <v>2601</v>
      </c>
      <c r="D895" s="1" t="s">
        <v>2648</v>
      </c>
      <c r="E895" s="1" t="s">
        <v>6</v>
      </c>
      <c r="F895" s="1" t="s">
        <v>7</v>
      </c>
      <c r="G895" s="1" t="s">
        <v>63</v>
      </c>
      <c r="H895" s="1" t="s">
        <v>826</v>
      </c>
      <c r="I895" s="1" t="s">
        <v>2</v>
      </c>
      <c r="J895" s="13">
        <v>83</v>
      </c>
      <c r="K895" s="13">
        <v>382</v>
      </c>
      <c r="L895">
        <v>184</v>
      </c>
      <c r="M895">
        <v>198</v>
      </c>
      <c r="N895">
        <v>45</v>
      </c>
      <c r="O895">
        <v>16</v>
      </c>
      <c r="P895">
        <v>29</v>
      </c>
      <c r="Q895">
        <v>59</v>
      </c>
      <c r="R895">
        <v>25</v>
      </c>
      <c r="S895">
        <v>34</v>
      </c>
      <c r="T895">
        <v>0</v>
      </c>
      <c r="U895">
        <v>0</v>
      </c>
      <c r="V895">
        <v>0</v>
      </c>
      <c r="W895">
        <v>297</v>
      </c>
      <c r="X895">
        <v>157</v>
      </c>
      <c r="Y895">
        <v>140</v>
      </c>
      <c r="Z895" s="13">
        <v>85</v>
      </c>
      <c r="AA895">
        <v>27</v>
      </c>
      <c r="AB895">
        <v>58</v>
      </c>
      <c r="AC895" s="13">
        <v>104</v>
      </c>
      <c r="AD895">
        <v>102</v>
      </c>
      <c r="AE895" s="15">
        <v>2</v>
      </c>
      <c r="AF895">
        <v>104</v>
      </c>
      <c r="AG895">
        <v>102</v>
      </c>
      <c r="AH895">
        <v>2</v>
      </c>
      <c r="AI895">
        <v>48</v>
      </c>
      <c r="AJ895">
        <v>46</v>
      </c>
      <c r="AK895">
        <v>2</v>
      </c>
      <c r="AL895">
        <v>36</v>
      </c>
      <c r="AM895">
        <v>36</v>
      </c>
      <c r="AN895">
        <v>0</v>
      </c>
      <c r="AO895">
        <v>0</v>
      </c>
      <c r="AP895">
        <v>0</v>
      </c>
      <c r="AQ895">
        <v>0</v>
      </c>
      <c r="AR895">
        <v>20</v>
      </c>
      <c r="AS895">
        <v>20</v>
      </c>
      <c r="AT895">
        <v>0</v>
      </c>
      <c r="AU895" s="13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 s="13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s="13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 s="13">
        <v>278</v>
      </c>
      <c r="CO895">
        <v>82</v>
      </c>
      <c r="CP895">
        <v>196</v>
      </c>
    </row>
    <row r="896" spans="1:94" x14ac:dyDescent="0.2">
      <c r="A896" s="5" t="s">
        <v>1872</v>
      </c>
      <c r="B896" s="4" t="s">
        <v>1873</v>
      </c>
      <c r="C896" s="4" t="s">
        <v>2601</v>
      </c>
      <c r="D896" s="4" t="s">
        <v>3955</v>
      </c>
      <c r="E896" s="4" t="s">
        <v>6</v>
      </c>
      <c r="F896" s="4" t="s">
        <v>7</v>
      </c>
      <c r="G896" s="5" t="s">
        <v>63</v>
      </c>
      <c r="H896" s="5" t="s">
        <v>648</v>
      </c>
      <c r="I896" t="s">
        <v>2</v>
      </c>
      <c r="J896" s="13">
        <v>0</v>
      </c>
      <c r="K896" s="13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s="13">
        <v>0</v>
      </c>
      <c r="AA896">
        <v>0</v>
      </c>
      <c r="AB896">
        <v>0</v>
      </c>
      <c r="AC896" s="13">
        <v>0</v>
      </c>
      <c r="AD896">
        <v>0</v>
      </c>
      <c r="AE896" s="15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13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 s="13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s="13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 s="13">
        <v>0</v>
      </c>
      <c r="CO896">
        <v>0</v>
      </c>
      <c r="CP896">
        <v>0</v>
      </c>
    </row>
    <row r="897" spans="1:94" x14ac:dyDescent="0.2">
      <c r="A897" s="1" t="s">
        <v>1872</v>
      </c>
      <c r="B897" s="1" t="s">
        <v>1873</v>
      </c>
      <c r="C897" s="1" t="s">
        <v>2601</v>
      </c>
      <c r="D897" s="1" t="s">
        <v>2649</v>
      </c>
      <c r="E897" s="1" t="s">
        <v>6</v>
      </c>
      <c r="F897" s="1" t="s">
        <v>7</v>
      </c>
      <c r="G897" s="1" t="s">
        <v>63</v>
      </c>
      <c r="H897" s="1" t="s">
        <v>827</v>
      </c>
      <c r="I897" s="1" t="s">
        <v>2</v>
      </c>
      <c r="J897" s="13">
        <v>250</v>
      </c>
      <c r="K897" s="13">
        <v>1232</v>
      </c>
      <c r="L897">
        <v>610</v>
      </c>
      <c r="M897">
        <v>622</v>
      </c>
      <c r="N897">
        <v>131</v>
      </c>
      <c r="O897">
        <v>67</v>
      </c>
      <c r="P897">
        <v>64</v>
      </c>
      <c r="Q897">
        <v>72</v>
      </c>
      <c r="R897">
        <v>40</v>
      </c>
      <c r="S897">
        <v>32</v>
      </c>
      <c r="T897">
        <v>27</v>
      </c>
      <c r="U897">
        <v>10</v>
      </c>
      <c r="V897">
        <v>17</v>
      </c>
      <c r="W897">
        <v>905</v>
      </c>
      <c r="X897">
        <v>478</v>
      </c>
      <c r="Y897">
        <v>427</v>
      </c>
      <c r="Z897" s="13">
        <v>327</v>
      </c>
      <c r="AA897">
        <v>132</v>
      </c>
      <c r="AB897">
        <v>195</v>
      </c>
      <c r="AC897" s="13">
        <v>601</v>
      </c>
      <c r="AD897">
        <v>312</v>
      </c>
      <c r="AE897" s="15">
        <v>289</v>
      </c>
      <c r="AF897">
        <v>216</v>
      </c>
      <c r="AG897">
        <v>204</v>
      </c>
      <c r="AH897">
        <v>12</v>
      </c>
      <c r="AI897">
        <v>135</v>
      </c>
      <c r="AJ897">
        <v>135</v>
      </c>
      <c r="AK897">
        <v>0</v>
      </c>
      <c r="AL897">
        <v>32</v>
      </c>
      <c r="AM897">
        <v>28</v>
      </c>
      <c r="AN897">
        <v>4</v>
      </c>
      <c r="AO897">
        <v>3</v>
      </c>
      <c r="AP897">
        <v>3</v>
      </c>
      <c r="AQ897">
        <v>0</v>
      </c>
      <c r="AR897">
        <v>46</v>
      </c>
      <c r="AS897">
        <v>38</v>
      </c>
      <c r="AT897">
        <v>8</v>
      </c>
      <c r="AU897" s="13">
        <v>385</v>
      </c>
      <c r="AV897">
        <v>108</v>
      </c>
      <c r="AW897">
        <v>277</v>
      </c>
      <c r="AX897">
        <v>7</v>
      </c>
      <c r="AY897">
        <v>4</v>
      </c>
      <c r="AZ897">
        <v>3</v>
      </c>
      <c r="BA897">
        <v>286</v>
      </c>
      <c r="BB897">
        <v>104</v>
      </c>
      <c r="BC897">
        <v>182</v>
      </c>
      <c r="BD897">
        <v>2</v>
      </c>
      <c r="BE897">
        <v>0</v>
      </c>
      <c r="BF897">
        <v>2</v>
      </c>
      <c r="BG897">
        <v>90</v>
      </c>
      <c r="BH897">
        <v>0</v>
      </c>
      <c r="BI897">
        <v>90</v>
      </c>
      <c r="BJ897">
        <v>203</v>
      </c>
      <c r="BK897">
        <v>16</v>
      </c>
      <c r="BL897">
        <v>187</v>
      </c>
      <c r="BM897">
        <v>5</v>
      </c>
      <c r="BN897">
        <v>3</v>
      </c>
      <c r="BO897">
        <v>2</v>
      </c>
      <c r="BP897" s="13">
        <v>107</v>
      </c>
      <c r="BQ897">
        <v>13</v>
      </c>
      <c r="BR897">
        <v>94</v>
      </c>
      <c r="BS897">
        <v>2</v>
      </c>
      <c r="BT897">
        <v>0</v>
      </c>
      <c r="BU897">
        <v>2</v>
      </c>
      <c r="BV897">
        <v>89</v>
      </c>
      <c r="BW897">
        <v>0</v>
      </c>
      <c r="BX897">
        <v>89</v>
      </c>
      <c r="BY897" s="13">
        <v>182</v>
      </c>
      <c r="BZ897">
        <v>92</v>
      </c>
      <c r="CA897">
        <v>90</v>
      </c>
      <c r="CB897">
        <v>2</v>
      </c>
      <c r="CC897">
        <v>1</v>
      </c>
      <c r="CD897">
        <v>1</v>
      </c>
      <c r="CE897">
        <v>179</v>
      </c>
      <c r="CF897">
        <v>91</v>
      </c>
      <c r="CG897">
        <v>88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1</v>
      </c>
      <c r="CN897" s="13">
        <v>631</v>
      </c>
      <c r="CO897">
        <v>298</v>
      </c>
      <c r="CP897">
        <v>333</v>
      </c>
    </row>
    <row r="898" spans="1:94" x14ac:dyDescent="0.2">
      <c r="A898" s="1" t="s">
        <v>1872</v>
      </c>
      <c r="B898" s="1" t="s">
        <v>1873</v>
      </c>
      <c r="C898" s="1" t="s">
        <v>2601</v>
      </c>
      <c r="D898" s="1" t="s">
        <v>2650</v>
      </c>
      <c r="E898" s="1" t="s">
        <v>6</v>
      </c>
      <c r="F898" s="1" t="s">
        <v>7</v>
      </c>
      <c r="G898" s="1" t="s">
        <v>63</v>
      </c>
      <c r="H898" s="1" t="s">
        <v>828</v>
      </c>
      <c r="I898" s="1" t="s">
        <v>2</v>
      </c>
      <c r="J898" s="13">
        <v>15</v>
      </c>
      <c r="K898" s="13">
        <v>64</v>
      </c>
      <c r="L898">
        <v>37</v>
      </c>
      <c r="M898">
        <v>27</v>
      </c>
      <c r="N898">
        <v>11</v>
      </c>
      <c r="O898">
        <v>4</v>
      </c>
      <c r="P898">
        <v>7</v>
      </c>
      <c r="Q898">
        <v>0</v>
      </c>
      <c r="R898">
        <v>0</v>
      </c>
      <c r="S898">
        <v>0</v>
      </c>
      <c r="T898">
        <v>52</v>
      </c>
      <c r="U898">
        <v>31</v>
      </c>
      <c r="V898">
        <v>21</v>
      </c>
      <c r="W898">
        <v>48</v>
      </c>
      <c r="X898">
        <v>30</v>
      </c>
      <c r="Y898">
        <v>18</v>
      </c>
      <c r="Z898" s="13">
        <v>16</v>
      </c>
      <c r="AA898">
        <v>7</v>
      </c>
      <c r="AB898">
        <v>9</v>
      </c>
      <c r="AC898" s="13">
        <v>44</v>
      </c>
      <c r="AD898">
        <v>26</v>
      </c>
      <c r="AE898" s="15">
        <v>18</v>
      </c>
      <c r="AF898">
        <v>20</v>
      </c>
      <c r="AG898">
        <v>20</v>
      </c>
      <c r="AH898">
        <v>0</v>
      </c>
      <c r="AI898">
        <v>12</v>
      </c>
      <c r="AJ898">
        <v>12</v>
      </c>
      <c r="AK898">
        <v>0</v>
      </c>
      <c r="AL898">
        <v>4</v>
      </c>
      <c r="AM898">
        <v>4</v>
      </c>
      <c r="AN898">
        <v>0</v>
      </c>
      <c r="AO898">
        <v>0</v>
      </c>
      <c r="AP898">
        <v>0</v>
      </c>
      <c r="AQ898">
        <v>0</v>
      </c>
      <c r="AR898">
        <v>4</v>
      </c>
      <c r="AS898">
        <v>4</v>
      </c>
      <c r="AT898">
        <v>0</v>
      </c>
      <c r="AU898" s="13">
        <v>24</v>
      </c>
      <c r="AV898">
        <v>6</v>
      </c>
      <c r="AW898">
        <v>18</v>
      </c>
      <c r="AX898">
        <v>3</v>
      </c>
      <c r="AY898">
        <v>3</v>
      </c>
      <c r="AZ898">
        <v>0</v>
      </c>
      <c r="BA898">
        <v>10</v>
      </c>
      <c r="BB898">
        <v>3</v>
      </c>
      <c r="BC898">
        <v>7</v>
      </c>
      <c r="BD898">
        <v>0</v>
      </c>
      <c r="BE898">
        <v>0</v>
      </c>
      <c r="BF898">
        <v>0</v>
      </c>
      <c r="BG898">
        <v>11</v>
      </c>
      <c r="BH898">
        <v>0</v>
      </c>
      <c r="BI898">
        <v>11</v>
      </c>
      <c r="BJ898">
        <v>24</v>
      </c>
      <c r="BK898">
        <v>6</v>
      </c>
      <c r="BL898">
        <v>18</v>
      </c>
      <c r="BM898">
        <v>3</v>
      </c>
      <c r="BN898">
        <v>3</v>
      </c>
      <c r="BO898">
        <v>0</v>
      </c>
      <c r="BP898" s="13">
        <v>10</v>
      </c>
      <c r="BQ898">
        <v>3</v>
      </c>
      <c r="BR898">
        <v>7</v>
      </c>
      <c r="BS898">
        <v>0</v>
      </c>
      <c r="BT898">
        <v>0</v>
      </c>
      <c r="BU898">
        <v>0</v>
      </c>
      <c r="BV898">
        <v>11</v>
      </c>
      <c r="BW898">
        <v>0</v>
      </c>
      <c r="BX898">
        <v>11</v>
      </c>
      <c r="BY898" s="13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 s="13">
        <v>20</v>
      </c>
      <c r="CO898">
        <v>11</v>
      </c>
      <c r="CP898">
        <v>9</v>
      </c>
    </row>
    <row r="899" spans="1:94" hidden="1" x14ac:dyDescent="0.2">
      <c r="A899" s="1" t="s">
        <v>1872</v>
      </c>
      <c r="B899" s="1" t="s">
        <v>1873</v>
      </c>
      <c r="C899" s="1" t="s">
        <v>2651</v>
      </c>
      <c r="D899" s="1" t="s">
        <v>7</v>
      </c>
      <c r="E899" s="1" t="s">
        <v>6</v>
      </c>
      <c r="F899" s="1" t="s">
        <v>7</v>
      </c>
      <c r="G899" s="1" t="s">
        <v>61</v>
      </c>
      <c r="H899" s="1" t="s">
        <v>829</v>
      </c>
      <c r="I899" s="1" t="s">
        <v>0</v>
      </c>
      <c r="J899">
        <v>24595</v>
      </c>
      <c r="K899">
        <v>116895</v>
      </c>
      <c r="L899">
        <v>60420</v>
      </c>
      <c r="M899">
        <v>56475</v>
      </c>
      <c r="N899">
        <v>12473</v>
      </c>
      <c r="O899">
        <v>6438</v>
      </c>
      <c r="P899">
        <v>6035</v>
      </c>
      <c r="Q899">
        <v>16157</v>
      </c>
      <c r="R899">
        <v>8244</v>
      </c>
      <c r="S899">
        <v>7913</v>
      </c>
      <c r="T899">
        <v>11300</v>
      </c>
      <c r="U899">
        <v>5768</v>
      </c>
      <c r="V899">
        <v>5532</v>
      </c>
      <c r="W899">
        <v>88579</v>
      </c>
      <c r="X899">
        <v>49026</v>
      </c>
      <c r="Y899">
        <v>39553</v>
      </c>
      <c r="Z899">
        <v>28316</v>
      </c>
      <c r="AA899">
        <v>11394</v>
      </c>
      <c r="AB899">
        <v>16922</v>
      </c>
      <c r="AC899">
        <v>39580</v>
      </c>
      <c r="AD899">
        <v>34010</v>
      </c>
      <c r="AE899">
        <v>5570</v>
      </c>
      <c r="AF899">
        <v>32687</v>
      </c>
      <c r="AG899">
        <v>29467</v>
      </c>
      <c r="AH899">
        <v>3220</v>
      </c>
      <c r="AI899">
        <v>3950</v>
      </c>
      <c r="AJ899">
        <v>3802</v>
      </c>
      <c r="AK899">
        <v>148</v>
      </c>
      <c r="AL899">
        <v>2761</v>
      </c>
      <c r="AM899">
        <v>2417</v>
      </c>
      <c r="AN899">
        <v>344</v>
      </c>
      <c r="AO899">
        <v>1081</v>
      </c>
      <c r="AP899">
        <v>999</v>
      </c>
      <c r="AQ899">
        <v>82</v>
      </c>
      <c r="AR899">
        <v>24895</v>
      </c>
      <c r="AS899">
        <v>22249</v>
      </c>
      <c r="AT899">
        <v>2646</v>
      </c>
      <c r="AU899">
        <v>6893</v>
      </c>
      <c r="AV899">
        <v>4543</v>
      </c>
      <c r="AW899">
        <v>2350</v>
      </c>
      <c r="AX899">
        <v>305</v>
      </c>
      <c r="AY899">
        <v>235</v>
      </c>
      <c r="AZ899">
        <v>70</v>
      </c>
      <c r="BA899">
        <v>2764</v>
      </c>
      <c r="BB899">
        <v>1486</v>
      </c>
      <c r="BC899">
        <v>1278</v>
      </c>
      <c r="BD899">
        <v>463</v>
      </c>
      <c r="BE899">
        <v>278</v>
      </c>
      <c r="BF899">
        <v>185</v>
      </c>
      <c r="BG899">
        <v>3361</v>
      </c>
      <c r="BH899">
        <v>2544</v>
      </c>
      <c r="BI899">
        <v>817</v>
      </c>
      <c r="BJ899">
        <v>5769</v>
      </c>
      <c r="BK899">
        <v>3939</v>
      </c>
      <c r="BL899">
        <v>1830</v>
      </c>
      <c r="BM899">
        <v>267</v>
      </c>
      <c r="BN899">
        <v>213</v>
      </c>
      <c r="BO899">
        <v>54</v>
      </c>
      <c r="BP899">
        <v>2270</v>
      </c>
      <c r="BQ899">
        <v>1305</v>
      </c>
      <c r="BR899">
        <v>965</v>
      </c>
      <c r="BS899">
        <v>361</v>
      </c>
      <c r="BT899">
        <v>221</v>
      </c>
      <c r="BU899">
        <v>140</v>
      </c>
      <c r="BV899">
        <v>2871</v>
      </c>
      <c r="BW899">
        <v>2200</v>
      </c>
      <c r="BX899">
        <v>671</v>
      </c>
      <c r="BY899">
        <v>1124</v>
      </c>
      <c r="BZ899">
        <v>604</v>
      </c>
      <c r="CA899">
        <v>520</v>
      </c>
      <c r="CB899">
        <v>38</v>
      </c>
      <c r="CC899">
        <v>22</v>
      </c>
      <c r="CD899">
        <v>16</v>
      </c>
      <c r="CE899">
        <v>494</v>
      </c>
      <c r="CF899">
        <v>181</v>
      </c>
      <c r="CG899">
        <v>313</v>
      </c>
      <c r="CH899">
        <v>102</v>
      </c>
      <c r="CI899">
        <v>57</v>
      </c>
      <c r="CJ899">
        <v>45</v>
      </c>
      <c r="CK899">
        <v>490</v>
      </c>
      <c r="CL899">
        <v>344</v>
      </c>
      <c r="CM899">
        <v>146</v>
      </c>
      <c r="CN899">
        <v>77315</v>
      </c>
      <c r="CO899">
        <v>26410</v>
      </c>
      <c r="CP899">
        <v>50905</v>
      </c>
    </row>
    <row r="900" spans="1:94" hidden="1" x14ac:dyDescent="0.2">
      <c r="A900" s="1" t="s">
        <v>1872</v>
      </c>
      <c r="B900" s="1" t="s">
        <v>1873</v>
      </c>
      <c r="C900" s="1" t="s">
        <v>2651</v>
      </c>
      <c r="D900" s="1" t="s">
        <v>7</v>
      </c>
      <c r="E900" s="1" t="s">
        <v>6</v>
      </c>
      <c r="F900" s="1" t="s">
        <v>7</v>
      </c>
      <c r="G900" s="1" t="s">
        <v>61</v>
      </c>
      <c r="H900" s="1" t="s">
        <v>829</v>
      </c>
      <c r="I900" s="1" t="s">
        <v>2</v>
      </c>
      <c r="J900">
        <v>12314</v>
      </c>
      <c r="K900">
        <v>59880</v>
      </c>
      <c r="L900">
        <v>30455</v>
      </c>
      <c r="M900">
        <v>29425</v>
      </c>
      <c r="N900">
        <v>6872</v>
      </c>
      <c r="O900">
        <v>3520</v>
      </c>
      <c r="P900">
        <v>3352</v>
      </c>
      <c r="Q900">
        <v>8161</v>
      </c>
      <c r="R900">
        <v>4140</v>
      </c>
      <c r="S900">
        <v>4021</v>
      </c>
      <c r="T900">
        <v>9692</v>
      </c>
      <c r="U900">
        <v>4908</v>
      </c>
      <c r="V900">
        <v>4784</v>
      </c>
      <c r="W900">
        <v>42657</v>
      </c>
      <c r="X900">
        <v>23638</v>
      </c>
      <c r="Y900">
        <v>19019</v>
      </c>
      <c r="Z900">
        <v>17223</v>
      </c>
      <c r="AA900">
        <v>6817</v>
      </c>
      <c r="AB900">
        <v>10406</v>
      </c>
      <c r="AC900">
        <v>21163</v>
      </c>
      <c r="AD900">
        <v>17461</v>
      </c>
      <c r="AE900">
        <v>3702</v>
      </c>
      <c r="AF900">
        <v>15873</v>
      </c>
      <c r="AG900">
        <v>14162</v>
      </c>
      <c r="AH900">
        <v>1711</v>
      </c>
      <c r="AI900">
        <v>3510</v>
      </c>
      <c r="AJ900">
        <v>3375</v>
      </c>
      <c r="AK900">
        <v>135</v>
      </c>
      <c r="AL900">
        <v>2554</v>
      </c>
      <c r="AM900">
        <v>2235</v>
      </c>
      <c r="AN900">
        <v>319</v>
      </c>
      <c r="AO900">
        <v>694</v>
      </c>
      <c r="AP900">
        <v>630</v>
      </c>
      <c r="AQ900">
        <v>64</v>
      </c>
      <c r="AR900">
        <v>9115</v>
      </c>
      <c r="AS900">
        <v>7922</v>
      </c>
      <c r="AT900">
        <v>1193</v>
      </c>
      <c r="AU900">
        <v>5290</v>
      </c>
      <c r="AV900">
        <v>3299</v>
      </c>
      <c r="AW900">
        <v>1991</v>
      </c>
      <c r="AX900">
        <v>240</v>
      </c>
      <c r="AY900">
        <v>184</v>
      </c>
      <c r="AZ900">
        <v>56</v>
      </c>
      <c r="BA900">
        <v>2627</v>
      </c>
      <c r="BB900">
        <v>1370</v>
      </c>
      <c r="BC900">
        <v>1257</v>
      </c>
      <c r="BD900">
        <v>339</v>
      </c>
      <c r="BE900">
        <v>182</v>
      </c>
      <c r="BF900">
        <v>157</v>
      </c>
      <c r="BG900">
        <v>2084</v>
      </c>
      <c r="BH900">
        <v>1563</v>
      </c>
      <c r="BI900">
        <v>521</v>
      </c>
      <c r="BJ900">
        <v>4378</v>
      </c>
      <c r="BK900">
        <v>2851</v>
      </c>
      <c r="BL900">
        <v>1527</v>
      </c>
      <c r="BM900">
        <v>204</v>
      </c>
      <c r="BN900">
        <v>164</v>
      </c>
      <c r="BO900">
        <v>40</v>
      </c>
      <c r="BP900">
        <v>2151</v>
      </c>
      <c r="BQ900">
        <v>1201</v>
      </c>
      <c r="BR900">
        <v>950</v>
      </c>
      <c r="BS900">
        <v>276</v>
      </c>
      <c r="BT900">
        <v>154</v>
      </c>
      <c r="BU900">
        <v>122</v>
      </c>
      <c r="BV900">
        <v>1747</v>
      </c>
      <c r="BW900">
        <v>1332</v>
      </c>
      <c r="BX900">
        <v>415</v>
      </c>
      <c r="BY900">
        <v>912</v>
      </c>
      <c r="BZ900">
        <v>448</v>
      </c>
      <c r="CA900">
        <v>464</v>
      </c>
      <c r="CB900">
        <v>36</v>
      </c>
      <c r="CC900">
        <v>20</v>
      </c>
      <c r="CD900">
        <v>16</v>
      </c>
      <c r="CE900">
        <v>476</v>
      </c>
      <c r="CF900">
        <v>169</v>
      </c>
      <c r="CG900">
        <v>307</v>
      </c>
      <c r="CH900">
        <v>63</v>
      </c>
      <c r="CI900">
        <v>28</v>
      </c>
      <c r="CJ900">
        <v>35</v>
      </c>
      <c r="CK900">
        <v>337</v>
      </c>
      <c r="CL900">
        <v>231</v>
      </c>
      <c r="CM900">
        <v>106</v>
      </c>
      <c r="CN900">
        <v>38717</v>
      </c>
      <c r="CO900">
        <v>12994</v>
      </c>
      <c r="CP900">
        <v>25723</v>
      </c>
    </row>
    <row r="901" spans="1:94" hidden="1" x14ac:dyDescent="0.2">
      <c r="A901" s="1" t="s">
        <v>1872</v>
      </c>
      <c r="B901" s="1" t="s">
        <v>1873</v>
      </c>
      <c r="C901" s="1" t="s">
        <v>2651</v>
      </c>
      <c r="D901" s="1" t="s">
        <v>7</v>
      </c>
      <c r="E901" s="1" t="s">
        <v>6</v>
      </c>
      <c r="F901" s="1" t="s">
        <v>7</v>
      </c>
      <c r="G901" s="1" t="s">
        <v>61</v>
      </c>
      <c r="H901" s="1" t="s">
        <v>829</v>
      </c>
      <c r="I901" s="1" t="s">
        <v>4</v>
      </c>
      <c r="J901">
        <v>12281</v>
      </c>
      <c r="K901">
        <v>57015</v>
      </c>
      <c r="L901">
        <v>29965</v>
      </c>
      <c r="M901">
        <v>27050</v>
      </c>
      <c r="N901">
        <v>5601</v>
      </c>
      <c r="O901">
        <v>2918</v>
      </c>
      <c r="P901">
        <v>2683</v>
      </c>
      <c r="Q901">
        <v>7996</v>
      </c>
      <c r="R901">
        <v>4104</v>
      </c>
      <c r="S901">
        <v>3892</v>
      </c>
      <c r="T901">
        <v>1608</v>
      </c>
      <c r="U901">
        <v>860</v>
      </c>
      <c r="V901">
        <v>748</v>
      </c>
      <c r="W901">
        <v>45922</v>
      </c>
      <c r="X901">
        <v>25388</v>
      </c>
      <c r="Y901">
        <v>20534</v>
      </c>
      <c r="Z901">
        <v>11093</v>
      </c>
      <c r="AA901">
        <v>4577</v>
      </c>
      <c r="AB901">
        <v>6516</v>
      </c>
      <c r="AC901">
        <v>18417</v>
      </c>
      <c r="AD901">
        <v>16549</v>
      </c>
      <c r="AE901">
        <v>1868</v>
      </c>
      <c r="AF901">
        <v>16814</v>
      </c>
      <c r="AG901">
        <v>15305</v>
      </c>
      <c r="AH901">
        <v>1509</v>
      </c>
      <c r="AI901">
        <v>440</v>
      </c>
      <c r="AJ901">
        <v>427</v>
      </c>
      <c r="AK901">
        <v>13</v>
      </c>
      <c r="AL901">
        <v>207</v>
      </c>
      <c r="AM901">
        <v>182</v>
      </c>
      <c r="AN901">
        <v>25</v>
      </c>
      <c r="AO901">
        <v>387</v>
      </c>
      <c r="AP901">
        <v>369</v>
      </c>
      <c r="AQ901">
        <v>18</v>
      </c>
      <c r="AR901">
        <v>15780</v>
      </c>
      <c r="AS901">
        <v>14327</v>
      </c>
      <c r="AT901">
        <v>1453</v>
      </c>
      <c r="AU901">
        <v>1603</v>
      </c>
      <c r="AV901">
        <v>1244</v>
      </c>
      <c r="AW901">
        <v>359</v>
      </c>
      <c r="AX901">
        <v>65</v>
      </c>
      <c r="AY901">
        <v>51</v>
      </c>
      <c r="AZ901">
        <v>14</v>
      </c>
      <c r="BA901">
        <v>137</v>
      </c>
      <c r="BB901">
        <v>116</v>
      </c>
      <c r="BC901">
        <v>21</v>
      </c>
      <c r="BD901">
        <v>124</v>
      </c>
      <c r="BE901">
        <v>96</v>
      </c>
      <c r="BF901">
        <v>28</v>
      </c>
      <c r="BG901">
        <v>1277</v>
      </c>
      <c r="BH901">
        <v>981</v>
      </c>
      <c r="BI901">
        <v>296</v>
      </c>
      <c r="BJ901">
        <v>1391</v>
      </c>
      <c r="BK901">
        <v>1088</v>
      </c>
      <c r="BL901">
        <v>303</v>
      </c>
      <c r="BM901">
        <v>63</v>
      </c>
      <c r="BN901">
        <v>49</v>
      </c>
      <c r="BO901">
        <v>14</v>
      </c>
      <c r="BP901">
        <v>119</v>
      </c>
      <c r="BQ901">
        <v>104</v>
      </c>
      <c r="BR901">
        <v>15</v>
      </c>
      <c r="BS901">
        <v>85</v>
      </c>
      <c r="BT901">
        <v>67</v>
      </c>
      <c r="BU901">
        <v>18</v>
      </c>
      <c r="BV901">
        <v>1124</v>
      </c>
      <c r="BW901">
        <v>868</v>
      </c>
      <c r="BX901">
        <v>256</v>
      </c>
      <c r="BY901">
        <v>212</v>
      </c>
      <c r="BZ901">
        <v>156</v>
      </c>
      <c r="CA901">
        <v>56</v>
      </c>
      <c r="CB901">
        <v>2</v>
      </c>
      <c r="CC901">
        <v>2</v>
      </c>
      <c r="CD901">
        <v>0</v>
      </c>
      <c r="CE901">
        <v>18</v>
      </c>
      <c r="CF901">
        <v>12</v>
      </c>
      <c r="CG901">
        <v>6</v>
      </c>
      <c r="CH901">
        <v>39</v>
      </c>
      <c r="CI901">
        <v>29</v>
      </c>
      <c r="CJ901">
        <v>10</v>
      </c>
      <c r="CK901">
        <v>153</v>
      </c>
      <c r="CL901">
        <v>113</v>
      </c>
      <c r="CM901">
        <v>40</v>
      </c>
      <c r="CN901">
        <v>38598</v>
      </c>
      <c r="CO901">
        <v>13416</v>
      </c>
      <c r="CP901">
        <v>25182</v>
      </c>
    </row>
    <row r="902" spans="1:94" x14ac:dyDescent="0.2">
      <c r="A902" s="1" t="s">
        <v>1872</v>
      </c>
      <c r="B902" s="1" t="s">
        <v>1873</v>
      </c>
      <c r="C902" s="1" t="s">
        <v>2651</v>
      </c>
      <c r="D902" s="1" t="s">
        <v>2652</v>
      </c>
      <c r="E902" s="1" t="s">
        <v>6</v>
      </c>
      <c r="F902" s="1" t="s">
        <v>7</v>
      </c>
      <c r="G902" s="1" t="s">
        <v>63</v>
      </c>
      <c r="H902" s="1" t="s">
        <v>830</v>
      </c>
      <c r="I902" s="1" t="s">
        <v>2</v>
      </c>
      <c r="J902" s="13">
        <v>338</v>
      </c>
      <c r="K902" s="13">
        <v>1550</v>
      </c>
      <c r="L902">
        <v>777</v>
      </c>
      <c r="M902">
        <v>773</v>
      </c>
      <c r="N902">
        <v>271</v>
      </c>
      <c r="O902">
        <v>140</v>
      </c>
      <c r="P902">
        <v>131</v>
      </c>
      <c r="Q902">
        <v>49</v>
      </c>
      <c r="R902">
        <v>20</v>
      </c>
      <c r="S902">
        <v>29</v>
      </c>
      <c r="T902">
        <v>1149</v>
      </c>
      <c r="U902">
        <v>577</v>
      </c>
      <c r="V902">
        <v>572</v>
      </c>
      <c r="W902">
        <v>695</v>
      </c>
      <c r="X902">
        <v>427</v>
      </c>
      <c r="Y902">
        <v>268</v>
      </c>
      <c r="Z902" s="13">
        <v>855</v>
      </c>
      <c r="AA902">
        <v>350</v>
      </c>
      <c r="AB902">
        <v>505</v>
      </c>
      <c r="AC902" s="13">
        <v>808</v>
      </c>
      <c r="AD902">
        <v>441</v>
      </c>
      <c r="AE902" s="15">
        <v>367</v>
      </c>
      <c r="AF902">
        <v>255</v>
      </c>
      <c r="AG902">
        <v>233</v>
      </c>
      <c r="AH902">
        <v>22</v>
      </c>
      <c r="AI902">
        <v>23</v>
      </c>
      <c r="AJ902">
        <v>23</v>
      </c>
      <c r="AK902">
        <v>0</v>
      </c>
      <c r="AL902">
        <v>62</v>
      </c>
      <c r="AM902">
        <v>56</v>
      </c>
      <c r="AN902">
        <v>6</v>
      </c>
      <c r="AO902">
        <v>20</v>
      </c>
      <c r="AP902">
        <v>19</v>
      </c>
      <c r="AQ902">
        <v>1</v>
      </c>
      <c r="AR902">
        <v>150</v>
      </c>
      <c r="AS902">
        <v>135</v>
      </c>
      <c r="AT902">
        <v>15</v>
      </c>
      <c r="AU902" s="13">
        <v>553</v>
      </c>
      <c r="AV902">
        <v>208</v>
      </c>
      <c r="AW902">
        <v>345</v>
      </c>
      <c r="AX902">
        <v>19</v>
      </c>
      <c r="AY902">
        <v>14</v>
      </c>
      <c r="AZ902">
        <v>5</v>
      </c>
      <c r="BA902">
        <v>214</v>
      </c>
      <c r="BB902">
        <v>87</v>
      </c>
      <c r="BC902">
        <v>127</v>
      </c>
      <c r="BD902">
        <v>121</v>
      </c>
      <c r="BE902">
        <v>17</v>
      </c>
      <c r="BF902">
        <v>104</v>
      </c>
      <c r="BG902">
        <v>199</v>
      </c>
      <c r="BH902">
        <v>90</v>
      </c>
      <c r="BI902">
        <v>109</v>
      </c>
      <c r="BJ902">
        <v>479</v>
      </c>
      <c r="BK902">
        <v>185</v>
      </c>
      <c r="BL902">
        <v>294</v>
      </c>
      <c r="BM902">
        <v>17</v>
      </c>
      <c r="BN902">
        <v>14</v>
      </c>
      <c r="BO902">
        <v>3</v>
      </c>
      <c r="BP902" s="13">
        <v>206</v>
      </c>
      <c r="BQ902">
        <v>84</v>
      </c>
      <c r="BR902">
        <v>122</v>
      </c>
      <c r="BS902">
        <v>93</v>
      </c>
      <c r="BT902">
        <v>11</v>
      </c>
      <c r="BU902">
        <v>82</v>
      </c>
      <c r="BV902">
        <v>163</v>
      </c>
      <c r="BW902">
        <v>76</v>
      </c>
      <c r="BX902">
        <v>87</v>
      </c>
      <c r="BY902" s="13">
        <v>74</v>
      </c>
      <c r="BZ902">
        <v>23</v>
      </c>
      <c r="CA902">
        <v>51</v>
      </c>
      <c r="CB902">
        <v>2</v>
      </c>
      <c r="CC902">
        <v>0</v>
      </c>
      <c r="CD902">
        <v>2</v>
      </c>
      <c r="CE902">
        <v>8</v>
      </c>
      <c r="CF902">
        <v>3</v>
      </c>
      <c r="CG902">
        <v>5</v>
      </c>
      <c r="CH902">
        <v>28</v>
      </c>
      <c r="CI902">
        <v>6</v>
      </c>
      <c r="CJ902">
        <v>22</v>
      </c>
      <c r="CK902">
        <v>36</v>
      </c>
      <c r="CL902">
        <v>14</v>
      </c>
      <c r="CM902">
        <v>22</v>
      </c>
      <c r="CN902" s="13">
        <v>742</v>
      </c>
      <c r="CO902">
        <v>336</v>
      </c>
      <c r="CP902">
        <v>406</v>
      </c>
    </row>
    <row r="903" spans="1:94" x14ac:dyDescent="0.2">
      <c r="A903" s="1" t="s">
        <v>1872</v>
      </c>
      <c r="B903" s="1" t="s">
        <v>1873</v>
      </c>
      <c r="C903" s="1" t="s">
        <v>2651</v>
      </c>
      <c r="D903" s="1" t="s">
        <v>2653</v>
      </c>
      <c r="E903" s="1" t="s">
        <v>6</v>
      </c>
      <c r="F903" s="1" t="s">
        <v>7</v>
      </c>
      <c r="G903" s="1" t="s">
        <v>63</v>
      </c>
      <c r="H903" s="1" t="s">
        <v>170</v>
      </c>
      <c r="I903" s="1" t="s">
        <v>2</v>
      </c>
      <c r="J903" s="13">
        <v>153</v>
      </c>
      <c r="K903" s="13">
        <v>811</v>
      </c>
      <c r="L903">
        <v>410</v>
      </c>
      <c r="M903">
        <v>401</v>
      </c>
      <c r="N903">
        <v>172</v>
      </c>
      <c r="O903">
        <v>88</v>
      </c>
      <c r="P903">
        <v>84</v>
      </c>
      <c r="Q903">
        <v>0</v>
      </c>
      <c r="R903">
        <v>0</v>
      </c>
      <c r="S903">
        <v>0</v>
      </c>
      <c r="T903">
        <v>594</v>
      </c>
      <c r="U903">
        <v>297</v>
      </c>
      <c r="V903">
        <v>297</v>
      </c>
      <c r="W903">
        <v>400</v>
      </c>
      <c r="X903">
        <v>235</v>
      </c>
      <c r="Y903">
        <v>165</v>
      </c>
      <c r="Z903" s="13">
        <v>411</v>
      </c>
      <c r="AA903">
        <v>175</v>
      </c>
      <c r="AB903">
        <v>236</v>
      </c>
      <c r="AC903" s="13">
        <v>216</v>
      </c>
      <c r="AD903">
        <v>208</v>
      </c>
      <c r="AE903" s="15">
        <v>8</v>
      </c>
      <c r="AF903">
        <v>174</v>
      </c>
      <c r="AG903">
        <v>168</v>
      </c>
      <c r="AH903">
        <v>6</v>
      </c>
      <c r="AI903">
        <v>3</v>
      </c>
      <c r="AJ903">
        <v>3</v>
      </c>
      <c r="AK903">
        <v>0</v>
      </c>
      <c r="AL903">
        <v>137</v>
      </c>
      <c r="AM903">
        <v>136</v>
      </c>
      <c r="AN903">
        <v>1</v>
      </c>
      <c r="AO903">
        <v>8</v>
      </c>
      <c r="AP903">
        <v>8</v>
      </c>
      <c r="AQ903">
        <v>0</v>
      </c>
      <c r="AR903">
        <v>26</v>
      </c>
      <c r="AS903">
        <v>21</v>
      </c>
      <c r="AT903">
        <v>5</v>
      </c>
      <c r="AU903" s="13">
        <v>42</v>
      </c>
      <c r="AV903">
        <v>40</v>
      </c>
      <c r="AW903">
        <v>2</v>
      </c>
      <c r="AX903">
        <v>0</v>
      </c>
      <c r="AY903">
        <v>0</v>
      </c>
      <c r="AZ903">
        <v>0</v>
      </c>
      <c r="BA903">
        <v>34</v>
      </c>
      <c r="BB903">
        <v>33</v>
      </c>
      <c r="BC903">
        <v>1</v>
      </c>
      <c r="BD903">
        <v>3</v>
      </c>
      <c r="BE903">
        <v>2</v>
      </c>
      <c r="BF903">
        <v>1</v>
      </c>
      <c r="BG903">
        <v>5</v>
      </c>
      <c r="BH903">
        <v>5</v>
      </c>
      <c r="BI903">
        <v>0</v>
      </c>
      <c r="BJ903">
        <v>29</v>
      </c>
      <c r="BK903">
        <v>27</v>
      </c>
      <c r="BL903">
        <v>2</v>
      </c>
      <c r="BM903">
        <v>0</v>
      </c>
      <c r="BN903">
        <v>0</v>
      </c>
      <c r="BO903">
        <v>0</v>
      </c>
      <c r="BP903" s="13">
        <v>22</v>
      </c>
      <c r="BQ903">
        <v>21</v>
      </c>
      <c r="BR903">
        <v>1</v>
      </c>
      <c r="BS903">
        <v>2</v>
      </c>
      <c r="BT903">
        <v>1</v>
      </c>
      <c r="BU903">
        <v>1</v>
      </c>
      <c r="BV903">
        <v>5</v>
      </c>
      <c r="BW903">
        <v>5</v>
      </c>
      <c r="BX903">
        <v>0</v>
      </c>
      <c r="BY903" s="13">
        <v>13</v>
      </c>
      <c r="BZ903">
        <v>13</v>
      </c>
      <c r="CA903">
        <v>0</v>
      </c>
      <c r="CB903">
        <v>0</v>
      </c>
      <c r="CC903">
        <v>0</v>
      </c>
      <c r="CD903">
        <v>0</v>
      </c>
      <c r="CE903">
        <v>12</v>
      </c>
      <c r="CF903">
        <v>12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 s="13">
        <v>595</v>
      </c>
      <c r="CO903">
        <v>202</v>
      </c>
      <c r="CP903">
        <v>393</v>
      </c>
    </row>
    <row r="904" spans="1:94" x14ac:dyDescent="0.2">
      <c r="A904" s="1" t="s">
        <v>1872</v>
      </c>
      <c r="B904" s="1" t="s">
        <v>1873</v>
      </c>
      <c r="C904" s="1" t="s">
        <v>2651</v>
      </c>
      <c r="D904" s="1" t="s">
        <v>2654</v>
      </c>
      <c r="E904" s="1" t="s">
        <v>6</v>
      </c>
      <c r="F904" s="1" t="s">
        <v>7</v>
      </c>
      <c r="G904" s="1" t="s">
        <v>63</v>
      </c>
      <c r="H904" s="1" t="s">
        <v>831</v>
      </c>
      <c r="I904" s="1" t="s">
        <v>2</v>
      </c>
      <c r="J904" s="13">
        <v>150</v>
      </c>
      <c r="K904" s="13">
        <v>684</v>
      </c>
      <c r="L904">
        <v>336</v>
      </c>
      <c r="M904">
        <v>348</v>
      </c>
      <c r="N904">
        <v>117</v>
      </c>
      <c r="O904">
        <v>60</v>
      </c>
      <c r="P904">
        <v>57</v>
      </c>
      <c r="Q904">
        <v>0</v>
      </c>
      <c r="R904">
        <v>0</v>
      </c>
      <c r="S904">
        <v>0</v>
      </c>
      <c r="T904">
        <v>557</v>
      </c>
      <c r="U904">
        <v>278</v>
      </c>
      <c r="V904">
        <v>279</v>
      </c>
      <c r="W904">
        <v>230</v>
      </c>
      <c r="X904">
        <v>138</v>
      </c>
      <c r="Y904">
        <v>92</v>
      </c>
      <c r="Z904" s="13">
        <v>454</v>
      </c>
      <c r="AA904">
        <v>198</v>
      </c>
      <c r="AB904">
        <v>256</v>
      </c>
      <c r="AC904" s="13">
        <v>275</v>
      </c>
      <c r="AD904">
        <v>213</v>
      </c>
      <c r="AE904" s="15">
        <v>62</v>
      </c>
      <c r="AF904">
        <v>119</v>
      </c>
      <c r="AG904">
        <v>110</v>
      </c>
      <c r="AH904">
        <v>9</v>
      </c>
      <c r="AI904">
        <v>0</v>
      </c>
      <c r="AJ904">
        <v>0</v>
      </c>
      <c r="AK904">
        <v>0</v>
      </c>
      <c r="AL904">
        <v>33</v>
      </c>
      <c r="AM904">
        <v>33</v>
      </c>
      <c r="AN904">
        <v>0</v>
      </c>
      <c r="AO904">
        <v>3</v>
      </c>
      <c r="AP904">
        <v>3</v>
      </c>
      <c r="AQ904">
        <v>0</v>
      </c>
      <c r="AR904">
        <v>83</v>
      </c>
      <c r="AS904">
        <v>74</v>
      </c>
      <c r="AT904">
        <v>9</v>
      </c>
      <c r="AU904" s="13">
        <v>156</v>
      </c>
      <c r="AV904">
        <v>103</v>
      </c>
      <c r="AW904">
        <v>53</v>
      </c>
      <c r="AX904">
        <v>0</v>
      </c>
      <c r="AY904">
        <v>0</v>
      </c>
      <c r="AZ904">
        <v>0</v>
      </c>
      <c r="BA904">
        <v>55</v>
      </c>
      <c r="BB904">
        <v>42</v>
      </c>
      <c r="BC904">
        <v>13</v>
      </c>
      <c r="BD904">
        <v>0</v>
      </c>
      <c r="BE904">
        <v>0</v>
      </c>
      <c r="BF904">
        <v>0</v>
      </c>
      <c r="BG904">
        <v>101</v>
      </c>
      <c r="BH904">
        <v>61</v>
      </c>
      <c r="BI904">
        <v>40</v>
      </c>
      <c r="BJ904">
        <v>152</v>
      </c>
      <c r="BK904">
        <v>100</v>
      </c>
      <c r="BL904">
        <v>52</v>
      </c>
      <c r="BM904">
        <v>0</v>
      </c>
      <c r="BN904">
        <v>0</v>
      </c>
      <c r="BO904">
        <v>0</v>
      </c>
      <c r="BP904" s="13">
        <v>55</v>
      </c>
      <c r="BQ904">
        <v>42</v>
      </c>
      <c r="BR904">
        <v>13</v>
      </c>
      <c r="BS904">
        <v>0</v>
      </c>
      <c r="BT904">
        <v>0</v>
      </c>
      <c r="BU904">
        <v>0</v>
      </c>
      <c r="BV904">
        <v>97</v>
      </c>
      <c r="BW904">
        <v>58</v>
      </c>
      <c r="BX904">
        <v>39</v>
      </c>
      <c r="BY904" s="13">
        <v>4</v>
      </c>
      <c r="BZ904">
        <v>3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4</v>
      </c>
      <c r="CL904">
        <v>3</v>
      </c>
      <c r="CM904">
        <v>1</v>
      </c>
      <c r="CN904" s="13">
        <v>409</v>
      </c>
      <c r="CO904">
        <v>123</v>
      </c>
      <c r="CP904">
        <v>286</v>
      </c>
    </row>
    <row r="905" spans="1:94" x14ac:dyDescent="0.2">
      <c r="A905" s="1" t="s">
        <v>1872</v>
      </c>
      <c r="B905" s="1" t="s">
        <v>1873</v>
      </c>
      <c r="C905" s="1" t="s">
        <v>2651</v>
      </c>
      <c r="D905" s="1" t="s">
        <v>2655</v>
      </c>
      <c r="E905" s="1" t="s">
        <v>6</v>
      </c>
      <c r="F905" s="1" t="s">
        <v>7</v>
      </c>
      <c r="G905" s="1" t="s">
        <v>63</v>
      </c>
      <c r="H905" s="1" t="s">
        <v>252</v>
      </c>
      <c r="I905" s="1" t="s">
        <v>2</v>
      </c>
      <c r="J905" s="13">
        <v>85</v>
      </c>
      <c r="K905" s="13">
        <v>351</v>
      </c>
      <c r="L905">
        <v>185</v>
      </c>
      <c r="M905">
        <v>166</v>
      </c>
      <c r="N905">
        <v>48</v>
      </c>
      <c r="O905">
        <v>25</v>
      </c>
      <c r="P905">
        <v>23</v>
      </c>
      <c r="Q905">
        <v>0</v>
      </c>
      <c r="R905">
        <v>0</v>
      </c>
      <c r="S905">
        <v>0</v>
      </c>
      <c r="T905">
        <v>339</v>
      </c>
      <c r="U905">
        <v>177</v>
      </c>
      <c r="V905">
        <v>162</v>
      </c>
      <c r="W905">
        <v>187</v>
      </c>
      <c r="X905">
        <v>119</v>
      </c>
      <c r="Y905">
        <v>68</v>
      </c>
      <c r="Z905" s="13">
        <v>164</v>
      </c>
      <c r="AA905">
        <v>66</v>
      </c>
      <c r="AB905">
        <v>98</v>
      </c>
      <c r="AC905" s="13">
        <v>191</v>
      </c>
      <c r="AD905">
        <v>112</v>
      </c>
      <c r="AE905" s="15">
        <v>79</v>
      </c>
      <c r="AF905">
        <v>153</v>
      </c>
      <c r="AG905">
        <v>89</v>
      </c>
      <c r="AH905">
        <v>64</v>
      </c>
      <c r="AI905">
        <v>2</v>
      </c>
      <c r="AJ905">
        <v>2</v>
      </c>
      <c r="AK905">
        <v>0</v>
      </c>
      <c r="AL905">
        <v>5</v>
      </c>
      <c r="AM905">
        <v>3</v>
      </c>
      <c r="AN905">
        <v>2</v>
      </c>
      <c r="AO905">
        <v>0</v>
      </c>
      <c r="AP905">
        <v>0</v>
      </c>
      <c r="AQ905">
        <v>0</v>
      </c>
      <c r="AR905">
        <v>146</v>
      </c>
      <c r="AS905">
        <v>84</v>
      </c>
      <c r="AT905">
        <v>62</v>
      </c>
      <c r="AU905" s="13">
        <v>38</v>
      </c>
      <c r="AV905">
        <v>23</v>
      </c>
      <c r="AW905">
        <v>15</v>
      </c>
      <c r="AX905">
        <v>2</v>
      </c>
      <c r="AY905">
        <v>1</v>
      </c>
      <c r="AZ905">
        <v>1</v>
      </c>
      <c r="BA905">
        <v>34</v>
      </c>
      <c r="BB905">
        <v>22</v>
      </c>
      <c r="BC905">
        <v>12</v>
      </c>
      <c r="BD905">
        <v>0</v>
      </c>
      <c r="BE905">
        <v>0</v>
      </c>
      <c r="BF905">
        <v>0</v>
      </c>
      <c r="BG905">
        <v>2</v>
      </c>
      <c r="BH905">
        <v>0</v>
      </c>
      <c r="BI905">
        <v>2</v>
      </c>
      <c r="BJ905">
        <v>38</v>
      </c>
      <c r="BK905">
        <v>23</v>
      </c>
      <c r="BL905">
        <v>15</v>
      </c>
      <c r="BM905">
        <v>2</v>
      </c>
      <c r="BN905">
        <v>1</v>
      </c>
      <c r="BO905">
        <v>1</v>
      </c>
      <c r="BP905" s="13">
        <v>34</v>
      </c>
      <c r="BQ905">
        <v>22</v>
      </c>
      <c r="BR905">
        <v>12</v>
      </c>
      <c r="BS905">
        <v>0</v>
      </c>
      <c r="BT905">
        <v>0</v>
      </c>
      <c r="BU905">
        <v>0</v>
      </c>
      <c r="BV905">
        <v>2</v>
      </c>
      <c r="BW905">
        <v>0</v>
      </c>
      <c r="BX905">
        <v>2</v>
      </c>
      <c r="BY905" s="13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 s="13">
        <v>160</v>
      </c>
      <c r="CO905">
        <v>73</v>
      </c>
      <c r="CP905">
        <v>87</v>
      </c>
    </row>
    <row r="906" spans="1:94" x14ac:dyDescent="0.2">
      <c r="A906" s="1" t="s">
        <v>1872</v>
      </c>
      <c r="B906" s="1" t="s">
        <v>1873</v>
      </c>
      <c r="C906" s="1" t="s">
        <v>2651</v>
      </c>
      <c r="D906" s="1" t="s">
        <v>2656</v>
      </c>
      <c r="E906" s="1" t="s">
        <v>6</v>
      </c>
      <c r="F906" s="1" t="s">
        <v>7</v>
      </c>
      <c r="G906" s="1" t="s">
        <v>63</v>
      </c>
      <c r="H906" s="1" t="s">
        <v>832</v>
      </c>
      <c r="I906" s="1" t="s">
        <v>2</v>
      </c>
      <c r="J906" s="13">
        <v>475</v>
      </c>
      <c r="K906" s="13">
        <v>2230</v>
      </c>
      <c r="L906">
        <v>1143</v>
      </c>
      <c r="M906">
        <v>1087</v>
      </c>
      <c r="N906">
        <v>359</v>
      </c>
      <c r="O906">
        <v>198</v>
      </c>
      <c r="P906">
        <v>161</v>
      </c>
      <c r="Q906">
        <v>12</v>
      </c>
      <c r="R906">
        <v>6</v>
      </c>
      <c r="S906">
        <v>6</v>
      </c>
      <c r="T906">
        <v>1375</v>
      </c>
      <c r="U906">
        <v>702</v>
      </c>
      <c r="V906">
        <v>673</v>
      </c>
      <c r="W906">
        <v>880</v>
      </c>
      <c r="X906">
        <v>531</v>
      </c>
      <c r="Y906">
        <v>349</v>
      </c>
      <c r="Z906" s="13">
        <v>1350</v>
      </c>
      <c r="AA906">
        <v>612</v>
      </c>
      <c r="AB906">
        <v>738</v>
      </c>
      <c r="AC906" s="13">
        <v>1141</v>
      </c>
      <c r="AD906">
        <v>637</v>
      </c>
      <c r="AE906" s="15">
        <v>504</v>
      </c>
      <c r="AF906">
        <v>817</v>
      </c>
      <c r="AG906">
        <v>599</v>
      </c>
      <c r="AH906">
        <v>218</v>
      </c>
      <c r="AI906">
        <v>101</v>
      </c>
      <c r="AJ906">
        <v>97</v>
      </c>
      <c r="AK906">
        <v>4</v>
      </c>
      <c r="AL906">
        <v>317</v>
      </c>
      <c r="AM906">
        <v>227</v>
      </c>
      <c r="AN906">
        <v>90</v>
      </c>
      <c r="AO906">
        <v>5</v>
      </c>
      <c r="AP906">
        <v>5</v>
      </c>
      <c r="AQ906">
        <v>0</v>
      </c>
      <c r="AR906">
        <v>394</v>
      </c>
      <c r="AS906">
        <v>270</v>
      </c>
      <c r="AT906">
        <v>124</v>
      </c>
      <c r="AU906" s="13">
        <v>324</v>
      </c>
      <c r="AV906">
        <v>38</v>
      </c>
      <c r="AW906">
        <v>286</v>
      </c>
      <c r="AX906">
        <v>2</v>
      </c>
      <c r="AY906">
        <v>1</v>
      </c>
      <c r="AZ906">
        <v>1</v>
      </c>
      <c r="BA906">
        <v>295</v>
      </c>
      <c r="BB906">
        <v>27</v>
      </c>
      <c r="BC906">
        <v>268</v>
      </c>
      <c r="BD906">
        <v>0</v>
      </c>
      <c r="BE906">
        <v>0</v>
      </c>
      <c r="BF906">
        <v>0</v>
      </c>
      <c r="BG906">
        <v>27</v>
      </c>
      <c r="BH906">
        <v>10</v>
      </c>
      <c r="BI906">
        <v>17</v>
      </c>
      <c r="BJ906">
        <v>310</v>
      </c>
      <c r="BK906">
        <v>37</v>
      </c>
      <c r="BL906">
        <v>273</v>
      </c>
      <c r="BM906">
        <v>1</v>
      </c>
      <c r="BN906">
        <v>1</v>
      </c>
      <c r="BO906">
        <v>0</v>
      </c>
      <c r="BP906" s="13">
        <v>286</v>
      </c>
      <c r="BQ906">
        <v>27</v>
      </c>
      <c r="BR906">
        <v>259</v>
      </c>
      <c r="BS906">
        <v>0</v>
      </c>
      <c r="BT906">
        <v>0</v>
      </c>
      <c r="BU906">
        <v>0</v>
      </c>
      <c r="BV906">
        <v>23</v>
      </c>
      <c r="BW906">
        <v>9</v>
      </c>
      <c r="BX906">
        <v>14</v>
      </c>
      <c r="BY906" s="13">
        <v>14</v>
      </c>
      <c r="BZ906">
        <v>1</v>
      </c>
      <c r="CA906">
        <v>13</v>
      </c>
      <c r="CB906">
        <v>1</v>
      </c>
      <c r="CC906">
        <v>0</v>
      </c>
      <c r="CD906">
        <v>1</v>
      </c>
      <c r="CE906">
        <v>9</v>
      </c>
      <c r="CF906">
        <v>0</v>
      </c>
      <c r="CG906">
        <v>9</v>
      </c>
      <c r="CH906">
        <v>0</v>
      </c>
      <c r="CI906">
        <v>0</v>
      </c>
      <c r="CJ906">
        <v>0</v>
      </c>
      <c r="CK906">
        <v>4</v>
      </c>
      <c r="CL906">
        <v>1</v>
      </c>
      <c r="CM906">
        <v>3</v>
      </c>
      <c r="CN906" s="13">
        <v>1089</v>
      </c>
      <c r="CO906">
        <v>506</v>
      </c>
      <c r="CP906">
        <v>583</v>
      </c>
    </row>
    <row r="907" spans="1:94" x14ac:dyDescent="0.2">
      <c r="A907" s="1" t="s">
        <v>1872</v>
      </c>
      <c r="B907" s="1" t="s">
        <v>1873</v>
      </c>
      <c r="C907" s="1" t="s">
        <v>2651</v>
      </c>
      <c r="D907" s="1" t="s">
        <v>2657</v>
      </c>
      <c r="E907" s="1" t="s">
        <v>6</v>
      </c>
      <c r="F907" s="1" t="s">
        <v>7</v>
      </c>
      <c r="G907" s="1" t="s">
        <v>63</v>
      </c>
      <c r="H907" s="1" t="s">
        <v>833</v>
      </c>
      <c r="I907" s="1" t="s">
        <v>2</v>
      </c>
      <c r="J907" s="13">
        <v>672</v>
      </c>
      <c r="K907" s="13">
        <v>3220</v>
      </c>
      <c r="L907">
        <v>1670</v>
      </c>
      <c r="M907">
        <v>1550</v>
      </c>
      <c r="N907">
        <v>499</v>
      </c>
      <c r="O907">
        <v>274</v>
      </c>
      <c r="P907">
        <v>225</v>
      </c>
      <c r="Q907">
        <v>86</v>
      </c>
      <c r="R907">
        <v>52</v>
      </c>
      <c r="S907">
        <v>34</v>
      </c>
      <c r="T907">
        <v>2120</v>
      </c>
      <c r="U907">
        <v>1076</v>
      </c>
      <c r="V907">
        <v>1044</v>
      </c>
      <c r="W907">
        <v>1585</v>
      </c>
      <c r="X907">
        <v>989</v>
      </c>
      <c r="Y907">
        <v>596</v>
      </c>
      <c r="Z907" s="13">
        <v>1635</v>
      </c>
      <c r="AA907">
        <v>681</v>
      </c>
      <c r="AB907">
        <v>954</v>
      </c>
      <c r="AC907" s="13">
        <v>1462</v>
      </c>
      <c r="AD907">
        <v>894</v>
      </c>
      <c r="AE907" s="15">
        <v>568</v>
      </c>
      <c r="AF907">
        <v>1282</v>
      </c>
      <c r="AG907">
        <v>805</v>
      </c>
      <c r="AH907">
        <v>477</v>
      </c>
      <c r="AI907">
        <v>191</v>
      </c>
      <c r="AJ907">
        <v>136</v>
      </c>
      <c r="AK907">
        <v>55</v>
      </c>
      <c r="AL907">
        <v>256</v>
      </c>
      <c r="AM907">
        <v>159</v>
      </c>
      <c r="AN907">
        <v>97</v>
      </c>
      <c r="AO907">
        <v>40</v>
      </c>
      <c r="AP907">
        <v>21</v>
      </c>
      <c r="AQ907">
        <v>19</v>
      </c>
      <c r="AR907">
        <v>795</v>
      </c>
      <c r="AS907">
        <v>489</v>
      </c>
      <c r="AT907">
        <v>306</v>
      </c>
      <c r="AU907" s="13">
        <v>180</v>
      </c>
      <c r="AV907">
        <v>89</v>
      </c>
      <c r="AW907">
        <v>91</v>
      </c>
      <c r="AX907">
        <v>12</v>
      </c>
      <c r="AY907">
        <v>8</v>
      </c>
      <c r="AZ907">
        <v>4</v>
      </c>
      <c r="BA907">
        <v>83</v>
      </c>
      <c r="BB907">
        <v>46</v>
      </c>
      <c r="BC907">
        <v>37</v>
      </c>
      <c r="BD907">
        <v>3</v>
      </c>
      <c r="BE907">
        <v>0</v>
      </c>
      <c r="BF907">
        <v>3</v>
      </c>
      <c r="BG907">
        <v>82</v>
      </c>
      <c r="BH907">
        <v>35</v>
      </c>
      <c r="BI907">
        <v>47</v>
      </c>
      <c r="BJ907">
        <v>152</v>
      </c>
      <c r="BK907">
        <v>77</v>
      </c>
      <c r="BL907">
        <v>75</v>
      </c>
      <c r="BM907">
        <v>7</v>
      </c>
      <c r="BN907">
        <v>5</v>
      </c>
      <c r="BO907">
        <v>2</v>
      </c>
      <c r="BP907" s="13">
        <v>79</v>
      </c>
      <c r="BQ907">
        <v>44</v>
      </c>
      <c r="BR907">
        <v>35</v>
      </c>
      <c r="BS907">
        <v>2</v>
      </c>
      <c r="BT907">
        <v>0</v>
      </c>
      <c r="BU907">
        <v>2</v>
      </c>
      <c r="BV907">
        <v>64</v>
      </c>
      <c r="BW907">
        <v>28</v>
      </c>
      <c r="BX907">
        <v>36</v>
      </c>
      <c r="BY907" s="13">
        <v>28</v>
      </c>
      <c r="BZ907">
        <v>12</v>
      </c>
      <c r="CA907">
        <v>16</v>
      </c>
      <c r="CB907">
        <v>5</v>
      </c>
      <c r="CC907">
        <v>3</v>
      </c>
      <c r="CD907">
        <v>2</v>
      </c>
      <c r="CE907">
        <v>4</v>
      </c>
      <c r="CF907">
        <v>2</v>
      </c>
      <c r="CG907">
        <v>2</v>
      </c>
      <c r="CH907">
        <v>1</v>
      </c>
      <c r="CI907">
        <v>0</v>
      </c>
      <c r="CJ907">
        <v>1</v>
      </c>
      <c r="CK907">
        <v>18</v>
      </c>
      <c r="CL907">
        <v>7</v>
      </c>
      <c r="CM907">
        <v>11</v>
      </c>
      <c r="CN907" s="13">
        <v>1758</v>
      </c>
      <c r="CO907">
        <v>776</v>
      </c>
      <c r="CP907">
        <v>982</v>
      </c>
    </row>
    <row r="908" spans="1:94" x14ac:dyDescent="0.2">
      <c r="A908" s="1" t="s">
        <v>1872</v>
      </c>
      <c r="B908" s="1" t="s">
        <v>1873</v>
      </c>
      <c r="C908" s="1" t="s">
        <v>2651</v>
      </c>
      <c r="D908" s="1" t="s">
        <v>2658</v>
      </c>
      <c r="E908" s="1" t="s">
        <v>6</v>
      </c>
      <c r="F908" s="1" t="s">
        <v>7</v>
      </c>
      <c r="G908" s="1" t="s">
        <v>63</v>
      </c>
      <c r="H908" s="1" t="s">
        <v>834</v>
      </c>
      <c r="I908" s="1" t="s">
        <v>2</v>
      </c>
      <c r="J908" s="13">
        <v>221</v>
      </c>
      <c r="K908" s="13">
        <v>1041</v>
      </c>
      <c r="L908">
        <v>525</v>
      </c>
      <c r="M908">
        <v>516</v>
      </c>
      <c r="N908">
        <v>165</v>
      </c>
      <c r="O908">
        <v>78</v>
      </c>
      <c r="P908">
        <v>87</v>
      </c>
      <c r="Q908">
        <v>3</v>
      </c>
      <c r="R908">
        <v>1</v>
      </c>
      <c r="S908">
        <v>2</v>
      </c>
      <c r="T908">
        <v>941</v>
      </c>
      <c r="U908">
        <v>483</v>
      </c>
      <c r="V908">
        <v>458</v>
      </c>
      <c r="W908">
        <v>553</v>
      </c>
      <c r="X908">
        <v>359</v>
      </c>
      <c r="Y908">
        <v>194</v>
      </c>
      <c r="Z908" s="13">
        <v>488</v>
      </c>
      <c r="AA908">
        <v>166</v>
      </c>
      <c r="AB908">
        <v>322</v>
      </c>
      <c r="AC908" s="13">
        <v>569</v>
      </c>
      <c r="AD908">
        <v>318</v>
      </c>
      <c r="AE908" s="15">
        <v>251</v>
      </c>
      <c r="AF908">
        <v>47</v>
      </c>
      <c r="AG908">
        <v>44</v>
      </c>
      <c r="AH908">
        <v>3</v>
      </c>
      <c r="AI908">
        <v>0</v>
      </c>
      <c r="AJ908">
        <v>0</v>
      </c>
      <c r="AK908">
        <v>0</v>
      </c>
      <c r="AL908">
        <v>5</v>
      </c>
      <c r="AM908">
        <v>4</v>
      </c>
      <c r="AN908">
        <v>1</v>
      </c>
      <c r="AO908">
        <v>1</v>
      </c>
      <c r="AP908">
        <v>1</v>
      </c>
      <c r="AQ908">
        <v>0</v>
      </c>
      <c r="AR908">
        <v>41</v>
      </c>
      <c r="AS908">
        <v>39</v>
      </c>
      <c r="AT908">
        <v>2</v>
      </c>
      <c r="AU908" s="13">
        <v>522</v>
      </c>
      <c r="AV908">
        <v>274</v>
      </c>
      <c r="AW908">
        <v>248</v>
      </c>
      <c r="AX908">
        <v>3</v>
      </c>
      <c r="AY908">
        <v>2</v>
      </c>
      <c r="AZ908">
        <v>1</v>
      </c>
      <c r="BA908">
        <v>477</v>
      </c>
      <c r="BB908">
        <v>250</v>
      </c>
      <c r="BC908">
        <v>227</v>
      </c>
      <c r="BD908">
        <v>0</v>
      </c>
      <c r="BE908">
        <v>0</v>
      </c>
      <c r="BF908">
        <v>0</v>
      </c>
      <c r="BG908">
        <v>42</v>
      </c>
      <c r="BH908">
        <v>22</v>
      </c>
      <c r="BI908">
        <v>20</v>
      </c>
      <c r="BJ908">
        <v>356</v>
      </c>
      <c r="BK908">
        <v>250</v>
      </c>
      <c r="BL908">
        <v>106</v>
      </c>
      <c r="BM908">
        <v>3</v>
      </c>
      <c r="BN908">
        <v>2</v>
      </c>
      <c r="BO908">
        <v>1</v>
      </c>
      <c r="BP908" s="13">
        <v>311</v>
      </c>
      <c r="BQ908">
        <v>226</v>
      </c>
      <c r="BR908">
        <v>85</v>
      </c>
      <c r="BS908">
        <v>0</v>
      </c>
      <c r="BT908">
        <v>0</v>
      </c>
      <c r="BU908">
        <v>0</v>
      </c>
      <c r="BV908">
        <v>42</v>
      </c>
      <c r="BW908">
        <v>22</v>
      </c>
      <c r="BX908">
        <v>20</v>
      </c>
      <c r="BY908" s="13">
        <v>166</v>
      </c>
      <c r="BZ908">
        <v>24</v>
      </c>
      <c r="CA908">
        <v>142</v>
      </c>
      <c r="CB908">
        <v>0</v>
      </c>
      <c r="CC908">
        <v>0</v>
      </c>
      <c r="CD908">
        <v>0</v>
      </c>
      <c r="CE908">
        <v>166</v>
      </c>
      <c r="CF908">
        <v>24</v>
      </c>
      <c r="CG908">
        <v>142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 s="13">
        <v>472</v>
      </c>
      <c r="CO908">
        <v>207</v>
      </c>
      <c r="CP908">
        <v>265</v>
      </c>
    </row>
    <row r="909" spans="1:94" x14ac:dyDescent="0.2">
      <c r="A909" s="1" t="s">
        <v>1872</v>
      </c>
      <c r="B909" s="1" t="s">
        <v>1873</v>
      </c>
      <c r="C909" s="1" t="s">
        <v>2651</v>
      </c>
      <c r="D909" s="1" t="s">
        <v>2659</v>
      </c>
      <c r="E909" s="1" t="s">
        <v>6</v>
      </c>
      <c r="F909" s="1" t="s">
        <v>7</v>
      </c>
      <c r="G909" s="1" t="s">
        <v>63</v>
      </c>
      <c r="H909" s="1" t="s">
        <v>835</v>
      </c>
      <c r="I909" s="1" t="s">
        <v>2</v>
      </c>
      <c r="J909" s="13">
        <v>494</v>
      </c>
      <c r="K909" s="13">
        <v>2235</v>
      </c>
      <c r="L909">
        <v>1143</v>
      </c>
      <c r="M909">
        <v>1092</v>
      </c>
      <c r="N909">
        <v>212</v>
      </c>
      <c r="O909">
        <v>105</v>
      </c>
      <c r="P909">
        <v>107</v>
      </c>
      <c r="Q909">
        <v>311</v>
      </c>
      <c r="R909">
        <v>167</v>
      </c>
      <c r="S909">
        <v>144</v>
      </c>
      <c r="T909">
        <v>200</v>
      </c>
      <c r="U909">
        <v>108</v>
      </c>
      <c r="V909">
        <v>92</v>
      </c>
      <c r="W909">
        <v>1701</v>
      </c>
      <c r="X909">
        <v>928</v>
      </c>
      <c r="Y909">
        <v>773</v>
      </c>
      <c r="Z909" s="13">
        <v>534</v>
      </c>
      <c r="AA909">
        <v>215</v>
      </c>
      <c r="AB909">
        <v>319</v>
      </c>
      <c r="AC909" s="13">
        <v>732</v>
      </c>
      <c r="AD909">
        <v>697</v>
      </c>
      <c r="AE909" s="15">
        <v>35</v>
      </c>
      <c r="AF909">
        <v>595</v>
      </c>
      <c r="AG909">
        <v>570</v>
      </c>
      <c r="AH909">
        <v>25</v>
      </c>
      <c r="AI909">
        <v>122</v>
      </c>
      <c r="AJ909">
        <v>121</v>
      </c>
      <c r="AK909">
        <v>1</v>
      </c>
      <c r="AL909">
        <v>159</v>
      </c>
      <c r="AM909">
        <v>156</v>
      </c>
      <c r="AN909">
        <v>3</v>
      </c>
      <c r="AO909">
        <v>26</v>
      </c>
      <c r="AP909">
        <v>24</v>
      </c>
      <c r="AQ909">
        <v>2</v>
      </c>
      <c r="AR909">
        <v>288</v>
      </c>
      <c r="AS909">
        <v>269</v>
      </c>
      <c r="AT909">
        <v>19</v>
      </c>
      <c r="AU909" s="13">
        <v>137</v>
      </c>
      <c r="AV909">
        <v>127</v>
      </c>
      <c r="AW909">
        <v>10</v>
      </c>
      <c r="AX909">
        <v>8</v>
      </c>
      <c r="AY909">
        <v>7</v>
      </c>
      <c r="AZ909">
        <v>1</v>
      </c>
      <c r="BA909">
        <v>93</v>
      </c>
      <c r="BB909">
        <v>88</v>
      </c>
      <c r="BC909">
        <v>5</v>
      </c>
      <c r="BD909">
        <v>10</v>
      </c>
      <c r="BE909">
        <v>10</v>
      </c>
      <c r="BF909">
        <v>0</v>
      </c>
      <c r="BG909">
        <v>26</v>
      </c>
      <c r="BH909">
        <v>22</v>
      </c>
      <c r="BI909">
        <v>4</v>
      </c>
      <c r="BJ909">
        <v>121</v>
      </c>
      <c r="BK909">
        <v>111</v>
      </c>
      <c r="BL909">
        <v>10</v>
      </c>
      <c r="BM909">
        <v>8</v>
      </c>
      <c r="BN909">
        <v>7</v>
      </c>
      <c r="BO909">
        <v>1</v>
      </c>
      <c r="BP909" s="13">
        <v>86</v>
      </c>
      <c r="BQ909">
        <v>81</v>
      </c>
      <c r="BR909">
        <v>5</v>
      </c>
      <c r="BS909">
        <v>7</v>
      </c>
      <c r="BT909">
        <v>7</v>
      </c>
      <c r="BU909">
        <v>0</v>
      </c>
      <c r="BV909">
        <v>20</v>
      </c>
      <c r="BW909">
        <v>16</v>
      </c>
      <c r="BX909">
        <v>4</v>
      </c>
      <c r="BY909" s="13">
        <v>16</v>
      </c>
      <c r="BZ909">
        <v>16</v>
      </c>
      <c r="CA909">
        <v>0</v>
      </c>
      <c r="CB909">
        <v>0</v>
      </c>
      <c r="CC909">
        <v>0</v>
      </c>
      <c r="CD909">
        <v>0</v>
      </c>
      <c r="CE909">
        <v>7</v>
      </c>
      <c r="CF909">
        <v>7</v>
      </c>
      <c r="CG909">
        <v>0</v>
      </c>
      <c r="CH909">
        <v>3</v>
      </c>
      <c r="CI909">
        <v>3</v>
      </c>
      <c r="CJ909">
        <v>0</v>
      </c>
      <c r="CK909">
        <v>6</v>
      </c>
      <c r="CL909">
        <v>6</v>
      </c>
      <c r="CM909">
        <v>0</v>
      </c>
      <c r="CN909" s="13">
        <v>1503</v>
      </c>
      <c r="CO909">
        <v>446</v>
      </c>
      <c r="CP909">
        <v>1057</v>
      </c>
    </row>
    <row r="910" spans="1:94" x14ac:dyDescent="0.2">
      <c r="A910" s="1" t="s">
        <v>1872</v>
      </c>
      <c r="B910" s="1" t="s">
        <v>1873</v>
      </c>
      <c r="C910" s="1" t="s">
        <v>2651</v>
      </c>
      <c r="D910" s="1" t="s">
        <v>2660</v>
      </c>
      <c r="E910" s="1" t="s">
        <v>6</v>
      </c>
      <c r="F910" s="1" t="s">
        <v>7</v>
      </c>
      <c r="G910" s="1" t="s">
        <v>63</v>
      </c>
      <c r="H910" s="1" t="s">
        <v>836</v>
      </c>
      <c r="I910" s="1" t="s">
        <v>2</v>
      </c>
      <c r="J910" s="13">
        <v>67</v>
      </c>
      <c r="K910" s="13">
        <v>317</v>
      </c>
      <c r="L910">
        <v>157</v>
      </c>
      <c r="M910">
        <v>160</v>
      </c>
      <c r="N910">
        <v>43</v>
      </c>
      <c r="O910">
        <v>17</v>
      </c>
      <c r="P910">
        <v>26</v>
      </c>
      <c r="Q910">
        <v>52</v>
      </c>
      <c r="R910">
        <v>28</v>
      </c>
      <c r="S910">
        <v>24</v>
      </c>
      <c r="T910">
        <v>221</v>
      </c>
      <c r="U910">
        <v>108</v>
      </c>
      <c r="V910">
        <v>113</v>
      </c>
      <c r="W910">
        <v>178</v>
      </c>
      <c r="X910">
        <v>106</v>
      </c>
      <c r="Y910">
        <v>72</v>
      </c>
      <c r="Z910" s="13">
        <v>139</v>
      </c>
      <c r="AA910">
        <v>51</v>
      </c>
      <c r="AB910">
        <v>88</v>
      </c>
      <c r="AC910" s="13">
        <v>90</v>
      </c>
      <c r="AD910">
        <v>84</v>
      </c>
      <c r="AE910" s="15">
        <v>6</v>
      </c>
      <c r="AF910">
        <v>70</v>
      </c>
      <c r="AG910">
        <v>68</v>
      </c>
      <c r="AH910">
        <v>2</v>
      </c>
      <c r="AI910">
        <v>47</v>
      </c>
      <c r="AJ910">
        <v>46</v>
      </c>
      <c r="AK910">
        <v>1</v>
      </c>
      <c r="AL910">
        <v>20</v>
      </c>
      <c r="AM910">
        <v>20</v>
      </c>
      <c r="AN910">
        <v>0</v>
      </c>
      <c r="AO910">
        <v>1</v>
      </c>
      <c r="AP910">
        <v>1</v>
      </c>
      <c r="AQ910">
        <v>0</v>
      </c>
      <c r="AR910">
        <v>2</v>
      </c>
      <c r="AS910">
        <v>1</v>
      </c>
      <c r="AT910">
        <v>1</v>
      </c>
      <c r="AU910" s="13">
        <v>20</v>
      </c>
      <c r="AV910">
        <v>16</v>
      </c>
      <c r="AW910">
        <v>4</v>
      </c>
      <c r="AX910">
        <v>0</v>
      </c>
      <c r="AY910">
        <v>0</v>
      </c>
      <c r="AZ910">
        <v>0</v>
      </c>
      <c r="BA910">
        <v>10</v>
      </c>
      <c r="BB910">
        <v>10</v>
      </c>
      <c r="BC910">
        <v>0</v>
      </c>
      <c r="BD910">
        <v>0</v>
      </c>
      <c r="BE910">
        <v>0</v>
      </c>
      <c r="BF910">
        <v>0</v>
      </c>
      <c r="BG910">
        <v>10</v>
      </c>
      <c r="BH910">
        <v>6</v>
      </c>
      <c r="BI910">
        <v>4</v>
      </c>
      <c r="BJ910">
        <v>19</v>
      </c>
      <c r="BK910">
        <v>15</v>
      </c>
      <c r="BL910">
        <v>4</v>
      </c>
      <c r="BM910">
        <v>0</v>
      </c>
      <c r="BN910">
        <v>0</v>
      </c>
      <c r="BO910">
        <v>0</v>
      </c>
      <c r="BP910" s="13">
        <v>9</v>
      </c>
      <c r="BQ910">
        <v>9</v>
      </c>
      <c r="BR910">
        <v>0</v>
      </c>
      <c r="BS910">
        <v>0</v>
      </c>
      <c r="BT910">
        <v>0</v>
      </c>
      <c r="BU910">
        <v>0</v>
      </c>
      <c r="BV910">
        <v>10</v>
      </c>
      <c r="BW910">
        <v>6</v>
      </c>
      <c r="BX910">
        <v>4</v>
      </c>
      <c r="BY910" s="13">
        <v>1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 s="13">
        <v>227</v>
      </c>
      <c r="CO910">
        <v>73</v>
      </c>
      <c r="CP910">
        <v>154</v>
      </c>
    </row>
    <row r="911" spans="1:94" x14ac:dyDescent="0.2">
      <c r="A911" s="1" t="s">
        <v>1872</v>
      </c>
      <c r="B911" s="1" t="s">
        <v>1873</v>
      </c>
      <c r="C911" s="1" t="s">
        <v>2651</v>
      </c>
      <c r="D911" s="1" t="s">
        <v>2661</v>
      </c>
      <c r="E911" s="1" t="s">
        <v>6</v>
      </c>
      <c r="F911" s="1" t="s">
        <v>7</v>
      </c>
      <c r="G911" s="1" t="s">
        <v>63</v>
      </c>
      <c r="H911" s="1" t="s">
        <v>795</v>
      </c>
      <c r="I911" s="1" t="s">
        <v>2</v>
      </c>
      <c r="J911" s="13">
        <v>58</v>
      </c>
      <c r="K911" s="13">
        <v>262</v>
      </c>
      <c r="L911">
        <v>141</v>
      </c>
      <c r="M911">
        <v>121</v>
      </c>
      <c r="N911">
        <v>20</v>
      </c>
      <c r="O911">
        <v>13</v>
      </c>
      <c r="P911">
        <v>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223</v>
      </c>
      <c r="X911">
        <v>125</v>
      </c>
      <c r="Y911">
        <v>98</v>
      </c>
      <c r="Z911" s="13">
        <v>39</v>
      </c>
      <c r="AA911">
        <v>16</v>
      </c>
      <c r="AB911">
        <v>23</v>
      </c>
      <c r="AC911" s="13">
        <v>75</v>
      </c>
      <c r="AD911">
        <v>70</v>
      </c>
      <c r="AE911" s="15">
        <v>5</v>
      </c>
      <c r="AF911">
        <v>22</v>
      </c>
      <c r="AG911">
        <v>20</v>
      </c>
      <c r="AH911">
        <v>2</v>
      </c>
      <c r="AI911">
        <v>6</v>
      </c>
      <c r="AJ911">
        <v>5</v>
      </c>
      <c r="AK911">
        <v>1</v>
      </c>
      <c r="AL911">
        <v>7</v>
      </c>
      <c r="AM911">
        <v>6</v>
      </c>
      <c r="AN911">
        <v>1</v>
      </c>
      <c r="AO911">
        <v>1</v>
      </c>
      <c r="AP911">
        <v>1</v>
      </c>
      <c r="AQ911">
        <v>0</v>
      </c>
      <c r="AR911">
        <v>8</v>
      </c>
      <c r="AS911">
        <v>8</v>
      </c>
      <c r="AT911">
        <v>0</v>
      </c>
      <c r="AU911" s="13">
        <v>53</v>
      </c>
      <c r="AV911">
        <v>50</v>
      </c>
      <c r="AW911">
        <v>3</v>
      </c>
      <c r="AX911">
        <v>4</v>
      </c>
      <c r="AY911">
        <v>3</v>
      </c>
      <c r="AZ911">
        <v>1</v>
      </c>
      <c r="BA911">
        <v>29</v>
      </c>
      <c r="BB911">
        <v>28</v>
      </c>
      <c r="BC911">
        <v>1</v>
      </c>
      <c r="BD911">
        <v>0</v>
      </c>
      <c r="BE911">
        <v>0</v>
      </c>
      <c r="BF911">
        <v>0</v>
      </c>
      <c r="BG911">
        <v>20</v>
      </c>
      <c r="BH911">
        <v>19</v>
      </c>
      <c r="BI911">
        <v>1</v>
      </c>
      <c r="BJ911">
        <v>51</v>
      </c>
      <c r="BK911">
        <v>48</v>
      </c>
      <c r="BL911">
        <v>3</v>
      </c>
      <c r="BM911">
        <v>3</v>
      </c>
      <c r="BN911">
        <v>2</v>
      </c>
      <c r="BO911">
        <v>1</v>
      </c>
      <c r="BP911" s="13">
        <v>28</v>
      </c>
      <c r="BQ911">
        <v>27</v>
      </c>
      <c r="BR911">
        <v>1</v>
      </c>
      <c r="BS911">
        <v>0</v>
      </c>
      <c r="BT911">
        <v>0</v>
      </c>
      <c r="BU911">
        <v>0</v>
      </c>
      <c r="BV911">
        <v>20</v>
      </c>
      <c r="BW911">
        <v>19</v>
      </c>
      <c r="BX911">
        <v>1</v>
      </c>
      <c r="BY911" s="13">
        <v>2</v>
      </c>
      <c r="BZ911">
        <v>2</v>
      </c>
      <c r="CA911">
        <v>0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 s="13">
        <v>187</v>
      </c>
      <c r="CO911">
        <v>71</v>
      </c>
      <c r="CP911">
        <v>116</v>
      </c>
    </row>
    <row r="912" spans="1:94" x14ac:dyDescent="0.2">
      <c r="A912" s="1" t="s">
        <v>1872</v>
      </c>
      <c r="B912" s="1" t="s">
        <v>1873</v>
      </c>
      <c r="C912" s="1" t="s">
        <v>2651</v>
      </c>
      <c r="D912" s="1" t="s">
        <v>2662</v>
      </c>
      <c r="E912" s="1" t="s">
        <v>6</v>
      </c>
      <c r="F912" s="1" t="s">
        <v>7</v>
      </c>
      <c r="G912" s="1" t="s">
        <v>63</v>
      </c>
      <c r="H912" s="1" t="s">
        <v>837</v>
      </c>
      <c r="I912" s="1" t="s">
        <v>2</v>
      </c>
      <c r="J912" s="13">
        <v>61</v>
      </c>
      <c r="K912" s="13">
        <v>266</v>
      </c>
      <c r="L912">
        <v>136</v>
      </c>
      <c r="M912">
        <v>130</v>
      </c>
      <c r="N912">
        <v>24</v>
      </c>
      <c r="O912">
        <v>15</v>
      </c>
      <c r="P912">
        <v>9</v>
      </c>
      <c r="Q912">
        <v>0</v>
      </c>
      <c r="R912">
        <v>0</v>
      </c>
      <c r="S912">
        <v>0</v>
      </c>
      <c r="T912">
        <v>120</v>
      </c>
      <c r="U912">
        <v>58</v>
      </c>
      <c r="V912">
        <v>62</v>
      </c>
      <c r="W912">
        <v>174</v>
      </c>
      <c r="X912">
        <v>93</v>
      </c>
      <c r="Y912">
        <v>81</v>
      </c>
      <c r="Z912" s="13">
        <v>92</v>
      </c>
      <c r="AA912">
        <v>43</v>
      </c>
      <c r="AB912">
        <v>49</v>
      </c>
      <c r="AC912" s="13">
        <v>76</v>
      </c>
      <c r="AD912">
        <v>67</v>
      </c>
      <c r="AE912" s="15">
        <v>9</v>
      </c>
      <c r="AF912">
        <v>55</v>
      </c>
      <c r="AG912">
        <v>53</v>
      </c>
      <c r="AH912">
        <v>2</v>
      </c>
      <c r="AI912">
        <v>38</v>
      </c>
      <c r="AJ912">
        <v>37</v>
      </c>
      <c r="AK912">
        <v>1</v>
      </c>
      <c r="AL912">
        <v>10</v>
      </c>
      <c r="AM912">
        <v>9</v>
      </c>
      <c r="AN912">
        <v>1</v>
      </c>
      <c r="AO912">
        <v>0</v>
      </c>
      <c r="AP912">
        <v>0</v>
      </c>
      <c r="AQ912">
        <v>0</v>
      </c>
      <c r="AR912">
        <v>7</v>
      </c>
      <c r="AS912">
        <v>7</v>
      </c>
      <c r="AT912">
        <v>0</v>
      </c>
      <c r="AU912" s="13">
        <v>21</v>
      </c>
      <c r="AV912">
        <v>14</v>
      </c>
      <c r="AW912">
        <v>7</v>
      </c>
      <c r="AX912">
        <v>1</v>
      </c>
      <c r="AY912">
        <v>1</v>
      </c>
      <c r="AZ912">
        <v>0</v>
      </c>
      <c r="BA912">
        <v>8</v>
      </c>
      <c r="BB912">
        <v>7</v>
      </c>
      <c r="BC912">
        <v>1</v>
      </c>
      <c r="BD912">
        <v>0</v>
      </c>
      <c r="BE912">
        <v>0</v>
      </c>
      <c r="BF912">
        <v>0</v>
      </c>
      <c r="BG912">
        <v>12</v>
      </c>
      <c r="BH912">
        <v>6</v>
      </c>
      <c r="BI912">
        <v>6</v>
      </c>
      <c r="BJ912">
        <v>21</v>
      </c>
      <c r="BK912">
        <v>14</v>
      </c>
      <c r="BL912">
        <v>7</v>
      </c>
      <c r="BM912">
        <v>1</v>
      </c>
      <c r="BN912">
        <v>1</v>
      </c>
      <c r="BO912">
        <v>0</v>
      </c>
      <c r="BP912" s="13">
        <v>8</v>
      </c>
      <c r="BQ912">
        <v>7</v>
      </c>
      <c r="BR912">
        <v>1</v>
      </c>
      <c r="BS912">
        <v>0</v>
      </c>
      <c r="BT912">
        <v>0</v>
      </c>
      <c r="BU912">
        <v>0</v>
      </c>
      <c r="BV912">
        <v>12</v>
      </c>
      <c r="BW912">
        <v>6</v>
      </c>
      <c r="BX912">
        <v>6</v>
      </c>
      <c r="BY912" s="13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 s="13">
        <v>190</v>
      </c>
      <c r="CO912">
        <v>69</v>
      </c>
      <c r="CP912">
        <v>121</v>
      </c>
    </row>
    <row r="913" spans="1:94" x14ac:dyDescent="0.2">
      <c r="A913" s="1" t="s">
        <v>1872</v>
      </c>
      <c r="B913" s="1" t="s">
        <v>1873</v>
      </c>
      <c r="C913" s="1" t="s">
        <v>2651</v>
      </c>
      <c r="D913" s="1" t="s">
        <v>2663</v>
      </c>
      <c r="E913" s="1" t="s">
        <v>6</v>
      </c>
      <c r="F913" s="1" t="s">
        <v>7</v>
      </c>
      <c r="G913" s="1" t="s">
        <v>63</v>
      </c>
      <c r="H913" s="1" t="s">
        <v>136</v>
      </c>
      <c r="I913" s="1" t="s">
        <v>2</v>
      </c>
      <c r="J913" s="13">
        <v>248</v>
      </c>
      <c r="K913" s="13">
        <v>1197</v>
      </c>
      <c r="L913">
        <v>606</v>
      </c>
      <c r="M913">
        <v>591</v>
      </c>
      <c r="N913">
        <v>159</v>
      </c>
      <c r="O913">
        <v>86</v>
      </c>
      <c r="P913">
        <v>73</v>
      </c>
      <c r="Q913">
        <v>288</v>
      </c>
      <c r="R913">
        <v>150</v>
      </c>
      <c r="S913">
        <v>138</v>
      </c>
      <c r="T913">
        <v>216</v>
      </c>
      <c r="U913">
        <v>117</v>
      </c>
      <c r="V913">
        <v>99</v>
      </c>
      <c r="W913">
        <v>855</v>
      </c>
      <c r="X913">
        <v>463</v>
      </c>
      <c r="Y913">
        <v>392</v>
      </c>
      <c r="Z913" s="13">
        <v>342</v>
      </c>
      <c r="AA913">
        <v>143</v>
      </c>
      <c r="AB913">
        <v>199</v>
      </c>
      <c r="AC913" s="13">
        <v>353</v>
      </c>
      <c r="AD913">
        <v>337</v>
      </c>
      <c r="AE913" s="15">
        <v>16</v>
      </c>
      <c r="AF913">
        <v>285</v>
      </c>
      <c r="AG913">
        <v>277</v>
      </c>
      <c r="AH913">
        <v>8</v>
      </c>
      <c r="AI913">
        <v>53</v>
      </c>
      <c r="AJ913">
        <v>49</v>
      </c>
      <c r="AK913">
        <v>4</v>
      </c>
      <c r="AL913">
        <v>58</v>
      </c>
      <c r="AM913">
        <v>57</v>
      </c>
      <c r="AN913">
        <v>1</v>
      </c>
      <c r="AO913">
        <v>4</v>
      </c>
      <c r="AP913">
        <v>4</v>
      </c>
      <c r="AQ913">
        <v>0</v>
      </c>
      <c r="AR913">
        <v>170</v>
      </c>
      <c r="AS913">
        <v>167</v>
      </c>
      <c r="AT913">
        <v>3</v>
      </c>
      <c r="AU913" s="13">
        <v>68</v>
      </c>
      <c r="AV913">
        <v>60</v>
      </c>
      <c r="AW913">
        <v>8</v>
      </c>
      <c r="AX913">
        <v>1</v>
      </c>
      <c r="AY913">
        <v>1</v>
      </c>
      <c r="AZ913">
        <v>0</v>
      </c>
      <c r="BA913">
        <v>20</v>
      </c>
      <c r="BB913">
        <v>18</v>
      </c>
      <c r="BC913">
        <v>2</v>
      </c>
      <c r="BD913">
        <v>1</v>
      </c>
      <c r="BE913">
        <v>1</v>
      </c>
      <c r="BF913">
        <v>0</v>
      </c>
      <c r="BG913">
        <v>46</v>
      </c>
      <c r="BH913">
        <v>40</v>
      </c>
      <c r="BI913">
        <v>6</v>
      </c>
      <c r="BJ913">
        <v>48</v>
      </c>
      <c r="BK913">
        <v>43</v>
      </c>
      <c r="BL913">
        <v>5</v>
      </c>
      <c r="BM913">
        <v>1</v>
      </c>
      <c r="BN913">
        <v>1</v>
      </c>
      <c r="BO913">
        <v>0</v>
      </c>
      <c r="BP913" s="13">
        <v>12</v>
      </c>
      <c r="BQ913">
        <v>12</v>
      </c>
      <c r="BR913">
        <v>0</v>
      </c>
      <c r="BS913">
        <v>0</v>
      </c>
      <c r="BT913">
        <v>0</v>
      </c>
      <c r="BU913">
        <v>0</v>
      </c>
      <c r="BV913">
        <v>35</v>
      </c>
      <c r="BW913">
        <v>30</v>
      </c>
      <c r="BX913">
        <v>5</v>
      </c>
      <c r="BY913" s="13">
        <v>20</v>
      </c>
      <c r="BZ913">
        <v>17</v>
      </c>
      <c r="CA913">
        <v>3</v>
      </c>
      <c r="CB913">
        <v>0</v>
      </c>
      <c r="CC913">
        <v>0</v>
      </c>
      <c r="CD913">
        <v>0</v>
      </c>
      <c r="CE913">
        <v>8</v>
      </c>
      <c r="CF913">
        <v>6</v>
      </c>
      <c r="CG913">
        <v>2</v>
      </c>
      <c r="CH913">
        <v>1</v>
      </c>
      <c r="CI913">
        <v>1</v>
      </c>
      <c r="CJ913">
        <v>0</v>
      </c>
      <c r="CK913">
        <v>11</v>
      </c>
      <c r="CL913">
        <v>10</v>
      </c>
      <c r="CM913">
        <v>1</v>
      </c>
      <c r="CN913" s="13">
        <v>844</v>
      </c>
      <c r="CO913">
        <v>269</v>
      </c>
      <c r="CP913">
        <v>575</v>
      </c>
    </row>
    <row r="914" spans="1:94" x14ac:dyDescent="0.2">
      <c r="A914" s="1" t="s">
        <v>1872</v>
      </c>
      <c r="B914" s="1" t="s">
        <v>1873</v>
      </c>
      <c r="C914" s="1" t="s">
        <v>2651</v>
      </c>
      <c r="D914" s="1" t="s">
        <v>2664</v>
      </c>
      <c r="E914" s="1" t="s">
        <v>6</v>
      </c>
      <c r="F914" s="1" t="s">
        <v>7</v>
      </c>
      <c r="G914" s="1" t="s">
        <v>63</v>
      </c>
      <c r="H914" s="1" t="s">
        <v>838</v>
      </c>
      <c r="I914" s="1" t="s">
        <v>2</v>
      </c>
      <c r="J914" s="13">
        <v>226</v>
      </c>
      <c r="K914" s="13">
        <v>1090</v>
      </c>
      <c r="L914">
        <v>561</v>
      </c>
      <c r="M914">
        <v>529</v>
      </c>
      <c r="N914">
        <v>113</v>
      </c>
      <c r="O914">
        <v>67</v>
      </c>
      <c r="P914">
        <v>46</v>
      </c>
      <c r="Q914">
        <v>116</v>
      </c>
      <c r="R914">
        <v>60</v>
      </c>
      <c r="S914">
        <v>56</v>
      </c>
      <c r="T914">
        <v>82</v>
      </c>
      <c r="U914">
        <v>42</v>
      </c>
      <c r="V914">
        <v>40</v>
      </c>
      <c r="W914">
        <v>795</v>
      </c>
      <c r="X914">
        <v>436</v>
      </c>
      <c r="Y914">
        <v>359</v>
      </c>
      <c r="Z914" s="13">
        <v>295</v>
      </c>
      <c r="AA914">
        <v>125</v>
      </c>
      <c r="AB914">
        <v>170</v>
      </c>
      <c r="AC914" s="13">
        <v>548</v>
      </c>
      <c r="AD914">
        <v>371</v>
      </c>
      <c r="AE914" s="15">
        <v>177</v>
      </c>
      <c r="AF914">
        <v>375</v>
      </c>
      <c r="AG914">
        <v>349</v>
      </c>
      <c r="AH914">
        <v>26</v>
      </c>
      <c r="AI914">
        <v>187</v>
      </c>
      <c r="AJ914">
        <v>186</v>
      </c>
      <c r="AK914">
        <v>1</v>
      </c>
      <c r="AL914">
        <v>59</v>
      </c>
      <c r="AM914">
        <v>52</v>
      </c>
      <c r="AN914">
        <v>7</v>
      </c>
      <c r="AO914">
        <v>4</v>
      </c>
      <c r="AP914">
        <v>3</v>
      </c>
      <c r="AQ914">
        <v>1</v>
      </c>
      <c r="AR914">
        <v>125</v>
      </c>
      <c r="AS914">
        <v>108</v>
      </c>
      <c r="AT914">
        <v>17</v>
      </c>
      <c r="AU914" s="13">
        <v>173</v>
      </c>
      <c r="AV914">
        <v>22</v>
      </c>
      <c r="AW914">
        <v>151</v>
      </c>
      <c r="AX914">
        <v>5</v>
      </c>
      <c r="AY914">
        <v>3</v>
      </c>
      <c r="AZ914">
        <v>2</v>
      </c>
      <c r="BA914">
        <v>166</v>
      </c>
      <c r="BB914">
        <v>18</v>
      </c>
      <c r="BC914">
        <v>148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1</v>
      </c>
      <c r="BJ914">
        <v>170</v>
      </c>
      <c r="BK914">
        <v>21</v>
      </c>
      <c r="BL914">
        <v>149</v>
      </c>
      <c r="BM914">
        <v>5</v>
      </c>
      <c r="BN914">
        <v>3</v>
      </c>
      <c r="BO914">
        <v>2</v>
      </c>
      <c r="BP914" s="13">
        <v>164</v>
      </c>
      <c r="BQ914">
        <v>17</v>
      </c>
      <c r="BR914">
        <v>147</v>
      </c>
      <c r="BS914">
        <v>1</v>
      </c>
      <c r="BT914">
        <v>1</v>
      </c>
      <c r="BU914">
        <v>0</v>
      </c>
      <c r="BV914">
        <v>0</v>
      </c>
      <c r="BW914">
        <v>0</v>
      </c>
      <c r="BX914">
        <v>0</v>
      </c>
      <c r="BY914" s="13">
        <v>3</v>
      </c>
      <c r="BZ914">
        <v>1</v>
      </c>
      <c r="CA914">
        <v>2</v>
      </c>
      <c r="CB914">
        <v>0</v>
      </c>
      <c r="CC914">
        <v>0</v>
      </c>
      <c r="CD914">
        <v>0</v>
      </c>
      <c r="CE914">
        <v>2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 s="13">
        <v>542</v>
      </c>
      <c r="CO914">
        <v>190</v>
      </c>
      <c r="CP914">
        <v>352</v>
      </c>
    </row>
    <row r="915" spans="1:94" x14ac:dyDescent="0.2">
      <c r="A915" s="5" t="s">
        <v>1872</v>
      </c>
      <c r="B915" s="4" t="s">
        <v>1873</v>
      </c>
      <c r="C915" s="4" t="s">
        <v>2651</v>
      </c>
      <c r="D915" s="4" t="s">
        <v>3956</v>
      </c>
      <c r="E915" s="4" t="s">
        <v>6</v>
      </c>
      <c r="F915" s="4" t="s">
        <v>7</v>
      </c>
      <c r="G915" s="5" t="s">
        <v>63</v>
      </c>
      <c r="H915" s="5" t="s">
        <v>3957</v>
      </c>
      <c r="I915" t="s">
        <v>2</v>
      </c>
      <c r="J915" s="13">
        <v>0</v>
      </c>
      <c r="K915" s="13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s="13">
        <v>0</v>
      </c>
      <c r="AA915">
        <v>0</v>
      </c>
      <c r="AB915">
        <v>0</v>
      </c>
      <c r="AC915" s="13">
        <v>0</v>
      </c>
      <c r="AD915">
        <v>0</v>
      </c>
      <c r="AE915" s="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13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 s="13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s="13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 s="13">
        <v>0</v>
      </c>
      <c r="CO915">
        <v>0</v>
      </c>
      <c r="CP915">
        <v>0</v>
      </c>
    </row>
    <row r="916" spans="1:94" x14ac:dyDescent="0.2">
      <c r="A916" s="5" t="s">
        <v>1872</v>
      </c>
      <c r="B916" s="4" t="s">
        <v>1873</v>
      </c>
      <c r="C916" s="4" t="s">
        <v>2651</v>
      </c>
      <c r="D916" s="4" t="s">
        <v>3958</v>
      </c>
      <c r="E916" s="4" t="s">
        <v>6</v>
      </c>
      <c r="F916" s="4" t="s">
        <v>7</v>
      </c>
      <c r="G916" s="5" t="s">
        <v>63</v>
      </c>
      <c r="H916" s="5" t="s">
        <v>3959</v>
      </c>
      <c r="I916" t="s">
        <v>2</v>
      </c>
      <c r="J916" s="13">
        <v>0</v>
      </c>
      <c r="K916" s="13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13">
        <v>0</v>
      </c>
      <c r="AA916">
        <v>0</v>
      </c>
      <c r="AB916">
        <v>0</v>
      </c>
      <c r="AC916" s="13">
        <v>0</v>
      </c>
      <c r="AD916">
        <v>0</v>
      </c>
      <c r="AE916" s="15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13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 s="13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s="13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 s="13">
        <v>0</v>
      </c>
      <c r="CO916">
        <v>0</v>
      </c>
      <c r="CP916">
        <v>0</v>
      </c>
    </row>
    <row r="917" spans="1:94" x14ac:dyDescent="0.2">
      <c r="A917" s="1" t="s">
        <v>1872</v>
      </c>
      <c r="B917" s="1" t="s">
        <v>1873</v>
      </c>
      <c r="C917" s="1" t="s">
        <v>2651</v>
      </c>
      <c r="D917" s="1" t="s">
        <v>2665</v>
      </c>
      <c r="E917" s="1" t="s">
        <v>6</v>
      </c>
      <c r="F917" s="1" t="s">
        <v>7</v>
      </c>
      <c r="G917" s="1" t="s">
        <v>63</v>
      </c>
      <c r="H917" s="1" t="s">
        <v>839</v>
      </c>
      <c r="I917" s="1" t="s">
        <v>2</v>
      </c>
      <c r="J917" s="13">
        <v>866</v>
      </c>
      <c r="K917" s="13">
        <v>4441</v>
      </c>
      <c r="L917">
        <v>2295</v>
      </c>
      <c r="M917">
        <v>2146</v>
      </c>
      <c r="N917">
        <v>480</v>
      </c>
      <c r="O917">
        <v>247</v>
      </c>
      <c r="P917">
        <v>233</v>
      </c>
      <c r="Q917">
        <v>372</v>
      </c>
      <c r="R917">
        <v>193</v>
      </c>
      <c r="S917">
        <v>179</v>
      </c>
      <c r="T917">
        <v>359</v>
      </c>
      <c r="U917">
        <v>194</v>
      </c>
      <c r="V917">
        <v>165</v>
      </c>
      <c r="W917">
        <v>3425</v>
      </c>
      <c r="X917">
        <v>1899</v>
      </c>
      <c r="Y917">
        <v>1526</v>
      </c>
      <c r="Z917" s="13">
        <v>1016</v>
      </c>
      <c r="AA917">
        <v>396</v>
      </c>
      <c r="AB917">
        <v>620</v>
      </c>
      <c r="AC917" s="13">
        <v>1479</v>
      </c>
      <c r="AD917">
        <v>1347</v>
      </c>
      <c r="AE917" s="15">
        <v>132</v>
      </c>
      <c r="AF917">
        <v>1089</v>
      </c>
      <c r="AG917">
        <v>1021</v>
      </c>
      <c r="AH917">
        <v>68</v>
      </c>
      <c r="AI917">
        <v>262</v>
      </c>
      <c r="AJ917">
        <v>254</v>
      </c>
      <c r="AK917">
        <v>8</v>
      </c>
      <c r="AL917">
        <v>226</v>
      </c>
      <c r="AM917">
        <v>222</v>
      </c>
      <c r="AN917">
        <v>4</v>
      </c>
      <c r="AO917">
        <v>150</v>
      </c>
      <c r="AP917">
        <v>138</v>
      </c>
      <c r="AQ917">
        <v>12</v>
      </c>
      <c r="AR917">
        <v>451</v>
      </c>
      <c r="AS917">
        <v>407</v>
      </c>
      <c r="AT917">
        <v>44</v>
      </c>
      <c r="AU917" s="13">
        <v>390</v>
      </c>
      <c r="AV917">
        <v>326</v>
      </c>
      <c r="AW917">
        <v>64</v>
      </c>
      <c r="AX917">
        <v>13</v>
      </c>
      <c r="AY917">
        <v>13</v>
      </c>
      <c r="AZ917">
        <v>0</v>
      </c>
      <c r="BA917">
        <v>148</v>
      </c>
      <c r="BB917">
        <v>108</v>
      </c>
      <c r="BC917">
        <v>40</v>
      </c>
      <c r="BD917">
        <v>59</v>
      </c>
      <c r="BE917">
        <v>53</v>
      </c>
      <c r="BF917">
        <v>6</v>
      </c>
      <c r="BG917">
        <v>170</v>
      </c>
      <c r="BH917">
        <v>152</v>
      </c>
      <c r="BI917">
        <v>18</v>
      </c>
      <c r="BJ917">
        <v>347</v>
      </c>
      <c r="BK917">
        <v>295</v>
      </c>
      <c r="BL917">
        <v>52</v>
      </c>
      <c r="BM917">
        <v>13</v>
      </c>
      <c r="BN917">
        <v>13</v>
      </c>
      <c r="BO917">
        <v>0</v>
      </c>
      <c r="BP917" s="13">
        <v>117</v>
      </c>
      <c r="BQ917">
        <v>86</v>
      </c>
      <c r="BR917">
        <v>31</v>
      </c>
      <c r="BS917">
        <v>55</v>
      </c>
      <c r="BT917">
        <v>50</v>
      </c>
      <c r="BU917">
        <v>5</v>
      </c>
      <c r="BV917">
        <v>162</v>
      </c>
      <c r="BW917">
        <v>146</v>
      </c>
      <c r="BX917">
        <v>16</v>
      </c>
      <c r="BY917" s="13">
        <v>43</v>
      </c>
      <c r="BZ917">
        <v>31</v>
      </c>
      <c r="CA917">
        <v>12</v>
      </c>
      <c r="CB917">
        <v>0</v>
      </c>
      <c r="CC917">
        <v>0</v>
      </c>
      <c r="CD917">
        <v>0</v>
      </c>
      <c r="CE917">
        <v>31</v>
      </c>
      <c r="CF917">
        <v>22</v>
      </c>
      <c r="CG917">
        <v>9</v>
      </c>
      <c r="CH917">
        <v>4</v>
      </c>
      <c r="CI917">
        <v>3</v>
      </c>
      <c r="CJ917">
        <v>1</v>
      </c>
      <c r="CK917">
        <v>8</v>
      </c>
      <c r="CL917">
        <v>6</v>
      </c>
      <c r="CM917">
        <v>2</v>
      </c>
      <c r="CN917" s="13">
        <v>2962</v>
      </c>
      <c r="CO917">
        <v>948</v>
      </c>
      <c r="CP917">
        <v>2014</v>
      </c>
    </row>
    <row r="918" spans="1:94" x14ac:dyDescent="0.2">
      <c r="A918" s="1" t="s">
        <v>1872</v>
      </c>
      <c r="B918" s="1" t="s">
        <v>1873</v>
      </c>
      <c r="C918" s="1" t="s">
        <v>2651</v>
      </c>
      <c r="D918" s="1" t="s">
        <v>2666</v>
      </c>
      <c r="E918" s="1" t="s">
        <v>6</v>
      </c>
      <c r="F918" s="1" t="s">
        <v>7</v>
      </c>
      <c r="G918" s="1" t="s">
        <v>63</v>
      </c>
      <c r="H918" s="1" t="s">
        <v>840</v>
      </c>
      <c r="I918" s="1" t="s">
        <v>2</v>
      </c>
      <c r="J918" s="13">
        <v>326</v>
      </c>
      <c r="K918" s="13">
        <v>1526</v>
      </c>
      <c r="L918">
        <v>775</v>
      </c>
      <c r="M918">
        <v>751</v>
      </c>
      <c r="N918">
        <v>151</v>
      </c>
      <c r="O918">
        <v>77</v>
      </c>
      <c r="P918">
        <v>74</v>
      </c>
      <c r="Q918">
        <v>224</v>
      </c>
      <c r="R918">
        <v>113</v>
      </c>
      <c r="S918">
        <v>111</v>
      </c>
      <c r="T918">
        <v>53</v>
      </c>
      <c r="U918">
        <v>31</v>
      </c>
      <c r="V918">
        <v>22</v>
      </c>
      <c r="W918">
        <v>1107</v>
      </c>
      <c r="X918">
        <v>599</v>
      </c>
      <c r="Y918">
        <v>508</v>
      </c>
      <c r="Z918" s="13">
        <v>419</v>
      </c>
      <c r="AA918">
        <v>176</v>
      </c>
      <c r="AB918">
        <v>243</v>
      </c>
      <c r="AC918" s="13">
        <v>521</v>
      </c>
      <c r="AD918">
        <v>439</v>
      </c>
      <c r="AE918" s="15">
        <v>82</v>
      </c>
      <c r="AF918">
        <v>203</v>
      </c>
      <c r="AG918">
        <v>187</v>
      </c>
      <c r="AH918">
        <v>16</v>
      </c>
      <c r="AI918">
        <v>5</v>
      </c>
      <c r="AJ918">
        <v>5</v>
      </c>
      <c r="AK918">
        <v>0</v>
      </c>
      <c r="AL918">
        <v>77</v>
      </c>
      <c r="AM918">
        <v>70</v>
      </c>
      <c r="AN918">
        <v>7</v>
      </c>
      <c r="AO918">
        <v>0</v>
      </c>
      <c r="AP918">
        <v>0</v>
      </c>
      <c r="AQ918">
        <v>0</v>
      </c>
      <c r="AR918">
        <v>121</v>
      </c>
      <c r="AS918">
        <v>112</v>
      </c>
      <c r="AT918">
        <v>9</v>
      </c>
      <c r="AU918" s="13">
        <v>318</v>
      </c>
      <c r="AV918">
        <v>252</v>
      </c>
      <c r="AW918">
        <v>66</v>
      </c>
      <c r="AX918">
        <v>10</v>
      </c>
      <c r="AY918">
        <v>7</v>
      </c>
      <c r="AZ918">
        <v>3</v>
      </c>
      <c r="BA918">
        <v>163</v>
      </c>
      <c r="BB918">
        <v>119</v>
      </c>
      <c r="BC918">
        <v>44</v>
      </c>
      <c r="BD918">
        <v>2</v>
      </c>
      <c r="BE918">
        <v>1</v>
      </c>
      <c r="BF918">
        <v>1</v>
      </c>
      <c r="BG918">
        <v>143</v>
      </c>
      <c r="BH918">
        <v>125</v>
      </c>
      <c r="BI918">
        <v>18</v>
      </c>
      <c r="BJ918">
        <v>311</v>
      </c>
      <c r="BK918">
        <v>246</v>
      </c>
      <c r="BL918">
        <v>65</v>
      </c>
      <c r="BM918">
        <v>10</v>
      </c>
      <c r="BN918">
        <v>7</v>
      </c>
      <c r="BO918">
        <v>3</v>
      </c>
      <c r="BP918" s="13">
        <v>161</v>
      </c>
      <c r="BQ918">
        <v>117</v>
      </c>
      <c r="BR918">
        <v>44</v>
      </c>
      <c r="BS918">
        <v>2</v>
      </c>
      <c r="BT918">
        <v>1</v>
      </c>
      <c r="BU918">
        <v>1</v>
      </c>
      <c r="BV918">
        <v>138</v>
      </c>
      <c r="BW918">
        <v>121</v>
      </c>
      <c r="BX918">
        <v>17</v>
      </c>
      <c r="BY918" s="13">
        <v>7</v>
      </c>
      <c r="BZ918">
        <v>6</v>
      </c>
      <c r="CA918">
        <v>1</v>
      </c>
      <c r="CB918">
        <v>0</v>
      </c>
      <c r="CC918">
        <v>0</v>
      </c>
      <c r="CD918">
        <v>0</v>
      </c>
      <c r="CE918">
        <v>2</v>
      </c>
      <c r="CF918">
        <v>2</v>
      </c>
      <c r="CG918">
        <v>0</v>
      </c>
      <c r="CH918">
        <v>0</v>
      </c>
      <c r="CI918">
        <v>0</v>
      </c>
      <c r="CJ918">
        <v>0</v>
      </c>
      <c r="CK918">
        <v>5</v>
      </c>
      <c r="CL918">
        <v>4</v>
      </c>
      <c r="CM918">
        <v>1</v>
      </c>
      <c r="CN918" s="13">
        <v>1005</v>
      </c>
      <c r="CO918">
        <v>336</v>
      </c>
      <c r="CP918">
        <v>669</v>
      </c>
    </row>
    <row r="919" spans="1:94" x14ac:dyDescent="0.2">
      <c r="A919" s="1" t="s">
        <v>1872</v>
      </c>
      <c r="B919" s="1" t="s">
        <v>1873</v>
      </c>
      <c r="C919" s="1" t="s">
        <v>2651</v>
      </c>
      <c r="D919" s="1" t="s">
        <v>2667</v>
      </c>
      <c r="E919" s="1" t="s">
        <v>6</v>
      </c>
      <c r="F919" s="1" t="s">
        <v>7</v>
      </c>
      <c r="G919" s="1" t="s">
        <v>63</v>
      </c>
      <c r="H919" s="1" t="s">
        <v>841</v>
      </c>
      <c r="I919" s="1" t="s">
        <v>2</v>
      </c>
      <c r="J919" s="13">
        <v>37</v>
      </c>
      <c r="K919" s="13">
        <v>187</v>
      </c>
      <c r="L919">
        <v>87</v>
      </c>
      <c r="M919">
        <v>100</v>
      </c>
      <c r="N919">
        <v>20</v>
      </c>
      <c r="O919">
        <v>12</v>
      </c>
      <c r="P919">
        <v>8</v>
      </c>
      <c r="Q919">
        <v>54</v>
      </c>
      <c r="R919">
        <v>24</v>
      </c>
      <c r="S919">
        <v>30</v>
      </c>
      <c r="T919">
        <v>14</v>
      </c>
      <c r="U919">
        <v>6</v>
      </c>
      <c r="V919">
        <v>8</v>
      </c>
      <c r="W919">
        <v>123</v>
      </c>
      <c r="X919">
        <v>60</v>
      </c>
      <c r="Y919">
        <v>63</v>
      </c>
      <c r="Z919" s="13">
        <v>64</v>
      </c>
      <c r="AA919">
        <v>27</v>
      </c>
      <c r="AB919">
        <v>37</v>
      </c>
      <c r="AC919" s="13">
        <v>103</v>
      </c>
      <c r="AD919">
        <v>60</v>
      </c>
      <c r="AE919" s="15">
        <v>43</v>
      </c>
      <c r="AF919">
        <v>21</v>
      </c>
      <c r="AG919">
        <v>21</v>
      </c>
      <c r="AH919">
        <v>0</v>
      </c>
      <c r="AI919">
        <v>8</v>
      </c>
      <c r="AJ919">
        <v>8</v>
      </c>
      <c r="AK919">
        <v>0</v>
      </c>
      <c r="AL919">
        <v>1</v>
      </c>
      <c r="AM919">
        <v>1</v>
      </c>
      <c r="AN919">
        <v>0</v>
      </c>
      <c r="AO919">
        <v>2</v>
      </c>
      <c r="AP919">
        <v>2</v>
      </c>
      <c r="AQ919">
        <v>0</v>
      </c>
      <c r="AR919">
        <v>10</v>
      </c>
      <c r="AS919">
        <v>10</v>
      </c>
      <c r="AT919">
        <v>0</v>
      </c>
      <c r="AU919" s="13">
        <v>82</v>
      </c>
      <c r="AV919">
        <v>39</v>
      </c>
      <c r="AW919">
        <v>43</v>
      </c>
      <c r="AX919">
        <v>6</v>
      </c>
      <c r="AY919">
        <v>5</v>
      </c>
      <c r="AZ919">
        <v>1</v>
      </c>
      <c r="BA919">
        <v>69</v>
      </c>
      <c r="BB919">
        <v>27</v>
      </c>
      <c r="BC919">
        <v>42</v>
      </c>
      <c r="BD919">
        <v>1</v>
      </c>
      <c r="BE919">
        <v>1</v>
      </c>
      <c r="BF919">
        <v>0</v>
      </c>
      <c r="BG919">
        <v>6</v>
      </c>
      <c r="BH919">
        <v>6</v>
      </c>
      <c r="BI919">
        <v>0</v>
      </c>
      <c r="BJ919">
        <v>40</v>
      </c>
      <c r="BK919">
        <v>33</v>
      </c>
      <c r="BL919">
        <v>7</v>
      </c>
      <c r="BM919">
        <v>3</v>
      </c>
      <c r="BN919">
        <v>2</v>
      </c>
      <c r="BO919">
        <v>1</v>
      </c>
      <c r="BP919" s="13">
        <v>30</v>
      </c>
      <c r="BQ919">
        <v>24</v>
      </c>
      <c r="BR919">
        <v>6</v>
      </c>
      <c r="BS919">
        <v>1</v>
      </c>
      <c r="BT919">
        <v>1</v>
      </c>
      <c r="BU919">
        <v>0</v>
      </c>
      <c r="BV919">
        <v>6</v>
      </c>
      <c r="BW919">
        <v>6</v>
      </c>
      <c r="BX919">
        <v>0</v>
      </c>
      <c r="BY919" s="13">
        <v>42</v>
      </c>
      <c r="BZ919">
        <v>6</v>
      </c>
      <c r="CA919">
        <v>36</v>
      </c>
      <c r="CB919">
        <v>3</v>
      </c>
      <c r="CC919">
        <v>3</v>
      </c>
      <c r="CD919">
        <v>0</v>
      </c>
      <c r="CE919">
        <v>39</v>
      </c>
      <c r="CF919">
        <v>3</v>
      </c>
      <c r="CG919">
        <v>36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 s="13">
        <v>84</v>
      </c>
      <c r="CO919">
        <v>27</v>
      </c>
      <c r="CP919">
        <v>57</v>
      </c>
    </row>
    <row r="920" spans="1:94" x14ac:dyDescent="0.2">
      <c r="A920" s="1" t="s">
        <v>1872</v>
      </c>
      <c r="B920" s="1" t="s">
        <v>1873</v>
      </c>
      <c r="C920" s="1" t="s">
        <v>2651</v>
      </c>
      <c r="D920" s="1" t="s">
        <v>2668</v>
      </c>
      <c r="E920" s="1" t="s">
        <v>6</v>
      </c>
      <c r="F920" s="1" t="s">
        <v>7</v>
      </c>
      <c r="G920" s="1" t="s">
        <v>63</v>
      </c>
      <c r="H920" s="1" t="s">
        <v>842</v>
      </c>
      <c r="I920" s="1" t="s">
        <v>2</v>
      </c>
      <c r="J920" s="13">
        <v>40</v>
      </c>
      <c r="K920" s="13">
        <v>172</v>
      </c>
      <c r="L920">
        <v>85</v>
      </c>
      <c r="M920">
        <v>87</v>
      </c>
      <c r="N920">
        <v>15</v>
      </c>
      <c r="O920">
        <v>5</v>
      </c>
      <c r="P920">
        <v>10</v>
      </c>
      <c r="Q920">
        <v>0</v>
      </c>
      <c r="R920">
        <v>0</v>
      </c>
      <c r="S920">
        <v>0</v>
      </c>
      <c r="T920">
        <v>102</v>
      </c>
      <c r="U920">
        <v>55</v>
      </c>
      <c r="V920">
        <v>47</v>
      </c>
      <c r="W920">
        <v>116</v>
      </c>
      <c r="X920">
        <v>70</v>
      </c>
      <c r="Y920">
        <v>46</v>
      </c>
      <c r="Z920" s="13">
        <v>56</v>
      </c>
      <c r="AA920">
        <v>15</v>
      </c>
      <c r="AB920">
        <v>41</v>
      </c>
      <c r="AC920" s="13">
        <v>112</v>
      </c>
      <c r="AD920">
        <v>61</v>
      </c>
      <c r="AE920" s="15">
        <v>51</v>
      </c>
      <c r="AF920">
        <v>27</v>
      </c>
      <c r="AG920">
        <v>24</v>
      </c>
      <c r="AH920">
        <v>3</v>
      </c>
      <c r="AI920">
        <v>6</v>
      </c>
      <c r="AJ920">
        <v>6</v>
      </c>
      <c r="AK920">
        <v>0</v>
      </c>
      <c r="AL920">
        <v>11</v>
      </c>
      <c r="AM920">
        <v>11</v>
      </c>
      <c r="AN920">
        <v>0</v>
      </c>
      <c r="AO920">
        <v>1</v>
      </c>
      <c r="AP920">
        <v>1</v>
      </c>
      <c r="AQ920">
        <v>0</v>
      </c>
      <c r="AR920">
        <v>9</v>
      </c>
      <c r="AS920">
        <v>6</v>
      </c>
      <c r="AT920">
        <v>3</v>
      </c>
      <c r="AU920" s="13">
        <v>85</v>
      </c>
      <c r="AV920">
        <v>37</v>
      </c>
      <c r="AW920">
        <v>48</v>
      </c>
      <c r="AX920">
        <v>6</v>
      </c>
      <c r="AY920">
        <v>4</v>
      </c>
      <c r="AZ920">
        <v>2</v>
      </c>
      <c r="BA920">
        <v>78</v>
      </c>
      <c r="BB920">
        <v>32</v>
      </c>
      <c r="BC920">
        <v>46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41</v>
      </c>
      <c r="BK920">
        <v>27</v>
      </c>
      <c r="BL920">
        <v>14</v>
      </c>
      <c r="BM920">
        <v>5</v>
      </c>
      <c r="BN920">
        <v>4</v>
      </c>
      <c r="BO920">
        <v>1</v>
      </c>
      <c r="BP920" s="13">
        <v>36</v>
      </c>
      <c r="BQ920">
        <v>23</v>
      </c>
      <c r="BR920">
        <v>13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s="13">
        <v>44</v>
      </c>
      <c r="BZ920">
        <v>10</v>
      </c>
      <c r="CA920">
        <v>34</v>
      </c>
      <c r="CB920">
        <v>1</v>
      </c>
      <c r="CC920">
        <v>0</v>
      </c>
      <c r="CD920">
        <v>1</v>
      </c>
      <c r="CE920">
        <v>42</v>
      </c>
      <c r="CF920">
        <v>9</v>
      </c>
      <c r="CG920">
        <v>33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 s="13">
        <v>60</v>
      </c>
      <c r="CO920">
        <v>24</v>
      </c>
      <c r="CP920">
        <v>36</v>
      </c>
    </row>
    <row r="921" spans="1:94" x14ac:dyDescent="0.2">
      <c r="A921" s="5" t="s">
        <v>1872</v>
      </c>
      <c r="B921" s="4" t="s">
        <v>1873</v>
      </c>
      <c r="C921" s="4" t="s">
        <v>2651</v>
      </c>
      <c r="D921" s="4" t="s">
        <v>3960</v>
      </c>
      <c r="E921" s="4" t="s">
        <v>6</v>
      </c>
      <c r="F921" s="4" t="s">
        <v>7</v>
      </c>
      <c r="G921" s="5" t="s">
        <v>63</v>
      </c>
      <c r="H921" s="5" t="s">
        <v>3961</v>
      </c>
      <c r="I921" t="s">
        <v>2</v>
      </c>
      <c r="J921" s="13">
        <v>0</v>
      </c>
      <c r="K921" s="13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13">
        <v>0</v>
      </c>
      <c r="AA921">
        <v>0</v>
      </c>
      <c r="AB921">
        <v>0</v>
      </c>
      <c r="AC921" s="13">
        <v>0</v>
      </c>
      <c r="AD921">
        <v>0</v>
      </c>
      <c r="AE921" s="15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13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 s="13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s="13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 s="13">
        <v>0</v>
      </c>
      <c r="CO921">
        <v>0</v>
      </c>
      <c r="CP921">
        <v>0</v>
      </c>
    </row>
    <row r="922" spans="1:94" x14ac:dyDescent="0.2">
      <c r="A922" s="5" t="s">
        <v>1872</v>
      </c>
      <c r="B922" s="4" t="s">
        <v>1873</v>
      </c>
      <c r="C922" s="4" t="s">
        <v>2651</v>
      </c>
      <c r="D922" s="4" t="s">
        <v>3962</v>
      </c>
      <c r="E922" s="4" t="s">
        <v>6</v>
      </c>
      <c r="F922" s="4" t="s">
        <v>7</v>
      </c>
      <c r="G922" s="5" t="s">
        <v>63</v>
      </c>
      <c r="H922" s="5" t="s">
        <v>3963</v>
      </c>
      <c r="I922" t="s">
        <v>2</v>
      </c>
      <c r="J922" s="13">
        <v>0</v>
      </c>
      <c r="K922" s="13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13">
        <v>0</v>
      </c>
      <c r="AA922">
        <v>0</v>
      </c>
      <c r="AB922">
        <v>0</v>
      </c>
      <c r="AC922" s="13">
        <v>0</v>
      </c>
      <c r="AD922">
        <v>0</v>
      </c>
      <c r="AE922" s="15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13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 s="13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s="13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 s="13">
        <v>0</v>
      </c>
      <c r="CO922">
        <v>0</v>
      </c>
      <c r="CP922">
        <v>0</v>
      </c>
    </row>
    <row r="923" spans="1:94" x14ac:dyDescent="0.2">
      <c r="A923" s="1" t="s">
        <v>1872</v>
      </c>
      <c r="B923" s="1" t="s">
        <v>1873</v>
      </c>
      <c r="C923" s="1" t="s">
        <v>2651</v>
      </c>
      <c r="D923" s="1" t="s">
        <v>2669</v>
      </c>
      <c r="E923" s="1" t="s">
        <v>6</v>
      </c>
      <c r="F923" s="1" t="s">
        <v>7</v>
      </c>
      <c r="G923" s="1" t="s">
        <v>63</v>
      </c>
      <c r="H923" s="1" t="s">
        <v>843</v>
      </c>
      <c r="I923" s="1" t="s">
        <v>2</v>
      </c>
      <c r="J923" s="13">
        <v>470</v>
      </c>
      <c r="K923" s="13">
        <v>2421</v>
      </c>
      <c r="L923">
        <v>1203</v>
      </c>
      <c r="M923">
        <v>1218</v>
      </c>
      <c r="N923">
        <v>280</v>
      </c>
      <c r="O923">
        <v>140</v>
      </c>
      <c r="P923">
        <v>140</v>
      </c>
      <c r="Q923">
        <v>333</v>
      </c>
      <c r="R923">
        <v>160</v>
      </c>
      <c r="S923">
        <v>173</v>
      </c>
      <c r="T923">
        <v>47</v>
      </c>
      <c r="U923">
        <v>23</v>
      </c>
      <c r="V923">
        <v>24</v>
      </c>
      <c r="W923">
        <v>1675</v>
      </c>
      <c r="X923">
        <v>911</v>
      </c>
      <c r="Y923">
        <v>764</v>
      </c>
      <c r="Z923" s="13">
        <v>746</v>
      </c>
      <c r="AA923">
        <v>292</v>
      </c>
      <c r="AB923">
        <v>454</v>
      </c>
      <c r="AC923" s="13">
        <v>730</v>
      </c>
      <c r="AD923">
        <v>682</v>
      </c>
      <c r="AE923" s="15">
        <v>48</v>
      </c>
      <c r="AF923">
        <v>605</v>
      </c>
      <c r="AG923">
        <v>580</v>
      </c>
      <c r="AH923">
        <v>25</v>
      </c>
      <c r="AI923">
        <v>148</v>
      </c>
      <c r="AJ923">
        <v>147</v>
      </c>
      <c r="AK923">
        <v>1</v>
      </c>
      <c r="AL923">
        <v>78</v>
      </c>
      <c r="AM923">
        <v>77</v>
      </c>
      <c r="AN923">
        <v>1</v>
      </c>
      <c r="AO923">
        <v>9</v>
      </c>
      <c r="AP923">
        <v>9</v>
      </c>
      <c r="AQ923">
        <v>0</v>
      </c>
      <c r="AR923">
        <v>370</v>
      </c>
      <c r="AS923">
        <v>347</v>
      </c>
      <c r="AT923">
        <v>23</v>
      </c>
      <c r="AU923" s="13">
        <v>125</v>
      </c>
      <c r="AV923">
        <v>102</v>
      </c>
      <c r="AW923">
        <v>23</v>
      </c>
      <c r="AX923">
        <v>21</v>
      </c>
      <c r="AY923">
        <v>20</v>
      </c>
      <c r="AZ923">
        <v>1</v>
      </c>
      <c r="BA923">
        <v>33</v>
      </c>
      <c r="BB923">
        <v>33</v>
      </c>
      <c r="BC923">
        <v>0</v>
      </c>
      <c r="BD923">
        <v>2</v>
      </c>
      <c r="BE923">
        <v>1</v>
      </c>
      <c r="BF923">
        <v>1</v>
      </c>
      <c r="BG923">
        <v>69</v>
      </c>
      <c r="BH923">
        <v>48</v>
      </c>
      <c r="BI923">
        <v>21</v>
      </c>
      <c r="BJ923">
        <v>80</v>
      </c>
      <c r="BK923">
        <v>74</v>
      </c>
      <c r="BL923">
        <v>6</v>
      </c>
      <c r="BM923">
        <v>18</v>
      </c>
      <c r="BN923">
        <v>18</v>
      </c>
      <c r="BO923">
        <v>0</v>
      </c>
      <c r="BP923" s="13">
        <v>21</v>
      </c>
      <c r="BQ923">
        <v>21</v>
      </c>
      <c r="BR923">
        <v>0</v>
      </c>
      <c r="BS923">
        <v>1</v>
      </c>
      <c r="BT923">
        <v>1</v>
      </c>
      <c r="BU923">
        <v>0</v>
      </c>
      <c r="BV923">
        <v>40</v>
      </c>
      <c r="BW923">
        <v>34</v>
      </c>
      <c r="BX923">
        <v>6</v>
      </c>
      <c r="BY923" s="13">
        <v>45</v>
      </c>
      <c r="BZ923">
        <v>28</v>
      </c>
      <c r="CA923">
        <v>17</v>
      </c>
      <c r="CB923">
        <v>3</v>
      </c>
      <c r="CC923">
        <v>2</v>
      </c>
      <c r="CD923">
        <v>1</v>
      </c>
      <c r="CE923">
        <v>12</v>
      </c>
      <c r="CF923">
        <v>12</v>
      </c>
      <c r="CG923">
        <v>0</v>
      </c>
      <c r="CH923">
        <v>1</v>
      </c>
      <c r="CI923">
        <v>0</v>
      </c>
      <c r="CJ923">
        <v>1</v>
      </c>
      <c r="CK923">
        <v>29</v>
      </c>
      <c r="CL923">
        <v>14</v>
      </c>
      <c r="CM923">
        <v>15</v>
      </c>
      <c r="CN923" s="13">
        <v>1691</v>
      </c>
      <c r="CO923">
        <v>521</v>
      </c>
      <c r="CP923">
        <v>1170</v>
      </c>
    </row>
    <row r="924" spans="1:94" x14ac:dyDescent="0.2">
      <c r="A924" s="5" t="s">
        <v>1872</v>
      </c>
      <c r="B924" s="4" t="s">
        <v>1873</v>
      </c>
      <c r="C924" s="4" t="s">
        <v>2651</v>
      </c>
      <c r="D924" s="4" t="s">
        <v>3964</v>
      </c>
      <c r="E924" s="4" t="s">
        <v>6</v>
      </c>
      <c r="F924" s="4" t="s">
        <v>7</v>
      </c>
      <c r="G924" s="5" t="s">
        <v>63</v>
      </c>
      <c r="H924" s="5" t="s">
        <v>3965</v>
      </c>
      <c r="I924" t="s">
        <v>2</v>
      </c>
      <c r="J924" s="13">
        <v>0</v>
      </c>
      <c r="K924" s="13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13">
        <v>0</v>
      </c>
      <c r="AA924">
        <v>0</v>
      </c>
      <c r="AB924">
        <v>0</v>
      </c>
      <c r="AC924" s="13">
        <v>0</v>
      </c>
      <c r="AD924">
        <v>0</v>
      </c>
      <c r="AE924" s="15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13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 s="13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s="13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 s="13">
        <v>0</v>
      </c>
      <c r="CO924">
        <v>0</v>
      </c>
      <c r="CP924">
        <v>0</v>
      </c>
    </row>
    <row r="925" spans="1:94" x14ac:dyDescent="0.2">
      <c r="A925" s="1" t="s">
        <v>1872</v>
      </c>
      <c r="B925" s="1" t="s">
        <v>1873</v>
      </c>
      <c r="C925" s="1" t="s">
        <v>2651</v>
      </c>
      <c r="D925" s="1" t="s">
        <v>2670</v>
      </c>
      <c r="E925" s="1" t="s">
        <v>6</v>
      </c>
      <c r="F925" s="1" t="s">
        <v>7</v>
      </c>
      <c r="G925" s="1" t="s">
        <v>63</v>
      </c>
      <c r="H925" s="1" t="s">
        <v>844</v>
      </c>
      <c r="I925" s="1" t="s">
        <v>2</v>
      </c>
      <c r="J925" s="13">
        <v>125</v>
      </c>
      <c r="K925" s="13">
        <v>617</v>
      </c>
      <c r="L925">
        <v>300</v>
      </c>
      <c r="M925">
        <v>317</v>
      </c>
      <c r="N925">
        <v>66</v>
      </c>
      <c r="O925">
        <v>32</v>
      </c>
      <c r="P925">
        <v>34</v>
      </c>
      <c r="Q925">
        <v>131</v>
      </c>
      <c r="R925">
        <v>66</v>
      </c>
      <c r="S925">
        <v>65</v>
      </c>
      <c r="T925">
        <v>24</v>
      </c>
      <c r="U925">
        <v>14</v>
      </c>
      <c r="V925">
        <v>10</v>
      </c>
      <c r="W925">
        <v>377</v>
      </c>
      <c r="X925">
        <v>202</v>
      </c>
      <c r="Y925">
        <v>175</v>
      </c>
      <c r="Z925" s="13">
        <v>240</v>
      </c>
      <c r="AA925">
        <v>98</v>
      </c>
      <c r="AB925">
        <v>142</v>
      </c>
      <c r="AC925" s="13">
        <v>204</v>
      </c>
      <c r="AD925">
        <v>184</v>
      </c>
      <c r="AE925" s="15">
        <v>20</v>
      </c>
      <c r="AF925">
        <v>202</v>
      </c>
      <c r="AG925">
        <v>183</v>
      </c>
      <c r="AH925">
        <v>19</v>
      </c>
      <c r="AI925">
        <v>35</v>
      </c>
      <c r="AJ925">
        <v>33</v>
      </c>
      <c r="AK925">
        <v>2</v>
      </c>
      <c r="AL925">
        <v>117</v>
      </c>
      <c r="AM925">
        <v>104</v>
      </c>
      <c r="AN925">
        <v>13</v>
      </c>
      <c r="AO925">
        <v>12</v>
      </c>
      <c r="AP925">
        <v>11</v>
      </c>
      <c r="AQ925">
        <v>1</v>
      </c>
      <c r="AR925">
        <v>38</v>
      </c>
      <c r="AS925">
        <v>35</v>
      </c>
      <c r="AT925">
        <v>3</v>
      </c>
      <c r="AU925" s="13">
        <v>2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</v>
      </c>
      <c r="BK925">
        <v>1</v>
      </c>
      <c r="BL925">
        <v>1</v>
      </c>
      <c r="BM925">
        <v>0</v>
      </c>
      <c r="BN925">
        <v>0</v>
      </c>
      <c r="BO925">
        <v>0</v>
      </c>
      <c r="BP925" s="13">
        <v>1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 s="13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 s="13">
        <v>413</v>
      </c>
      <c r="CO925">
        <v>116</v>
      </c>
      <c r="CP925">
        <v>297</v>
      </c>
    </row>
    <row r="926" spans="1:94" x14ac:dyDescent="0.2">
      <c r="A926" s="1" t="s">
        <v>1872</v>
      </c>
      <c r="B926" s="1" t="s">
        <v>1873</v>
      </c>
      <c r="C926" s="1" t="s">
        <v>2651</v>
      </c>
      <c r="D926" s="1" t="s">
        <v>2671</v>
      </c>
      <c r="E926" s="1" t="s">
        <v>6</v>
      </c>
      <c r="F926" s="1" t="s">
        <v>7</v>
      </c>
      <c r="G926" s="1" t="s">
        <v>63</v>
      </c>
      <c r="H926" s="1" t="s">
        <v>845</v>
      </c>
      <c r="I926" s="1" t="s">
        <v>2</v>
      </c>
      <c r="J926" s="13">
        <v>387</v>
      </c>
      <c r="K926" s="13">
        <v>1962</v>
      </c>
      <c r="L926">
        <v>983</v>
      </c>
      <c r="M926">
        <v>979</v>
      </c>
      <c r="N926">
        <v>204</v>
      </c>
      <c r="O926">
        <v>95</v>
      </c>
      <c r="P926">
        <v>109</v>
      </c>
      <c r="Q926">
        <v>212</v>
      </c>
      <c r="R926">
        <v>101</v>
      </c>
      <c r="S926">
        <v>111</v>
      </c>
      <c r="T926">
        <v>80</v>
      </c>
      <c r="U926">
        <v>34</v>
      </c>
      <c r="V926">
        <v>46</v>
      </c>
      <c r="W926">
        <v>1513</v>
      </c>
      <c r="X926">
        <v>819</v>
      </c>
      <c r="Y926">
        <v>694</v>
      </c>
      <c r="Z926" s="13">
        <v>449</v>
      </c>
      <c r="AA926">
        <v>164</v>
      </c>
      <c r="AB926">
        <v>285</v>
      </c>
      <c r="AC926" s="13">
        <v>625</v>
      </c>
      <c r="AD926">
        <v>587</v>
      </c>
      <c r="AE926" s="15">
        <v>38</v>
      </c>
      <c r="AF926">
        <v>586</v>
      </c>
      <c r="AG926">
        <v>560</v>
      </c>
      <c r="AH926">
        <v>26</v>
      </c>
      <c r="AI926">
        <v>170</v>
      </c>
      <c r="AJ926">
        <v>168</v>
      </c>
      <c r="AK926">
        <v>2</v>
      </c>
      <c r="AL926">
        <v>195</v>
      </c>
      <c r="AM926">
        <v>183</v>
      </c>
      <c r="AN926">
        <v>12</v>
      </c>
      <c r="AO926">
        <v>15</v>
      </c>
      <c r="AP926">
        <v>15</v>
      </c>
      <c r="AQ926">
        <v>0</v>
      </c>
      <c r="AR926">
        <v>206</v>
      </c>
      <c r="AS926">
        <v>194</v>
      </c>
      <c r="AT926">
        <v>12</v>
      </c>
      <c r="AU926" s="13">
        <v>39</v>
      </c>
      <c r="AV926">
        <v>27</v>
      </c>
      <c r="AW926">
        <v>12</v>
      </c>
      <c r="AX926">
        <v>0</v>
      </c>
      <c r="AY926">
        <v>0</v>
      </c>
      <c r="AZ926">
        <v>0</v>
      </c>
      <c r="BA926">
        <v>21</v>
      </c>
      <c r="BB926">
        <v>11</v>
      </c>
      <c r="BC926">
        <v>10</v>
      </c>
      <c r="BD926">
        <v>0</v>
      </c>
      <c r="BE926">
        <v>0</v>
      </c>
      <c r="BF926">
        <v>0</v>
      </c>
      <c r="BG926">
        <v>18</v>
      </c>
      <c r="BH926">
        <v>16</v>
      </c>
      <c r="BI926">
        <v>2</v>
      </c>
      <c r="BJ926">
        <v>34</v>
      </c>
      <c r="BK926">
        <v>22</v>
      </c>
      <c r="BL926">
        <v>12</v>
      </c>
      <c r="BM926">
        <v>0</v>
      </c>
      <c r="BN926">
        <v>0</v>
      </c>
      <c r="BO926">
        <v>0</v>
      </c>
      <c r="BP926" s="13">
        <v>19</v>
      </c>
      <c r="BQ926">
        <v>9</v>
      </c>
      <c r="BR926">
        <v>10</v>
      </c>
      <c r="BS926">
        <v>0</v>
      </c>
      <c r="BT926">
        <v>0</v>
      </c>
      <c r="BU926">
        <v>0</v>
      </c>
      <c r="BV926">
        <v>15</v>
      </c>
      <c r="BW926">
        <v>13</v>
      </c>
      <c r="BX926">
        <v>2</v>
      </c>
      <c r="BY926" s="13">
        <v>5</v>
      </c>
      <c r="BZ926">
        <v>5</v>
      </c>
      <c r="CA926">
        <v>0</v>
      </c>
      <c r="CB926">
        <v>0</v>
      </c>
      <c r="CC926">
        <v>0</v>
      </c>
      <c r="CD926">
        <v>0</v>
      </c>
      <c r="CE926">
        <v>2</v>
      </c>
      <c r="CF926">
        <v>2</v>
      </c>
      <c r="CG926">
        <v>0</v>
      </c>
      <c r="CH926">
        <v>0</v>
      </c>
      <c r="CI926">
        <v>0</v>
      </c>
      <c r="CJ926">
        <v>0</v>
      </c>
      <c r="CK926">
        <v>3</v>
      </c>
      <c r="CL926">
        <v>3</v>
      </c>
      <c r="CM926">
        <v>0</v>
      </c>
      <c r="CN926" s="13">
        <v>1337</v>
      </c>
      <c r="CO926">
        <v>396</v>
      </c>
      <c r="CP926">
        <v>941</v>
      </c>
    </row>
    <row r="927" spans="1:94" x14ac:dyDescent="0.2">
      <c r="A927" s="5" t="s">
        <v>1872</v>
      </c>
      <c r="B927" s="4" t="s">
        <v>1873</v>
      </c>
      <c r="C927" s="4" t="s">
        <v>2651</v>
      </c>
      <c r="D927" s="4" t="s">
        <v>3966</v>
      </c>
      <c r="E927" s="4" t="s">
        <v>6</v>
      </c>
      <c r="F927" s="4" t="s">
        <v>7</v>
      </c>
      <c r="G927" s="5" t="s">
        <v>63</v>
      </c>
      <c r="H927" s="5" t="s">
        <v>3967</v>
      </c>
      <c r="I927" t="s">
        <v>2</v>
      </c>
      <c r="J927" s="13">
        <v>0</v>
      </c>
      <c r="K927" s="13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13">
        <v>0</v>
      </c>
      <c r="AA927">
        <v>0</v>
      </c>
      <c r="AB927">
        <v>0</v>
      </c>
      <c r="AC927" s="13">
        <v>0</v>
      </c>
      <c r="AD927">
        <v>0</v>
      </c>
      <c r="AE927" s="15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13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 s="13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s="13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 s="13">
        <v>0</v>
      </c>
      <c r="CO927">
        <v>0</v>
      </c>
      <c r="CP927">
        <v>0</v>
      </c>
    </row>
    <row r="928" spans="1:94" x14ac:dyDescent="0.2">
      <c r="A928" s="1" t="s">
        <v>1872</v>
      </c>
      <c r="B928" s="1" t="s">
        <v>1873</v>
      </c>
      <c r="C928" s="1" t="s">
        <v>2651</v>
      </c>
      <c r="D928" s="1" t="s">
        <v>2672</v>
      </c>
      <c r="E928" s="1" t="s">
        <v>6</v>
      </c>
      <c r="F928" s="1" t="s">
        <v>7</v>
      </c>
      <c r="G928" s="1" t="s">
        <v>63</v>
      </c>
      <c r="H928" s="1" t="s">
        <v>368</v>
      </c>
      <c r="I928" s="1" t="s">
        <v>2</v>
      </c>
      <c r="J928" s="13">
        <v>38</v>
      </c>
      <c r="K928" s="13">
        <v>218</v>
      </c>
      <c r="L928">
        <v>107</v>
      </c>
      <c r="M928">
        <v>111</v>
      </c>
      <c r="N928">
        <v>21</v>
      </c>
      <c r="O928">
        <v>9</v>
      </c>
      <c r="P928">
        <v>12</v>
      </c>
      <c r="Q928">
        <v>5</v>
      </c>
      <c r="R928">
        <v>2</v>
      </c>
      <c r="S928">
        <v>3</v>
      </c>
      <c r="T928">
        <v>0</v>
      </c>
      <c r="U928">
        <v>0</v>
      </c>
      <c r="V928">
        <v>0</v>
      </c>
      <c r="W928">
        <v>195</v>
      </c>
      <c r="X928">
        <v>98</v>
      </c>
      <c r="Y928">
        <v>97</v>
      </c>
      <c r="Z928" s="13">
        <v>23</v>
      </c>
      <c r="AA928">
        <v>9</v>
      </c>
      <c r="AB928">
        <v>14</v>
      </c>
      <c r="AC928" s="13">
        <v>78</v>
      </c>
      <c r="AD928">
        <v>62</v>
      </c>
      <c r="AE928" s="15">
        <v>16</v>
      </c>
      <c r="AF928">
        <v>64</v>
      </c>
      <c r="AG928">
        <v>59</v>
      </c>
      <c r="AH928">
        <v>5</v>
      </c>
      <c r="AI928">
        <v>20</v>
      </c>
      <c r="AJ928">
        <v>18</v>
      </c>
      <c r="AK928">
        <v>2</v>
      </c>
      <c r="AL928">
        <v>2</v>
      </c>
      <c r="AM928">
        <v>2</v>
      </c>
      <c r="AN928">
        <v>0</v>
      </c>
      <c r="AO928">
        <v>8</v>
      </c>
      <c r="AP928">
        <v>7</v>
      </c>
      <c r="AQ928">
        <v>1</v>
      </c>
      <c r="AR928">
        <v>34</v>
      </c>
      <c r="AS928">
        <v>32</v>
      </c>
      <c r="AT928">
        <v>2</v>
      </c>
      <c r="AU928" s="13">
        <v>14</v>
      </c>
      <c r="AV928">
        <v>3</v>
      </c>
      <c r="AW928">
        <v>11</v>
      </c>
      <c r="AX928">
        <v>3</v>
      </c>
      <c r="AY928">
        <v>0</v>
      </c>
      <c r="AZ928">
        <v>3</v>
      </c>
      <c r="BA928">
        <v>2</v>
      </c>
      <c r="BB928">
        <v>2</v>
      </c>
      <c r="BC928">
        <v>0</v>
      </c>
      <c r="BD928">
        <v>0</v>
      </c>
      <c r="BE928">
        <v>0</v>
      </c>
      <c r="BF928">
        <v>0</v>
      </c>
      <c r="BG928">
        <v>9</v>
      </c>
      <c r="BH928">
        <v>1</v>
      </c>
      <c r="BI928">
        <v>8</v>
      </c>
      <c r="BJ928">
        <v>14</v>
      </c>
      <c r="BK928">
        <v>3</v>
      </c>
      <c r="BL928">
        <v>11</v>
      </c>
      <c r="BM928">
        <v>3</v>
      </c>
      <c r="BN928">
        <v>0</v>
      </c>
      <c r="BO928">
        <v>3</v>
      </c>
      <c r="BP928" s="13">
        <v>2</v>
      </c>
      <c r="BQ928">
        <v>2</v>
      </c>
      <c r="BR928">
        <v>0</v>
      </c>
      <c r="BS928">
        <v>0</v>
      </c>
      <c r="BT928">
        <v>0</v>
      </c>
      <c r="BU928">
        <v>0</v>
      </c>
      <c r="BV928">
        <v>9</v>
      </c>
      <c r="BW928">
        <v>1</v>
      </c>
      <c r="BX928">
        <v>8</v>
      </c>
      <c r="BY928" s="13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 s="13">
        <v>140</v>
      </c>
      <c r="CO928">
        <v>45</v>
      </c>
      <c r="CP928">
        <v>95</v>
      </c>
    </row>
    <row r="929" spans="1:94" x14ac:dyDescent="0.2">
      <c r="A929" s="1" t="s">
        <v>1872</v>
      </c>
      <c r="B929" s="1" t="s">
        <v>1873</v>
      </c>
      <c r="C929" s="1" t="s">
        <v>2651</v>
      </c>
      <c r="D929" s="1" t="s">
        <v>2673</v>
      </c>
      <c r="E929" s="1" t="s">
        <v>6</v>
      </c>
      <c r="F929" s="1" t="s">
        <v>7</v>
      </c>
      <c r="G929" s="1" t="s">
        <v>63</v>
      </c>
      <c r="H929" s="1" t="s">
        <v>846</v>
      </c>
      <c r="I929" s="1" t="s">
        <v>2</v>
      </c>
      <c r="J929" s="13">
        <v>784</v>
      </c>
      <c r="K929" s="13">
        <v>4014</v>
      </c>
      <c r="L929">
        <v>2066</v>
      </c>
      <c r="M929">
        <v>1948</v>
      </c>
      <c r="N929">
        <v>394</v>
      </c>
      <c r="O929">
        <v>206</v>
      </c>
      <c r="P929">
        <v>188</v>
      </c>
      <c r="Q929">
        <v>457</v>
      </c>
      <c r="R929">
        <v>233</v>
      </c>
      <c r="S929">
        <v>224</v>
      </c>
      <c r="T929">
        <v>82</v>
      </c>
      <c r="U929">
        <v>38</v>
      </c>
      <c r="V929">
        <v>44</v>
      </c>
      <c r="W929">
        <v>3281</v>
      </c>
      <c r="X929">
        <v>1780</v>
      </c>
      <c r="Y929">
        <v>1501</v>
      </c>
      <c r="Z929" s="13">
        <v>733</v>
      </c>
      <c r="AA929">
        <v>286</v>
      </c>
      <c r="AB929">
        <v>447</v>
      </c>
      <c r="AC929" s="13">
        <v>1117</v>
      </c>
      <c r="AD929">
        <v>1053</v>
      </c>
      <c r="AE929" s="15">
        <v>64</v>
      </c>
      <c r="AF929">
        <v>931</v>
      </c>
      <c r="AG929">
        <v>888</v>
      </c>
      <c r="AH929">
        <v>43</v>
      </c>
      <c r="AI929">
        <v>198</v>
      </c>
      <c r="AJ929">
        <v>192</v>
      </c>
      <c r="AK929">
        <v>6</v>
      </c>
      <c r="AL929">
        <v>63</v>
      </c>
      <c r="AM929">
        <v>62</v>
      </c>
      <c r="AN929">
        <v>1</v>
      </c>
      <c r="AO929">
        <v>30</v>
      </c>
      <c r="AP929">
        <v>28</v>
      </c>
      <c r="AQ929">
        <v>2</v>
      </c>
      <c r="AR929">
        <v>640</v>
      </c>
      <c r="AS929">
        <v>606</v>
      </c>
      <c r="AT929">
        <v>34</v>
      </c>
      <c r="AU929" s="13">
        <v>186</v>
      </c>
      <c r="AV929">
        <v>165</v>
      </c>
      <c r="AW929">
        <v>21</v>
      </c>
      <c r="AX929">
        <v>19</v>
      </c>
      <c r="AY929">
        <v>18</v>
      </c>
      <c r="AZ929">
        <v>1</v>
      </c>
      <c r="BA929">
        <v>20</v>
      </c>
      <c r="BB929">
        <v>16</v>
      </c>
      <c r="BC929">
        <v>4</v>
      </c>
      <c r="BD929">
        <v>15</v>
      </c>
      <c r="BE929">
        <v>11</v>
      </c>
      <c r="BF929">
        <v>4</v>
      </c>
      <c r="BG929">
        <v>132</v>
      </c>
      <c r="BH929">
        <v>120</v>
      </c>
      <c r="BI929">
        <v>12</v>
      </c>
      <c r="BJ929">
        <v>158</v>
      </c>
      <c r="BK929">
        <v>142</v>
      </c>
      <c r="BL929">
        <v>16</v>
      </c>
      <c r="BM929">
        <v>17</v>
      </c>
      <c r="BN929">
        <v>17</v>
      </c>
      <c r="BO929">
        <v>0</v>
      </c>
      <c r="BP929" s="13">
        <v>15</v>
      </c>
      <c r="BQ929">
        <v>11</v>
      </c>
      <c r="BR929">
        <v>4</v>
      </c>
      <c r="BS929">
        <v>7</v>
      </c>
      <c r="BT929">
        <v>5</v>
      </c>
      <c r="BU929">
        <v>2</v>
      </c>
      <c r="BV929">
        <v>119</v>
      </c>
      <c r="BW929">
        <v>109</v>
      </c>
      <c r="BX929">
        <v>10</v>
      </c>
      <c r="BY929" s="13">
        <v>28</v>
      </c>
      <c r="BZ929">
        <v>23</v>
      </c>
      <c r="CA929">
        <v>5</v>
      </c>
      <c r="CB929">
        <v>2</v>
      </c>
      <c r="CC929">
        <v>1</v>
      </c>
      <c r="CD929">
        <v>1</v>
      </c>
      <c r="CE929">
        <v>5</v>
      </c>
      <c r="CF929">
        <v>5</v>
      </c>
      <c r="CG929">
        <v>0</v>
      </c>
      <c r="CH929">
        <v>8</v>
      </c>
      <c r="CI929">
        <v>6</v>
      </c>
      <c r="CJ929">
        <v>2</v>
      </c>
      <c r="CK929">
        <v>13</v>
      </c>
      <c r="CL929">
        <v>11</v>
      </c>
      <c r="CM929">
        <v>2</v>
      </c>
      <c r="CN929" s="13">
        <v>2897</v>
      </c>
      <c r="CO929">
        <v>1013</v>
      </c>
      <c r="CP929">
        <v>1884</v>
      </c>
    </row>
    <row r="930" spans="1:94" x14ac:dyDescent="0.2">
      <c r="A930" s="1" t="s">
        <v>1872</v>
      </c>
      <c r="B930" s="1" t="s">
        <v>1873</v>
      </c>
      <c r="C930" s="1" t="s">
        <v>2651</v>
      </c>
      <c r="D930" s="1" t="s">
        <v>2674</v>
      </c>
      <c r="E930" s="1" t="s">
        <v>6</v>
      </c>
      <c r="F930" s="1" t="s">
        <v>7</v>
      </c>
      <c r="G930" s="1" t="s">
        <v>63</v>
      </c>
      <c r="H930" s="1" t="s">
        <v>847</v>
      </c>
      <c r="I930" s="1" t="s">
        <v>2</v>
      </c>
      <c r="J930" s="13">
        <v>101</v>
      </c>
      <c r="K930" s="13">
        <v>505</v>
      </c>
      <c r="L930">
        <v>263</v>
      </c>
      <c r="M930">
        <v>242</v>
      </c>
      <c r="N930">
        <v>55</v>
      </c>
      <c r="O930">
        <v>26</v>
      </c>
      <c r="P930">
        <v>29</v>
      </c>
      <c r="Q930">
        <v>76</v>
      </c>
      <c r="R930">
        <v>41</v>
      </c>
      <c r="S930">
        <v>35</v>
      </c>
      <c r="T930">
        <v>0</v>
      </c>
      <c r="U930">
        <v>0</v>
      </c>
      <c r="V930">
        <v>0</v>
      </c>
      <c r="W930">
        <v>383</v>
      </c>
      <c r="X930">
        <v>221</v>
      </c>
      <c r="Y930">
        <v>162</v>
      </c>
      <c r="Z930" s="13">
        <v>122</v>
      </c>
      <c r="AA930">
        <v>42</v>
      </c>
      <c r="AB930">
        <v>80</v>
      </c>
      <c r="AC930" s="13">
        <v>170</v>
      </c>
      <c r="AD930">
        <v>152</v>
      </c>
      <c r="AE930" s="15">
        <v>18</v>
      </c>
      <c r="AF930">
        <v>155</v>
      </c>
      <c r="AG930">
        <v>145</v>
      </c>
      <c r="AH930">
        <v>10</v>
      </c>
      <c r="AI930">
        <v>42</v>
      </c>
      <c r="AJ930">
        <v>38</v>
      </c>
      <c r="AK930">
        <v>4</v>
      </c>
      <c r="AL930">
        <v>5</v>
      </c>
      <c r="AM930">
        <v>5</v>
      </c>
      <c r="AN930">
        <v>0</v>
      </c>
      <c r="AO930">
        <v>5</v>
      </c>
      <c r="AP930">
        <v>4</v>
      </c>
      <c r="AQ930">
        <v>1</v>
      </c>
      <c r="AR930">
        <v>103</v>
      </c>
      <c r="AS930">
        <v>98</v>
      </c>
      <c r="AT930">
        <v>5</v>
      </c>
      <c r="AU930" s="13">
        <v>15</v>
      </c>
      <c r="AV930">
        <v>7</v>
      </c>
      <c r="AW930">
        <v>8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</v>
      </c>
      <c r="BE930">
        <v>0</v>
      </c>
      <c r="BF930">
        <v>2</v>
      </c>
      <c r="BG930">
        <v>13</v>
      </c>
      <c r="BH930">
        <v>7</v>
      </c>
      <c r="BI930">
        <v>6</v>
      </c>
      <c r="BJ930">
        <v>10</v>
      </c>
      <c r="BK930">
        <v>4</v>
      </c>
      <c r="BL930">
        <v>6</v>
      </c>
      <c r="BM930">
        <v>0</v>
      </c>
      <c r="BN930">
        <v>0</v>
      </c>
      <c r="BO930">
        <v>0</v>
      </c>
      <c r="BP930" s="13">
        <v>0</v>
      </c>
      <c r="BQ930">
        <v>0</v>
      </c>
      <c r="BR930">
        <v>0</v>
      </c>
      <c r="BS930">
        <v>1</v>
      </c>
      <c r="BT930">
        <v>0</v>
      </c>
      <c r="BU930">
        <v>1</v>
      </c>
      <c r="BV930">
        <v>9</v>
      </c>
      <c r="BW930">
        <v>4</v>
      </c>
      <c r="BX930">
        <v>5</v>
      </c>
      <c r="BY930" s="13">
        <v>5</v>
      </c>
      <c r="BZ930">
        <v>3</v>
      </c>
      <c r="CA930">
        <v>2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4</v>
      </c>
      <c r="CL930">
        <v>3</v>
      </c>
      <c r="CM930">
        <v>1</v>
      </c>
      <c r="CN930" s="13">
        <v>335</v>
      </c>
      <c r="CO930">
        <v>111</v>
      </c>
      <c r="CP930">
        <v>224</v>
      </c>
    </row>
    <row r="931" spans="1:94" x14ac:dyDescent="0.2">
      <c r="A931" s="1" t="s">
        <v>1872</v>
      </c>
      <c r="B931" s="1" t="s">
        <v>1873</v>
      </c>
      <c r="C931" s="1" t="s">
        <v>2651</v>
      </c>
      <c r="D931" s="1" t="s">
        <v>2675</v>
      </c>
      <c r="E931" s="1" t="s">
        <v>6</v>
      </c>
      <c r="F931" s="1" t="s">
        <v>7</v>
      </c>
      <c r="G931" s="1" t="s">
        <v>63</v>
      </c>
      <c r="H931" s="1" t="s">
        <v>848</v>
      </c>
      <c r="I931" s="1" t="s">
        <v>2</v>
      </c>
      <c r="J931" s="13">
        <v>15</v>
      </c>
      <c r="K931" s="13">
        <v>68</v>
      </c>
      <c r="L931">
        <v>35</v>
      </c>
      <c r="M931">
        <v>33</v>
      </c>
      <c r="N931">
        <v>15</v>
      </c>
      <c r="O931">
        <v>9</v>
      </c>
      <c r="P931">
        <v>6</v>
      </c>
      <c r="Q931">
        <v>1</v>
      </c>
      <c r="R931">
        <v>1</v>
      </c>
      <c r="S931">
        <v>0</v>
      </c>
      <c r="T931">
        <v>66</v>
      </c>
      <c r="U931">
        <v>33</v>
      </c>
      <c r="V931">
        <v>33</v>
      </c>
      <c r="W931">
        <v>33</v>
      </c>
      <c r="X931">
        <v>21</v>
      </c>
      <c r="Y931">
        <v>12</v>
      </c>
      <c r="Z931" s="13">
        <v>35</v>
      </c>
      <c r="AA931">
        <v>14</v>
      </c>
      <c r="AB931">
        <v>21</v>
      </c>
      <c r="AC931" s="13">
        <v>28</v>
      </c>
      <c r="AD931">
        <v>17</v>
      </c>
      <c r="AE931" s="15">
        <v>11</v>
      </c>
      <c r="AF931">
        <v>17</v>
      </c>
      <c r="AG931">
        <v>16</v>
      </c>
      <c r="AH931">
        <v>1</v>
      </c>
      <c r="AI931">
        <v>4</v>
      </c>
      <c r="AJ931">
        <v>4</v>
      </c>
      <c r="AK931">
        <v>0</v>
      </c>
      <c r="AL931">
        <v>3</v>
      </c>
      <c r="AM931">
        <v>3</v>
      </c>
      <c r="AN931">
        <v>0</v>
      </c>
      <c r="AO931">
        <v>0</v>
      </c>
      <c r="AP931">
        <v>0</v>
      </c>
      <c r="AQ931">
        <v>0</v>
      </c>
      <c r="AR931">
        <v>10</v>
      </c>
      <c r="AS931">
        <v>9</v>
      </c>
      <c r="AT931">
        <v>1</v>
      </c>
      <c r="AU931" s="13">
        <v>11</v>
      </c>
      <c r="AV931">
        <v>1</v>
      </c>
      <c r="AW931">
        <v>10</v>
      </c>
      <c r="AX931">
        <v>0</v>
      </c>
      <c r="AY931">
        <v>0</v>
      </c>
      <c r="AZ931">
        <v>0</v>
      </c>
      <c r="BA931">
        <v>11</v>
      </c>
      <c r="BB931">
        <v>1</v>
      </c>
      <c r="BC931">
        <v>10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8</v>
      </c>
      <c r="BK931">
        <v>1</v>
      </c>
      <c r="BL931">
        <v>7</v>
      </c>
      <c r="BM931">
        <v>0</v>
      </c>
      <c r="BN931">
        <v>0</v>
      </c>
      <c r="BO931">
        <v>0</v>
      </c>
      <c r="BP931" s="13">
        <v>8</v>
      </c>
      <c r="BQ931">
        <v>1</v>
      </c>
      <c r="BR931">
        <v>7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s="13">
        <v>3</v>
      </c>
      <c r="BZ931">
        <v>0</v>
      </c>
      <c r="CA931">
        <v>3</v>
      </c>
      <c r="CB931">
        <v>0</v>
      </c>
      <c r="CC931">
        <v>0</v>
      </c>
      <c r="CD931">
        <v>0</v>
      </c>
      <c r="CE931">
        <v>3</v>
      </c>
      <c r="CF931">
        <v>0</v>
      </c>
      <c r="CG931">
        <v>3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 s="13">
        <v>40</v>
      </c>
      <c r="CO931">
        <v>18</v>
      </c>
      <c r="CP931">
        <v>22</v>
      </c>
    </row>
    <row r="932" spans="1:94" x14ac:dyDescent="0.2">
      <c r="A932" s="1" t="s">
        <v>1872</v>
      </c>
      <c r="B932" s="1" t="s">
        <v>1873</v>
      </c>
      <c r="C932" s="1" t="s">
        <v>2651</v>
      </c>
      <c r="D932" s="1" t="s">
        <v>2676</v>
      </c>
      <c r="E932" s="1" t="s">
        <v>6</v>
      </c>
      <c r="F932" s="1" t="s">
        <v>7</v>
      </c>
      <c r="G932" s="1" t="s">
        <v>63</v>
      </c>
      <c r="H932" s="1" t="s">
        <v>849</v>
      </c>
      <c r="I932" s="1" t="s">
        <v>2</v>
      </c>
      <c r="J932" s="13">
        <v>19</v>
      </c>
      <c r="K932" s="13">
        <v>81</v>
      </c>
      <c r="L932">
        <v>43</v>
      </c>
      <c r="M932">
        <v>38</v>
      </c>
      <c r="N932">
        <v>9</v>
      </c>
      <c r="O932">
        <v>5</v>
      </c>
      <c r="P932">
        <v>4</v>
      </c>
      <c r="Q932">
        <v>8</v>
      </c>
      <c r="R932">
        <v>4</v>
      </c>
      <c r="S932">
        <v>4</v>
      </c>
      <c r="T932">
        <v>8</v>
      </c>
      <c r="U932">
        <v>4</v>
      </c>
      <c r="V932">
        <v>4</v>
      </c>
      <c r="W932">
        <v>60</v>
      </c>
      <c r="X932">
        <v>33</v>
      </c>
      <c r="Y932">
        <v>27</v>
      </c>
      <c r="Z932" s="13">
        <v>21</v>
      </c>
      <c r="AA932">
        <v>10</v>
      </c>
      <c r="AB932">
        <v>11</v>
      </c>
      <c r="AC932" s="13">
        <v>31</v>
      </c>
      <c r="AD932">
        <v>27</v>
      </c>
      <c r="AE932" s="15">
        <v>4</v>
      </c>
      <c r="AF932">
        <v>23</v>
      </c>
      <c r="AG932">
        <v>22</v>
      </c>
      <c r="AH932">
        <v>1</v>
      </c>
      <c r="AI932">
        <v>5</v>
      </c>
      <c r="AJ932">
        <v>5</v>
      </c>
      <c r="AK932">
        <v>0</v>
      </c>
      <c r="AL932">
        <v>7</v>
      </c>
      <c r="AM932">
        <v>7</v>
      </c>
      <c r="AN932">
        <v>0</v>
      </c>
      <c r="AO932">
        <v>1</v>
      </c>
      <c r="AP932">
        <v>1</v>
      </c>
      <c r="AQ932">
        <v>0</v>
      </c>
      <c r="AR932">
        <v>10</v>
      </c>
      <c r="AS932">
        <v>9</v>
      </c>
      <c r="AT932">
        <v>1</v>
      </c>
      <c r="AU932" s="13">
        <v>8</v>
      </c>
      <c r="AV932">
        <v>5</v>
      </c>
      <c r="AW932">
        <v>3</v>
      </c>
      <c r="AX932">
        <v>0</v>
      </c>
      <c r="AY932">
        <v>0</v>
      </c>
      <c r="AZ932">
        <v>0</v>
      </c>
      <c r="BA932">
        <v>4</v>
      </c>
      <c r="BB932">
        <v>2</v>
      </c>
      <c r="BC932">
        <v>2</v>
      </c>
      <c r="BD932">
        <v>2</v>
      </c>
      <c r="BE932">
        <v>1</v>
      </c>
      <c r="BF932">
        <v>1</v>
      </c>
      <c r="BG932">
        <v>2</v>
      </c>
      <c r="BH932">
        <v>2</v>
      </c>
      <c r="BI932">
        <v>0</v>
      </c>
      <c r="BJ932">
        <v>5</v>
      </c>
      <c r="BK932">
        <v>5</v>
      </c>
      <c r="BL932">
        <v>0</v>
      </c>
      <c r="BM932">
        <v>0</v>
      </c>
      <c r="BN932">
        <v>0</v>
      </c>
      <c r="BO932">
        <v>0</v>
      </c>
      <c r="BP932" s="13">
        <v>2</v>
      </c>
      <c r="BQ932">
        <v>2</v>
      </c>
      <c r="BR932">
        <v>0</v>
      </c>
      <c r="BS932">
        <v>1</v>
      </c>
      <c r="BT932">
        <v>1</v>
      </c>
      <c r="BU932">
        <v>0</v>
      </c>
      <c r="BV932">
        <v>2</v>
      </c>
      <c r="BW932">
        <v>2</v>
      </c>
      <c r="BX932">
        <v>0</v>
      </c>
      <c r="BY932" s="13">
        <v>3</v>
      </c>
      <c r="BZ932">
        <v>0</v>
      </c>
      <c r="CA932">
        <v>3</v>
      </c>
      <c r="CB932">
        <v>0</v>
      </c>
      <c r="CC932">
        <v>0</v>
      </c>
      <c r="CD932">
        <v>0</v>
      </c>
      <c r="CE932">
        <v>2</v>
      </c>
      <c r="CF932">
        <v>0</v>
      </c>
      <c r="CG932">
        <v>2</v>
      </c>
      <c r="CH932">
        <v>1</v>
      </c>
      <c r="CI932">
        <v>0</v>
      </c>
      <c r="CJ932">
        <v>1</v>
      </c>
      <c r="CK932">
        <v>0</v>
      </c>
      <c r="CL932">
        <v>0</v>
      </c>
      <c r="CM932">
        <v>0</v>
      </c>
      <c r="CN932" s="13">
        <v>50</v>
      </c>
      <c r="CO932">
        <v>16</v>
      </c>
      <c r="CP932">
        <v>34</v>
      </c>
    </row>
    <row r="933" spans="1:94" x14ac:dyDescent="0.2">
      <c r="A933" s="1" t="s">
        <v>1872</v>
      </c>
      <c r="B933" s="1" t="s">
        <v>1873</v>
      </c>
      <c r="C933" s="1" t="s">
        <v>2651</v>
      </c>
      <c r="D933" s="1" t="s">
        <v>2677</v>
      </c>
      <c r="E933" s="1" t="s">
        <v>6</v>
      </c>
      <c r="F933" s="1" t="s">
        <v>7</v>
      </c>
      <c r="G933" s="1" t="s">
        <v>63</v>
      </c>
      <c r="H933" s="1" t="s">
        <v>850</v>
      </c>
      <c r="I933" s="1" t="s">
        <v>2</v>
      </c>
      <c r="J933" s="13">
        <v>57</v>
      </c>
      <c r="K933" s="13">
        <v>274</v>
      </c>
      <c r="L933">
        <v>155</v>
      </c>
      <c r="M933">
        <v>119</v>
      </c>
      <c r="N933">
        <v>26</v>
      </c>
      <c r="O933">
        <v>14</v>
      </c>
      <c r="P933">
        <v>12</v>
      </c>
      <c r="Q933">
        <v>147</v>
      </c>
      <c r="R933">
        <v>84</v>
      </c>
      <c r="S933">
        <v>63</v>
      </c>
      <c r="T933">
        <v>0</v>
      </c>
      <c r="U933">
        <v>0</v>
      </c>
      <c r="V933">
        <v>0</v>
      </c>
      <c r="W933">
        <v>228</v>
      </c>
      <c r="X933">
        <v>139</v>
      </c>
      <c r="Y933">
        <v>89</v>
      </c>
      <c r="Z933" s="13">
        <v>46</v>
      </c>
      <c r="AA933">
        <v>16</v>
      </c>
      <c r="AB933">
        <v>30</v>
      </c>
      <c r="AC933" s="13">
        <v>95</v>
      </c>
      <c r="AD933">
        <v>94</v>
      </c>
      <c r="AE933" s="15">
        <v>1</v>
      </c>
      <c r="AF933">
        <v>78</v>
      </c>
      <c r="AG933">
        <v>77</v>
      </c>
      <c r="AH933">
        <v>1</v>
      </c>
      <c r="AI933">
        <v>25</v>
      </c>
      <c r="AJ933">
        <v>25</v>
      </c>
      <c r="AK933">
        <v>0</v>
      </c>
      <c r="AL933">
        <v>5</v>
      </c>
      <c r="AM933">
        <v>5</v>
      </c>
      <c r="AN933">
        <v>0</v>
      </c>
      <c r="AO933">
        <v>0</v>
      </c>
      <c r="AP933">
        <v>0</v>
      </c>
      <c r="AQ933">
        <v>0</v>
      </c>
      <c r="AR933">
        <v>48</v>
      </c>
      <c r="AS933">
        <v>47</v>
      </c>
      <c r="AT933">
        <v>1</v>
      </c>
      <c r="AU933" s="13">
        <v>17</v>
      </c>
      <c r="AV933">
        <v>17</v>
      </c>
      <c r="AW933">
        <v>0</v>
      </c>
      <c r="AX933">
        <v>0</v>
      </c>
      <c r="AY933">
        <v>0</v>
      </c>
      <c r="AZ933">
        <v>0</v>
      </c>
      <c r="BA933">
        <v>11</v>
      </c>
      <c r="BB933">
        <v>11</v>
      </c>
      <c r="BC933">
        <v>0</v>
      </c>
      <c r="BD933">
        <v>0</v>
      </c>
      <c r="BE933">
        <v>0</v>
      </c>
      <c r="BF933">
        <v>0</v>
      </c>
      <c r="BG933">
        <v>6</v>
      </c>
      <c r="BH933">
        <v>6</v>
      </c>
      <c r="BI933">
        <v>0</v>
      </c>
      <c r="BJ933">
        <v>12</v>
      </c>
      <c r="BK933">
        <v>12</v>
      </c>
      <c r="BL933">
        <v>0</v>
      </c>
      <c r="BM933">
        <v>0</v>
      </c>
      <c r="BN933">
        <v>0</v>
      </c>
      <c r="BO933">
        <v>0</v>
      </c>
      <c r="BP933" s="13">
        <v>9</v>
      </c>
      <c r="BQ933">
        <v>9</v>
      </c>
      <c r="BR933">
        <v>0</v>
      </c>
      <c r="BS933">
        <v>0</v>
      </c>
      <c r="BT933">
        <v>0</v>
      </c>
      <c r="BU933">
        <v>0</v>
      </c>
      <c r="BV933">
        <v>3</v>
      </c>
      <c r="BW933">
        <v>3</v>
      </c>
      <c r="BX933">
        <v>0</v>
      </c>
      <c r="BY933" s="13">
        <v>5</v>
      </c>
      <c r="BZ933">
        <v>5</v>
      </c>
      <c r="CA933">
        <v>0</v>
      </c>
      <c r="CB933">
        <v>0</v>
      </c>
      <c r="CC933">
        <v>0</v>
      </c>
      <c r="CD933">
        <v>0</v>
      </c>
      <c r="CE933">
        <v>2</v>
      </c>
      <c r="CF933">
        <v>2</v>
      </c>
      <c r="CG933">
        <v>0</v>
      </c>
      <c r="CH933">
        <v>0</v>
      </c>
      <c r="CI933">
        <v>0</v>
      </c>
      <c r="CJ933">
        <v>0</v>
      </c>
      <c r="CK933">
        <v>3</v>
      </c>
      <c r="CL933">
        <v>3</v>
      </c>
      <c r="CM933">
        <v>0</v>
      </c>
      <c r="CN933" s="13">
        <v>179</v>
      </c>
      <c r="CO933">
        <v>61</v>
      </c>
      <c r="CP933">
        <v>118</v>
      </c>
    </row>
    <row r="934" spans="1:94" x14ac:dyDescent="0.2">
      <c r="A934" s="1" t="s">
        <v>1872</v>
      </c>
      <c r="B934" s="1" t="s">
        <v>1873</v>
      </c>
      <c r="C934" s="1" t="s">
        <v>2651</v>
      </c>
      <c r="D934" s="1" t="s">
        <v>2678</v>
      </c>
      <c r="E934" s="1" t="s">
        <v>6</v>
      </c>
      <c r="F934" s="1" t="s">
        <v>7</v>
      </c>
      <c r="G934" s="1" t="s">
        <v>63</v>
      </c>
      <c r="H934" s="1" t="s">
        <v>851</v>
      </c>
      <c r="I934" s="1" t="s">
        <v>2</v>
      </c>
      <c r="J934" s="13">
        <v>117</v>
      </c>
      <c r="K934" s="13">
        <v>581</v>
      </c>
      <c r="L934">
        <v>289</v>
      </c>
      <c r="M934">
        <v>292</v>
      </c>
      <c r="N934">
        <v>35</v>
      </c>
      <c r="O934">
        <v>13</v>
      </c>
      <c r="P934">
        <v>22</v>
      </c>
      <c r="Q934">
        <v>112</v>
      </c>
      <c r="R934">
        <v>55</v>
      </c>
      <c r="S934">
        <v>57</v>
      </c>
      <c r="T934">
        <v>0</v>
      </c>
      <c r="U934">
        <v>0</v>
      </c>
      <c r="V934">
        <v>0</v>
      </c>
      <c r="W934">
        <v>499</v>
      </c>
      <c r="X934">
        <v>264</v>
      </c>
      <c r="Y934">
        <v>235</v>
      </c>
      <c r="Z934" s="13">
        <v>82</v>
      </c>
      <c r="AA934">
        <v>25</v>
      </c>
      <c r="AB934">
        <v>57</v>
      </c>
      <c r="AC934" s="13">
        <v>190</v>
      </c>
      <c r="AD934">
        <v>182</v>
      </c>
      <c r="AE934" s="15">
        <v>8</v>
      </c>
      <c r="AF934">
        <v>142</v>
      </c>
      <c r="AG934">
        <v>138</v>
      </c>
      <c r="AH934">
        <v>4</v>
      </c>
      <c r="AI934">
        <v>8</v>
      </c>
      <c r="AJ934">
        <v>8</v>
      </c>
      <c r="AK934">
        <v>0</v>
      </c>
      <c r="AL934">
        <v>0</v>
      </c>
      <c r="AM934">
        <v>0</v>
      </c>
      <c r="AN934">
        <v>0</v>
      </c>
      <c r="AO934">
        <v>35</v>
      </c>
      <c r="AP934">
        <v>35</v>
      </c>
      <c r="AQ934">
        <v>0</v>
      </c>
      <c r="AR934">
        <v>99</v>
      </c>
      <c r="AS934">
        <v>95</v>
      </c>
      <c r="AT934">
        <v>4</v>
      </c>
      <c r="AU934" s="13">
        <v>48</v>
      </c>
      <c r="AV934">
        <v>44</v>
      </c>
      <c r="AW934">
        <v>4</v>
      </c>
      <c r="AX934">
        <v>2</v>
      </c>
      <c r="AY934">
        <v>2</v>
      </c>
      <c r="AZ934">
        <v>0</v>
      </c>
      <c r="BA934">
        <v>4</v>
      </c>
      <c r="BB934">
        <v>4</v>
      </c>
      <c r="BC934">
        <v>0</v>
      </c>
      <c r="BD934">
        <v>22</v>
      </c>
      <c r="BE934">
        <v>20</v>
      </c>
      <c r="BF934">
        <v>2</v>
      </c>
      <c r="BG934">
        <v>20</v>
      </c>
      <c r="BH934">
        <v>18</v>
      </c>
      <c r="BI934">
        <v>2</v>
      </c>
      <c r="BJ934">
        <v>46</v>
      </c>
      <c r="BK934">
        <v>42</v>
      </c>
      <c r="BL934">
        <v>4</v>
      </c>
      <c r="BM934">
        <v>2</v>
      </c>
      <c r="BN934">
        <v>2</v>
      </c>
      <c r="BO934">
        <v>0</v>
      </c>
      <c r="BP934" s="13">
        <v>4</v>
      </c>
      <c r="BQ934">
        <v>4</v>
      </c>
      <c r="BR934">
        <v>0</v>
      </c>
      <c r="BS934">
        <v>21</v>
      </c>
      <c r="BT934">
        <v>19</v>
      </c>
      <c r="BU934">
        <v>2</v>
      </c>
      <c r="BV934">
        <v>19</v>
      </c>
      <c r="BW934">
        <v>17</v>
      </c>
      <c r="BX934">
        <v>2</v>
      </c>
      <c r="BY934" s="13">
        <v>2</v>
      </c>
      <c r="BZ934">
        <v>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0</v>
      </c>
      <c r="CN934" s="13">
        <v>391</v>
      </c>
      <c r="CO934">
        <v>107</v>
      </c>
      <c r="CP934">
        <v>284</v>
      </c>
    </row>
    <row r="935" spans="1:94" x14ac:dyDescent="0.2">
      <c r="A935" s="1" t="s">
        <v>1872</v>
      </c>
      <c r="B935" s="1" t="s">
        <v>1873</v>
      </c>
      <c r="C935" s="1" t="s">
        <v>2651</v>
      </c>
      <c r="D935" s="1" t="s">
        <v>2679</v>
      </c>
      <c r="E935" s="1" t="s">
        <v>6</v>
      </c>
      <c r="F935" s="1" t="s">
        <v>7</v>
      </c>
      <c r="G935" s="1" t="s">
        <v>63</v>
      </c>
      <c r="H935" s="1" t="s">
        <v>852</v>
      </c>
      <c r="I935" s="1" t="s">
        <v>2</v>
      </c>
      <c r="J935" s="13">
        <v>33</v>
      </c>
      <c r="K935" s="13">
        <v>149</v>
      </c>
      <c r="L935">
        <v>78</v>
      </c>
      <c r="M935">
        <v>71</v>
      </c>
      <c r="N935">
        <v>16</v>
      </c>
      <c r="O935">
        <v>11</v>
      </c>
      <c r="P935">
        <v>5</v>
      </c>
      <c r="Q935">
        <v>52</v>
      </c>
      <c r="R935">
        <v>28</v>
      </c>
      <c r="S935">
        <v>24</v>
      </c>
      <c r="T935">
        <v>0</v>
      </c>
      <c r="U935">
        <v>0</v>
      </c>
      <c r="V935">
        <v>0</v>
      </c>
      <c r="W935">
        <v>132</v>
      </c>
      <c r="X935">
        <v>67</v>
      </c>
      <c r="Y935">
        <v>65</v>
      </c>
      <c r="Z935" s="13">
        <v>17</v>
      </c>
      <c r="AA935">
        <v>11</v>
      </c>
      <c r="AB935">
        <v>6</v>
      </c>
      <c r="AC935" s="13">
        <v>49</v>
      </c>
      <c r="AD935">
        <v>47</v>
      </c>
      <c r="AE935" s="15">
        <v>2</v>
      </c>
      <c r="AF935">
        <v>36</v>
      </c>
      <c r="AG935">
        <v>34</v>
      </c>
      <c r="AH935">
        <v>2</v>
      </c>
      <c r="AI935">
        <v>31</v>
      </c>
      <c r="AJ935">
        <v>31</v>
      </c>
      <c r="AK935">
        <v>0</v>
      </c>
      <c r="AL935">
        <v>2</v>
      </c>
      <c r="AM935">
        <v>0</v>
      </c>
      <c r="AN935">
        <v>2</v>
      </c>
      <c r="AO935">
        <v>0</v>
      </c>
      <c r="AP935">
        <v>0</v>
      </c>
      <c r="AQ935">
        <v>0</v>
      </c>
      <c r="AR935">
        <v>3</v>
      </c>
      <c r="AS935">
        <v>3</v>
      </c>
      <c r="AT935">
        <v>0</v>
      </c>
      <c r="AU935" s="13">
        <v>13</v>
      </c>
      <c r="AV935">
        <v>13</v>
      </c>
      <c r="AW935">
        <v>0</v>
      </c>
      <c r="AX935">
        <v>0</v>
      </c>
      <c r="AY935">
        <v>0</v>
      </c>
      <c r="AZ935">
        <v>0</v>
      </c>
      <c r="BA935">
        <v>12</v>
      </c>
      <c r="BB935">
        <v>12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11</v>
      </c>
      <c r="BK935">
        <v>11</v>
      </c>
      <c r="BL935">
        <v>0</v>
      </c>
      <c r="BM935">
        <v>0</v>
      </c>
      <c r="BN935">
        <v>0</v>
      </c>
      <c r="BO935">
        <v>0</v>
      </c>
      <c r="BP935" s="13">
        <v>10</v>
      </c>
      <c r="BQ935">
        <v>10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0</v>
      </c>
      <c r="BY935" s="13">
        <v>2</v>
      </c>
      <c r="BZ935">
        <v>2</v>
      </c>
      <c r="CA935">
        <v>0</v>
      </c>
      <c r="CB935">
        <v>0</v>
      </c>
      <c r="CC935">
        <v>0</v>
      </c>
      <c r="CD935">
        <v>0</v>
      </c>
      <c r="CE935">
        <v>2</v>
      </c>
      <c r="CF935">
        <v>2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 s="13">
        <v>100</v>
      </c>
      <c r="CO935">
        <v>31</v>
      </c>
      <c r="CP935">
        <v>69</v>
      </c>
    </row>
    <row r="936" spans="1:94" x14ac:dyDescent="0.2">
      <c r="A936" s="1" t="s">
        <v>1872</v>
      </c>
      <c r="B936" s="1" t="s">
        <v>1873</v>
      </c>
      <c r="C936" s="1" t="s">
        <v>2651</v>
      </c>
      <c r="D936" s="1" t="s">
        <v>2680</v>
      </c>
      <c r="E936" s="1" t="s">
        <v>6</v>
      </c>
      <c r="F936" s="1" t="s">
        <v>7</v>
      </c>
      <c r="G936" s="1" t="s">
        <v>63</v>
      </c>
      <c r="H936" s="1" t="s">
        <v>165</v>
      </c>
      <c r="I936" s="1" t="s">
        <v>2</v>
      </c>
      <c r="J936" s="13">
        <v>130</v>
      </c>
      <c r="K936" s="13">
        <v>642</v>
      </c>
      <c r="L936">
        <v>324</v>
      </c>
      <c r="M936">
        <v>318</v>
      </c>
      <c r="N936">
        <v>57</v>
      </c>
      <c r="O936">
        <v>29</v>
      </c>
      <c r="P936">
        <v>28</v>
      </c>
      <c r="Q936">
        <v>120</v>
      </c>
      <c r="R936">
        <v>57</v>
      </c>
      <c r="S936">
        <v>63</v>
      </c>
      <c r="T936">
        <v>0</v>
      </c>
      <c r="U936">
        <v>0</v>
      </c>
      <c r="V936">
        <v>0</v>
      </c>
      <c r="W936">
        <v>515</v>
      </c>
      <c r="X936">
        <v>278</v>
      </c>
      <c r="Y936">
        <v>237</v>
      </c>
      <c r="Z936" s="13">
        <v>127</v>
      </c>
      <c r="AA936">
        <v>46</v>
      </c>
      <c r="AB936">
        <v>81</v>
      </c>
      <c r="AC936" s="13">
        <v>212</v>
      </c>
      <c r="AD936">
        <v>200</v>
      </c>
      <c r="AE936" s="15">
        <v>12</v>
      </c>
      <c r="AF936">
        <v>210</v>
      </c>
      <c r="AG936">
        <v>198</v>
      </c>
      <c r="AH936">
        <v>12</v>
      </c>
      <c r="AI936">
        <v>60</v>
      </c>
      <c r="AJ936">
        <v>59</v>
      </c>
      <c r="AK936">
        <v>1</v>
      </c>
      <c r="AL936">
        <v>46</v>
      </c>
      <c r="AM936">
        <v>46</v>
      </c>
      <c r="AN936">
        <v>0</v>
      </c>
      <c r="AO936">
        <v>5</v>
      </c>
      <c r="AP936">
        <v>5</v>
      </c>
      <c r="AQ936">
        <v>0</v>
      </c>
      <c r="AR936">
        <v>99</v>
      </c>
      <c r="AS936">
        <v>88</v>
      </c>
      <c r="AT936">
        <v>11</v>
      </c>
      <c r="AU936" s="13">
        <v>2</v>
      </c>
      <c r="AV936">
        <v>2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</v>
      </c>
      <c r="BK936">
        <v>2</v>
      </c>
      <c r="BL936">
        <v>0</v>
      </c>
      <c r="BM936">
        <v>0</v>
      </c>
      <c r="BN936">
        <v>0</v>
      </c>
      <c r="BO936">
        <v>0</v>
      </c>
      <c r="BP936" s="13">
        <v>1</v>
      </c>
      <c r="BQ936">
        <v>1</v>
      </c>
      <c r="BR936">
        <v>0</v>
      </c>
      <c r="BS936">
        <v>1</v>
      </c>
      <c r="BT936">
        <v>1</v>
      </c>
      <c r="BU936">
        <v>0</v>
      </c>
      <c r="BV936">
        <v>0</v>
      </c>
      <c r="BW936">
        <v>0</v>
      </c>
      <c r="BX936">
        <v>0</v>
      </c>
      <c r="BY936" s="13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 s="13">
        <v>430</v>
      </c>
      <c r="CO936">
        <v>124</v>
      </c>
      <c r="CP936">
        <v>306</v>
      </c>
    </row>
    <row r="937" spans="1:94" x14ac:dyDescent="0.2">
      <c r="A937" s="1" t="s">
        <v>1872</v>
      </c>
      <c r="B937" s="1" t="s">
        <v>1873</v>
      </c>
      <c r="C937" s="1" t="s">
        <v>2651</v>
      </c>
      <c r="D937" s="1" t="s">
        <v>2681</v>
      </c>
      <c r="E937" s="1" t="s">
        <v>6</v>
      </c>
      <c r="F937" s="1" t="s">
        <v>7</v>
      </c>
      <c r="G937" s="1" t="s">
        <v>63</v>
      </c>
      <c r="H937" s="1" t="s">
        <v>853</v>
      </c>
      <c r="I937" s="1" t="s">
        <v>2</v>
      </c>
      <c r="J937" s="13">
        <v>83</v>
      </c>
      <c r="K937" s="13">
        <v>422</v>
      </c>
      <c r="L937">
        <v>210</v>
      </c>
      <c r="M937">
        <v>212</v>
      </c>
      <c r="N937">
        <v>45</v>
      </c>
      <c r="O937">
        <v>24</v>
      </c>
      <c r="P937">
        <v>21</v>
      </c>
      <c r="Q937">
        <v>171</v>
      </c>
      <c r="R937">
        <v>89</v>
      </c>
      <c r="S937">
        <v>82</v>
      </c>
      <c r="T937">
        <v>1</v>
      </c>
      <c r="U937">
        <v>1</v>
      </c>
      <c r="V937">
        <v>0</v>
      </c>
      <c r="W937">
        <v>364</v>
      </c>
      <c r="X937">
        <v>182</v>
      </c>
      <c r="Y937">
        <v>182</v>
      </c>
      <c r="Z937" s="13">
        <v>58</v>
      </c>
      <c r="AA937">
        <v>28</v>
      </c>
      <c r="AB937">
        <v>30</v>
      </c>
      <c r="AC937" s="13">
        <v>149</v>
      </c>
      <c r="AD937">
        <v>139</v>
      </c>
      <c r="AE937" s="15">
        <v>10</v>
      </c>
      <c r="AF937">
        <v>110</v>
      </c>
      <c r="AG937">
        <v>101</v>
      </c>
      <c r="AH937">
        <v>9</v>
      </c>
      <c r="AI937">
        <v>33</v>
      </c>
      <c r="AJ937">
        <v>32</v>
      </c>
      <c r="AK937">
        <v>1</v>
      </c>
      <c r="AL937">
        <v>17</v>
      </c>
      <c r="AM937">
        <v>17</v>
      </c>
      <c r="AN937">
        <v>0</v>
      </c>
      <c r="AO937">
        <v>2</v>
      </c>
      <c r="AP937">
        <v>1</v>
      </c>
      <c r="AQ937">
        <v>1</v>
      </c>
      <c r="AR937">
        <v>58</v>
      </c>
      <c r="AS937">
        <v>51</v>
      </c>
      <c r="AT937">
        <v>7</v>
      </c>
      <c r="AU937" s="13">
        <v>39</v>
      </c>
      <c r="AV937">
        <v>38</v>
      </c>
      <c r="AW937">
        <v>1</v>
      </c>
      <c r="AX937">
        <v>2</v>
      </c>
      <c r="AY937">
        <v>2</v>
      </c>
      <c r="AZ937">
        <v>0</v>
      </c>
      <c r="BA937">
        <v>20</v>
      </c>
      <c r="BB937">
        <v>19</v>
      </c>
      <c r="BC937">
        <v>1</v>
      </c>
      <c r="BD937">
        <v>2</v>
      </c>
      <c r="BE937">
        <v>2</v>
      </c>
      <c r="BF937">
        <v>0</v>
      </c>
      <c r="BG937">
        <v>15</v>
      </c>
      <c r="BH937">
        <v>15</v>
      </c>
      <c r="BI937">
        <v>0</v>
      </c>
      <c r="BJ937">
        <v>37</v>
      </c>
      <c r="BK937">
        <v>36</v>
      </c>
      <c r="BL937">
        <v>1</v>
      </c>
      <c r="BM937">
        <v>2</v>
      </c>
      <c r="BN937">
        <v>2</v>
      </c>
      <c r="BO937">
        <v>0</v>
      </c>
      <c r="BP937" s="13">
        <v>19</v>
      </c>
      <c r="BQ937">
        <v>18</v>
      </c>
      <c r="BR937">
        <v>1</v>
      </c>
      <c r="BS937">
        <v>2</v>
      </c>
      <c r="BT937">
        <v>2</v>
      </c>
      <c r="BU937">
        <v>0</v>
      </c>
      <c r="BV937">
        <v>14</v>
      </c>
      <c r="BW937">
        <v>14</v>
      </c>
      <c r="BX937">
        <v>0</v>
      </c>
      <c r="BY937" s="13">
        <v>2</v>
      </c>
      <c r="BZ937">
        <v>2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1</v>
      </c>
      <c r="CM937">
        <v>0</v>
      </c>
      <c r="CN937" s="13">
        <v>273</v>
      </c>
      <c r="CO937">
        <v>71</v>
      </c>
      <c r="CP937">
        <v>202</v>
      </c>
    </row>
    <row r="938" spans="1:94" x14ac:dyDescent="0.2">
      <c r="A938" s="1" t="s">
        <v>1872</v>
      </c>
      <c r="B938" s="1" t="s">
        <v>1873</v>
      </c>
      <c r="C938" s="1" t="s">
        <v>2651</v>
      </c>
      <c r="D938" s="1" t="s">
        <v>2682</v>
      </c>
      <c r="E938" s="1" t="s">
        <v>6</v>
      </c>
      <c r="F938" s="1" t="s">
        <v>7</v>
      </c>
      <c r="G938" s="1" t="s">
        <v>63</v>
      </c>
      <c r="H938" s="1" t="s">
        <v>854</v>
      </c>
      <c r="I938" s="1" t="s">
        <v>2</v>
      </c>
      <c r="J938" s="13">
        <v>523</v>
      </c>
      <c r="K938" s="13">
        <v>2561</v>
      </c>
      <c r="L938">
        <v>1321</v>
      </c>
      <c r="M938">
        <v>1240</v>
      </c>
      <c r="N938">
        <v>239</v>
      </c>
      <c r="O938">
        <v>124</v>
      </c>
      <c r="P938">
        <v>115</v>
      </c>
      <c r="Q938">
        <v>677</v>
      </c>
      <c r="R938">
        <v>352</v>
      </c>
      <c r="S938">
        <v>325</v>
      </c>
      <c r="T938">
        <v>139</v>
      </c>
      <c r="U938">
        <v>70</v>
      </c>
      <c r="V938">
        <v>69</v>
      </c>
      <c r="W938">
        <v>1998</v>
      </c>
      <c r="X938">
        <v>1103</v>
      </c>
      <c r="Y938">
        <v>895</v>
      </c>
      <c r="Z938" s="13">
        <v>563</v>
      </c>
      <c r="AA938">
        <v>218</v>
      </c>
      <c r="AB938">
        <v>345</v>
      </c>
      <c r="AC938" s="13">
        <v>897</v>
      </c>
      <c r="AD938">
        <v>773</v>
      </c>
      <c r="AE938" s="15">
        <v>124</v>
      </c>
      <c r="AF938">
        <v>748</v>
      </c>
      <c r="AG938">
        <v>671</v>
      </c>
      <c r="AH938">
        <v>77</v>
      </c>
      <c r="AI938">
        <v>115</v>
      </c>
      <c r="AJ938">
        <v>113</v>
      </c>
      <c r="AK938">
        <v>2</v>
      </c>
      <c r="AL938">
        <v>156</v>
      </c>
      <c r="AM938">
        <v>136</v>
      </c>
      <c r="AN938">
        <v>20</v>
      </c>
      <c r="AO938">
        <v>32</v>
      </c>
      <c r="AP938">
        <v>30</v>
      </c>
      <c r="AQ938">
        <v>2</v>
      </c>
      <c r="AR938">
        <v>445</v>
      </c>
      <c r="AS938">
        <v>392</v>
      </c>
      <c r="AT938">
        <v>53</v>
      </c>
      <c r="AU938" s="13">
        <v>149</v>
      </c>
      <c r="AV938">
        <v>102</v>
      </c>
      <c r="AW938">
        <v>47</v>
      </c>
      <c r="AX938">
        <v>1</v>
      </c>
      <c r="AY938">
        <v>1</v>
      </c>
      <c r="AZ938">
        <v>0</v>
      </c>
      <c r="BA938">
        <v>84</v>
      </c>
      <c r="BB938">
        <v>51</v>
      </c>
      <c r="BC938">
        <v>33</v>
      </c>
      <c r="BD938">
        <v>5</v>
      </c>
      <c r="BE938">
        <v>4</v>
      </c>
      <c r="BF938">
        <v>1</v>
      </c>
      <c r="BG938">
        <v>59</v>
      </c>
      <c r="BH938">
        <v>46</v>
      </c>
      <c r="BI938">
        <v>13</v>
      </c>
      <c r="BJ938">
        <v>108</v>
      </c>
      <c r="BK938">
        <v>72</v>
      </c>
      <c r="BL938">
        <v>36</v>
      </c>
      <c r="BM938">
        <v>1</v>
      </c>
      <c r="BN938">
        <v>1</v>
      </c>
      <c r="BO938">
        <v>0</v>
      </c>
      <c r="BP938" s="13">
        <v>51</v>
      </c>
      <c r="BQ938">
        <v>27</v>
      </c>
      <c r="BR938">
        <v>24</v>
      </c>
      <c r="BS938">
        <v>5</v>
      </c>
      <c r="BT938">
        <v>4</v>
      </c>
      <c r="BU938">
        <v>1</v>
      </c>
      <c r="BV938">
        <v>51</v>
      </c>
      <c r="BW938">
        <v>40</v>
      </c>
      <c r="BX938">
        <v>11</v>
      </c>
      <c r="BY938" s="13">
        <v>41</v>
      </c>
      <c r="BZ938">
        <v>30</v>
      </c>
      <c r="CA938">
        <v>11</v>
      </c>
      <c r="CB938">
        <v>0</v>
      </c>
      <c r="CC938">
        <v>0</v>
      </c>
      <c r="CD938">
        <v>0</v>
      </c>
      <c r="CE938">
        <v>33</v>
      </c>
      <c r="CF938">
        <v>24</v>
      </c>
      <c r="CG938">
        <v>9</v>
      </c>
      <c r="CH938">
        <v>0</v>
      </c>
      <c r="CI938">
        <v>0</v>
      </c>
      <c r="CJ938">
        <v>0</v>
      </c>
      <c r="CK938">
        <v>8</v>
      </c>
      <c r="CL938">
        <v>6</v>
      </c>
      <c r="CM938">
        <v>2</v>
      </c>
      <c r="CN938" s="13">
        <v>1664</v>
      </c>
      <c r="CO938">
        <v>548</v>
      </c>
      <c r="CP938">
        <v>1116</v>
      </c>
    </row>
    <row r="939" spans="1:94" x14ac:dyDescent="0.2">
      <c r="A939" s="1" t="s">
        <v>1872</v>
      </c>
      <c r="B939" s="1" t="s">
        <v>1873</v>
      </c>
      <c r="C939" s="1" t="s">
        <v>2651</v>
      </c>
      <c r="D939" s="1" t="s">
        <v>2683</v>
      </c>
      <c r="E939" s="1" t="s">
        <v>6</v>
      </c>
      <c r="F939" s="1" t="s">
        <v>7</v>
      </c>
      <c r="G939" s="1" t="s">
        <v>63</v>
      </c>
      <c r="H939" s="1" t="s">
        <v>855</v>
      </c>
      <c r="I939" s="1" t="s">
        <v>2</v>
      </c>
      <c r="J939" s="13">
        <v>74</v>
      </c>
      <c r="K939" s="13">
        <v>293</v>
      </c>
      <c r="L939">
        <v>141</v>
      </c>
      <c r="M939">
        <v>152</v>
      </c>
      <c r="N939">
        <v>25</v>
      </c>
      <c r="O939">
        <v>8</v>
      </c>
      <c r="P939">
        <v>17</v>
      </c>
      <c r="Q939">
        <v>42</v>
      </c>
      <c r="R939">
        <v>21</v>
      </c>
      <c r="S939">
        <v>21</v>
      </c>
      <c r="T939">
        <v>6</v>
      </c>
      <c r="U939">
        <v>4</v>
      </c>
      <c r="V939">
        <v>2</v>
      </c>
      <c r="W939">
        <v>242</v>
      </c>
      <c r="X939">
        <v>126</v>
      </c>
      <c r="Y939">
        <v>116</v>
      </c>
      <c r="Z939" s="13">
        <v>51</v>
      </c>
      <c r="AA939">
        <v>15</v>
      </c>
      <c r="AB939">
        <v>36</v>
      </c>
      <c r="AC939" s="13">
        <v>96</v>
      </c>
      <c r="AD939">
        <v>94</v>
      </c>
      <c r="AE939" s="15">
        <v>2</v>
      </c>
      <c r="AF939">
        <v>93</v>
      </c>
      <c r="AG939">
        <v>91</v>
      </c>
      <c r="AH939">
        <v>2</v>
      </c>
      <c r="AI939">
        <v>36</v>
      </c>
      <c r="AJ939">
        <v>36</v>
      </c>
      <c r="AK939">
        <v>0</v>
      </c>
      <c r="AL939">
        <v>3</v>
      </c>
      <c r="AM939">
        <v>3</v>
      </c>
      <c r="AN939">
        <v>0</v>
      </c>
      <c r="AO939">
        <v>3</v>
      </c>
      <c r="AP939">
        <v>3</v>
      </c>
      <c r="AQ939">
        <v>0</v>
      </c>
      <c r="AR939">
        <v>51</v>
      </c>
      <c r="AS939">
        <v>49</v>
      </c>
      <c r="AT939">
        <v>2</v>
      </c>
      <c r="AU939" s="13">
        <v>3</v>
      </c>
      <c r="AV939">
        <v>3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2</v>
      </c>
      <c r="BH939">
        <v>2</v>
      </c>
      <c r="BI939">
        <v>0</v>
      </c>
      <c r="BJ939">
        <v>3</v>
      </c>
      <c r="BK939">
        <v>3</v>
      </c>
      <c r="BL939">
        <v>0</v>
      </c>
      <c r="BM939">
        <v>0</v>
      </c>
      <c r="BN939">
        <v>0</v>
      </c>
      <c r="BO939">
        <v>0</v>
      </c>
      <c r="BP939" s="13">
        <v>1</v>
      </c>
      <c r="BQ939">
        <v>1</v>
      </c>
      <c r="BR939">
        <v>0</v>
      </c>
      <c r="BS939">
        <v>0</v>
      </c>
      <c r="BT939">
        <v>0</v>
      </c>
      <c r="BU939">
        <v>0</v>
      </c>
      <c r="BV939">
        <v>2</v>
      </c>
      <c r="BW939">
        <v>2</v>
      </c>
      <c r="BX939">
        <v>0</v>
      </c>
      <c r="BY939" s="13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 s="13">
        <v>197</v>
      </c>
      <c r="CO939">
        <v>47</v>
      </c>
      <c r="CP939">
        <v>150</v>
      </c>
    </row>
    <row r="940" spans="1:94" x14ac:dyDescent="0.2">
      <c r="A940" s="1" t="s">
        <v>1872</v>
      </c>
      <c r="B940" s="1" t="s">
        <v>1873</v>
      </c>
      <c r="C940" s="1" t="s">
        <v>2651</v>
      </c>
      <c r="D940" s="1" t="s">
        <v>2684</v>
      </c>
      <c r="E940" s="1" t="s">
        <v>6</v>
      </c>
      <c r="F940" s="1" t="s">
        <v>7</v>
      </c>
      <c r="G940" s="1" t="s">
        <v>63</v>
      </c>
      <c r="H940" s="1" t="s">
        <v>856</v>
      </c>
      <c r="I940" s="1" t="s">
        <v>2</v>
      </c>
      <c r="J940" s="13">
        <v>40</v>
      </c>
      <c r="K940" s="13">
        <v>228</v>
      </c>
      <c r="L940">
        <v>108</v>
      </c>
      <c r="M940">
        <v>120</v>
      </c>
      <c r="N940">
        <v>20</v>
      </c>
      <c r="O940">
        <v>11</v>
      </c>
      <c r="P940">
        <v>9</v>
      </c>
      <c r="Q940">
        <v>17</v>
      </c>
      <c r="R940">
        <v>10</v>
      </c>
      <c r="S940">
        <v>7</v>
      </c>
      <c r="T940">
        <v>1</v>
      </c>
      <c r="U940">
        <v>1</v>
      </c>
      <c r="V940">
        <v>0</v>
      </c>
      <c r="W940">
        <v>190</v>
      </c>
      <c r="X940">
        <v>96</v>
      </c>
      <c r="Y940">
        <v>94</v>
      </c>
      <c r="Z940" s="13">
        <v>38</v>
      </c>
      <c r="AA940">
        <v>12</v>
      </c>
      <c r="AB940">
        <v>26</v>
      </c>
      <c r="AC940" s="13">
        <v>66</v>
      </c>
      <c r="AD940">
        <v>62</v>
      </c>
      <c r="AE940" s="15">
        <v>4</v>
      </c>
      <c r="AF940">
        <v>65</v>
      </c>
      <c r="AG940">
        <v>61</v>
      </c>
      <c r="AH940">
        <v>4</v>
      </c>
      <c r="AI940">
        <v>26</v>
      </c>
      <c r="AJ940">
        <v>26</v>
      </c>
      <c r="AK940">
        <v>0</v>
      </c>
      <c r="AL940">
        <v>1</v>
      </c>
      <c r="AM940">
        <v>1</v>
      </c>
      <c r="AN940">
        <v>0</v>
      </c>
      <c r="AO940">
        <v>2</v>
      </c>
      <c r="AP940">
        <v>2</v>
      </c>
      <c r="AQ940">
        <v>0</v>
      </c>
      <c r="AR940">
        <v>36</v>
      </c>
      <c r="AS940">
        <v>32</v>
      </c>
      <c r="AT940">
        <v>4</v>
      </c>
      <c r="AU940" s="13">
        <v>1</v>
      </c>
      <c r="AV940">
        <v>1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 s="13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s="13">
        <v>1</v>
      </c>
      <c r="BZ940">
        <v>1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 s="13">
        <v>162</v>
      </c>
      <c r="CO940">
        <v>46</v>
      </c>
      <c r="CP940">
        <v>116</v>
      </c>
    </row>
    <row r="941" spans="1:94" x14ac:dyDescent="0.2">
      <c r="A941" s="1" t="s">
        <v>1872</v>
      </c>
      <c r="B941" s="1" t="s">
        <v>1873</v>
      </c>
      <c r="C941" s="1" t="s">
        <v>2651</v>
      </c>
      <c r="D941" s="1" t="s">
        <v>2685</v>
      </c>
      <c r="E941" s="1" t="s">
        <v>6</v>
      </c>
      <c r="F941" s="1" t="s">
        <v>7</v>
      </c>
      <c r="G941" s="1" t="s">
        <v>63</v>
      </c>
      <c r="H941" s="1" t="s">
        <v>857</v>
      </c>
      <c r="I941" s="1" t="s">
        <v>2</v>
      </c>
      <c r="J941" s="13">
        <v>350</v>
      </c>
      <c r="K941" s="13">
        <v>1587</v>
      </c>
      <c r="L941">
        <v>810</v>
      </c>
      <c r="M941">
        <v>777</v>
      </c>
      <c r="N941">
        <v>174</v>
      </c>
      <c r="O941">
        <v>87</v>
      </c>
      <c r="P941">
        <v>87</v>
      </c>
      <c r="Q941">
        <v>294</v>
      </c>
      <c r="R941">
        <v>152</v>
      </c>
      <c r="S941">
        <v>142</v>
      </c>
      <c r="T941">
        <v>63</v>
      </c>
      <c r="U941">
        <v>31</v>
      </c>
      <c r="V941">
        <v>32</v>
      </c>
      <c r="W941">
        <v>1094</v>
      </c>
      <c r="X941">
        <v>602</v>
      </c>
      <c r="Y941">
        <v>492</v>
      </c>
      <c r="Z941" s="13">
        <v>493</v>
      </c>
      <c r="AA941">
        <v>208</v>
      </c>
      <c r="AB941">
        <v>285</v>
      </c>
      <c r="AC941" s="13">
        <v>527</v>
      </c>
      <c r="AD941">
        <v>458</v>
      </c>
      <c r="AE941" s="15">
        <v>69</v>
      </c>
      <c r="AF941">
        <v>315</v>
      </c>
      <c r="AG941">
        <v>297</v>
      </c>
      <c r="AH941">
        <v>18</v>
      </c>
      <c r="AI941">
        <v>122</v>
      </c>
      <c r="AJ941">
        <v>120</v>
      </c>
      <c r="AK941">
        <v>2</v>
      </c>
      <c r="AL941">
        <v>9</v>
      </c>
      <c r="AM941">
        <v>8</v>
      </c>
      <c r="AN941">
        <v>1</v>
      </c>
      <c r="AO941">
        <v>7</v>
      </c>
      <c r="AP941">
        <v>7</v>
      </c>
      <c r="AQ941">
        <v>0</v>
      </c>
      <c r="AR941">
        <v>177</v>
      </c>
      <c r="AS941">
        <v>162</v>
      </c>
      <c r="AT941">
        <v>15</v>
      </c>
      <c r="AU941" s="13">
        <v>212</v>
      </c>
      <c r="AV941">
        <v>161</v>
      </c>
      <c r="AW941">
        <v>51</v>
      </c>
      <c r="AX941">
        <v>4</v>
      </c>
      <c r="AY941">
        <v>4</v>
      </c>
      <c r="AZ941">
        <v>0</v>
      </c>
      <c r="BA941">
        <v>57</v>
      </c>
      <c r="BB941">
        <v>38</v>
      </c>
      <c r="BC941">
        <v>19</v>
      </c>
      <c r="BD941">
        <v>6</v>
      </c>
      <c r="BE941">
        <v>0</v>
      </c>
      <c r="BF941">
        <v>6</v>
      </c>
      <c r="BG941">
        <v>145</v>
      </c>
      <c r="BH941">
        <v>119</v>
      </c>
      <c r="BI941">
        <v>26</v>
      </c>
      <c r="BJ941">
        <v>149</v>
      </c>
      <c r="BK941">
        <v>120</v>
      </c>
      <c r="BL941">
        <v>29</v>
      </c>
      <c r="BM941">
        <v>4</v>
      </c>
      <c r="BN941">
        <v>4</v>
      </c>
      <c r="BO941">
        <v>0</v>
      </c>
      <c r="BP941" s="13">
        <v>49</v>
      </c>
      <c r="BQ941">
        <v>37</v>
      </c>
      <c r="BR941">
        <v>12</v>
      </c>
      <c r="BS941">
        <v>5</v>
      </c>
      <c r="BT941">
        <v>0</v>
      </c>
      <c r="BU941">
        <v>5</v>
      </c>
      <c r="BV941">
        <v>91</v>
      </c>
      <c r="BW941">
        <v>79</v>
      </c>
      <c r="BX941">
        <v>12</v>
      </c>
      <c r="BY941" s="13">
        <v>63</v>
      </c>
      <c r="BZ941">
        <v>41</v>
      </c>
      <c r="CA941">
        <v>22</v>
      </c>
      <c r="CB941">
        <v>0</v>
      </c>
      <c r="CC941">
        <v>0</v>
      </c>
      <c r="CD941">
        <v>0</v>
      </c>
      <c r="CE941">
        <v>8</v>
      </c>
      <c r="CF941">
        <v>1</v>
      </c>
      <c r="CG941">
        <v>7</v>
      </c>
      <c r="CH941">
        <v>1</v>
      </c>
      <c r="CI941">
        <v>0</v>
      </c>
      <c r="CJ941">
        <v>1</v>
      </c>
      <c r="CK941">
        <v>54</v>
      </c>
      <c r="CL941">
        <v>40</v>
      </c>
      <c r="CM941">
        <v>14</v>
      </c>
      <c r="CN941" s="13">
        <v>1060</v>
      </c>
      <c r="CO941">
        <v>352</v>
      </c>
      <c r="CP941">
        <v>708</v>
      </c>
    </row>
    <row r="942" spans="1:94" x14ac:dyDescent="0.2">
      <c r="A942" s="1" t="s">
        <v>1872</v>
      </c>
      <c r="B942" s="1" t="s">
        <v>1873</v>
      </c>
      <c r="C942" s="1" t="s">
        <v>2651</v>
      </c>
      <c r="D942" s="1" t="s">
        <v>2686</v>
      </c>
      <c r="E942" s="1" t="s">
        <v>6</v>
      </c>
      <c r="F942" s="1" t="s">
        <v>7</v>
      </c>
      <c r="G942" s="1" t="s">
        <v>63</v>
      </c>
      <c r="H942" s="1" t="s">
        <v>858</v>
      </c>
      <c r="I942" s="1" t="s">
        <v>2</v>
      </c>
      <c r="J942" s="13">
        <v>208</v>
      </c>
      <c r="K942" s="13">
        <v>1020</v>
      </c>
      <c r="L942">
        <v>529</v>
      </c>
      <c r="M942">
        <v>491</v>
      </c>
      <c r="N942">
        <v>101</v>
      </c>
      <c r="O942">
        <v>55</v>
      </c>
      <c r="P942">
        <v>46</v>
      </c>
      <c r="Q942">
        <v>171</v>
      </c>
      <c r="R942">
        <v>86</v>
      </c>
      <c r="S942">
        <v>85</v>
      </c>
      <c r="T942">
        <v>0</v>
      </c>
      <c r="U942">
        <v>0</v>
      </c>
      <c r="V942">
        <v>0</v>
      </c>
      <c r="W942">
        <v>811</v>
      </c>
      <c r="X942">
        <v>447</v>
      </c>
      <c r="Y942">
        <v>364</v>
      </c>
      <c r="Z942" s="13">
        <v>209</v>
      </c>
      <c r="AA942">
        <v>82</v>
      </c>
      <c r="AB942">
        <v>127</v>
      </c>
      <c r="AC942" s="13">
        <v>346</v>
      </c>
      <c r="AD942">
        <v>325</v>
      </c>
      <c r="AE942" s="15">
        <v>21</v>
      </c>
      <c r="AF942">
        <v>295</v>
      </c>
      <c r="AG942">
        <v>285</v>
      </c>
      <c r="AH942">
        <v>10</v>
      </c>
      <c r="AI942">
        <v>103</v>
      </c>
      <c r="AJ942">
        <v>101</v>
      </c>
      <c r="AK942">
        <v>2</v>
      </c>
      <c r="AL942">
        <v>13</v>
      </c>
      <c r="AM942">
        <v>13</v>
      </c>
      <c r="AN942">
        <v>0</v>
      </c>
      <c r="AO942">
        <v>3</v>
      </c>
      <c r="AP942">
        <v>3</v>
      </c>
      <c r="AQ942">
        <v>0</v>
      </c>
      <c r="AR942">
        <v>176</v>
      </c>
      <c r="AS942">
        <v>168</v>
      </c>
      <c r="AT942">
        <v>8</v>
      </c>
      <c r="AU942" s="13">
        <v>51</v>
      </c>
      <c r="AV942">
        <v>40</v>
      </c>
      <c r="AW942">
        <v>11</v>
      </c>
      <c r="AX942">
        <v>2</v>
      </c>
      <c r="AY942">
        <v>1</v>
      </c>
      <c r="AZ942">
        <v>1</v>
      </c>
      <c r="BA942">
        <v>35</v>
      </c>
      <c r="BB942">
        <v>28</v>
      </c>
      <c r="BC942">
        <v>7</v>
      </c>
      <c r="BD942">
        <v>1</v>
      </c>
      <c r="BE942">
        <v>1</v>
      </c>
      <c r="BF942">
        <v>0</v>
      </c>
      <c r="BG942">
        <v>13</v>
      </c>
      <c r="BH942">
        <v>10</v>
      </c>
      <c r="BI942">
        <v>3</v>
      </c>
      <c r="BJ942">
        <v>51</v>
      </c>
      <c r="BK942">
        <v>40</v>
      </c>
      <c r="BL942">
        <v>11</v>
      </c>
      <c r="BM942">
        <v>2</v>
      </c>
      <c r="BN942">
        <v>1</v>
      </c>
      <c r="BO942">
        <v>1</v>
      </c>
      <c r="BP942" s="13">
        <v>35</v>
      </c>
      <c r="BQ942">
        <v>28</v>
      </c>
      <c r="BR942">
        <v>7</v>
      </c>
      <c r="BS942">
        <v>1</v>
      </c>
      <c r="BT942">
        <v>1</v>
      </c>
      <c r="BU942">
        <v>0</v>
      </c>
      <c r="BV942">
        <v>13</v>
      </c>
      <c r="BW942">
        <v>10</v>
      </c>
      <c r="BX942">
        <v>3</v>
      </c>
      <c r="BY942" s="13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 s="13">
        <v>674</v>
      </c>
      <c r="CO942">
        <v>204</v>
      </c>
      <c r="CP942">
        <v>470</v>
      </c>
    </row>
    <row r="943" spans="1:94" x14ac:dyDescent="0.2">
      <c r="A943" s="1" t="s">
        <v>1872</v>
      </c>
      <c r="B943" s="1" t="s">
        <v>1873</v>
      </c>
      <c r="C943" s="1" t="s">
        <v>2651</v>
      </c>
      <c r="D943" s="1" t="s">
        <v>2687</v>
      </c>
      <c r="E943" s="1" t="s">
        <v>6</v>
      </c>
      <c r="F943" s="1" t="s">
        <v>7</v>
      </c>
      <c r="G943" s="1" t="s">
        <v>63</v>
      </c>
      <c r="H943" s="1" t="s">
        <v>859</v>
      </c>
      <c r="I943" s="1" t="s">
        <v>2</v>
      </c>
      <c r="J943" s="13">
        <v>349</v>
      </c>
      <c r="K943" s="13">
        <v>1768</v>
      </c>
      <c r="L943">
        <v>916</v>
      </c>
      <c r="M943">
        <v>852</v>
      </c>
      <c r="N943">
        <v>166</v>
      </c>
      <c r="O943">
        <v>92</v>
      </c>
      <c r="P943">
        <v>74</v>
      </c>
      <c r="Q943">
        <v>303</v>
      </c>
      <c r="R943">
        <v>145</v>
      </c>
      <c r="S943">
        <v>158</v>
      </c>
      <c r="T943">
        <v>13</v>
      </c>
      <c r="U943">
        <v>5</v>
      </c>
      <c r="V943">
        <v>8</v>
      </c>
      <c r="W943">
        <v>1414</v>
      </c>
      <c r="X943">
        <v>763</v>
      </c>
      <c r="Y943">
        <v>651</v>
      </c>
      <c r="Z943" s="13">
        <v>354</v>
      </c>
      <c r="AA943">
        <v>153</v>
      </c>
      <c r="AB943">
        <v>201</v>
      </c>
      <c r="AC943" s="13">
        <v>574</v>
      </c>
      <c r="AD943">
        <v>534</v>
      </c>
      <c r="AE943" s="15">
        <v>40</v>
      </c>
      <c r="AF943">
        <v>475</v>
      </c>
      <c r="AG943">
        <v>437</v>
      </c>
      <c r="AH943">
        <v>38</v>
      </c>
      <c r="AI943">
        <v>90</v>
      </c>
      <c r="AJ943">
        <v>87</v>
      </c>
      <c r="AK943">
        <v>3</v>
      </c>
      <c r="AL943">
        <v>33</v>
      </c>
      <c r="AM943">
        <v>31</v>
      </c>
      <c r="AN943">
        <v>2</v>
      </c>
      <c r="AO943">
        <v>30</v>
      </c>
      <c r="AP943">
        <v>26</v>
      </c>
      <c r="AQ943">
        <v>4</v>
      </c>
      <c r="AR943">
        <v>322</v>
      </c>
      <c r="AS943">
        <v>293</v>
      </c>
      <c r="AT943">
        <v>29</v>
      </c>
      <c r="AU943" s="13">
        <v>99</v>
      </c>
      <c r="AV943">
        <v>97</v>
      </c>
      <c r="AW943">
        <v>2</v>
      </c>
      <c r="AX943">
        <v>18</v>
      </c>
      <c r="AY943">
        <v>17</v>
      </c>
      <c r="AZ943">
        <v>1</v>
      </c>
      <c r="BA943">
        <v>10</v>
      </c>
      <c r="BB943">
        <v>9</v>
      </c>
      <c r="BC943">
        <v>1</v>
      </c>
      <c r="BD943">
        <v>11</v>
      </c>
      <c r="BE943">
        <v>11</v>
      </c>
      <c r="BF943">
        <v>0</v>
      </c>
      <c r="BG943">
        <v>60</v>
      </c>
      <c r="BH943">
        <v>60</v>
      </c>
      <c r="BI943">
        <v>0</v>
      </c>
      <c r="BJ943">
        <v>81</v>
      </c>
      <c r="BK943">
        <v>79</v>
      </c>
      <c r="BL943">
        <v>2</v>
      </c>
      <c r="BM943">
        <v>15</v>
      </c>
      <c r="BN943">
        <v>14</v>
      </c>
      <c r="BO943">
        <v>1</v>
      </c>
      <c r="BP943" s="13">
        <v>10</v>
      </c>
      <c r="BQ943">
        <v>9</v>
      </c>
      <c r="BR943">
        <v>1</v>
      </c>
      <c r="BS943">
        <v>8</v>
      </c>
      <c r="BT943">
        <v>8</v>
      </c>
      <c r="BU943">
        <v>0</v>
      </c>
      <c r="BV943">
        <v>48</v>
      </c>
      <c r="BW943">
        <v>48</v>
      </c>
      <c r="BX943">
        <v>0</v>
      </c>
      <c r="BY943" s="13">
        <v>18</v>
      </c>
      <c r="BZ943">
        <v>18</v>
      </c>
      <c r="CA943">
        <v>0</v>
      </c>
      <c r="CB943">
        <v>3</v>
      </c>
      <c r="CC943">
        <v>3</v>
      </c>
      <c r="CD943">
        <v>0</v>
      </c>
      <c r="CE943">
        <v>0</v>
      </c>
      <c r="CF943">
        <v>0</v>
      </c>
      <c r="CG943">
        <v>0</v>
      </c>
      <c r="CH943">
        <v>3</v>
      </c>
      <c r="CI943">
        <v>3</v>
      </c>
      <c r="CJ943">
        <v>0</v>
      </c>
      <c r="CK943">
        <v>12</v>
      </c>
      <c r="CL943">
        <v>12</v>
      </c>
      <c r="CM943">
        <v>0</v>
      </c>
      <c r="CN943" s="13">
        <v>1194</v>
      </c>
      <c r="CO943">
        <v>382</v>
      </c>
      <c r="CP943">
        <v>812</v>
      </c>
    </row>
    <row r="944" spans="1:94" x14ac:dyDescent="0.2">
      <c r="A944" s="1" t="s">
        <v>1872</v>
      </c>
      <c r="B944" s="1" t="s">
        <v>1873</v>
      </c>
      <c r="C944" s="1" t="s">
        <v>2651</v>
      </c>
      <c r="D944" s="1" t="s">
        <v>2688</v>
      </c>
      <c r="E944" s="1" t="s">
        <v>6</v>
      </c>
      <c r="F944" s="1" t="s">
        <v>7</v>
      </c>
      <c r="G944" s="1" t="s">
        <v>63</v>
      </c>
      <c r="H944" s="1" t="s">
        <v>860</v>
      </c>
      <c r="I944" s="1" t="s">
        <v>2</v>
      </c>
      <c r="J944" s="13">
        <v>204</v>
      </c>
      <c r="K944" s="13">
        <v>1020</v>
      </c>
      <c r="L944">
        <v>534</v>
      </c>
      <c r="M944">
        <v>486</v>
      </c>
      <c r="N944">
        <v>93</v>
      </c>
      <c r="O944">
        <v>53</v>
      </c>
      <c r="P944">
        <v>40</v>
      </c>
      <c r="Q944">
        <v>367</v>
      </c>
      <c r="R944">
        <v>188</v>
      </c>
      <c r="S944">
        <v>179</v>
      </c>
      <c r="T944">
        <v>3</v>
      </c>
      <c r="U944">
        <v>3</v>
      </c>
      <c r="V944">
        <v>0</v>
      </c>
      <c r="W944">
        <v>762</v>
      </c>
      <c r="X944">
        <v>431</v>
      </c>
      <c r="Y944">
        <v>331</v>
      </c>
      <c r="Z944" s="13">
        <v>258</v>
      </c>
      <c r="AA944">
        <v>103</v>
      </c>
      <c r="AB944">
        <v>155</v>
      </c>
      <c r="AC944" s="13">
        <v>348</v>
      </c>
      <c r="AD944">
        <v>326</v>
      </c>
      <c r="AE944" s="15">
        <v>22</v>
      </c>
      <c r="AF944">
        <v>142</v>
      </c>
      <c r="AG944">
        <v>128</v>
      </c>
      <c r="AH944">
        <v>14</v>
      </c>
      <c r="AI944">
        <v>32</v>
      </c>
      <c r="AJ944">
        <v>31</v>
      </c>
      <c r="AK944">
        <v>1</v>
      </c>
      <c r="AL944">
        <v>5</v>
      </c>
      <c r="AM944">
        <v>5</v>
      </c>
      <c r="AN944">
        <v>0</v>
      </c>
      <c r="AO944">
        <v>3</v>
      </c>
      <c r="AP944">
        <v>3</v>
      </c>
      <c r="AQ944">
        <v>0</v>
      </c>
      <c r="AR944">
        <v>102</v>
      </c>
      <c r="AS944">
        <v>89</v>
      </c>
      <c r="AT944">
        <v>13</v>
      </c>
      <c r="AU944" s="13">
        <v>206</v>
      </c>
      <c r="AV944">
        <v>198</v>
      </c>
      <c r="AW944">
        <v>8</v>
      </c>
      <c r="AX944">
        <v>9</v>
      </c>
      <c r="AY944">
        <v>8</v>
      </c>
      <c r="AZ944">
        <v>1</v>
      </c>
      <c r="BA944">
        <v>64</v>
      </c>
      <c r="BB944">
        <v>62</v>
      </c>
      <c r="BC944">
        <v>2</v>
      </c>
      <c r="BD944">
        <v>14</v>
      </c>
      <c r="BE944">
        <v>14</v>
      </c>
      <c r="BF944">
        <v>0</v>
      </c>
      <c r="BG944">
        <v>119</v>
      </c>
      <c r="BH944">
        <v>114</v>
      </c>
      <c r="BI944">
        <v>5</v>
      </c>
      <c r="BJ944">
        <v>162</v>
      </c>
      <c r="BK944">
        <v>157</v>
      </c>
      <c r="BL944">
        <v>5</v>
      </c>
      <c r="BM944">
        <v>8</v>
      </c>
      <c r="BN944">
        <v>7</v>
      </c>
      <c r="BO944">
        <v>1</v>
      </c>
      <c r="BP944" s="13">
        <v>56</v>
      </c>
      <c r="BQ944">
        <v>54</v>
      </c>
      <c r="BR944">
        <v>2</v>
      </c>
      <c r="BS944">
        <v>12</v>
      </c>
      <c r="BT944">
        <v>12</v>
      </c>
      <c r="BU944">
        <v>0</v>
      </c>
      <c r="BV944">
        <v>86</v>
      </c>
      <c r="BW944">
        <v>84</v>
      </c>
      <c r="BX944">
        <v>2</v>
      </c>
      <c r="BY944" s="13">
        <v>44</v>
      </c>
      <c r="BZ944">
        <v>41</v>
      </c>
      <c r="CA944">
        <v>3</v>
      </c>
      <c r="CB944">
        <v>1</v>
      </c>
      <c r="CC944">
        <v>1</v>
      </c>
      <c r="CD944">
        <v>0</v>
      </c>
      <c r="CE944">
        <v>8</v>
      </c>
      <c r="CF944">
        <v>8</v>
      </c>
      <c r="CG944">
        <v>0</v>
      </c>
      <c r="CH944">
        <v>2</v>
      </c>
      <c r="CI944">
        <v>2</v>
      </c>
      <c r="CJ944">
        <v>0</v>
      </c>
      <c r="CK944">
        <v>33</v>
      </c>
      <c r="CL944">
        <v>30</v>
      </c>
      <c r="CM944">
        <v>3</v>
      </c>
      <c r="CN944" s="13">
        <v>672</v>
      </c>
      <c r="CO944">
        <v>208</v>
      </c>
      <c r="CP944">
        <v>464</v>
      </c>
    </row>
    <row r="945" spans="1:94" x14ac:dyDescent="0.2">
      <c r="A945" s="1" t="s">
        <v>1872</v>
      </c>
      <c r="B945" s="1" t="s">
        <v>1873</v>
      </c>
      <c r="C945" s="1" t="s">
        <v>2651</v>
      </c>
      <c r="D945" s="1" t="s">
        <v>2689</v>
      </c>
      <c r="E945" s="1" t="s">
        <v>6</v>
      </c>
      <c r="F945" s="1" t="s">
        <v>7</v>
      </c>
      <c r="G945" s="1" t="s">
        <v>63</v>
      </c>
      <c r="H945" s="1" t="s">
        <v>861</v>
      </c>
      <c r="I945" s="1" t="s">
        <v>2</v>
      </c>
      <c r="J945" s="13">
        <v>140</v>
      </c>
      <c r="K945" s="13">
        <v>721</v>
      </c>
      <c r="L945">
        <v>381</v>
      </c>
      <c r="M945">
        <v>340</v>
      </c>
      <c r="N945">
        <v>78</v>
      </c>
      <c r="O945">
        <v>34</v>
      </c>
      <c r="P945">
        <v>44</v>
      </c>
      <c r="Q945">
        <v>149</v>
      </c>
      <c r="R945">
        <v>80</v>
      </c>
      <c r="S945">
        <v>69</v>
      </c>
      <c r="T945">
        <v>0</v>
      </c>
      <c r="U945">
        <v>0</v>
      </c>
      <c r="V945">
        <v>0</v>
      </c>
      <c r="W945">
        <v>563</v>
      </c>
      <c r="X945">
        <v>329</v>
      </c>
      <c r="Y945">
        <v>234</v>
      </c>
      <c r="Z945" s="13">
        <v>158</v>
      </c>
      <c r="AA945">
        <v>52</v>
      </c>
      <c r="AB945">
        <v>106</v>
      </c>
      <c r="AC945" s="13">
        <v>223</v>
      </c>
      <c r="AD945">
        <v>205</v>
      </c>
      <c r="AE945" s="15">
        <v>18</v>
      </c>
      <c r="AF945">
        <v>197</v>
      </c>
      <c r="AG945">
        <v>186</v>
      </c>
      <c r="AH945">
        <v>11</v>
      </c>
      <c r="AI945">
        <v>30</v>
      </c>
      <c r="AJ945">
        <v>30</v>
      </c>
      <c r="AK945">
        <v>0</v>
      </c>
      <c r="AL945">
        <v>7</v>
      </c>
      <c r="AM945">
        <v>7</v>
      </c>
      <c r="AN945">
        <v>0</v>
      </c>
      <c r="AO945">
        <v>6</v>
      </c>
      <c r="AP945">
        <v>6</v>
      </c>
      <c r="AQ945">
        <v>0</v>
      </c>
      <c r="AR945">
        <v>154</v>
      </c>
      <c r="AS945">
        <v>143</v>
      </c>
      <c r="AT945">
        <v>11</v>
      </c>
      <c r="AU945" s="13">
        <v>26</v>
      </c>
      <c r="AV945">
        <v>19</v>
      </c>
      <c r="AW945">
        <v>7</v>
      </c>
      <c r="AX945">
        <v>6</v>
      </c>
      <c r="AY945">
        <v>4</v>
      </c>
      <c r="AZ945">
        <v>2</v>
      </c>
      <c r="BA945">
        <v>3</v>
      </c>
      <c r="BB945">
        <v>2</v>
      </c>
      <c r="BC945">
        <v>1</v>
      </c>
      <c r="BD945">
        <v>1</v>
      </c>
      <c r="BE945">
        <v>0</v>
      </c>
      <c r="BF945">
        <v>1</v>
      </c>
      <c r="BG945">
        <v>16</v>
      </c>
      <c r="BH945">
        <v>13</v>
      </c>
      <c r="BI945">
        <v>3</v>
      </c>
      <c r="BJ945">
        <v>15</v>
      </c>
      <c r="BK945">
        <v>11</v>
      </c>
      <c r="BL945">
        <v>4</v>
      </c>
      <c r="BM945">
        <v>5</v>
      </c>
      <c r="BN945">
        <v>4</v>
      </c>
      <c r="BO945">
        <v>1</v>
      </c>
      <c r="BP945" s="13">
        <v>1</v>
      </c>
      <c r="BQ945">
        <v>1</v>
      </c>
      <c r="BR945">
        <v>0</v>
      </c>
      <c r="BS945">
        <v>1</v>
      </c>
      <c r="BT945">
        <v>0</v>
      </c>
      <c r="BU945">
        <v>1</v>
      </c>
      <c r="BV945">
        <v>8</v>
      </c>
      <c r="BW945">
        <v>6</v>
      </c>
      <c r="BX945">
        <v>2</v>
      </c>
      <c r="BY945" s="13">
        <v>11</v>
      </c>
      <c r="BZ945">
        <v>8</v>
      </c>
      <c r="CA945">
        <v>3</v>
      </c>
      <c r="CB945">
        <v>1</v>
      </c>
      <c r="CC945">
        <v>0</v>
      </c>
      <c r="CD945">
        <v>1</v>
      </c>
      <c r="CE945">
        <v>2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8</v>
      </c>
      <c r="CL945">
        <v>7</v>
      </c>
      <c r="CM945">
        <v>1</v>
      </c>
      <c r="CN945" s="13">
        <v>498</v>
      </c>
      <c r="CO945">
        <v>176</v>
      </c>
      <c r="CP945">
        <v>322</v>
      </c>
    </row>
    <row r="946" spans="1:94" x14ac:dyDescent="0.2">
      <c r="A946" s="1" t="s">
        <v>1872</v>
      </c>
      <c r="B946" s="1" t="s">
        <v>1873</v>
      </c>
      <c r="C946" s="1" t="s">
        <v>2651</v>
      </c>
      <c r="D946" s="1" t="s">
        <v>2690</v>
      </c>
      <c r="E946" s="1" t="s">
        <v>6</v>
      </c>
      <c r="F946" s="1" t="s">
        <v>7</v>
      </c>
      <c r="G946" s="1" t="s">
        <v>63</v>
      </c>
      <c r="H946" s="1" t="s">
        <v>862</v>
      </c>
      <c r="I946" s="1" t="s">
        <v>2</v>
      </c>
      <c r="J946" s="13">
        <v>449</v>
      </c>
      <c r="K946" s="13">
        <v>2104</v>
      </c>
      <c r="L946">
        <v>1069</v>
      </c>
      <c r="M946">
        <v>1035</v>
      </c>
      <c r="N946">
        <v>244</v>
      </c>
      <c r="O946">
        <v>119</v>
      </c>
      <c r="P946">
        <v>125</v>
      </c>
      <c r="Q946">
        <v>492</v>
      </c>
      <c r="R946">
        <v>248</v>
      </c>
      <c r="S946">
        <v>244</v>
      </c>
      <c r="T946">
        <v>301</v>
      </c>
      <c r="U946">
        <v>144</v>
      </c>
      <c r="V946">
        <v>157</v>
      </c>
      <c r="W946">
        <v>1514</v>
      </c>
      <c r="X946">
        <v>824</v>
      </c>
      <c r="Y946">
        <v>690</v>
      </c>
      <c r="Z946" s="13">
        <v>590</v>
      </c>
      <c r="AA946">
        <v>245</v>
      </c>
      <c r="AB946">
        <v>345</v>
      </c>
      <c r="AC946" s="13">
        <v>691</v>
      </c>
      <c r="AD946">
        <v>572</v>
      </c>
      <c r="AE946" s="15">
        <v>119</v>
      </c>
      <c r="AF946">
        <v>536</v>
      </c>
      <c r="AG946">
        <v>473</v>
      </c>
      <c r="AH946">
        <v>63</v>
      </c>
      <c r="AI946">
        <v>63</v>
      </c>
      <c r="AJ946">
        <v>58</v>
      </c>
      <c r="AK946">
        <v>5</v>
      </c>
      <c r="AL946">
        <v>39</v>
      </c>
      <c r="AM946">
        <v>31</v>
      </c>
      <c r="AN946">
        <v>8</v>
      </c>
      <c r="AO946">
        <v>15</v>
      </c>
      <c r="AP946">
        <v>13</v>
      </c>
      <c r="AQ946">
        <v>2</v>
      </c>
      <c r="AR946">
        <v>419</v>
      </c>
      <c r="AS946">
        <v>371</v>
      </c>
      <c r="AT946">
        <v>48</v>
      </c>
      <c r="AU946" s="13">
        <v>155</v>
      </c>
      <c r="AV946">
        <v>99</v>
      </c>
      <c r="AW946">
        <v>56</v>
      </c>
      <c r="AX946">
        <v>9</v>
      </c>
      <c r="AY946">
        <v>4</v>
      </c>
      <c r="AZ946">
        <v>5</v>
      </c>
      <c r="BA946">
        <v>67</v>
      </c>
      <c r="BB946">
        <v>37</v>
      </c>
      <c r="BC946">
        <v>30</v>
      </c>
      <c r="BD946">
        <v>9</v>
      </c>
      <c r="BE946">
        <v>3</v>
      </c>
      <c r="BF946">
        <v>6</v>
      </c>
      <c r="BG946">
        <v>70</v>
      </c>
      <c r="BH946">
        <v>55</v>
      </c>
      <c r="BI946">
        <v>15</v>
      </c>
      <c r="BJ946">
        <v>130</v>
      </c>
      <c r="BK946">
        <v>85</v>
      </c>
      <c r="BL946">
        <v>45</v>
      </c>
      <c r="BM946">
        <v>6</v>
      </c>
      <c r="BN946">
        <v>3</v>
      </c>
      <c r="BO946">
        <v>3</v>
      </c>
      <c r="BP946" s="13">
        <v>54</v>
      </c>
      <c r="BQ946">
        <v>30</v>
      </c>
      <c r="BR946">
        <v>24</v>
      </c>
      <c r="BS946">
        <v>7</v>
      </c>
      <c r="BT946">
        <v>2</v>
      </c>
      <c r="BU946">
        <v>5</v>
      </c>
      <c r="BV946">
        <v>63</v>
      </c>
      <c r="BW946">
        <v>50</v>
      </c>
      <c r="BX946">
        <v>13</v>
      </c>
      <c r="BY946" s="13">
        <v>25</v>
      </c>
      <c r="BZ946">
        <v>14</v>
      </c>
      <c r="CA946">
        <v>11</v>
      </c>
      <c r="CB946">
        <v>3</v>
      </c>
      <c r="CC946">
        <v>1</v>
      </c>
      <c r="CD946">
        <v>2</v>
      </c>
      <c r="CE946">
        <v>13</v>
      </c>
      <c r="CF946">
        <v>7</v>
      </c>
      <c r="CG946">
        <v>6</v>
      </c>
      <c r="CH946">
        <v>2</v>
      </c>
      <c r="CI946">
        <v>1</v>
      </c>
      <c r="CJ946">
        <v>1</v>
      </c>
      <c r="CK946">
        <v>7</v>
      </c>
      <c r="CL946">
        <v>5</v>
      </c>
      <c r="CM946">
        <v>2</v>
      </c>
      <c r="CN946" s="13">
        <v>1413</v>
      </c>
      <c r="CO946">
        <v>497</v>
      </c>
      <c r="CP946">
        <v>916</v>
      </c>
    </row>
    <row r="947" spans="1:94" x14ac:dyDescent="0.2">
      <c r="A947" s="1" t="s">
        <v>1872</v>
      </c>
      <c r="B947" s="1" t="s">
        <v>1873</v>
      </c>
      <c r="C947" s="1" t="s">
        <v>2651</v>
      </c>
      <c r="D947" s="1" t="s">
        <v>2691</v>
      </c>
      <c r="E947" s="1" t="s">
        <v>6</v>
      </c>
      <c r="F947" s="1" t="s">
        <v>7</v>
      </c>
      <c r="G947" s="1" t="s">
        <v>63</v>
      </c>
      <c r="H947" s="1" t="s">
        <v>501</v>
      </c>
      <c r="I947" s="1" t="s">
        <v>2</v>
      </c>
      <c r="J947" s="13">
        <v>434</v>
      </c>
      <c r="K947" s="13">
        <v>2216</v>
      </c>
      <c r="L947">
        <v>1138</v>
      </c>
      <c r="M947">
        <v>1078</v>
      </c>
      <c r="N947">
        <v>228</v>
      </c>
      <c r="O947">
        <v>135</v>
      </c>
      <c r="P947">
        <v>93</v>
      </c>
      <c r="Q947">
        <v>94</v>
      </c>
      <c r="R947">
        <v>45</v>
      </c>
      <c r="S947">
        <v>49</v>
      </c>
      <c r="T947">
        <v>0</v>
      </c>
      <c r="U947">
        <v>0</v>
      </c>
      <c r="V947">
        <v>0</v>
      </c>
      <c r="W947">
        <v>1742</v>
      </c>
      <c r="X947">
        <v>947</v>
      </c>
      <c r="Y947">
        <v>795</v>
      </c>
      <c r="Z947" s="13">
        <v>474</v>
      </c>
      <c r="AA947">
        <v>191</v>
      </c>
      <c r="AB947">
        <v>283</v>
      </c>
      <c r="AC947" s="13">
        <v>656</v>
      </c>
      <c r="AD947">
        <v>611</v>
      </c>
      <c r="AE947" s="15">
        <v>45</v>
      </c>
      <c r="AF947">
        <v>466</v>
      </c>
      <c r="AG947">
        <v>445</v>
      </c>
      <c r="AH947">
        <v>21</v>
      </c>
      <c r="AI947">
        <v>211</v>
      </c>
      <c r="AJ947">
        <v>204</v>
      </c>
      <c r="AK947">
        <v>7</v>
      </c>
      <c r="AL947">
        <v>46</v>
      </c>
      <c r="AM947">
        <v>44</v>
      </c>
      <c r="AN947">
        <v>2</v>
      </c>
      <c r="AO947">
        <v>2</v>
      </c>
      <c r="AP947">
        <v>1</v>
      </c>
      <c r="AQ947">
        <v>1</v>
      </c>
      <c r="AR947">
        <v>207</v>
      </c>
      <c r="AS947">
        <v>196</v>
      </c>
      <c r="AT947">
        <v>11</v>
      </c>
      <c r="AU947" s="13">
        <v>190</v>
      </c>
      <c r="AV947">
        <v>166</v>
      </c>
      <c r="AW947">
        <v>24</v>
      </c>
      <c r="AX947">
        <v>20</v>
      </c>
      <c r="AY947">
        <v>15</v>
      </c>
      <c r="AZ947">
        <v>5</v>
      </c>
      <c r="BA947">
        <v>33</v>
      </c>
      <c r="BB947">
        <v>24</v>
      </c>
      <c r="BC947">
        <v>9</v>
      </c>
      <c r="BD947">
        <v>5</v>
      </c>
      <c r="BE947">
        <v>3</v>
      </c>
      <c r="BF947">
        <v>2</v>
      </c>
      <c r="BG947">
        <v>132</v>
      </c>
      <c r="BH947">
        <v>124</v>
      </c>
      <c r="BI947">
        <v>8</v>
      </c>
      <c r="BJ947">
        <v>174</v>
      </c>
      <c r="BK947">
        <v>152</v>
      </c>
      <c r="BL947">
        <v>22</v>
      </c>
      <c r="BM947">
        <v>18</v>
      </c>
      <c r="BN947">
        <v>13</v>
      </c>
      <c r="BO947">
        <v>5</v>
      </c>
      <c r="BP947" s="13">
        <v>30</v>
      </c>
      <c r="BQ947">
        <v>21</v>
      </c>
      <c r="BR947">
        <v>9</v>
      </c>
      <c r="BS947">
        <v>4</v>
      </c>
      <c r="BT947">
        <v>2</v>
      </c>
      <c r="BU947">
        <v>2</v>
      </c>
      <c r="BV947">
        <v>122</v>
      </c>
      <c r="BW947">
        <v>116</v>
      </c>
      <c r="BX947">
        <v>6</v>
      </c>
      <c r="BY947" s="13">
        <v>16</v>
      </c>
      <c r="BZ947">
        <v>14</v>
      </c>
      <c r="CA947">
        <v>2</v>
      </c>
      <c r="CB947">
        <v>2</v>
      </c>
      <c r="CC947">
        <v>2</v>
      </c>
      <c r="CD947">
        <v>0</v>
      </c>
      <c r="CE947">
        <v>3</v>
      </c>
      <c r="CF947">
        <v>3</v>
      </c>
      <c r="CG947">
        <v>0</v>
      </c>
      <c r="CH947">
        <v>1</v>
      </c>
      <c r="CI947">
        <v>1</v>
      </c>
      <c r="CJ947">
        <v>0</v>
      </c>
      <c r="CK947">
        <v>10</v>
      </c>
      <c r="CL947">
        <v>8</v>
      </c>
      <c r="CM947">
        <v>2</v>
      </c>
      <c r="CN947" s="13">
        <v>1560</v>
      </c>
      <c r="CO947">
        <v>527</v>
      </c>
      <c r="CP947">
        <v>1033</v>
      </c>
    </row>
    <row r="948" spans="1:94" x14ac:dyDescent="0.2">
      <c r="A948" s="5" t="s">
        <v>1872</v>
      </c>
      <c r="B948" s="4" t="s">
        <v>1873</v>
      </c>
      <c r="C948" s="4" t="s">
        <v>2651</v>
      </c>
      <c r="D948" s="4" t="s">
        <v>3968</v>
      </c>
      <c r="E948" s="4" t="s">
        <v>6</v>
      </c>
      <c r="F948" s="4" t="s">
        <v>7</v>
      </c>
      <c r="G948" s="5" t="s">
        <v>63</v>
      </c>
      <c r="H948" s="5" t="s">
        <v>3969</v>
      </c>
      <c r="I948" t="s">
        <v>2</v>
      </c>
      <c r="J948" s="13">
        <v>0</v>
      </c>
      <c r="K948" s="13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13">
        <v>0</v>
      </c>
      <c r="AA948">
        <v>0</v>
      </c>
      <c r="AB948">
        <v>0</v>
      </c>
      <c r="AC948" s="13">
        <v>0</v>
      </c>
      <c r="AD948">
        <v>0</v>
      </c>
      <c r="AE948" s="15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13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 s="13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s="13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 s="13">
        <v>0</v>
      </c>
      <c r="CO948">
        <v>0</v>
      </c>
      <c r="CP948">
        <v>0</v>
      </c>
    </row>
    <row r="949" spans="1:94" x14ac:dyDescent="0.2">
      <c r="A949" s="5" t="s">
        <v>1872</v>
      </c>
      <c r="B949" s="4" t="s">
        <v>1873</v>
      </c>
      <c r="C949" s="4" t="s">
        <v>2651</v>
      </c>
      <c r="D949" s="4" t="s">
        <v>3970</v>
      </c>
      <c r="E949" s="4" t="s">
        <v>6</v>
      </c>
      <c r="F949" s="4" t="s">
        <v>7</v>
      </c>
      <c r="G949" s="5" t="s">
        <v>63</v>
      </c>
      <c r="H949" s="5" t="s">
        <v>66</v>
      </c>
      <c r="I949" t="s">
        <v>2</v>
      </c>
      <c r="J949" s="13">
        <v>0</v>
      </c>
      <c r="K949" s="13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13">
        <v>0</v>
      </c>
      <c r="AA949">
        <v>0</v>
      </c>
      <c r="AB949">
        <v>0</v>
      </c>
      <c r="AC949" s="13">
        <v>0</v>
      </c>
      <c r="AD949">
        <v>0</v>
      </c>
      <c r="AE949" s="15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13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 s="13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s="13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 s="13">
        <v>0</v>
      </c>
      <c r="CO949">
        <v>0</v>
      </c>
      <c r="CP949">
        <v>0</v>
      </c>
    </row>
    <row r="950" spans="1:94" x14ac:dyDescent="0.2">
      <c r="A950" s="5" t="s">
        <v>1872</v>
      </c>
      <c r="B950" s="4" t="s">
        <v>1873</v>
      </c>
      <c r="C950" s="4" t="s">
        <v>2651</v>
      </c>
      <c r="D950" s="4" t="s">
        <v>3971</v>
      </c>
      <c r="E950" s="4" t="s">
        <v>6</v>
      </c>
      <c r="F950" s="4" t="s">
        <v>7</v>
      </c>
      <c r="G950" s="5" t="s">
        <v>63</v>
      </c>
      <c r="H950" s="5" t="s">
        <v>3972</v>
      </c>
      <c r="I950" t="s">
        <v>2</v>
      </c>
      <c r="J950" s="13">
        <v>0</v>
      </c>
      <c r="K950" s="13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13">
        <v>0</v>
      </c>
      <c r="AA950">
        <v>0</v>
      </c>
      <c r="AB950">
        <v>0</v>
      </c>
      <c r="AC950" s="13">
        <v>0</v>
      </c>
      <c r="AD950">
        <v>0</v>
      </c>
      <c r="AE950" s="15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13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 s="13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s="13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 s="13">
        <v>0</v>
      </c>
      <c r="CO950">
        <v>0</v>
      </c>
      <c r="CP950">
        <v>0</v>
      </c>
    </row>
    <row r="951" spans="1:94" x14ac:dyDescent="0.2">
      <c r="A951" s="1" t="s">
        <v>1872</v>
      </c>
      <c r="B951" s="1" t="s">
        <v>1873</v>
      </c>
      <c r="C951" s="1" t="s">
        <v>2651</v>
      </c>
      <c r="D951" s="1" t="s">
        <v>2692</v>
      </c>
      <c r="E951" s="1" t="s">
        <v>6</v>
      </c>
      <c r="F951" s="1" t="s">
        <v>7</v>
      </c>
      <c r="G951" s="1" t="s">
        <v>63</v>
      </c>
      <c r="H951" s="1" t="s">
        <v>863</v>
      </c>
      <c r="I951" s="1" t="s">
        <v>2</v>
      </c>
      <c r="J951" s="13">
        <v>11</v>
      </c>
      <c r="K951" s="13">
        <v>37</v>
      </c>
      <c r="L951">
        <v>21</v>
      </c>
      <c r="M951">
        <v>16</v>
      </c>
      <c r="N951">
        <v>3</v>
      </c>
      <c r="O951">
        <v>2</v>
      </c>
      <c r="P951">
        <v>1</v>
      </c>
      <c r="Q951">
        <v>37</v>
      </c>
      <c r="R951">
        <v>21</v>
      </c>
      <c r="S951">
        <v>16</v>
      </c>
      <c r="T951">
        <v>0</v>
      </c>
      <c r="U951">
        <v>0</v>
      </c>
      <c r="V951">
        <v>0</v>
      </c>
      <c r="W951">
        <v>23</v>
      </c>
      <c r="X951">
        <v>15</v>
      </c>
      <c r="Y951">
        <v>8</v>
      </c>
      <c r="Z951" s="13">
        <v>14</v>
      </c>
      <c r="AA951">
        <v>6</v>
      </c>
      <c r="AB951">
        <v>8</v>
      </c>
      <c r="AC951" s="13">
        <v>11</v>
      </c>
      <c r="AD951">
        <v>11</v>
      </c>
      <c r="AE951" s="15">
        <v>0</v>
      </c>
      <c r="AF951">
        <v>11</v>
      </c>
      <c r="AG951">
        <v>11</v>
      </c>
      <c r="AH951">
        <v>0</v>
      </c>
      <c r="AI951">
        <v>11</v>
      </c>
      <c r="AJ951">
        <v>11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13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 s="13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s="13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 s="13">
        <v>26</v>
      </c>
      <c r="CO951">
        <v>10</v>
      </c>
      <c r="CP951">
        <v>16</v>
      </c>
    </row>
    <row r="952" spans="1:94" x14ac:dyDescent="0.2">
      <c r="A952" s="5" t="s">
        <v>1872</v>
      </c>
      <c r="B952" s="4" t="s">
        <v>1873</v>
      </c>
      <c r="C952" s="4" t="s">
        <v>2651</v>
      </c>
      <c r="D952" s="4" t="s">
        <v>3973</v>
      </c>
      <c r="E952" s="4" t="s">
        <v>6</v>
      </c>
      <c r="F952" s="4" t="s">
        <v>7</v>
      </c>
      <c r="G952" s="5" t="s">
        <v>63</v>
      </c>
      <c r="H952" s="5" t="s">
        <v>3974</v>
      </c>
      <c r="I952" t="s">
        <v>2</v>
      </c>
      <c r="J952" s="13">
        <v>0</v>
      </c>
      <c r="K952" s="13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s="13">
        <v>0</v>
      </c>
      <c r="AA952">
        <v>0</v>
      </c>
      <c r="AB952">
        <v>0</v>
      </c>
      <c r="AC952" s="13">
        <v>0</v>
      </c>
      <c r="AD952">
        <v>0</v>
      </c>
      <c r="AE952" s="15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13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 s="13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s="13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 s="13">
        <v>0</v>
      </c>
      <c r="CO952">
        <v>0</v>
      </c>
      <c r="CP952">
        <v>0</v>
      </c>
    </row>
    <row r="953" spans="1:94" x14ac:dyDescent="0.2">
      <c r="A953" s="1" t="s">
        <v>1872</v>
      </c>
      <c r="B953" s="1" t="s">
        <v>1873</v>
      </c>
      <c r="C953" s="1" t="s">
        <v>2651</v>
      </c>
      <c r="D953" s="1" t="s">
        <v>2693</v>
      </c>
      <c r="E953" s="1" t="s">
        <v>6</v>
      </c>
      <c r="F953" s="1" t="s">
        <v>7</v>
      </c>
      <c r="G953" s="1" t="s">
        <v>63</v>
      </c>
      <c r="H953" s="1" t="s">
        <v>378</v>
      </c>
      <c r="I953" s="1" t="s">
        <v>2</v>
      </c>
      <c r="J953" s="13">
        <v>5</v>
      </c>
      <c r="K953" s="13">
        <v>21</v>
      </c>
      <c r="L953">
        <v>12</v>
      </c>
      <c r="M953">
        <v>9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19</v>
      </c>
      <c r="X953">
        <v>11</v>
      </c>
      <c r="Y953">
        <v>8</v>
      </c>
      <c r="Z953" s="13">
        <v>2</v>
      </c>
      <c r="AA953">
        <v>1</v>
      </c>
      <c r="AB953">
        <v>1</v>
      </c>
      <c r="AC953" s="13">
        <v>6</v>
      </c>
      <c r="AD953">
        <v>6</v>
      </c>
      <c r="AE953" s="15">
        <v>0</v>
      </c>
      <c r="AF953">
        <v>6</v>
      </c>
      <c r="AG953">
        <v>6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2</v>
      </c>
      <c r="AP953">
        <v>2</v>
      </c>
      <c r="AQ953">
        <v>0</v>
      </c>
      <c r="AR953">
        <v>4</v>
      </c>
      <c r="AS953">
        <v>4</v>
      </c>
      <c r="AT953">
        <v>0</v>
      </c>
      <c r="AU953" s="1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 s="1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s="1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 s="13">
        <v>15</v>
      </c>
      <c r="CO953">
        <v>6</v>
      </c>
      <c r="CP953">
        <v>9</v>
      </c>
    </row>
    <row r="954" spans="1:94" x14ac:dyDescent="0.2">
      <c r="A954" s="1" t="s">
        <v>1872</v>
      </c>
      <c r="B954" s="1" t="s">
        <v>1873</v>
      </c>
      <c r="C954" s="1" t="s">
        <v>2651</v>
      </c>
      <c r="D954" s="1" t="s">
        <v>2694</v>
      </c>
      <c r="E954" s="1" t="s">
        <v>6</v>
      </c>
      <c r="F954" s="1" t="s">
        <v>7</v>
      </c>
      <c r="G954" s="1" t="s">
        <v>63</v>
      </c>
      <c r="H954" s="1" t="s">
        <v>123</v>
      </c>
      <c r="I954" s="1" t="s">
        <v>2</v>
      </c>
      <c r="J954" s="13">
        <v>358</v>
      </c>
      <c r="K954" s="13">
        <v>1611</v>
      </c>
      <c r="L954">
        <v>817</v>
      </c>
      <c r="M954">
        <v>794</v>
      </c>
      <c r="N954">
        <v>173</v>
      </c>
      <c r="O954">
        <v>86</v>
      </c>
      <c r="P954">
        <v>87</v>
      </c>
      <c r="Q954">
        <v>247</v>
      </c>
      <c r="R954">
        <v>128</v>
      </c>
      <c r="S954">
        <v>119</v>
      </c>
      <c r="T954">
        <v>134</v>
      </c>
      <c r="U954">
        <v>59</v>
      </c>
      <c r="V954">
        <v>75</v>
      </c>
      <c r="W954">
        <v>1251</v>
      </c>
      <c r="X954">
        <v>686</v>
      </c>
      <c r="Y954">
        <v>565</v>
      </c>
      <c r="Z954" s="13">
        <v>360</v>
      </c>
      <c r="AA954">
        <v>131</v>
      </c>
      <c r="AB954">
        <v>229</v>
      </c>
      <c r="AC954" s="13">
        <v>573</v>
      </c>
      <c r="AD954">
        <v>515</v>
      </c>
      <c r="AE954" s="15">
        <v>58</v>
      </c>
      <c r="AF954">
        <v>505</v>
      </c>
      <c r="AG954">
        <v>480</v>
      </c>
      <c r="AH954">
        <v>25</v>
      </c>
      <c r="AI954">
        <v>19</v>
      </c>
      <c r="AJ954">
        <v>18</v>
      </c>
      <c r="AK954">
        <v>1</v>
      </c>
      <c r="AL954">
        <v>28</v>
      </c>
      <c r="AM954">
        <v>28</v>
      </c>
      <c r="AN954">
        <v>0</v>
      </c>
      <c r="AO954">
        <v>114</v>
      </c>
      <c r="AP954">
        <v>104</v>
      </c>
      <c r="AQ954">
        <v>10</v>
      </c>
      <c r="AR954">
        <v>344</v>
      </c>
      <c r="AS954">
        <v>330</v>
      </c>
      <c r="AT954">
        <v>14</v>
      </c>
      <c r="AU954" s="13">
        <v>68</v>
      </c>
      <c r="AV954">
        <v>35</v>
      </c>
      <c r="AW954">
        <v>33</v>
      </c>
      <c r="AX954">
        <v>1</v>
      </c>
      <c r="AY954">
        <v>1</v>
      </c>
      <c r="AZ954">
        <v>0</v>
      </c>
      <c r="BA954">
        <v>5</v>
      </c>
      <c r="BB954">
        <v>2</v>
      </c>
      <c r="BC954">
        <v>3</v>
      </c>
      <c r="BD954">
        <v>23</v>
      </c>
      <c r="BE954">
        <v>17</v>
      </c>
      <c r="BF954">
        <v>6</v>
      </c>
      <c r="BG954">
        <v>39</v>
      </c>
      <c r="BH954">
        <v>15</v>
      </c>
      <c r="BI954">
        <v>24</v>
      </c>
      <c r="BJ954">
        <v>62</v>
      </c>
      <c r="BK954">
        <v>35</v>
      </c>
      <c r="BL954">
        <v>27</v>
      </c>
      <c r="BM954">
        <v>1</v>
      </c>
      <c r="BN954">
        <v>1</v>
      </c>
      <c r="BO954">
        <v>0</v>
      </c>
      <c r="BP954" s="13">
        <v>5</v>
      </c>
      <c r="BQ954">
        <v>2</v>
      </c>
      <c r="BR954">
        <v>3</v>
      </c>
      <c r="BS954">
        <v>22</v>
      </c>
      <c r="BT954">
        <v>17</v>
      </c>
      <c r="BU954">
        <v>5</v>
      </c>
      <c r="BV954">
        <v>34</v>
      </c>
      <c r="BW954">
        <v>15</v>
      </c>
      <c r="BX954">
        <v>19</v>
      </c>
      <c r="BY954" s="13">
        <v>6</v>
      </c>
      <c r="BZ954">
        <v>0</v>
      </c>
      <c r="CA954">
        <v>6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5</v>
      </c>
      <c r="CL954">
        <v>0</v>
      </c>
      <c r="CM954">
        <v>5</v>
      </c>
      <c r="CN954" s="13">
        <v>1038</v>
      </c>
      <c r="CO954">
        <v>302</v>
      </c>
      <c r="CP954">
        <v>736</v>
      </c>
    </row>
    <row r="955" spans="1:94" x14ac:dyDescent="0.2">
      <c r="A955" s="1" t="s">
        <v>1872</v>
      </c>
      <c r="B955" s="1" t="s">
        <v>1873</v>
      </c>
      <c r="C955" s="1" t="s">
        <v>2651</v>
      </c>
      <c r="D955" s="1" t="s">
        <v>2695</v>
      </c>
      <c r="E955" s="1" t="s">
        <v>6</v>
      </c>
      <c r="F955" s="1" t="s">
        <v>7</v>
      </c>
      <c r="G955" s="1" t="s">
        <v>63</v>
      </c>
      <c r="H955" s="1" t="s">
        <v>864</v>
      </c>
      <c r="I955" s="1" t="s">
        <v>2</v>
      </c>
      <c r="J955" s="13">
        <v>326</v>
      </c>
      <c r="K955" s="13">
        <v>1544</v>
      </c>
      <c r="L955">
        <v>768</v>
      </c>
      <c r="M955">
        <v>776</v>
      </c>
      <c r="N955">
        <v>160</v>
      </c>
      <c r="O955">
        <v>80</v>
      </c>
      <c r="P955">
        <v>80</v>
      </c>
      <c r="Q955">
        <v>524</v>
      </c>
      <c r="R955">
        <v>258</v>
      </c>
      <c r="S955">
        <v>266</v>
      </c>
      <c r="T955">
        <v>75</v>
      </c>
      <c r="U955">
        <v>39</v>
      </c>
      <c r="V955">
        <v>36</v>
      </c>
      <c r="W955">
        <v>1108</v>
      </c>
      <c r="X955">
        <v>617</v>
      </c>
      <c r="Y955">
        <v>491</v>
      </c>
      <c r="Z955" s="13">
        <v>436</v>
      </c>
      <c r="AA955">
        <v>151</v>
      </c>
      <c r="AB955">
        <v>285</v>
      </c>
      <c r="AC955" s="13">
        <v>561</v>
      </c>
      <c r="AD955">
        <v>478</v>
      </c>
      <c r="AE955" s="15">
        <v>83</v>
      </c>
      <c r="AF955">
        <v>475</v>
      </c>
      <c r="AG955">
        <v>416</v>
      </c>
      <c r="AH955">
        <v>59</v>
      </c>
      <c r="AI955">
        <v>28</v>
      </c>
      <c r="AJ955">
        <v>28</v>
      </c>
      <c r="AK955">
        <v>0</v>
      </c>
      <c r="AL955">
        <v>12</v>
      </c>
      <c r="AM955">
        <v>10</v>
      </c>
      <c r="AN955">
        <v>2</v>
      </c>
      <c r="AO955">
        <v>12</v>
      </c>
      <c r="AP955">
        <v>12</v>
      </c>
      <c r="AQ955">
        <v>0</v>
      </c>
      <c r="AR955">
        <v>423</v>
      </c>
      <c r="AS955">
        <v>366</v>
      </c>
      <c r="AT955">
        <v>57</v>
      </c>
      <c r="AU955" s="13">
        <v>86</v>
      </c>
      <c r="AV955">
        <v>62</v>
      </c>
      <c r="AW955">
        <v>24</v>
      </c>
      <c r="AX955">
        <v>4</v>
      </c>
      <c r="AY955">
        <v>3</v>
      </c>
      <c r="AZ955">
        <v>1</v>
      </c>
      <c r="BA955">
        <v>19</v>
      </c>
      <c r="BB955">
        <v>8</v>
      </c>
      <c r="BC955">
        <v>11</v>
      </c>
      <c r="BD955">
        <v>1</v>
      </c>
      <c r="BE955">
        <v>0</v>
      </c>
      <c r="BF955">
        <v>1</v>
      </c>
      <c r="BG955">
        <v>62</v>
      </c>
      <c r="BH955">
        <v>51</v>
      </c>
      <c r="BI955">
        <v>11</v>
      </c>
      <c r="BJ955">
        <v>59</v>
      </c>
      <c r="BK955">
        <v>42</v>
      </c>
      <c r="BL955">
        <v>17</v>
      </c>
      <c r="BM955">
        <v>3</v>
      </c>
      <c r="BN955">
        <v>3</v>
      </c>
      <c r="BO955">
        <v>0</v>
      </c>
      <c r="BP955" s="13">
        <v>16</v>
      </c>
      <c r="BQ955">
        <v>7</v>
      </c>
      <c r="BR955">
        <v>9</v>
      </c>
      <c r="BS955">
        <v>0</v>
      </c>
      <c r="BT955">
        <v>0</v>
      </c>
      <c r="BU955">
        <v>0</v>
      </c>
      <c r="BV955">
        <v>40</v>
      </c>
      <c r="BW955">
        <v>32</v>
      </c>
      <c r="BX955">
        <v>8</v>
      </c>
      <c r="BY955" s="13">
        <v>27</v>
      </c>
      <c r="BZ955">
        <v>20</v>
      </c>
      <c r="CA955">
        <v>7</v>
      </c>
      <c r="CB955">
        <v>1</v>
      </c>
      <c r="CC955">
        <v>0</v>
      </c>
      <c r="CD955">
        <v>1</v>
      </c>
      <c r="CE955">
        <v>3</v>
      </c>
      <c r="CF955">
        <v>1</v>
      </c>
      <c r="CG955">
        <v>2</v>
      </c>
      <c r="CH955">
        <v>1</v>
      </c>
      <c r="CI955">
        <v>0</v>
      </c>
      <c r="CJ955">
        <v>1</v>
      </c>
      <c r="CK955">
        <v>22</v>
      </c>
      <c r="CL955">
        <v>19</v>
      </c>
      <c r="CM955">
        <v>3</v>
      </c>
      <c r="CN955" s="13">
        <v>983</v>
      </c>
      <c r="CO955">
        <v>290</v>
      </c>
      <c r="CP955">
        <v>693</v>
      </c>
    </row>
    <row r="956" spans="1:94" x14ac:dyDescent="0.2">
      <c r="A956" s="1" t="s">
        <v>1872</v>
      </c>
      <c r="B956" s="1" t="s">
        <v>1873</v>
      </c>
      <c r="C956" s="1" t="s">
        <v>2651</v>
      </c>
      <c r="D956" s="1" t="s">
        <v>2696</v>
      </c>
      <c r="E956" s="1" t="s">
        <v>6</v>
      </c>
      <c r="F956" s="1" t="s">
        <v>7</v>
      </c>
      <c r="G956" s="1" t="s">
        <v>63</v>
      </c>
      <c r="H956" s="1" t="s">
        <v>865</v>
      </c>
      <c r="I956" s="1" t="s">
        <v>2</v>
      </c>
      <c r="J956" s="13">
        <v>712</v>
      </c>
      <c r="K956" s="13">
        <v>3494</v>
      </c>
      <c r="L956">
        <v>1748</v>
      </c>
      <c r="M956">
        <v>1746</v>
      </c>
      <c r="N956">
        <v>397</v>
      </c>
      <c r="O956">
        <v>180</v>
      </c>
      <c r="P956">
        <v>217</v>
      </c>
      <c r="Q956">
        <v>348</v>
      </c>
      <c r="R956">
        <v>164</v>
      </c>
      <c r="S956">
        <v>184</v>
      </c>
      <c r="T956">
        <v>0</v>
      </c>
      <c r="U956">
        <v>0</v>
      </c>
      <c r="V956">
        <v>0</v>
      </c>
      <c r="W956">
        <v>2730</v>
      </c>
      <c r="X956">
        <v>1504</v>
      </c>
      <c r="Y956">
        <v>1226</v>
      </c>
      <c r="Z956" s="13">
        <v>764</v>
      </c>
      <c r="AA956">
        <v>244</v>
      </c>
      <c r="AB956">
        <v>520</v>
      </c>
      <c r="AC956" s="13">
        <v>1033</v>
      </c>
      <c r="AD956">
        <v>926</v>
      </c>
      <c r="AE956" s="15">
        <v>107</v>
      </c>
      <c r="AF956">
        <v>962</v>
      </c>
      <c r="AG956">
        <v>861</v>
      </c>
      <c r="AH956">
        <v>101</v>
      </c>
      <c r="AI956">
        <v>208</v>
      </c>
      <c r="AJ956">
        <v>205</v>
      </c>
      <c r="AK956">
        <v>3</v>
      </c>
      <c r="AL956">
        <v>14</v>
      </c>
      <c r="AM956">
        <v>13</v>
      </c>
      <c r="AN956">
        <v>1</v>
      </c>
      <c r="AO956">
        <v>34</v>
      </c>
      <c r="AP956">
        <v>32</v>
      </c>
      <c r="AQ956">
        <v>2</v>
      </c>
      <c r="AR956">
        <v>706</v>
      </c>
      <c r="AS956">
        <v>611</v>
      </c>
      <c r="AT956">
        <v>95</v>
      </c>
      <c r="AU956" s="13">
        <v>71</v>
      </c>
      <c r="AV956">
        <v>65</v>
      </c>
      <c r="AW956">
        <v>6</v>
      </c>
      <c r="AX956">
        <v>3</v>
      </c>
      <c r="AY956">
        <v>2</v>
      </c>
      <c r="AZ956">
        <v>1</v>
      </c>
      <c r="BA956">
        <v>13</v>
      </c>
      <c r="BB956">
        <v>12</v>
      </c>
      <c r="BC956">
        <v>1</v>
      </c>
      <c r="BD956">
        <v>4</v>
      </c>
      <c r="BE956">
        <v>4</v>
      </c>
      <c r="BF956">
        <v>0</v>
      </c>
      <c r="BG956">
        <v>51</v>
      </c>
      <c r="BH956">
        <v>47</v>
      </c>
      <c r="BI956">
        <v>4</v>
      </c>
      <c r="BJ956">
        <v>68</v>
      </c>
      <c r="BK956">
        <v>62</v>
      </c>
      <c r="BL956">
        <v>6</v>
      </c>
      <c r="BM956">
        <v>3</v>
      </c>
      <c r="BN956">
        <v>2</v>
      </c>
      <c r="BO956">
        <v>1</v>
      </c>
      <c r="BP956" s="13">
        <v>13</v>
      </c>
      <c r="BQ956">
        <v>12</v>
      </c>
      <c r="BR956">
        <v>1</v>
      </c>
      <c r="BS956">
        <v>4</v>
      </c>
      <c r="BT956">
        <v>4</v>
      </c>
      <c r="BU956">
        <v>0</v>
      </c>
      <c r="BV956">
        <v>48</v>
      </c>
      <c r="BW956">
        <v>44</v>
      </c>
      <c r="BX956">
        <v>4</v>
      </c>
      <c r="BY956" s="13">
        <v>3</v>
      </c>
      <c r="BZ956">
        <v>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3</v>
      </c>
      <c r="CL956">
        <v>3</v>
      </c>
      <c r="CM956">
        <v>0</v>
      </c>
      <c r="CN956" s="13">
        <v>2461</v>
      </c>
      <c r="CO956">
        <v>822</v>
      </c>
      <c r="CP956">
        <v>1639</v>
      </c>
    </row>
    <row r="957" spans="1:94" x14ac:dyDescent="0.2">
      <c r="A957" s="1" t="s">
        <v>1872</v>
      </c>
      <c r="B957" s="1" t="s">
        <v>1873</v>
      </c>
      <c r="C957" s="1" t="s">
        <v>2651</v>
      </c>
      <c r="D957" s="1" t="s">
        <v>2697</v>
      </c>
      <c r="E957" s="1" t="s">
        <v>6</v>
      </c>
      <c r="F957" s="1" t="s">
        <v>7</v>
      </c>
      <c r="G957" s="1" t="s">
        <v>63</v>
      </c>
      <c r="H957" s="1" t="s">
        <v>866</v>
      </c>
      <c r="I957" s="1" t="s">
        <v>2</v>
      </c>
      <c r="J957" s="13">
        <v>52</v>
      </c>
      <c r="K957" s="13">
        <v>214</v>
      </c>
      <c r="L957">
        <v>99</v>
      </c>
      <c r="M957">
        <v>115</v>
      </c>
      <c r="N957">
        <v>33</v>
      </c>
      <c r="O957">
        <v>18</v>
      </c>
      <c r="P957">
        <v>15</v>
      </c>
      <c r="Q957">
        <v>0</v>
      </c>
      <c r="R957">
        <v>0</v>
      </c>
      <c r="S957">
        <v>0</v>
      </c>
      <c r="T957">
        <v>135</v>
      </c>
      <c r="U957">
        <v>63</v>
      </c>
      <c r="V957">
        <v>72</v>
      </c>
      <c r="W957">
        <v>118</v>
      </c>
      <c r="X957">
        <v>66</v>
      </c>
      <c r="Y957">
        <v>52</v>
      </c>
      <c r="Z957" s="13">
        <v>96</v>
      </c>
      <c r="AA957">
        <v>33</v>
      </c>
      <c r="AB957">
        <v>63</v>
      </c>
      <c r="AC957" s="13">
        <v>122</v>
      </c>
      <c r="AD957">
        <v>60</v>
      </c>
      <c r="AE957" s="15">
        <v>62</v>
      </c>
      <c r="AF957">
        <v>67</v>
      </c>
      <c r="AG957">
        <v>52</v>
      </c>
      <c r="AH957">
        <v>15</v>
      </c>
      <c r="AI957">
        <v>17</v>
      </c>
      <c r="AJ957">
        <v>17</v>
      </c>
      <c r="AK957">
        <v>0</v>
      </c>
      <c r="AL957">
        <v>17</v>
      </c>
      <c r="AM957">
        <v>12</v>
      </c>
      <c r="AN957">
        <v>5</v>
      </c>
      <c r="AO957">
        <v>1</v>
      </c>
      <c r="AP957">
        <v>1</v>
      </c>
      <c r="AQ957">
        <v>0</v>
      </c>
      <c r="AR957">
        <v>32</v>
      </c>
      <c r="AS957">
        <v>22</v>
      </c>
      <c r="AT957">
        <v>10</v>
      </c>
      <c r="AU957" s="13">
        <v>55</v>
      </c>
      <c r="AV957">
        <v>8</v>
      </c>
      <c r="AW957">
        <v>47</v>
      </c>
      <c r="AX957">
        <v>1</v>
      </c>
      <c r="AY957">
        <v>0</v>
      </c>
      <c r="AZ957">
        <v>1</v>
      </c>
      <c r="BA957">
        <v>33</v>
      </c>
      <c r="BB957">
        <v>4</v>
      </c>
      <c r="BC957">
        <v>29</v>
      </c>
      <c r="BD957">
        <v>3</v>
      </c>
      <c r="BE957">
        <v>1</v>
      </c>
      <c r="BF957">
        <v>2</v>
      </c>
      <c r="BG957">
        <v>18</v>
      </c>
      <c r="BH957">
        <v>3</v>
      </c>
      <c r="BI957">
        <v>15</v>
      </c>
      <c r="BJ957">
        <v>38</v>
      </c>
      <c r="BK957">
        <v>7</v>
      </c>
      <c r="BL957">
        <v>31</v>
      </c>
      <c r="BM957">
        <v>1</v>
      </c>
      <c r="BN957">
        <v>0</v>
      </c>
      <c r="BO957">
        <v>1</v>
      </c>
      <c r="BP957" s="13">
        <v>21</v>
      </c>
      <c r="BQ957">
        <v>3</v>
      </c>
      <c r="BR957">
        <v>18</v>
      </c>
      <c r="BS957">
        <v>3</v>
      </c>
      <c r="BT957">
        <v>1</v>
      </c>
      <c r="BU957">
        <v>2</v>
      </c>
      <c r="BV957">
        <v>13</v>
      </c>
      <c r="BW957">
        <v>3</v>
      </c>
      <c r="BX957">
        <v>10</v>
      </c>
      <c r="BY957" s="13">
        <v>17</v>
      </c>
      <c r="BZ957">
        <v>1</v>
      </c>
      <c r="CA957">
        <v>16</v>
      </c>
      <c r="CB957">
        <v>0</v>
      </c>
      <c r="CC957">
        <v>0</v>
      </c>
      <c r="CD957">
        <v>0</v>
      </c>
      <c r="CE957">
        <v>12</v>
      </c>
      <c r="CF957">
        <v>1</v>
      </c>
      <c r="CG957">
        <v>11</v>
      </c>
      <c r="CH957">
        <v>0</v>
      </c>
      <c r="CI957">
        <v>0</v>
      </c>
      <c r="CJ957">
        <v>0</v>
      </c>
      <c r="CK957">
        <v>5</v>
      </c>
      <c r="CL957">
        <v>0</v>
      </c>
      <c r="CM957">
        <v>5</v>
      </c>
      <c r="CN957" s="13">
        <v>92</v>
      </c>
      <c r="CO957">
        <v>39</v>
      </c>
      <c r="CP957">
        <v>53</v>
      </c>
    </row>
    <row r="958" spans="1:94" x14ac:dyDescent="0.2">
      <c r="A958" s="1" t="s">
        <v>1872</v>
      </c>
      <c r="B958" s="1" t="s">
        <v>1873</v>
      </c>
      <c r="C958" s="1" t="s">
        <v>2651</v>
      </c>
      <c r="D958" s="1" t="s">
        <v>2698</v>
      </c>
      <c r="E958" s="1" t="s">
        <v>6</v>
      </c>
      <c r="F958" s="1" t="s">
        <v>7</v>
      </c>
      <c r="G958" s="1" t="s">
        <v>63</v>
      </c>
      <c r="H958" s="1" t="s">
        <v>867</v>
      </c>
      <c r="I958" s="1" t="s">
        <v>2</v>
      </c>
      <c r="J958" s="13">
        <v>402</v>
      </c>
      <c r="K958" s="13">
        <v>1938</v>
      </c>
      <c r="L958">
        <v>961</v>
      </c>
      <c r="M958">
        <v>977</v>
      </c>
      <c r="N958">
        <v>206</v>
      </c>
      <c r="O958">
        <v>100</v>
      </c>
      <c r="P958">
        <v>106</v>
      </c>
      <c r="Q958">
        <v>58</v>
      </c>
      <c r="R958">
        <v>31</v>
      </c>
      <c r="S958">
        <v>27</v>
      </c>
      <c r="T958">
        <v>0</v>
      </c>
      <c r="U958">
        <v>0</v>
      </c>
      <c r="V958">
        <v>0</v>
      </c>
      <c r="W958">
        <v>1522</v>
      </c>
      <c r="X958">
        <v>831</v>
      </c>
      <c r="Y958">
        <v>691</v>
      </c>
      <c r="Z958" s="13">
        <v>416</v>
      </c>
      <c r="AA958">
        <v>130</v>
      </c>
      <c r="AB958">
        <v>286</v>
      </c>
      <c r="AC958" s="13">
        <v>698</v>
      </c>
      <c r="AD958">
        <v>594</v>
      </c>
      <c r="AE958" s="15">
        <v>104</v>
      </c>
      <c r="AF958">
        <v>596</v>
      </c>
      <c r="AG958">
        <v>564</v>
      </c>
      <c r="AH958">
        <v>32</v>
      </c>
      <c r="AI958">
        <v>243</v>
      </c>
      <c r="AJ958">
        <v>241</v>
      </c>
      <c r="AK958">
        <v>2</v>
      </c>
      <c r="AL958">
        <v>43</v>
      </c>
      <c r="AM958">
        <v>36</v>
      </c>
      <c r="AN958">
        <v>7</v>
      </c>
      <c r="AO958">
        <v>9</v>
      </c>
      <c r="AP958">
        <v>8</v>
      </c>
      <c r="AQ958">
        <v>1</v>
      </c>
      <c r="AR958">
        <v>301</v>
      </c>
      <c r="AS958">
        <v>279</v>
      </c>
      <c r="AT958">
        <v>22</v>
      </c>
      <c r="AU958" s="13">
        <v>102</v>
      </c>
      <c r="AV958">
        <v>30</v>
      </c>
      <c r="AW958">
        <v>72</v>
      </c>
      <c r="AX958">
        <v>6</v>
      </c>
      <c r="AY958">
        <v>2</v>
      </c>
      <c r="AZ958">
        <v>4</v>
      </c>
      <c r="BA958">
        <v>63</v>
      </c>
      <c r="BB958">
        <v>7</v>
      </c>
      <c r="BC958">
        <v>56</v>
      </c>
      <c r="BD958">
        <v>8</v>
      </c>
      <c r="BE958">
        <v>2</v>
      </c>
      <c r="BF958">
        <v>6</v>
      </c>
      <c r="BG958">
        <v>25</v>
      </c>
      <c r="BH958">
        <v>19</v>
      </c>
      <c r="BI958">
        <v>6</v>
      </c>
      <c r="BJ958">
        <v>65</v>
      </c>
      <c r="BK958">
        <v>22</v>
      </c>
      <c r="BL958">
        <v>43</v>
      </c>
      <c r="BM958">
        <v>2</v>
      </c>
      <c r="BN958">
        <v>1</v>
      </c>
      <c r="BO958">
        <v>1</v>
      </c>
      <c r="BP958" s="13">
        <v>36</v>
      </c>
      <c r="BQ958">
        <v>3</v>
      </c>
      <c r="BR958">
        <v>33</v>
      </c>
      <c r="BS958">
        <v>7</v>
      </c>
      <c r="BT958">
        <v>2</v>
      </c>
      <c r="BU958">
        <v>5</v>
      </c>
      <c r="BV958">
        <v>20</v>
      </c>
      <c r="BW958">
        <v>16</v>
      </c>
      <c r="BX958">
        <v>4</v>
      </c>
      <c r="BY958" s="13">
        <v>37</v>
      </c>
      <c r="BZ958">
        <v>8</v>
      </c>
      <c r="CA958">
        <v>29</v>
      </c>
      <c r="CB958">
        <v>4</v>
      </c>
      <c r="CC958">
        <v>1</v>
      </c>
      <c r="CD958">
        <v>3</v>
      </c>
      <c r="CE958">
        <v>27</v>
      </c>
      <c r="CF958">
        <v>4</v>
      </c>
      <c r="CG958">
        <v>23</v>
      </c>
      <c r="CH958">
        <v>1</v>
      </c>
      <c r="CI958">
        <v>0</v>
      </c>
      <c r="CJ958">
        <v>1</v>
      </c>
      <c r="CK958">
        <v>5</v>
      </c>
      <c r="CL958">
        <v>3</v>
      </c>
      <c r="CM958">
        <v>2</v>
      </c>
      <c r="CN958" s="13">
        <v>1240</v>
      </c>
      <c r="CO958">
        <v>367</v>
      </c>
      <c r="CP958">
        <v>873</v>
      </c>
    </row>
    <row r="959" spans="1:94" x14ac:dyDescent="0.2">
      <c r="A959" s="1" t="s">
        <v>1872</v>
      </c>
      <c r="B959" s="1" t="s">
        <v>1873</v>
      </c>
      <c r="C959" s="1" t="s">
        <v>2651</v>
      </c>
      <c r="D959" s="1" t="s">
        <v>2699</v>
      </c>
      <c r="E959" s="1" t="s">
        <v>6</v>
      </c>
      <c r="F959" s="1" t="s">
        <v>7</v>
      </c>
      <c r="G959" s="1" t="s">
        <v>63</v>
      </c>
      <c r="H959" s="1" t="s">
        <v>868</v>
      </c>
      <c r="I959" s="1" t="s">
        <v>2</v>
      </c>
      <c r="J959" s="13">
        <v>559</v>
      </c>
      <c r="K959" s="13">
        <v>2737</v>
      </c>
      <c r="L959">
        <v>1373</v>
      </c>
      <c r="M959">
        <v>1364</v>
      </c>
      <c r="N959">
        <v>310</v>
      </c>
      <c r="O959">
        <v>160</v>
      </c>
      <c r="P959">
        <v>150</v>
      </c>
      <c r="Q959">
        <v>667</v>
      </c>
      <c r="R959">
        <v>335</v>
      </c>
      <c r="S959">
        <v>332</v>
      </c>
      <c r="T959">
        <v>68</v>
      </c>
      <c r="U959">
        <v>32</v>
      </c>
      <c r="V959">
        <v>36</v>
      </c>
      <c r="W959">
        <v>2154</v>
      </c>
      <c r="X959">
        <v>1129</v>
      </c>
      <c r="Y959">
        <v>1025</v>
      </c>
      <c r="Z959" s="13">
        <v>583</v>
      </c>
      <c r="AA959">
        <v>244</v>
      </c>
      <c r="AB959">
        <v>339</v>
      </c>
      <c r="AC959" s="13">
        <v>883</v>
      </c>
      <c r="AD959">
        <v>739</v>
      </c>
      <c r="AE959" s="15">
        <v>144</v>
      </c>
      <c r="AF959">
        <v>762</v>
      </c>
      <c r="AG959">
        <v>673</v>
      </c>
      <c r="AH959">
        <v>89</v>
      </c>
      <c r="AI959">
        <v>218</v>
      </c>
      <c r="AJ959">
        <v>207</v>
      </c>
      <c r="AK959">
        <v>11</v>
      </c>
      <c r="AL959">
        <v>62</v>
      </c>
      <c r="AM959">
        <v>55</v>
      </c>
      <c r="AN959">
        <v>7</v>
      </c>
      <c r="AO959">
        <v>29</v>
      </c>
      <c r="AP959">
        <v>28</v>
      </c>
      <c r="AQ959">
        <v>1</v>
      </c>
      <c r="AR959">
        <v>453</v>
      </c>
      <c r="AS959">
        <v>383</v>
      </c>
      <c r="AT959">
        <v>70</v>
      </c>
      <c r="AU959" s="13">
        <v>121</v>
      </c>
      <c r="AV959">
        <v>66</v>
      </c>
      <c r="AW959">
        <v>55</v>
      </c>
      <c r="AX959">
        <v>14</v>
      </c>
      <c r="AY959">
        <v>9</v>
      </c>
      <c r="AZ959">
        <v>5</v>
      </c>
      <c r="BA959">
        <v>19</v>
      </c>
      <c r="BB959">
        <v>10</v>
      </c>
      <c r="BC959">
        <v>9</v>
      </c>
      <c r="BD959">
        <v>1</v>
      </c>
      <c r="BE959">
        <v>0</v>
      </c>
      <c r="BF959">
        <v>1</v>
      </c>
      <c r="BG959">
        <v>87</v>
      </c>
      <c r="BH959">
        <v>47</v>
      </c>
      <c r="BI959">
        <v>40</v>
      </c>
      <c r="BJ959">
        <v>100</v>
      </c>
      <c r="BK959">
        <v>53</v>
      </c>
      <c r="BL959">
        <v>47</v>
      </c>
      <c r="BM959">
        <v>13</v>
      </c>
      <c r="BN959">
        <v>8</v>
      </c>
      <c r="BO959">
        <v>5</v>
      </c>
      <c r="BP959" s="13">
        <v>17</v>
      </c>
      <c r="BQ959">
        <v>8</v>
      </c>
      <c r="BR959">
        <v>9</v>
      </c>
      <c r="BS959">
        <v>0</v>
      </c>
      <c r="BT959">
        <v>0</v>
      </c>
      <c r="BU959">
        <v>0</v>
      </c>
      <c r="BV959">
        <v>70</v>
      </c>
      <c r="BW959">
        <v>37</v>
      </c>
      <c r="BX959">
        <v>33</v>
      </c>
      <c r="BY959" s="13">
        <v>21</v>
      </c>
      <c r="BZ959">
        <v>13</v>
      </c>
      <c r="CA959">
        <v>8</v>
      </c>
      <c r="CB959">
        <v>1</v>
      </c>
      <c r="CC959">
        <v>1</v>
      </c>
      <c r="CD959">
        <v>0</v>
      </c>
      <c r="CE959">
        <v>2</v>
      </c>
      <c r="CF959">
        <v>2</v>
      </c>
      <c r="CG959">
        <v>0</v>
      </c>
      <c r="CH959">
        <v>1</v>
      </c>
      <c r="CI959">
        <v>0</v>
      </c>
      <c r="CJ959">
        <v>1</v>
      </c>
      <c r="CK959">
        <v>17</v>
      </c>
      <c r="CL959">
        <v>10</v>
      </c>
      <c r="CM959">
        <v>7</v>
      </c>
      <c r="CN959" s="13">
        <v>1854</v>
      </c>
      <c r="CO959">
        <v>634</v>
      </c>
      <c r="CP959">
        <v>1220</v>
      </c>
    </row>
    <row r="960" spans="1:94" x14ac:dyDescent="0.2">
      <c r="A960" s="5" t="s">
        <v>1872</v>
      </c>
      <c r="B960" s="4" t="s">
        <v>1873</v>
      </c>
      <c r="C960" s="4" t="s">
        <v>2651</v>
      </c>
      <c r="D960" s="4" t="s">
        <v>3975</v>
      </c>
      <c r="E960" s="4" t="s">
        <v>6</v>
      </c>
      <c r="F960" s="4" t="s">
        <v>7</v>
      </c>
      <c r="G960" s="5" t="s">
        <v>63</v>
      </c>
      <c r="H960" s="5" t="s">
        <v>3976</v>
      </c>
      <c r="I960" t="s">
        <v>2</v>
      </c>
      <c r="J960" s="13">
        <v>0</v>
      </c>
      <c r="K960" s="13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s="13">
        <v>0</v>
      </c>
      <c r="AA960">
        <v>0</v>
      </c>
      <c r="AB960">
        <v>0</v>
      </c>
      <c r="AC960" s="13">
        <v>0</v>
      </c>
      <c r="AD960">
        <v>0</v>
      </c>
      <c r="AE960" s="15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13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 s="13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s="13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 s="13">
        <v>0</v>
      </c>
      <c r="CO960">
        <v>0</v>
      </c>
      <c r="CP960">
        <v>0</v>
      </c>
    </row>
    <row r="961" spans="1:94" x14ac:dyDescent="0.2">
      <c r="A961" s="1" t="s">
        <v>1872</v>
      </c>
      <c r="B961" s="1" t="s">
        <v>1873</v>
      </c>
      <c r="C961" s="1" t="s">
        <v>2651</v>
      </c>
      <c r="D961" s="1" t="s">
        <v>2700</v>
      </c>
      <c r="E961" s="1" t="s">
        <v>6</v>
      </c>
      <c r="F961" s="1" t="s">
        <v>7</v>
      </c>
      <c r="G961" s="1" t="s">
        <v>63</v>
      </c>
      <c r="H961" s="1" t="s">
        <v>869</v>
      </c>
      <c r="I961" s="1" t="s">
        <v>2</v>
      </c>
      <c r="J961" s="13">
        <v>242</v>
      </c>
      <c r="K961" s="13">
        <v>1232</v>
      </c>
      <c r="L961">
        <v>621</v>
      </c>
      <c r="M961">
        <v>611</v>
      </c>
      <c r="N961">
        <v>130</v>
      </c>
      <c r="O961">
        <v>56</v>
      </c>
      <c r="P961">
        <v>74</v>
      </c>
      <c r="Q961">
        <v>282</v>
      </c>
      <c r="R961">
        <v>141</v>
      </c>
      <c r="S961">
        <v>141</v>
      </c>
      <c r="T961">
        <v>4</v>
      </c>
      <c r="U961">
        <v>1</v>
      </c>
      <c r="V961">
        <v>3</v>
      </c>
      <c r="W961">
        <v>920</v>
      </c>
      <c r="X961">
        <v>519</v>
      </c>
      <c r="Y961">
        <v>401</v>
      </c>
      <c r="Z961" s="13">
        <v>312</v>
      </c>
      <c r="AA961">
        <v>102</v>
      </c>
      <c r="AB961">
        <v>210</v>
      </c>
      <c r="AC961" s="13">
        <v>423</v>
      </c>
      <c r="AD961">
        <v>390</v>
      </c>
      <c r="AE961" s="15">
        <v>33</v>
      </c>
      <c r="AF961">
        <v>409</v>
      </c>
      <c r="AG961">
        <v>386</v>
      </c>
      <c r="AH961">
        <v>23</v>
      </c>
      <c r="AI961">
        <v>105</v>
      </c>
      <c r="AJ961">
        <v>104</v>
      </c>
      <c r="AK961">
        <v>1</v>
      </c>
      <c r="AL961">
        <v>83</v>
      </c>
      <c r="AM961">
        <v>69</v>
      </c>
      <c r="AN961">
        <v>14</v>
      </c>
      <c r="AO961">
        <v>2</v>
      </c>
      <c r="AP961">
        <v>2</v>
      </c>
      <c r="AQ961">
        <v>0</v>
      </c>
      <c r="AR961">
        <v>219</v>
      </c>
      <c r="AS961">
        <v>211</v>
      </c>
      <c r="AT961">
        <v>8</v>
      </c>
      <c r="AU961" s="13">
        <v>14</v>
      </c>
      <c r="AV961">
        <v>4</v>
      </c>
      <c r="AW961">
        <v>10</v>
      </c>
      <c r="AX961">
        <v>2</v>
      </c>
      <c r="AY961">
        <v>0</v>
      </c>
      <c r="AZ961">
        <v>2</v>
      </c>
      <c r="BA961">
        <v>5</v>
      </c>
      <c r="BB961">
        <v>1</v>
      </c>
      <c r="BC961">
        <v>4</v>
      </c>
      <c r="BD961">
        <v>0</v>
      </c>
      <c r="BE961">
        <v>0</v>
      </c>
      <c r="BF961">
        <v>0</v>
      </c>
      <c r="BG961">
        <v>7</v>
      </c>
      <c r="BH961">
        <v>3</v>
      </c>
      <c r="BI961">
        <v>4</v>
      </c>
      <c r="BJ961">
        <v>9</v>
      </c>
      <c r="BK961">
        <v>4</v>
      </c>
      <c r="BL961">
        <v>5</v>
      </c>
      <c r="BM961">
        <v>1</v>
      </c>
      <c r="BN961">
        <v>0</v>
      </c>
      <c r="BO961">
        <v>1</v>
      </c>
      <c r="BP961" s="13">
        <v>1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7</v>
      </c>
      <c r="BW961">
        <v>3</v>
      </c>
      <c r="BX961">
        <v>4</v>
      </c>
      <c r="BY961" s="13">
        <v>5</v>
      </c>
      <c r="BZ961">
        <v>0</v>
      </c>
      <c r="CA961">
        <v>5</v>
      </c>
      <c r="CB961">
        <v>1</v>
      </c>
      <c r="CC961">
        <v>0</v>
      </c>
      <c r="CD961">
        <v>1</v>
      </c>
      <c r="CE961">
        <v>4</v>
      </c>
      <c r="CF961">
        <v>0</v>
      </c>
      <c r="CG961">
        <v>4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 s="13">
        <v>809</v>
      </c>
      <c r="CO961">
        <v>231</v>
      </c>
      <c r="CP961">
        <v>578</v>
      </c>
    </row>
    <row r="962" spans="1:94" hidden="1" x14ac:dyDescent="0.2">
      <c r="A962" s="1" t="s">
        <v>1872</v>
      </c>
      <c r="B962" s="1" t="s">
        <v>1873</v>
      </c>
      <c r="C962" s="1" t="s">
        <v>2651</v>
      </c>
      <c r="D962" s="1" t="s">
        <v>2701</v>
      </c>
      <c r="E962" s="1" t="s">
        <v>6</v>
      </c>
      <c r="F962" s="1" t="s">
        <v>7</v>
      </c>
      <c r="G962" s="1" t="s">
        <v>413</v>
      </c>
      <c r="H962" s="1" t="s">
        <v>870</v>
      </c>
      <c r="I962" s="1" t="s">
        <v>4</v>
      </c>
      <c r="J962">
        <v>11281</v>
      </c>
      <c r="K962">
        <v>52999</v>
      </c>
      <c r="L962">
        <v>27696</v>
      </c>
      <c r="M962">
        <v>25303</v>
      </c>
      <c r="N962">
        <v>5311</v>
      </c>
      <c r="O962">
        <v>2768</v>
      </c>
      <c r="P962">
        <v>2543</v>
      </c>
      <c r="Q962">
        <v>7414</v>
      </c>
      <c r="R962">
        <v>3802</v>
      </c>
      <c r="S962">
        <v>3612</v>
      </c>
      <c r="T962">
        <v>1380</v>
      </c>
      <c r="U962">
        <v>740</v>
      </c>
      <c r="V962">
        <v>640</v>
      </c>
      <c r="W962">
        <v>42284</v>
      </c>
      <c r="X962">
        <v>23289</v>
      </c>
      <c r="Y962">
        <v>18995</v>
      </c>
      <c r="Z962">
        <v>10715</v>
      </c>
      <c r="AA962">
        <v>4407</v>
      </c>
      <c r="AB962">
        <v>6308</v>
      </c>
      <c r="AC962">
        <v>16935</v>
      </c>
      <c r="AD962">
        <v>15175</v>
      </c>
      <c r="AE962">
        <v>1760</v>
      </c>
      <c r="AF962">
        <v>15380</v>
      </c>
      <c r="AG962">
        <v>13955</v>
      </c>
      <c r="AH962">
        <v>1425</v>
      </c>
      <c r="AI962">
        <v>439</v>
      </c>
      <c r="AJ962">
        <v>426</v>
      </c>
      <c r="AK962">
        <v>13</v>
      </c>
      <c r="AL962">
        <v>205</v>
      </c>
      <c r="AM962">
        <v>182</v>
      </c>
      <c r="AN962">
        <v>23</v>
      </c>
      <c r="AO962">
        <v>387</v>
      </c>
      <c r="AP962">
        <v>369</v>
      </c>
      <c r="AQ962">
        <v>18</v>
      </c>
      <c r="AR962">
        <v>14349</v>
      </c>
      <c r="AS962">
        <v>12978</v>
      </c>
      <c r="AT962">
        <v>1371</v>
      </c>
      <c r="AU962">
        <v>1555</v>
      </c>
      <c r="AV962">
        <v>1220</v>
      </c>
      <c r="AW962">
        <v>335</v>
      </c>
      <c r="AX962">
        <v>55</v>
      </c>
      <c r="AY962">
        <v>47</v>
      </c>
      <c r="AZ962">
        <v>8</v>
      </c>
      <c r="BA962">
        <v>132</v>
      </c>
      <c r="BB962">
        <v>111</v>
      </c>
      <c r="BC962">
        <v>21</v>
      </c>
      <c r="BD962">
        <v>124</v>
      </c>
      <c r="BE962">
        <v>96</v>
      </c>
      <c r="BF962">
        <v>28</v>
      </c>
      <c r="BG962">
        <v>1244</v>
      </c>
      <c r="BH962">
        <v>966</v>
      </c>
      <c r="BI962">
        <v>278</v>
      </c>
      <c r="BJ962">
        <v>1354</v>
      </c>
      <c r="BK962">
        <v>1068</v>
      </c>
      <c r="BL962">
        <v>286</v>
      </c>
      <c r="BM962">
        <v>53</v>
      </c>
      <c r="BN962">
        <v>45</v>
      </c>
      <c r="BO962">
        <v>8</v>
      </c>
      <c r="BP962">
        <v>114</v>
      </c>
      <c r="BQ962">
        <v>99</v>
      </c>
      <c r="BR962">
        <v>15</v>
      </c>
      <c r="BS962">
        <v>85</v>
      </c>
      <c r="BT962">
        <v>67</v>
      </c>
      <c r="BU962">
        <v>18</v>
      </c>
      <c r="BV962">
        <v>1102</v>
      </c>
      <c r="BW962">
        <v>857</v>
      </c>
      <c r="BX962">
        <v>245</v>
      </c>
      <c r="BY962">
        <v>201</v>
      </c>
      <c r="BZ962">
        <v>152</v>
      </c>
      <c r="CA962">
        <v>49</v>
      </c>
      <c r="CB962">
        <v>2</v>
      </c>
      <c r="CC962">
        <v>2</v>
      </c>
      <c r="CD962">
        <v>0</v>
      </c>
      <c r="CE962">
        <v>18</v>
      </c>
      <c r="CF962">
        <v>12</v>
      </c>
      <c r="CG962">
        <v>6</v>
      </c>
      <c r="CH962">
        <v>39</v>
      </c>
      <c r="CI962">
        <v>29</v>
      </c>
      <c r="CJ962">
        <v>10</v>
      </c>
      <c r="CK962">
        <v>142</v>
      </c>
      <c r="CL962">
        <v>109</v>
      </c>
      <c r="CM962">
        <v>33</v>
      </c>
      <c r="CN962">
        <v>36064</v>
      </c>
      <c r="CO962">
        <v>12521</v>
      </c>
      <c r="CP962">
        <v>23543</v>
      </c>
    </row>
    <row r="963" spans="1:94" hidden="1" x14ac:dyDescent="0.2">
      <c r="A963" s="1" t="s">
        <v>1872</v>
      </c>
      <c r="B963" s="1" t="s">
        <v>1873</v>
      </c>
      <c r="C963" s="1" t="s">
        <v>2651</v>
      </c>
      <c r="D963" s="1" t="s">
        <v>2701</v>
      </c>
      <c r="E963" s="1" t="s">
        <v>6</v>
      </c>
      <c r="F963" s="1" t="s">
        <v>7</v>
      </c>
      <c r="G963" s="1" t="s">
        <v>413</v>
      </c>
      <c r="H963" s="1" t="s">
        <v>3795</v>
      </c>
      <c r="I963" s="1" t="s">
        <v>4</v>
      </c>
      <c r="J963">
        <v>9176</v>
      </c>
      <c r="K963">
        <v>42784</v>
      </c>
      <c r="L963">
        <v>22462</v>
      </c>
      <c r="M963">
        <v>20322</v>
      </c>
      <c r="N963">
        <v>4160</v>
      </c>
      <c r="O963">
        <v>2184</v>
      </c>
      <c r="P963">
        <v>1976</v>
      </c>
      <c r="Q963">
        <v>5205</v>
      </c>
      <c r="R963">
        <v>2688</v>
      </c>
      <c r="S963">
        <v>2517</v>
      </c>
      <c r="T963">
        <v>948</v>
      </c>
      <c r="U963">
        <v>524</v>
      </c>
      <c r="V963">
        <v>424</v>
      </c>
      <c r="W963">
        <v>34779</v>
      </c>
      <c r="X963">
        <v>19142</v>
      </c>
      <c r="Y963">
        <v>15637</v>
      </c>
      <c r="Z963">
        <v>8005</v>
      </c>
      <c r="AA963">
        <v>3320</v>
      </c>
      <c r="AB963">
        <v>4685</v>
      </c>
      <c r="AC963">
        <v>13734</v>
      </c>
      <c r="AD963">
        <v>12192</v>
      </c>
      <c r="AE963">
        <v>1542</v>
      </c>
      <c r="AF963">
        <v>12399</v>
      </c>
      <c r="AG963">
        <v>11169</v>
      </c>
      <c r="AH963">
        <v>1230</v>
      </c>
      <c r="AI963">
        <v>152</v>
      </c>
      <c r="AJ963">
        <v>147</v>
      </c>
      <c r="AK963">
        <v>5</v>
      </c>
      <c r="AL963">
        <v>75</v>
      </c>
      <c r="AM963">
        <v>71</v>
      </c>
      <c r="AN963">
        <v>4</v>
      </c>
      <c r="AO963">
        <v>328</v>
      </c>
      <c r="AP963">
        <v>314</v>
      </c>
      <c r="AQ963">
        <v>14</v>
      </c>
      <c r="AR963">
        <v>11844</v>
      </c>
      <c r="AS963">
        <v>10637</v>
      </c>
      <c r="AT963">
        <v>1207</v>
      </c>
      <c r="AU963">
        <v>1335</v>
      </c>
      <c r="AV963">
        <v>1023</v>
      </c>
      <c r="AW963">
        <v>312</v>
      </c>
      <c r="AX963">
        <v>40</v>
      </c>
      <c r="AY963">
        <v>32</v>
      </c>
      <c r="AZ963">
        <v>8</v>
      </c>
      <c r="BA963">
        <v>90</v>
      </c>
      <c r="BB963">
        <v>72</v>
      </c>
      <c r="BC963">
        <v>18</v>
      </c>
      <c r="BD963">
        <v>115</v>
      </c>
      <c r="BE963">
        <v>90</v>
      </c>
      <c r="BF963">
        <v>25</v>
      </c>
      <c r="BG963">
        <v>1090</v>
      </c>
      <c r="BH963">
        <v>829</v>
      </c>
      <c r="BI963">
        <v>261</v>
      </c>
      <c r="BJ963">
        <v>1153</v>
      </c>
      <c r="BK963">
        <v>885</v>
      </c>
      <c r="BL963">
        <v>268</v>
      </c>
      <c r="BM963">
        <v>39</v>
      </c>
      <c r="BN963">
        <v>31</v>
      </c>
      <c r="BO963">
        <v>8</v>
      </c>
      <c r="BP963">
        <v>76</v>
      </c>
      <c r="BQ963">
        <v>63</v>
      </c>
      <c r="BR963">
        <v>13</v>
      </c>
      <c r="BS963">
        <v>78</v>
      </c>
      <c r="BT963">
        <v>61</v>
      </c>
      <c r="BU963">
        <v>17</v>
      </c>
      <c r="BV963">
        <v>960</v>
      </c>
      <c r="BW963">
        <v>730</v>
      </c>
      <c r="BX963">
        <v>230</v>
      </c>
      <c r="BY963">
        <v>182</v>
      </c>
      <c r="BZ963">
        <v>138</v>
      </c>
      <c r="CA963">
        <v>44</v>
      </c>
      <c r="CB963">
        <v>1</v>
      </c>
      <c r="CC963">
        <v>1</v>
      </c>
      <c r="CD963">
        <v>0</v>
      </c>
      <c r="CE963">
        <v>14</v>
      </c>
      <c r="CF963">
        <v>9</v>
      </c>
      <c r="CG963">
        <v>5</v>
      </c>
      <c r="CH963">
        <v>37</v>
      </c>
      <c r="CI963">
        <v>29</v>
      </c>
      <c r="CJ963">
        <v>8</v>
      </c>
      <c r="CK963">
        <v>130</v>
      </c>
      <c r="CL963">
        <v>99</v>
      </c>
      <c r="CM963">
        <v>31</v>
      </c>
      <c r="CN963">
        <v>29050</v>
      </c>
      <c r="CO963">
        <v>10270</v>
      </c>
      <c r="CP963">
        <v>18780</v>
      </c>
    </row>
    <row r="964" spans="1:94" hidden="1" x14ac:dyDescent="0.2">
      <c r="A964" s="1" t="s">
        <v>1872</v>
      </c>
      <c r="B964" s="1" t="s">
        <v>1873</v>
      </c>
      <c r="C964" s="1" t="s">
        <v>2651</v>
      </c>
      <c r="D964" s="1" t="s">
        <v>2701</v>
      </c>
      <c r="E964" s="1" t="s">
        <v>1</v>
      </c>
      <c r="F964" s="1" t="s">
        <v>7</v>
      </c>
      <c r="G964" s="1" t="s">
        <v>415</v>
      </c>
      <c r="H964" s="1" t="s">
        <v>3776</v>
      </c>
      <c r="I964" s="1" t="s">
        <v>4</v>
      </c>
      <c r="J964">
        <v>510</v>
      </c>
      <c r="K964">
        <v>2581</v>
      </c>
      <c r="L964">
        <v>1321</v>
      </c>
      <c r="M964">
        <v>1260</v>
      </c>
      <c r="N964">
        <v>241</v>
      </c>
      <c r="O964">
        <v>130</v>
      </c>
      <c r="P964">
        <v>111</v>
      </c>
      <c r="Q964">
        <v>793</v>
      </c>
      <c r="R964">
        <v>394</v>
      </c>
      <c r="S964">
        <v>399</v>
      </c>
      <c r="T964">
        <v>1</v>
      </c>
      <c r="U964">
        <v>1</v>
      </c>
      <c r="V964">
        <v>0</v>
      </c>
      <c r="W964">
        <v>2159</v>
      </c>
      <c r="X964">
        <v>1140</v>
      </c>
      <c r="Y964">
        <v>1019</v>
      </c>
      <c r="Z964">
        <v>422</v>
      </c>
      <c r="AA964">
        <v>181</v>
      </c>
      <c r="AB964">
        <v>241</v>
      </c>
      <c r="AC964">
        <v>811</v>
      </c>
      <c r="AD964">
        <v>736</v>
      </c>
      <c r="AE964">
        <v>75</v>
      </c>
      <c r="AF964">
        <v>775</v>
      </c>
      <c r="AG964">
        <v>710</v>
      </c>
      <c r="AH964">
        <v>65</v>
      </c>
      <c r="AI964">
        <v>3</v>
      </c>
      <c r="AJ964">
        <v>3</v>
      </c>
      <c r="AK964">
        <v>0</v>
      </c>
      <c r="AL964">
        <v>1</v>
      </c>
      <c r="AM964">
        <v>1</v>
      </c>
      <c r="AN964">
        <v>0</v>
      </c>
      <c r="AO964">
        <v>2</v>
      </c>
      <c r="AP964">
        <v>2</v>
      </c>
      <c r="AQ964">
        <v>0</v>
      </c>
      <c r="AR964">
        <v>769</v>
      </c>
      <c r="AS964">
        <v>704</v>
      </c>
      <c r="AT964">
        <v>65</v>
      </c>
      <c r="AU964">
        <v>36</v>
      </c>
      <c r="AV964">
        <v>26</v>
      </c>
      <c r="AW964">
        <v>10</v>
      </c>
      <c r="AX964">
        <v>3</v>
      </c>
      <c r="AY964">
        <v>1</v>
      </c>
      <c r="AZ964">
        <v>2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1</v>
      </c>
      <c r="BG964">
        <v>31</v>
      </c>
      <c r="BH964">
        <v>24</v>
      </c>
      <c r="BI964">
        <v>7</v>
      </c>
      <c r="BJ964">
        <v>35</v>
      </c>
      <c r="BK964">
        <v>25</v>
      </c>
      <c r="BL964">
        <v>10</v>
      </c>
      <c r="BM964">
        <v>3</v>
      </c>
      <c r="BN964">
        <v>1</v>
      </c>
      <c r="BO964">
        <v>2</v>
      </c>
      <c r="BP964">
        <v>1</v>
      </c>
      <c r="BQ964">
        <v>1</v>
      </c>
      <c r="BR964">
        <v>0</v>
      </c>
      <c r="BS964">
        <v>1</v>
      </c>
      <c r="BT964">
        <v>0</v>
      </c>
      <c r="BU964">
        <v>1</v>
      </c>
      <c r="BV964">
        <v>30</v>
      </c>
      <c r="BW964">
        <v>23</v>
      </c>
      <c r="BX964">
        <v>7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0</v>
      </c>
      <c r="CN964">
        <v>1770</v>
      </c>
      <c r="CO964">
        <v>585</v>
      </c>
      <c r="CP964">
        <v>1185</v>
      </c>
    </row>
    <row r="965" spans="1:94" hidden="1" x14ac:dyDescent="0.2">
      <c r="A965" s="1" t="s">
        <v>1872</v>
      </c>
      <c r="B965" s="1" t="s">
        <v>1873</v>
      </c>
      <c r="C965" s="1" t="s">
        <v>2651</v>
      </c>
      <c r="D965" s="1" t="s">
        <v>2701</v>
      </c>
      <c r="E965" s="1" t="s">
        <v>3</v>
      </c>
      <c r="F965" s="1" t="s">
        <v>7</v>
      </c>
      <c r="G965" s="1" t="s">
        <v>415</v>
      </c>
      <c r="H965" s="1" t="s">
        <v>3777</v>
      </c>
      <c r="I965" s="1" t="s">
        <v>4</v>
      </c>
      <c r="J965">
        <v>628</v>
      </c>
      <c r="K965">
        <v>3114</v>
      </c>
      <c r="L965">
        <v>1603</v>
      </c>
      <c r="M965">
        <v>1511</v>
      </c>
      <c r="N965">
        <v>362</v>
      </c>
      <c r="O965">
        <v>187</v>
      </c>
      <c r="P965">
        <v>175</v>
      </c>
      <c r="Q965">
        <v>238</v>
      </c>
      <c r="R965">
        <v>125</v>
      </c>
      <c r="S965">
        <v>113</v>
      </c>
      <c r="T965">
        <v>3</v>
      </c>
      <c r="U965">
        <v>3</v>
      </c>
      <c r="V965">
        <v>0</v>
      </c>
      <c r="W965">
        <v>2432</v>
      </c>
      <c r="X965">
        <v>1321</v>
      </c>
      <c r="Y965">
        <v>1111</v>
      </c>
      <c r="Z965">
        <v>682</v>
      </c>
      <c r="AA965">
        <v>282</v>
      </c>
      <c r="AB965">
        <v>400</v>
      </c>
      <c r="AC965">
        <v>961</v>
      </c>
      <c r="AD965">
        <v>866</v>
      </c>
      <c r="AE965">
        <v>95</v>
      </c>
      <c r="AF965">
        <v>864</v>
      </c>
      <c r="AG965">
        <v>807</v>
      </c>
      <c r="AH965">
        <v>57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6</v>
      </c>
      <c r="AP965">
        <v>6</v>
      </c>
      <c r="AQ965">
        <v>0</v>
      </c>
      <c r="AR965">
        <v>857</v>
      </c>
      <c r="AS965">
        <v>800</v>
      </c>
      <c r="AT965">
        <v>57</v>
      </c>
      <c r="AU965">
        <v>97</v>
      </c>
      <c r="AV965">
        <v>59</v>
      </c>
      <c r="AW965">
        <v>38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5</v>
      </c>
      <c r="BE965">
        <v>1</v>
      </c>
      <c r="BF965">
        <v>4</v>
      </c>
      <c r="BG965">
        <v>92</v>
      </c>
      <c r="BH965">
        <v>58</v>
      </c>
      <c r="BI965">
        <v>34</v>
      </c>
      <c r="BJ965">
        <v>87</v>
      </c>
      <c r="BK965">
        <v>56</v>
      </c>
      <c r="BL965">
        <v>31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5</v>
      </c>
      <c r="BT965">
        <v>1</v>
      </c>
      <c r="BU965">
        <v>4</v>
      </c>
      <c r="BV965">
        <v>82</v>
      </c>
      <c r="BW965">
        <v>55</v>
      </c>
      <c r="BX965">
        <v>27</v>
      </c>
      <c r="BY965">
        <v>10</v>
      </c>
      <c r="BZ965">
        <v>3</v>
      </c>
      <c r="CA965">
        <v>7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10</v>
      </c>
      <c r="CL965">
        <v>3</v>
      </c>
      <c r="CM965">
        <v>7</v>
      </c>
      <c r="CN965">
        <v>2153</v>
      </c>
      <c r="CO965">
        <v>737</v>
      </c>
      <c r="CP965">
        <v>1416</v>
      </c>
    </row>
    <row r="966" spans="1:94" hidden="1" x14ac:dyDescent="0.2">
      <c r="A966" s="1" t="s">
        <v>1872</v>
      </c>
      <c r="B966" s="1" t="s">
        <v>1873</v>
      </c>
      <c r="C966" s="1" t="s">
        <v>2651</v>
      </c>
      <c r="D966" s="1" t="s">
        <v>2701</v>
      </c>
      <c r="E966" s="1" t="s">
        <v>5</v>
      </c>
      <c r="F966" s="1" t="s">
        <v>7</v>
      </c>
      <c r="G966" s="1" t="s">
        <v>415</v>
      </c>
      <c r="H966" s="1" t="s">
        <v>3778</v>
      </c>
      <c r="I966" s="1" t="s">
        <v>4</v>
      </c>
      <c r="J966">
        <v>383</v>
      </c>
      <c r="K966">
        <v>2028</v>
      </c>
      <c r="L966">
        <v>1058</v>
      </c>
      <c r="M966">
        <v>970</v>
      </c>
      <c r="N966">
        <v>189</v>
      </c>
      <c r="O966">
        <v>103</v>
      </c>
      <c r="P966">
        <v>86</v>
      </c>
      <c r="Q966">
        <v>492</v>
      </c>
      <c r="R966">
        <v>246</v>
      </c>
      <c r="S966">
        <v>246</v>
      </c>
      <c r="T966">
        <v>121</v>
      </c>
      <c r="U966">
        <v>65</v>
      </c>
      <c r="V966">
        <v>56</v>
      </c>
      <c r="W966">
        <v>1650</v>
      </c>
      <c r="X966">
        <v>914</v>
      </c>
      <c r="Y966">
        <v>736</v>
      </c>
      <c r="Z966">
        <v>378</v>
      </c>
      <c r="AA966">
        <v>144</v>
      </c>
      <c r="AB966">
        <v>234</v>
      </c>
      <c r="AC966">
        <v>663</v>
      </c>
      <c r="AD966">
        <v>621</v>
      </c>
      <c r="AE966">
        <v>42</v>
      </c>
      <c r="AF966">
        <v>576</v>
      </c>
      <c r="AG966">
        <v>552</v>
      </c>
      <c r="AH966">
        <v>24</v>
      </c>
      <c r="AI966">
        <v>3</v>
      </c>
      <c r="AJ966">
        <v>3</v>
      </c>
      <c r="AK966">
        <v>0</v>
      </c>
      <c r="AL966">
        <v>0</v>
      </c>
      <c r="AM966">
        <v>0</v>
      </c>
      <c r="AN966">
        <v>0</v>
      </c>
      <c r="AO966">
        <v>2</v>
      </c>
      <c r="AP966">
        <v>2</v>
      </c>
      <c r="AQ966">
        <v>0</v>
      </c>
      <c r="AR966">
        <v>571</v>
      </c>
      <c r="AS966">
        <v>547</v>
      </c>
      <c r="AT966">
        <v>24</v>
      </c>
      <c r="AU966">
        <v>87</v>
      </c>
      <c r="AV966">
        <v>69</v>
      </c>
      <c r="AW966">
        <v>18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1</v>
      </c>
      <c r="BG966">
        <v>86</v>
      </c>
      <c r="BH966">
        <v>69</v>
      </c>
      <c r="BI966">
        <v>17</v>
      </c>
      <c r="BJ966">
        <v>76</v>
      </c>
      <c r="BK966">
        <v>60</v>
      </c>
      <c r="BL966">
        <v>16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76</v>
      </c>
      <c r="BW966">
        <v>60</v>
      </c>
      <c r="BX966">
        <v>16</v>
      </c>
      <c r="BY966">
        <v>11</v>
      </c>
      <c r="BZ966">
        <v>9</v>
      </c>
      <c r="CA966">
        <v>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10</v>
      </c>
      <c r="CL966">
        <v>9</v>
      </c>
      <c r="CM966">
        <v>1</v>
      </c>
      <c r="CN966">
        <v>1365</v>
      </c>
      <c r="CO966">
        <v>437</v>
      </c>
      <c r="CP966">
        <v>928</v>
      </c>
    </row>
    <row r="967" spans="1:94" hidden="1" x14ac:dyDescent="0.2">
      <c r="A967" s="1" t="s">
        <v>1872</v>
      </c>
      <c r="B967" s="1" t="s">
        <v>1873</v>
      </c>
      <c r="C967" s="1" t="s">
        <v>2651</v>
      </c>
      <c r="D967" s="1" t="s">
        <v>2701</v>
      </c>
      <c r="E967" s="1" t="s">
        <v>8</v>
      </c>
      <c r="F967" s="1" t="s">
        <v>7</v>
      </c>
      <c r="G967" s="1" t="s">
        <v>415</v>
      </c>
      <c r="H967" s="1" t="s">
        <v>3779</v>
      </c>
      <c r="I967" s="1" t="s">
        <v>4</v>
      </c>
      <c r="J967">
        <v>447</v>
      </c>
      <c r="K967">
        <v>2082</v>
      </c>
      <c r="L967">
        <v>1045</v>
      </c>
      <c r="M967">
        <v>1037</v>
      </c>
      <c r="N967">
        <v>191</v>
      </c>
      <c r="O967">
        <v>96</v>
      </c>
      <c r="P967">
        <v>95</v>
      </c>
      <c r="Q967">
        <v>53</v>
      </c>
      <c r="R967">
        <v>32</v>
      </c>
      <c r="S967">
        <v>21</v>
      </c>
      <c r="T967">
        <v>129</v>
      </c>
      <c r="U967">
        <v>56</v>
      </c>
      <c r="V967">
        <v>73</v>
      </c>
      <c r="W967">
        <v>1647</v>
      </c>
      <c r="X967">
        <v>878</v>
      </c>
      <c r="Y967">
        <v>769</v>
      </c>
      <c r="Z967">
        <v>435</v>
      </c>
      <c r="AA967">
        <v>167</v>
      </c>
      <c r="AB967">
        <v>268</v>
      </c>
      <c r="AC967">
        <v>634</v>
      </c>
      <c r="AD967">
        <v>586</v>
      </c>
      <c r="AE967">
        <v>48</v>
      </c>
      <c r="AF967">
        <v>521</v>
      </c>
      <c r="AG967">
        <v>491</v>
      </c>
      <c r="AH967">
        <v>30</v>
      </c>
      <c r="AI967">
        <v>9</v>
      </c>
      <c r="AJ967">
        <v>9</v>
      </c>
      <c r="AK967">
        <v>0</v>
      </c>
      <c r="AL967">
        <v>4</v>
      </c>
      <c r="AM967">
        <v>2</v>
      </c>
      <c r="AN967">
        <v>2</v>
      </c>
      <c r="AO967">
        <v>3</v>
      </c>
      <c r="AP967">
        <v>3</v>
      </c>
      <c r="AQ967">
        <v>0</v>
      </c>
      <c r="AR967">
        <v>505</v>
      </c>
      <c r="AS967">
        <v>477</v>
      </c>
      <c r="AT967">
        <v>28</v>
      </c>
      <c r="AU967">
        <v>113</v>
      </c>
      <c r="AV967">
        <v>95</v>
      </c>
      <c r="AW967">
        <v>18</v>
      </c>
      <c r="AX967">
        <v>4</v>
      </c>
      <c r="AY967">
        <v>4</v>
      </c>
      <c r="AZ967">
        <v>0</v>
      </c>
      <c r="BA967">
        <v>11</v>
      </c>
      <c r="BB967">
        <v>3</v>
      </c>
      <c r="BC967">
        <v>8</v>
      </c>
      <c r="BD967">
        <v>1</v>
      </c>
      <c r="BE967">
        <v>0</v>
      </c>
      <c r="BF967">
        <v>1</v>
      </c>
      <c r="BG967">
        <v>97</v>
      </c>
      <c r="BH967">
        <v>88</v>
      </c>
      <c r="BI967">
        <v>9</v>
      </c>
      <c r="BJ967">
        <v>101</v>
      </c>
      <c r="BK967">
        <v>88</v>
      </c>
      <c r="BL967">
        <v>13</v>
      </c>
      <c r="BM967">
        <v>4</v>
      </c>
      <c r="BN967">
        <v>4</v>
      </c>
      <c r="BO967">
        <v>0</v>
      </c>
      <c r="BP967">
        <v>8</v>
      </c>
      <c r="BQ967">
        <v>3</v>
      </c>
      <c r="BR967">
        <v>5</v>
      </c>
      <c r="BS967">
        <v>1</v>
      </c>
      <c r="BT967">
        <v>0</v>
      </c>
      <c r="BU967">
        <v>1</v>
      </c>
      <c r="BV967">
        <v>88</v>
      </c>
      <c r="BW967">
        <v>81</v>
      </c>
      <c r="BX967">
        <v>7</v>
      </c>
      <c r="BY967">
        <v>12</v>
      </c>
      <c r="BZ967">
        <v>7</v>
      </c>
      <c r="CA967">
        <v>5</v>
      </c>
      <c r="CB967">
        <v>0</v>
      </c>
      <c r="CC967">
        <v>0</v>
      </c>
      <c r="CD967">
        <v>0</v>
      </c>
      <c r="CE967">
        <v>3</v>
      </c>
      <c r="CF967">
        <v>0</v>
      </c>
      <c r="CG967">
        <v>3</v>
      </c>
      <c r="CH967">
        <v>0</v>
      </c>
      <c r="CI967">
        <v>0</v>
      </c>
      <c r="CJ967">
        <v>0</v>
      </c>
      <c r="CK967">
        <v>9</v>
      </c>
      <c r="CL967">
        <v>7</v>
      </c>
      <c r="CM967">
        <v>2</v>
      </c>
      <c r="CN967">
        <v>1448</v>
      </c>
      <c r="CO967">
        <v>459</v>
      </c>
      <c r="CP967">
        <v>989</v>
      </c>
    </row>
    <row r="968" spans="1:94" hidden="1" x14ac:dyDescent="0.2">
      <c r="A968" s="1" t="s">
        <v>1872</v>
      </c>
      <c r="B968" s="1" t="s">
        <v>1873</v>
      </c>
      <c r="C968" s="1" t="s">
        <v>2651</v>
      </c>
      <c r="D968" s="1" t="s">
        <v>2701</v>
      </c>
      <c r="E968" s="1" t="s">
        <v>9</v>
      </c>
      <c r="F968" s="1" t="s">
        <v>7</v>
      </c>
      <c r="G968" s="1" t="s">
        <v>415</v>
      </c>
      <c r="H968" s="1" t="s">
        <v>3780</v>
      </c>
      <c r="I968" s="1" t="s">
        <v>4</v>
      </c>
      <c r="J968">
        <v>499</v>
      </c>
      <c r="K968">
        <v>2359</v>
      </c>
      <c r="L968">
        <v>1218</v>
      </c>
      <c r="M968">
        <v>1141</v>
      </c>
      <c r="N968">
        <v>240</v>
      </c>
      <c r="O968">
        <v>141</v>
      </c>
      <c r="P968">
        <v>99</v>
      </c>
      <c r="Q968">
        <v>655</v>
      </c>
      <c r="R968">
        <v>329</v>
      </c>
      <c r="S968">
        <v>326</v>
      </c>
      <c r="T968">
        <v>75</v>
      </c>
      <c r="U968">
        <v>48</v>
      </c>
      <c r="V968">
        <v>27</v>
      </c>
      <c r="W968">
        <v>1863</v>
      </c>
      <c r="X968">
        <v>1000</v>
      </c>
      <c r="Y968">
        <v>863</v>
      </c>
      <c r="Z968">
        <v>496</v>
      </c>
      <c r="AA968">
        <v>218</v>
      </c>
      <c r="AB968">
        <v>278</v>
      </c>
      <c r="AC968">
        <v>783</v>
      </c>
      <c r="AD968">
        <v>660</v>
      </c>
      <c r="AE968">
        <v>123</v>
      </c>
      <c r="AF968">
        <v>699</v>
      </c>
      <c r="AG968">
        <v>592</v>
      </c>
      <c r="AH968">
        <v>107</v>
      </c>
      <c r="AI968">
        <v>2</v>
      </c>
      <c r="AJ968">
        <v>2</v>
      </c>
      <c r="AK968">
        <v>0</v>
      </c>
      <c r="AL968">
        <v>0</v>
      </c>
      <c r="AM968">
        <v>0</v>
      </c>
      <c r="AN968">
        <v>0</v>
      </c>
      <c r="AO968">
        <v>15</v>
      </c>
      <c r="AP968">
        <v>12</v>
      </c>
      <c r="AQ968">
        <v>3</v>
      </c>
      <c r="AR968">
        <v>682</v>
      </c>
      <c r="AS968">
        <v>578</v>
      </c>
      <c r="AT968">
        <v>104</v>
      </c>
      <c r="AU968">
        <v>84</v>
      </c>
      <c r="AV968">
        <v>68</v>
      </c>
      <c r="AW968">
        <v>16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3</v>
      </c>
      <c r="BE968">
        <v>2</v>
      </c>
      <c r="BF968">
        <v>1</v>
      </c>
      <c r="BG968">
        <v>81</v>
      </c>
      <c r="BH968">
        <v>66</v>
      </c>
      <c r="BI968">
        <v>15</v>
      </c>
      <c r="BJ968">
        <v>64</v>
      </c>
      <c r="BK968">
        <v>53</v>
      </c>
      <c r="BL968">
        <v>11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1</v>
      </c>
      <c r="BV968">
        <v>63</v>
      </c>
      <c r="BW968">
        <v>53</v>
      </c>
      <c r="BX968">
        <v>10</v>
      </c>
      <c r="BY968">
        <v>20</v>
      </c>
      <c r="BZ968">
        <v>15</v>
      </c>
      <c r="CA968">
        <v>5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2</v>
      </c>
      <c r="CJ968">
        <v>0</v>
      </c>
      <c r="CK968">
        <v>18</v>
      </c>
      <c r="CL968">
        <v>13</v>
      </c>
      <c r="CM968">
        <v>5</v>
      </c>
      <c r="CN968">
        <v>1576</v>
      </c>
      <c r="CO968">
        <v>558</v>
      </c>
      <c r="CP968">
        <v>1018</v>
      </c>
    </row>
    <row r="969" spans="1:94" hidden="1" x14ac:dyDescent="0.2">
      <c r="A969" s="1" t="s">
        <v>1872</v>
      </c>
      <c r="B969" s="1" t="s">
        <v>1873</v>
      </c>
      <c r="C969" s="1" t="s">
        <v>2651</v>
      </c>
      <c r="D969" s="1" t="s">
        <v>2701</v>
      </c>
      <c r="E969" s="1" t="s">
        <v>52</v>
      </c>
      <c r="F969" s="1" t="s">
        <v>7</v>
      </c>
      <c r="G969" s="1" t="s">
        <v>415</v>
      </c>
      <c r="H969" s="1" t="s">
        <v>3781</v>
      </c>
      <c r="I969" s="1" t="s">
        <v>4</v>
      </c>
      <c r="J969">
        <v>409</v>
      </c>
      <c r="K969">
        <v>1871</v>
      </c>
      <c r="L969">
        <v>956</v>
      </c>
      <c r="M969">
        <v>915</v>
      </c>
      <c r="N969">
        <v>184</v>
      </c>
      <c r="O969">
        <v>99</v>
      </c>
      <c r="P969">
        <v>85</v>
      </c>
      <c r="Q969">
        <v>140</v>
      </c>
      <c r="R969">
        <v>61</v>
      </c>
      <c r="S969">
        <v>79</v>
      </c>
      <c r="T969">
        <v>4</v>
      </c>
      <c r="U969">
        <v>2</v>
      </c>
      <c r="V969">
        <v>2</v>
      </c>
      <c r="W969">
        <v>1549</v>
      </c>
      <c r="X969">
        <v>821</v>
      </c>
      <c r="Y969">
        <v>728</v>
      </c>
      <c r="Z969">
        <v>322</v>
      </c>
      <c r="AA969">
        <v>135</v>
      </c>
      <c r="AB969">
        <v>187</v>
      </c>
      <c r="AC969">
        <v>627</v>
      </c>
      <c r="AD969">
        <v>562</v>
      </c>
      <c r="AE969">
        <v>65</v>
      </c>
      <c r="AF969">
        <v>596</v>
      </c>
      <c r="AG969">
        <v>543</v>
      </c>
      <c r="AH969">
        <v>53</v>
      </c>
      <c r="AI969">
        <v>34</v>
      </c>
      <c r="AJ969">
        <v>34</v>
      </c>
      <c r="AK969">
        <v>0</v>
      </c>
      <c r="AL969">
        <v>3</v>
      </c>
      <c r="AM969">
        <v>3</v>
      </c>
      <c r="AN969">
        <v>0</v>
      </c>
      <c r="AO969">
        <v>3</v>
      </c>
      <c r="AP969">
        <v>2</v>
      </c>
      <c r="AQ969">
        <v>1</v>
      </c>
      <c r="AR969">
        <v>556</v>
      </c>
      <c r="AS969">
        <v>504</v>
      </c>
      <c r="AT969">
        <v>52</v>
      </c>
      <c r="AU969">
        <v>31</v>
      </c>
      <c r="AV969">
        <v>19</v>
      </c>
      <c r="AW969">
        <v>12</v>
      </c>
      <c r="AX969">
        <v>4</v>
      </c>
      <c r="AY969">
        <v>1</v>
      </c>
      <c r="AZ969">
        <v>3</v>
      </c>
      <c r="BA969">
        <v>5</v>
      </c>
      <c r="BB969">
        <v>5</v>
      </c>
      <c r="BC969">
        <v>0</v>
      </c>
      <c r="BD969">
        <v>1</v>
      </c>
      <c r="BE969">
        <v>0</v>
      </c>
      <c r="BF969">
        <v>1</v>
      </c>
      <c r="BG969">
        <v>21</v>
      </c>
      <c r="BH969">
        <v>13</v>
      </c>
      <c r="BI969">
        <v>8</v>
      </c>
      <c r="BJ969">
        <v>30</v>
      </c>
      <c r="BK969">
        <v>18</v>
      </c>
      <c r="BL969">
        <v>12</v>
      </c>
      <c r="BM969">
        <v>4</v>
      </c>
      <c r="BN969">
        <v>1</v>
      </c>
      <c r="BO969">
        <v>3</v>
      </c>
      <c r="BP969">
        <v>4</v>
      </c>
      <c r="BQ969">
        <v>4</v>
      </c>
      <c r="BR969">
        <v>0</v>
      </c>
      <c r="BS969">
        <v>1</v>
      </c>
      <c r="BT969">
        <v>0</v>
      </c>
      <c r="BU969">
        <v>1</v>
      </c>
      <c r="BV969">
        <v>21</v>
      </c>
      <c r="BW969">
        <v>13</v>
      </c>
      <c r="BX969">
        <v>8</v>
      </c>
      <c r="BY969">
        <v>1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1244</v>
      </c>
      <c r="CO969">
        <v>394</v>
      </c>
      <c r="CP969">
        <v>850</v>
      </c>
    </row>
    <row r="970" spans="1:94" hidden="1" x14ac:dyDescent="0.2">
      <c r="A970" s="1" t="s">
        <v>1872</v>
      </c>
      <c r="B970" s="1" t="s">
        <v>1873</v>
      </c>
      <c r="C970" s="1" t="s">
        <v>2651</v>
      </c>
      <c r="D970" s="1" t="s">
        <v>2701</v>
      </c>
      <c r="E970" s="1" t="s">
        <v>10</v>
      </c>
      <c r="F970" s="1" t="s">
        <v>7</v>
      </c>
      <c r="G970" s="1" t="s">
        <v>415</v>
      </c>
      <c r="H970" s="1" t="s">
        <v>3782</v>
      </c>
      <c r="I970" s="1" t="s">
        <v>4</v>
      </c>
      <c r="J970">
        <v>434</v>
      </c>
      <c r="K970">
        <v>1783</v>
      </c>
      <c r="L970">
        <v>949</v>
      </c>
      <c r="M970">
        <v>834</v>
      </c>
      <c r="N970">
        <v>170</v>
      </c>
      <c r="O970">
        <v>82</v>
      </c>
      <c r="P970">
        <v>88</v>
      </c>
      <c r="Q970">
        <v>68</v>
      </c>
      <c r="R970">
        <v>36</v>
      </c>
      <c r="S970">
        <v>32</v>
      </c>
      <c r="T970">
        <v>9</v>
      </c>
      <c r="U970">
        <v>4</v>
      </c>
      <c r="V970">
        <v>5</v>
      </c>
      <c r="W970">
        <v>1496</v>
      </c>
      <c r="X970">
        <v>834</v>
      </c>
      <c r="Y970">
        <v>662</v>
      </c>
      <c r="Z970">
        <v>287</v>
      </c>
      <c r="AA970">
        <v>115</v>
      </c>
      <c r="AB970">
        <v>172</v>
      </c>
      <c r="AC970">
        <v>589</v>
      </c>
      <c r="AD970">
        <v>538</v>
      </c>
      <c r="AE970">
        <v>51</v>
      </c>
      <c r="AF970">
        <v>562</v>
      </c>
      <c r="AG970">
        <v>525</v>
      </c>
      <c r="AH970">
        <v>37</v>
      </c>
      <c r="AI970">
        <v>1</v>
      </c>
      <c r="AJ970">
        <v>1</v>
      </c>
      <c r="AK970">
        <v>0</v>
      </c>
      <c r="AL970">
        <v>3</v>
      </c>
      <c r="AM970">
        <v>3</v>
      </c>
      <c r="AN970">
        <v>0</v>
      </c>
      <c r="AO970">
        <v>0</v>
      </c>
      <c r="AP970">
        <v>0</v>
      </c>
      <c r="AQ970">
        <v>0</v>
      </c>
      <c r="AR970">
        <v>558</v>
      </c>
      <c r="AS970">
        <v>521</v>
      </c>
      <c r="AT970">
        <v>37</v>
      </c>
      <c r="AU970">
        <v>27</v>
      </c>
      <c r="AV970">
        <v>13</v>
      </c>
      <c r="AW970">
        <v>14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27</v>
      </c>
      <c r="BH970">
        <v>13</v>
      </c>
      <c r="BI970">
        <v>14</v>
      </c>
      <c r="BJ970">
        <v>23</v>
      </c>
      <c r="BK970">
        <v>9</v>
      </c>
      <c r="BL970">
        <v>14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23</v>
      </c>
      <c r="BW970">
        <v>9</v>
      </c>
      <c r="BX970">
        <v>14</v>
      </c>
      <c r="BY970">
        <v>4</v>
      </c>
      <c r="BZ970">
        <v>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4</v>
      </c>
      <c r="CL970">
        <v>4</v>
      </c>
      <c r="CM970">
        <v>0</v>
      </c>
      <c r="CN970">
        <v>1194</v>
      </c>
      <c r="CO970">
        <v>411</v>
      </c>
      <c r="CP970">
        <v>783</v>
      </c>
    </row>
    <row r="971" spans="1:94" hidden="1" x14ac:dyDescent="0.2">
      <c r="A971" s="1" t="s">
        <v>1872</v>
      </c>
      <c r="B971" s="1" t="s">
        <v>1873</v>
      </c>
      <c r="C971" s="1" t="s">
        <v>2651</v>
      </c>
      <c r="D971" s="1" t="s">
        <v>2701</v>
      </c>
      <c r="E971" s="1" t="s">
        <v>11</v>
      </c>
      <c r="F971" s="1" t="s">
        <v>7</v>
      </c>
      <c r="G971" s="1" t="s">
        <v>415</v>
      </c>
      <c r="H971" s="1" t="s">
        <v>3783</v>
      </c>
      <c r="I971" s="1" t="s">
        <v>4</v>
      </c>
      <c r="J971">
        <v>717</v>
      </c>
      <c r="K971">
        <v>3061</v>
      </c>
      <c r="L971">
        <v>1592</v>
      </c>
      <c r="M971">
        <v>1469</v>
      </c>
      <c r="N971">
        <v>285</v>
      </c>
      <c r="O971">
        <v>145</v>
      </c>
      <c r="P971">
        <v>140</v>
      </c>
      <c r="Q971">
        <v>214</v>
      </c>
      <c r="R971">
        <v>111</v>
      </c>
      <c r="S971">
        <v>103</v>
      </c>
      <c r="T971">
        <v>119</v>
      </c>
      <c r="U971">
        <v>61</v>
      </c>
      <c r="V971">
        <v>58</v>
      </c>
      <c r="W971">
        <v>2396</v>
      </c>
      <c r="X971">
        <v>1324</v>
      </c>
      <c r="Y971">
        <v>1072</v>
      </c>
      <c r="Z971">
        <v>665</v>
      </c>
      <c r="AA971">
        <v>268</v>
      </c>
      <c r="AB971">
        <v>397</v>
      </c>
      <c r="AC971">
        <v>1033</v>
      </c>
      <c r="AD971">
        <v>879</v>
      </c>
      <c r="AE971">
        <v>154</v>
      </c>
      <c r="AF971">
        <v>958</v>
      </c>
      <c r="AG971">
        <v>821</v>
      </c>
      <c r="AH971">
        <v>137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5</v>
      </c>
      <c r="AP971">
        <v>4</v>
      </c>
      <c r="AQ971">
        <v>1</v>
      </c>
      <c r="AR971">
        <v>952</v>
      </c>
      <c r="AS971">
        <v>816</v>
      </c>
      <c r="AT971">
        <v>136</v>
      </c>
      <c r="AU971">
        <v>75</v>
      </c>
      <c r="AV971">
        <v>58</v>
      </c>
      <c r="AW971">
        <v>17</v>
      </c>
      <c r="AX971">
        <v>1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3</v>
      </c>
      <c r="BE971">
        <v>2</v>
      </c>
      <c r="BF971">
        <v>1</v>
      </c>
      <c r="BG971">
        <v>71</v>
      </c>
      <c r="BH971">
        <v>56</v>
      </c>
      <c r="BI971">
        <v>15</v>
      </c>
      <c r="BJ971">
        <v>72</v>
      </c>
      <c r="BK971">
        <v>55</v>
      </c>
      <c r="BL971">
        <v>17</v>
      </c>
      <c r="BM971">
        <v>1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3</v>
      </c>
      <c r="BT971">
        <v>2</v>
      </c>
      <c r="BU971">
        <v>1</v>
      </c>
      <c r="BV971">
        <v>68</v>
      </c>
      <c r="BW971">
        <v>53</v>
      </c>
      <c r="BX971">
        <v>15</v>
      </c>
      <c r="BY971">
        <v>3</v>
      </c>
      <c r="BZ971">
        <v>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3</v>
      </c>
      <c r="CL971">
        <v>3</v>
      </c>
      <c r="CM971">
        <v>0</v>
      </c>
      <c r="CN971">
        <v>2028</v>
      </c>
      <c r="CO971">
        <v>713</v>
      </c>
      <c r="CP971">
        <v>1315</v>
      </c>
    </row>
    <row r="972" spans="1:94" hidden="1" x14ac:dyDescent="0.2">
      <c r="A972" s="1" t="s">
        <v>1872</v>
      </c>
      <c r="B972" s="1" t="s">
        <v>1873</v>
      </c>
      <c r="C972" s="1" t="s">
        <v>2651</v>
      </c>
      <c r="D972" s="1" t="s">
        <v>2701</v>
      </c>
      <c r="E972" s="1" t="s">
        <v>12</v>
      </c>
      <c r="F972" s="1" t="s">
        <v>7</v>
      </c>
      <c r="G972" s="1" t="s">
        <v>415</v>
      </c>
      <c r="H972" s="1" t="s">
        <v>3784</v>
      </c>
      <c r="I972" s="1" t="s">
        <v>4</v>
      </c>
      <c r="J972">
        <v>660</v>
      </c>
      <c r="K972">
        <v>2913</v>
      </c>
      <c r="L972">
        <v>1591</v>
      </c>
      <c r="M972">
        <v>1322</v>
      </c>
      <c r="N972">
        <v>314</v>
      </c>
      <c r="O972">
        <v>166</v>
      </c>
      <c r="P972">
        <v>148</v>
      </c>
      <c r="Q972">
        <v>461</v>
      </c>
      <c r="R972">
        <v>245</v>
      </c>
      <c r="S972">
        <v>216</v>
      </c>
      <c r="T972">
        <v>55</v>
      </c>
      <c r="U972">
        <v>45</v>
      </c>
      <c r="V972">
        <v>10</v>
      </c>
      <c r="W972">
        <v>2276</v>
      </c>
      <c r="X972">
        <v>1303</v>
      </c>
      <c r="Y972">
        <v>973</v>
      </c>
      <c r="Z972">
        <v>637</v>
      </c>
      <c r="AA972">
        <v>288</v>
      </c>
      <c r="AB972">
        <v>349</v>
      </c>
      <c r="AC972">
        <v>989</v>
      </c>
      <c r="AD972">
        <v>801</v>
      </c>
      <c r="AE972">
        <v>188</v>
      </c>
      <c r="AF972">
        <v>930</v>
      </c>
      <c r="AG972">
        <v>783</v>
      </c>
      <c r="AH972">
        <v>147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23</v>
      </c>
      <c r="AP972">
        <v>23</v>
      </c>
      <c r="AQ972">
        <v>0</v>
      </c>
      <c r="AR972">
        <v>906</v>
      </c>
      <c r="AS972">
        <v>759</v>
      </c>
      <c r="AT972">
        <v>147</v>
      </c>
      <c r="AU972">
        <v>59</v>
      </c>
      <c r="AV972">
        <v>18</v>
      </c>
      <c r="AW972">
        <v>41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0</v>
      </c>
      <c r="BF972">
        <v>1</v>
      </c>
      <c r="BG972">
        <v>58</v>
      </c>
      <c r="BH972">
        <v>18</v>
      </c>
      <c r="BI972">
        <v>40</v>
      </c>
      <c r="BJ972">
        <v>58</v>
      </c>
      <c r="BK972">
        <v>17</v>
      </c>
      <c r="BL972">
        <v>41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1</v>
      </c>
      <c r="BV972">
        <v>57</v>
      </c>
      <c r="BW972">
        <v>17</v>
      </c>
      <c r="BX972">
        <v>40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1</v>
      </c>
      <c r="CM972">
        <v>0</v>
      </c>
      <c r="CN972">
        <v>1924</v>
      </c>
      <c r="CO972">
        <v>790</v>
      </c>
      <c r="CP972">
        <v>1134</v>
      </c>
    </row>
    <row r="973" spans="1:94" hidden="1" x14ac:dyDescent="0.2">
      <c r="A973" s="1" t="s">
        <v>1872</v>
      </c>
      <c r="B973" s="1" t="s">
        <v>1873</v>
      </c>
      <c r="C973" s="1" t="s">
        <v>2651</v>
      </c>
      <c r="D973" s="1" t="s">
        <v>2701</v>
      </c>
      <c r="E973" s="1" t="s">
        <v>13</v>
      </c>
      <c r="F973" s="1" t="s">
        <v>7</v>
      </c>
      <c r="G973" s="1" t="s">
        <v>415</v>
      </c>
      <c r="H973" s="1" t="s">
        <v>3785</v>
      </c>
      <c r="I973" s="1" t="s">
        <v>4</v>
      </c>
      <c r="J973">
        <v>474</v>
      </c>
      <c r="K973">
        <v>2641</v>
      </c>
      <c r="L973">
        <v>1642</v>
      </c>
      <c r="M973">
        <v>999</v>
      </c>
      <c r="N973">
        <v>204</v>
      </c>
      <c r="O973">
        <v>111</v>
      </c>
      <c r="P973">
        <v>93</v>
      </c>
      <c r="Q973">
        <v>244</v>
      </c>
      <c r="R973">
        <v>172</v>
      </c>
      <c r="S973">
        <v>72</v>
      </c>
      <c r="T973">
        <v>70</v>
      </c>
      <c r="U973">
        <v>53</v>
      </c>
      <c r="V973">
        <v>17</v>
      </c>
      <c r="W973">
        <v>2240</v>
      </c>
      <c r="X973">
        <v>1408</v>
      </c>
      <c r="Y973">
        <v>832</v>
      </c>
      <c r="Z973">
        <v>401</v>
      </c>
      <c r="AA973">
        <v>234</v>
      </c>
      <c r="AB973">
        <v>167</v>
      </c>
      <c r="AC973">
        <v>1027</v>
      </c>
      <c r="AD973">
        <v>916</v>
      </c>
      <c r="AE973">
        <v>111</v>
      </c>
      <c r="AF973">
        <v>964</v>
      </c>
      <c r="AG973">
        <v>857</v>
      </c>
      <c r="AH973">
        <v>107</v>
      </c>
      <c r="AI973">
        <v>22</v>
      </c>
      <c r="AJ973">
        <v>22</v>
      </c>
      <c r="AK973">
        <v>0</v>
      </c>
      <c r="AL973">
        <v>7</v>
      </c>
      <c r="AM973">
        <v>7</v>
      </c>
      <c r="AN973">
        <v>0</v>
      </c>
      <c r="AO973">
        <v>7</v>
      </c>
      <c r="AP973">
        <v>7</v>
      </c>
      <c r="AQ973">
        <v>0</v>
      </c>
      <c r="AR973">
        <v>928</v>
      </c>
      <c r="AS973">
        <v>821</v>
      </c>
      <c r="AT973">
        <v>107</v>
      </c>
      <c r="AU973">
        <v>63</v>
      </c>
      <c r="AV973">
        <v>59</v>
      </c>
      <c r="AW973">
        <v>4</v>
      </c>
      <c r="AX973">
        <v>2</v>
      </c>
      <c r="AY973">
        <v>2</v>
      </c>
      <c r="AZ973">
        <v>0</v>
      </c>
      <c r="BA973">
        <v>4</v>
      </c>
      <c r="BB973">
        <v>4</v>
      </c>
      <c r="BC973">
        <v>0</v>
      </c>
      <c r="BD973">
        <v>3</v>
      </c>
      <c r="BE973">
        <v>3</v>
      </c>
      <c r="BF973">
        <v>0</v>
      </c>
      <c r="BG973">
        <v>54</v>
      </c>
      <c r="BH973">
        <v>50</v>
      </c>
      <c r="BI973">
        <v>4</v>
      </c>
      <c r="BJ973">
        <v>53</v>
      </c>
      <c r="BK973">
        <v>51</v>
      </c>
      <c r="BL973">
        <v>2</v>
      </c>
      <c r="BM973">
        <v>2</v>
      </c>
      <c r="BN973">
        <v>2</v>
      </c>
      <c r="BO973">
        <v>0</v>
      </c>
      <c r="BP973">
        <v>4</v>
      </c>
      <c r="BQ973">
        <v>4</v>
      </c>
      <c r="BR973">
        <v>0</v>
      </c>
      <c r="BS973">
        <v>3</v>
      </c>
      <c r="BT973">
        <v>3</v>
      </c>
      <c r="BU973">
        <v>0</v>
      </c>
      <c r="BV973">
        <v>44</v>
      </c>
      <c r="BW973">
        <v>42</v>
      </c>
      <c r="BX973">
        <v>2</v>
      </c>
      <c r="BY973">
        <v>10</v>
      </c>
      <c r="BZ973">
        <v>8</v>
      </c>
      <c r="CA973">
        <v>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10</v>
      </c>
      <c r="CL973">
        <v>8</v>
      </c>
      <c r="CM973">
        <v>2</v>
      </c>
      <c r="CN973">
        <v>1614</v>
      </c>
      <c r="CO973">
        <v>726</v>
      </c>
      <c r="CP973">
        <v>888</v>
      </c>
    </row>
    <row r="974" spans="1:94" hidden="1" x14ac:dyDescent="0.2">
      <c r="A974" s="1" t="s">
        <v>1872</v>
      </c>
      <c r="B974" s="1" t="s">
        <v>1873</v>
      </c>
      <c r="C974" s="1" t="s">
        <v>2651</v>
      </c>
      <c r="D974" s="1" t="s">
        <v>2701</v>
      </c>
      <c r="E974" s="1" t="s">
        <v>14</v>
      </c>
      <c r="F974" s="1" t="s">
        <v>7</v>
      </c>
      <c r="G974" s="1" t="s">
        <v>415</v>
      </c>
      <c r="H974" s="1" t="s">
        <v>3786</v>
      </c>
      <c r="I974" s="1" t="s">
        <v>4</v>
      </c>
      <c r="J974">
        <v>372</v>
      </c>
      <c r="K974">
        <v>1613</v>
      </c>
      <c r="L974">
        <v>861</v>
      </c>
      <c r="M974">
        <v>752</v>
      </c>
      <c r="N974">
        <v>127</v>
      </c>
      <c r="O974">
        <v>68</v>
      </c>
      <c r="P974">
        <v>59</v>
      </c>
      <c r="Q974">
        <v>41</v>
      </c>
      <c r="R974">
        <v>20</v>
      </c>
      <c r="S974">
        <v>21</v>
      </c>
      <c r="T974">
        <v>0</v>
      </c>
      <c r="U974">
        <v>0</v>
      </c>
      <c r="V974">
        <v>0</v>
      </c>
      <c r="W974">
        <v>1412</v>
      </c>
      <c r="X974">
        <v>773</v>
      </c>
      <c r="Y974">
        <v>639</v>
      </c>
      <c r="Z974">
        <v>201</v>
      </c>
      <c r="AA974">
        <v>88</v>
      </c>
      <c r="AB974">
        <v>113</v>
      </c>
      <c r="AC974">
        <v>490</v>
      </c>
      <c r="AD974">
        <v>440</v>
      </c>
      <c r="AE974">
        <v>50</v>
      </c>
      <c r="AF974">
        <v>467</v>
      </c>
      <c r="AG974">
        <v>423</v>
      </c>
      <c r="AH974">
        <v>44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19</v>
      </c>
      <c r="AP974">
        <v>19</v>
      </c>
      <c r="AQ974">
        <v>0</v>
      </c>
      <c r="AR974">
        <v>447</v>
      </c>
      <c r="AS974">
        <v>403</v>
      </c>
      <c r="AT974">
        <v>44</v>
      </c>
      <c r="AU974">
        <v>23</v>
      </c>
      <c r="AV974">
        <v>17</v>
      </c>
      <c r="AW974">
        <v>6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3</v>
      </c>
      <c r="BE974">
        <v>3</v>
      </c>
      <c r="BF974">
        <v>0</v>
      </c>
      <c r="BG974">
        <v>20</v>
      </c>
      <c r="BH974">
        <v>14</v>
      </c>
      <c r="BI974">
        <v>6</v>
      </c>
      <c r="BJ974">
        <v>14</v>
      </c>
      <c r="BK974">
        <v>9</v>
      </c>
      <c r="BL974">
        <v>5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2</v>
      </c>
      <c r="BT974">
        <v>2</v>
      </c>
      <c r="BU974">
        <v>0</v>
      </c>
      <c r="BV974">
        <v>12</v>
      </c>
      <c r="BW974">
        <v>7</v>
      </c>
      <c r="BX974">
        <v>5</v>
      </c>
      <c r="BY974">
        <v>9</v>
      </c>
      <c r="BZ974">
        <v>8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8</v>
      </c>
      <c r="CL974">
        <v>7</v>
      </c>
      <c r="CM974">
        <v>1</v>
      </c>
      <c r="CN974">
        <v>1123</v>
      </c>
      <c r="CO974">
        <v>421</v>
      </c>
      <c r="CP974">
        <v>702</v>
      </c>
    </row>
    <row r="975" spans="1:94" hidden="1" x14ac:dyDescent="0.2">
      <c r="A975" s="1" t="s">
        <v>1872</v>
      </c>
      <c r="B975" s="1" t="s">
        <v>1873</v>
      </c>
      <c r="C975" s="1" t="s">
        <v>2651</v>
      </c>
      <c r="D975" s="1" t="s">
        <v>2701</v>
      </c>
      <c r="E975" s="1" t="s">
        <v>15</v>
      </c>
      <c r="F975" s="1" t="s">
        <v>7</v>
      </c>
      <c r="G975" s="1" t="s">
        <v>415</v>
      </c>
      <c r="H975" s="1" t="s">
        <v>3787</v>
      </c>
      <c r="I975" s="1" t="s">
        <v>4</v>
      </c>
      <c r="J975">
        <v>305</v>
      </c>
      <c r="K975">
        <v>1400</v>
      </c>
      <c r="L975">
        <v>727</v>
      </c>
      <c r="M975">
        <v>673</v>
      </c>
      <c r="N975">
        <v>154</v>
      </c>
      <c r="O975">
        <v>75</v>
      </c>
      <c r="P975">
        <v>79</v>
      </c>
      <c r="Q975">
        <v>54</v>
      </c>
      <c r="R975">
        <v>26</v>
      </c>
      <c r="S975">
        <v>28</v>
      </c>
      <c r="T975">
        <v>0</v>
      </c>
      <c r="U975">
        <v>0</v>
      </c>
      <c r="V975">
        <v>0</v>
      </c>
      <c r="W975">
        <v>1144</v>
      </c>
      <c r="X975">
        <v>630</v>
      </c>
      <c r="Y975">
        <v>514</v>
      </c>
      <c r="Z975">
        <v>256</v>
      </c>
      <c r="AA975">
        <v>97</v>
      </c>
      <c r="AB975">
        <v>159</v>
      </c>
      <c r="AC975">
        <v>434</v>
      </c>
      <c r="AD975">
        <v>383</v>
      </c>
      <c r="AE975">
        <v>51</v>
      </c>
      <c r="AF975">
        <v>382</v>
      </c>
      <c r="AG975">
        <v>344</v>
      </c>
      <c r="AH975">
        <v>38</v>
      </c>
      <c r="AI975">
        <v>12</v>
      </c>
      <c r="AJ975">
        <v>10</v>
      </c>
      <c r="AK975">
        <v>2</v>
      </c>
      <c r="AL975">
        <v>3</v>
      </c>
      <c r="AM975">
        <v>3</v>
      </c>
      <c r="AN975">
        <v>0</v>
      </c>
      <c r="AO975">
        <v>2</v>
      </c>
      <c r="AP975">
        <v>1</v>
      </c>
      <c r="AQ975">
        <v>1</v>
      </c>
      <c r="AR975">
        <v>365</v>
      </c>
      <c r="AS975">
        <v>330</v>
      </c>
      <c r="AT975">
        <v>35</v>
      </c>
      <c r="AU975">
        <v>52</v>
      </c>
      <c r="AV975">
        <v>39</v>
      </c>
      <c r="AW975">
        <v>13</v>
      </c>
      <c r="AX975">
        <v>4</v>
      </c>
      <c r="AY975">
        <v>4</v>
      </c>
      <c r="AZ975">
        <v>0</v>
      </c>
      <c r="BA975">
        <v>11</v>
      </c>
      <c r="BB975">
        <v>10</v>
      </c>
      <c r="BC975">
        <v>1</v>
      </c>
      <c r="BD975">
        <v>0</v>
      </c>
      <c r="BE975">
        <v>0</v>
      </c>
      <c r="BF975">
        <v>0</v>
      </c>
      <c r="BG975">
        <v>37</v>
      </c>
      <c r="BH975">
        <v>25</v>
      </c>
      <c r="BI975">
        <v>12</v>
      </c>
      <c r="BJ975">
        <v>50</v>
      </c>
      <c r="BK975">
        <v>37</v>
      </c>
      <c r="BL975">
        <v>13</v>
      </c>
      <c r="BM975">
        <v>4</v>
      </c>
      <c r="BN975">
        <v>4</v>
      </c>
      <c r="BO975">
        <v>0</v>
      </c>
      <c r="BP975">
        <v>11</v>
      </c>
      <c r="BQ975">
        <v>10</v>
      </c>
      <c r="BR975">
        <v>1</v>
      </c>
      <c r="BS975">
        <v>0</v>
      </c>
      <c r="BT975">
        <v>0</v>
      </c>
      <c r="BU975">
        <v>0</v>
      </c>
      <c r="BV975">
        <v>35</v>
      </c>
      <c r="BW975">
        <v>23</v>
      </c>
      <c r="BX975">
        <v>12</v>
      </c>
      <c r="BY975">
        <v>2</v>
      </c>
      <c r="BZ975">
        <v>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2</v>
      </c>
      <c r="CL975">
        <v>2</v>
      </c>
      <c r="CM975">
        <v>0</v>
      </c>
      <c r="CN975">
        <v>966</v>
      </c>
      <c r="CO975">
        <v>344</v>
      </c>
      <c r="CP975">
        <v>622</v>
      </c>
    </row>
    <row r="976" spans="1:94" hidden="1" x14ac:dyDescent="0.2">
      <c r="A976" s="1" t="s">
        <v>1872</v>
      </c>
      <c r="B976" s="1" t="s">
        <v>1873</v>
      </c>
      <c r="C976" s="1" t="s">
        <v>2651</v>
      </c>
      <c r="D976" s="1" t="s">
        <v>2701</v>
      </c>
      <c r="E976" s="1" t="s">
        <v>16</v>
      </c>
      <c r="F976" s="1" t="s">
        <v>7</v>
      </c>
      <c r="G976" s="1" t="s">
        <v>415</v>
      </c>
      <c r="H976" s="1" t="s">
        <v>3788</v>
      </c>
      <c r="I976" s="1" t="s">
        <v>4</v>
      </c>
      <c r="J976">
        <v>374</v>
      </c>
      <c r="K976">
        <v>1950</v>
      </c>
      <c r="L976">
        <v>996</v>
      </c>
      <c r="M976">
        <v>954</v>
      </c>
      <c r="N976">
        <v>219</v>
      </c>
      <c r="O976">
        <v>109</v>
      </c>
      <c r="P976">
        <v>110</v>
      </c>
      <c r="Q976">
        <v>290</v>
      </c>
      <c r="R976">
        <v>141</v>
      </c>
      <c r="S976">
        <v>149</v>
      </c>
      <c r="T976">
        <v>0</v>
      </c>
      <c r="U976">
        <v>0</v>
      </c>
      <c r="V976">
        <v>0</v>
      </c>
      <c r="W976">
        <v>1493</v>
      </c>
      <c r="X976">
        <v>848</v>
      </c>
      <c r="Y976">
        <v>645</v>
      </c>
      <c r="Z976">
        <v>457</v>
      </c>
      <c r="AA976">
        <v>148</v>
      </c>
      <c r="AB976">
        <v>309</v>
      </c>
      <c r="AC976">
        <v>586</v>
      </c>
      <c r="AD976">
        <v>563</v>
      </c>
      <c r="AE976">
        <v>23</v>
      </c>
      <c r="AF976">
        <v>537</v>
      </c>
      <c r="AG976">
        <v>518</v>
      </c>
      <c r="AH976">
        <v>19</v>
      </c>
      <c r="AI976">
        <v>13</v>
      </c>
      <c r="AJ976">
        <v>13</v>
      </c>
      <c r="AK976">
        <v>0</v>
      </c>
      <c r="AL976">
        <v>3</v>
      </c>
      <c r="AM976">
        <v>3</v>
      </c>
      <c r="AN976">
        <v>0</v>
      </c>
      <c r="AO976">
        <v>4</v>
      </c>
      <c r="AP976">
        <v>4</v>
      </c>
      <c r="AQ976">
        <v>0</v>
      </c>
      <c r="AR976">
        <v>517</v>
      </c>
      <c r="AS976">
        <v>498</v>
      </c>
      <c r="AT976">
        <v>19</v>
      </c>
      <c r="AU976">
        <v>49</v>
      </c>
      <c r="AV976">
        <v>45</v>
      </c>
      <c r="AW976">
        <v>4</v>
      </c>
      <c r="AX976">
        <v>1</v>
      </c>
      <c r="AY976">
        <v>1</v>
      </c>
      <c r="AZ976">
        <v>0</v>
      </c>
      <c r="BA976">
        <v>3</v>
      </c>
      <c r="BB976">
        <v>2</v>
      </c>
      <c r="BC976">
        <v>1</v>
      </c>
      <c r="BD976">
        <v>0</v>
      </c>
      <c r="BE976">
        <v>0</v>
      </c>
      <c r="BF976">
        <v>0</v>
      </c>
      <c r="BG976">
        <v>45</v>
      </c>
      <c r="BH976">
        <v>42</v>
      </c>
      <c r="BI976">
        <v>3</v>
      </c>
      <c r="BJ976">
        <v>45</v>
      </c>
      <c r="BK976">
        <v>42</v>
      </c>
      <c r="BL976">
        <v>3</v>
      </c>
      <c r="BM976">
        <v>1</v>
      </c>
      <c r="BN976">
        <v>1</v>
      </c>
      <c r="BO976">
        <v>0</v>
      </c>
      <c r="BP976">
        <v>2</v>
      </c>
      <c r="BQ976">
        <v>2</v>
      </c>
      <c r="BR976">
        <v>0</v>
      </c>
      <c r="BS976">
        <v>0</v>
      </c>
      <c r="BT976">
        <v>0</v>
      </c>
      <c r="BU976">
        <v>0</v>
      </c>
      <c r="BV976">
        <v>42</v>
      </c>
      <c r="BW976">
        <v>39</v>
      </c>
      <c r="BX976">
        <v>3</v>
      </c>
      <c r="BY976">
        <v>4</v>
      </c>
      <c r="BZ976">
        <v>3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3</v>
      </c>
      <c r="CL976">
        <v>3</v>
      </c>
      <c r="CM976">
        <v>0</v>
      </c>
      <c r="CN976">
        <v>1364</v>
      </c>
      <c r="CO976">
        <v>433</v>
      </c>
      <c r="CP976">
        <v>931</v>
      </c>
    </row>
    <row r="977" spans="1:94" hidden="1" x14ac:dyDescent="0.2">
      <c r="A977" s="1" t="s">
        <v>1872</v>
      </c>
      <c r="B977" s="1" t="s">
        <v>1873</v>
      </c>
      <c r="C977" s="1" t="s">
        <v>2651</v>
      </c>
      <c r="D977" s="1" t="s">
        <v>2701</v>
      </c>
      <c r="E977" s="1" t="s">
        <v>17</v>
      </c>
      <c r="F977" s="1" t="s">
        <v>7</v>
      </c>
      <c r="G977" s="1" t="s">
        <v>415</v>
      </c>
      <c r="H977" s="1" t="s">
        <v>3789</v>
      </c>
      <c r="I977" s="1" t="s">
        <v>4</v>
      </c>
      <c r="J977">
        <v>235</v>
      </c>
      <c r="K977">
        <v>1201</v>
      </c>
      <c r="L977">
        <v>614</v>
      </c>
      <c r="M977">
        <v>587</v>
      </c>
      <c r="N977">
        <v>91</v>
      </c>
      <c r="O977">
        <v>50</v>
      </c>
      <c r="P977">
        <v>41</v>
      </c>
      <c r="Q977">
        <v>67</v>
      </c>
      <c r="R977">
        <v>32</v>
      </c>
      <c r="S977">
        <v>35</v>
      </c>
      <c r="T977">
        <v>9</v>
      </c>
      <c r="U977">
        <v>7</v>
      </c>
      <c r="V977">
        <v>2</v>
      </c>
      <c r="W977">
        <v>1015</v>
      </c>
      <c r="X977">
        <v>541</v>
      </c>
      <c r="Y977">
        <v>474</v>
      </c>
      <c r="Z977">
        <v>186</v>
      </c>
      <c r="AA977">
        <v>73</v>
      </c>
      <c r="AB977">
        <v>113</v>
      </c>
      <c r="AC977">
        <v>360</v>
      </c>
      <c r="AD977">
        <v>317</v>
      </c>
      <c r="AE977">
        <v>43</v>
      </c>
      <c r="AF977">
        <v>310</v>
      </c>
      <c r="AG977">
        <v>270</v>
      </c>
      <c r="AH977">
        <v>40</v>
      </c>
      <c r="AI977">
        <v>22</v>
      </c>
      <c r="AJ977">
        <v>22</v>
      </c>
      <c r="AK977">
        <v>0</v>
      </c>
      <c r="AL977">
        <v>3</v>
      </c>
      <c r="AM977">
        <v>3</v>
      </c>
      <c r="AN977">
        <v>0</v>
      </c>
      <c r="AO977">
        <v>2</v>
      </c>
      <c r="AP977">
        <v>2</v>
      </c>
      <c r="AQ977">
        <v>0</v>
      </c>
      <c r="AR977">
        <v>283</v>
      </c>
      <c r="AS977">
        <v>243</v>
      </c>
      <c r="AT977">
        <v>40</v>
      </c>
      <c r="AU977">
        <v>50</v>
      </c>
      <c r="AV977">
        <v>47</v>
      </c>
      <c r="AW977">
        <v>3</v>
      </c>
      <c r="AX977">
        <v>3</v>
      </c>
      <c r="AY977">
        <v>3</v>
      </c>
      <c r="AZ977">
        <v>0</v>
      </c>
      <c r="BA977">
        <v>12</v>
      </c>
      <c r="BB977">
        <v>12</v>
      </c>
      <c r="BC977">
        <v>0</v>
      </c>
      <c r="BD977">
        <v>0</v>
      </c>
      <c r="BE977">
        <v>0</v>
      </c>
      <c r="BF977">
        <v>0</v>
      </c>
      <c r="BG977">
        <v>35</v>
      </c>
      <c r="BH977">
        <v>32</v>
      </c>
      <c r="BI977">
        <v>3</v>
      </c>
      <c r="BJ977">
        <v>49</v>
      </c>
      <c r="BK977">
        <v>46</v>
      </c>
      <c r="BL977">
        <v>3</v>
      </c>
      <c r="BM977">
        <v>3</v>
      </c>
      <c r="BN977">
        <v>3</v>
      </c>
      <c r="BO977">
        <v>0</v>
      </c>
      <c r="BP977">
        <v>12</v>
      </c>
      <c r="BQ977">
        <v>12</v>
      </c>
      <c r="BR977">
        <v>0</v>
      </c>
      <c r="BS977">
        <v>0</v>
      </c>
      <c r="BT977">
        <v>0</v>
      </c>
      <c r="BU977">
        <v>0</v>
      </c>
      <c r="BV977">
        <v>34</v>
      </c>
      <c r="BW977">
        <v>31</v>
      </c>
      <c r="BX977">
        <v>3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841</v>
      </c>
      <c r="CO977">
        <v>297</v>
      </c>
      <c r="CP977">
        <v>544</v>
      </c>
    </row>
    <row r="978" spans="1:94" hidden="1" x14ac:dyDescent="0.2">
      <c r="A978" s="1" t="s">
        <v>1872</v>
      </c>
      <c r="B978" s="1" t="s">
        <v>1873</v>
      </c>
      <c r="C978" s="1" t="s">
        <v>2651</v>
      </c>
      <c r="D978" s="1" t="s">
        <v>2701</v>
      </c>
      <c r="E978" s="1" t="s">
        <v>18</v>
      </c>
      <c r="F978" s="1" t="s">
        <v>7</v>
      </c>
      <c r="G978" s="1" t="s">
        <v>415</v>
      </c>
      <c r="H978" s="1" t="s">
        <v>3790</v>
      </c>
      <c r="I978" s="1" t="s">
        <v>4</v>
      </c>
      <c r="J978">
        <v>507</v>
      </c>
      <c r="K978">
        <v>2493</v>
      </c>
      <c r="L978">
        <v>1287</v>
      </c>
      <c r="M978">
        <v>1206</v>
      </c>
      <c r="N978">
        <v>226</v>
      </c>
      <c r="O978">
        <v>122</v>
      </c>
      <c r="P978">
        <v>104</v>
      </c>
      <c r="Q978">
        <v>149</v>
      </c>
      <c r="R978">
        <v>71</v>
      </c>
      <c r="S978">
        <v>78</v>
      </c>
      <c r="T978">
        <v>0</v>
      </c>
      <c r="U978">
        <v>0</v>
      </c>
      <c r="V978">
        <v>0</v>
      </c>
      <c r="W978">
        <v>2057</v>
      </c>
      <c r="X978">
        <v>1137</v>
      </c>
      <c r="Y978">
        <v>920</v>
      </c>
      <c r="Z978">
        <v>436</v>
      </c>
      <c r="AA978">
        <v>150</v>
      </c>
      <c r="AB978">
        <v>286</v>
      </c>
      <c r="AC978">
        <v>752</v>
      </c>
      <c r="AD978">
        <v>707</v>
      </c>
      <c r="AE978">
        <v>45</v>
      </c>
      <c r="AF978">
        <v>567</v>
      </c>
      <c r="AG978">
        <v>540</v>
      </c>
      <c r="AH978">
        <v>27</v>
      </c>
      <c r="AI978">
        <v>15</v>
      </c>
      <c r="AJ978">
        <v>14</v>
      </c>
      <c r="AK978">
        <v>1</v>
      </c>
      <c r="AL978">
        <v>33</v>
      </c>
      <c r="AM978">
        <v>33</v>
      </c>
      <c r="AN978">
        <v>0</v>
      </c>
      <c r="AO978">
        <v>115</v>
      </c>
      <c r="AP978">
        <v>112</v>
      </c>
      <c r="AQ978">
        <v>3</v>
      </c>
      <c r="AR978">
        <v>404</v>
      </c>
      <c r="AS978">
        <v>381</v>
      </c>
      <c r="AT978">
        <v>23</v>
      </c>
      <c r="AU978">
        <v>185</v>
      </c>
      <c r="AV978">
        <v>167</v>
      </c>
      <c r="AW978">
        <v>18</v>
      </c>
      <c r="AX978">
        <v>2</v>
      </c>
      <c r="AY978">
        <v>2</v>
      </c>
      <c r="AZ978">
        <v>0</v>
      </c>
      <c r="BA978">
        <v>25</v>
      </c>
      <c r="BB978">
        <v>21</v>
      </c>
      <c r="BC978">
        <v>4</v>
      </c>
      <c r="BD978">
        <v>84</v>
      </c>
      <c r="BE978">
        <v>73</v>
      </c>
      <c r="BF978">
        <v>11</v>
      </c>
      <c r="BG978">
        <v>74</v>
      </c>
      <c r="BH978">
        <v>71</v>
      </c>
      <c r="BI978">
        <v>3</v>
      </c>
      <c r="BJ978">
        <v>123</v>
      </c>
      <c r="BK978">
        <v>114</v>
      </c>
      <c r="BL978">
        <v>9</v>
      </c>
      <c r="BM978">
        <v>1</v>
      </c>
      <c r="BN978">
        <v>1</v>
      </c>
      <c r="BO978">
        <v>0</v>
      </c>
      <c r="BP978">
        <v>16</v>
      </c>
      <c r="BQ978">
        <v>13</v>
      </c>
      <c r="BR978">
        <v>3</v>
      </c>
      <c r="BS978">
        <v>52</v>
      </c>
      <c r="BT978">
        <v>48</v>
      </c>
      <c r="BU978">
        <v>4</v>
      </c>
      <c r="BV978">
        <v>54</v>
      </c>
      <c r="BW978">
        <v>52</v>
      </c>
      <c r="BX978">
        <v>2</v>
      </c>
      <c r="BY978">
        <v>62</v>
      </c>
      <c r="BZ978">
        <v>53</v>
      </c>
      <c r="CA978">
        <v>9</v>
      </c>
      <c r="CB978">
        <v>1</v>
      </c>
      <c r="CC978">
        <v>1</v>
      </c>
      <c r="CD978">
        <v>0</v>
      </c>
      <c r="CE978">
        <v>9</v>
      </c>
      <c r="CF978">
        <v>8</v>
      </c>
      <c r="CG978">
        <v>1</v>
      </c>
      <c r="CH978">
        <v>32</v>
      </c>
      <c r="CI978">
        <v>25</v>
      </c>
      <c r="CJ978">
        <v>7</v>
      </c>
      <c r="CK978">
        <v>20</v>
      </c>
      <c r="CL978">
        <v>19</v>
      </c>
      <c r="CM978">
        <v>1</v>
      </c>
      <c r="CN978">
        <v>1741</v>
      </c>
      <c r="CO978">
        <v>580</v>
      </c>
      <c r="CP978">
        <v>1161</v>
      </c>
    </row>
    <row r="979" spans="1:94" hidden="1" x14ac:dyDescent="0.2">
      <c r="A979" s="1" t="s">
        <v>1872</v>
      </c>
      <c r="B979" s="1" t="s">
        <v>1873</v>
      </c>
      <c r="C979" s="1" t="s">
        <v>2651</v>
      </c>
      <c r="D979" s="1" t="s">
        <v>2701</v>
      </c>
      <c r="E979" s="1" t="s">
        <v>19</v>
      </c>
      <c r="F979" s="1" t="s">
        <v>7</v>
      </c>
      <c r="G979" s="1" t="s">
        <v>415</v>
      </c>
      <c r="H979" s="1" t="s">
        <v>3791</v>
      </c>
      <c r="I979" s="1" t="s">
        <v>4</v>
      </c>
      <c r="J979">
        <v>383</v>
      </c>
      <c r="K979">
        <v>1780</v>
      </c>
      <c r="L979">
        <v>918</v>
      </c>
      <c r="M979">
        <v>862</v>
      </c>
      <c r="N979">
        <v>172</v>
      </c>
      <c r="O979">
        <v>84</v>
      </c>
      <c r="P979">
        <v>88</v>
      </c>
      <c r="Q979">
        <v>199</v>
      </c>
      <c r="R979">
        <v>92</v>
      </c>
      <c r="S979">
        <v>107</v>
      </c>
      <c r="T979">
        <v>110</v>
      </c>
      <c r="U979">
        <v>57</v>
      </c>
      <c r="V979">
        <v>53</v>
      </c>
      <c r="W979">
        <v>1367</v>
      </c>
      <c r="X979">
        <v>765</v>
      </c>
      <c r="Y979">
        <v>602</v>
      </c>
      <c r="Z979">
        <v>413</v>
      </c>
      <c r="AA979">
        <v>153</v>
      </c>
      <c r="AB979">
        <v>260</v>
      </c>
      <c r="AC979">
        <v>519</v>
      </c>
      <c r="AD979">
        <v>467</v>
      </c>
      <c r="AE979">
        <v>52</v>
      </c>
      <c r="AF979">
        <v>373</v>
      </c>
      <c r="AG979">
        <v>343</v>
      </c>
      <c r="AH979">
        <v>30</v>
      </c>
      <c r="AI979">
        <v>6</v>
      </c>
      <c r="AJ979">
        <v>6</v>
      </c>
      <c r="AK979">
        <v>0</v>
      </c>
      <c r="AL979">
        <v>3</v>
      </c>
      <c r="AM979">
        <v>2</v>
      </c>
      <c r="AN979">
        <v>1</v>
      </c>
      <c r="AO979">
        <v>0</v>
      </c>
      <c r="AP979">
        <v>0</v>
      </c>
      <c r="AQ979">
        <v>0</v>
      </c>
      <c r="AR979">
        <v>364</v>
      </c>
      <c r="AS979">
        <v>335</v>
      </c>
      <c r="AT979">
        <v>29</v>
      </c>
      <c r="AU979">
        <v>146</v>
      </c>
      <c r="AV979">
        <v>124</v>
      </c>
      <c r="AW979">
        <v>22</v>
      </c>
      <c r="AX979">
        <v>1</v>
      </c>
      <c r="AY979">
        <v>1</v>
      </c>
      <c r="AZ979">
        <v>0</v>
      </c>
      <c r="BA979">
        <v>13</v>
      </c>
      <c r="BB979">
        <v>11</v>
      </c>
      <c r="BC979">
        <v>2</v>
      </c>
      <c r="BD979">
        <v>1</v>
      </c>
      <c r="BE979">
        <v>0</v>
      </c>
      <c r="BF979">
        <v>1</v>
      </c>
      <c r="BG979">
        <v>131</v>
      </c>
      <c r="BH979">
        <v>112</v>
      </c>
      <c r="BI979">
        <v>19</v>
      </c>
      <c r="BJ979">
        <v>138</v>
      </c>
      <c r="BK979">
        <v>118</v>
      </c>
      <c r="BL979">
        <v>20</v>
      </c>
      <c r="BM979">
        <v>1</v>
      </c>
      <c r="BN979">
        <v>1</v>
      </c>
      <c r="BO979">
        <v>0</v>
      </c>
      <c r="BP979">
        <v>13</v>
      </c>
      <c r="BQ979">
        <v>11</v>
      </c>
      <c r="BR979">
        <v>2</v>
      </c>
      <c r="BS979">
        <v>1</v>
      </c>
      <c r="BT979">
        <v>0</v>
      </c>
      <c r="BU979">
        <v>1</v>
      </c>
      <c r="BV979">
        <v>123</v>
      </c>
      <c r="BW979">
        <v>106</v>
      </c>
      <c r="BX979">
        <v>17</v>
      </c>
      <c r="BY979">
        <v>8</v>
      </c>
      <c r="BZ979">
        <v>6</v>
      </c>
      <c r="CA979">
        <v>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8</v>
      </c>
      <c r="CL979">
        <v>6</v>
      </c>
      <c r="CM979">
        <v>2</v>
      </c>
      <c r="CN979">
        <v>1261</v>
      </c>
      <c r="CO979">
        <v>451</v>
      </c>
      <c r="CP979">
        <v>810</v>
      </c>
    </row>
    <row r="980" spans="1:94" hidden="1" x14ac:dyDescent="0.2">
      <c r="A980" s="1" t="s">
        <v>1872</v>
      </c>
      <c r="B980" s="1" t="s">
        <v>1873</v>
      </c>
      <c r="C980" s="1" t="s">
        <v>2651</v>
      </c>
      <c r="D980" s="1" t="s">
        <v>2701</v>
      </c>
      <c r="E980" s="1" t="s">
        <v>20</v>
      </c>
      <c r="F980" s="1" t="s">
        <v>7</v>
      </c>
      <c r="G980" s="1" t="s">
        <v>415</v>
      </c>
      <c r="H980" s="1" t="s">
        <v>3792</v>
      </c>
      <c r="I980" s="1" t="s">
        <v>4</v>
      </c>
      <c r="J980">
        <v>572</v>
      </c>
      <c r="K980">
        <v>2507</v>
      </c>
      <c r="L980">
        <v>1320</v>
      </c>
      <c r="M980">
        <v>1187</v>
      </c>
      <c r="N980">
        <v>267</v>
      </c>
      <c r="O980">
        <v>142</v>
      </c>
      <c r="P980">
        <v>125</v>
      </c>
      <c r="Q980">
        <v>560</v>
      </c>
      <c r="R980">
        <v>291</v>
      </c>
      <c r="S980">
        <v>269</v>
      </c>
      <c r="T980">
        <v>71</v>
      </c>
      <c r="U980">
        <v>39</v>
      </c>
      <c r="V980">
        <v>32</v>
      </c>
      <c r="W980">
        <v>1940</v>
      </c>
      <c r="X980">
        <v>1067</v>
      </c>
      <c r="Y980">
        <v>873</v>
      </c>
      <c r="Z980">
        <v>567</v>
      </c>
      <c r="AA980">
        <v>253</v>
      </c>
      <c r="AB980">
        <v>314</v>
      </c>
      <c r="AC980">
        <v>771</v>
      </c>
      <c r="AD980">
        <v>674</v>
      </c>
      <c r="AE980">
        <v>97</v>
      </c>
      <c r="AF980">
        <v>720</v>
      </c>
      <c r="AG980">
        <v>634</v>
      </c>
      <c r="AH980">
        <v>86</v>
      </c>
      <c r="AI980">
        <v>5</v>
      </c>
      <c r="AJ980">
        <v>3</v>
      </c>
      <c r="AK980">
        <v>2</v>
      </c>
      <c r="AL980">
        <v>6</v>
      </c>
      <c r="AM980">
        <v>6</v>
      </c>
      <c r="AN980">
        <v>0</v>
      </c>
      <c r="AO980">
        <v>74</v>
      </c>
      <c r="AP980">
        <v>73</v>
      </c>
      <c r="AQ980">
        <v>1</v>
      </c>
      <c r="AR980">
        <v>635</v>
      </c>
      <c r="AS980">
        <v>552</v>
      </c>
      <c r="AT980">
        <v>83</v>
      </c>
      <c r="AU980">
        <v>51</v>
      </c>
      <c r="AV980">
        <v>40</v>
      </c>
      <c r="AW980">
        <v>11</v>
      </c>
      <c r="AX980">
        <v>10</v>
      </c>
      <c r="AY980">
        <v>9</v>
      </c>
      <c r="AZ980">
        <v>1</v>
      </c>
      <c r="BA980">
        <v>2</v>
      </c>
      <c r="BB980">
        <v>2</v>
      </c>
      <c r="BC980">
        <v>0</v>
      </c>
      <c r="BD980">
        <v>4</v>
      </c>
      <c r="BE980">
        <v>4</v>
      </c>
      <c r="BF980">
        <v>0</v>
      </c>
      <c r="BG980">
        <v>35</v>
      </c>
      <c r="BH980">
        <v>25</v>
      </c>
      <c r="BI980">
        <v>10</v>
      </c>
      <c r="BJ980">
        <v>48</v>
      </c>
      <c r="BK980">
        <v>37</v>
      </c>
      <c r="BL980">
        <v>11</v>
      </c>
      <c r="BM980">
        <v>10</v>
      </c>
      <c r="BN980">
        <v>9</v>
      </c>
      <c r="BO980">
        <v>1</v>
      </c>
      <c r="BP980">
        <v>2</v>
      </c>
      <c r="BQ980">
        <v>2</v>
      </c>
      <c r="BR980">
        <v>0</v>
      </c>
      <c r="BS980">
        <v>3</v>
      </c>
      <c r="BT980">
        <v>3</v>
      </c>
      <c r="BU980">
        <v>0</v>
      </c>
      <c r="BV980">
        <v>33</v>
      </c>
      <c r="BW980">
        <v>23</v>
      </c>
      <c r="BX980">
        <v>10</v>
      </c>
      <c r="BY980">
        <v>3</v>
      </c>
      <c r="BZ980">
        <v>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0</v>
      </c>
      <c r="CK980">
        <v>2</v>
      </c>
      <c r="CL980">
        <v>2</v>
      </c>
      <c r="CM980">
        <v>0</v>
      </c>
      <c r="CN980">
        <v>1736</v>
      </c>
      <c r="CO980">
        <v>646</v>
      </c>
      <c r="CP980">
        <v>1090</v>
      </c>
    </row>
    <row r="981" spans="1:94" hidden="1" x14ac:dyDescent="0.2">
      <c r="A981" s="1" t="s">
        <v>1872</v>
      </c>
      <c r="B981" s="1" t="s">
        <v>1873</v>
      </c>
      <c r="C981" s="1" t="s">
        <v>2651</v>
      </c>
      <c r="D981" s="1" t="s">
        <v>2701</v>
      </c>
      <c r="E981" s="1" t="s">
        <v>53</v>
      </c>
      <c r="F981" s="1" t="s">
        <v>7</v>
      </c>
      <c r="G981" s="1" t="s">
        <v>415</v>
      </c>
      <c r="H981" s="1" t="s">
        <v>3793</v>
      </c>
      <c r="I981" s="1" t="s">
        <v>4</v>
      </c>
      <c r="J981">
        <v>617</v>
      </c>
      <c r="K981">
        <v>2668</v>
      </c>
      <c r="L981">
        <v>1396</v>
      </c>
      <c r="M981">
        <v>1272</v>
      </c>
      <c r="N981">
        <v>265</v>
      </c>
      <c r="O981">
        <v>143</v>
      </c>
      <c r="P981">
        <v>122</v>
      </c>
      <c r="Q981">
        <v>263</v>
      </c>
      <c r="R981">
        <v>151</v>
      </c>
      <c r="S981">
        <v>112</v>
      </c>
      <c r="T981">
        <v>102</v>
      </c>
      <c r="U981">
        <v>48</v>
      </c>
      <c r="V981">
        <v>54</v>
      </c>
      <c r="W981">
        <v>2228</v>
      </c>
      <c r="X981">
        <v>1215</v>
      </c>
      <c r="Y981">
        <v>1013</v>
      </c>
      <c r="Z981">
        <v>440</v>
      </c>
      <c r="AA981">
        <v>181</v>
      </c>
      <c r="AB981">
        <v>259</v>
      </c>
      <c r="AC981">
        <v>894</v>
      </c>
      <c r="AD981">
        <v>806</v>
      </c>
      <c r="AE981">
        <v>88</v>
      </c>
      <c r="AF981">
        <v>848</v>
      </c>
      <c r="AG981">
        <v>777</v>
      </c>
      <c r="AH981">
        <v>71</v>
      </c>
      <c r="AI981">
        <v>3</v>
      </c>
      <c r="AJ981">
        <v>3</v>
      </c>
      <c r="AK981">
        <v>0</v>
      </c>
      <c r="AL981">
        <v>3</v>
      </c>
      <c r="AM981">
        <v>2</v>
      </c>
      <c r="AN981">
        <v>1</v>
      </c>
      <c r="AO981">
        <v>17</v>
      </c>
      <c r="AP981">
        <v>14</v>
      </c>
      <c r="AQ981">
        <v>3</v>
      </c>
      <c r="AR981">
        <v>825</v>
      </c>
      <c r="AS981">
        <v>758</v>
      </c>
      <c r="AT981">
        <v>67</v>
      </c>
      <c r="AU981">
        <v>46</v>
      </c>
      <c r="AV981">
        <v>29</v>
      </c>
      <c r="AW981">
        <v>17</v>
      </c>
      <c r="AX981">
        <v>4</v>
      </c>
      <c r="AY981">
        <v>4</v>
      </c>
      <c r="AZ981">
        <v>0</v>
      </c>
      <c r="BA981">
        <v>2</v>
      </c>
      <c r="BB981">
        <v>1</v>
      </c>
      <c r="BC981">
        <v>1</v>
      </c>
      <c r="BD981">
        <v>2</v>
      </c>
      <c r="BE981">
        <v>1</v>
      </c>
      <c r="BF981">
        <v>1</v>
      </c>
      <c r="BG981">
        <v>38</v>
      </c>
      <c r="BH981">
        <v>23</v>
      </c>
      <c r="BI981">
        <v>15</v>
      </c>
      <c r="BJ981">
        <v>31</v>
      </c>
      <c r="BK981">
        <v>21</v>
      </c>
      <c r="BL981">
        <v>10</v>
      </c>
      <c r="BM981">
        <v>4</v>
      </c>
      <c r="BN981">
        <v>4</v>
      </c>
      <c r="BO981">
        <v>0</v>
      </c>
      <c r="BP981">
        <v>2</v>
      </c>
      <c r="BQ981">
        <v>1</v>
      </c>
      <c r="BR981">
        <v>1</v>
      </c>
      <c r="BS981">
        <v>2</v>
      </c>
      <c r="BT981">
        <v>1</v>
      </c>
      <c r="BU981">
        <v>1</v>
      </c>
      <c r="BV981">
        <v>23</v>
      </c>
      <c r="BW981">
        <v>15</v>
      </c>
      <c r="BX981">
        <v>8</v>
      </c>
      <c r="BY981">
        <v>15</v>
      </c>
      <c r="BZ981">
        <v>8</v>
      </c>
      <c r="CA981">
        <v>7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15</v>
      </c>
      <c r="CL981">
        <v>8</v>
      </c>
      <c r="CM981">
        <v>7</v>
      </c>
      <c r="CN981">
        <v>1774</v>
      </c>
      <c r="CO981">
        <v>590</v>
      </c>
      <c r="CP981">
        <v>1184</v>
      </c>
    </row>
    <row r="982" spans="1:94" hidden="1" x14ac:dyDescent="0.2">
      <c r="A982" s="1" t="s">
        <v>1872</v>
      </c>
      <c r="B982" s="1" t="s">
        <v>1873</v>
      </c>
      <c r="C982" s="1" t="s">
        <v>2651</v>
      </c>
      <c r="D982" s="1" t="s">
        <v>2701</v>
      </c>
      <c r="E982" s="1" t="s">
        <v>21</v>
      </c>
      <c r="F982" s="1" t="s">
        <v>7</v>
      </c>
      <c r="G982" s="1" t="s">
        <v>415</v>
      </c>
      <c r="H982" s="1" t="s">
        <v>3794</v>
      </c>
      <c r="I982" s="1" t="s">
        <v>4</v>
      </c>
      <c r="J982">
        <v>650</v>
      </c>
      <c r="K982">
        <v>2739</v>
      </c>
      <c r="L982">
        <v>1368</v>
      </c>
      <c r="M982">
        <v>1371</v>
      </c>
      <c r="N982">
        <v>259</v>
      </c>
      <c r="O982">
        <v>131</v>
      </c>
      <c r="P982">
        <v>128</v>
      </c>
      <c r="Q982">
        <v>224</v>
      </c>
      <c r="R982">
        <v>113</v>
      </c>
      <c r="S982">
        <v>111</v>
      </c>
      <c r="T982">
        <v>70</v>
      </c>
      <c r="U982">
        <v>35</v>
      </c>
      <c r="V982">
        <v>35</v>
      </c>
      <c r="W982">
        <v>2415</v>
      </c>
      <c r="X982">
        <v>1223</v>
      </c>
      <c r="Y982">
        <v>1192</v>
      </c>
      <c r="Z982">
        <v>324</v>
      </c>
      <c r="AA982">
        <v>145</v>
      </c>
      <c r="AB982">
        <v>179</v>
      </c>
      <c r="AC982">
        <v>811</v>
      </c>
      <c r="AD982">
        <v>670</v>
      </c>
      <c r="AE982">
        <v>141</v>
      </c>
      <c r="AF982">
        <v>750</v>
      </c>
      <c r="AG982">
        <v>639</v>
      </c>
      <c r="AH982">
        <v>111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29</v>
      </c>
      <c r="AP982">
        <v>28</v>
      </c>
      <c r="AQ982">
        <v>1</v>
      </c>
      <c r="AR982">
        <v>720</v>
      </c>
      <c r="AS982">
        <v>610</v>
      </c>
      <c r="AT982">
        <v>110</v>
      </c>
      <c r="AU982">
        <v>61</v>
      </c>
      <c r="AV982">
        <v>31</v>
      </c>
      <c r="AW982">
        <v>30</v>
      </c>
      <c r="AX982">
        <v>1</v>
      </c>
      <c r="AY982">
        <v>0</v>
      </c>
      <c r="AZ982">
        <v>1</v>
      </c>
      <c r="BA982">
        <v>1</v>
      </c>
      <c r="BB982">
        <v>0</v>
      </c>
      <c r="BC982">
        <v>1</v>
      </c>
      <c r="BD982">
        <v>2</v>
      </c>
      <c r="BE982">
        <v>1</v>
      </c>
      <c r="BF982">
        <v>1</v>
      </c>
      <c r="BG982">
        <v>57</v>
      </c>
      <c r="BH982">
        <v>30</v>
      </c>
      <c r="BI982">
        <v>27</v>
      </c>
      <c r="BJ982">
        <v>56</v>
      </c>
      <c r="BK982">
        <v>29</v>
      </c>
      <c r="BL982">
        <v>27</v>
      </c>
      <c r="BM982">
        <v>1</v>
      </c>
      <c r="BN982">
        <v>0</v>
      </c>
      <c r="BO982">
        <v>1</v>
      </c>
      <c r="BP982">
        <v>1</v>
      </c>
      <c r="BQ982">
        <v>0</v>
      </c>
      <c r="BR982">
        <v>1</v>
      </c>
      <c r="BS982">
        <v>2</v>
      </c>
      <c r="BT982">
        <v>1</v>
      </c>
      <c r="BU982">
        <v>1</v>
      </c>
      <c r="BV982">
        <v>52</v>
      </c>
      <c r="BW982">
        <v>28</v>
      </c>
      <c r="BX982">
        <v>24</v>
      </c>
      <c r="BY982">
        <v>5</v>
      </c>
      <c r="BZ982">
        <v>2</v>
      </c>
      <c r="CA982">
        <v>3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5</v>
      </c>
      <c r="CL982">
        <v>2</v>
      </c>
      <c r="CM982">
        <v>3</v>
      </c>
      <c r="CN982">
        <v>1928</v>
      </c>
      <c r="CO982">
        <v>698</v>
      </c>
      <c r="CP982">
        <v>1230</v>
      </c>
    </row>
    <row r="983" spans="1:94" hidden="1" x14ac:dyDescent="0.2">
      <c r="A983" s="1" t="s">
        <v>1872</v>
      </c>
      <c r="B983" s="1" t="s">
        <v>1873</v>
      </c>
      <c r="C983" s="1" t="s">
        <v>2651</v>
      </c>
      <c r="D983" s="1" t="s">
        <v>2701</v>
      </c>
      <c r="E983" s="1" t="s">
        <v>22</v>
      </c>
      <c r="F983" s="1" t="s">
        <v>7</v>
      </c>
      <c r="G983" s="1" t="s">
        <v>415</v>
      </c>
      <c r="H983" s="1" t="s">
        <v>2702</v>
      </c>
      <c r="I983" s="1" t="s">
        <v>4</v>
      </c>
      <c r="J983">
        <v>35</v>
      </c>
      <c r="K983">
        <v>176</v>
      </c>
      <c r="L983">
        <v>84</v>
      </c>
      <c r="M983">
        <v>92</v>
      </c>
      <c r="N983">
        <v>24</v>
      </c>
      <c r="O983">
        <v>14</v>
      </c>
      <c r="P983">
        <v>10</v>
      </c>
      <c r="Q983">
        <v>72</v>
      </c>
      <c r="R983">
        <v>37</v>
      </c>
      <c r="S983">
        <v>35</v>
      </c>
      <c r="T983">
        <v>0</v>
      </c>
      <c r="U983">
        <v>0</v>
      </c>
      <c r="V983">
        <v>0</v>
      </c>
      <c r="W983">
        <v>131</v>
      </c>
      <c r="X983">
        <v>66</v>
      </c>
      <c r="Y983">
        <v>65</v>
      </c>
      <c r="Z983">
        <v>45</v>
      </c>
      <c r="AA983">
        <v>18</v>
      </c>
      <c r="AB983">
        <v>27</v>
      </c>
      <c r="AC983">
        <v>61</v>
      </c>
      <c r="AD983">
        <v>51</v>
      </c>
      <c r="AE983">
        <v>10</v>
      </c>
      <c r="AF983">
        <v>52</v>
      </c>
      <c r="AG983">
        <v>46</v>
      </c>
      <c r="AH983">
        <v>6</v>
      </c>
      <c r="AI983">
        <v>0</v>
      </c>
      <c r="AJ983">
        <v>0</v>
      </c>
      <c r="AK983">
        <v>0</v>
      </c>
      <c r="AL983">
        <v>3</v>
      </c>
      <c r="AM983">
        <v>3</v>
      </c>
      <c r="AN983">
        <v>0</v>
      </c>
      <c r="AO983">
        <v>0</v>
      </c>
      <c r="AP983">
        <v>0</v>
      </c>
      <c r="AQ983">
        <v>0</v>
      </c>
      <c r="AR983">
        <v>49</v>
      </c>
      <c r="AS983">
        <v>43</v>
      </c>
      <c r="AT983">
        <v>6</v>
      </c>
      <c r="AU983">
        <v>9</v>
      </c>
      <c r="AV983">
        <v>5</v>
      </c>
      <c r="AW983">
        <v>4</v>
      </c>
      <c r="AX983">
        <v>1</v>
      </c>
      <c r="AY983">
        <v>1</v>
      </c>
      <c r="AZ983">
        <v>0</v>
      </c>
      <c r="BA983">
        <v>1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7</v>
      </c>
      <c r="BH983">
        <v>4</v>
      </c>
      <c r="BI983">
        <v>3</v>
      </c>
      <c r="BJ983">
        <v>6</v>
      </c>
      <c r="BK983">
        <v>3</v>
      </c>
      <c r="BL983">
        <v>3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1</v>
      </c>
      <c r="BS983">
        <v>0</v>
      </c>
      <c r="BT983">
        <v>0</v>
      </c>
      <c r="BU983">
        <v>0</v>
      </c>
      <c r="BV983">
        <v>5</v>
      </c>
      <c r="BW983">
        <v>3</v>
      </c>
      <c r="BX983">
        <v>2</v>
      </c>
      <c r="BY983">
        <v>3</v>
      </c>
      <c r="BZ983">
        <v>2</v>
      </c>
      <c r="CA983">
        <v>1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2</v>
      </c>
      <c r="CL983">
        <v>1</v>
      </c>
      <c r="CM983">
        <v>1</v>
      </c>
      <c r="CN983">
        <v>115</v>
      </c>
      <c r="CO983">
        <v>33</v>
      </c>
      <c r="CP983">
        <v>82</v>
      </c>
    </row>
    <row r="984" spans="1:94" hidden="1" x14ac:dyDescent="0.2">
      <c r="A984" s="1" t="s">
        <v>1872</v>
      </c>
      <c r="B984" s="1" t="s">
        <v>1873</v>
      </c>
      <c r="C984" s="1" t="s">
        <v>2651</v>
      </c>
      <c r="D984" s="1" t="s">
        <v>2701</v>
      </c>
      <c r="E984" s="1" t="s">
        <v>23</v>
      </c>
      <c r="F984" s="1" t="s">
        <v>7</v>
      </c>
      <c r="G984" s="1" t="s">
        <v>415</v>
      </c>
      <c r="H984" s="1" t="s">
        <v>2703</v>
      </c>
      <c r="I984" s="1" t="s">
        <v>4</v>
      </c>
      <c r="J984">
        <v>141</v>
      </c>
      <c r="K984">
        <v>704</v>
      </c>
      <c r="L984">
        <v>363</v>
      </c>
      <c r="M984">
        <v>341</v>
      </c>
      <c r="N984">
        <v>88</v>
      </c>
      <c r="O984">
        <v>40</v>
      </c>
      <c r="P984">
        <v>48</v>
      </c>
      <c r="Q984">
        <v>286</v>
      </c>
      <c r="R984">
        <v>141</v>
      </c>
      <c r="S984">
        <v>145</v>
      </c>
      <c r="T984">
        <v>31</v>
      </c>
      <c r="U984">
        <v>18</v>
      </c>
      <c r="V984">
        <v>13</v>
      </c>
      <c r="W984">
        <v>483</v>
      </c>
      <c r="X984">
        <v>278</v>
      </c>
      <c r="Y984">
        <v>205</v>
      </c>
      <c r="Z984">
        <v>221</v>
      </c>
      <c r="AA984">
        <v>85</v>
      </c>
      <c r="AB984">
        <v>136</v>
      </c>
      <c r="AC984">
        <v>208</v>
      </c>
      <c r="AD984">
        <v>199</v>
      </c>
      <c r="AE984">
        <v>9</v>
      </c>
      <c r="AF984">
        <v>207</v>
      </c>
      <c r="AG984">
        <v>199</v>
      </c>
      <c r="AH984">
        <v>8</v>
      </c>
      <c r="AI984">
        <v>6</v>
      </c>
      <c r="AJ984">
        <v>5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200</v>
      </c>
      <c r="AS984">
        <v>193</v>
      </c>
      <c r="AT984">
        <v>7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1</v>
      </c>
      <c r="BK984">
        <v>0</v>
      </c>
      <c r="BL984">
        <v>1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BW984">
        <v>0</v>
      </c>
      <c r="BX984">
        <v>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496</v>
      </c>
      <c r="CO984">
        <v>164</v>
      </c>
      <c r="CP984">
        <v>332</v>
      </c>
    </row>
    <row r="985" spans="1:94" hidden="1" x14ac:dyDescent="0.2">
      <c r="A985" s="1" t="s">
        <v>1872</v>
      </c>
      <c r="B985" s="1" t="s">
        <v>1873</v>
      </c>
      <c r="C985" s="1" t="s">
        <v>2651</v>
      </c>
      <c r="D985" s="1" t="s">
        <v>2701</v>
      </c>
      <c r="E985" s="1" t="s">
        <v>24</v>
      </c>
      <c r="F985" s="1" t="s">
        <v>7</v>
      </c>
      <c r="G985" s="1" t="s">
        <v>415</v>
      </c>
      <c r="H985" s="1" t="s">
        <v>2704</v>
      </c>
      <c r="I985" s="1" t="s">
        <v>4</v>
      </c>
      <c r="J985">
        <v>736</v>
      </c>
      <c r="K985">
        <v>3676</v>
      </c>
      <c r="L985">
        <v>1830</v>
      </c>
      <c r="M985">
        <v>1846</v>
      </c>
      <c r="N985">
        <v>409</v>
      </c>
      <c r="O985">
        <v>200</v>
      </c>
      <c r="P985">
        <v>209</v>
      </c>
      <c r="Q985">
        <v>705</v>
      </c>
      <c r="R985">
        <v>357</v>
      </c>
      <c r="S985">
        <v>348</v>
      </c>
      <c r="T985">
        <v>176</v>
      </c>
      <c r="U985">
        <v>88</v>
      </c>
      <c r="V985">
        <v>88</v>
      </c>
      <c r="W985">
        <v>2645</v>
      </c>
      <c r="X985">
        <v>1431</v>
      </c>
      <c r="Y985">
        <v>1214</v>
      </c>
      <c r="Z985">
        <v>1031</v>
      </c>
      <c r="AA985">
        <v>399</v>
      </c>
      <c r="AB985">
        <v>632</v>
      </c>
      <c r="AC985">
        <v>1107</v>
      </c>
      <c r="AD985">
        <v>1028</v>
      </c>
      <c r="AE985">
        <v>79</v>
      </c>
      <c r="AF985">
        <v>1075</v>
      </c>
      <c r="AG985">
        <v>1000</v>
      </c>
      <c r="AH985">
        <v>75</v>
      </c>
      <c r="AI985">
        <v>160</v>
      </c>
      <c r="AJ985">
        <v>159</v>
      </c>
      <c r="AK985">
        <v>1</v>
      </c>
      <c r="AL985">
        <v>98</v>
      </c>
      <c r="AM985">
        <v>87</v>
      </c>
      <c r="AN985">
        <v>11</v>
      </c>
      <c r="AO985">
        <v>1</v>
      </c>
      <c r="AP985">
        <v>1</v>
      </c>
      <c r="AQ985">
        <v>0</v>
      </c>
      <c r="AR985">
        <v>816</v>
      </c>
      <c r="AS985">
        <v>753</v>
      </c>
      <c r="AT985">
        <v>63</v>
      </c>
      <c r="AU985">
        <v>32</v>
      </c>
      <c r="AV985">
        <v>28</v>
      </c>
      <c r="AW985">
        <v>4</v>
      </c>
      <c r="AX985">
        <v>5</v>
      </c>
      <c r="AY985">
        <v>5</v>
      </c>
      <c r="AZ985">
        <v>0</v>
      </c>
      <c r="BA985">
        <v>6</v>
      </c>
      <c r="BB985">
        <v>5</v>
      </c>
      <c r="BC985">
        <v>1</v>
      </c>
      <c r="BD985">
        <v>2</v>
      </c>
      <c r="BE985">
        <v>2</v>
      </c>
      <c r="BF985">
        <v>0</v>
      </c>
      <c r="BG985">
        <v>19</v>
      </c>
      <c r="BH985">
        <v>16</v>
      </c>
      <c r="BI985">
        <v>3</v>
      </c>
      <c r="BJ985">
        <v>28</v>
      </c>
      <c r="BK985">
        <v>24</v>
      </c>
      <c r="BL985">
        <v>4</v>
      </c>
      <c r="BM985">
        <v>5</v>
      </c>
      <c r="BN985">
        <v>5</v>
      </c>
      <c r="BO985">
        <v>0</v>
      </c>
      <c r="BP985">
        <v>6</v>
      </c>
      <c r="BQ985">
        <v>5</v>
      </c>
      <c r="BR985">
        <v>1</v>
      </c>
      <c r="BS985">
        <v>2</v>
      </c>
      <c r="BT985">
        <v>2</v>
      </c>
      <c r="BU985">
        <v>0</v>
      </c>
      <c r="BV985">
        <v>15</v>
      </c>
      <c r="BW985">
        <v>12</v>
      </c>
      <c r="BX985">
        <v>3</v>
      </c>
      <c r="BY985">
        <v>4</v>
      </c>
      <c r="BZ985">
        <v>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4</v>
      </c>
      <c r="CL985">
        <v>4</v>
      </c>
      <c r="CM985">
        <v>0</v>
      </c>
      <c r="CN985">
        <v>2569</v>
      </c>
      <c r="CO985">
        <v>802</v>
      </c>
      <c r="CP985">
        <v>1767</v>
      </c>
    </row>
    <row r="986" spans="1:94" hidden="1" x14ac:dyDescent="0.2">
      <c r="A986" s="1" t="s">
        <v>1872</v>
      </c>
      <c r="B986" s="1" t="s">
        <v>1873</v>
      </c>
      <c r="C986" s="1" t="s">
        <v>2651</v>
      </c>
      <c r="D986" s="1" t="s">
        <v>2701</v>
      </c>
      <c r="E986" s="1" t="s">
        <v>25</v>
      </c>
      <c r="F986" s="1" t="s">
        <v>7</v>
      </c>
      <c r="G986" s="1" t="s">
        <v>415</v>
      </c>
      <c r="H986" s="1" t="s">
        <v>2705</v>
      </c>
      <c r="I986" s="1" t="s">
        <v>4</v>
      </c>
      <c r="J986">
        <v>139</v>
      </c>
      <c r="K986">
        <v>680</v>
      </c>
      <c r="L986">
        <v>379</v>
      </c>
      <c r="M986">
        <v>301</v>
      </c>
      <c r="N986">
        <v>58</v>
      </c>
      <c r="O986">
        <v>28</v>
      </c>
      <c r="P986">
        <v>30</v>
      </c>
      <c r="Q986">
        <v>15</v>
      </c>
      <c r="R986">
        <v>13</v>
      </c>
      <c r="S986">
        <v>2</v>
      </c>
      <c r="T986">
        <v>17</v>
      </c>
      <c r="U986">
        <v>11</v>
      </c>
      <c r="V986">
        <v>6</v>
      </c>
      <c r="W986">
        <v>540</v>
      </c>
      <c r="X986">
        <v>320</v>
      </c>
      <c r="Y986">
        <v>220</v>
      </c>
      <c r="Z986">
        <v>140</v>
      </c>
      <c r="AA986">
        <v>59</v>
      </c>
      <c r="AB986">
        <v>81</v>
      </c>
      <c r="AC986">
        <v>269</v>
      </c>
      <c r="AD986">
        <v>258</v>
      </c>
      <c r="AE986">
        <v>11</v>
      </c>
      <c r="AF986">
        <v>254</v>
      </c>
      <c r="AG986">
        <v>243</v>
      </c>
      <c r="AH986">
        <v>11</v>
      </c>
      <c r="AI986">
        <v>22</v>
      </c>
      <c r="AJ986">
        <v>22</v>
      </c>
      <c r="AK986">
        <v>0</v>
      </c>
      <c r="AL986">
        <v>2</v>
      </c>
      <c r="AM986">
        <v>2</v>
      </c>
      <c r="AN986">
        <v>0</v>
      </c>
      <c r="AO986">
        <v>2</v>
      </c>
      <c r="AP986">
        <v>2</v>
      </c>
      <c r="AQ986">
        <v>0</v>
      </c>
      <c r="AR986">
        <v>228</v>
      </c>
      <c r="AS986">
        <v>217</v>
      </c>
      <c r="AT986">
        <v>11</v>
      </c>
      <c r="AU986">
        <v>15</v>
      </c>
      <c r="AV986">
        <v>15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14</v>
      </c>
      <c r="BH986">
        <v>14</v>
      </c>
      <c r="BI986">
        <v>0</v>
      </c>
      <c r="BJ986">
        <v>14</v>
      </c>
      <c r="BK986">
        <v>14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14</v>
      </c>
      <c r="BW986">
        <v>14</v>
      </c>
      <c r="BX986">
        <v>0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411</v>
      </c>
      <c r="CO986">
        <v>121</v>
      </c>
      <c r="CP986">
        <v>290</v>
      </c>
    </row>
    <row r="987" spans="1:94" hidden="1" x14ac:dyDescent="0.2">
      <c r="A987" s="1" t="s">
        <v>1872</v>
      </c>
      <c r="B987" s="1" t="s">
        <v>1873</v>
      </c>
      <c r="C987" s="1" t="s">
        <v>2651</v>
      </c>
      <c r="D987" s="1" t="s">
        <v>2701</v>
      </c>
      <c r="E987" s="1" t="s">
        <v>26</v>
      </c>
      <c r="F987" s="1" t="s">
        <v>7</v>
      </c>
      <c r="G987" s="1" t="s">
        <v>415</v>
      </c>
      <c r="H987" s="1" t="s">
        <v>2706</v>
      </c>
      <c r="I987" s="1" t="s">
        <v>4</v>
      </c>
      <c r="J987">
        <v>189</v>
      </c>
      <c r="K987">
        <v>963</v>
      </c>
      <c r="L987">
        <v>487</v>
      </c>
      <c r="M987">
        <v>476</v>
      </c>
      <c r="N987">
        <v>107</v>
      </c>
      <c r="O987">
        <v>57</v>
      </c>
      <c r="P987">
        <v>50</v>
      </c>
      <c r="Q987">
        <v>182</v>
      </c>
      <c r="R987">
        <v>90</v>
      </c>
      <c r="S987">
        <v>92</v>
      </c>
      <c r="T987">
        <v>165</v>
      </c>
      <c r="U987">
        <v>75</v>
      </c>
      <c r="V987">
        <v>90</v>
      </c>
      <c r="W987">
        <v>651</v>
      </c>
      <c r="X987">
        <v>344</v>
      </c>
      <c r="Y987">
        <v>307</v>
      </c>
      <c r="Z987">
        <v>312</v>
      </c>
      <c r="AA987">
        <v>143</v>
      </c>
      <c r="AB987">
        <v>169</v>
      </c>
      <c r="AC987">
        <v>332</v>
      </c>
      <c r="AD987">
        <v>289</v>
      </c>
      <c r="AE987">
        <v>43</v>
      </c>
      <c r="AF987">
        <v>287</v>
      </c>
      <c r="AG987">
        <v>250</v>
      </c>
      <c r="AH987">
        <v>37</v>
      </c>
      <c r="AI987">
        <v>50</v>
      </c>
      <c r="AJ987">
        <v>45</v>
      </c>
      <c r="AK987">
        <v>5</v>
      </c>
      <c r="AL987">
        <v>10</v>
      </c>
      <c r="AM987">
        <v>2</v>
      </c>
      <c r="AN987">
        <v>8</v>
      </c>
      <c r="AO987">
        <v>11</v>
      </c>
      <c r="AP987">
        <v>9</v>
      </c>
      <c r="AQ987">
        <v>2</v>
      </c>
      <c r="AR987">
        <v>216</v>
      </c>
      <c r="AS987">
        <v>194</v>
      </c>
      <c r="AT987">
        <v>22</v>
      </c>
      <c r="AU987">
        <v>45</v>
      </c>
      <c r="AV987">
        <v>39</v>
      </c>
      <c r="AW987">
        <v>6</v>
      </c>
      <c r="AX987">
        <v>0</v>
      </c>
      <c r="AY987">
        <v>0</v>
      </c>
      <c r="AZ987">
        <v>0</v>
      </c>
      <c r="BA987">
        <v>8</v>
      </c>
      <c r="BB987">
        <v>7</v>
      </c>
      <c r="BC987">
        <v>1</v>
      </c>
      <c r="BD987">
        <v>4</v>
      </c>
      <c r="BE987">
        <v>2</v>
      </c>
      <c r="BF987">
        <v>2</v>
      </c>
      <c r="BG987">
        <v>33</v>
      </c>
      <c r="BH987">
        <v>30</v>
      </c>
      <c r="BI987">
        <v>3</v>
      </c>
      <c r="BJ987">
        <v>38</v>
      </c>
      <c r="BK987">
        <v>35</v>
      </c>
      <c r="BL987">
        <v>3</v>
      </c>
      <c r="BM987">
        <v>0</v>
      </c>
      <c r="BN987">
        <v>0</v>
      </c>
      <c r="BO987">
        <v>0</v>
      </c>
      <c r="BP987">
        <v>6</v>
      </c>
      <c r="BQ987">
        <v>6</v>
      </c>
      <c r="BR987">
        <v>0</v>
      </c>
      <c r="BS987">
        <v>3</v>
      </c>
      <c r="BT987">
        <v>2</v>
      </c>
      <c r="BU987">
        <v>1</v>
      </c>
      <c r="BV987">
        <v>29</v>
      </c>
      <c r="BW987">
        <v>27</v>
      </c>
      <c r="BX987">
        <v>2</v>
      </c>
      <c r="BY987">
        <v>7</v>
      </c>
      <c r="BZ987">
        <v>4</v>
      </c>
      <c r="CA987">
        <v>3</v>
      </c>
      <c r="CB987">
        <v>0</v>
      </c>
      <c r="CC987">
        <v>0</v>
      </c>
      <c r="CD987">
        <v>0</v>
      </c>
      <c r="CE987">
        <v>2</v>
      </c>
      <c r="CF987">
        <v>1</v>
      </c>
      <c r="CG987">
        <v>1</v>
      </c>
      <c r="CH987">
        <v>1</v>
      </c>
      <c r="CI987">
        <v>0</v>
      </c>
      <c r="CJ987">
        <v>1</v>
      </c>
      <c r="CK987">
        <v>4</v>
      </c>
      <c r="CL987">
        <v>3</v>
      </c>
      <c r="CM987">
        <v>1</v>
      </c>
      <c r="CN987">
        <v>631</v>
      </c>
      <c r="CO987">
        <v>198</v>
      </c>
      <c r="CP987">
        <v>433</v>
      </c>
    </row>
    <row r="988" spans="1:94" hidden="1" x14ac:dyDescent="0.2">
      <c r="A988" s="1" t="s">
        <v>1872</v>
      </c>
      <c r="B988" s="1" t="s">
        <v>1873</v>
      </c>
      <c r="C988" s="1" t="s">
        <v>2651</v>
      </c>
      <c r="D988" s="1" t="s">
        <v>2701</v>
      </c>
      <c r="E988" s="1" t="s">
        <v>27</v>
      </c>
      <c r="F988" s="1" t="s">
        <v>7</v>
      </c>
      <c r="G988" s="1" t="s">
        <v>415</v>
      </c>
      <c r="H988" s="1" t="s">
        <v>2707</v>
      </c>
      <c r="I988" s="1" t="s">
        <v>4</v>
      </c>
      <c r="J988">
        <v>375</v>
      </c>
      <c r="K988">
        <v>1815</v>
      </c>
      <c r="L988">
        <v>935</v>
      </c>
      <c r="M988">
        <v>880</v>
      </c>
      <c r="N988">
        <v>200</v>
      </c>
      <c r="O988">
        <v>112</v>
      </c>
      <c r="P988">
        <v>88</v>
      </c>
      <c r="Q988">
        <v>376</v>
      </c>
      <c r="R988">
        <v>189</v>
      </c>
      <c r="S988">
        <v>187</v>
      </c>
      <c r="T988">
        <v>17</v>
      </c>
      <c r="U988">
        <v>10</v>
      </c>
      <c r="V988">
        <v>7</v>
      </c>
      <c r="W988">
        <v>1425</v>
      </c>
      <c r="X988">
        <v>778</v>
      </c>
      <c r="Y988">
        <v>647</v>
      </c>
      <c r="Z988">
        <v>390</v>
      </c>
      <c r="AA988">
        <v>157</v>
      </c>
      <c r="AB988">
        <v>233</v>
      </c>
      <c r="AC988">
        <v>567</v>
      </c>
      <c r="AD988">
        <v>529</v>
      </c>
      <c r="AE988">
        <v>38</v>
      </c>
      <c r="AF988">
        <v>559</v>
      </c>
      <c r="AG988">
        <v>525</v>
      </c>
      <c r="AH988">
        <v>34</v>
      </c>
      <c r="AI988">
        <v>26</v>
      </c>
      <c r="AJ988">
        <v>26</v>
      </c>
      <c r="AK988">
        <v>0</v>
      </c>
      <c r="AL988">
        <v>5</v>
      </c>
      <c r="AM988">
        <v>5</v>
      </c>
      <c r="AN988">
        <v>0</v>
      </c>
      <c r="AO988">
        <v>13</v>
      </c>
      <c r="AP988">
        <v>11</v>
      </c>
      <c r="AQ988">
        <v>2</v>
      </c>
      <c r="AR988">
        <v>515</v>
      </c>
      <c r="AS988">
        <v>483</v>
      </c>
      <c r="AT988">
        <v>32</v>
      </c>
      <c r="AU988">
        <v>8</v>
      </c>
      <c r="AV988">
        <v>4</v>
      </c>
      <c r="AW988">
        <v>4</v>
      </c>
      <c r="AX988">
        <v>0</v>
      </c>
      <c r="AY988">
        <v>0</v>
      </c>
      <c r="AZ988">
        <v>0</v>
      </c>
      <c r="BA988">
        <v>2</v>
      </c>
      <c r="BB988">
        <v>2</v>
      </c>
      <c r="BC988">
        <v>0</v>
      </c>
      <c r="BD988">
        <v>1</v>
      </c>
      <c r="BE988">
        <v>1</v>
      </c>
      <c r="BF988">
        <v>0</v>
      </c>
      <c r="BG988">
        <v>5</v>
      </c>
      <c r="BH988">
        <v>1</v>
      </c>
      <c r="BI988">
        <v>4</v>
      </c>
      <c r="BJ988">
        <v>8</v>
      </c>
      <c r="BK988">
        <v>4</v>
      </c>
      <c r="BL988">
        <v>4</v>
      </c>
      <c r="BM988">
        <v>0</v>
      </c>
      <c r="BN988">
        <v>0</v>
      </c>
      <c r="BO988">
        <v>0</v>
      </c>
      <c r="BP988">
        <v>2</v>
      </c>
      <c r="BQ988">
        <v>2</v>
      </c>
      <c r="BR988">
        <v>0</v>
      </c>
      <c r="BS988">
        <v>1</v>
      </c>
      <c r="BT988">
        <v>1</v>
      </c>
      <c r="BU988">
        <v>0</v>
      </c>
      <c r="BV988">
        <v>5</v>
      </c>
      <c r="BW988">
        <v>1</v>
      </c>
      <c r="BX988">
        <v>4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1248</v>
      </c>
      <c r="CO988">
        <v>406</v>
      </c>
      <c r="CP988">
        <v>842</v>
      </c>
    </row>
    <row r="989" spans="1:94" hidden="1" x14ac:dyDescent="0.2">
      <c r="A989" s="1" t="s">
        <v>1872</v>
      </c>
      <c r="B989" s="1" t="s">
        <v>1873</v>
      </c>
      <c r="C989" s="1" t="s">
        <v>2651</v>
      </c>
      <c r="D989" s="1" t="s">
        <v>2701</v>
      </c>
      <c r="E989" s="1" t="s">
        <v>28</v>
      </c>
      <c r="F989" s="1" t="s">
        <v>7</v>
      </c>
      <c r="G989" s="1" t="s">
        <v>415</v>
      </c>
      <c r="H989" s="1" t="s">
        <v>2708</v>
      </c>
      <c r="I989" s="1" t="s">
        <v>4</v>
      </c>
      <c r="J989">
        <v>18</v>
      </c>
      <c r="K989">
        <v>47</v>
      </c>
      <c r="L989">
        <v>28</v>
      </c>
      <c r="M989">
        <v>19</v>
      </c>
      <c r="N989">
        <v>6</v>
      </c>
      <c r="O989">
        <v>3</v>
      </c>
      <c r="P989">
        <v>3</v>
      </c>
      <c r="Q989">
        <v>0</v>
      </c>
      <c r="R989">
        <v>0</v>
      </c>
      <c r="S989">
        <v>0</v>
      </c>
      <c r="T989">
        <v>23</v>
      </c>
      <c r="U989">
        <v>11</v>
      </c>
      <c r="V989">
        <v>12</v>
      </c>
      <c r="W989">
        <v>16</v>
      </c>
      <c r="X989">
        <v>15</v>
      </c>
      <c r="Y989">
        <v>1</v>
      </c>
      <c r="Z989">
        <v>31</v>
      </c>
      <c r="AA989">
        <v>13</v>
      </c>
      <c r="AB989">
        <v>18</v>
      </c>
      <c r="AC989">
        <v>24</v>
      </c>
      <c r="AD989">
        <v>19</v>
      </c>
      <c r="AE989">
        <v>5</v>
      </c>
      <c r="AF989">
        <v>24</v>
      </c>
      <c r="AG989">
        <v>19</v>
      </c>
      <c r="AH989">
        <v>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24</v>
      </c>
      <c r="AS989">
        <v>19</v>
      </c>
      <c r="AT989">
        <v>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23</v>
      </c>
      <c r="CO989">
        <v>9</v>
      </c>
      <c r="CP989">
        <v>14</v>
      </c>
    </row>
    <row r="990" spans="1:94" hidden="1" x14ac:dyDescent="0.2">
      <c r="A990" s="1" t="s">
        <v>1872</v>
      </c>
      <c r="B990" s="1" t="s">
        <v>1873</v>
      </c>
      <c r="C990" s="1" t="s">
        <v>2651</v>
      </c>
      <c r="D990" s="1" t="s">
        <v>2701</v>
      </c>
      <c r="E990" s="1" t="s">
        <v>29</v>
      </c>
      <c r="F990" s="1" t="s">
        <v>7</v>
      </c>
      <c r="G990" s="1" t="s">
        <v>415</v>
      </c>
      <c r="H990" s="1" t="s">
        <v>2709</v>
      </c>
      <c r="I990" s="1" t="s">
        <v>4</v>
      </c>
      <c r="J990">
        <v>107</v>
      </c>
      <c r="K990">
        <v>471</v>
      </c>
      <c r="L990">
        <v>280</v>
      </c>
      <c r="M990">
        <v>191</v>
      </c>
      <c r="N990">
        <v>44</v>
      </c>
      <c r="O990">
        <v>23</v>
      </c>
      <c r="P990">
        <v>21</v>
      </c>
      <c r="Q990">
        <v>87</v>
      </c>
      <c r="R990">
        <v>44</v>
      </c>
      <c r="S990">
        <v>43</v>
      </c>
      <c r="T990">
        <v>2</v>
      </c>
      <c r="U990">
        <v>2</v>
      </c>
      <c r="V990">
        <v>0</v>
      </c>
      <c r="W990">
        <v>371</v>
      </c>
      <c r="X990">
        <v>234</v>
      </c>
      <c r="Y990">
        <v>137</v>
      </c>
      <c r="Z990">
        <v>100</v>
      </c>
      <c r="AA990">
        <v>46</v>
      </c>
      <c r="AB990">
        <v>54</v>
      </c>
      <c r="AC990">
        <v>186</v>
      </c>
      <c r="AD990">
        <v>179</v>
      </c>
      <c r="AE990">
        <v>7</v>
      </c>
      <c r="AF990">
        <v>186</v>
      </c>
      <c r="AG990">
        <v>179</v>
      </c>
      <c r="AH990">
        <v>7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28</v>
      </c>
      <c r="AP990">
        <v>28</v>
      </c>
      <c r="AQ990">
        <v>0</v>
      </c>
      <c r="AR990">
        <v>158</v>
      </c>
      <c r="AS990">
        <v>151</v>
      </c>
      <c r="AT990">
        <v>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285</v>
      </c>
      <c r="CO990">
        <v>101</v>
      </c>
      <c r="CP990">
        <v>184</v>
      </c>
    </row>
    <row r="991" spans="1:94" hidden="1" x14ac:dyDescent="0.2">
      <c r="A991" s="1" t="s">
        <v>1872</v>
      </c>
      <c r="B991" s="1" t="s">
        <v>1873</v>
      </c>
      <c r="C991" s="1" t="s">
        <v>2651</v>
      </c>
      <c r="D991" s="1" t="s">
        <v>2701</v>
      </c>
      <c r="E991" s="1" t="s">
        <v>54</v>
      </c>
      <c r="F991" s="1" t="s">
        <v>7</v>
      </c>
      <c r="G991" s="1" t="s">
        <v>415</v>
      </c>
      <c r="H991" s="1" t="s">
        <v>2710</v>
      </c>
      <c r="I991" s="1" t="s">
        <v>4</v>
      </c>
      <c r="J991">
        <v>85</v>
      </c>
      <c r="K991">
        <v>424</v>
      </c>
      <c r="L991">
        <v>218</v>
      </c>
      <c r="M991">
        <v>206</v>
      </c>
      <c r="N991">
        <v>41</v>
      </c>
      <c r="O991">
        <v>25</v>
      </c>
      <c r="P991">
        <v>16</v>
      </c>
      <c r="Q991">
        <v>17</v>
      </c>
      <c r="R991">
        <v>9</v>
      </c>
      <c r="S991">
        <v>8</v>
      </c>
      <c r="T991">
        <v>1</v>
      </c>
      <c r="U991">
        <v>1</v>
      </c>
      <c r="V991">
        <v>0</v>
      </c>
      <c r="W991">
        <v>334</v>
      </c>
      <c r="X991">
        <v>174</v>
      </c>
      <c r="Y991">
        <v>160</v>
      </c>
      <c r="Z991">
        <v>90</v>
      </c>
      <c r="AA991">
        <v>44</v>
      </c>
      <c r="AB991">
        <v>46</v>
      </c>
      <c r="AC991">
        <v>121</v>
      </c>
      <c r="AD991">
        <v>112</v>
      </c>
      <c r="AE991">
        <v>9</v>
      </c>
      <c r="AF991">
        <v>109</v>
      </c>
      <c r="AG991">
        <v>103</v>
      </c>
      <c r="AH991">
        <v>6</v>
      </c>
      <c r="AI991">
        <v>21</v>
      </c>
      <c r="AJ991">
        <v>20</v>
      </c>
      <c r="AK991">
        <v>1</v>
      </c>
      <c r="AL991">
        <v>12</v>
      </c>
      <c r="AM991">
        <v>12</v>
      </c>
      <c r="AN991">
        <v>0</v>
      </c>
      <c r="AO991">
        <v>2</v>
      </c>
      <c r="AP991">
        <v>2</v>
      </c>
      <c r="AQ991">
        <v>0</v>
      </c>
      <c r="AR991">
        <v>74</v>
      </c>
      <c r="AS991">
        <v>69</v>
      </c>
      <c r="AT991">
        <v>5</v>
      </c>
      <c r="AU991">
        <v>12</v>
      </c>
      <c r="AV991">
        <v>9</v>
      </c>
      <c r="AW991">
        <v>3</v>
      </c>
      <c r="AX991">
        <v>0</v>
      </c>
      <c r="AY991">
        <v>0</v>
      </c>
      <c r="AZ991">
        <v>0</v>
      </c>
      <c r="BA991">
        <v>7</v>
      </c>
      <c r="BB991">
        <v>7</v>
      </c>
      <c r="BC991">
        <v>0</v>
      </c>
      <c r="BD991">
        <v>1</v>
      </c>
      <c r="BE991">
        <v>0</v>
      </c>
      <c r="BF991">
        <v>1</v>
      </c>
      <c r="BG991">
        <v>4</v>
      </c>
      <c r="BH991">
        <v>2</v>
      </c>
      <c r="BI991">
        <v>2</v>
      </c>
      <c r="BJ991">
        <v>9</v>
      </c>
      <c r="BK991">
        <v>7</v>
      </c>
      <c r="BL991">
        <v>2</v>
      </c>
      <c r="BM991">
        <v>0</v>
      </c>
      <c r="BN991">
        <v>0</v>
      </c>
      <c r="BO991">
        <v>0</v>
      </c>
      <c r="BP991">
        <v>6</v>
      </c>
      <c r="BQ991">
        <v>6</v>
      </c>
      <c r="BR991">
        <v>0</v>
      </c>
      <c r="BS991">
        <v>0</v>
      </c>
      <c r="BT991">
        <v>0</v>
      </c>
      <c r="BU991">
        <v>0</v>
      </c>
      <c r="BV991">
        <v>3</v>
      </c>
      <c r="BW991">
        <v>1</v>
      </c>
      <c r="BX991">
        <v>2</v>
      </c>
      <c r="BY991">
        <v>3</v>
      </c>
      <c r="BZ991">
        <v>2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0</v>
      </c>
      <c r="CN991">
        <v>303</v>
      </c>
      <c r="CO991">
        <v>106</v>
      </c>
      <c r="CP991">
        <v>197</v>
      </c>
    </row>
    <row r="992" spans="1:94" hidden="1" x14ac:dyDescent="0.2">
      <c r="A992" s="1" t="s">
        <v>1872</v>
      </c>
      <c r="B992" s="1" t="s">
        <v>1873</v>
      </c>
      <c r="C992" s="1" t="s">
        <v>2651</v>
      </c>
      <c r="D992" s="1" t="s">
        <v>2701</v>
      </c>
      <c r="E992" s="1" t="s">
        <v>30</v>
      </c>
      <c r="F992" s="1" t="s">
        <v>7</v>
      </c>
      <c r="G992" s="1" t="s">
        <v>415</v>
      </c>
      <c r="H992" s="1" t="s">
        <v>2711</v>
      </c>
      <c r="I992" s="1" t="s">
        <v>4</v>
      </c>
      <c r="J992">
        <v>2</v>
      </c>
      <c r="K992">
        <v>3</v>
      </c>
      <c r="L992">
        <v>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2</v>
      </c>
      <c r="AD992">
        <v>2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1</v>
      </c>
      <c r="CP992">
        <v>0</v>
      </c>
    </row>
    <row r="993" spans="1:94" hidden="1" x14ac:dyDescent="0.2">
      <c r="A993" s="1" t="s">
        <v>1872</v>
      </c>
      <c r="B993" s="1" t="s">
        <v>1873</v>
      </c>
      <c r="C993" s="1" t="s">
        <v>2651</v>
      </c>
      <c r="D993" s="1" t="s">
        <v>2701</v>
      </c>
      <c r="E993" s="1" t="s">
        <v>55</v>
      </c>
      <c r="F993" s="1" t="s">
        <v>7</v>
      </c>
      <c r="G993" s="1" t="s">
        <v>415</v>
      </c>
      <c r="H993" s="1" t="s">
        <v>2712</v>
      </c>
      <c r="I993" s="1" t="s">
        <v>4</v>
      </c>
      <c r="J993">
        <v>278</v>
      </c>
      <c r="K993">
        <v>1256</v>
      </c>
      <c r="L993">
        <v>627</v>
      </c>
      <c r="M993">
        <v>629</v>
      </c>
      <c r="N993">
        <v>174</v>
      </c>
      <c r="O993">
        <v>82</v>
      </c>
      <c r="P993">
        <v>92</v>
      </c>
      <c r="Q993">
        <v>469</v>
      </c>
      <c r="R993">
        <v>234</v>
      </c>
      <c r="S993">
        <v>235</v>
      </c>
      <c r="T993">
        <v>0</v>
      </c>
      <c r="U993">
        <v>0</v>
      </c>
      <c r="V993">
        <v>0</v>
      </c>
      <c r="W993">
        <v>906</v>
      </c>
      <c r="X993">
        <v>504</v>
      </c>
      <c r="Y993">
        <v>402</v>
      </c>
      <c r="Z993">
        <v>350</v>
      </c>
      <c r="AA993">
        <v>123</v>
      </c>
      <c r="AB993">
        <v>227</v>
      </c>
      <c r="AC993">
        <v>324</v>
      </c>
      <c r="AD993">
        <v>317</v>
      </c>
      <c r="AE993">
        <v>7</v>
      </c>
      <c r="AF993">
        <v>227</v>
      </c>
      <c r="AG993">
        <v>221</v>
      </c>
      <c r="AH993">
        <v>6</v>
      </c>
      <c r="AI993">
        <v>2</v>
      </c>
      <c r="AJ993">
        <v>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225</v>
      </c>
      <c r="AS993">
        <v>219</v>
      </c>
      <c r="AT993">
        <v>6</v>
      </c>
      <c r="AU993">
        <v>97</v>
      </c>
      <c r="AV993">
        <v>96</v>
      </c>
      <c r="AW993">
        <v>1</v>
      </c>
      <c r="AX993">
        <v>9</v>
      </c>
      <c r="AY993">
        <v>9</v>
      </c>
      <c r="AZ993">
        <v>0</v>
      </c>
      <c r="BA993">
        <v>17</v>
      </c>
      <c r="BB993">
        <v>17</v>
      </c>
      <c r="BC993">
        <v>0</v>
      </c>
      <c r="BD993">
        <v>1</v>
      </c>
      <c r="BE993">
        <v>1</v>
      </c>
      <c r="BF993">
        <v>0</v>
      </c>
      <c r="BG993">
        <v>70</v>
      </c>
      <c r="BH993">
        <v>69</v>
      </c>
      <c r="BI993">
        <v>1</v>
      </c>
      <c r="BJ993">
        <v>96</v>
      </c>
      <c r="BK993">
        <v>95</v>
      </c>
      <c r="BL993">
        <v>1</v>
      </c>
      <c r="BM993">
        <v>9</v>
      </c>
      <c r="BN993">
        <v>9</v>
      </c>
      <c r="BO993">
        <v>0</v>
      </c>
      <c r="BP993">
        <v>17</v>
      </c>
      <c r="BQ993">
        <v>17</v>
      </c>
      <c r="BR993">
        <v>0</v>
      </c>
      <c r="BS993">
        <v>1</v>
      </c>
      <c r="BT993">
        <v>1</v>
      </c>
      <c r="BU993">
        <v>0</v>
      </c>
      <c r="BV993">
        <v>69</v>
      </c>
      <c r="BW993">
        <v>68</v>
      </c>
      <c r="BX993">
        <v>1</v>
      </c>
      <c r="BY993">
        <v>1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932</v>
      </c>
      <c r="CO993">
        <v>310</v>
      </c>
      <c r="CP993">
        <v>622</v>
      </c>
    </row>
    <row r="994" spans="1:94" hidden="1" x14ac:dyDescent="0.2">
      <c r="A994" s="1" t="s">
        <v>1872</v>
      </c>
      <c r="B994" s="1" t="s">
        <v>1873</v>
      </c>
      <c r="C994" s="1" t="s">
        <v>2651</v>
      </c>
      <c r="D994" s="1" t="s">
        <v>2713</v>
      </c>
      <c r="E994" s="1" t="s">
        <v>6</v>
      </c>
      <c r="F994" s="1" t="s">
        <v>7</v>
      </c>
      <c r="G994" s="1" t="s">
        <v>413</v>
      </c>
      <c r="H994" s="1" t="s">
        <v>871</v>
      </c>
      <c r="I994" s="1" t="s">
        <v>4</v>
      </c>
      <c r="J994">
        <v>1000</v>
      </c>
      <c r="K994">
        <v>4016</v>
      </c>
      <c r="L994">
        <v>2269</v>
      </c>
      <c r="M994">
        <v>1747</v>
      </c>
      <c r="N994">
        <v>290</v>
      </c>
      <c r="O994">
        <v>150</v>
      </c>
      <c r="P994">
        <v>140</v>
      </c>
      <c r="Q994">
        <v>582</v>
      </c>
      <c r="R994">
        <v>302</v>
      </c>
      <c r="S994">
        <v>280</v>
      </c>
      <c r="T994">
        <v>228</v>
      </c>
      <c r="U994">
        <v>120</v>
      </c>
      <c r="V994">
        <v>108</v>
      </c>
      <c r="W994">
        <v>3638</v>
      </c>
      <c r="X994">
        <v>2099</v>
      </c>
      <c r="Y994">
        <v>1539</v>
      </c>
      <c r="Z994">
        <v>378</v>
      </c>
      <c r="AA994">
        <v>170</v>
      </c>
      <c r="AB994">
        <v>208</v>
      </c>
      <c r="AC994">
        <v>1482</v>
      </c>
      <c r="AD994">
        <v>1374</v>
      </c>
      <c r="AE994">
        <v>108</v>
      </c>
      <c r="AF994">
        <v>1434</v>
      </c>
      <c r="AG994">
        <v>1350</v>
      </c>
      <c r="AH994">
        <v>84</v>
      </c>
      <c r="AI994">
        <v>1</v>
      </c>
      <c r="AJ994">
        <v>1</v>
      </c>
      <c r="AK994">
        <v>0</v>
      </c>
      <c r="AL994">
        <v>2</v>
      </c>
      <c r="AM994">
        <v>0</v>
      </c>
      <c r="AN994">
        <v>2</v>
      </c>
      <c r="AO994">
        <v>0</v>
      </c>
      <c r="AP994">
        <v>0</v>
      </c>
      <c r="AQ994">
        <v>0</v>
      </c>
      <c r="AR994">
        <v>1431</v>
      </c>
      <c r="AS994">
        <v>1349</v>
      </c>
      <c r="AT994">
        <v>82</v>
      </c>
      <c r="AU994">
        <v>48</v>
      </c>
      <c r="AV994">
        <v>24</v>
      </c>
      <c r="AW994">
        <v>24</v>
      </c>
      <c r="AX994">
        <v>10</v>
      </c>
      <c r="AY994">
        <v>4</v>
      </c>
      <c r="AZ994">
        <v>6</v>
      </c>
      <c r="BA994">
        <v>5</v>
      </c>
      <c r="BB994">
        <v>5</v>
      </c>
      <c r="BC994">
        <v>0</v>
      </c>
      <c r="BD994">
        <v>0</v>
      </c>
      <c r="BE994">
        <v>0</v>
      </c>
      <c r="BF994">
        <v>0</v>
      </c>
      <c r="BG994">
        <v>33</v>
      </c>
      <c r="BH994">
        <v>15</v>
      </c>
      <c r="BI994">
        <v>18</v>
      </c>
      <c r="BJ994">
        <v>37</v>
      </c>
      <c r="BK994">
        <v>20</v>
      </c>
      <c r="BL994">
        <v>17</v>
      </c>
      <c r="BM994">
        <v>10</v>
      </c>
      <c r="BN994">
        <v>4</v>
      </c>
      <c r="BO994">
        <v>6</v>
      </c>
      <c r="BP994">
        <v>5</v>
      </c>
      <c r="BQ994">
        <v>5</v>
      </c>
      <c r="BR994">
        <v>0</v>
      </c>
      <c r="BS994">
        <v>0</v>
      </c>
      <c r="BT994">
        <v>0</v>
      </c>
      <c r="BU994">
        <v>0</v>
      </c>
      <c r="BV994">
        <v>22</v>
      </c>
      <c r="BW994">
        <v>11</v>
      </c>
      <c r="BX994">
        <v>11</v>
      </c>
      <c r="BY994">
        <v>11</v>
      </c>
      <c r="BZ994">
        <v>4</v>
      </c>
      <c r="CA994">
        <v>7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11</v>
      </c>
      <c r="CL994">
        <v>4</v>
      </c>
      <c r="CM994">
        <v>7</v>
      </c>
      <c r="CN994">
        <v>2534</v>
      </c>
      <c r="CO994">
        <v>895</v>
      </c>
      <c r="CP994">
        <v>1639</v>
      </c>
    </row>
    <row r="995" spans="1:94" hidden="1" x14ac:dyDescent="0.2">
      <c r="A995" s="1" t="s">
        <v>1872</v>
      </c>
      <c r="B995" s="1" t="s">
        <v>1873</v>
      </c>
      <c r="C995" s="1" t="s">
        <v>2651</v>
      </c>
      <c r="D995" s="1" t="s">
        <v>2713</v>
      </c>
      <c r="E995" s="1" t="s">
        <v>1</v>
      </c>
      <c r="F995" s="1" t="s">
        <v>7</v>
      </c>
      <c r="G995" s="1" t="s">
        <v>415</v>
      </c>
      <c r="H995" s="1" t="s">
        <v>872</v>
      </c>
      <c r="I995" s="1" t="s">
        <v>4</v>
      </c>
      <c r="J995">
        <v>1000</v>
      </c>
      <c r="K995">
        <v>4016</v>
      </c>
      <c r="L995">
        <v>2269</v>
      </c>
      <c r="M995">
        <v>1747</v>
      </c>
      <c r="N995">
        <v>290</v>
      </c>
      <c r="O995">
        <v>150</v>
      </c>
      <c r="P995">
        <v>140</v>
      </c>
      <c r="Q995">
        <v>582</v>
      </c>
      <c r="R995">
        <v>302</v>
      </c>
      <c r="S995">
        <v>280</v>
      </c>
      <c r="T995">
        <v>228</v>
      </c>
      <c r="U995">
        <v>120</v>
      </c>
      <c r="V995">
        <v>108</v>
      </c>
      <c r="W995">
        <v>3638</v>
      </c>
      <c r="X995">
        <v>2099</v>
      </c>
      <c r="Y995">
        <v>1539</v>
      </c>
      <c r="Z995">
        <v>378</v>
      </c>
      <c r="AA995">
        <v>170</v>
      </c>
      <c r="AB995">
        <v>208</v>
      </c>
      <c r="AC995">
        <v>1482</v>
      </c>
      <c r="AD995">
        <v>1374</v>
      </c>
      <c r="AE995">
        <v>108</v>
      </c>
      <c r="AF995">
        <v>1434</v>
      </c>
      <c r="AG995">
        <v>1350</v>
      </c>
      <c r="AH995">
        <v>84</v>
      </c>
      <c r="AI995">
        <v>1</v>
      </c>
      <c r="AJ995">
        <v>1</v>
      </c>
      <c r="AK995">
        <v>0</v>
      </c>
      <c r="AL995">
        <v>2</v>
      </c>
      <c r="AM995">
        <v>0</v>
      </c>
      <c r="AN995">
        <v>2</v>
      </c>
      <c r="AO995">
        <v>0</v>
      </c>
      <c r="AP995">
        <v>0</v>
      </c>
      <c r="AQ995">
        <v>0</v>
      </c>
      <c r="AR995">
        <v>1431</v>
      </c>
      <c r="AS995">
        <v>1349</v>
      </c>
      <c r="AT995">
        <v>82</v>
      </c>
      <c r="AU995">
        <v>48</v>
      </c>
      <c r="AV995">
        <v>24</v>
      </c>
      <c r="AW995">
        <v>24</v>
      </c>
      <c r="AX995">
        <v>10</v>
      </c>
      <c r="AY995">
        <v>4</v>
      </c>
      <c r="AZ995">
        <v>6</v>
      </c>
      <c r="BA995">
        <v>5</v>
      </c>
      <c r="BB995">
        <v>5</v>
      </c>
      <c r="BC995">
        <v>0</v>
      </c>
      <c r="BD995">
        <v>0</v>
      </c>
      <c r="BE995">
        <v>0</v>
      </c>
      <c r="BF995">
        <v>0</v>
      </c>
      <c r="BG995">
        <v>33</v>
      </c>
      <c r="BH995">
        <v>15</v>
      </c>
      <c r="BI995">
        <v>18</v>
      </c>
      <c r="BJ995">
        <v>37</v>
      </c>
      <c r="BK995">
        <v>20</v>
      </c>
      <c r="BL995">
        <v>17</v>
      </c>
      <c r="BM995">
        <v>10</v>
      </c>
      <c r="BN995">
        <v>4</v>
      </c>
      <c r="BO995">
        <v>6</v>
      </c>
      <c r="BP995">
        <v>5</v>
      </c>
      <c r="BQ995">
        <v>5</v>
      </c>
      <c r="BR995">
        <v>0</v>
      </c>
      <c r="BS995">
        <v>0</v>
      </c>
      <c r="BT995">
        <v>0</v>
      </c>
      <c r="BU995">
        <v>0</v>
      </c>
      <c r="BV995">
        <v>22</v>
      </c>
      <c r="BW995">
        <v>11</v>
      </c>
      <c r="BX995">
        <v>11</v>
      </c>
      <c r="BY995">
        <v>11</v>
      </c>
      <c r="BZ995">
        <v>4</v>
      </c>
      <c r="CA995">
        <v>7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11</v>
      </c>
      <c r="CL995">
        <v>4</v>
      </c>
      <c r="CM995">
        <v>7</v>
      </c>
      <c r="CN995">
        <v>2534</v>
      </c>
      <c r="CO995">
        <v>895</v>
      </c>
      <c r="CP995">
        <v>1639</v>
      </c>
    </row>
    <row r="996" spans="1:94" hidden="1" x14ac:dyDescent="0.2">
      <c r="A996" s="1" t="s">
        <v>1872</v>
      </c>
      <c r="B996" s="1" t="s">
        <v>1873</v>
      </c>
      <c r="C996" s="1" t="s">
        <v>2714</v>
      </c>
      <c r="D996" s="1" t="s">
        <v>7</v>
      </c>
      <c r="E996" s="1" t="s">
        <v>6</v>
      </c>
      <c r="F996" s="1" t="s">
        <v>7</v>
      </c>
      <c r="G996" s="1" t="s">
        <v>61</v>
      </c>
      <c r="H996" s="1" t="s">
        <v>873</v>
      </c>
      <c r="I996" s="1" t="s">
        <v>0</v>
      </c>
      <c r="J996">
        <v>17366</v>
      </c>
      <c r="K996">
        <v>83690</v>
      </c>
      <c r="L996">
        <v>42924</v>
      </c>
      <c r="M996">
        <v>40766</v>
      </c>
      <c r="N996">
        <v>8923</v>
      </c>
      <c r="O996">
        <v>4637</v>
      </c>
      <c r="P996">
        <v>4286</v>
      </c>
      <c r="Q996">
        <v>13734</v>
      </c>
      <c r="R996">
        <v>7006</v>
      </c>
      <c r="S996">
        <v>6728</v>
      </c>
      <c r="T996">
        <v>9736</v>
      </c>
      <c r="U996">
        <v>4936</v>
      </c>
      <c r="V996">
        <v>4800</v>
      </c>
      <c r="W996">
        <v>61646</v>
      </c>
      <c r="X996">
        <v>34052</v>
      </c>
      <c r="Y996">
        <v>27594</v>
      </c>
      <c r="Z996">
        <v>22044</v>
      </c>
      <c r="AA996">
        <v>8872</v>
      </c>
      <c r="AB996">
        <v>13172</v>
      </c>
      <c r="AC996">
        <v>29119</v>
      </c>
      <c r="AD996">
        <v>24417</v>
      </c>
      <c r="AE996">
        <v>4702</v>
      </c>
      <c r="AF996">
        <v>22170</v>
      </c>
      <c r="AG996">
        <v>19452</v>
      </c>
      <c r="AH996">
        <v>2718</v>
      </c>
      <c r="AI996">
        <v>4332</v>
      </c>
      <c r="AJ996">
        <v>4169</v>
      </c>
      <c r="AK996">
        <v>163</v>
      </c>
      <c r="AL996">
        <v>4810</v>
      </c>
      <c r="AM996">
        <v>3975</v>
      </c>
      <c r="AN996">
        <v>835</v>
      </c>
      <c r="AO996">
        <v>920</v>
      </c>
      <c r="AP996">
        <v>860</v>
      </c>
      <c r="AQ996">
        <v>60</v>
      </c>
      <c r="AR996">
        <v>12108</v>
      </c>
      <c r="AS996">
        <v>10448</v>
      </c>
      <c r="AT996">
        <v>1660</v>
      </c>
      <c r="AU996">
        <v>6949</v>
      </c>
      <c r="AV996">
        <v>4965</v>
      </c>
      <c r="AW996">
        <v>1984</v>
      </c>
      <c r="AX996">
        <v>553</v>
      </c>
      <c r="AY996">
        <v>432</v>
      </c>
      <c r="AZ996">
        <v>121</v>
      </c>
      <c r="BA996">
        <v>3472</v>
      </c>
      <c r="BB996">
        <v>2446</v>
      </c>
      <c r="BC996">
        <v>1026</v>
      </c>
      <c r="BD996">
        <v>308</v>
      </c>
      <c r="BE996">
        <v>198</v>
      </c>
      <c r="BF996">
        <v>110</v>
      </c>
      <c r="BG996">
        <v>2616</v>
      </c>
      <c r="BH996">
        <v>1889</v>
      </c>
      <c r="BI996">
        <v>727</v>
      </c>
      <c r="BJ996">
        <v>5519</v>
      </c>
      <c r="BK996">
        <v>4097</v>
      </c>
      <c r="BL996">
        <v>1422</v>
      </c>
      <c r="BM996">
        <v>470</v>
      </c>
      <c r="BN996">
        <v>389</v>
      </c>
      <c r="BO996">
        <v>81</v>
      </c>
      <c r="BP996">
        <v>2733</v>
      </c>
      <c r="BQ996">
        <v>2032</v>
      </c>
      <c r="BR996">
        <v>701</v>
      </c>
      <c r="BS996">
        <v>244</v>
      </c>
      <c r="BT996">
        <v>163</v>
      </c>
      <c r="BU996">
        <v>81</v>
      </c>
      <c r="BV996">
        <v>2072</v>
      </c>
      <c r="BW996">
        <v>1513</v>
      </c>
      <c r="BX996">
        <v>559</v>
      </c>
      <c r="BY996">
        <v>1430</v>
      </c>
      <c r="BZ996">
        <v>868</v>
      </c>
      <c r="CA996">
        <v>562</v>
      </c>
      <c r="CB996">
        <v>83</v>
      </c>
      <c r="CC996">
        <v>43</v>
      </c>
      <c r="CD996">
        <v>40</v>
      </c>
      <c r="CE996">
        <v>739</v>
      </c>
      <c r="CF996">
        <v>414</v>
      </c>
      <c r="CG996">
        <v>325</v>
      </c>
      <c r="CH996">
        <v>64</v>
      </c>
      <c r="CI996">
        <v>35</v>
      </c>
      <c r="CJ996">
        <v>29</v>
      </c>
      <c r="CK996">
        <v>544</v>
      </c>
      <c r="CL996">
        <v>376</v>
      </c>
      <c r="CM996">
        <v>168</v>
      </c>
      <c r="CN996">
        <v>54571</v>
      </c>
      <c r="CO996">
        <v>18507</v>
      </c>
      <c r="CP996">
        <v>36064</v>
      </c>
    </row>
    <row r="997" spans="1:94" hidden="1" x14ac:dyDescent="0.2">
      <c r="A997" s="1" t="s">
        <v>1872</v>
      </c>
      <c r="B997" s="1" t="s">
        <v>1873</v>
      </c>
      <c r="C997" s="1" t="s">
        <v>2714</v>
      </c>
      <c r="D997" s="1" t="s">
        <v>7</v>
      </c>
      <c r="E997" s="1" t="s">
        <v>6</v>
      </c>
      <c r="F997" s="1" t="s">
        <v>7</v>
      </c>
      <c r="G997" s="1" t="s">
        <v>61</v>
      </c>
      <c r="H997" s="1" t="s">
        <v>873</v>
      </c>
      <c r="I997" s="1" t="s">
        <v>2</v>
      </c>
      <c r="J997">
        <v>15508</v>
      </c>
      <c r="K997">
        <v>74534</v>
      </c>
      <c r="L997">
        <v>38254</v>
      </c>
      <c r="M997">
        <v>36280</v>
      </c>
      <c r="N997">
        <v>7985</v>
      </c>
      <c r="O997">
        <v>4141</v>
      </c>
      <c r="P997">
        <v>3844</v>
      </c>
      <c r="Q997">
        <v>12022</v>
      </c>
      <c r="R997">
        <v>6129</v>
      </c>
      <c r="S997">
        <v>5893</v>
      </c>
      <c r="T997">
        <v>9419</v>
      </c>
      <c r="U997">
        <v>4779</v>
      </c>
      <c r="V997">
        <v>4640</v>
      </c>
      <c r="W997">
        <v>54690</v>
      </c>
      <c r="X997">
        <v>30263</v>
      </c>
      <c r="Y997">
        <v>24427</v>
      </c>
      <c r="Z997">
        <v>19844</v>
      </c>
      <c r="AA997">
        <v>7991</v>
      </c>
      <c r="AB997">
        <v>11853</v>
      </c>
      <c r="AC997">
        <v>26203</v>
      </c>
      <c r="AD997">
        <v>21834</v>
      </c>
      <c r="AE997">
        <v>4369</v>
      </c>
      <c r="AF997">
        <v>19702</v>
      </c>
      <c r="AG997">
        <v>17203</v>
      </c>
      <c r="AH997">
        <v>2499</v>
      </c>
      <c r="AI997">
        <v>4153</v>
      </c>
      <c r="AJ997">
        <v>3993</v>
      </c>
      <c r="AK997">
        <v>160</v>
      </c>
      <c r="AL997">
        <v>4606</v>
      </c>
      <c r="AM997">
        <v>3780</v>
      </c>
      <c r="AN997">
        <v>826</v>
      </c>
      <c r="AO997">
        <v>884</v>
      </c>
      <c r="AP997">
        <v>827</v>
      </c>
      <c r="AQ997">
        <v>57</v>
      </c>
      <c r="AR997">
        <v>10059</v>
      </c>
      <c r="AS997">
        <v>8603</v>
      </c>
      <c r="AT997">
        <v>1456</v>
      </c>
      <c r="AU997">
        <v>6501</v>
      </c>
      <c r="AV997">
        <v>4631</v>
      </c>
      <c r="AW997">
        <v>1870</v>
      </c>
      <c r="AX997">
        <v>526</v>
      </c>
      <c r="AY997">
        <v>409</v>
      </c>
      <c r="AZ997">
        <v>117</v>
      </c>
      <c r="BA997">
        <v>3284</v>
      </c>
      <c r="BB997">
        <v>2303</v>
      </c>
      <c r="BC997">
        <v>981</v>
      </c>
      <c r="BD997">
        <v>294</v>
      </c>
      <c r="BE997">
        <v>186</v>
      </c>
      <c r="BF997">
        <v>108</v>
      </c>
      <c r="BG997">
        <v>2397</v>
      </c>
      <c r="BH997">
        <v>1733</v>
      </c>
      <c r="BI997">
        <v>664</v>
      </c>
      <c r="BJ997">
        <v>5146</v>
      </c>
      <c r="BK997">
        <v>3812</v>
      </c>
      <c r="BL997">
        <v>1334</v>
      </c>
      <c r="BM997">
        <v>444</v>
      </c>
      <c r="BN997">
        <v>367</v>
      </c>
      <c r="BO997">
        <v>77</v>
      </c>
      <c r="BP997">
        <v>2576</v>
      </c>
      <c r="BQ997">
        <v>1907</v>
      </c>
      <c r="BR997">
        <v>669</v>
      </c>
      <c r="BS997">
        <v>231</v>
      </c>
      <c r="BT997">
        <v>151</v>
      </c>
      <c r="BU997">
        <v>80</v>
      </c>
      <c r="BV997">
        <v>1895</v>
      </c>
      <c r="BW997">
        <v>1387</v>
      </c>
      <c r="BX997">
        <v>508</v>
      </c>
      <c r="BY997">
        <v>1355</v>
      </c>
      <c r="BZ997">
        <v>819</v>
      </c>
      <c r="CA997">
        <v>536</v>
      </c>
      <c r="CB997">
        <v>82</v>
      </c>
      <c r="CC997">
        <v>42</v>
      </c>
      <c r="CD997">
        <v>40</v>
      </c>
      <c r="CE997">
        <v>708</v>
      </c>
      <c r="CF997">
        <v>396</v>
      </c>
      <c r="CG997">
        <v>312</v>
      </c>
      <c r="CH997">
        <v>63</v>
      </c>
      <c r="CI997">
        <v>35</v>
      </c>
      <c r="CJ997">
        <v>28</v>
      </c>
      <c r="CK997">
        <v>502</v>
      </c>
      <c r="CL997">
        <v>346</v>
      </c>
      <c r="CM997">
        <v>156</v>
      </c>
      <c r="CN997">
        <v>48331</v>
      </c>
      <c r="CO997">
        <v>16420</v>
      </c>
      <c r="CP997">
        <v>31911</v>
      </c>
    </row>
    <row r="998" spans="1:94" hidden="1" x14ac:dyDescent="0.2">
      <c r="A998" s="1" t="s">
        <v>1872</v>
      </c>
      <c r="B998" s="1" t="s">
        <v>1873</v>
      </c>
      <c r="C998" s="1" t="s">
        <v>2714</v>
      </c>
      <c r="D998" s="1" t="s">
        <v>7</v>
      </c>
      <c r="E998" s="1" t="s">
        <v>6</v>
      </c>
      <c r="F998" s="1" t="s">
        <v>7</v>
      </c>
      <c r="G998" s="1" t="s">
        <v>61</v>
      </c>
      <c r="H998" s="1" t="s">
        <v>873</v>
      </c>
      <c r="I998" s="1" t="s">
        <v>4</v>
      </c>
      <c r="J998">
        <v>1858</v>
      </c>
      <c r="K998">
        <v>9156</v>
      </c>
      <c r="L998">
        <v>4670</v>
      </c>
      <c r="M998">
        <v>4486</v>
      </c>
      <c r="N998">
        <v>938</v>
      </c>
      <c r="O998">
        <v>496</v>
      </c>
      <c r="P998">
        <v>442</v>
      </c>
      <c r="Q998">
        <v>1712</v>
      </c>
      <c r="R998">
        <v>877</v>
      </c>
      <c r="S998">
        <v>835</v>
      </c>
      <c r="T998">
        <v>317</v>
      </c>
      <c r="U998">
        <v>157</v>
      </c>
      <c r="V998">
        <v>160</v>
      </c>
      <c r="W998">
        <v>6956</v>
      </c>
      <c r="X998">
        <v>3789</v>
      </c>
      <c r="Y998">
        <v>3167</v>
      </c>
      <c r="Z998">
        <v>2200</v>
      </c>
      <c r="AA998">
        <v>881</v>
      </c>
      <c r="AB998">
        <v>1319</v>
      </c>
      <c r="AC998">
        <v>2916</v>
      </c>
      <c r="AD998">
        <v>2583</v>
      </c>
      <c r="AE998">
        <v>333</v>
      </c>
      <c r="AF998">
        <v>2468</v>
      </c>
      <c r="AG998">
        <v>2249</v>
      </c>
      <c r="AH998">
        <v>219</v>
      </c>
      <c r="AI998">
        <v>179</v>
      </c>
      <c r="AJ998">
        <v>176</v>
      </c>
      <c r="AK998">
        <v>3</v>
      </c>
      <c r="AL998">
        <v>204</v>
      </c>
      <c r="AM998">
        <v>195</v>
      </c>
      <c r="AN998">
        <v>9</v>
      </c>
      <c r="AO998">
        <v>36</v>
      </c>
      <c r="AP998">
        <v>33</v>
      </c>
      <c r="AQ998">
        <v>3</v>
      </c>
      <c r="AR998">
        <v>2049</v>
      </c>
      <c r="AS998">
        <v>1845</v>
      </c>
      <c r="AT998">
        <v>204</v>
      </c>
      <c r="AU998">
        <v>448</v>
      </c>
      <c r="AV998">
        <v>334</v>
      </c>
      <c r="AW998">
        <v>114</v>
      </c>
      <c r="AX998">
        <v>27</v>
      </c>
      <c r="AY998">
        <v>23</v>
      </c>
      <c r="AZ998">
        <v>4</v>
      </c>
      <c r="BA998">
        <v>188</v>
      </c>
      <c r="BB998">
        <v>143</v>
      </c>
      <c r="BC998">
        <v>45</v>
      </c>
      <c r="BD998">
        <v>14</v>
      </c>
      <c r="BE998">
        <v>12</v>
      </c>
      <c r="BF998">
        <v>2</v>
      </c>
      <c r="BG998">
        <v>219</v>
      </c>
      <c r="BH998">
        <v>156</v>
      </c>
      <c r="BI998">
        <v>63</v>
      </c>
      <c r="BJ998">
        <v>373</v>
      </c>
      <c r="BK998">
        <v>285</v>
      </c>
      <c r="BL998">
        <v>88</v>
      </c>
      <c r="BM998">
        <v>26</v>
      </c>
      <c r="BN998">
        <v>22</v>
      </c>
      <c r="BO998">
        <v>4</v>
      </c>
      <c r="BP998">
        <v>157</v>
      </c>
      <c r="BQ998">
        <v>125</v>
      </c>
      <c r="BR998">
        <v>32</v>
      </c>
      <c r="BS998">
        <v>13</v>
      </c>
      <c r="BT998">
        <v>12</v>
      </c>
      <c r="BU998">
        <v>1</v>
      </c>
      <c r="BV998">
        <v>177</v>
      </c>
      <c r="BW998">
        <v>126</v>
      </c>
      <c r="BX998">
        <v>51</v>
      </c>
      <c r="BY998">
        <v>75</v>
      </c>
      <c r="BZ998">
        <v>49</v>
      </c>
      <c r="CA998">
        <v>26</v>
      </c>
      <c r="CB998">
        <v>1</v>
      </c>
      <c r="CC998">
        <v>1</v>
      </c>
      <c r="CD998">
        <v>0</v>
      </c>
      <c r="CE998">
        <v>31</v>
      </c>
      <c r="CF998">
        <v>18</v>
      </c>
      <c r="CG998">
        <v>13</v>
      </c>
      <c r="CH998">
        <v>1</v>
      </c>
      <c r="CI998">
        <v>0</v>
      </c>
      <c r="CJ998">
        <v>1</v>
      </c>
      <c r="CK998">
        <v>42</v>
      </c>
      <c r="CL998">
        <v>30</v>
      </c>
      <c r="CM998">
        <v>12</v>
      </c>
      <c r="CN998">
        <v>6240</v>
      </c>
      <c r="CO998">
        <v>2087</v>
      </c>
      <c r="CP998">
        <v>4153</v>
      </c>
    </row>
    <row r="999" spans="1:94" x14ac:dyDescent="0.2">
      <c r="A999" s="1" t="s">
        <v>1872</v>
      </c>
      <c r="B999" s="1" t="s">
        <v>1873</v>
      </c>
      <c r="C999" s="1" t="s">
        <v>2714</v>
      </c>
      <c r="D999" s="1" t="s">
        <v>2715</v>
      </c>
      <c r="E999" s="1" t="s">
        <v>6</v>
      </c>
      <c r="F999" s="1" t="s">
        <v>7</v>
      </c>
      <c r="G999" s="1" t="s">
        <v>63</v>
      </c>
      <c r="H999" s="1" t="s">
        <v>874</v>
      </c>
      <c r="I999" s="1" t="s">
        <v>2</v>
      </c>
      <c r="J999" s="13">
        <v>96</v>
      </c>
      <c r="K999" s="13">
        <v>437</v>
      </c>
      <c r="L999">
        <v>222</v>
      </c>
      <c r="M999">
        <v>215</v>
      </c>
      <c r="N999">
        <v>63</v>
      </c>
      <c r="O999">
        <v>34</v>
      </c>
      <c r="P999">
        <v>29</v>
      </c>
      <c r="Q999">
        <v>19</v>
      </c>
      <c r="R999">
        <v>10</v>
      </c>
      <c r="S999">
        <v>9</v>
      </c>
      <c r="T999">
        <v>86</v>
      </c>
      <c r="U999">
        <v>45</v>
      </c>
      <c r="V999">
        <v>41</v>
      </c>
      <c r="W999">
        <v>314</v>
      </c>
      <c r="X999">
        <v>174</v>
      </c>
      <c r="Y999">
        <v>140</v>
      </c>
      <c r="Z999" s="13">
        <v>123</v>
      </c>
      <c r="AA999">
        <v>48</v>
      </c>
      <c r="AB999">
        <v>75</v>
      </c>
      <c r="AC999" s="13">
        <v>189</v>
      </c>
      <c r="AD999">
        <v>137</v>
      </c>
      <c r="AE999" s="15">
        <v>52</v>
      </c>
      <c r="AF999">
        <v>74</v>
      </c>
      <c r="AG999">
        <v>71</v>
      </c>
      <c r="AH999">
        <v>3</v>
      </c>
      <c r="AI999">
        <v>56</v>
      </c>
      <c r="AJ999">
        <v>54</v>
      </c>
      <c r="AK999">
        <v>2</v>
      </c>
      <c r="AL999">
        <v>2</v>
      </c>
      <c r="AM999">
        <v>2</v>
      </c>
      <c r="AN999">
        <v>0</v>
      </c>
      <c r="AO999">
        <v>5</v>
      </c>
      <c r="AP999">
        <v>5</v>
      </c>
      <c r="AQ999">
        <v>0</v>
      </c>
      <c r="AR999">
        <v>11</v>
      </c>
      <c r="AS999">
        <v>10</v>
      </c>
      <c r="AT999">
        <v>1</v>
      </c>
      <c r="AU999" s="13">
        <v>115</v>
      </c>
      <c r="AV999">
        <v>66</v>
      </c>
      <c r="AW999">
        <v>49</v>
      </c>
      <c r="AX999">
        <v>6</v>
      </c>
      <c r="AY999">
        <v>6</v>
      </c>
      <c r="AZ999">
        <v>0</v>
      </c>
      <c r="BA999">
        <v>86</v>
      </c>
      <c r="BB999">
        <v>52</v>
      </c>
      <c r="BC999">
        <v>34</v>
      </c>
      <c r="BD999">
        <v>1</v>
      </c>
      <c r="BE999">
        <v>1</v>
      </c>
      <c r="BF999">
        <v>0</v>
      </c>
      <c r="BG999">
        <v>22</v>
      </c>
      <c r="BH999">
        <v>7</v>
      </c>
      <c r="BI999">
        <v>15</v>
      </c>
      <c r="BJ999">
        <v>42</v>
      </c>
      <c r="BK999">
        <v>24</v>
      </c>
      <c r="BL999">
        <v>18</v>
      </c>
      <c r="BM999">
        <v>5</v>
      </c>
      <c r="BN999">
        <v>5</v>
      </c>
      <c r="BO999">
        <v>0</v>
      </c>
      <c r="BP999" s="13">
        <v>18</v>
      </c>
      <c r="BQ999">
        <v>14</v>
      </c>
      <c r="BR999">
        <v>4</v>
      </c>
      <c r="BS999">
        <v>0</v>
      </c>
      <c r="BT999">
        <v>0</v>
      </c>
      <c r="BU999">
        <v>0</v>
      </c>
      <c r="BV999">
        <v>19</v>
      </c>
      <c r="BW999">
        <v>5</v>
      </c>
      <c r="BX999">
        <v>14</v>
      </c>
      <c r="BY999" s="13">
        <v>73</v>
      </c>
      <c r="BZ999">
        <v>42</v>
      </c>
      <c r="CA999">
        <v>31</v>
      </c>
      <c r="CB999">
        <v>1</v>
      </c>
      <c r="CC999">
        <v>1</v>
      </c>
      <c r="CD999">
        <v>0</v>
      </c>
      <c r="CE999">
        <v>68</v>
      </c>
      <c r="CF999">
        <v>38</v>
      </c>
      <c r="CG999">
        <v>30</v>
      </c>
      <c r="CH999">
        <v>1</v>
      </c>
      <c r="CI999">
        <v>1</v>
      </c>
      <c r="CJ999">
        <v>0</v>
      </c>
      <c r="CK999">
        <v>3</v>
      </c>
      <c r="CL999">
        <v>2</v>
      </c>
      <c r="CM999">
        <v>1</v>
      </c>
      <c r="CN999" s="13">
        <v>248</v>
      </c>
      <c r="CO999">
        <v>85</v>
      </c>
      <c r="CP999">
        <v>163</v>
      </c>
    </row>
    <row r="1000" spans="1:94" x14ac:dyDescent="0.2">
      <c r="A1000" s="1" t="s">
        <v>1872</v>
      </c>
      <c r="B1000" s="1" t="s">
        <v>1873</v>
      </c>
      <c r="C1000" s="1" t="s">
        <v>2714</v>
      </c>
      <c r="D1000" s="1" t="s">
        <v>2716</v>
      </c>
      <c r="E1000" s="1" t="s">
        <v>6</v>
      </c>
      <c r="F1000" s="1" t="s">
        <v>7</v>
      </c>
      <c r="G1000" s="1" t="s">
        <v>63</v>
      </c>
      <c r="H1000" s="1" t="s">
        <v>875</v>
      </c>
      <c r="I1000" s="1" t="s">
        <v>2</v>
      </c>
      <c r="J1000" s="13">
        <v>207</v>
      </c>
      <c r="K1000" s="13">
        <v>1005</v>
      </c>
      <c r="L1000">
        <v>515</v>
      </c>
      <c r="M1000">
        <v>490</v>
      </c>
      <c r="N1000">
        <v>82</v>
      </c>
      <c r="O1000">
        <v>48</v>
      </c>
      <c r="P1000">
        <v>34</v>
      </c>
      <c r="Q1000">
        <v>147</v>
      </c>
      <c r="R1000">
        <v>70</v>
      </c>
      <c r="S1000">
        <v>77</v>
      </c>
      <c r="T1000">
        <v>0</v>
      </c>
      <c r="U1000">
        <v>0</v>
      </c>
      <c r="V1000">
        <v>0</v>
      </c>
      <c r="W1000">
        <v>812</v>
      </c>
      <c r="X1000">
        <v>439</v>
      </c>
      <c r="Y1000">
        <v>373</v>
      </c>
      <c r="Z1000" s="13">
        <v>193</v>
      </c>
      <c r="AA1000">
        <v>76</v>
      </c>
      <c r="AB1000">
        <v>117</v>
      </c>
      <c r="AC1000" s="13">
        <v>293</v>
      </c>
      <c r="AD1000">
        <v>268</v>
      </c>
      <c r="AE1000" s="15">
        <v>25</v>
      </c>
      <c r="AF1000">
        <v>275</v>
      </c>
      <c r="AG1000">
        <v>253</v>
      </c>
      <c r="AH1000">
        <v>22</v>
      </c>
      <c r="AI1000">
        <v>133</v>
      </c>
      <c r="AJ1000">
        <v>133</v>
      </c>
      <c r="AK1000">
        <v>0</v>
      </c>
      <c r="AL1000">
        <v>9</v>
      </c>
      <c r="AM1000">
        <v>9</v>
      </c>
      <c r="AN1000">
        <v>0</v>
      </c>
      <c r="AO1000">
        <v>10</v>
      </c>
      <c r="AP1000">
        <v>7</v>
      </c>
      <c r="AQ1000">
        <v>3</v>
      </c>
      <c r="AR1000">
        <v>123</v>
      </c>
      <c r="AS1000">
        <v>104</v>
      </c>
      <c r="AT1000">
        <v>19</v>
      </c>
      <c r="AU1000" s="13">
        <v>18</v>
      </c>
      <c r="AV1000">
        <v>15</v>
      </c>
      <c r="AW1000">
        <v>3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1</v>
      </c>
      <c r="BG1000">
        <v>17</v>
      </c>
      <c r="BH1000">
        <v>15</v>
      </c>
      <c r="BI1000">
        <v>2</v>
      </c>
      <c r="BJ1000">
        <v>15</v>
      </c>
      <c r="BK1000">
        <v>12</v>
      </c>
      <c r="BL1000">
        <v>3</v>
      </c>
      <c r="BM1000">
        <v>0</v>
      </c>
      <c r="BN1000">
        <v>0</v>
      </c>
      <c r="BO1000">
        <v>0</v>
      </c>
      <c r="BP1000" s="13">
        <v>0</v>
      </c>
      <c r="BQ1000">
        <v>0</v>
      </c>
      <c r="BR1000">
        <v>0</v>
      </c>
      <c r="BS1000">
        <v>1</v>
      </c>
      <c r="BT1000">
        <v>0</v>
      </c>
      <c r="BU1000">
        <v>1</v>
      </c>
      <c r="BV1000">
        <v>14</v>
      </c>
      <c r="BW1000">
        <v>12</v>
      </c>
      <c r="BX1000">
        <v>2</v>
      </c>
      <c r="BY1000" s="13">
        <v>3</v>
      </c>
      <c r="BZ1000">
        <v>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3</v>
      </c>
      <c r="CL1000">
        <v>3</v>
      </c>
      <c r="CM1000">
        <v>0</v>
      </c>
      <c r="CN1000" s="13">
        <v>712</v>
      </c>
      <c r="CO1000">
        <v>247</v>
      </c>
      <c r="CP1000">
        <v>465</v>
      </c>
    </row>
    <row r="1001" spans="1:94" x14ac:dyDescent="0.2">
      <c r="A1001" s="1" t="s">
        <v>1872</v>
      </c>
      <c r="B1001" s="1" t="s">
        <v>1873</v>
      </c>
      <c r="C1001" s="1" t="s">
        <v>2714</v>
      </c>
      <c r="D1001" s="1" t="s">
        <v>2717</v>
      </c>
      <c r="E1001" s="1" t="s">
        <v>6</v>
      </c>
      <c r="F1001" s="1" t="s">
        <v>7</v>
      </c>
      <c r="G1001" s="1" t="s">
        <v>63</v>
      </c>
      <c r="H1001" s="1" t="s">
        <v>876</v>
      </c>
      <c r="I1001" s="1" t="s">
        <v>2</v>
      </c>
      <c r="J1001" s="13">
        <v>65</v>
      </c>
      <c r="K1001" s="13">
        <v>242</v>
      </c>
      <c r="L1001">
        <v>123</v>
      </c>
      <c r="M1001">
        <v>119</v>
      </c>
      <c r="N1001">
        <v>27</v>
      </c>
      <c r="O1001">
        <v>15</v>
      </c>
      <c r="P1001">
        <v>12</v>
      </c>
      <c r="Q1001">
        <v>0</v>
      </c>
      <c r="R1001">
        <v>0</v>
      </c>
      <c r="S1001">
        <v>0</v>
      </c>
      <c r="T1001">
        <v>176</v>
      </c>
      <c r="U1001">
        <v>93</v>
      </c>
      <c r="V1001">
        <v>83</v>
      </c>
      <c r="W1001">
        <v>164</v>
      </c>
      <c r="X1001">
        <v>95</v>
      </c>
      <c r="Y1001">
        <v>69</v>
      </c>
      <c r="Z1001" s="13">
        <v>78</v>
      </c>
      <c r="AA1001">
        <v>28</v>
      </c>
      <c r="AB1001">
        <v>50</v>
      </c>
      <c r="AC1001" s="13">
        <v>82</v>
      </c>
      <c r="AD1001">
        <v>61</v>
      </c>
      <c r="AE1001" s="15">
        <v>21</v>
      </c>
      <c r="AF1001">
        <v>65</v>
      </c>
      <c r="AG1001">
        <v>56</v>
      </c>
      <c r="AH1001">
        <v>9</v>
      </c>
      <c r="AI1001">
        <v>21</v>
      </c>
      <c r="AJ1001">
        <v>21</v>
      </c>
      <c r="AK1001">
        <v>0</v>
      </c>
      <c r="AL1001">
        <v>8</v>
      </c>
      <c r="AM1001">
        <v>8</v>
      </c>
      <c r="AN1001">
        <v>0</v>
      </c>
      <c r="AO1001">
        <v>0</v>
      </c>
      <c r="AP1001">
        <v>0</v>
      </c>
      <c r="AQ1001">
        <v>0</v>
      </c>
      <c r="AR1001">
        <v>36</v>
      </c>
      <c r="AS1001">
        <v>27</v>
      </c>
      <c r="AT1001">
        <v>9</v>
      </c>
      <c r="AU1001" s="13">
        <v>17</v>
      </c>
      <c r="AV1001">
        <v>5</v>
      </c>
      <c r="AW1001">
        <v>12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16</v>
      </c>
      <c r="BH1001">
        <v>4</v>
      </c>
      <c r="BI1001">
        <v>12</v>
      </c>
      <c r="BJ1001">
        <v>16</v>
      </c>
      <c r="BK1001">
        <v>5</v>
      </c>
      <c r="BL1001">
        <v>11</v>
      </c>
      <c r="BM1001">
        <v>0</v>
      </c>
      <c r="BN1001">
        <v>0</v>
      </c>
      <c r="BO1001">
        <v>0</v>
      </c>
      <c r="BP1001" s="13">
        <v>1</v>
      </c>
      <c r="BQ1001">
        <v>1</v>
      </c>
      <c r="BR1001">
        <v>0</v>
      </c>
      <c r="BS1001">
        <v>0</v>
      </c>
      <c r="BT1001">
        <v>0</v>
      </c>
      <c r="BU1001">
        <v>0</v>
      </c>
      <c r="BV1001">
        <v>15</v>
      </c>
      <c r="BW1001">
        <v>4</v>
      </c>
      <c r="BX1001">
        <v>11</v>
      </c>
      <c r="BY1001" s="13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 s="13">
        <v>160</v>
      </c>
      <c r="CO1001">
        <v>62</v>
      </c>
      <c r="CP1001">
        <v>98</v>
      </c>
    </row>
    <row r="1002" spans="1:94" x14ac:dyDescent="0.2">
      <c r="A1002" s="1" t="s">
        <v>1872</v>
      </c>
      <c r="B1002" s="1" t="s">
        <v>1873</v>
      </c>
      <c r="C1002" s="1" t="s">
        <v>2714</v>
      </c>
      <c r="D1002" s="1" t="s">
        <v>2718</v>
      </c>
      <c r="E1002" s="1" t="s">
        <v>6</v>
      </c>
      <c r="F1002" s="1" t="s">
        <v>7</v>
      </c>
      <c r="G1002" s="1" t="s">
        <v>63</v>
      </c>
      <c r="H1002" s="1" t="s">
        <v>877</v>
      </c>
      <c r="I1002" s="1" t="s">
        <v>2</v>
      </c>
      <c r="J1002" s="13">
        <v>38</v>
      </c>
      <c r="K1002" s="13">
        <v>129</v>
      </c>
      <c r="L1002">
        <v>62</v>
      </c>
      <c r="M1002">
        <v>67</v>
      </c>
      <c r="N1002">
        <v>15</v>
      </c>
      <c r="O1002">
        <v>7</v>
      </c>
      <c r="P1002">
        <v>8</v>
      </c>
      <c r="Q1002">
        <v>0</v>
      </c>
      <c r="R1002">
        <v>0</v>
      </c>
      <c r="S1002">
        <v>0</v>
      </c>
      <c r="T1002">
        <v>113</v>
      </c>
      <c r="U1002">
        <v>53</v>
      </c>
      <c r="V1002">
        <v>60</v>
      </c>
      <c r="W1002">
        <v>50</v>
      </c>
      <c r="X1002">
        <v>29</v>
      </c>
      <c r="Y1002">
        <v>21</v>
      </c>
      <c r="Z1002" s="13">
        <v>79</v>
      </c>
      <c r="AA1002">
        <v>33</v>
      </c>
      <c r="AB1002">
        <v>46</v>
      </c>
      <c r="AC1002" s="13">
        <v>42</v>
      </c>
      <c r="AD1002">
        <v>38</v>
      </c>
      <c r="AE1002" s="15">
        <v>4</v>
      </c>
      <c r="AF1002">
        <v>19</v>
      </c>
      <c r="AG1002">
        <v>17</v>
      </c>
      <c r="AH1002">
        <v>2</v>
      </c>
      <c r="AI1002">
        <v>3</v>
      </c>
      <c r="AJ1002">
        <v>3</v>
      </c>
      <c r="AK1002">
        <v>0</v>
      </c>
      <c r="AL1002">
        <v>2</v>
      </c>
      <c r="AM1002">
        <v>2</v>
      </c>
      <c r="AN1002">
        <v>0</v>
      </c>
      <c r="AO1002">
        <v>0</v>
      </c>
      <c r="AP1002">
        <v>0</v>
      </c>
      <c r="AQ1002">
        <v>0</v>
      </c>
      <c r="AR1002">
        <v>14</v>
      </c>
      <c r="AS1002">
        <v>12</v>
      </c>
      <c r="AT1002">
        <v>2</v>
      </c>
      <c r="AU1002" s="13">
        <v>23</v>
      </c>
      <c r="AV1002">
        <v>21</v>
      </c>
      <c r="AW1002">
        <v>2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23</v>
      </c>
      <c r="BH1002">
        <v>21</v>
      </c>
      <c r="BI1002">
        <v>2</v>
      </c>
      <c r="BJ1002">
        <v>23</v>
      </c>
      <c r="BK1002">
        <v>21</v>
      </c>
      <c r="BL1002">
        <v>2</v>
      </c>
      <c r="BM1002">
        <v>0</v>
      </c>
      <c r="BN1002">
        <v>0</v>
      </c>
      <c r="BO1002">
        <v>0</v>
      </c>
      <c r="BP1002" s="13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23</v>
      </c>
      <c r="BW1002">
        <v>21</v>
      </c>
      <c r="BX1002">
        <v>2</v>
      </c>
      <c r="BY1002" s="13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 s="13">
        <v>87</v>
      </c>
      <c r="CO1002">
        <v>24</v>
      </c>
      <c r="CP1002">
        <v>63</v>
      </c>
    </row>
    <row r="1003" spans="1:94" x14ac:dyDescent="0.2">
      <c r="A1003" s="1" t="s">
        <v>1872</v>
      </c>
      <c r="B1003" s="1" t="s">
        <v>1873</v>
      </c>
      <c r="C1003" s="1" t="s">
        <v>2714</v>
      </c>
      <c r="D1003" s="1" t="s">
        <v>2719</v>
      </c>
      <c r="E1003" s="1" t="s">
        <v>6</v>
      </c>
      <c r="F1003" s="1" t="s">
        <v>7</v>
      </c>
      <c r="G1003" s="1" t="s">
        <v>63</v>
      </c>
      <c r="H1003" s="1" t="s">
        <v>878</v>
      </c>
      <c r="I1003" s="1" t="s">
        <v>2</v>
      </c>
      <c r="J1003" s="13">
        <v>160</v>
      </c>
      <c r="K1003" s="13">
        <v>711</v>
      </c>
      <c r="L1003">
        <v>358</v>
      </c>
      <c r="M1003">
        <v>353</v>
      </c>
      <c r="N1003">
        <v>65</v>
      </c>
      <c r="O1003">
        <v>34</v>
      </c>
      <c r="P1003">
        <v>31</v>
      </c>
      <c r="Q1003">
        <v>132</v>
      </c>
      <c r="R1003">
        <v>68</v>
      </c>
      <c r="S1003">
        <v>64</v>
      </c>
      <c r="T1003">
        <v>148</v>
      </c>
      <c r="U1003">
        <v>72</v>
      </c>
      <c r="V1003">
        <v>76</v>
      </c>
      <c r="W1003">
        <v>444</v>
      </c>
      <c r="X1003">
        <v>247</v>
      </c>
      <c r="Y1003">
        <v>197</v>
      </c>
      <c r="Z1003" s="13">
        <v>267</v>
      </c>
      <c r="AA1003">
        <v>111</v>
      </c>
      <c r="AB1003">
        <v>156</v>
      </c>
      <c r="AC1003" s="13">
        <v>250</v>
      </c>
      <c r="AD1003">
        <v>204</v>
      </c>
      <c r="AE1003" s="15">
        <v>46</v>
      </c>
      <c r="AF1003">
        <v>160</v>
      </c>
      <c r="AG1003">
        <v>141</v>
      </c>
      <c r="AH1003">
        <v>19</v>
      </c>
      <c r="AI1003">
        <v>10</v>
      </c>
      <c r="AJ1003">
        <v>10</v>
      </c>
      <c r="AK1003">
        <v>0</v>
      </c>
      <c r="AL1003">
        <v>63</v>
      </c>
      <c r="AM1003">
        <v>54</v>
      </c>
      <c r="AN1003">
        <v>9</v>
      </c>
      <c r="AO1003">
        <v>3</v>
      </c>
      <c r="AP1003">
        <v>3</v>
      </c>
      <c r="AQ1003">
        <v>0</v>
      </c>
      <c r="AR1003">
        <v>84</v>
      </c>
      <c r="AS1003">
        <v>74</v>
      </c>
      <c r="AT1003">
        <v>10</v>
      </c>
      <c r="AU1003" s="13">
        <v>90</v>
      </c>
      <c r="AV1003">
        <v>63</v>
      </c>
      <c r="AW1003">
        <v>27</v>
      </c>
      <c r="AX1003">
        <v>3</v>
      </c>
      <c r="AY1003">
        <v>3</v>
      </c>
      <c r="AZ1003">
        <v>0</v>
      </c>
      <c r="BA1003">
        <v>19</v>
      </c>
      <c r="BB1003">
        <v>8</v>
      </c>
      <c r="BC1003">
        <v>11</v>
      </c>
      <c r="BD1003">
        <v>1</v>
      </c>
      <c r="BE1003">
        <v>1</v>
      </c>
      <c r="BF1003">
        <v>0</v>
      </c>
      <c r="BG1003">
        <v>67</v>
      </c>
      <c r="BH1003">
        <v>51</v>
      </c>
      <c r="BI1003">
        <v>16</v>
      </c>
      <c r="BJ1003">
        <v>63</v>
      </c>
      <c r="BK1003">
        <v>46</v>
      </c>
      <c r="BL1003">
        <v>17</v>
      </c>
      <c r="BM1003">
        <v>2</v>
      </c>
      <c r="BN1003">
        <v>2</v>
      </c>
      <c r="BO1003">
        <v>0</v>
      </c>
      <c r="BP1003" s="13">
        <v>16</v>
      </c>
      <c r="BQ1003">
        <v>7</v>
      </c>
      <c r="BR1003">
        <v>9</v>
      </c>
      <c r="BS1003">
        <v>1</v>
      </c>
      <c r="BT1003">
        <v>1</v>
      </c>
      <c r="BU1003">
        <v>0</v>
      </c>
      <c r="BV1003">
        <v>44</v>
      </c>
      <c r="BW1003">
        <v>36</v>
      </c>
      <c r="BX1003">
        <v>8</v>
      </c>
      <c r="BY1003" s="13">
        <v>27</v>
      </c>
      <c r="BZ1003">
        <v>17</v>
      </c>
      <c r="CA1003">
        <v>10</v>
      </c>
      <c r="CB1003">
        <v>1</v>
      </c>
      <c r="CC1003">
        <v>1</v>
      </c>
      <c r="CD1003">
        <v>0</v>
      </c>
      <c r="CE1003">
        <v>3</v>
      </c>
      <c r="CF1003">
        <v>1</v>
      </c>
      <c r="CG1003">
        <v>2</v>
      </c>
      <c r="CH1003">
        <v>0</v>
      </c>
      <c r="CI1003">
        <v>0</v>
      </c>
      <c r="CJ1003">
        <v>0</v>
      </c>
      <c r="CK1003">
        <v>23</v>
      </c>
      <c r="CL1003">
        <v>15</v>
      </c>
      <c r="CM1003">
        <v>8</v>
      </c>
      <c r="CN1003" s="13">
        <v>461</v>
      </c>
      <c r="CO1003">
        <v>154</v>
      </c>
      <c r="CP1003">
        <v>307</v>
      </c>
    </row>
    <row r="1004" spans="1:94" x14ac:dyDescent="0.2">
      <c r="A1004" s="1" t="s">
        <v>1872</v>
      </c>
      <c r="B1004" s="1" t="s">
        <v>1873</v>
      </c>
      <c r="C1004" s="1" t="s">
        <v>2714</v>
      </c>
      <c r="D1004" s="1" t="s">
        <v>2720</v>
      </c>
      <c r="E1004" s="1" t="s">
        <v>6</v>
      </c>
      <c r="F1004" s="1" t="s">
        <v>7</v>
      </c>
      <c r="G1004" s="1" t="s">
        <v>63</v>
      </c>
      <c r="H1004" s="1" t="s">
        <v>879</v>
      </c>
      <c r="I1004" s="1" t="s">
        <v>2</v>
      </c>
      <c r="J1004" s="13">
        <v>138</v>
      </c>
      <c r="K1004" s="13">
        <v>627</v>
      </c>
      <c r="L1004">
        <v>315</v>
      </c>
      <c r="M1004">
        <v>312</v>
      </c>
      <c r="N1004">
        <v>67</v>
      </c>
      <c r="O1004">
        <v>42</v>
      </c>
      <c r="P1004">
        <v>25</v>
      </c>
      <c r="Q1004">
        <v>9</v>
      </c>
      <c r="R1004">
        <v>4</v>
      </c>
      <c r="S1004">
        <v>5</v>
      </c>
      <c r="T1004">
        <v>144</v>
      </c>
      <c r="U1004">
        <v>77</v>
      </c>
      <c r="V1004">
        <v>67</v>
      </c>
      <c r="W1004">
        <v>443</v>
      </c>
      <c r="X1004">
        <v>235</v>
      </c>
      <c r="Y1004">
        <v>208</v>
      </c>
      <c r="Z1004" s="13">
        <v>184</v>
      </c>
      <c r="AA1004">
        <v>80</v>
      </c>
      <c r="AB1004">
        <v>104</v>
      </c>
      <c r="AC1004" s="13">
        <v>198</v>
      </c>
      <c r="AD1004">
        <v>168</v>
      </c>
      <c r="AE1004" s="15">
        <v>30</v>
      </c>
      <c r="AF1004">
        <v>70</v>
      </c>
      <c r="AG1004">
        <v>64</v>
      </c>
      <c r="AH1004">
        <v>6</v>
      </c>
      <c r="AI1004">
        <v>57</v>
      </c>
      <c r="AJ1004">
        <v>54</v>
      </c>
      <c r="AK1004">
        <v>3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13</v>
      </c>
      <c r="AS1004">
        <v>10</v>
      </c>
      <c r="AT1004">
        <v>3</v>
      </c>
      <c r="AU1004" s="13">
        <v>128</v>
      </c>
      <c r="AV1004">
        <v>104</v>
      </c>
      <c r="AW1004">
        <v>24</v>
      </c>
      <c r="AX1004">
        <v>5</v>
      </c>
      <c r="AY1004">
        <v>3</v>
      </c>
      <c r="AZ1004">
        <v>2</v>
      </c>
      <c r="BA1004">
        <v>5</v>
      </c>
      <c r="BB1004">
        <v>5</v>
      </c>
      <c r="BC1004">
        <v>0</v>
      </c>
      <c r="BD1004">
        <v>0</v>
      </c>
      <c r="BE1004">
        <v>0</v>
      </c>
      <c r="BF1004">
        <v>0</v>
      </c>
      <c r="BG1004">
        <v>118</v>
      </c>
      <c r="BH1004">
        <v>96</v>
      </c>
      <c r="BI1004">
        <v>22</v>
      </c>
      <c r="BJ1004">
        <v>128</v>
      </c>
      <c r="BK1004">
        <v>104</v>
      </c>
      <c r="BL1004">
        <v>24</v>
      </c>
      <c r="BM1004">
        <v>5</v>
      </c>
      <c r="BN1004">
        <v>3</v>
      </c>
      <c r="BO1004">
        <v>2</v>
      </c>
      <c r="BP1004" s="13">
        <v>5</v>
      </c>
      <c r="BQ1004">
        <v>5</v>
      </c>
      <c r="BR1004">
        <v>0</v>
      </c>
      <c r="BS1004">
        <v>0</v>
      </c>
      <c r="BT1004">
        <v>0</v>
      </c>
      <c r="BU1004">
        <v>0</v>
      </c>
      <c r="BV1004">
        <v>118</v>
      </c>
      <c r="BW1004">
        <v>96</v>
      </c>
      <c r="BX1004">
        <v>22</v>
      </c>
      <c r="BY1004" s="13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 s="13">
        <v>429</v>
      </c>
      <c r="CO1004">
        <v>147</v>
      </c>
      <c r="CP1004">
        <v>282</v>
      </c>
    </row>
    <row r="1005" spans="1:94" x14ac:dyDescent="0.2">
      <c r="A1005" s="1" t="s">
        <v>1872</v>
      </c>
      <c r="B1005" s="1" t="s">
        <v>1873</v>
      </c>
      <c r="C1005" s="1" t="s">
        <v>2714</v>
      </c>
      <c r="D1005" s="1" t="s">
        <v>2721</v>
      </c>
      <c r="E1005" s="1" t="s">
        <v>6</v>
      </c>
      <c r="F1005" s="1" t="s">
        <v>7</v>
      </c>
      <c r="G1005" s="1" t="s">
        <v>63</v>
      </c>
      <c r="H1005" s="1" t="s">
        <v>880</v>
      </c>
      <c r="I1005" s="1" t="s">
        <v>2</v>
      </c>
      <c r="J1005" s="13">
        <v>176</v>
      </c>
      <c r="K1005" s="13">
        <v>776</v>
      </c>
      <c r="L1005">
        <v>413</v>
      </c>
      <c r="M1005">
        <v>363</v>
      </c>
      <c r="N1005">
        <v>99</v>
      </c>
      <c r="O1005">
        <v>61</v>
      </c>
      <c r="P1005">
        <v>38</v>
      </c>
      <c r="Q1005">
        <v>17</v>
      </c>
      <c r="R1005">
        <v>9</v>
      </c>
      <c r="S1005">
        <v>8</v>
      </c>
      <c r="T1005">
        <v>486</v>
      </c>
      <c r="U1005">
        <v>257</v>
      </c>
      <c r="V1005">
        <v>229</v>
      </c>
      <c r="W1005">
        <v>483</v>
      </c>
      <c r="X1005">
        <v>287</v>
      </c>
      <c r="Y1005">
        <v>196</v>
      </c>
      <c r="Z1005" s="13">
        <v>293</v>
      </c>
      <c r="AA1005">
        <v>126</v>
      </c>
      <c r="AB1005">
        <v>167</v>
      </c>
      <c r="AC1005" s="13">
        <v>235</v>
      </c>
      <c r="AD1005">
        <v>188</v>
      </c>
      <c r="AE1005" s="15">
        <v>47</v>
      </c>
      <c r="AF1005">
        <v>233</v>
      </c>
      <c r="AG1005">
        <v>187</v>
      </c>
      <c r="AH1005">
        <v>46</v>
      </c>
      <c r="AI1005">
        <v>16</v>
      </c>
      <c r="AJ1005">
        <v>15</v>
      </c>
      <c r="AK1005">
        <v>1</v>
      </c>
      <c r="AL1005">
        <v>182</v>
      </c>
      <c r="AM1005">
        <v>142</v>
      </c>
      <c r="AN1005">
        <v>40</v>
      </c>
      <c r="AO1005">
        <v>5</v>
      </c>
      <c r="AP1005">
        <v>4</v>
      </c>
      <c r="AQ1005">
        <v>1</v>
      </c>
      <c r="AR1005">
        <v>30</v>
      </c>
      <c r="AS1005">
        <v>26</v>
      </c>
      <c r="AT1005">
        <v>4</v>
      </c>
      <c r="AU1005" s="13">
        <v>2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2</v>
      </c>
      <c r="BK1005">
        <v>1</v>
      </c>
      <c r="BL1005">
        <v>1</v>
      </c>
      <c r="BM1005">
        <v>0</v>
      </c>
      <c r="BN1005">
        <v>0</v>
      </c>
      <c r="BO1005">
        <v>0</v>
      </c>
      <c r="BP1005" s="13">
        <v>0</v>
      </c>
      <c r="BQ1005">
        <v>0</v>
      </c>
      <c r="BR1005">
        <v>0</v>
      </c>
      <c r="BS1005">
        <v>1</v>
      </c>
      <c r="BT1005">
        <v>1</v>
      </c>
      <c r="BU1005">
        <v>0</v>
      </c>
      <c r="BV1005">
        <v>1</v>
      </c>
      <c r="BW1005">
        <v>0</v>
      </c>
      <c r="BX1005">
        <v>1</v>
      </c>
      <c r="BY1005" s="13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 s="13">
        <v>541</v>
      </c>
      <c r="CO1005">
        <v>225</v>
      </c>
      <c r="CP1005">
        <v>316</v>
      </c>
    </row>
    <row r="1006" spans="1:94" x14ac:dyDescent="0.2">
      <c r="A1006" s="1" t="s">
        <v>1872</v>
      </c>
      <c r="B1006" s="1" t="s">
        <v>1873</v>
      </c>
      <c r="C1006" s="1" t="s">
        <v>2714</v>
      </c>
      <c r="D1006" s="1" t="s">
        <v>2722</v>
      </c>
      <c r="E1006" s="1" t="s">
        <v>6</v>
      </c>
      <c r="F1006" s="1" t="s">
        <v>7</v>
      </c>
      <c r="G1006" s="1" t="s">
        <v>63</v>
      </c>
      <c r="H1006" s="1" t="s">
        <v>881</v>
      </c>
      <c r="I1006" s="1" t="s">
        <v>2</v>
      </c>
      <c r="J1006" s="13">
        <v>675</v>
      </c>
      <c r="K1006" s="13">
        <v>3262</v>
      </c>
      <c r="L1006">
        <v>1641</v>
      </c>
      <c r="M1006">
        <v>1621</v>
      </c>
      <c r="N1006">
        <v>360</v>
      </c>
      <c r="O1006">
        <v>183</v>
      </c>
      <c r="P1006">
        <v>177</v>
      </c>
      <c r="Q1006">
        <v>200</v>
      </c>
      <c r="R1006">
        <v>96</v>
      </c>
      <c r="S1006">
        <v>104</v>
      </c>
      <c r="T1006">
        <v>1065</v>
      </c>
      <c r="U1006">
        <v>536</v>
      </c>
      <c r="V1006">
        <v>529</v>
      </c>
      <c r="W1006">
        <v>2108</v>
      </c>
      <c r="X1006">
        <v>1173</v>
      </c>
      <c r="Y1006">
        <v>935</v>
      </c>
      <c r="Z1006" s="13">
        <v>1154</v>
      </c>
      <c r="AA1006">
        <v>468</v>
      </c>
      <c r="AB1006">
        <v>686</v>
      </c>
      <c r="AC1006" s="13">
        <v>1335</v>
      </c>
      <c r="AD1006">
        <v>937</v>
      </c>
      <c r="AE1006" s="15">
        <v>398</v>
      </c>
      <c r="AF1006">
        <v>978</v>
      </c>
      <c r="AG1006">
        <v>801</v>
      </c>
      <c r="AH1006">
        <v>177</v>
      </c>
      <c r="AI1006">
        <v>255</v>
      </c>
      <c r="AJ1006">
        <v>255</v>
      </c>
      <c r="AK1006">
        <v>0</v>
      </c>
      <c r="AL1006">
        <v>194</v>
      </c>
      <c r="AM1006">
        <v>146</v>
      </c>
      <c r="AN1006">
        <v>48</v>
      </c>
      <c r="AO1006">
        <v>50</v>
      </c>
      <c r="AP1006">
        <v>48</v>
      </c>
      <c r="AQ1006">
        <v>2</v>
      </c>
      <c r="AR1006">
        <v>479</v>
      </c>
      <c r="AS1006">
        <v>352</v>
      </c>
      <c r="AT1006">
        <v>127</v>
      </c>
      <c r="AU1006" s="13">
        <v>357</v>
      </c>
      <c r="AV1006">
        <v>136</v>
      </c>
      <c r="AW1006">
        <v>221</v>
      </c>
      <c r="AX1006">
        <v>74</v>
      </c>
      <c r="AY1006">
        <v>28</v>
      </c>
      <c r="AZ1006">
        <v>46</v>
      </c>
      <c r="BA1006">
        <v>198</v>
      </c>
      <c r="BB1006">
        <v>75</v>
      </c>
      <c r="BC1006">
        <v>123</v>
      </c>
      <c r="BD1006">
        <v>2</v>
      </c>
      <c r="BE1006">
        <v>1</v>
      </c>
      <c r="BF1006">
        <v>1</v>
      </c>
      <c r="BG1006">
        <v>83</v>
      </c>
      <c r="BH1006">
        <v>32</v>
      </c>
      <c r="BI1006">
        <v>51</v>
      </c>
      <c r="BJ1006">
        <v>251</v>
      </c>
      <c r="BK1006">
        <v>99</v>
      </c>
      <c r="BL1006">
        <v>152</v>
      </c>
      <c r="BM1006">
        <v>36</v>
      </c>
      <c r="BN1006">
        <v>19</v>
      </c>
      <c r="BO1006">
        <v>17</v>
      </c>
      <c r="BP1006" s="13">
        <v>151</v>
      </c>
      <c r="BQ1006">
        <v>56</v>
      </c>
      <c r="BR1006">
        <v>95</v>
      </c>
      <c r="BS1006">
        <v>2</v>
      </c>
      <c r="BT1006">
        <v>1</v>
      </c>
      <c r="BU1006">
        <v>1</v>
      </c>
      <c r="BV1006">
        <v>62</v>
      </c>
      <c r="BW1006">
        <v>23</v>
      </c>
      <c r="BX1006">
        <v>39</v>
      </c>
      <c r="BY1006" s="13">
        <v>106</v>
      </c>
      <c r="BZ1006">
        <v>37</v>
      </c>
      <c r="CA1006">
        <v>69</v>
      </c>
      <c r="CB1006">
        <v>38</v>
      </c>
      <c r="CC1006">
        <v>9</v>
      </c>
      <c r="CD1006">
        <v>29</v>
      </c>
      <c r="CE1006">
        <v>47</v>
      </c>
      <c r="CF1006">
        <v>19</v>
      </c>
      <c r="CG1006">
        <v>28</v>
      </c>
      <c r="CH1006">
        <v>0</v>
      </c>
      <c r="CI1006">
        <v>0</v>
      </c>
      <c r="CJ1006">
        <v>0</v>
      </c>
      <c r="CK1006">
        <v>21</v>
      </c>
      <c r="CL1006">
        <v>9</v>
      </c>
      <c r="CM1006">
        <v>12</v>
      </c>
      <c r="CN1006" s="13">
        <v>1927</v>
      </c>
      <c r="CO1006">
        <v>704</v>
      </c>
      <c r="CP1006">
        <v>1223</v>
      </c>
    </row>
    <row r="1007" spans="1:94" x14ac:dyDescent="0.2">
      <c r="A1007" s="1" t="s">
        <v>1872</v>
      </c>
      <c r="B1007" s="1" t="s">
        <v>1873</v>
      </c>
      <c r="C1007" s="1" t="s">
        <v>2714</v>
      </c>
      <c r="D1007" s="1" t="s">
        <v>2723</v>
      </c>
      <c r="E1007" s="1" t="s">
        <v>6</v>
      </c>
      <c r="F1007" s="1" t="s">
        <v>7</v>
      </c>
      <c r="G1007" s="1" t="s">
        <v>63</v>
      </c>
      <c r="H1007" s="1" t="s">
        <v>882</v>
      </c>
      <c r="I1007" s="1" t="s">
        <v>2</v>
      </c>
      <c r="J1007" s="13">
        <v>121</v>
      </c>
      <c r="K1007" s="13">
        <v>647</v>
      </c>
      <c r="L1007">
        <v>333</v>
      </c>
      <c r="M1007">
        <v>314</v>
      </c>
      <c r="N1007">
        <v>108</v>
      </c>
      <c r="O1007">
        <v>56</v>
      </c>
      <c r="P1007">
        <v>52</v>
      </c>
      <c r="Q1007">
        <v>21</v>
      </c>
      <c r="R1007">
        <v>12</v>
      </c>
      <c r="S1007">
        <v>9</v>
      </c>
      <c r="T1007">
        <v>605</v>
      </c>
      <c r="U1007">
        <v>309</v>
      </c>
      <c r="V1007">
        <v>296</v>
      </c>
      <c r="W1007">
        <v>153</v>
      </c>
      <c r="X1007">
        <v>98</v>
      </c>
      <c r="Y1007">
        <v>55</v>
      </c>
      <c r="Z1007" s="13">
        <v>494</v>
      </c>
      <c r="AA1007">
        <v>235</v>
      </c>
      <c r="AB1007">
        <v>259</v>
      </c>
      <c r="AC1007" s="13">
        <v>226</v>
      </c>
      <c r="AD1007">
        <v>150</v>
      </c>
      <c r="AE1007" s="15">
        <v>76</v>
      </c>
      <c r="AF1007">
        <v>156</v>
      </c>
      <c r="AG1007">
        <v>113</v>
      </c>
      <c r="AH1007">
        <v>43</v>
      </c>
      <c r="AI1007">
        <v>3</v>
      </c>
      <c r="AJ1007">
        <v>3</v>
      </c>
      <c r="AK1007">
        <v>0</v>
      </c>
      <c r="AL1007">
        <v>140</v>
      </c>
      <c r="AM1007">
        <v>101</v>
      </c>
      <c r="AN1007">
        <v>39</v>
      </c>
      <c r="AO1007">
        <v>0</v>
      </c>
      <c r="AP1007">
        <v>0</v>
      </c>
      <c r="AQ1007">
        <v>0</v>
      </c>
      <c r="AR1007">
        <v>13</v>
      </c>
      <c r="AS1007">
        <v>9</v>
      </c>
      <c r="AT1007">
        <v>4</v>
      </c>
      <c r="AU1007" s="13">
        <v>70</v>
      </c>
      <c r="AV1007">
        <v>37</v>
      </c>
      <c r="AW1007">
        <v>33</v>
      </c>
      <c r="AX1007">
        <v>6</v>
      </c>
      <c r="AY1007">
        <v>2</v>
      </c>
      <c r="AZ1007">
        <v>4</v>
      </c>
      <c r="BA1007">
        <v>45</v>
      </c>
      <c r="BB1007">
        <v>29</v>
      </c>
      <c r="BC1007">
        <v>16</v>
      </c>
      <c r="BD1007">
        <v>4</v>
      </c>
      <c r="BE1007">
        <v>0</v>
      </c>
      <c r="BF1007">
        <v>4</v>
      </c>
      <c r="BG1007">
        <v>15</v>
      </c>
      <c r="BH1007">
        <v>6</v>
      </c>
      <c r="BI1007">
        <v>9</v>
      </c>
      <c r="BJ1007">
        <v>64</v>
      </c>
      <c r="BK1007">
        <v>33</v>
      </c>
      <c r="BL1007">
        <v>31</v>
      </c>
      <c r="BM1007">
        <v>6</v>
      </c>
      <c r="BN1007">
        <v>2</v>
      </c>
      <c r="BO1007">
        <v>4</v>
      </c>
      <c r="BP1007" s="13">
        <v>40</v>
      </c>
      <c r="BQ1007">
        <v>26</v>
      </c>
      <c r="BR1007">
        <v>14</v>
      </c>
      <c r="BS1007">
        <v>4</v>
      </c>
      <c r="BT1007">
        <v>0</v>
      </c>
      <c r="BU1007">
        <v>4</v>
      </c>
      <c r="BV1007">
        <v>14</v>
      </c>
      <c r="BW1007">
        <v>5</v>
      </c>
      <c r="BX1007">
        <v>9</v>
      </c>
      <c r="BY1007" s="13">
        <v>6</v>
      </c>
      <c r="BZ1007">
        <v>4</v>
      </c>
      <c r="CA1007">
        <v>2</v>
      </c>
      <c r="CB1007">
        <v>0</v>
      </c>
      <c r="CC1007">
        <v>0</v>
      </c>
      <c r="CD1007">
        <v>0</v>
      </c>
      <c r="CE1007">
        <v>5</v>
      </c>
      <c r="CF1007">
        <v>3</v>
      </c>
      <c r="CG1007">
        <v>2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 s="13">
        <v>421</v>
      </c>
      <c r="CO1007">
        <v>183</v>
      </c>
      <c r="CP1007">
        <v>238</v>
      </c>
    </row>
    <row r="1008" spans="1:94" x14ac:dyDescent="0.2">
      <c r="A1008" s="1" t="s">
        <v>1872</v>
      </c>
      <c r="B1008" s="1" t="s">
        <v>1873</v>
      </c>
      <c r="C1008" s="1" t="s">
        <v>2714</v>
      </c>
      <c r="D1008" s="1" t="s">
        <v>2724</v>
      </c>
      <c r="E1008" s="1" t="s">
        <v>6</v>
      </c>
      <c r="F1008" s="1" t="s">
        <v>7</v>
      </c>
      <c r="G1008" s="1" t="s">
        <v>63</v>
      </c>
      <c r="H1008" s="1" t="s">
        <v>883</v>
      </c>
      <c r="I1008" s="1" t="s">
        <v>2</v>
      </c>
      <c r="J1008" s="13">
        <v>233</v>
      </c>
      <c r="K1008" s="13">
        <v>1018</v>
      </c>
      <c r="L1008">
        <v>528</v>
      </c>
      <c r="M1008">
        <v>490</v>
      </c>
      <c r="N1008">
        <v>124</v>
      </c>
      <c r="O1008">
        <v>65</v>
      </c>
      <c r="P1008">
        <v>59</v>
      </c>
      <c r="Q1008">
        <v>159</v>
      </c>
      <c r="R1008">
        <v>79</v>
      </c>
      <c r="S1008">
        <v>80</v>
      </c>
      <c r="T1008">
        <v>251</v>
      </c>
      <c r="U1008">
        <v>132</v>
      </c>
      <c r="V1008">
        <v>119</v>
      </c>
      <c r="W1008">
        <v>732</v>
      </c>
      <c r="X1008">
        <v>406</v>
      </c>
      <c r="Y1008">
        <v>326</v>
      </c>
      <c r="Z1008" s="13">
        <v>286</v>
      </c>
      <c r="AA1008">
        <v>122</v>
      </c>
      <c r="AB1008">
        <v>164</v>
      </c>
      <c r="AC1008" s="13">
        <v>312</v>
      </c>
      <c r="AD1008">
        <v>273</v>
      </c>
      <c r="AE1008" s="15">
        <v>39</v>
      </c>
      <c r="AF1008">
        <v>269</v>
      </c>
      <c r="AG1008">
        <v>237</v>
      </c>
      <c r="AH1008">
        <v>32</v>
      </c>
      <c r="AI1008">
        <v>29</v>
      </c>
      <c r="AJ1008">
        <v>26</v>
      </c>
      <c r="AK1008">
        <v>3</v>
      </c>
      <c r="AL1008">
        <v>104</v>
      </c>
      <c r="AM1008">
        <v>87</v>
      </c>
      <c r="AN1008">
        <v>17</v>
      </c>
      <c r="AO1008">
        <v>9</v>
      </c>
      <c r="AP1008">
        <v>9</v>
      </c>
      <c r="AQ1008">
        <v>0</v>
      </c>
      <c r="AR1008">
        <v>127</v>
      </c>
      <c r="AS1008">
        <v>115</v>
      </c>
      <c r="AT1008">
        <v>12</v>
      </c>
      <c r="AU1008" s="13">
        <v>43</v>
      </c>
      <c r="AV1008">
        <v>36</v>
      </c>
      <c r="AW1008">
        <v>7</v>
      </c>
      <c r="AX1008">
        <v>5</v>
      </c>
      <c r="AY1008">
        <v>4</v>
      </c>
      <c r="AZ1008">
        <v>1</v>
      </c>
      <c r="BA1008">
        <v>24</v>
      </c>
      <c r="BB1008">
        <v>21</v>
      </c>
      <c r="BC1008">
        <v>3</v>
      </c>
      <c r="BD1008">
        <v>2</v>
      </c>
      <c r="BE1008">
        <v>1</v>
      </c>
      <c r="BF1008">
        <v>1</v>
      </c>
      <c r="BG1008">
        <v>12</v>
      </c>
      <c r="BH1008">
        <v>10</v>
      </c>
      <c r="BI1008">
        <v>2</v>
      </c>
      <c r="BJ1008">
        <v>40</v>
      </c>
      <c r="BK1008">
        <v>34</v>
      </c>
      <c r="BL1008">
        <v>6</v>
      </c>
      <c r="BM1008">
        <v>5</v>
      </c>
      <c r="BN1008">
        <v>4</v>
      </c>
      <c r="BO1008">
        <v>1</v>
      </c>
      <c r="BP1008" s="13">
        <v>22</v>
      </c>
      <c r="BQ1008">
        <v>20</v>
      </c>
      <c r="BR1008">
        <v>2</v>
      </c>
      <c r="BS1008">
        <v>2</v>
      </c>
      <c r="BT1008">
        <v>1</v>
      </c>
      <c r="BU1008">
        <v>1</v>
      </c>
      <c r="BV1008">
        <v>11</v>
      </c>
      <c r="BW1008">
        <v>9</v>
      </c>
      <c r="BX1008">
        <v>2</v>
      </c>
      <c r="BY1008" s="13">
        <v>3</v>
      </c>
      <c r="BZ1008">
        <v>2</v>
      </c>
      <c r="CA1008">
        <v>1</v>
      </c>
      <c r="CB1008">
        <v>0</v>
      </c>
      <c r="CC1008">
        <v>0</v>
      </c>
      <c r="CD1008">
        <v>0</v>
      </c>
      <c r="CE1008">
        <v>2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0</v>
      </c>
      <c r="CN1008" s="13">
        <v>706</v>
      </c>
      <c r="CO1008">
        <v>255</v>
      </c>
      <c r="CP1008">
        <v>451</v>
      </c>
    </row>
    <row r="1009" spans="1:94" x14ac:dyDescent="0.2">
      <c r="A1009" s="1" t="s">
        <v>1872</v>
      </c>
      <c r="B1009" s="1" t="s">
        <v>1873</v>
      </c>
      <c r="C1009" s="1" t="s">
        <v>2714</v>
      </c>
      <c r="D1009" s="1" t="s">
        <v>2725</v>
      </c>
      <c r="E1009" s="1" t="s">
        <v>6</v>
      </c>
      <c r="F1009" s="1" t="s">
        <v>7</v>
      </c>
      <c r="G1009" s="1" t="s">
        <v>63</v>
      </c>
      <c r="H1009" s="1" t="s">
        <v>884</v>
      </c>
      <c r="I1009" s="1" t="s">
        <v>2</v>
      </c>
      <c r="J1009" s="13">
        <v>135</v>
      </c>
      <c r="K1009" s="13">
        <v>650</v>
      </c>
      <c r="L1009">
        <v>335</v>
      </c>
      <c r="M1009">
        <v>315</v>
      </c>
      <c r="N1009">
        <v>114</v>
      </c>
      <c r="O1009">
        <v>64</v>
      </c>
      <c r="P1009">
        <v>50</v>
      </c>
      <c r="Q1009">
        <v>2</v>
      </c>
      <c r="R1009">
        <v>1</v>
      </c>
      <c r="S1009">
        <v>1</v>
      </c>
      <c r="T1009">
        <v>518</v>
      </c>
      <c r="U1009">
        <v>266</v>
      </c>
      <c r="V1009">
        <v>252</v>
      </c>
      <c r="W1009">
        <v>330</v>
      </c>
      <c r="X1009">
        <v>200</v>
      </c>
      <c r="Y1009">
        <v>130</v>
      </c>
      <c r="Z1009" s="13">
        <v>320</v>
      </c>
      <c r="AA1009">
        <v>135</v>
      </c>
      <c r="AB1009">
        <v>185</v>
      </c>
      <c r="AC1009" s="13">
        <v>192</v>
      </c>
      <c r="AD1009">
        <v>166</v>
      </c>
      <c r="AE1009" s="15">
        <v>26</v>
      </c>
      <c r="AF1009">
        <v>158</v>
      </c>
      <c r="AG1009">
        <v>143</v>
      </c>
      <c r="AH1009">
        <v>15</v>
      </c>
      <c r="AI1009">
        <v>12</v>
      </c>
      <c r="AJ1009">
        <v>11</v>
      </c>
      <c r="AK1009">
        <v>1</v>
      </c>
      <c r="AL1009">
        <v>100</v>
      </c>
      <c r="AM1009">
        <v>99</v>
      </c>
      <c r="AN1009">
        <v>1</v>
      </c>
      <c r="AO1009">
        <v>12</v>
      </c>
      <c r="AP1009">
        <v>11</v>
      </c>
      <c r="AQ1009">
        <v>1</v>
      </c>
      <c r="AR1009">
        <v>34</v>
      </c>
      <c r="AS1009">
        <v>22</v>
      </c>
      <c r="AT1009">
        <v>12</v>
      </c>
      <c r="AU1009" s="13">
        <v>34</v>
      </c>
      <c r="AV1009">
        <v>23</v>
      </c>
      <c r="AW1009">
        <v>11</v>
      </c>
      <c r="AX1009">
        <v>1</v>
      </c>
      <c r="AY1009">
        <v>1</v>
      </c>
      <c r="AZ1009">
        <v>0</v>
      </c>
      <c r="BA1009">
        <v>23</v>
      </c>
      <c r="BB1009">
        <v>14</v>
      </c>
      <c r="BC1009">
        <v>9</v>
      </c>
      <c r="BD1009">
        <v>8</v>
      </c>
      <c r="BE1009">
        <v>6</v>
      </c>
      <c r="BF1009">
        <v>2</v>
      </c>
      <c r="BG1009">
        <v>2</v>
      </c>
      <c r="BH1009">
        <v>2</v>
      </c>
      <c r="BI1009">
        <v>0</v>
      </c>
      <c r="BJ1009">
        <v>30</v>
      </c>
      <c r="BK1009">
        <v>22</v>
      </c>
      <c r="BL1009">
        <v>8</v>
      </c>
      <c r="BM1009">
        <v>1</v>
      </c>
      <c r="BN1009">
        <v>1</v>
      </c>
      <c r="BO1009">
        <v>0</v>
      </c>
      <c r="BP1009" s="13">
        <v>21</v>
      </c>
      <c r="BQ1009">
        <v>14</v>
      </c>
      <c r="BR1009">
        <v>7</v>
      </c>
      <c r="BS1009">
        <v>6</v>
      </c>
      <c r="BT1009">
        <v>5</v>
      </c>
      <c r="BU1009">
        <v>1</v>
      </c>
      <c r="BV1009">
        <v>2</v>
      </c>
      <c r="BW1009">
        <v>2</v>
      </c>
      <c r="BX1009">
        <v>0</v>
      </c>
      <c r="BY1009" s="13">
        <v>4</v>
      </c>
      <c r="BZ1009">
        <v>1</v>
      </c>
      <c r="CA1009">
        <v>3</v>
      </c>
      <c r="CB1009">
        <v>0</v>
      </c>
      <c r="CC1009">
        <v>0</v>
      </c>
      <c r="CD1009">
        <v>0</v>
      </c>
      <c r="CE1009">
        <v>2</v>
      </c>
      <c r="CF1009">
        <v>0</v>
      </c>
      <c r="CG1009">
        <v>2</v>
      </c>
      <c r="CH1009">
        <v>2</v>
      </c>
      <c r="CI1009">
        <v>1</v>
      </c>
      <c r="CJ1009">
        <v>1</v>
      </c>
      <c r="CK1009">
        <v>0</v>
      </c>
      <c r="CL1009">
        <v>0</v>
      </c>
      <c r="CM1009">
        <v>0</v>
      </c>
      <c r="CN1009" s="13">
        <v>458</v>
      </c>
      <c r="CO1009">
        <v>169</v>
      </c>
      <c r="CP1009">
        <v>289</v>
      </c>
    </row>
    <row r="1010" spans="1:94" x14ac:dyDescent="0.2">
      <c r="A1010" s="1" t="s">
        <v>1872</v>
      </c>
      <c r="B1010" s="1" t="s">
        <v>1873</v>
      </c>
      <c r="C1010" s="1" t="s">
        <v>2714</v>
      </c>
      <c r="D1010" s="1" t="s">
        <v>2726</v>
      </c>
      <c r="E1010" s="1" t="s">
        <v>6</v>
      </c>
      <c r="F1010" s="1" t="s">
        <v>7</v>
      </c>
      <c r="G1010" s="1" t="s">
        <v>63</v>
      </c>
      <c r="H1010" s="1" t="s">
        <v>885</v>
      </c>
      <c r="I1010" s="1" t="s">
        <v>2</v>
      </c>
      <c r="J1010" s="13">
        <v>59</v>
      </c>
      <c r="K1010" s="13">
        <v>377</v>
      </c>
      <c r="L1010">
        <v>143</v>
      </c>
      <c r="M1010">
        <v>234</v>
      </c>
      <c r="N1010">
        <v>39</v>
      </c>
      <c r="O1010">
        <v>15</v>
      </c>
      <c r="P1010">
        <v>24</v>
      </c>
      <c r="Q1010">
        <v>1</v>
      </c>
      <c r="R1010">
        <v>0</v>
      </c>
      <c r="S1010">
        <v>1</v>
      </c>
      <c r="T1010">
        <v>326</v>
      </c>
      <c r="U1010">
        <v>113</v>
      </c>
      <c r="V1010">
        <v>213</v>
      </c>
      <c r="W1010">
        <v>244</v>
      </c>
      <c r="X1010">
        <v>100</v>
      </c>
      <c r="Y1010">
        <v>144</v>
      </c>
      <c r="Z1010" s="13">
        <v>133</v>
      </c>
      <c r="AA1010">
        <v>43</v>
      </c>
      <c r="AB1010">
        <v>90</v>
      </c>
      <c r="AC1010" s="13">
        <v>101</v>
      </c>
      <c r="AD1010">
        <v>84</v>
      </c>
      <c r="AE1010" s="15">
        <v>17</v>
      </c>
      <c r="AF1010">
        <v>100</v>
      </c>
      <c r="AG1010">
        <v>83</v>
      </c>
      <c r="AH1010">
        <v>17</v>
      </c>
      <c r="AI1010">
        <v>5</v>
      </c>
      <c r="AJ1010">
        <v>4</v>
      </c>
      <c r="AK1010">
        <v>1</v>
      </c>
      <c r="AL1010">
        <v>64</v>
      </c>
      <c r="AM1010">
        <v>49</v>
      </c>
      <c r="AN1010">
        <v>15</v>
      </c>
      <c r="AO1010">
        <v>3</v>
      </c>
      <c r="AP1010">
        <v>3</v>
      </c>
      <c r="AQ1010">
        <v>0</v>
      </c>
      <c r="AR1010">
        <v>28</v>
      </c>
      <c r="AS1010">
        <v>27</v>
      </c>
      <c r="AT1010">
        <v>1</v>
      </c>
      <c r="AU1010" s="13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1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 s="13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 s="13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 s="13">
        <v>276</v>
      </c>
      <c r="CO1010">
        <v>59</v>
      </c>
      <c r="CP1010">
        <v>217</v>
      </c>
    </row>
    <row r="1011" spans="1:94" x14ac:dyDescent="0.2">
      <c r="A1011" s="1" t="s">
        <v>1872</v>
      </c>
      <c r="B1011" s="1" t="s">
        <v>1873</v>
      </c>
      <c r="C1011" s="1" t="s">
        <v>2714</v>
      </c>
      <c r="D1011" s="1" t="s">
        <v>2727</v>
      </c>
      <c r="E1011" s="1" t="s">
        <v>6</v>
      </c>
      <c r="F1011" s="1" t="s">
        <v>7</v>
      </c>
      <c r="G1011" s="1" t="s">
        <v>63</v>
      </c>
      <c r="H1011" s="1" t="s">
        <v>886</v>
      </c>
      <c r="I1011" s="1" t="s">
        <v>2</v>
      </c>
      <c r="J1011" s="13">
        <v>166</v>
      </c>
      <c r="K1011" s="13">
        <v>886</v>
      </c>
      <c r="L1011">
        <v>479</v>
      </c>
      <c r="M1011">
        <v>407</v>
      </c>
      <c r="N1011">
        <v>197</v>
      </c>
      <c r="O1011">
        <v>117</v>
      </c>
      <c r="P1011">
        <v>80</v>
      </c>
      <c r="Q1011">
        <v>8</v>
      </c>
      <c r="R1011">
        <v>5</v>
      </c>
      <c r="S1011">
        <v>3</v>
      </c>
      <c r="T1011">
        <v>839</v>
      </c>
      <c r="U1011">
        <v>450</v>
      </c>
      <c r="V1011">
        <v>389</v>
      </c>
      <c r="W1011">
        <v>319</v>
      </c>
      <c r="X1011">
        <v>219</v>
      </c>
      <c r="Y1011">
        <v>100</v>
      </c>
      <c r="Z1011" s="13">
        <v>567</v>
      </c>
      <c r="AA1011">
        <v>260</v>
      </c>
      <c r="AB1011">
        <v>307</v>
      </c>
      <c r="AC1011" s="13">
        <v>399</v>
      </c>
      <c r="AD1011">
        <v>228</v>
      </c>
      <c r="AE1011" s="15">
        <v>171</v>
      </c>
      <c r="AF1011">
        <v>368</v>
      </c>
      <c r="AG1011">
        <v>215</v>
      </c>
      <c r="AH1011">
        <v>153</v>
      </c>
      <c r="AI1011">
        <v>12</v>
      </c>
      <c r="AJ1011">
        <v>8</v>
      </c>
      <c r="AK1011">
        <v>4</v>
      </c>
      <c r="AL1011">
        <v>17</v>
      </c>
      <c r="AM1011">
        <v>9</v>
      </c>
      <c r="AN1011">
        <v>8</v>
      </c>
      <c r="AO1011">
        <v>5</v>
      </c>
      <c r="AP1011">
        <v>4</v>
      </c>
      <c r="AQ1011">
        <v>1</v>
      </c>
      <c r="AR1011">
        <v>334</v>
      </c>
      <c r="AS1011">
        <v>194</v>
      </c>
      <c r="AT1011">
        <v>140</v>
      </c>
      <c r="AU1011" s="13">
        <v>31</v>
      </c>
      <c r="AV1011">
        <v>13</v>
      </c>
      <c r="AW1011">
        <v>18</v>
      </c>
      <c r="AX1011">
        <v>7</v>
      </c>
      <c r="AY1011">
        <v>4</v>
      </c>
      <c r="AZ1011">
        <v>3</v>
      </c>
      <c r="BA1011">
        <v>12</v>
      </c>
      <c r="BB1011">
        <v>7</v>
      </c>
      <c r="BC1011">
        <v>5</v>
      </c>
      <c r="BD1011">
        <v>1</v>
      </c>
      <c r="BE1011">
        <v>0</v>
      </c>
      <c r="BF1011">
        <v>1</v>
      </c>
      <c r="BG1011">
        <v>11</v>
      </c>
      <c r="BH1011">
        <v>2</v>
      </c>
      <c r="BI1011">
        <v>9</v>
      </c>
      <c r="BJ1011">
        <v>18</v>
      </c>
      <c r="BK1011">
        <v>8</v>
      </c>
      <c r="BL1011">
        <v>10</v>
      </c>
      <c r="BM1011">
        <v>5</v>
      </c>
      <c r="BN1011">
        <v>3</v>
      </c>
      <c r="BO1011">
        <v>2</v>
      </c>
      <c r="BP1011" s="13">
        <v>5</v>
      </c>
      <c r="BQ1011">
        <v>3</v>
      </c>
      <c r="BR1011">
        <v>2</v>
      </c>
      <c r="BS1011">
        <v>0</v>
      </c>
      <c r="BT1011">
        <v>0</v>
      </c>
      <c r="BU1011">
        <v>0</v>
      </c>
      <c r="BV1011">
        <v>8</v>
      </c>
      <c r="BW1011">
        <v>2</v>
      </c>
      <c r="BX1011">
        <v>6</v>
      </c>
      <c r="BY1011" s="13">
        <v>13</v>
      </c>
      <c r="BZ1011">
        <v>5</v>
      </c>
      <c r="CA1011">
        <v>8</v>
      </c>
      <c r="CB1011">
        <v>2</v>
      </c>
      <c r="CC1011">
        <v>1</v>
      </c>
      <c r="CD1011">
        <v>1</v>
      </c>
      <c r="CE1011">
        <v>7</v>
      </c>
      <c r="CF1011">
        <v>4</v>
      </c>
      <c r="CG1011">
        <v>3</v>
      </c>
      <c r="CH1011">
        <v>1</v>
      </c>
      <c r="CI1011">
        <v>0</v>
      </c>
      <c r="CJ1011">
        <v>1</v>
      </c>
      <c r="CK1011">
        <v>3</v>
      </c>
      <c r="CL1011">
        <v>0</v>
      </c>
      <c r="CM1011">
        <v>3</v>
      </c>
      <c r="CN1011" s="13">
        <v>487</v>
      </c>
      <c r="CO1011">
        <v>251</v>
      </c>
      <c r="CP1011">
        <v>236</v>
      </c>
    </row>
    <row r="1012" spans="1:94" x14ac:dyDescent="0.2">
      <c r="A1012" s="1" t="s">
        <v>1872</v>
      </c>
      <c r="B1012" s="1" t="s">
        <v>1873</v>
      </c>
      <c r="C1012" s="1" t="s">
        <v>2714</v>
      </c>
      <c r="D1012" s="1" t="s">
        <v>2728</v>
      </c>
      <c r="E1012" s="1" t="s">
        <v>6</v>
      </c>
      <c r="F1012" s="1" t="s">
        <v>7</v>
      </c>
      <c r="G1012" s="1" t="s">
        <v>63</v>
      </c>
      <c r="H1012" s="1" t="s">
        <v>887</v>
      </c>
      <c r="I1012" s="1" t="s">
        <v>2</v>
      </c>
      <c r="J1012" s="13">
        <v>264</v>
      </c>
      <c r="K1012" s="13">
        <v>1248</v>
      </c>
      <c r="L1012">
        <v>616</v>
      </c>
      <c r="M1012">
        <v>632</v>
      </c>
      <c r="N1012">
        <v>177</v>
      </c>
      <c r="O1012">
        <v>91</v>
      </c>
      <c r="P1012">
        <v>86</v>
      </c>
      <c r="Q1012">
        <v>99</v>
      </c>
      <c r="R1012">
        <v>50</v>
      </c>
      <c r="S1012">
        <v>49</v>
      </c>
      <c r="T1012">
        <v>540</v>
      </c>
      <c r="U1012">
        <v>269</v>
      </c>
      <c r="V1012">
        <v>271</v>
      </c>
      <c r="W1012">
        <v>747</v>
      </c>
      <c r="X1012">
        <v>417</v>
      </c>
      <c r="Y1012">
        <v>330</v>
      </c>
      <c r="Z1012" s="13">
        <v>501</v>
      </c>
      <c r="AA1012">
        <v>199</v>
      </c>
      <c r="AB1012">
        <v>302</v>
      </c>
      <c r="AC1012" s="13">
        <v>422</v>
      </c>
      <c r="AD1012">
        <v>359</v>
      </c>
      <c r="AE1012" s="15">
        <v>63</v>
      </c>
      <c r="AF1012">
        <v>355</v>
      </c>
      <c r="AG1012">
        <v>309</v>
      </c>
      <c r="AH1012">
        <v>46</v>
      </c>
      <c r="AI1012">
        <v>87</v>
      </c>
      <c r="AJ1012">
        <v>87</v>
      </c>
      <c r="AK1012">
        <v>0</v>
      </c>
      <c r="AL1012">
        <v>149</v>
      </c>
      <c r="AM1012">
        <v>124</v>
      </c>
      <c r="AN1012">
        <v>25</v>
      </c>
      <c r="AO1012">
        <v>36</v>
      </c>
      <c r="AP1012">
        <v>32</v>
      </c>
      <c r="AQ1012">
        <v>4</v>
      </c>
      <c r="AR1012">
        <v>83</v>
      </c>
      <c r="AS1012">
        <v>66</v>
      </c>
      <c r="AT1012">
        <v>17</v>
      </c>
      <c r="AU1012" s="13">
        <v>67</v>
      </c>
      <c r="AV1012">
        <v>50</v>
      </c>
      <c r="AW1012">
        <v>17</v>
      </c>
      <c r="AX1012">
        <v>3</v>
      </c>
      <c r="AY1012">
        <v>2</v>
      </c>
      <c r="AZ1012">
        <v>1</v>
      </c>
      <c r="BA1012">
        <v>40</v>
      </c>
      <c r="BB1012">
        <v>28</v>
      </c>
      <c r="BC1012">
        <v>12</v>
      </c>
      <c r="BD1012">
        <v>5</v>
      </c>
      <c r="BE1012">
        <v>3</v>
      </c>
      <c r="BF1012">
        <v>2</v>
      </c>
      <c r="BG1012">
        <v>19</v>
      </c>
      <c r="BH1012">
        <v>17</v>
      </c>
      <c r="BI1012">
        <v>2</v>
      </c>
      <c r="BJ1012">
        <v>45</v>
      </c>
      <c r="BK1012">
        <v>32</v>
      </c>
      <c r="BL1012">
        <v>13</v>
      </c>
      <c r="BM1012">
        <v>3</v>
      </c>
      <c r="BN1012">
        <v>2</v>
      </c>
      <c r="BO1012">
        <v>1</v>
      </c>
      <c r="BP1012" s="13">
        <v>29</v>
      </c>
      <c r="BQ1012">
        <v>20</v>
      </c>
      <c r="BR1012">
        <v>9</v>
      </c>
      <c r="BS1012">
        <v>5</v>
      </c>
      <c r="BT1012">
        <v>3</v>
      </c>
      <c r="BU1012">
        <v>2</v>
      </c>
      <c r="BV1012">
        <v>8</v>
      </c>
      <c r="BW1012">
        <v>7</v>
      </c>
      <c r="BX1012">
        <v>1</v>
      </c>
      <c r="BY1012" s="13">
        <v>22</v>
      </c>
      <c r="BZ1012">
        <v>18</v>
      </c>
      <c r="CA1012">
        <v>4</v>
      </c>
      <c r="CB1012">
        <v>0</v>
      </c>
      <c r="CC1012">
        <v>0</v>
      </c>
      <c r="CD1012">
        <v>0</v>
      </c>
      <c r="CE1012">
        <v>11</v>
      </c>
      <c r="CF1012">
        <v>8</v>
      </c>
      <c r="CG1012">
        <v>3</v>
      </c>
      <c r="CH1012">
        <v>0</v>
      </c>
      <c r="CI1012">
        <v>0</v>
      </c>
      <c r="CJ1012">
        <v>0</v>
      </c>
      <c r="CK1012">
        <v>11</v>
      </c>
      <c r="CL1012">
        <v>10</v>
      </c>
      <c r="CM1012">
        <v>1</v>
      </c>
      <c r="CN1012" s="13">
        <v>826</v>
      </c>
      <c r="CO1012">
        <v>257</v>
      </c>
      <c r="CP1012">
        <v>569</v>
      </c>
    </row>
    <row r="1013" spans="1:94" x14ac:dyDescent="0.2">
      <c r="A1013" s="1" t="s">
        <v>1872</v>
      </c>
      <c r="B1013" s="1" t="s">
        <v>1873</v>
      </c>
      <c r="C1013" s="1" t="s">
        <v>2714</v>
      </c>
      <c r="D1013" s="1" t="s">
        <v>2729</v>
      </c>
      <c r="E1013" s="1" t="s">
        <v>6</v>
      </c>
      <c r="F1013" s="1" t="s">
        <v>7</v>
      </c>
      <c r="G1013" s="1" t="s">
        <v>63</v>
      </c>
      <c r="H1013" s="1" t="s">
        <v>888</v>
      </c>
      <c r="I1013" s="1" t="s">
        <v>2</v>
      </c>
      <c r="J1013" s="13">
        <v>135</v>
      </c>
      <c r="K1013" s="13">
        <v>585</v>
      </c>
      <c r="L1013">
        <v>294</v>
      </c>
      <c r="M1013">
        <v>291</v>
      </c>
      <c r="N1013">
        <v>45</v>
      </c>
      <c r="O1013">
        <v>22</v>
      </c>
      <c r="P1013">
        <v>23</v>
      </c>
      <c r="Q1013">
        <v>88</v>
      </c>
      <c r="R1013">
        <v>43</v>
      </c>
      <c r="S1013">
        <v>45</v>
      </c>
      <c r="T1013">
        <v>35</v>
      </c>
      <c r="U1013">
        <v>18</v>
      </c>
      <c r="V1013">
        <v>17</v>
      </c>
      <c r="W1013">
        <v>457</v>
      </c>
      <c r="X1013">
        <v>250</v>
      </c>
      <c r="Y1013">
        <v>207</v>
      </c>
      <c r="Z1013" s="13">
        <v>128</v>
      </c>
      <c r="AA1013">
        <v>44</v>
      </c>
      <c r="AB1013">
        <v>84</v>
      </c>
      <c r="AC1013" s="13">
        <v>188</v>
      </c>
      <c r="AD1013">
        <v>167</v>
      </c>
      <c r="AE1013" s="15">
        <v>21</v>
      </c>
      <c r="AF1013">
        <v>168</v>
      </c>
      <c r="AG1013">
        <v>154</v>
      </c>
      <c r="AH1013">
        <v>14</v>
      </c>
      <c r="AI1013">
        <v>57</v>
      </c>
      <c r="AJ1013">
        <v>57</v>
      </c>
      <c r="AK1013">
        <v>0</v>
      </c>
      <c r="AL1013">
        <v>24</v>
      </c>
      <c r="AM1013">
        <v>22</v>
      </c>
      <c r="AN1013">
        <v>2</v>
      </c>
      <c r="AO1013">
        <v>7</v>
      </c>
      <c r="AP1013">
        <v>7</v>
      </c>
      <c r="AQ1013">
        <v>0</v>
      </c>
      <c r="AR1013">
        <v>80</v>
      </c>
      <c r="AS1013">
        <v>68</v>
      </c>
      <c r="AT1013">
        <v>12</v>
      </c>
      <c r="AU1013" s="13">
        <v>20</v>
      </c>
      <c r="AV1013">
        <v>13</v>
      </c>
      <c r="AW1013">
        <v>7</v>
      </c>
      <c r="AX1013">
        <v>0</v>
      </c>
      <c r="AY1013">
        <v>0</v>
      </c>
      <c r="AZ1013">
        <v>0</v>
      </c>
      <c r="BA1013">
        <v>8</v>
      </c>
      <c r="BB1013">
        <v>2</v>
      </c>
      <c r="BC1013">
        <v>6</v>
      </c>
      <c r="BD1013">
        <v>1</v>
      </c>
      <c r="BE1013">
        <v>1</v>
      </c>
      <c r="BF1013">
        <v>0</v>
      </c>
      <c r="BG1013">
        <v>11</v>
      </c>
      <c r="BH1013">
        <v>10</v>
      </c>
      <c r="BI1013">
        <v>1</v>
      </c>
      <c r="BJ1013">
        <v>10</v>
      </c>
      <c r="BK1013">
        <v>6</v>
      </c>
      <c r="BL1013">
        <v>4</v>
      </c>
      <c r="BM1013">
        <v>0</v>
      </c>
      <c r="BN1013">
        <v>0</v>
      </c>
      <c r="BO1013">
        <v>0</v>
      </c>
      <c r="BP1013" s="13">
        <v>5</v>
      </c>
      <c r="BQ1013">
        <v>1</v>
      </c>
      <c r="BR1013">
        <v>4</v>
      </c>
      <c r="BS1013">
        <v>0</v>
      </c>
      <c r="BT1013">
        <v>0</v>
      </c>
      <c r="BU1013">
        <v>0</v>
      </c>
      <c r="BV1013">
        <v>5</v>
      </c>
      <c r="BW1013">
        <v>5</v>
      </c>
      <c r="BX1013">
        <v>0</v>
      </c>
      <c r="BY1013" s="13">
        <v>10</v>
      </c>
      <c r="BZ1013">
        <v>7</v>
      </c>
      <c r="CA1013">
        <v>3</v>
      </c>
      <c r="CB1013">
        <v>0</v>
      </c>
      <c r="CC1013">
        <v>0</v>
      </c>
      <c r="CD1013">
        <v>0</v>
      </c>
      <c r="CE1013">
        <v>3</v>
      </c>
      <c r="CF1013">
        <v>1</v>
      </c>
      <c r="CG1013">
        <v>2</v>
      </c>
      <c r="CH1013">
        <v>1</v>
      </c>
      <c r="CI1013">
        <v>1</v>
      </c>
      <c r="CJ1013">
        <v>0</v>
      </c>
      <c r="CK1013">
        <v>6</v>
      </c>
      <c r="CL1013">
        <v>5</v>
      </c>
      <c r="CM1013">
        <v>1</v>
      </c>
      <c r="CN1013" s="13">
        <v>397</v>
      </c>
      <c r="CO1013">
        <v>127</v>
      </c>
      <c r="CP1013">
        <v>270</v>
      </c>
    </row>
    <row r="1014" spans="1:94" x14ac:dyDescent="0.2">
      <c r="A1014" s="1" t="s">
        <v>1872</v>
      </c>
      <c r="B1014" s="1" t="s">
        <v>1873</v>
      </c>
      <c r="C1014" s="1" t="s">
        <v>2714</v>
      </c>
      <c r="D1014" s="1" t="s">
        <v>2730</v>
      </c>
      <c r="E1014" s="1" t="s">
        <v>6</v>
      </c>
      <c r="F1014" s="1" t="s">
        <v>7</v>
      </c>
      <c r="G1014" s="1" t="s">
        <v>63</v>
      </c>
      <c r="H1014" s="1" t="s">
        <v>889</v>
      </c>
      <c r="I1014" s="1" t="s">
        <v>2</v>
      </c>
      <c r="J1014" s="13">
        <v>72</v>
      </c>
      <c r="K1014" s="13">
        <v>323</v>
      </c>
      <c r="L1014">
        <v>158</v>
      </c>
      <c r="M1014">
        <v>165</v>
      </c>
      <c r="N1014">
        <v>31</v>
      </c>
      <c r="O1014">
        <v>15</v>
      </c>
      <c r="P1014">
        <v>16</v>
      </c>
      <c r="Q1014">
        <v>0</v>
      </c>
      <c r="R1014">
        <v>0</v>
      </c>
      <c r="S1014">
        <v>0</v>
      </c>
      <c r="T1014">
        <v>236</v>
      </c>
      <c r="U1014">
        <v>117</v>
      </c>
      <c r="V1014">
        <v>119</v>
      </c>
      <c r="W1014">
        <v>191</v>
      </c>
      <c r="X1014">
        <v>104</v>
      </c>
      <c r="Y1014">
        <v>87</v>
      </c>
      <c r="Z1014" s="13">
        <v>132</v>
      </c>
      <c r="AA1014">
        <v>54</v>
      </c>
      <c r="AB1014">
        <v>78</v>
      </c>
      <c r="AC1014" s="13">
        <v>151</v>
      </c>
      <c r="AD1014">
        <v>95</v>
      </c>
      <c r="AE1014" s="15">
        <v>56</v>
      </c>
      <c r="AF1014">
        <v>129</v>
      </c>
      <c r="AG1014">
        <v>82</v>
      </c>
      <c r="AH1014">
        <v>47</v>
      </c>
      <c r="AI1014">
        <v>9</v>
      </c>
      <c r="AJ1014">
        <v>6</v>
      </c>
      <c r="AK1014">
        <v>3</v>
      </c>
      <c r="AL1014">
        <v>49</v>
      </c>
      <c r="AM1014">
        <v>29</v>
      </c>
      <c r="AN1014">
        <v>20</v>
      </c>
      <c r="AO1014">
        <v>4</v>
      </c>
      <c r="AP1014">
        <v>4</v>
      </c>
      <c r="AQ1014">
        <v>0</v>
      </c>
      <c r="AR1014">
        <v>67</v>
      </c>
      <c r="AS1014">
        <v>43</v>
      </c>
      <c r="AT1014">
        <v>24</v>
      </c>
      <c r="AU1014" s="13">
        <v>22</v>
      </c>
      <c r="AV1014">
        <v>13</v>
      </c>
      <c r="AW1014">
        <v>9</v>
      </c>
      <c r="AX1014">
        <v>0</v>
      </c>
      <c r="AY1014">
        <v>0</v>
      </c>
      <c r="AZ1014">
        <v>0</v>
      </c>
      <c r="BA1014">
        <v>17</v>
      </c>
      <c r="BB1014">
        <v>9</v>
      </c>
      <c r="BC1014">
        <v>8</v>
      </c>
      <c r="BD1014">
        <v>1</v>
      </c>
      <c r="BE1014">
        <v>1</v>
      </c>
      <c r="BF1014">
        <v>0</v>
      </c>
      <c r="BG1014">
        <v>4</v>
      </c>
      <c r="BH1014">
        <v>3</v>
      </c>
      <c r="BI1014">
        <v>1</v>
      </c>
      <c r="BJ1014">
        <v>21</v>
      </c>
      <c r="BK1014">
        <v>12</v>
      </c>
      <c r="BL1014">
        <v>9</v>
      </c>
      <c r="BM1014">
        <v>0</v>
      </c>
      <c r="BN1014">
        <v>0</v>
      </c>
      <c r="BO1014">
        <v>0</v>
      </c>
      <c r="BP1014" s="13">
        <v>17</v>
      </c>
      <c r="BQ1014">
        <v>9</v>
      </c>
      <c r="BR1014">
        <v>8</v>
      </c>
      <c r="BS1014">
        <v>0</v>
      </c>
      <c r="BT1014">
        <v>0</v>
      </c>
      <c r="BU1014">
        <v>0</v>
      </c>
      <c r="BV1014">
        <v>4</v>
      </c>
      <c r="BW1014">
        <v>3</v>
      </c>
      <c r="BX1014">
        <v>1</v>
      </c>
      <c r="BY1014" s="13">
        <v>1</v>
      </c>
      <c r="BZ1014">
        <v>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 s="13">
        <v>172</v>
      </c>
      <c r="CO1014">
        <v>63</v>
      </c>
      <c r="CP1014">
        <v>109</v>
      </c>
    </row>
    <row r="1015" spans="1:94" x14ac:dyDescent="0.2">
      <c r="A1015" s="1" t="s">
        <v>1872</v>
      </c>
      <c r="B1015" s="1" t="s">
        <v>1873</v>
      </c>
      <c r="C1015" s="1" t="s">
        <v>2714</v>
      </c>
      <c r="D1015" s="1" t="s">
        <v>2731</v>
      </c>
      <c r="E1015" s="1" t="s">
        <v>6</v>
      </c>
      <c r="F1015" s="1" t="s">
        <v>7</v>
      </c>
      <c r="G1015" s="1" t="s">
        <v>63</v>
      </c>
      <c r="H1015" s="1" t="s">
        <v>890</v>
      </c>
      <c r="I1015" s="1" t="s">
        <v>2</v>
      </c>
      <c r="J1015" s="13">
        <v>220</v>
      </c>
      <c r="K1015" s="13">
        <v>1120</v>
      </c>
      <c r="L1015">
        <v>585</v>
      </c>
      <c r="M1015">
        <v>535</v>
      </c>
      <c r="N1015">
        <v>131</v>
      </c>
      <c r="O1015">
        <v>69</v>
      </c>
      <c r="P1015">
        <v>62</v>
      </c>
      <c r="Q1015">
        <v>198</v>
      </c>
      <c r="R1015">
        <v>98</v>
      </c>
      <c r="S1015">
        <v>100</v>
      </c>
      <c r="T1015">
        <v>451</v>
      </c>
      <c r="U1015">
        <v>240</v>
      </c>
      <c r="V1015">
        <v>211</v>
      </c>
      <c r="W1015">
        <v>778</v>
      </c>
      <c r="X1015">
        <v>440</v>
      </c>
      <c r="Y1015">
        <v>338</v>
      </c>
      <c r="Z1015" s="13">
        <v>342</v>
      </c>
      <c r="AA1015">
        <v>145</v>
      </c>
      <c r="AB1015">
        <v>197</v>
      </c>
      <c r="AC1015" s="13">
        <v>365</v>
      </c>
      <c r="AD1015">
        <v>259</v>
      </c>
      <c r="AE1015" s="15">
        <v>106</v>
      </c>
      <c r="AF1015">
        <v>312</v>
      </c>
      <c r="AG1015">
        <v>231</v>
      </c>
      <c r="AH1015">
        <v>81</v>
      </c>
      <c r="AI1015">
        <v>40</v>
      </c>
      <c r="AJ1015">
        <v>38</v>
      </c>
      <c r="AK1015">
        <v>2</v>
      </c>
      <c r="AL1015">
        <v>81</v>
      </c>
      <c r="AM1015">
        <v>55</v>
      </c>
      <c r="AN1015">
        <v>26</v>
      </c>
      <c r="AO1015">
        <v>3</v>
      </c>
      <c r="AP1015">
        <v>3</v>
      </c>
      <c r="AQ1015">
        <v>0</v>
      </c>
      <c r="AR1015">
        <v>188</v>
      </c>
      <c r="AS1015">
        <v>135</v>
      </c>
      <c r="AT1015">
        <v>53</v>
      </c>
      <c r="AU1015" s="13">
        <v>53</v>
      </c>
      <c r="AV1015">
        <v>28</v>
      </c>
      <c r="AW1015">
        <v>25</v>
      </c>
      <c r="AX1015">
        <v>0</v>
      </c>
      <c r="AY1015">
        <v>0</v>
      </c>
      <c r="AZ1015">
        <v>0</v>
      </c>
      <c r="BA1015">
        <v>23</v>
      </c>
      <c r="BB1015">
        <v>8</v>
      </c>
      <c r="BC1015">
        <v>15</v>
      </c>
      <c r="BD1015">
        <v>0</v>
      </c>
      <c r="BE1015">
        <v>0</v>
      </c>
      <c r="BF1015">
        <v>0</v>
      </c>
      <c r="BG1015">
        <v>30</v>
      </c>
      <c r="BH1015">
        <v>20</v>
      </c>
      <c r="BI1015">
        <v>10</v>
      </c>
      <c r="BJ1015">
        <v>46</v>
      </c>
      <c r="BK1015">
        <v>23</v>
      </c>
      <c r="BL1015">
        <v>23</v>
      </c>
      <c r="BM1015">
        <v>0</v>
      </c>
      <c r="BN1015">
        <v>0</v>
      </c>
      <c r="BO1015">
        <v>0</v>
      </c>
      <c r="BP1015" s="13">
        <v>20</v>
      </c>
      <c r="BQ1015">
        <v>6</v>
      </c>
      <c r="BR1015">
        <v>14</v>
      </c>
      <c r="BS1015">
        <v>0</v>
      </c>
      <c r="BT1015">
        <v>0</v>
      </c>
      <c r="BU1015">
        <v>0</v>
      </c>
      <c r="BV1015">
        <v>26</v>
      </c>
      <c r="BW1015">
        <v>17</v>
      </c>
      <c r="BX1015">
        <v>9</v>
      </c>
      <c r="BY1015" s="13">
        <v>7</v>
      </c>
      <c r="BZ1015">
        <v>5</v>
      </c>
      <c r="CA1015">
        <v>2</v>
      </c>
      <c r="CB1015">
        <v>0</v>
      </c>
      <c r="CC1015">
        <v>0</v>
      </c>
      <c r="CD1015">
        <v>0</v>
      </c>
      <c r="CE1015">
        <v>3</v>
      </c>
      <c r="CF1015">
        <v>2</v>
      </c>
      <c r="CG1015">
        <v>1</v>
      </c>
      <c r="CH1015">
        <v>0</v>
      </c>
      <c r="CI1015">
        <v>0</v>
      </c>
      <c r="CJ1015">
        <v>0</v>
      </c>
      <c r="CK1015">
        <v>4</v>
      </c>
      <c r="CL1015">
        <v>3</v>
      </c>
      <c r="CM1015">
        <v>1</v>
      </c>
      <c r="CN1015" s="13">
        <v>755</v>
      </c>
      <c r="CO1015">
        <v>326</v>
      </c>
      <c r="CP1015">
        <v>429</v>
      </c>
    </row>
    <row r="1016" spans="1:94" x14ac:dyDescent="0.2">
      <c r="A1016" s="1" t="s">
        <v>1872</v>
      </c>
      <c r="B1016" s="1" t="s">
        <v>1873</v>
      </c>
      <c r="C1016" s="1" t="s">
        <v>2714</v>
      </c>
      <c r="D1016" s="1" t="s">
        <v>2732</v>
      </c>
      <c r="E1016" s="1" t="s">
        <v>6</v>
      </c>
      <c r="F1016" s="1" t="s">
        <v>7</v>
      </c>
      <c r="G1016" s="1" t="s">
        <v>63</v>
      </c>
      <c r="H1016" s="1" t="s">
        <v>891</v>
      </c>
      <c r="I1016" s="1" t="s">
        <v>2</v>
      </c>
      <c r="J1016" s="13">
        <v>272</v>
      </c>
      <c r="K1016" s="13">
        <v>1421</v>
      </c>
      <c r="L1016">
        <v>721</v>
      </c>
      <c r="M1016">
        <v>700</v>
      </c>
      <c r="N1016">
        <v>168</v>
      </c>
      <c r="O1016">
        <v>90</v>
      </c>
      <c r="P1016">
        <v>78</v>
      </c>
      <c r="Q1016">
        <v>103</v>
      </c>
      <c r="R1016">
        <v>52</v>
      </c>
      <c r="S1016">
        <v>51</v>
      </c>
      <c r="T1016">
        <v>68</v>
      </c>
      <c r="U1016">
        <v>32</v>
      </c>
      <c r="V1016">
        <v>36</v>
      </c>
      <c r="W1016">
        <v>1048</v>
      </c>
      <c r="X1016">
        <v>575</v>
      </c>
      <c r="Y1016">
        <v>473</v>
      </c>
      <c r="Z1016" s="13">
        <v>373</v>
      </c>
      <c r="AA1016">
        <v>146</v>
      </c>
      <c r="AB1016">
        <v>227</v>
      </c>
      <c r="AC1016" s="13">
        <v>494</v>
      </c>
      <c r="AD1016">
        <v>444</v>
      </c>
      <c r="AE1016" s="15">
        <v>50</v>
      </c>
      <c r="AF1016">
        <v>470</v>
      </c>
      <c r="AG1016">
        <v>429</v>
      </c>
      <c r="AH1016">
        <v>41</v>
      </c>
      <c r="AI1016">
        <v>179</v>
      </c>
      <c r="AJ1016">
        <v>171</v>
      </c>
      <c r="AK1016">
        <v>8</v>
      </c>
      <c r="AL1016">
        <v>126</v>
      </c>
      <c r="AM1016">
        <v>120</v>
      </c>
      <c r="AN1016">
        <v>6</v>
      </c>
      <c r="AO1016">
        <v>6</v>
      </c>
      <c r="AP1016">
        <v>6</v>
      </c>
      <c r="AQ1016">
        <v>0</v>
      </c>
      <c r="AR1016">
        <v>159</v>
      </c>
      <c r="AS1016">
        <v>132</v>
      </c>
      <c r="AT1016">
        <v>27</v>
      </c>
      <c r="AU1016" s="13">
        <v>24</v>
      </c>
      <c r="AV1016">
        <v>15</v>
      </c>
      <c r="AW1016">
        <v>9</v>
      </c>
      <c r="AX1016">
        <v>6</v>
      </c>
      <c r="AY1016">
        <v>5</v>
      </c>
      <c r="AZ1016">
        <v>1</v>
      </c>
      <c r="BA1016">
        <v>5</v>
      </c>
      <c r="BB1016">
        <v>4</v>
      </c>
      <c r="BC1016">
        <v>1</v>
      </c>
      <c r="BD1016">
        <v>4</v>
      </c>
      <c r="BE1016">
        <v>2</v>
      </c>
      <c r="BF1016">
        <v>2</v>
      </c>
      <c r="BG1016">
        <v>9</v>
      </c>
      <c r="BH1016">
        <v>4</v>
      </c>
      <c r="BI1016">
        <v>5</v>
      </c>
      <c r="BJ1016">
        <v>24</v>
      </c>
      <c r="BK1016">
        <v>15</v>
      </c>
      <c r="BL1016">
        <v>9</v>
      </c>
      <c r="BM1016">
        <v>6</v>
      </c>
      <c r="BN1016">
        <v>5</v>
      </c>
      <c r="BO1016">
        <v>1</v>
      </c>
      <c r="BP1016" s="13">
        <v>5</v>
      </c>
      <c r="BQ1016">
        <v>4</v>
      </c>
      <c r="BR1016">
        <v>1</v>
      </c>
      <c r="BS1016">
        <v>4</v>
      </c>
      <c r="BT1016">
        <v>2</v>
      </c>
      <c r="BU1016">
        <v>2</v>
      </c>
      <c r="BV1016">
        <v>9</v>
      </c>
      <c r="BW1016">
        <v>4</v>
      </c>
      <c r="BX1016">
        <v>5</v>
      </c>
      <c r="BY1016" s="13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 s="13">
        <v>927</v>
      </c>
      <c r="CO1016">
        <v>277</v>
      </c>
      <c r="CP1016">
        <v>650</v>
      </c>
    </row>
    <row r="1017" spans="1:94" x14ac:dyDescent="0.2">
      <c r="A1017" s="1" t="s">
        <v>1872</v>
      </c>
      <c r="B1017" s="1" t="s">
        <v>1873</v>
      </c>
      <c r="C1017" s="1" t="s">
        <v>2714</v>
      </c>
      <c r="D1017" s="1" t="s">
        <v>2733</v>
      </c>
      <c r="E1017" s="1" t="s">
        <v>6</v>
      </c>
      <c r="F1017" s="1" t="s">
        <v>7</v>
      </c>
      <c r="G1017" s="1" t="s">
        <v>63</v>
      </c>
      <c r="H1017" s="1" t="s">
        <v>369</v>
      </c>
      <c r="I1017" s="1" t="s">
        <v>2</v>
      </c>
      <c r="J1017" s="13">
        <v>85</v>
      </c>
      <c r="K1017" s="13">
        <v>654</v>
      </c>
      <c r="L1017">
        <v>361</v>
      </c>
      <c r="M1017">
        <v>293</v>
      </c>
      <c r="N1017">
        <v>84</v>
      </c>
      <c r="O1017">
        <v>44</v>
      </c>
      <c r="P1017">
        <v>40</v>
      </c>
      <c r="Q1017">
        <v>43</v>
      </c>
      <c r="R1017">
        <v>28</v>
      </c>
      <c r="S1017">
        <v>15</v>
      </c>
      <c r="T1017">
        <v>288</v>
      </c>
      <c r="U1017">
        <v>164</v>
      </c>
      <c r="V1017">
        <v>124</v>
      </c>
      <c r="W1017">
        <v>503</v>
      </c>
      <c r="X1017">
        <v>292</v>
      </c>
      <c r="Y1017">
        <v>211</v>
      </c>
      <c r="Z1017" s="13">
        <v>151</v>
      </c>
      <c r="AA1017">
        <v>69</v>
      </c>
      <c r="AB1017">
        <v>82</v>
      </c>
      <c r="AC1017" s="13">
        <v>141</v>
      </c>
      <c r="AD1017">
        <v>126</v>
      </c>
      <c r="AE1017" s="15">
        <v>15</v>
      </c>
      <c r="AF1017">
        <v>98</v>
      </c>
      <c r="AG1017">
        <v>94</v>
      </c>
      <c r="AH1017">
        <v>4</v>
      </c>
      <c r="AI1017">
        <v>49</v>
      </c>
      <c r="AJ1017">
        <v>49</v>
      </c>
      <c r="AK1017">
        <v>0</v>
      </c>
      <c r="AL1017">
        <v>14</v>
      </c>
      <c r="AM1017">
        <v>14</v>
      </c>
      <c r="AN1017">
        <v>0</v>
      </c>
      <c r="AO1017">
        <v>2</v>
      </c>
      <c r="AP1017">
        <v>2</v>
      </c>
      <c r="AQ1017">
        <v>0</v>
      </c>
      <c r="AR1017">
        <v>33</v>
      </c>
      <c r="AS1017">
        <v>29</v>
      </c>
      <c r="AT1017">
        <v>4</v>
      </c>
      <c r="AU1017" s="13">
        <v>43</v>
      </c>
      <c r="AV1017">
        <v>32</v>
      </c>
      <c r="AW1017">
        <v>11</v>
      </c>
      <c r="AX1017">
        <v>12</v>
      </c>
      <c r="AY1017">
        <v>5</v>
      </c>
      <c r="AZ1017">
        <v>7</v>
      </c>
      <c r="BA1017">
        <v>16</v>
      </c>
      <c r="BB1017">
        <v>13</v>
      </c>
      <c r="BC1017">
        <v>3</v>
      </c>
      <c r="BD1017">
        <v>4</v>
      </c>
      <c r="BE1017">
        <v>4</v>
      </c>
      <c r="BF1017">
        <v>0</v>
      </c>
      <c r="BG1017">
        <v>11</v>
      </c>
      <c r="BH1017">
        <v>10</v>
      </c>
      <c r="BI1017">
        <v>1</v>
      </c>
      <c r="BJ1017">
        <v>40</v>
      </c>
      <c r="BK1017">
        <v>29</v>
      </c>
      <c r="BL1017">
        <v>11</v>
      </c>
      <c r="BM1017">
        <v>12</v>
      </c>
      <c r="BN1017">
        <v>5</v>
      </c>
      <c r="BO1017">
        <v>7</v>
      </c>
      <c r="BP1017" s="13">
        <v>13</v>
      </c>
      <c r="BQ1017">
        <v>10</v>
      </c>
      <c r="BR1017">
        <v>3</v>
      </c>
      <c r="BS1017">
        <v>4</v>
      </c>
      <c r="BT1017">
        <v>4</v>
      </c>
      <c r="BU1017">
        <v>0</v>
      </c>
      <c r="BV1017">
        <v>11</v>
      </c>
      <c r="BW1017">
        <v>10</v>
      </c>
      <c r="BX1017">
        <v>1</v>
      </c>
      <c r="BY1017" s="13">
        <v>3</v>
      </c>
      <c r="BZ1017">
        <v>3</v>
      </c>
      <c r="CA1017">
        <v>0</v>
      </c>
      <c r="CB1017">
        <v>0</v>
      </c>
      <c r="CC1017">
        <v>0</v>
      </c>
      <c r="CD1017">
        <v>0</v>
      </c>
      <c r="CE1017">
        <v>3</v>
      </c>
      <c r="CF1017">
        <v>3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 s="13">
        <v>513</v>
      </c>
      <c r="CO1017">
        <v>235</v>
      </c>
      <c r="CP1017">
        <v>278</v>
      </c>
    </row>
    <row r="1018" spans="1:94" x14ac:dyDescent="0.2">
      <c r="A1018" s="1" t="s">
        <v>1872</v>
      </c>
      <c r="B1018" s="1" t="s">
        <v>1873</v>
      </c>
      <c r="C1018" s="1" t="s">
        <v>2714</v>
      </c>
      <c r="D1018" s="1" t="s">
        <v>2734</v>
      </c>
      <c r="E1018" s="1" t="s">
        <v>6</v>
      </c>
      <c r="F1018" s="1" t="s">
        <v>7</v>
      </c>
      <c r="G1018" s="1" t="s">
        <v>63</v>
      </c>
      <c r="H1018" s="1" t="s">
        <v>892</v>
      </c>
      <c r="I1018" s="1" t="s">
        <v>2</v>
      </c>
      <c r="J1018" s="13">
        <v>112</v>
      </c>
      <c r="K1018" s="13">
        <v>580</v>
      </c>
      <c r="L1018">
        <v>278</v>
      </c>
      <c r="M1018">
        <v>302</v>
      </c>
      <c r="N1018">
        <v>63</v>
      </c>
      <c r="O1018">
        <v>39</v>
      </c>
      <c r="P1018">
        <v>24</v>
      </c>
      <c r="Q1018">
        <v>52</v>
      </c>
      <c r="R1018">
        <v>25</v>
      </c>
      <c r="S1018">
        <v>27</v>
      </c>
      <c r="T1018">
        <v>284</v>
      </c>
      <c r="U1018">
        <v>137</v>
      </c>
      <c r="V1018">
        <v>147</v>
      </c>
      <c r="W1018">
        <v>341</v>
      </c>
      <c r="X1018">
        <v>180</v>
      </c>
      <c r="Y1018">
        <v>161</v>
      </c>
      <c r="Z1018" s="13">
        <v>239</v>
      </c>
      <c r="AA1018">
        <v>98</v>
      </c>
      <c r="AB1018">
        <v>141</v>
      </c>
      <c r="AC1018" s="13">
        <v>205</v>
      </c>
      <c r="AD1018">
        <v>150</v>
      </c>
      <c r="AE1018" s="15">
        <v>55</v>
      </c>
      <c r="AF1018">
        <v>69</v>
      </c>
      <c r="AG1018">
        <v>60</v>
      </c>
      <c r="AH1018">
        <v>9</v>
      </c>
      <c r="AI1018">
        <v>13</v>
      </c>
      <c r="AJ1018">
        <v>12</v>
      </c>
      <c r="AK1018">
        <v>1</v>
      </c>
      <c r="AL1018">
        <v>18</v>
      </c>
      <c r="AM1018">
        <v>18</v>
      </c>
      <c r="AN1018">
        <v>0</v>
      </c>
      <c r="AO1018">
        <v>0</v>
      </c>
      <c r="AP1018">
        <v>0</v>
      </c>
      <c r="AQ1018">
        <v>0</v>
      </c>
      <c r="AR1018">
        <v>38</v>
      </c>
      <c r="AS1018">
        <v>30</v>
      </c>
      <c r="AT1018">
        <v>8</v>
      </c>
      <c r="AU1018" s="13">
        <v>136</v>
      </c>
      <c r="AV1018">
        <v>90</v>
      </c>
      <c r="AW1018">
        <v>46</v>
      </c>
      <c r="AX1018">
        <v>0</v>
      </c>
      <c r="AY1018">
        <v>0</v>
      </c>
      <c r="AZ1018">
        <v>0</v>
      </c>
      <c r="BA1018">
        <v>43</v>
      </c>
      <c r="BB1018">
        <v>27</v>
      </c>
      <c r="BC1018">
        <v>16</v>
      </c>
      <c r="BD1018">
        <v>1</v>
      </c>
      <c r="BE1018">
        <v>0</v>
      </c>
      <c r="BF1018">
        <v>1</v>
      </c>
      <c r="BG1018">
        <v>92</v>
      </c>
      <c r="BH1018">
        <v>63</v>
      </c>
      <c r="BI1018">
        <v>29</v>
      </c>
      <c r="BJ1018">
        <v>119</v>
      </c>
      <c r="BK1018">
        <v>81</v>
      </c>
      <c r="BL1018">
        <v>38</v>
      </c>
      <c r="BM1018">
        <v>0</v>
      </c>
      <c r="BN1018">
        <v>0</v>
      </c>
      <c r="BO1018">
        <v>0</v>
      </c>
      <c r="BP1018" s="13">
        <v>37</v>
      </c>
      <c r="BQ1018">
        <v>25</v>
      </c>
      <c r="BR1018">
        <v>12</v>
      </c>
      <c r="BS1018">
        <v>1</v>
      </c>
      <c r="BT1018">
        <v>0</v>
      </c>
      <c r="BU1018">
        <v>1</v>
      </c>
      <c r="BV1018">
        <v>81</v>
      </c>
      <c r="BW1018">
        <v>56</v>
      </c>
      <c r="BX1018">
        <v>25</v>
      </c>
      <c r="BY1018" s="13">
        <v>17</v>
      </c>
      <c r="BZ1018">
        <v>9</v>
      </c>
      <c r="CA1018">
        <v>8</v>
      </c>
      <c r="CB1018">
        <v>0</v>
      </c>
      <c r="CC1018">
        <v>0</v>
      </c>
      <c r="CD1018">
        <v>0</v>
      </c>
      <c r="CE1018">
        <v>6</v>
      </c>
      <c r="CF1018">
        <v>2</v>
      </c>
      <c r="CG1018">
        <v>4</v>
      </c>
      <c r="CH1018">
        <v>0</v>
      </c>
      <c r="CI1018">
        <v>0</v>
      </c>
      <c r="CJ1018">
        <v>0</v>
      </c>
      <c r="CK1018">
        <v>11</v>
      </c>
      <c r="CL1018">
        <v>7</v>
      </c>
      <c r="CM1018">
        <v>4</v>
      </c>
      <c r="CN1018" s="13">
        <v>375</v>
      </c>
      <c r="CO1018">
        <v>128</v>
      </c>
      <c r="CP1018">
        <v>247</v>
      </c>
    </row>
    <row r="1019" spans="1:94" x14ac:dyDescent="0.2">
      <c r="A1019" s="1" t="s">
        <v>1872</v>
      </c>
      <c r="B1019" s="1" t="s">
        <v>1873</v>
      </c>
      <c r="C1019" s="1" t="s">
        <v>2714</v>
      </c>
      <c r="D1019" s="1" t="s">
        <v>2735</v>
      </c>
      <c r="E1019" s="1" t="s">
        <v>6</v>
      </c>
      <c r="F1019" s="1" t="s">
        <v>7</v>
      </c>
      <c r="G1019" s="1" t="s">
        <v>63</v>
      </c>
      <c r="H1019" s="1" t="s">
        <v>893</v>
      </c>
      <c r="I1019" s="1" t="s">
        <v>2</v>
      </c>
      <c r="J1019" s="13">
        <v>67</v>
      </c>
      <c r="K1019" s="13">
        <v>343</v>
      </c>
      <c r="L1019">
        <v>170</v>
      </c>
      <c r="M1019">
        <v>173</v>
      </c>
      <c r="N1019">
        <v>32</v>
      </c>
      <c r="O1019">
        <v>20</v>
      </c>
      <c r="P1019">
        <v>12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272</v>
      </c>
      <c r="X1019">
        <v>142</v>
      </c>
      <c r="Y1019">
        <v>130</v>
      </c>
      <c r="Z1019" s="13">
        <v>71</v>
      </c>
      <c r="AA1019">
        <v>28</v>
      </c>
      <c r="AB1019">
        <v>43</v>
      </c>
      <c r="AC1019" s="13">
        <v>99</v>
      </c>
      <c r="AD1019">
        <v>89</v>
      </c>
      <c r="AE1019" s="15">
        <v>10</v>
      </c>
      <c r="AF1019">
        <v>94</v>
      </c>
      <c r="AG1019">
        <v>87</v>
      </c>
      <c r="AH1019">
        <v>7</v>
      </c>
      <c r="AI1019">
        <v>30</v>
      </c>
      <c r="AJ1019">
        <v>30</v>
      </c>
      <c r="AK1019">
        <v>0</v>
      </c>
      <c r="AL1019">
        <v>17</v>
      </c>
      <c r="AM1019">
        <v>17</v>
      </c>
      <c r="AN1019">
        <v>0</v>
      </c>
      <c r="AO1019">
        <v>0</v>
      </c>
      <c r="AP1019">
        <v>0</v>
      </c>
      <c r="AQ1019">
        <v>0</v>
      </c>
      <c r="AR1019">
        <v>47</v>
      </c>
      <c r="AS1019">
        <v>40</v>
      </c>
      <c r="AT1019">
        <v>7</v>
      </c>
      <c r="AU1019" s="13">
        <v>5</v>
      </c>
      <c r="AV1019">
        <v>2</v>
      </c>
      <c r="AW1019">
        <v>3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4</v>
      </c>
      <c r="BH1019">
        <v>1</v>
      </c>
      <c r="BI1019">
        <v>3</v>
      </c>
      <c r="BJ1019">
        <v>1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 s="13">
        <v>0</v>
      </c>
      <c r="BQ1019">
        <v>0</v>
      </c>
      <c r="BR1019">
        <v>0</v>
      </c>
      <c r="BS1019">
        <v>1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 s="13">
        <v>4</v>
      </c>
      <c r="BZ1019">
        <v>1</v>
      </c>
      <c r="CA1019">
        <v>3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4</v>
      </c>
      <c r="CL1019">
        <v>1</v>
      </c>
      <c r="CM1019">
        <v>3</v>
      </c>
      <c r="CN1019" s="13">
        <v>244</v>
      </c>
      <c r="CO1019">
        <v>81</v>
      </c>
      <c r="CP1019">
        <v>163</v>
      </c>
    </row>
    <row r="1020" spans="1:94" x14ac:dyDescent="0.2">
      <c r="A1020" s="5" t="s">
        <v>1872</v>
      </c>
      <c r="B1020" s="4" t="s">
        <v>1873</v>
      </c>
      <c r="C1020" s="4" t="s">
        <v>2714</v>
      </c>
      <c r="D1020" s="4" t="s">
        <v>3977</v>
      </c>
      <c r="E1020" s="4" t="s">
        <v>6</v>
      </c>
      <c r="F1020" s="4" t="s">
        <v>7</v>
      </c>
      <c r="G1020" s="5" t="s">
        <v>63</v>
      </c>
      <c r="H1020" s="5" t="s">
        <v>3978</v>
      </c>
      <c r="I1020" t="s">
        <v>2</v>
      </c>
      <c r="J1020" s="13">
        <v>0</v>
      </c>
      <c r="K1020" s="13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s="13">
        <v>0</v>
      </c>
      <c r="AA1020">
        <v>0</v>
      </c>
      <c r="AB1020">
        <v>0</v>
      </c>
      <c r="AC1020" s="13">
        <v>0</v>
      </c>
      <c r="AD1020">
        <v>0</v>
      </c>
      <c r="AE1020" s="15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13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 s="13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s="13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 s="13">
        <v>0</v>
      </c>
      <c r="CO1020">
        <v>0</v>
      </c>
      <c r="CP1020">
        <v>0</v>
      </c>
    </row>
    <row r="1021" spans="1:94" x14ac:dyDescent="0.2">
      <c r="A1021" s="1" t="s">
        <v>1872</v>
      </c>
      <c r="B1021" s="1" t="s">
        <v>1873</v>
      </c>
      <c r="C1021" s="1" t="s">
        <v>2714</v>
      </c>
      <c r="D1021" s="1" t="s">
        <v>2736</v>
      </c>
      <c r="E1021" s="1" t="s">
        <v>6</v>
      </c>
      <c r="F1021" s="1" t="s">
        <v>7</v>
      </c>
      <c r="G1021" s="1" t="s">
        <v>63</v>
      </c>
      <c r="H1021" s="1" t="s">
        <v>894</v>
      </c>
      <c r="I1021" s="1" t="s">
        <v>2</v>
      </c>
      <c r="J1021" s="13">
        <v>62</v>
      </c>
      <c r="K1021" s="13">
        <v>349</v>
      </c>
      <c r="L1021">
        <v>175</v>
      </c>
      <c r="M1021">
        <v>174</v>
      </c>
      <c r="N1021">
        <v>39</v>
      </c>
      <c r="O1021">
        <v>16</v>
      </c>
      <c r="P1021">
        <v>23</v>
      </c>
      <c r="Q1021">
        <v>149</v>
      </c>
      <c r="R1021">
        <v>68</v>
      </c>
      <c r="S1021">
        <v>81</v>
      </c>
      <c r="T1021">
        <v>0</v>
      </c>
      <c r="U1021">
        <v>0</v>
      </c>
      <c r="V1021">
        <v>0</v>
      </c>
      <c r="W1021">
        <v>231</v>
      </c>
      <c r="X1021">
        <v>138</v>
      </c>
      <c r="Y1021">
        <v>93</v>
      </c>
      <c r="Z1021" s="13">
        <v>118</v>
      </c>
      <c r="AA1021">
        <v>37</v>
      </c>
      <c r="AB1021">
        <v>81</v>
      </c>
      <c r="AC1021" s="13">
        <v>114</v>
      </c>
      <c r="AD1021">
        <v>100</v>
      </c>
      <c r="AE1021" s="15">
        <v>14</v>
      </c>
      <c r="AF1021">
        <v>91</v>
      </c>
      <c r="AG1021">
        <v>85</v>
      </c>
      <c r="AH1021">
        <v>6</v>
      </c>
      <c r="AI1021">
        <v>30</v>
      </c>
      <c r="AJ1021">
        <v>28</v>
      </c>
      <c r="AK1021">
        <v>2</v>
      </c>
      <c r="AL1021">
        <v>29</v>
      </c>
      <c r="AM1021">
        <v>29</v>
      </c>
      <c r="AN1021">
        <v>0</v>
      </c>
      <c r="AO1021">
        <v>1</v>
      </c>
      <c r="AP1021">
        <v>1</v>
      </c>
      <c r="AQ1021">
        <v>0</v>
      </c>
      <c r="AR1021">
        <v>31</v>
      </c>
      <c r="AS1021">
        <v>27</v>
      </c>
      <c r="AT1021">
        <v>4</v>
      </c>
      <c r="AU1021" s="13">
        <v>23</v>
      </c>
      <c r="AV1021">
        <v>15</v>
      </c>
      <c r="AW1021">
        <v>8</v>
      </c>
      <c r="AX1021">
        <v>2</v>
      </c>
      <c r="AY1021">
        <v>2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0</v>
      </c>
      <c r="BG1021">
        <v>20</v>
      </c>
      <c r="BH1021">
        <v>12</v>
      </c>
      <c r="BI1021">
        <v>8</v>
      </c>
      <c r="BJ1021">
        <v>12</v>
      </c>
      <c r="BK1021">
        <v>5</v>
      </c>
      <c r="BL1021">
        <v>7</v>
      </c>
      <c r="BM1021">
        <v>2</v>
      </c>
      <c r="BN1021">
        <v>2</v>
      </c>
      <c r="BO1021">
        <v>0</v>
      </c>
      <c r="BP1021" s="13">
        <v>0</v>
      </c>
      <c r="BQ1021">
        <v>0</v>
      </c>
      <c r="BR1021">
        <v>0</v>
      </c>
      <c r="BS1021">
        <v>1</v>
      </c>
      <c r="BT1021">
        <v>1</v>
      </c>
      <c r="BU1021">
        <v>0</v>
      </c>
      <c r="BV1021">
        <v>9</v>
      </c>
      <c r="BW1021">
        <v>2</v>
      </c>
      <c r="BX1021">
        <v>7</v>
      </c>
      <c r="BY1021" s="13">
        <v>11</v>
      </c>
      <c r="BZ1021">
        <v>10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11</v>
      </c>
      <c r="CL1021">
        <v>10</v>
      </c>
      <c r="CM1021">
        <v>1</v>
      </c>
      <c r="CN1021" s="13">
        <v>235</v>
      </c>
      <c r="CO1021">
        <v>75</v>
      </c>
      <c r="CP1021">
        <v>160</v>
      </c>
    </row>
    <row r="1022" spans="1:94" x14ac:dyDescent="0.2">
      <c r="A1022" s="5" t="s">
        <v>1872</v>
      </c>
      <c r="B1022" s="4" t="s">
        <v>1873</v>
      </c>
      <c r="C1022" s="4" t="s">
        <v>2714</v>
      </c>
      <c r="D1022" s="4" t="s">
        <v>3979</v>
      </c>
      <c r="E1022" s="4" t="s">
        <v>6</v>
      </c>
      <c r="F1022" s="4" t="s">
        <v>7</v>
      </c>
      <c r="G1022" s="5" t="s">
        <v>63</v>
      </c>
      <c r="H1022" s="5" t="s">
        <v>3980</v>
      </c>
      <c r="I1022" t="s">
        <v>2</v>
      </c>
      <c r="J1022" s="13">
        <v>0</v>
      </c>
      <c r="K1022" s="13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 s="13">
        <v>0</v>
      </c>
      <c r="AA1022">
        <v>0</v>
      </c>
      <c r="AB1022">
        <v>0</v>
      </c>
      <c r="AC1022" s="13">
        <v>0</v>
      </c>
      <c r="AD1022">
        <v>0</v>
      </c>
      <c r="AE1022" s="15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s="13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 s="13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s="13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 s="13">
        <v>0</v>
      </c>
      <c r="CO1022">
        <v>0</v>
      </c>
      <c r="CP1022">
        <v>0</v>
      </c>
    </row>
    <row r="1023" spans="1:94" x14ac:dyDescent="0.2">
      <c r="A1023" s="1" t="s">
        <v>1872</v>
      </c>
      <c r="B1023" s="1" t="s">
        <v>1873</v>
      </c>
      <c r="C1023" s="1" t="s">
        <v>2714</v>
      </c>
      <c r="D1023" s="1" t="s">
        <v>2737</v>
      </c>
      <c r="E1023" s="1" t="s">
        <v>6</v>
      </c>
      <c r="F1023" s="1" t="s">
        <v>7</v>
      </c>
      <c r="G1023" s="1" t="s">
        <v>63</v>
      </c>
      <c r="H1023" s="1" t="s">
        <v>895</v>
      </c>
      <c r="I1023" s="1" t="s">
        <v>2</v>
      </c>
      <c r="J1023" s="13">
        <v>156</v>
      </c>
      <c r="K1023" s="13">
        <v>820</v>
      </c>
      <c r="L1023">
        <v>438</v>
      </c>
      <c r="M1023">
        <v>382</v>
      </c>
      <c r="N1023">
        <v>93</v>
      </c>
      <c r="O1023">
        <v>52</v>
      </c>
      <c r="P1023">
        <v>41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647</v>
      </c>
      <c r="X1023">
        <v>362</v>
      </c>
      <c r="Y1023">
        <v>285</v>
      </c>
      <c r="Z1023" s="13">
        <v>173</v>
      </c>
      <c r="AA1023">
        <v>76</v>
      </c>
      <c r="AB1023">
        <v>97</v>
      </c>
      <c r="AC1023" s="13">
        <v>261</v>
      </c>
      <c r="AD1023">
        <v>233</v>
      </c>
      <c r="AE1023" s="15">
        <v>28</v>
      </c>
      <c r="AF1023">
        <v>160</v>
      </c>
      <c r="AG1023">
        <v>146</v>
      </c>
      <c r="AH1023">
        <v>14</v>
      </c>
      <c r="AI1023">
        <v>90</v>
      </c>
      <c r="AJ1023">
        <v>85</v>
      </c>
      <c r="AK1023">
        <v>5</v>
      </c>
      <c r="AL1023">
        <v>18</v>
      </c>
      <c r="AM1023">
        <v>18</v>
      </c>
      <c r="AN1023">
        <v>0</v>
      </c>
      <c r="AO1023">
        <v>4</v>
      </c>
      <c r="AP1023">
        <v>4</v>
      </c>
      <c r="AQ1023">
        <v>0</v>
      </c>
      <c r="AR1023">
        <v>48</v>
      </c>
      <c r="AS1023">
        <v>39</v>
      </c>
      <c r="AT1023">
        <v>9</v>
      </c>
      <c r="AU1023" s="13">
        <v>101</v>
      </c>
      <c r="AV1023">
        <v>87</v>
      </c>
      <c r="AW1023">
        <v>14</v>
      </c>
      <c r="AX1023">
        <v>4</v>
      </c>
      <c r="AY1023">
        <v>3</v>
      </c>
      <c r="AZ1023">
        <v>1</v>
      </c>
      <c r="BA1023">
        <v>10</v>
      </c>
      <c r="BB1023">
        <v>8</v>
      </c>
      <c r="BC1023">
        <v>2</v>
      </c>
      <c r="BD1023">
        <v>5</v>
      </c>
      <c r="BE1023">
        <v>5</v>
      </c>
      <c r="BF1023">
        <v>0</v>
      </c>
      <c r="BG1023">
        <v>82</v>
      </c>
      <c r="BH1023">
        <v>71</v>
      </c>
      <c r="BI1023">
        <v>11</v>
      </c>
      <c r="BJ1023">
        <v>98</v>
      </c>
      <c r="BK1023">
        <v>87</v>
      </c>
      <c r="BL1023">
        <v>11</v>
      </c>
      <c r="BM1023">
        <v>4</v>
      </c>
      <c r="BN1023">
        <v>3</v>
      </c>
      <c r="BO1023">
        <v>1</v>
      </c>
      <c r="BP1023" s="13">
        <v>9</v>
      </c>
      <c r="BQ1023">
        <v>8</v>
      </c>
      <c r="BR1023">
        <v>1</v>
      </c>
      <c r="BS1023">
        <v>5</v>
      </c>
      <c r="BT1023">
        <v>5</v>
      </c>
      <c r="BU1023">
        <v>0</v>
      </c>
      <c r="BV1023">
        <v>80</v>
      </c>
      <c r="BW1023">
        <v>71</v>
      </c>
      <c r="BX1023">
        <v>9</v>
      </c>
      <c r="BY1023" s="13">
        <v>3</v>
      </c>
      <c r="BZ1023">
        <v>0</v>
      </c>
      <c r="CA1023">
        <v>3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2</v>
      </c>
      <c r="CL1023">
        <v>0</v>
      </c>
      <c r="CM1023">
        <v>2</v>
      </c>
      <c r="CN1023" s="13">
        <v>559</v>
      </c>
      <c r="CO1023">
        <v>205</v>
      </c>
      <c r="CP1023">
        <v>354</v>
      </c>
    </row>
    <row r="1024" spans="1:94" x14ac:dyDescent="0.2">
      <c r="A1024" s="1" t="s">
        <v>1872</v>
      </c>
      <c r="B1024" s="1" t="s">
        <v>1873</v>
      </c>
      <c r="C1024" s="1" t="s">
        <v>2714</v>
      </c>
      <c r="D1024" s="1" t="s">
        <v>2738</v>
      </c>
      <c r="E1024" s="1" t="s">
        <v>6</v>
      </c>
      <c r="F1024" s="1" t="s">
        <v>7</v>
      </c>
      <c r="G1024" s="1" t="s">
        <v>63</v>
      </c>
      <c r="H1024" s="1" t="s">
        <v>896</v>
      </c>
      <c r="I1024" s="1" t="s">
        <v>2</v>
      </c>
      <c r="J1024" s="13">
        <v>73</v>
      </c>
      <c r="K1024" s="13">
        <v>448</v>
      </c>
      <c r="L1024">
        <v>232</v>
      </c>
      <c r="M1024">
        <v>216</v>
      </c>
      <c r="N1024">
        <v>44</v>
      </c>
      <c r="O1024">
        <v>21</v>
      </c>
      <c r="P1024">
        <v>23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376</v>
      </c>
      <c r="X1024">
        <v>209</v>
      </c>
      <c r="Y1024">
        <v>167</v>
      </c>
      <c r="Z1024" s="13">
        <v>72</v>
      </c>
      <c r="AA1024">
        <v>23</v>
      </c>
      <c r="AB1024">
        <v>49</v>
      </c>
      <c r="AC1024" s="13">
        <v>159</v>
      </c>
      <c r="AD1024">
        <v>147</v>
      </c>
      <c r="AE1024" s="15">
        <v>12</v>
      </c>
      <c r="AF1024">
        <v>150</v>
      </c>
      <c r="AG1024">
        <v>143</v>
      </c>
      <c r="AH1024">
        <v>7</v>
      </c>
      <c r="AI1024">
        <v>57</v>
      </c>
      <c r="AJ1024">
        <v>56</v>
      </c>
      <c r="AK1024">
        <v>1</v>
      </c>
      <c r="AL1024">
        <v>37</v>
      </c>
      <c r="AM1024">
        <v>37</v>
      </c>
      <c r="AN1024">
        <v>0</v>
      </c>
      <c r="AO1024">
        <v>6</v>
      </c>
      <c r="AP1024">
        <v>6</v>
      </c>
      <c r="AQ1024">
        <v>0</v>
      </c>
      <c r="AR1024">
        <v>50</v>
      </c>
      <c r="AS1024">
        <v>44</v>
      </c>
      <c r="AT1024">
        <v>6</v>
      </c>
      <c r="AU1024" s="13">
        <v>9</v>
      </c>
      <c r="AV1024">
        <v>4</v>
      </c>
      <c r="AW1024">
        <v>5</v>
      </c>
      <c r="AX1024">
        <v>1</v>
      </c>
      <c r="AY1024">
        <v>1</v>
      </c>
      <c r="AZ1024">
        <v>0</v>
      </c>
      <c r="BA1024">
        <v>3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>
        <v>5</v>
      </c>
      <c r="BH1024">
        <v>1</v>
      </c>
      <c r="BI1024">
        <v>4</v>
      </c>
      <c r="BJ1024">
        <v>8</v>
      </c>
      <c r="BK1024">
        <v>3</v>
      </c>
      <c r="BL1024">
        <v>5</v>
      </c>
      <c r="BM1024">
        <v>0</v>
      </c>
      <c r="BN1024">
        <v>0</v>
      </c>
      <c r="BO1024">
        <v>0</v>
      </c>
      <c r="BP1024" s="13">
        <v>3</v>
      </c>
      <c r="BQ1024">
        <v>2</v>
      </c>
      <c r="BR1024">
        <v>1</v>
      </c>
      <c r="BS1024">
        <v>0</v>
      </c>
      <c r="BT1024">
        <v>0</v>
      </c>
      <c r="BU1024">
        <v>0</v>
      </c>
      <c r="BV1024">
        <v>5</v>
      </c>
      <c r="BW1024">
        <v>1</v>
      </c>
      <c r="BX1024">
        <v>4</v>
      </c>
      <c r="BY1024" s="13">
        <v>1</v>
      </c>
      <c r="BZ1024">
        <v>1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 s="13">
        <v>289</v>
      </c>
      <c r="CO1024">
        <v>85</v>
      </c>
      <c r="CP1024">
        <v>204</v>
      </c>
    </row>
    <row r="1025" spans="1:94" x14ac:dyDescent="0.2">
      <c r="A1025" s="1" t="s">
        <v>1872</v>
      </c>
      <c r="B1025" s="1" t="s">
        <v>1873</v>
      </c>
      <c r="C1025" s="1" t="s">
        <v>2714</v>
      </c>
      <c r="D1025" s="1" t="s">
        <v>2739</v>
      </c>
      <c r="E1025" s="1" t="s">
        <v>6</v>
      </c>
      <c r="F1025" s="1" t="s">
        <v>7</v>
      </c>
      <c r="G1025" s="1" t="s">
        <v>63</v>
      </c>
      <c r="H1025" s="1" t="s">
        <v>897</v>
      </c>
      <c r="I1025" s="1" t="s">
        <v>2</v>
      </c>
      <c r="J1025" s="13">
        <v>77</v>
      </c>
      <c r="K1025" s="13">
        <v>353</v>
      </c>
      <c r="L1025">
        <v>170</v>
      </c>
      <c r="M1025">
        <v>183</v>
      </c>
      <c r="N1025">
        <v>34</v>
      </c>
      <c r="O1025">
        <v>12</v>
      </c>
      <c r="P1025">
        <v>22</v>
      </c>
      <c r="Q1025">
        <v>102</v>
      </c>
      <c r="R1025">
        <v>48</v>
      </c>
      <c r="S1025">
        <v>54</v>
      </c>
      <c r="T1025">
        <v>0</v>
      </c>
      <c r="U1025">
        <v>0</v>
      </c>
      <c r="V1025">
        <v>0</v>
      </c>
      <c r="W1025">
        <v>255</v>
      </c>
      <c r="X1025">
        <v>142</v>
      </c>
      <c r="Y1025">
        <v>113</v>
      </c>
      <c r="Z1025" s="13">
        <v>98</v>
      </c>
      <c r="AA1025">
        <v>28</v>
      </c>
      <c r="AB1025">
        <v>70</v>
      </c>
      <c r="AC1025" s="13">
        <v>129</v>
      </c>
      <c r="AD1025">
        <v>119</v>
      </c>
      <c r="AE1025" s="15">
        <v>10</v>
      </c>
      <c r="AF1025">
        <v>89</v>
      </c>
      <c r="AG1025">
        <v>83</v>
      </c>
      <c r="AH1025">
        <v>6</v>
      </c>
      <c r="AI1025">
        <v>52</v>
      </c>
      <c r="AJ1025">
        <v>46</v>
      </c>
      <c r="AK1025">
        <v>6</v>
      </c>
      <c r="AL1025">
        <v>3</v>
      </c>
      <c r="AM1025">
        <v>3</v>
      </c>
      <c r="AN1025">
        <v>0</v>
      </c>
      <c r="AO1025">
        <v>11</v>
      </c>
      <c r="AP1025">
        <v>11</v>
      </c>
      <c r="AQ1025">
        <v>0</v>
      </c>
      <c r="AR1025">
        <v>23</v>
      </c>
      <c r="AS1025">
        <v>23</v>
      </c>
      <c r="AT1025">
        <v>0</v>
      </c>
      <c r="AU1025" s="13">
        <v>40</v>
      </c>
      <c r="AV1025">
        <v>36</v>
      </c>
      <c r="AW1025">
        <v>4</v>
      </c>
      <c r="AX1025">
        <v>0</v>
      </c>
      <c r="AY1025">
        <v>0</v>
      </c>
      <c r="AZ1025">
        <v>0</v>
      </c>
      <c r="BA1025">
        <v>3</v>
      </c>
      <c r="BB1025">
        <v>2</v>
      </c>
      <c r="BC1025">
        <v>1</v>
      </c>
      <c r="BD1025">
        <v>4</v>
      </c>
      <c r="BE1025">
        <v>4</v>
      </c>
      <c r="BF1025">
        <v>0</v>
      </c>
      <c r="BG1025">
        <v>33</v>
      </c>
      <c r="BH1025">
        <v>30</v>
      </c>
      <c r="BI1025">
        <v>3</v>
      </c>
      <c r="BJ1025">
        <v>14</v>
      </c>
      <c r="BK1025">
        <v>13</v>
      </c>
      <c r="BL1025">
        <v>1</v>
      </c>
      <c r="BM1025">
        <v>0</v>
      </c>
      <c r="BN1025">
        <v>0</v>
      </c>
      <c r="BO1025">
        <v>0</v>
      </c>
      <c r="BP1025" s="13">
        <v>3</v>
      </c>
      <c r="BQ1025">
        <v>2</v>
      </c>
      <c r="BR1025">
        <v>1</v>
      </c>
      <c r="BS1025">
        <v>4</v>
      </c>
      <c r="BT1025">
        <v>4</v>
      </c>
      <c r="BU1025">
        <v>0</v>
      </c>
      <c r="BV1025">
        <v>7</v>
      </c>
      <c r="BW1025">
        <v>7</v>
      </c>
      <c r="BX1025">
        <v>0</v>
      </c>
      <c r="BY1025" s="13">
        <v>26</v>
      </c>
      <c r="BZ1025">
        <v>23</v>
      </c>
      <c r="CA1025">
        <v>3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26</v>
      </c>
      <c r="CL1025">
        <v>23</v>
      </c>
      <c r="CM1025">
        <v>3</v>
      </c>
      <c r="CN1025" s="13">
        <v>224</v>
      </c>
      <c r="CO1025">
        <v>51</v>
      </c>
      <c r="CP1025">
        <v>173</v>
      </c>
    </row>
    <row r="1026" spans="1:94" x14ac:dyDescent="0.2">
      <c r="A1026" s="1" t="s">
        <v>1872</v>
      </c>
      <c r="B1026" s="1" t="s">
        <v>1873</v>
      </c>
      <c r="C1026" s="1" t="s">
        <v>2714</v>
      </c>
      <c r="D1026" s="1" t="s">
        <v>2740</v>
      </c>
      <c r="E1026" s="1" t="s">
        <v>6</v>
      </c>
      <c r="F1026" s="1" t="s">
        <v>7</v>
      </c>
      <c r="G1026" s="1" t="s">
        <v>63</v>
      </c>
      <c r="H1026" s="1" t="s">
        <v>898</v>
      </c>
      <c r="I1026" s="1" t="s">
        <v>2</v>
      </c>
      <c r="J1026" s="13">
        <v>152</v>
      </c>
      <c r="K1026" s="13">
        <v>771</v>
      </c>
      <c r="L1026">
        <v>383</v>
      </c>
      <c r="M1026">
        <v>388</v>
      </c>
      <c r="N1026">
        <v>90</v>
      </c>
      <c r="O1026">
        <v>43</v>
      </c>
      <c r="P1026">
        <v>47</v>
      </c>
      <c r="Q1026">
        <v>142</v>
      </c>
      <c r="R1026">
        <v>73</v>
      </c>
      <c r="S1026">
        <v>69</v>
      </c>
      <c r="T1026">
        <v>0</v>
      </c>
      <c r="U1026">
        <v>0</v>
      </c>
      <c r="V1026">
        <v>0</v>
      </c>
      <c r="W1026">
        <v>585</v>
      </c>
      <c r="X1026">
        <v>316</v>
      </c>
      <c r="Y1026">
        <v>269</v>
      </c>
      <c r="Z1026" s="13">
        <v>186</v>
      </c>
      <c r="AA1026">
        <v>67</v>
      </c>
      <c r="AB1026">
        <v>119</v>
      </c>
      <c r="AC1026" s="13">
        <v>248</v>
      </c>
      <c r="AD1026">
        <v>235</v>
      </c>
      <c r="AE1026" s="15">
        <v>13</v>
      </c>
      <c r="AF1026">
        <v>211</v>
      </c>
      <c r="AG1026">
        <v>203</v>
      </c>
      <c r="AH1026">
        <v>8</v>
      </c>
      <c r="AI1026">
        <v>73</v>
      </c>
      <c r="AJ1026">
        <v>71</v>
      </c>
      <c r="AK1026">
        <v>2</v>
      </c>
      <c r="AL1026">
        <v>48</v>
      </c>
      <c r="AM1026">
        <v>48</v>
      </c>
      <c r="AN1026">
        <v>0</v>
      </c>
      <c r="AO1026">
        <v>8</v>
      </c>
      <c r="AP1026">
        <v>8</v>
      </c>
      <c r="AQ1026">
        <v>0</v>
      </c>
      <c r="AR1026">
        <v>82</v>
      </c>
      <c r="AS1026">
        <v>76</v>
      </c>
      <c r="AT1026">
        <v>6</v>
      </c>
      <c r="AU1026" s="13">
        <v>37</v>
      </c>
      <c r="AV1026">
        <v>32</v>
      </c>
      <c r="AW1026">
        <v>5</v>
      </c>
      <c r="AX1026">
        <v>1</v>
      </c>
      <c r="AY1026">
        <v>1</v>
      </c>
      <c r="AZ1026">
        <v>0</v>
      </c>
      <c r="BA1026">
        <v>2</v>
      </c>
      <c r="BB1026">
        <v>2</v>
      </c>
      <c r="BC1026">
        <v>0</v>
      </c>
      <c r="BD1026">
        <v>4</v>
      </c>
      <c r="BE1026">
        <v>4</v>
      </c>
      <c r="BF1026">
        <v>0</v>
      </c>
      <c r="BG1026">
        <v>30</v>
      </c>
      <c r="BH1026">
        <v>25</v>
      </c>
      <c r="BI1026">
        <v>5</v>
      </c>
      <c r="BJ1026">
        <v>20</v>
      </c>
      <c r="BK1026">
        <v>16</v>
      </c>
      <c r="BL1026">
        <v>4</v>
      </c>
      <c r="BM1026">
        <v>1</v>
      </c>
      <c r="BN1026">
        <v>1</v>
      </c>
      <c r="BO1026">
        <v>0</v>
      </c>
      <c r="BP1026" s="13">
        <v>1</v>
      </c>
      <c r="BQ1026">
        <v>1</v>
      </c>
      <c r="BR1026">
        <v>0</v>
      </c>
      <c r="BS1026">
        <v>3</v>
      </c>
      <c r="BT1026">
        <v>3</v>
      </c>
      <c r="BU1026">
        <v>0</v>
      </c>
      <c r="BV1026">
        <v>15</v>
      </c>
      <c r="BW1026">
        <v>11</v>
      </c>
      <c r="BX1026">
        <v>4</v>
      </c>
      <c r="BY1026" s="13">
        <v>17</v>
      </c>
      <c r="BZ1026">
        <v>16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15</v>
      </c>
      <c r="CL1026">
        <v>14</v>
      </c>
      <c r="CM1026">
        <v>1</v>
      </c>
      <c r="CN1026" s="13">
        <v>523</v>
      </c>
      <c r="CO1026">
        <v>148</v>
      </c>
      <c r="CP1026">
        <v>375</v>
      </c>
    </row>
    <row r="1027" spans="1:94" x14ac:dyDescent="0.2">
      <c r="A1027" s="5" t="s">
        <v>1872</v>
      </c>
      <c r="B1027" s="4" t="s">
        <v>1873</v>
      </c>
      <c r="C1027" s="4" t="s">
        <v>2714</v>
      </c>
      <c r="D1027" s="4" t="s">
        <v>3981</v>
      </c>
      <c r="E1027" s="4" t="s">
        <v>6</v>
      </c>
      <c r="F1027" s="4" t="s">
        <v>7</v>
      </c>
      <c r="G1027" s="5" t="s">
        <v>63</v>
      </c>
      <c r="H1027" s="5" t="s">
        <v>1488</v>
      </c>
      <c r="I1027" t="s">
        <v>2</v>
      </c>
      <c r="J1027" s="13">
        <v>0</v>
      </c>
      <c r="K1027" s="13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s="13">
        <v>0</v>
      </c>
      <c r="AA1027">
        <v>0</v>
      </c>
      <c r="AB1027">
        <v>0</v>
      </c>
      <c r="AC1027" s="13">
        <v>0</v>
      </c>
      <c r="AD1027">
        <v>0</v>
      </c>
      <c r="AE1027" s="15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13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 s="13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s="13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 s="13">
        <v>0</v>
      </c>
      <c r="CO1027">
        <v>0</v>
      </c>
      <c r="CP1027">
        <v>0</v>
      </c>
    </row>
    <row r="1028" spans="1:94" x14ac:dyDescent="0.2">
      <c r="A1028" s="1" t="s">
        <v>1872</v>
      </c>
      <c r="B1028" s="1" t="s">
        <v>1873</v>
      </c>
      <c r="C1028" s="1" t="s">
        <v>2714</v>
      </c>
      <c r="D1028" s="1" t="s">
        <v>2741</v>
      </c>
      <c r="E1028" s="1" t="s">
        <v>6</v>
      </c>
      <c r="F1028" s="1" t="s">
        <v>7</v>
      </c>
      <c r="G1028" s="1" t="s">
        <v>63</v>
      </c>
      <c r="H1028" s="1" t="s">
        <v>899</v>
      </c>
      <c r="I1028" s="1" t="s">
        <v>2</v>
      </c>
      <c r="J1028" s="13">
        <v>101</v>
      </c>
      <c r="K1028" s="13">
        <v>563</v>
      </c>
      <c r="L1028">
        <v>273</v>
      </c>
      <c r="M1028">
        <v>290</v>
      </c>
      <c r="N1028">
        <v>87</v>
      </c>
      <c r="O1028">
        <v>38</v>
      </c>
      <c r="P1028">
        <v>49</v>
      </c>
      <c r="Q1028">
        <v>21</v>
      </c>
      <c r="R1028">
        <v>15</v>
      </c>
      <c r="S1028">
        <v>6</v>
      </c>
      <c r="T1028">
        <v>215</v>
      </c>
      <c r="U1028">
        <v>100</v>
      </c>
      <c r="V1028">
        <v>115</v>
      </c>
      <c r="W1028">
        <v>344</v>
      </c>
      <c r="X1028">
        <v>189</v>
      </c>
      <c r="Y1028">
        <v>155</v>
      </c>
      <c r="Z1028" s="13">
        <v>219</v>
      </c>
      <c r="AA1028">
        <v>84</v>
      </c>
      <c r="AB1028">
        <v>135</v>
      </c>
      <c r="AC1028" s="13">
        <v>222</v>
      </c>
      <c r="AD1028">
        <v>161</v>
      </c>
      <c r="AE1028" s="15">
        <v>61</v>
      </c>
      <c r="AF1028">
        <v>65</v>
      </c>
      <c r="AG1028">
        <v>55</v>
      </c>
      <c r="AH1028">
        <v>10</v>
      </c>
      <c r="AI1028">
        <v>3</v>
      </c>
      <c r="AJ1028">
        <v>3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61</v>
      </c>
      <c r="AS1028">
        <v>51</v>
      </c>
      <c r="AT1028">
        <v>10</v>
      </c>
      <c r="AU1028" s="13">
        <v>157</v>
      </c>
      <c r="AV1028">
        <v>106</v>
      </c>
      <c r="AW1028">
        <v>51</v>
      </c>
      <c r="AX1028">
        <v>0</v>
      </c>
      <c r="AY1028">
        <v>0</v>
      </c>
      <c r="AZ1028">
        <v>0</v>
      </c>
      <c r="BA1028">
        <v>3</v>
      </c>
      <c r="BB1028">
        <v>3</v>
      </c>
      <c r="BC1028">
        <v>0</v>
      </c>
      <c r="BD1028">
        <v>0</v>
      </c>
      <c r="BE1028">
        <v>0</v>
      </c>
      <c r="BF1028">
        <v>0</v>
      </c>
      <c r="BG1028">
        <v>154</v>
      </c>
      <c r="BH1028">
        <v>103</v>
      </c>
      <c r="BI1028">
        <v>51</v>
      </c>
      <c r="BJ1028">
        <v>23</v>
      </c>
      <c r="BK1028">
        <v>12</v>
      </c>
      <c r="BL1028">
        <v>11</v>
      </c>
      <c r="BM1028">
        <v>0</v>
      </c>
      <c r="BN1028">
        <v>0</v>
      </c>
      <c r="BO1028">
        <v>0</v>
      </c>
      <c r="BP1028" s="13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23</v>
      </c>
      <c r="BW1028">
        <v>12</v>
      </c>
      <c r="BX1028">
        <v>11</v>
      </c>
      <c r="BY1028" s="13">
        <v>134</v>
      </c>
      <c r="BZ1028">
        <v>94</v>
      </c>
      <c r="CA1028">
        <v>40</v>
      </c>
      <c r="CB1028">
        <v>0</v>
      </c>
      <c r="CC1028">
        <v>0</v>
      </c>
      <c r="CD1028">
        <v>0</v>
      </c>
      <c r="CE1028">
        <v>3</v>
      </c>
      <c r="CF1028">
        <v>3</v>
      </c>
      <c r="CG1028">
        <v>0</v>
      </c>
      <c r="CH1028">
        <v>0</v>
      </c>
      <c r="CI1028">
        <v>0</v>
      </c>
      <c r="CJ1028">
        <v>0</v>
      </c>
      <c r="CK1028">
        <v>131</v>
      </c>
      <c r="CL1028">
        <v>91</v>
      </c>
      <c r="CM1028">
        <v>40</v>
      </c>
      <c r="CN1028" s="13">
        <v>341</v>
      </c>
      <c r="CO1028">
        <v>112</v>
      </c>
      <c r="CP1028">
        <v>229</v>
      </c>
    </row>
    <row r="1029" spans="1:94" x14ac:dyDescent="0.2">
      <c r="A1029" s="1" t="s">
        <v>1872</v>
      </c>
      <c r="B1029" s="1" t="s">
        <v>1873</v>
      </c>
      <c r="C1029" s="1" t="s">
        <v>2714</v>
      </c>
      <c r="D1029" s="1" t="s">
        <v>2742</v>
      </c>
      <c r="E1029" s="1" t="s">
        <v>6</v>
      </c>
      <c r="F1029" s="1" t="s">
        <v>7</v>
      </c>
      <c r="G1029" s="1" t="s">
        <v>63</v>
      </c>
      <c r="H1029" s="1" t="s">
        <v>900</v>
      </c>
      <c r="I1029" s="1" t="s">
        <v>2</v>
      </c>
      <c r="J1029" s="13">
        <v>96</v>
      </c>
      <c r="K1029" s="13">
        <v>514</v>
      </c>
      <c r="L1029">
        <v>242</v>
      </c>
      <c r="M1029">
        <v>272</v>
      </c>
      <c r="N1029">
        <v>55</v>
      </c>
      <c r="O1029">
        <v>25</v>
      </c>
      <c r="P1029">
        <v>30</v>
      </c>
      <c r="Q1029">
        <v>31</v>
      </c>
      <c r="R1029">
        <v>16</v>
      </c>
      <c r="S1029">
        <v>15</v>
      </c>
      <c r="T1029">
        <v>98</v>
      </c>
      <c r="U1029">
        <v>43</v>
      </c>
      <c r="V1029">
        <v>55</v>
      </c>
      <c r="W1029">
        <v>392</v>
      </c>
      <c r="X1029">
        <v>198</v>
      </c>
      <c r="Y1029">
        <v>194</v>
      </c>
      <c r="Z1029" s="13">
        <v>122</v>
      </c>
      <c r="AA1029">
        <v>44</v>
      </c>
      <c r="AB1029">
        <v>78</v>
      </c>
      <c r="AC1029" s="13">
        <v>285</v>
      </c>
      <c r="AD1029">
        <v>144</v>
      </c>
      <c r="AE1029" s="15">
        <v>141</v>
      </c>
      <c r="AF1029">
        <v>119</v>
      </c>
      <c r="AG1029">
        <v>88</v>
      </c>
      <c r="AH1029">
        <v>31</v>
      </c>
      <c r="AI1029">
        <v>15</v>
      </c>
      <c r="AJ1029">
        <v>14</v>
      </c>
      <c r="AK1029">
        <v>1</v>
      </c>
      <c r="AL1029">
        <v>32</v>
      </c>
      <c r="AM1029">
        <v>17</v>
      </c>
      <c r="AN1029">
        <v>15</v>
      </c>
      <c r="AO1029">
        <v>36</v>
      </c>
      <c r="AP1029">
        <v>32</v>
      </c>
      <c r="AQ1029">
        <v>4</v>
      </c>
      <c r="AR1029">
        <v>36</v>
      </c>
      <c r="AS1029">
        <v>25</v>
      </c>
      <c r="AT1029">
        <v>11</v>
      </c>
      <c r="AU1029" s="13">
        <v>166</v>
      </c>
      <c r="AV1029">
        <v>56</v>
      </c>
      <c r="AW1029">
        <v>110</v>
      </c>
      <c r="AX1029">
        <v>13</v>
      </c>
      <c r="AY1029">
        <v>11</v>
      </c>
      <c r="AZ1029">
        <v>2</v>
      </c>
      <c r="BA1029">
        <v>103</v>
      </c>
      <c r="BB1029">
        <v>33</v>
      </c>
      <c r="BC1029">
        <v>70</v>
      </c>
      <c r="BD1029">
        <v>27</v>
      </c>
      <c r="BE1029">
        <v>10</v>
      </c>
      <c r="BF1029">
        <v>17</v>
      </c>
      <c r="BG1029">
        <v>23</v>
      </c>
      <c r="BH1029">
        <v>2</v>
      </c>
      <c r="BI1029">
        <v>21</v>
      </c>
      <c r="BJ1029">
        <v>147</v>
      </c>
      <c r="BK1029">
        <v>43</v>
      </c>
      <c r="BL1029">
        <v>104</v>
      </c>
      <c r="BM1029">
        <v>9</v>
      </c>
      <c r="BN1029">
        <v>7</v>
      </c>
      <c r="BO1029">
        <v>2</v>
      </c>
      <c r="BP1029" s="13">
        <v>94</v>
      </c>
      <c r="BQ1029">
        <v>28</v>
      </c>
      <c r="BR1029">
        <v>66</v>
      </c>
      <c r="BS1029">
        <v>23</v>
      </c>
      <c r="BT1029">
        <v>6</v>
      </c>
      <c r="BU1029">
        <v>17</v>
      </c>
      <c r="BV1029">
        <v>21</v>
      </c>
      <c r="BW1029">
        <v>2</v>
      </c>
      <c r="BX1029">
        <v>19</v>
      </c>
      <c r="BY1029" s="13">
        <v>19</v>
      </c>
      <c r="BZ1029">
        <v>13</v>
      </c>
      <c r="CA1029">
        <v>6</v>
      </c>
      <c r="CB1029">
        <v>4</v>
      </c>
      <c r="CC1029">
        <v>4</v>
      </c>
      <c r="CD1029">
        <v>0</v>
      </c>
      <c r="CE1029">
        <v>9</v>
      </c>
      <c r="CF1029">
        <v>5</v>
      </c>
      <c r="CG1029">
        <v>4</v>
      </c>
      <c r="CH1029">
        <v>4</v>
      </c>
      <c r="CI1029">
        <v>4</v>
      </c>
      <c r="CJ1029">
        <v>0</v>
      </c>
      <c r="CK1029">
        <v>2</v>
      </c>
      <c r="CL1029">
        <v>0</v>
      </c>
      <c r="CM1029">
        <v>2</v>
      </c>
      <c r="CN1029" s="13">
        <v>229</v>
      </c>
      <c r="CO1029">
        <v>98</v>
      </c>
      <c r="CP1029">
        <v>131</v>
      </c>
    </row>
    <row r="1030" spans="1:94" x14ac:dyDescent="0.2">
      <c r="A1030" s="1" t="s">
        <v>1872</v>
      </c>
      <c r="B1030" s="1" t="s">
        <v>1873</v>
      </c>
      <c r="C1030" s="1" t="s">
        <v>2714</v>
      </c>
      <c r="D1030" s="1" t="s">
        <v>2743</v>
      </c>
      <c r="E1030" s="1" t="s">
        <v>6</v>
      </c>
      <c r="F1030" s="1" t="s">
        <v>7</v>
      </c>
      <c r="G1030" s="1" t="s">
        <v>63</v>
      </c>
      <c r="H1030" s="1" t="s">
        <v>170</v>
      </c>
      <c r="I1030" s="1" t="s">
        <v>2</v>
      </c>
      <c r="J1030" s="13">
        <v>44</v>
      </c>
      <c r="K1030" s="13">
        <v>246</v>
      </c>
      <c r="L1030">
        <v>116</v>
      </c>
      <c r="M1030">
        <v>130</v>
      </c>
      <c r="N1030">
        <v>29</v>
      </c>
      <c r="O1030">
        <v>11</v>
      </c>
      <c r="P1030">
        <v>18</v>
      </c>
      <c r="Q1030">
        <v>27</v>
      </c>
      <c r="R1030">
        <v>13</v>
      </c>
      <c r="S1030">
        <v>14</v>
      </c>
      <c r="T1030">
        <v>74</v>
      </c>
      <c r="U1030">
        <v>39</v>
      </c>
      <c r="V1030">
        <v>35</v>
      </c>
      <c r="W1030">
        <v>197</v>
      </c>
      <c r="X1030">
        <v>103</v>
      </c>
      <c r="Y1030">
        <v>94</v>
      </c>
      <c r="Z1030" s="13">
        <v>49</v>
      </c>
      <c r="AA1030">
        <v>13</v>
      </c>
      <c r="AB1030">
        <v>36</v>
      </c>
      <c r="AC1030" s="13">
        <v>140</v>
      </c>
      <c r="AD1030">
        <v>73</v>
      </c>
      <c r="AE1030" s="15">
        <v>67</v>
      </c>
      <c r="AF1030">
        <v>96</v>
      </c>
      <c r="AG1030">
        <v>64</v>
      </c>
      <c r="AH1030">
        <v>32</v>
      </c>
      <c r="AI1030">
        <v>24</v>
      </c>
      <c r="AJ1030">
        <v>21</v>
      </c>
      <c r="AK1030">
        <v>3</v>
      </c>
      <c r="AL1030">
        <v>28</v>
      </c>
      <c r="AM1030">
        <v>10</v>
      </c>
      <c r="AN1030">
        <v>18</v>
      </c>
      <c r="AO1030">
        <v>6</v>
      </c>
      <c r="AP1030">
        <v>6</v>
      </c>
      <c r="AQ1030">
        <v>0</v>
      </c>
      <c r="AR1030">
        <v>38</v>
      </c>
      <c r="AS1030">
        <v>27</v>
      </c>
      <c r="AT1030">
        <v>11</v>
      </c>
      <c r="AU1030" s="13">
        <v>44</v>
      </c>
      <c r="AV1030">
        <v>9</v>
      </c>
      <c r="AW1030">
        <v>35</v>
      </c>
      <c r="AX1030">
        <v>1</v>
      </c>
      <c r="AY1030">
        <v>1</v>
      </c>
      <c r="AZ1030">
        <v>0</v>
      </c>
      <c r="BA1030">
        <v>41</v>
      </c>
      <c r="BB1030">
        <v>8</v>
      </c>
      <c r="BC1030">
        <v>33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2</v>
      </c>
      <c r="BJ1030">
        <v>32</v>
      </c>
      <c r="BK1030">
        <v>9</v>
      </c>
      <c r="BL1030">
        <v>23</v>
      </c>
      <c r="BM1030">
        <v>1</v>
      </c>
      <c r="BN1030">
        <v>1</v>
      </c>
      <c r="BO1030">
        <v>0</v>
      </c>
      <c r="BP1030" s="13">
        <v>29</v>
      </c>
      <c r="BQ1030">
        <v>8</v>
      </c>
      <c r="BR1030">
        <v>21</v>
      </c>
      <c r="BS1030">
        <v>0</v>
      </c>
      <c r="BT1030">
        <v>0</v>
      </c>
      <c r="BU1030">
        <v>0</v>
      </c>
      <c r="BV1030">
        <v>2</v>
      </c>
      <c r="BW1030">
        <v>0</v>
      </c>
      <c r="BX1030">
        <v>2</v>
      </c>
      <c r="BY1030" s="13">
        <v>12</v>
      </c>
      <c r="BZ1030">
        <v>0</v>
      </c>
      <c r="CA1030">
        <v>12</v>
      </c>
      <c r="CB1030">
        <v>0</v>
      </c>
      <c r="CC1030">
        <v>0</v>
      </c>
      <c r="CD1030">
        <v>0</v>
      </c>
      <c r="CE1030">
        <v>12</v>
      </c>
      <c r="CF1030">
        <v>0</v>
      </c>
      <c r="CG1030">
        <v>12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 s="13">
        <v>106</v>
      </c>
      <c r="CO1030">
        <v>43</v>
      </c>
      <c r="CP1030">
        <v>63</v>
      </c>
    </row>
    <row r="1031" spans="1:94" x14ac:dyDescent="0.2">
      <c r="A1031" s="5" t="s">
        <v>1872</v>
      </c>
      <c r="B1031" s="4" t="s">
        <v>1873</v>
      </c>
      <c r="C1031" s="4" t="s">
        <v>2714</v>
      </c>
      <c r="D1031" s="4" t="s">
        <v>3982</v>
      </c>
      <c r="E1031" s="4" t="s">
        <v>6</v>
      </c>
      <c r="F1031" s="4" t="s">
        <v>7</v>
      </c>
      <c r="G1031" s="5" t="s">
        <v>63</v>
      </c>
      <c r="H1031" s="5" t="s">
        <v>1307</v>
      </c>
      <c r="I1031" t="s">
        <v>2</v>
      </c>
      <c r="J1031" s="13">
        <v>0</v>
      </c>
      <c r="K1031" s="13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s="13">
        <v>0</v>
      </c>
      <c r="AA1031">
        <v>0</v>
      </c>
      <c r="AB1031">
        <v>0</v>
      </c>
      <c r="AC1031" s="13">
        <v>0</v>
      </c>
      <c r="AD1031">
        <v>0</v>
      </c>
      <c r="AE1031" s="15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13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 s="13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s="13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 s="13">
        <v>0</v>
      </c>
      <c r="CO1031">
        <v>0</v>
      </c>
      <c r="CP1031">
        <v>0</v>
      </c>
    </row>
    <row r="1032" spans="1:94" x14ac:dyDescent="0.2">
      <c r="A1032" s="1" t="s">
        <v>1872</v>
      </c>
      <c r="B1032" s="1" t="s">
        <v>1873</v>
      </c>
      <c r="C1032" s="1" t="s">
        <v>2714</v>
      </c>
      <c r="D1032" s="1" t="s">
        <v>2744</v>
      </c>
      <c r="E1032" s="1" t="s">
        <v>6</v>
      </c>
      <c r="F1032" s="1" t="s">
        <v>7</v>
      </c>
      <c r="G1032" s="1" t="s">
        <v>63</v>
      </c>
      <c r="H1032" s="1" t="s">
        <v>901</v>
      </c>
      <c r="I1032" s="1" t="s">
        <v>2</v>
      </c>
      <c r="J1032" s="13">
        <v>63</v>
      </c>
      <c r="K1032" s="13">
        <v>304</v>
      </c>
      <c r="L1032">
        <v>155</v>
      </c>
      <c r="M1032">
        <v>149</v>
      </c>
      <c r="N1032">
        <v>20</v>
      </c>
      <c r="O1032">
        <v>13</v>
      </c>
      <c r="P1032">
        <v>7</v>
      </c>
      <c r="Q1032">
        <v>82</v>
      </c>
      <c r="R1032">
        <v>43</v>
      </c>
      <c r="S1032">
        <v>39</v>
      </c>
      <c r="T1032">
        <v>0</v>
      </c>
      <c r="U1032">
        <v>0</v>
      </c>
      <c r="V1032">
        <v>0</v>
      </c>
      <c r="W1032">
        <v>261</v>
      </c>
      <c r="X1032">
        <v>130</v>
      </c>
      <c r="Y1032">
        <v>131</v>
      </c>
      <c r="Z1032" s="13">
        <v>43</v>
      </c>
      <c r="AA1032">
        <v>25</v>
      </c>
      <c r="AB1032">
        <v>18</v>
      </c>
      <c r="AC1032" s="13">
        <v>112</v>
      </c>
      <c r="AD1032">
        <v>87</v>
      </c>
      <c r="AE1032" s="15">
        <v>25</v>
      </c>
      <c r="AF1032">
        <v>94</v>
      </c>
      <c r="AG1032">
        <v>79</v>
      </c>
      <c r="AH1032">
        <v>15</v>
      </c>
      <c r="AI1032">
        <v>3</v>
      </c>
      <c r="AJ1032">
        <v>3</v>
      </c>
      <c r="AK1032">
        <v>0</v>
      </c>
      <c r="AL1032">
        <v>5</v>
      </c>
      <c r="AM1032">
        <v>4</v>
      </c>
      <c r="AN1032">
        <v>1</v>
      </c>
      <c r="AO1032">
        <v>3</v>
      </c>
      <c r="AP1032">
        <v>3</v>
      </c>
      <c r="AQ1032">
        <v>0</v>
      </c>
      <c r="AR1032">
        <v>83</v>
      </c>
      <c r="AS1032">
        <v>69</v>
      </c>
      <c r="AT1032">
        <v>14</v>
      </c>
      <c r="AU1032" s="13">
        <v>18</v>
      </c>
      <c r="AV1032">
        <v>8</v>
      </c>
      <c r="AW1032">
        <v>10</v>
      </c>
      <c r="AX1032">
        <v>1</v>
      </c>
      <c r="AY1032">
        <v>0</v>
      </c>
      <c r="AZ1032">
        <v>1</v>
      </c>
      <c r="BA1032">
        <v>3</v>
      </c>
      <c r="BB1032">
        <v>1</v>
      </c>
      <c r="BC1032">
        <v>2</v>
      </c>
      <c r="BD1032">
        <v>0</v>
      </c>
      <c r="BE1032">
        <v>0</v>
      </c>
      <c r="BF1032">
        <v>0</v>
      </c>
      <c r="BG1032">
        <v>14</v>
      </c>
      <c r="BH1032">
        <v>7</v>
      </c>
      <c r="BI1032">
        <v>7</v>
      </c>
      <c r="BJ1032">
        <v>13</v>
      </c>
      <c r="BK1032">
        <v>4</v>
      </c>
      <c r="BL1032">
        <v>9</v>
      </c>
      <c r="BM1032">
        <v>0</v>
      </c>
      <c r="BN1032">
        <v>0</v>
      </c>
      <c r="BO1032">
        <v>0</v>
      </c>
      <c r="BP1032" s="13">
        <v>3</v>
      </c>
      <c r="BQ1032">
        <v>1</v>
      </c>
      <c r="BR1032">
        <v>2</v>
      </c>
      <c r="BS1032">
        <v>0</v>
      </c>
      <c r="BT1032">
        <v>0</v>
      </c>
      <c r="BU1032">
        <v>0</v>
      </c>
      <c r="BV1032">
        <v>10</v>
      </c>
      <c r="BW1032">
        <v>3</v>
      </c>
      <c r="BX1032">
        <v>7</v>
      </c>
      <c r="BY1032" s="13">
        <v>5</v>
      </c>
      <c r="BZ1032">
        <v>4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4</v>
      </c>
      <c r="CL1032">
        <v>4</v>
      </c>
      <c r="CM1032">
        <v>0</v>
      </c>
      <c r="CN1032" s="13">
        <v>192</v>
      </c>
      <c r="CO1032">
        <v>68</v>
      </c>
      <c r="CP1032">
        <v>124</v>
      </c>
    </row>
    <row r="1033" spans="1:94" x14ac:dyDescent="0.2">
      <c r="A1033" s="1" t="s">
        <v>1872</v>
      </c>
      <c r="B1033" s="1" t="s">
        <v>1873</v>
      </c>
      <c r="C1033" s="1" t="s">
        <v>2714</v>
      </c>
      <c r="D1033" s="1" t="s">
        <v>2745</v>
      </c>
      <c r="E1033" s="1" t="s">
        <v>6</v>
      </c>
      <c r="F1033" s="1" t="s">
        <v>7</v>
      </c>
      <c r="G1033" s="1" t="s">
        <v>63</v>
      </c>
      <c r="H1033" s="1" t="s">
        <v>902</v>
      </c>
      <c r="I1033" s="1" t="s">
        <v>2</v>
      </c>
      <c r="J1033" s="13">
        <v>58</v>
      </c>
      <c r="K1033" s="13">
        <v>269</v>
      </c>
      <c r="L1033">
        <v>138</v>
      </c>
      <c r="M1033">
        <v>131</v>
      </c>
      <c r="N1033">
        <v>28</v>
      </c>
      <c r="O1033">
        <v>17</v>
      </c>
      <c r="P1033">
        <v>11</v>
      </c>
      <c r="Q1033">
        <v>69</v>
      </c>
      <c r="R1033">
        <v>33</v>
      </c>
      <c r="S1033">
        <v>36</v>
      </c>
      <c r="T1033">
        <v>7</v>
      </c>
      <c r="U1033">
        <v>3</v>
      </c>
      <c r="V1033">
        <v>4</v>
      </c>
      <c r="W1033">
        <v>211</v>
      </c>
      <c r="X1033">
        <v>109</v>
      </c>
      <c r="Y1033">
        <v>102</v>
      </c>
      <c r="Z1033" s="13">
        <v>58</v>
      </c>
      <c r="AA1033">
        <v>29</v>
      </c>
      <c r="AB1033">
        <v>29</v>
      </c>
      <c r="AC1033" s="13">
        <v>119</v>
      </c>
      <c r="AD1033">
        <v>88</v>
      </c>
      <c r="AE1033" s="15">
        <v>31</v>
      </c>
      <c r="AF1033">
        <v>70</v>
      </c>
      <c r="AG1033">
        <v>62</v>
      </c>
      <c r="AH1033">
        <v>8</v>
      </c>
      <c r="AI1033">
        <v>38</v>
      </c>
      <c r="AJ1033">
        <v>37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32</v>
      </c>
      <c r="AS1033">
        <v>25</v>
      </c>
      <c r="AT1033">
        <v>7</v>
      </c>
      <c r="AU1033" s="13">
        <v>49</v>
      </c>
      <c r="AV1033">
        <v>26</v>
      </c>
      <c r="AW1033">
        <v>23</v>
      </c>
      <c r="AX1033">
        <v>0</v>
      </c>
      <c r="AY1033">
        <v>0</v>
      </c>
      <c r="AZ1033">
        <v>0</v>
      </c>
      <c r="BA1033">
        <v>31</v>
      </c>
      <c r="BB1033">
        <v>12</v>
      </c>
      <c r="BC1033">
        <v>19</v>
      </c>
      <c r="BD1033">
        <v>0</v>
      </c>
      <c r="BE1033">
        <v>0</v>
      </c>
      <c r="BF1033">
        <v>0</v>
      </c>
      <c r="BG1033">
        <v>18</v>
      </c>
      <c r="BH1033">
        <v>14</v>
      </c>
      <c r="BI1033">
        <v>4</v>
      </c>
      <c r="BJ1033">
        <v>49</v>
      </c>
      <c r="BK1033">
        <v>26</v>
      </c>
      <c r="BL1033">
        <v>23</v>
      </c>
      <c r="BM1033">
        <v>0</v>
      </c>
      <c r="BN1033">
        <v>0</v>
      </c>
      <c r="BO1033">
        <v>0</v>
      </c>
      <c r="BP1033" s="13">
        <v>31</v>
      </c>
      <c r="BQ1033">
        <v>12</v>
      </c>
      <c r="BR1033">
        <v>19</v>
      </c>
      <c r="BS1033">
        <v>0</v>
      </c>
      <c r="BT1033">
        <v>0</v>
      </c>
      <c r="BU1033">
        <v>0</v>
      </c>
      <c r="BV1033">
        <v>18</v>
      </c>
      <c r="BW1033">
        <v>14</v>
      </c>
      <c r="BX1033">
        <v>4</v>
      </c>
      <c r="BY1033" s="1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 s="13">
        <v>150</v>
      </c>
      <c r="CO1033">
        <v>50</v>
      </c>
      <c r="CP1033">
        <v>100</v>
      </c>
    </row>
    <row r="1034" spans="1:94" x14ac:dyDescent="0.2">
      <c r="A1034" s="1" t="s">
        <v>1872</v>
      </c>
      <c r="B1034" s="1" t="s">
        <v>1873</v>
      </c>
      <c r="C1034" s="1" t="s">
        <v>2714</v>
      </c>
      <c r="D1034" s="1" t="s">
        <v>2746</v>
      </c>
      <c r="E1034" s="1" t="s">
        <v>6</v>
      </c>
      <c r="F1034" s="1" t="s">
        <v>7</v>
      </c>
      <c r="G1034" s="1" t="s">
        <v>63</v>
      </c>
      <c r="H1034" s="1" t="s">
        <v>903</v>
      </c>
      <c r="I1034" s="1" t="s">
        <v>2</v>
      </c>
      <c r="J1034" s="13">
        <v>215</v>
      </c>
      <c r="K1034" s="13">
        <v>1020</v>
      </c>
      <c r="L1034">
        <v>524</v>
      </c>
      <c r="M1034">
        <v>496</v>
      </c>
      <c r="N1034">
        <v>99</v>
      </c>
      <c r="O1034">
        <v>47</v>
      </c>
      <c r="P1034">
        <v>52</v>
      </c>
      <c r="Q1034">
        <v>115</v>
      </c>
      <c r="R1034">
        <v>64</v>
      </c>
      <c r="S1034">
        <v>51</v>
      </c>
      <c r="T1034">
        <v>176</v>
      </c>
      <c r="U1034">
        <v>86</v>
      </c>
      <c r="V1034">
        <v>90</v>
      </c>
      <c r="W1034">
        <v>734</v>
      </c>
      <c r="X1034">
        <v>419</v>
      </c>
      <c r="Y1034">
        <v>315</v>
      </c>
      <c r="Z1034" s="13">
        <v>286</v>
      </c>
      <c r="AA1034">
        <v>105</v>
      </c>
      <c r="AB1034">
        <v>181</v>
      </c>
      <c r="AC1034" s="13">
        <v>356</v>
      </c>
      <c r="AD1034">
        <v>325</v>
      </c>
      <c r="AE1034" s="15">
        <v>31</v>
      </c>
      <c r="AF1034">
        <v>288</v>
      </c>
      <c r="AG1034">
        <v>272</v>
      </c>
      <c r="AH1034">
        <v>16</v>
      </c>
      <c r="AI1034">
        <v>72</v>
      </c>
      <c r="AJ1034">
        <v>72</v>
      </c>
      <c r="AK1034">
        <v>0</v>
      </c>
      <c r="AL1034">
        <v>5</v>
      </c>
      <c r="AM1034">
        <v>5</v>
      </c>
      <c r="AN1034">
        <v>0</v>
      </c>
      <c r="AO1034">
        <v>4</v>
      </c>
      <c r="AP1034">
        <v>3</v>
      </c>
      <c r="AQ1034">
        <v>1</v>
      </c>
      <c r="AR1034">
        <v>207</v>
      </c>
      <c r="AS1034">
        <v>192</v>
      </c>
      <c r="AT1034">
        <v>15</v>
      </c>
      <c r="AU1034" s="13">
        <v>68</v>
      </c>
      <c r="AV1034">
        <v>53</v>
      </c>
      <c r="AW1034">
        <v>15</v>
      </c>
      <c r="AX1034">
        <v>18</v>
      </c>
      <c r="AY1034">
        <v>14</v>
      </c>
      <c r="AZ1034">
        <v>4</v>
      </c>
      <c r="BA1034">
        <v>10</v>
      </c>
      <c r="BB1034">
        <v>6</v>
      </c>
      <c r="BC1034">
        <v>4</v>
      </c>
      <c r="BD1034">
        <v>0</v>
      </c>
      <c r="BE1034">
        <v>0</v>
      </c>
      <c r="BF1034">
        <v>0</v>
      </c>
      <c r="BG1034">
        <v>40</v>
      </c>
      <c r="BH1034">
        <v>33</v>
      </c>
      <c r="BI1034">
        <v>7</v>
      </c>
      <c r="BJ1034">
        <v>48</v>
      </c>
      <c r="BK1034">
        <v>38</v>
      </c>
      <c r="BL1034">
        <v>10</v>
      </c>
      <c r="BM1034">
        <v>14</v>
      </c>
      <c r="BN1034">
        <v>12</v>
      </c>
      <c r="BO1034">
        <v>2</v>
      </c>
      <c r="BP1034" s="13">
        <v>6</v>
      </c>
      <c r="BQ1034">
        <v>4</v>
      </c>
      <c r="BR1034">
        <v>2</v>
      </c>
      <c r="BS1034">
        <v>0</v>
      </c>
      <c r="BT1034">
        <v>0</v>
      </c>
      <c r="BU1034">
        <v>0</v>
      </c>
      <c r="BV1034">
        <v>28</v>
      </c>
      <c r="BW1034">
        <v>22</v>
      </c>
      <c r="BX1034">
        <v>6</v>
      </c>
      <c r="BY1034" s="13">
        <v>20</v>
      </c>
      <c r="BZ1034">
        <v>15</v>
      </c>
      <c r="CA1034">
        <v>5</v>
      </c>
      <c r="CB1034">
        <v>4</v>
      </c>
      <c r="CC1034">
        <v>2</v>
      </c>
      <c r="CD1034">
        <v>2</v>
      </c>
      <c r="CE1034">
        <v>4</v>
      </c>
      <c r="CF1034">
        <v>2</v>
      </c>
      <c r="CG1034">
        <v>2</v>
      </c>
      <c r="CH1034">
        <v>0</v>
      </c>
      <c r="CI1034">
        <v>0</v>
      </c>
      <c r="CJ1034">
        <v>0</v>
      </c>
      <c r="CK1034">
        <v>12</v>
      </c>
      <c r="CL1034">
        <v>11</v>
      </c>
      <c r="CM1034">
        <v>1</v>
      </c>
      <c r="CN1034" s="13">
        <v>664</v>
      </c>
      <c r="CO1034">
        <v>199</v>
      </c>
      <c r="CP1034">
        <v>465</v>
      </c>
    </row>
    <row r="1035" spans="1:94" x14ac:dyDescent="0.2">
      <c r="A1035" s="1" t="s">
        <v>1872</v>
      </c>
      <c r="B1035" s="1" t="s">
        <v>1873</v>
      </c>
      <c r="C1035" s="1" t="s">
        <v>2714</v>
      </c>
      <c r="D1035" s="1" t="s">
        <v>2747</v>
      </c>
      <c r="E1035" s="1" t="s">
        <v>6</v>
      </c>
      <c r="F1035" s="1" t="s">
        <v>7</v>
      </c>
      <c r="G1035" s="1" t="s">
        <v>63</v>
      </c>
      <c r="H1035" s="1" t="s">
        <v>904</v>
      </c>
      <c r="I1035" s="1" t="s">
        <v>2</v>
      </c>
      <c r="J1035" s="13">
        <v>108</v>
      </c>
      <c r="K1035" s="13">
        <v>485</v>
      </c>
      <c r="L1035">
        <v>261</v>
      </c>
      <c r="M1035">
        <v>224</v>
      </c>
      <c r="N1035">
        <v>66</v>
      </c>
      <c r="O1035">
        <v>29</v>
      </c>
      <c r="P1035">
        <v>37</v>
      </c>
      <c r="Q1035">
        <v>210</v>
      </c>
      <c r="R1035">
        <v>109</v>
      </c>
      <c r="S1035">
        <v>101</v>
      </c>
      <c r="T1035">
        <v>78</v>
      </c>
      <c r="U1035">
        <v>42</v>
      </c>
      <c r="V1035">
        <v>36</v>
      </c>
      <c r="W1035">
        <v>292</v>
      </c>
      <c r="X1035">
        <v>186</v>
      </c>
      <c r="Y1035">
        <v>106</v>
      </c>
      <c r="Z1035" s="13">
        <v>193</v>
      </c>
      <c r="AA1035">
        <v>75</v>
      </c>
      <c r="AB1035">
        <v>118</v>
      </c>
      <c r="AC1035" s="13">
        <v>175</v>
      </c>
      <c r="AD1035">
        <v>165</v>
      </c>
      <c r="AE1035" s="15">
        <v>10</v>
      </c>
      <c r="AF1035">
        <v>173</v>
      </c>
      <c r="AG1035">
        <v>164</v>
      </c>
      <c r="AH1035">
        <v>9</v>
      </c>
      <c r="AI1035">
        <v>60</v>
      </c>
      <c r="AJ1035">
        <v>58</v>
      </c>
      <c r="AK1035">
        <v>2</v>
      </c>
      <c r="AL1035">
        <v>0</v>
      </c>
      <c r="AM1035">
        <v>0</v>
      </c>
      <c r="AN1035">
        <v>0</v>
      </c>
      <c r="AO1035">
        <v>4</v>
      </c>
      <c r="AP1035">
        <v>4</v>
      </c>
      <c r="AQ1035">
        <v>0</v>
      </c>
      <c r="AR1035">
        <v>109</v>
      </c>
      <c r="AS1035">
        <v>102</v>
      </c>
      <c r="AT1035">
        <v>7</v>
      </c>
      <c r="AU1035" s="13">
        <v>2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2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</v>
      </c>
      <c r="BK1035">
        <v>1</v>
      </c>
      <c r="BL1035">
        <v>1</v>
      </c>
      <c r="BM1035">
        <v>0</v>
      </c>
      <c r="BN1035">
        <v>0</v>
      </c>
      <c r="BO1035">
        <v>0</v>
      </c>
      <c r="BP1035" s="13">
        <v>2</v>
      </c>
      <c r="BQ1035">
        <v>1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s="13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 s="13">
        <v>310</v>
      </c>
      <c r="CO1035">
        <v>96</v>
      </c>
      <c r="CP1035">
        <v>214</v>
      </c>
    </row>
    <row r="1036" spans="1:94" x14ac:dyDescent="0.2">
      <c r="A1036" s="1" t="s">
        <v>1872</v>
      </c>
      <c r="B1036" s="1" t="s">
        <v>1873</v>
      </c>
      <c r="C1036" s="1" t="s">
        <v>2714</v>
      </c>
      <c r="D1036" s="1" t="s">
        <v>2748</v>
      </c>
      <c r="E1036" s="1" t="s">
        <v>6</v>
      </c>
      <c r="F1036" s="1" t="s">
        <v>7</v>
      </c>
      <c r="G1036" s="1" t="s">
        <v>63</v>
      </c>
      <c r="H1036" s="1" t="s">
        <v>410</v>
      </c>
      <c r="I1036" s="1" t="s">
        <v>2</v>
      </c>
      <c r="J1036" s="13">
        <v>101</v>
      </c>
      <c r="K1036" s="13">
        <v>499</v>
      </c>
      <c r="L1036">
        <v>255</v>
      </c>
      <c r="M1036">
        <v>244</v>
      </c>
      <c r="N1036">
        <v>50</v>
      </c>
      <c r="O1036">
        <v>28</v>
      </c>
      <c r="P1036">
        <v>22</v>
      </c>
      <c r="Q1036">
        <v>12</v>
      </c>
      <c r="R1036">
        <v>6</v>
      </c>
      <c r="S1036">
        <v>6</v>
      </c>
      <c r="T1036">
        <v>193</v>
      </c>
      <c r="U1036">
        <v>103</v>
      </c>
      <c r="V1036">
        <v>90</v>
      </c>
      <c r="W1036">
        <v>295</v>
      </c>
      <c r="X1036">
        <v>159</v>
      </c>
      <c r="Y1036">
        <v>136</v>
      </c>
      <c r="Z1036" s="13">
        <v>204</v>
      </c>
      <c r="AA1036">
        <v>96</v>
      </c>
      <c r="AB1036">
        <v>108</v>
      </c>
      <c r="AC1036" s="13">
        <v>321</v>
      </c>
      <c r="AD1036">
        <v>172</v>
      </c>
      <c r="AE1036" s="15">
        <v>149</v>
      </c>
      <c r="AF1036">
        <v>157</v>
      </c>
      <c r="AG1036">
        <v>147</v>
      </c>
      <c r="AH1036">
        <v>10</v>
      </c>
      <c r="AI1036">
        <v>139</v>
      </c>
      <c r="AJ1036">
        <v>136</v>
      </c>
      <c r="AK1036">
        <v>3</v>
      </c>
      <c r="AL1036">
        <v>7</v>
      </c>
      <c r="AM1036">
        <v>4</v>
      </c>
      <c r="AN1036">
        <v>3</v>
      </c>
      <c r="AO1036">
        <v>0</v>
      </c>
      <c r="AP1036">
        <v>0</v>
      </c>
      <c r="AQ1036">
        <v>0</v>
      </c>
      <c r="AR1036">
        <v>11</v>
      </c>
      <c r="AS1036">
        <v>7</v>
      </c>
      <c r="AT1036">
        <v>4</v>
      </c>
      <c r="AU1036" s="13">
        <v>164</v>
      </c>
      <c r="AV1036">
        <v>25</v>
      </c>
      <c r="AW1036">
        <v>139</v>
      </c>
      <c r="AX1036">
        <v>4</v>
      </c>
      <c r="AY1036">
        <v>1</v>
      </c>
      <c r="AZ1036">
        <v>3</v>
      </c>
      <c r="BA1036">
        <v>145</v>
      </c>
      <c r="BB1036">
        <v>16</v>
      </c>
      <c r="BC1036">
        <v>129</v>
      </c>
      <c r="BD1036">
        <v>1</v>
      </c>
      <c r="BE1036">
        <v>1</v>
      </c>
      <c r="BF1036">
        <v>0</v>
      </c>
      <c r="BG1036">
        <v>14</v>
      </c>
      <c r="BH1036">
        <v>7</v>
      </c>
      <c r="BI1036">
        <v>7</v>
      </c>
      <c r="BJ1036">
        <v>159</v>
      </c>
      <c r="BK1036">
        <v>24</v>
      </c>
      <c r="BL1036">
        <v>135</v>
      </c>
      <c r="BM1036">
        <v>4</v>
      </c>
      <c r="BN1036">
        <v>1</v>
      </c>
      <c r="BO1036">
        <v>3</v>
      </c>
      <c r="BP1036" s="13">
        <v>140</v>
      </c>
      <c r="BQ1036">
        <v>15</v>
      </c>
      <c r="BR1036">
        <v>125</v>
      </c>
      <c r="BS1036">
        <v>1</v>
      </c>
      <c r="BT1036">
        <v>1</v>
      </c>
      <c r="BU1036">
        <v>0</v>
      </c>
      <c r="BV1036">
        <v>14</v>
      </c>
      <c r="BW1036">
        <v>7</v>
      </c>
      <c r="BX1036">
        <v>7</v>
      </c>
      <c r="BY1036" s="13">
        <v>5</v>
      </c>
      <c r="BZ1036">
        <v>1</v>
      </c>
      <c r="CA1036">
        <v>4</v>
      </c>
      <c r="CB1036">
        <v>0</v>
      </c>
      <c r="CC1036">
        <v>0</v>
      </c>
      <c r="CD1036">
        <v>0</v>
      </c>
      <c r="CE1036">
        <v>5</v>
      </c>
      <c r="CF1036">
        <v>1</v>
      </c>
      <c r="CG1036">
        <v>4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 s="13">
        <v>178</v>
      </c>
      <c r="CO1036">
        <v>83</v>
      </c>
      <c r="CP1036">
        <v>95</v>
      </c>
    </row>
    <row r="1037" spans="1:94" x14ac:dyDescent="0.2">
      <c r="A1037" s="5" t="s">
        <v>1872</v>
      </c>
      <c r="B1037" s="4" t="s">
        <v>1873</v>
      </c>
      <c r="C1037" s="4" t="s">
        <v>2714</v>
      </c>
      <c r="D1037" s="4" t="s">
        <v>3983</v>
      </c>
      <c r="E1037" s="4" t="s">
        <v>6</v>
      </c>
      <c r="F1037" s="4" t="s">
        <v>7</v>
      </c>
      <c r="G1037" s="5" t="s">
        <v>63</v>
      </c>
      <c r="H1037" s="5" t="s">
        <v>3984</v>
      </c>
      <c r="I1037" t="s">
        <v>2</v>
      </c>
      <c r="J1037" s="13">
        <v>0</v>
      </c>
      <c r="K1037" s="13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s="13">
        <v>0</v>
      </c>
      <c r="AA1037">
        <v>0</v>
      </c>
      <c r="AB1037">
        <v>0</v>
      </c>
      <c r="AC1037" s="13">
        <v>0</v>
      </c>
      <c r="AD1037">
        <v>0</v>
      </c>
      <c r="AE1037" s="15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13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 s="13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s="13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 s="13">
        <v>0</v>
      </c>
      <c r="CO1037">
        <v>0</v>
      </c>
      <c r="CP1037">
        <v>0</v>
      </c>
    </row>
    <row r="1038" spans="1:94" x14ac:dyDescent="0.2">
      <c r="A1038" s="1" t="s">
        <v>1872</v>
      </c>
      <c r="B1038" s="1" t="s">
        <v>1873</v>
      </c>
      <c r="C1038" s="1" t="s">
        <v>2714</v>
      </c>
      <c r="D1038" s="1" t="s">
        <v>2749</v>
      </c>
      <c r="E1038" s="1" t="s">
        <v>6</v>
      </c>
      <c r="F1038" s="1" t="s">
        <v>7</v>
      </c>
      <c r="G1038" s="1" t="s">
        <v>63</v>
      </c>
      <c r="H1038" s="1" t="s">
        <v>905</v>
      </c>
      <c r="I1038" s="1" t="s">
        <v>2</v>
      </c>
      <c r="J1038" s="13">
        <v>21</v>
      </c>
      <c r="K1038" s="13">
        <v>103</v>
      </c>
      <c r="L1038">
        <v>50</v>
      </c>
      <c r="M1038">
        <v>53</v>
      </c>
      <c r="N1038">
        <v>17</v>
      </c>
      <c r="O1038">
        <v>8</v>
      </c>
      <c r="P1038">
        <v>9</v>
      </c>
      <c r="Q1038">
        <v>0</v>
      </c>
      <c r="R1038">
        <v>0</v>
      </c>
      <c r="S1038">
        <v>0</v>
      </c>
      <c r="T1038">
        <v>88</v>
      </c>
      <c r="U1038">
        <v>44</v>
      </c>
      <c r="V1038">
        <v>44</v>
      </c>
      <c r="W1038">
        <v>38</v>
      </c>
      <c r="X1038">
        <v>21</v>
      </c>
      <c r="Y1038">
        <v>17</v>
      </c>
      <c r="Z1038" s="13">
        <v>65</v>
      </c>
      <c r="AA1038">
        <v>29</v>
      </c>
      <c r="AB1038">
        <v>36</v>
      </c>
      <c r="AC1038" s="13">
        <v>45</v>
      </c>
      <c r="AD1038">
        <v>28</v>
      </c>
      <c r="AE1038" s="15">
        <v>17</v>
      </c>
      <c r="AF1038">
        <v>27</v>
      </c>
      <c r="AG1038">
        <v>23</v>
      </c>
      <c r="AH1038">
        <v>4</v>
      </c>
      <c r="AI1038">
        <v>1</v>
      </c>
      <c r="AJ1038">
        <v>1</v>
      </c>
      <c r="AK1038">
        <v>0</v>
      </c>
      <c r="AL1038">
        <v>14</v>
      </c>
      <c r="AM1038">
        <v>11</v>
      </c>
      <c r="AN1038">
        <v>3</v>
      </c>
      <c r="AO1038">
        <v>4</v>
      </c>
      <c r="AP1038">
        <v>4</v>
      </c>
      <c r="AQ1038">
        <v>0</v>
      </c>
      <c r="AR1038">
        <v>8</v>
      </c>
      <c r="AS1038">
        <v>7</v>
      </c>
      <c r="AT1038">
        <v>1</v>
      </c>
      <c r="AU1038" s="13">
        <v>18</v>
      </c>
      <c r="AV1038">
        <v>5</v>
      </c>
      <c r="AW1038">
        <v>13</v>
      </c>
      <c r="AX1038">
        <v>1</v>
      </c>
      <c r="AY1038">
        <v>1</v>
      </c>
      <c r="AZ1038">
        <v>0</v>
      </c>
      <c r="BA1038">
        <v>16</v>
      </c>
      <c r="BB1038">
        <v>3</v>
      </c>
      <c r="BC1038">
        <v>13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16</v>
      </c>
      <c r="BK1038">
        <v>4</v>
      </c>
      <c r="BL1038">
        <v>12</v>
      </c>
      <c r="BM1038">
        <v>0</v>
      </c>
      <c r="BN1038">
        <v>0</v>
      </c>
      <c r="BO1038">
        <v>0</v>
      </c>
      <c r="BP1038" s="13">
        <v>15</v>
      </c>
      <c r="BQ1038">
        <v>3</v>
      </c>
      <c r="BR1038">
        <v>12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 s="13">
        <v>2</v>
      </c>
      <c r="BZ1038">
        <v>1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 s="13">
        <v>58</v>
      </c>
      <c r="CO1038">
        <v>22</v>
      </c>
      <c r="CP1038">
        <v>36</v>
      </c>
    </row>
    <row r="1039" spans="1:94" x14ac:dyDescent="0.2">
      <c r="A1039" s="1" t="s">
        <v>1872</v>
      </c>
      <c r="B1039" s="1" t="s">
        <v>1873</v>
      </c>
      <c r="C1039" s="1" t="s">
        <v>2714</v>
      </c>
      <c r="D1039" s="1" t="s">
        <v>2750</v>
      </c>
      <c r="E1039" s="1" t="s">
        <v>6</v>
      </c>
      <c r="F1039" s="1" t="s">
        <v>7</v>
      </c>
      <c r="G1039" s="1" t="s">
        <v>63</v>
      </c>
      <c r="H1039" s="1" t="s">
        <v>906</v>
      </c>
      <c r="I1039" s="1" t="s">
        <v>2</v>
      </c>
      <c r="J1039" s="13">
        <v>42</v>
      </c>
      <c r="K1039" s="13">
        <v>175</v>
      </c>
      <c r="L1039">
        <v>97</v>
      </c>
      <c r="M1039">
        <v>78</v>
      </c>
      <c r="N1039">
        <v>15</v>
      </c>
      <c r="O1039">
        <v>7</v>
      </c>
      <c r="P1039">
        <v>8</v>
      </c>
      <c r="Q1039">
        <v>1</v>
      </c>
      <c r="R1039">
        <v>1</v>
      </c>
      <c r="S1039">
        <v>0</v>
      </c>
      <c r="T1039">
        <v>99</v>
      </c>
      <c r="U1039">
        <v>58</v>
      </c>
      <c r="V1039">
        <v>41</v>
      </c>
      <c r="W1039">
        <v>133</v>
      </c>
      <c r="X1039">
        <v>79</v>
      </c>
      <c r="Y1039">
        <v>54</v>
      </c>
      <c r="Z1039" s="13">
        <v>42</v>
      </c>
      <c r="AA1039">
        <v>18</v>
      </c>
      <c r="AB1039">
        <v>24</v>
      </c>
      <c r="AC1039" s="13">
        <v>72</v>
      </c>
      <c r="AD1039">
        <v>62</v>
      </c>
      <c r="AE1039" s="15">
        <v>10</v>
      </c>
      <c r="AF1039">
        <v>49</v>
      </c>
      <c r="AG1039">
        <v>46</v>
      </c>
      <c r="AH1039">
        <v>3</v>
      </c>
      <c r="AI1039">
        <v>12</v>
      </c>
      <c r="AJ1039">
        <v>12</v>
      </c>
      <c r="AK1039">
        <v>0</v>
      </c>
      <c r="AL1039">
        <v>15</v>
      </c>
      <c r="AM1039">
        <v>12</v>
      </c>
      <c r="AN1039">
        <v>3</v>
      </c>
      <c r="AO1039">
        <v>12</v>
      </c>
      <c r="AP1039">
        <v>12</v>
      </c>
      <c r="AQ1039">
        <v>0</v>
      </c>
      <c r="AR1039">
        <v>10</v>
      </c>
      <c r="AS1039">
        <v>10</v>
      </c>
      <c r="AT1039">
        <v>0</v>
      </c>
      <c r="AU1039" s="13">
        <v>23</v>
      </c>
      <c r="AV1039">
        <v>16</v>
      </c>
      <c r="AW1039">
        <v>7</v>
      </c>
      <c r="AX1039">
        <v>1</v>
      </c>
      <c r="AY1039">
        <v>1</v>
      </c>
      <c r="AZ1039">
        <v>0</v>
      </c>
      <c r="BA1039">
        <v>20</v>
      </c>
      <c r="BB1039">
        <v>13</v>
      </c>
      <c r="BC1039">
        <v>7</v>
      </c>
      <c r="BD1039">
        <v>0</v>
      </c>
      <c r="BE1039">
        <v>0</v>
      </c>
      <c r="BF1039">
        <v>0</v>
      </c>
      <c r="BG1039">
        <v>2</v>
      </c>
      <c r="BH1039">
        <v>2</v>
      </c>
      <c r="BI1039">
        <v>0</v>
      </c>
      <c r="BJ1039">
        <v>21</v>
      </c>
      <c r="BK1039">
        <v>15</v>
      </c>
      <c r="BL1039">
        <v>6</v>
      </c>
      <c r="BM1039">
        <v>1</v>
      </c>
      <c r="BN1039">
        <v>1</v>
      </c>
      <c r="BO1039">
        <v>0</v>
      </c>
      <c r="BP1039" s="13">
        <v>18</v>
      </c>
      <c r="BQ1039">
        <v>12</v>
      </c>
      <c r="BR1039">
        <v>6</v>
      </c>
      <c r="BS1039">
        <v>0</v>
      </c>
      <c r="BT1039">
        <v>0</v>
      </c>
      <c r="BU1039">
        <v>0</v>
      </c>
      <c r="BV1039">
        <v>2</v>
      </c>
      <c r="BW1039">
        <v>2</v>
      </c>
      <c r="BX1039">
        <v>0</v>
      </c>
      <c r="BY1039" s="13">
        <v>2</v>
      </c>
      <c r="BZ1039">
        <v>1</v>
      </c>
      <c r="CA1039">
        <v>1</v>
      </c>
      <c r="CB1039">
        <v>0</v>
      </c>
      <c r="CC1039">
        <v>0</v>
      </c>
      <c r="CD1039">
        <v>0</v>
      </c>
      <c r="CE1039">
        <v>2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 s="13">
        <v>103</v>
      </c>
      <c r="CO1039">
        <v>35</v>
      </c>
      <c r="CP1039">
        <v>68</v>
      </c>
    </row>
    <row r="1040" spans="1:94" x14ac:dyDescent="0.2">
      <c r="A1040" s="1" t="s">
        <v>1872</v>
      </c>
      <c r="B1040" s="1" t="s">
        <v>1873</v>
      </c>
      <c r="C1040" s="1" t="s">
        <v>2714</v>
      </c>
      <c r="D1040" s="1" t="s">
        <v>2751</v>
      </c>
      <c r="E1040" s="1" t="s">
        <v>6</v>
      </c>
      <c r="F1040" s="1" t="s">
        <v>7</v>
      </c>
      <c r="G1040" s="1" t="s">
        <v>63</v>
      </c>
      <c r="H1040" s="1" t="s">
        <v>907</v>
      </c>
      <c r="I1040" s="1" t="s">
        <v>2</v>
      </c>
      <c r="J1040" s="13">
        <v>449</v>
      </c>
      <c r="K1040" s="13">
        <v>2125</v>
      </c>
      <c r="L1040">
        <v>1103</v>
      </c>
      <c r="M1040">
        <v>1022</v>
      </c>
      <c r="N1040">
        <v>286</v>
      </c>
      <c r="O1040">
        <v>133</v>
      </c>
      <c r="P1040">
        <v>153</v>
      </c>
      <c r="Q1040">
        <v>159</v>
      </c>
      <c r="R1040">
        <v>76</v>
      </c>
      <c r="S1040">
        <v>83</v>
      </c>
      <c r="T1040">
        <v>648</v>
      </c>
      <c r="U1040">
        <v>332</v>
      </c>
      <c r="V1040">
        <v>316</v>
      </c>
      <c r="W1040">
        <v>1233</v>
      </c>
      <c r="X1040">
        <v>726</v>
      </c>
      <c r="Y1040">
        <v>507</v>
      </c>
      <c r="Z1040" s="13">
        <v>892</v>
      </c>
      <c r="AA1040">
        <v>377</v>
      </c>
      <c r="AB1040">
        <v>515</v>
      </c>
      <c r="AC1040" s="13">
        <v>671</v>
      </c>
      <c r="AD1040">
        <v>611</v>
      </c>
      <c r="AE1040" s="15">
        <v>60</v>
      </c>
      <c r="AF1040">
        <v>148</v>
      </c>
      <c r="AG1040">
        <v>135</v>
      </c>
      <c r="AH1040">
        <v>13</v>
      </c>
      <c r="AI1040">
        <v>48</v>
      </c>
      <c r="AJ1040">
        <v>47</v>
      </c>
      <c r="AK1040">
        <v>1</v>
      </c>
      <c r="AL1040">
        <v>35</v>
      </c>
      <c r="AM1040">
        <v>33</v>
      </c>
      <c r="AN1040">
        <v>2</v>
      </c>
      <c r="AO1040">
        <v>12</v>
      </c>
      <c r="AP1040">
        <v>12</v>
      </c>
      <c r="AQ1040">
        <v>0</v>
      </c>
      <c r="AR1040">
        <v>53</v>
      </c>
      <c r="AS1040">
        <v>43</v>
      </c>
      <c r="AT1040">
        <v>10</v>
      </c>
      <c r="AU1040" s="13">
        <v>523</v>
      </c>
      <c r="AV1040">
        <v>476</v>
      </c>
      <c r="AW1040">
        <v>47</v>
      </c>
      <c r="AX1040">
        <v>33</v>
      </c>
      <c r="AY1040">
        <v>29</v>
      </c>
      <c r="AZ1040">
        <v>4</v>
      </c>
      <c r="BA1040">
        <v>289</v>
      </c>
      <c r="BB1040">
        <v>261</v>
      </c>
      <c r="BC1040">
        <v>28</v>
      </c>
      <c r="BD1040">
        <v>18</v>
      </c>
      <c r="BE1040">
        <v>17</v>
      </c>
      <c r="BF1040">
        <v>1</v>
      </c>
      <c r="BG1040">
        <v>183</v>
      </c>
      <c r="BH1040">
        <v>169</v>
      </c>
      <c r="BI1040">
        <v>14</v>
      </c>
      <c r="BJ1040">
        <v>473</v>
      </c>
      <c r="BK1040">
        <v>442</v>
      </c>
      <c r="BL1040">
        <v>31</v>
      </c>
      <c r="BM1040">
        <v>30</v>
      </c>
      <c r="BN1040">
        <v>26</v>
      </c>
      <c r="BO1040">
        <v>4</v>
      </c>
      <c r="BP1040" s="13">
        <v>271</v>
      </c>
      <c r="BQ1040">
        <v>251</v>
      </c>
      <c r="BR1040">
        <v>20</v>
      </c>
      <c r="BS1040">
        <v>17</v>
      </c>
      <c r="BT1040">
        <v>16</v>
      </c>
      <c r="BU1040">
        <v>1</v>
      </c>
      <c r="BV1040">
        <v>155</v>
      </c>
      <c r="BW1040">
        <v>149</v>
      </c>
      <c r="BX1040">
        <v>6</v>
      </c>
      <c r="BY1040" s="13">
        <v>50</v>
      </c>
      <c r="BZ1040">
        <v>34</v>
      </c>
      <c r="CA1040">
        <v>16</v>
      </c>
      <c r="CB1040">
        <v>3</v>
      </c>
      <c r="CC1040">
        <v>3</v>
      </c>
      <c r="CD1040">
        <v>0</v>
      </c>
      <c r="CE1040">
        <v>18</v>
      </c>
      <c r="CF1040">
        <v>10</v>
      </c>
      <c r="CG1040">
        <v>8</v>
      </c>
      <c r="CH1040">
        <v>1</v>
      </c>
      <c r="CI1040">
        <v>1</v>
      </c>
      <c r="CJ1040">
        <v>0</v>
      </c>
      <c r="CK1040">
        <v>28</v>
      </c>
      <c r="CL1040">
        <v>20</v>
      </c>
      <c r="CM1040">
        <v>8</v>
      </c>
      <c r="CN1040" s="13">
        <v>1454</v>
      </c>
      <c r="CO1040">
        <v>492</v>
      </c>
      <c r="CP1040">
        <v>962</v>
      </c>
    </row>
    <row r="1041" spans="1:94" x14ac:dyDescent="0.2">
      <c r="A1041" s="1" t="s">
        <v>1872</v>
      </c>
      <c r="B1041" s="1" t="s">
        <v>1873</v>
      </c>
      <c r="C1041" s="1" t="s">
        <v>2714</v>
      </c>
      <c r="D1041" s="1" t="s">
        <v>2752</v>
      </c>
      <c r="E1041" s="1" t="s">
        <v>6</v>
      </c>
      <c r="F1041" s="1" t="s">
        <v>7</v>
      </c>
      <c r="G1041" s="1" t="s">
        <v>63</v>
      </c>
      <c r="H1041" s="1" t="s">
        <v>908</v>
      </c>
      <c r="I1041" s="1" t="s">
        <v>2</v>
      </c>
      <c r="J1041" s="13">
        <v>308</v>
      </c>
      <c r="K1041" s="13">
        <v>1420</v>
      </c>
      <c r="L1041">
        <v>739</v>
      </c>
      <c r="M1041">
        <v>681</v>
      </c>
      <c r="N1041">
        <v>149</v>
      </c>
      <c r="O1041">
        <v>82</v>
      </c>
      <c r="P1041">
        <v>67</v>
      </c>
      <c r="Q1041">
        <v>200</v>
      </c>
      <c r="R1041">
        <v>106</v>
      </c>
      <c r="S1041">
        <v>94</v>
      </c>
      <c r="T1041">
        <v>310</v>
      </c>
      <c r="U1041">
        <v>164</v>
      </c>
      <c r="V1041">
        <v>146</v>
      </c>
      <c r="W1041">
        <v>970</v>
      </c>
      <c r="X1041">
        <v>545</v>
      </c>
      <c r="Y1041">
        <v>425</v>
      </c>
      <c r="Z1041" s="13">
        <v>450</v>
      </c>
      <c r="AA1041">
        <v>194</v>
      </c>
      <c r="AB1041">
        <v>256</v>
      </c>
      <c r="AC1041" s="13">
        <v>479</v>
      </c>
      <c r="AD1041">
        <v>423</v>
      </c>
      <c r="AE1041" s="15">
        <v>56</v>
      </c>
      <c r="AF1041">
        <v>440</v>
      </c>
      <c r="AG1041">
        <v>404</v>
      </c>
      <c r="AH1041">
        <v>36</v>
      </c>
      <c r="AI1041">
        <v>67</v>
      </c>
      <c r="AJ1041">
        <v>67</v>
      </c>
      <c r="AK1041">
        <v>0</v>
      </c>
      <c r="AL1041">
        <v>221</v>
      </c>
      <c r="AM1041">
        <v>208</v>
      </c>
      <c r="AN1041">
        <v>13</v>
      </c>
      <c r="AO1041">
        <v>7</v>
      </c>
      <c r="AP1041">
        <v>6</v>
      </c>
      <c r="AQ1041">
        <v>1</v>
      </c>
      <c r="AR1041">
        <v>145</v>
      </c>
      <c r="AS1041">
        <v>123</v>
      </c>
      <c r="AT1041">
        <v>22</v>
      </c>
      <c r="AU1041" s="13">
        <v>39</v>
      </c>
      <c r="AV1041">
        <v>19</v>
      </c>
      <c r="AW1041">
        <v>20</v>
      </c>
      <c r="AX1041">
        <v>0</v>
      </c>
      <c r="AY1041">
        <v>0</v>
      </c>
      <c r="AZ1041">
        <v>0</v>
      </c>
      <c r="BA1041">
        <v>7</v>
      </c>
      <c r="BB1041">
        <v>4</v>
      </c>
      <c r="BC1041">
        <v>3</v>
      </c>
      <c r="BD1041">
        <v>5</v>
      </c>
      <c r="BE1041">
        <v>5</v>
      </c>
      <c r="BF1041">
        <v>0</v>
      </c>
      <c r="BG1041">
        <v>27</v>
      </c>
      <c r="BH1041">
        <v>10</v>
      </c>
      <c r="BI1041">
        <v>17</v>
      </c>
      <c r="BJ1041">
        <v>36</v>
      </c>
      <c r="BK1041">
        <v>18</v>
      </c>
      <c r="BL1041">
        <v>18</v>
      </c>
      <c r="BM1041">
        <v>0</v>
      </c>
      <c r="BN1041">
        <v>0</v>
      </c>
      <c r="BO1041">
        <v>0</v>
      </c>
      <c r="BP1041" s="13">
        <v>6</v>
      </c>
      <c r="BQ1041">
        <v>4</v>
      </c>
      <c r="BR1041">
        <v>2</v>
      </c>
      <c r="BS1041">
        <v>4</v>
      </c>
      <c r="BT1041">
        <v>4</v>
      </c>
      <c r="BU1041">
        <v>0</v>
      </c>
      <c r="BV1041">
        <v>26</v>
      </c>
      <c r="BW1041">
        <v>10</v>
      </c>
      <c r="BX1041">
        <v>16</v>
      </c>
      <c r="BY1041" s="13">
        <v>3</v>
      </c>
      <c r="BZ1041">
        <v>1</v>
      </c>
      <c r="CA1041">
        <v>2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1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 s="13">
        <v>941</v>
      </c>
      <c r="CO1041">
        <v>316</v>
      </c>
      <c r="CP1041">
        <v>625</v>
      </c>
    </row>
    <row r="1042" spans="1:94" x14ac:dyDescent="0.2">
      <c r="A1042" s="1" t="s">
        <v>1872</v>
      </c>
      <c r="B1042" s="1" t="s">
        <v>1873</v>
      </c>
      <c r="C1042" s="1" t="s">
        <v>2714</v>
      </c>
      <c r="D1042" s="1" t="s">
        <v>2753</v>
      </c>
      <c r="E1042" s="1" t="s">
        <v>6</v>
      </c>
      <c r="F1042" s="1" t="s">
        <v>7</v>
      </c>
      <c r="G1042" s="1" t="s">
        <v>63</v>
      </c>
      <c r="H1042" s="1" t="s">
        <v>909</v>
      </c>
      <c r="I1042" s="1" t="s">
        <v>2</v>
      </c>
      <c r="J1042" s="13">
        <v>2</v>
      </c>
      <c r="K1042" s="13">
        <v>4</v>
      </c>
      <c r="L1042">
        <v>3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1</v>
      </c>
      <c r="Y1042">
        <v>1</v>
      </c>
      <c r="Z1042" s="13">
        <v>2</v>
      </c>
      <c r="AA1042">
        <v>2</v>
      </c>
      <c r="AB1042">
        <v>0</v>
      </c>
      <c r="AC1042" s="13">
        <v>1</v>
      </c>
      <c r="AD1042">
        <v>1</v>
      </c>
      <c r="AE1042" s="15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13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 s="13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s="13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 s="13">
        <v>3</v>
      </c>
      <c r="CO1042">
        <v>2</v>
      </c>
      <c r="CP1042">
        <v>1</v>
      </c>
    </row>
    <row r="1043" spans="1:94" x14ac:dyDescent="0.2">
      <c r="A1043" s="1" t="s">
        <v>1872</v>
      </c>
      <c r="B1043" s="1" t="s">
        <v>1873</v>
      </c>
      <c r="C1043" s="1" t="s">
        <v>2714</v>
      </c>
      <c r="D1043" s="1" t="s">
        <v>2754</v>
      </c>
      <c r="E1043" s="1" t="s">
        <v>6</v>
      </c>
      <c r="F1043" s="1" t="s">
        <v>7</v>
      </c>
      <c r="G1043" s="1" t="s">
        <v>63</v>
      </c>
      <c r="H1043" s="1" t="s">
        <v>910</v>
      </c>
      <c r="I1043" s="1" t="s">
        <v>2</v>
      </c>
      <c r="J1043" s="13">
        <v>64</v>
      </c>
      <c r="K1043" s="13">
        <v>271</v>
      </c>
      <c r="L1043">
        <v>146</v>
      </c>
      <c r="M1043">
        <v>125</v>
      </c>
      <c r="N1043">
        <v>19</v>
      </c>
      <c r="O1043">
        <v>16</v>
      </c>
      <c r="P1043">
        <v>3</v>
      </c>
      <c r="Q1043">
        <v>16</v>
      </c>
      <c r="R1043">
        <v>9</v>
      </c>
      <c r="S1043">
        <v>7</v>
      </c>
      <c r="T1043">
        <v>0</v>
      </c>
      <c r="U1043">
        <v>0</v>
      </c>
      <c r="V1043">
        <v>0</v>
      </c>
      <c r="W1043">
        <v>227</v>
      </c>
      <c r="X1043">
        <v>121</v>
      </c>
      <c r="Y1043">
        <v>106</v>
      </c>
      <c r="Z1043" s="13">
        <v>44</v>
      </c>
      <c r="AA1043">
        <v>25</v>
      </c>
      <c r="AB1043">
        <v>19</v>
      </c>
      <c r="AC1043" s="13">
        <v>99</v>
      </c>
      <c r="AD1043">
        <v>94</v>
      </c>
      <c r="AE1043" s="15">
        <v>5</v>
      </c>
      <c r="AF1043">
        <v>93</v>
      </c>
      <c r="AG1043">
        <v>89</v>
      </c>
      <c r="AH1043">
        <v>4</v>
      </c>
      <c r="AI1043">
        <v>49</v>
      </c>
      <c r="AJ1043">
        <v>49</v>
      </c>
      <c r="AK1043">
        <v>0</v>
      </c>
      <c r="AL1043">
        <v>10</v>
      </c>
      <c r="AM1043">
        <v>10</v>
      </c>
      <c r="AN1043">
        <v>0</v>
      </c>
      <c r="AO1043">
        <v>0</v>
      </c>
      <c r="AP1043">
        <v>0</v>
      </c>
      <c r="AQ1043">
        <v>0</v>
      </c>
      <c r="AR1043">
        <v>34</v>
      </c>
      <c r="AS1043">
        <v>30</v>
      </c>
      <c r="AT1043">
        <v>4</v>
      </c>
      <c r="AU1043" s="13">
        <v>6</v>
      </c>
      <c r="AV1043">
        <v>5</v>
      </c>
      <c r="AW1043">
        <v>1</v>
      </c>
      <c r="AX1043">
        <v>0</v>
      </c>
      <c r="AY1043">
        <v>0</v>
      </c>
      <c r="AZ1043">
        <v>0</v>
      </c>
      <c r="BA1043">
        <v>2</v>
      </c>
      <c r="BB1043">
        <v>2</v>
      </c>
      <c r="BC1043">
        <v>0</v>
      </c>
      <c r="BD1043">
        <v>1</v>
      </c>
      <c r="BE1043">
        <v>1</v>
      </c>
      <c r="BF1043">
        <v>0</v>
      </c>
      <c r="BG1043">
        <v>3</v>
      </c>
      <c r="BH1043">
        <v>2</v>
      </c>
      <c r="BI1043">
        <v>1</v>
      </c>
      <c r="BJ1043">
        <v>4</v>
      </c>
      <c r="BK1043">
        <v>3</v>
      </c>
      <c r="BL1043">
        <v>1</v>
      </c>
      <c r="BM1043">
        <v>0</v>
      </c>
      <c r="BN1043">
        <v>0</v>
      </c>
      <c r="BO1043">
        <v>0</v>
      </c>
      <c r="BP1043" s="13">
        <v>1</v>
      </c>
      <c r="BQ1043">
        <v>1</v>
      </c>
      <c r="BR1043">
        <v>0</v>
      </c>
      <c r="BS1043">
        <v>1</v>
      </c>
      <c r="BT1043">
        <v>1</v>
      </c>
      <c r="BU1043">
        <v>0</v>
      </c>
      <c r="BV1043">
        <v>2</v>
      </c>
      <c r="BW1043">
        <v>1</v>
      </c>
      <c r="BX1043">
        <v>1</v>
      </c>
      <c r="BY1043" s="13">
        <v>2</v>
      </c>
      <c r="BZ1043">
        <v>2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 s="13">
        <v>172</v>
      </c>
      <c r="CO1043">
        <v>52</v>
      </c>
      <c r="CP1043">
        <v>120</v>
      </c>
    </row>
    <row r="1044" spans="1:94" x14ac:dyDescent="0.2">
      <c r="A1044" s="1" t="s">
        <v>1872</v>
      </c>
      <c r="B1044" s="1" t="s">
        <v>1873</v>
      </c>
      <c r="C1044" s="1" t="s">
        <v>2714</v>
      </c>
      <c r="D1044" s="1" t="s">
        <v>2755</v>
      </c>
      <c r="E1044" s="1" t="s">
        <v>6</v>
      </c>
      <c r="F1044" s="1" t="s">
        <v>7</v>
      </c>
      <c r="G1044" s="1" t="s">
        <v>63</v>
      </c>
      <c r="H1044" s="1" t="s">
        <v>911</v>
      </c>
      <c r="I1044" s="1" t="s">
        <v>2</v>
      </c>
      <c r="J1044" s="13">
        <v>557</v>
      </c>
      <c r="K1044" s="13">
        <v>2430</v>
      </c>
      <c r="L1044">
        <v>1293</v>
      </c>
      <c r="M1044">
        <v>1137</v>
      </c>
      <c r="N1044">
        <v>236</v>
      </c>
      <c r="O1044">
        <v>131</v>
      </c>
      <c r="P1044">
        <v>105</v>
      </c>
      <c r="Q1044">
        <v>219</v>
      </c>
      <c r="R1044">
        <v>114</v>
      </c>
      <c r="S1044">
        <v>105</v>
      </c>
      <c r="T1044">
        <v>0</v>
      </c>
      <c r="U1044">
        <v>0</v>
      </c>
      <c r="V1044">
        <v>0</v>
      </c>
      <c r="W1044">
        <v>1929</v>
      </c>
      <c r="X1044">
        <v>1099</v>
      </c>
      <c r="Y1044">
        <v>830</v>
      </c>
      <c r="Z1044" s="13">
        <v>501</v>
      </c>
      <c r="AA1044">
        <v>194</v>
      </c>
      <c r="AB1044">
        <v>307</v>
      </c>
      <c r="AC1044" s="13">
        <v>778</v>
      </c>
      <c r="AD1044">
        <v>737</v>
      </c>
      <c r="AE1044" s="15">
        <v>41</v>
      </c>
      <c r="AF1044">
        <v>412</v>
      </c>
      <c r="AG1044">
        <v>388</v>
      </c>
      <c r="AH1044">
        <v>24</v>
      </c>
      <c r="AI1044">
        <v>118</v>
      </c>
      <c r="AJ1044">
        <v>113</v>
      </c>
      <c r="AK1044">
        <v>5</v>
      </c>
      <c r="AL1044">
        <v>39</v>
      </c>
      <c r="AM1044">
        <v>38</v>
      </c>
      <c r="AN1044">
        <v>1</v>
      </c>
      <c r="AO1044">
        <v>32</v>
      </c>
      <c r="AP1044">
        <v>32</v>
      </c>
      <c r="AQ1044">
        <v>0</v>
      </c>
      <c r="AR1044">
        <v>223</v>
      </c>
      <c r="AS1044">
        <v>205</v>
      </c>
      <c r="AT1044">
        <v>18</v>
      </c>
      <c r="AU1044" s="13">
        <v>366</v>
      </c>
      <c r="AV1044">
        <v>349</v>
      </c>
      <c r="AW1044">
        <v>17</v>
      </c>
      <c r="AX1044">
        <v>95</v>
      </c>
      <c r="AY1044">
        <v>95</v>
      </c>
      <c r="AZ1044">
        <v>0</v>
      </c>
      <c r="BA1044">
        <v>167</v>
      </c>
      <c r="BB1044">
        <v>160</v>
      </c>
      <c r="BC1044">
        <v>7</v>
      </c>
      <c r="BD1044">
        <v>11</v>
      </c>
      <c r="BE1044">
        <v>10</v>
      </c>
      <c r="BF1044">
        <v>1</v>
      </c>
      <c r="BG1044">
        <v>93</v>
      </c>
      <c r="BH1044">
        <v>84</v>
      </c>
      <c r="BI1044">
        <v>9</v>
      </c>
      <c r="BJ1044">
        <v>327</v>
      </c>
      <c r="BK1044">
        <v>316</v>
      </c>
      <c r="BL1044">
        <v>11</v>
      </c>
      <c r="BM1044">
        <v>90</v>
      </c>
      <c r="BN1044">
        <v>90</v>
      </c>
      <c r="BO1044">
        <v>0</v>
      </c>
      <c r="BP1044" s="13">
        <v>142</v>
      </c>
      <c r="BQ1044">
        <v>137</v>
      </c>
      <c r="BR1044">
        <v>5</v>
      </c>
      <c r="BS1044">
        <v>9</v>
      </c>
      <c r="BT1044">
        <v>8</v>
      </c>
      <c r="BU1044">
        <v>1</v>
      </c>
      <c r="BV1044">
        <v>86</v>
      </c>
      <c r="BW1044">
        <v>81</v>
      </c>
      <c r="BX1044">
        <v>5</v>
      </c>
      <c r="BY1044" s="13">
        <v>39</v>
      </c>
      <c r="BZ1044">
        <v>33</v>
      </c>
      <c r="CA1044">
        <v>6</v>
      </c>
      <c r="CB1044">
        <v>5</v>
      </c>
      <c r="CC1044">
        <v>5</v>
      </c>
      <c r="CD1044">
        <v>0</v>
      </c>
      <c r="CE1044">
        <v>25</v>
      </c>
      <c r="CF1044">
        <v>23</v>
      </c>
      <c r="CG1044">
        <v>2</v>
      </c>
      <c r="CH1044">
        <v>2</v>
      </c>
      <c r="CI1044">
        <v>2</v>
      </c>
      <c r="CJ1044">
        <v>0</v>
      </c>
      <c r="CK1044">
        <v>7</v>
      </c>
      <c r="CL1044">
        <v>3</v>
      </c>
      <c r="CM1044">
        <v>4</v>
      </c>
      <c r="CN1044" s="13">
        <v>1652</v>
      </c>
      <c r="CO1044">
        <v>556</v>
      </c>
      <c r="CP1044">
        <v>1096</v>
      </c>
    </row>
    <row r="1045" spans="1:94" x14ac:dyDescent="0.2">
      <c r="A1045" s="1" t="s">
        <v>1872</v>
      </c>
      <c r="B1045" s="1" t="s">
        <v>1873</v>
      </c>
      <c r="C1045" s="1" t="s">
        <v>2714</v>
      </c>
      <c r="D1045" s="1" t="s">
        <v>2756</v>
      </c>
      <c r="E1045" s="1" t="s">
        <v>6</v>
      </c>
      <c r="F1045" s="1" t="s">
        <v>7</v>
      </c>
      <c r="G1045" s="1" t="s">
        <v>63</v>
      </c>
      <c r="H1045" s="1" t="s">
        <v>912</v>
      </c>
      <c r="I1045" s="1" t="s">
        <v>2</v>
      </c>
      <c r="J1045" s="13">
        <v>338</v>
      </c>
      <c r="K1045" s="13">
        <v>1459</v>
      </c>
      <c r="L1045">
        <v>767</v>
      </c>
      <c r="M1045">
        <v>692</v>
      </c>
      <c r="N1045">
        <v>126</v>
      </c>
      <c r="O1045">
        <v>67</v>
      </c>
      <c r="P1045">
        <v>59</v>
      </c>
      <c r="Q1045">
        <v>161</v>
      </c>
      <c r="R1045">
        <v>85</v>
      </c>
      <c r="S1045">
        <v>76</v>
      </c>
      <c r="T1045">
        <v>0</v>
      </c>
      <c r="U1045">
        <v>0</v>
      </c>
      <c r="V1045">
        <v>0</v>
      </c>
      <c r="W1045">
        <v>1186</v>
      </c>
      <c r="X1045">
        <v>658</v>
      </c>
      <c r="Y1045">
        <v>528</v>
      </c>
      <c r="Z1045" s="13">
        <v>273</v>
      </c>
      <c r="AA1045">
        <v>109</v>
      </c>
      <c r="AB1045">
        <v>164</v>
      </c>
      <c r="AC1045" s="13">
        <v>472</v>
      </c>
      <c r="AD1045">
        <v>445</v>
      </c>
      <c r="AE1045" s="15">
        <v>27</v>
      </c>
      <c r="AF1045">
        <v>281</v>
      </c>
      <c r="AG1045">
        <v>271</v>
      </c>
      <c r="AH1045">
        <v>10</v>
      </c>
      <c r="AI1045">
        <v>38</v>
      </c>
      <c r="AJ1045">
        <v>38</v>
      </c>
      <c r="AK1045">
        <v>0</v>
      </c>
      <c r="AL1045">
        <v>131</v>
      </c>
      <c r="AM1045">
        <v>128</v>
      </c>
      <c r="AN1045">
        <v>3</v>
      </c>
      <c r="AO1045">
        <v>8</v>
      </c>
      <c r="AP1045">
        <v>8</v>
      </c>
      <c r="AQ1045">
        <v>0</v>
      </c>
      <c r="AR1045">
        <v>104</v>
      </c>
      <c r="AS1045">
        <v>97</v>
      </c>
      <c r="AT1045">
        <v>7</v>
      </c>
      <c r="AU1045" s="13">
        <v>191</v>
      </c>
      <c r="AV1045">
        <v>174</v>
      </c>
      <c r="AW1045">
        <v>17</v>
      </c>
      <c r="AX1045">
        <v>4</v>
      </c>
      <c r="AY1045">
        <v>4</v>
      </c>
      <c r="AZ1045">
        <v>0</v>
      </c>
      <c r="BA1045">
        <v>139</v>
      </c>
      <c r="BB1045">
        <v>134</v>
      </c>
      <c r="BC1045">
        <v>5</v>
      </c>
      <c r="BD1045">
        <v>14</v>
      </c>
      <c r="BE1045">
        <v>13</v>
      </c>
      <c r="BF1045">
        <v>1</v>
      </c>
      <c r="BG1045">
        <v>34</v>
      </c>
      <c r="BH1045">
        <v>23</v>
      </c>
      <c r="BI1045">
        <v>11</v>
      </c>
      <c r="BJ1045">
        <v>187</v>
      </c>
      <c r="BK1045">
        <v>170</v>
      </c>
      <c r="BL1045">
        <v>17</v>
      </c>
      <c r="BM1045">
        <v>4</v>
      </c>
      <c r="BN1045">
        <v>4</v>
      </c>
      <c r="BO1045">
        <v>0</v>
      </c>
      <c r="BP1045" s="13">
        <v>137</v>
      </c>
      <c r="BQ1045">
        <v>132</v>
      </c>
      <c r="BR1045">
        <v>5</v>
      </c>
      <c r="BS1045">
        <v>12</v>
      </c>
      <c r="BT1045">
        <v>11</v>
      </c>
      <c r="BU1045">
        <v>1</v>
      </c>
      <c r="BV1045">
        <v>34</v>
      </c>
      <c r="BW1045">
        <v>23</v>
      </c>
      <c r="BX1045">
        <v>11</v>
      </c>
      <c r="BY1045" s="13">
        <v>4</v>
      </c>
      <c r="BZ1045">
        <v>4</v>
      </c>
      <c r="CA1045">
        <v>0</v>
      </c>
      <c r="CB1045">
        <v>0</v>
      </c>
      <c r="CC1045">
        <v>0</v>
      </c>
      <c r="CD1045">
        <v>0</v>
      </c>
      <c r="CE1045">
        <v>2</v>
      </c>
      <c r="CF1045">
        <v>2</v>
      </c>
      <c r="CG1045">
        <v>0</v>
      </c>
      <c r="CH1045">
        <v>2</v>
      </c>
      <c r="CI1045">
        <v>2</v>
      </c>
      <c r="CJ1045">
        <v>0</v>
      </c>
      <c r="CK1045">
        <v>0</v>
      </c>
      <c r="CL1045">
        <v>0</v>
      </c>
      <c r="CM1045">
        <v>0</v>
      </c>
      <c r="CN1045" s="13">
        <v>987</v>
      </c>
      <c r="CO1045">
        <v>322</v>
      </c>
      <c r="CP1045">
        <v>665</v>
      </c>
    </row>
    <row r="1046" spans="1:94" x14ac:dyDescent="0.2">
      <c r="A1046" s="1" t="s">
        <v>1872</v>
      </c>
      <c r="B1046" s="1" t="s">
        <v>1873</v>
      </c>
      <c r="C1046" s="1" t="s">
        <v>2714</v>
      </c>
      <c r="D1046" s="1" t="s">
        <v>2757</v>
      </c>
      <c r="E1046" s="1" t="s">
        <v>6</v>
      </c>
      <c r="F1046" s="1" t="s">
        <v>7</v>
      </c>
      <c r="G1046" s="1" t="s">
        <v>63</v>
      </c>
      <c r="H1046" s="1" t="s">
        <v>913</v>
      </c>
      <c r="I1046" s="1" t="s">
        <v>2</v>
      </c>
      <c r="J1046" s="13">
        <v>85</v>
      </c>
      <c r="K1046" s="13">
        <v>363</v>
      </c>
      <c r="L1046">
        <v>178</v>
      </c>
      <c r="M1046">
        <v>185</v>
      </c>
      <c r="N1046">
        <v>39</v>
      </c>
      <c r="O1046">
        <v>14</v>
      </c>
      <c r="P1046">
        <v>25</v>
      </c>
      <c r="Q1046">
        <v>6</v>
      </c>
      <c r="R1046">
        <v>3</v>
      </c>
      <c r="S1046">
        <v>3</v>
      </c>
      <c r="T1046">
        <v>25</v>
      </c>
      <c r="U1046">
        <v>7</v>
      </c>
      <c r="V1046">
        <v>18</v>
      </c>
      <c r="W1046">
        <v>252</v>
      </c>
      <c r="X1046">
        <v>137</v>
      </c>
      <c r="Y1046">
        <v>115</v>
      </c>
      <c r="Z1046" s="13">
        <v>111</v>
      </c>
      <c r="AA1046">
        <v>41</v>
      </c>
      <c r="AB1046">
        <v>70</v>
      </c>
      <c r="AC1046" s="13">
        <v>130</v>
      </c>
      <c r="AD1046">
        <v>115</v>
      </c>
      <c r="AE1046" s="15">
        <v>15</v>
      </c>
      <c r="AF1046">
        <v>95</v>
      </c>
      <c r="AG1046">
        <v>86</v>
      </c>
      <c r="AH1046">
        <v>9</v>
      </c>
      <c r="AI1046">
        <v>11</v>
      </c>
      <c r="AJ1046">
        <v>10</v>
      </c>
      <c r="AK1046">
        <v>1</v>
      </c>
      <c r="AL1046">
        <v>16</v>
      </c>
      <c r="AM1046">
        <v>16</v>
      </c>
      <c r="AN1046">
        <v>0</v>
      </c>
      <c r="AO1046">
        <v>0</v>
      </c>
      <c r="AP1046">
        <v>0</v>
      </c>
      <c r="AQ1046">
        <v>0</v>
      </c>
      <c r="AR1046">
        <v>68</v>
      </c>
      <c r="AS1046">
        <v>60</v>
      </c>
      <c r="AT1046">
        <v>8</v>
      </c>
      <c r="AU1046" s="13">
        <v>35</v>
      </c>
      <c r="AV1046">
        <v>29</v>
      </c>
      <c r="AW1046">
        <v>6</v>
      </c>
      <c r="AX1046">
        <v>0</v>
      </c>
      <c r="AY1046">
        <v>0</v>
      </c>
      <c r="AZ1046">
        <v>0</v>
      </c>
      <c r="BA1046">
        <v>22</v>
      </c>
      <c r="BB1046">
        <v>21</v>
      </c>
      <c r="BC1046">
        <v>1</v>
      </c>
      <c r="BD1046">
        <v>1</v>
      </c>
      <c r="BE1046">
        <v>0</v>
      </c>
      <c r="BF1046">
        <v>1</v>
      </c>
      <c r="BG1046">
        <v>12</v>
      </c>
      <c r="BH1046">
        <v>8</v>
      </c>
      <c r="BI1046">
        <v>4</v>
      </c>
      <c r="BJ1046">
        <v>34</v>
      </c>
      <c r="BK1046">
        <v>28</v>
      </c>
      <c r="BL1046">
        <v>6</v>
      </c>
      <c r="BM1046">
        <v>0</v>
      </c>
      <c r="BN1046">
        <v>0</v>
      </c>
      <c r="BO1046">
        <v>0</v>
      </c>
      <c r="BP1046" s="13">
        <v>21</v>
      </c>
      <c r="BQ1046">
        <v>20</v>
      </c>
      <c r="BR1046">
        <v>1</v>
      </c>
      <c r="BS1046">
        <v>1</v>
      </c>
      <c r="BT1046">
        <v>0</v>
      </c>
      <c r="BU1046">
        <v>1</v>
      </c>
      <c r="BV1046">
        <v>12</v>
      </c>
      <c r="BW1046">
        <v>8</v>
      </c>
      <c r="BX1046">
        <v>4</v>
      </c>
      <c r="BY1046" s="13">
        <v>1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 s="13">
        <v>233</v>
      </c>
      <c r="CO1046">
        <v>63</v>
      </c>
      <c r="CP1046">
        <v>170</v>
      </c>
    </row>
    <row r="1047" spans="1:94" x14ac:dyDescent="0.2">
      <c r="A1047" s="1" t="s">
        <v>1872</v>
      </c>
      <c r="B1047" s="1" t="s">
        <v>1873</v>
      </c>
      <c r="C1047" s="1" t="s">
        <v>2714</v>
      </c>
      <c r="D1047" s="1" t="s">
        <v>2758</v>
      </c>
      <c r="E1047" s="1" t="s">
        <v>6</v>
      </c>
      <c r="F1047" s="1" t="s">
        <v>7</v>
      </c>
      <c r="G1047" s="1" t="s">
        <v>63</v>
      </c>
      <c r="H1047" s="1" t="s">
        <v>914</v>
      </c>
      <c r="I1047" s="1" t="s">
        <v>2</v>
      </c>
      <c r="J1047" s="13">
        <v>350</v>
      </c>
      <c r="K1047" s="13">
        <v>1555</v>
      </c>
      <c r="L1047">
        <v>798</v>
      </c>
      <c r="M1047">
        <v>757</v>
      </c>
      <c r="N1047">
        <v>162</v>
      </c>
      <c r="O1047">
        <v>65</v>
      </c>
      <c r="P1047">
        <v>97</v>
      </c>
      <c r="Q1047">
        <v>385</v>
      </c>
      <c r="R1047">
        <v>198</v>
      </c>
      <c r="S1047">
        <v>187</v>
      </c>
      <c r="T1047">
        <v>0</v>
      </c>
      <c r="U1047">
        <v>0</v>
      </c>
      <c r="V1047">
        <v>0</v>
      </c>
      <c r="W1047">
        <v>1111</v>
      </c>
      <c r="X1047">
        <v>637</v>
      </c>
      <c r="Y1047">
        <v>474</v>
      </c>
      <c r="Z1047" s="13">
        <v>444</v>
      </c>
      <c r="AA1047">
        <v>161</v>
      </c>
      <c r="AB1047">
        <v>283</v>
      </c>
      <c r="AC1047" s="13">
        <v>569</v>
      </c>
      <c r="AD1047">
        <v>458</v>
      </c>
      <c r="AE1047" s="15">
        <v>111</v>
      </c>
      <c r="AF1047">
        <v>333</v>
      </c>
      <c r="AG1047">
        <v>227</v>
      </c>
      <c r="AH1047">
        <v>106</v>
      </c>
      <c r="AI1047">
        <v>72</v>
      </c>
      <c r="AJ1047">
        <v>60</v>
      </c>
      <c r="AK1047">
        <v>12</v>
      </c>
      <c r="AL1047">
        <v>182</v>
      </c>
      <c r="AM1047">
        <v>104</v>
      </c>
      <c r="AN1047">
        <v>78</v>
      </c>
      <c r="AO1047">
        <v>6</v>
      </c>
      <c r="AP1047">
        <v>6</v>
      </c>
      <c r="AQ1047">
        <v>0</v>
      </c>
      <c r="AR1047">
        <v>73</v>
      </c>
      <c r="AS1047">
        <v>57</v>
      </c>
      <c r="AT1047">
        <v>16</v>
      </c>
      <c r="AU1047" s="13">
        <v>236</v>
      </c>
      <c r="AV1047">
        <v>231</v>
      </c>
      <c r="AW1047">
        <v>5</v>
      </c>
      <c r="AX1047">
        <v>3</v>
      </c>
      <c r="AY1047">
        <v>2</v>
      </c>
      <c r="AZ1047">
        <v>1</v>
      </c>
      <c r="BA1047">
        <v>209</v>
      </c>
      <c r="BB1047">
        <v>208</v>
      </c>
      <c r="BC1047">
        <v>1</v>
      </c>
      <c r="BD1047">
        <v>3</v>
      </c>
      <c r="BE1047">
        <v>3</v>
      </c>
      <c r="BF1047">
        <v>0</v>
      </c>
      <c r="BG1047">
        <v>21</v>
      </c>
      <c r="BH1047">
        <v>18</v>
      </c>
      <c r="BI1047">
        <v>3</v>
      </c>
      <c r="BJ1047">
        <v>229</v>
      </c>
      <c r="BK1047">
        <v>224</v>
      </c>
      <c r="BL1047">
        <v>5</v>
      </c>
      <c r="BM1047">
        <v>2</v>
      </c>
      <c r="BN1047">
        <v>1</v>
      </c>
      <c r="BO1047">
        <v>1</v>
      </c>
      <c r="BP1047" s="13">
        <v>205</v>
      </c>
      <c r="BQ1047">
        <v>204</v>
      </c>
      <c r="BR1047">
        <v>1</v>
      </c>
      <c r="BS1047">
        <v>3</v>
      </c>
      <c r="BT1047">
        <v>3</v>
      </c>
      <c r="BU1047">
        <v>0</v>
      </c>
      <c r="BV1047">
        <v>19</v>
      </c>
      <c r="BW1047">
        <v>16</v>
      </c>
      <c r="BX1047">
        <v>3</v>
      </c>
      <c r="BY1047" s="13">
        <v>7</v>
      </c>
      <c r="BZ1047">
        <v>7</v>
      </c>
      <c r="CA1047">
        <v>0</v>
      </c>
      <c r="CB1047">
        <v>1</v>
      </c>
      <c r="CC1047">
        <v>1</v>
      </c>
      <c r="CD1047">
        <v>0</v>
      </c>
      <c r="CE1047">
        <v>4</v>
      </c>
      <c r="CF1047">
        <v>4</v>
      </c>
      <c r="CG1047">
        <v>0</v>
      </c>
      <c r="CH1047">
        <v>0</v>
      </c>
      <c r="CI1047">
        <v>0</v>
      </c>
      <c r="CJ1047">
        <v>0</v>
      </c>
      <c r="CK1047">
        <v>2</v>
      </c>
      <c r="CL1047">
        <v>2</v>
      </c>
      <c r="CM1047">
        <v>0</v>
      </c>
      <c r="CN1047" s="13">
        <v>986</v>
      </c>
      <c r="CO1047">
        <v>340</v>
      </c>
      <c r="CP1047">
        <v>646</v>
      </c>
    </row>
    <row r="1048" spans="1:94" x14ac:dyDescent="0.2">
      <c r="A1048" s="1" t="s">
        <v>1872</v>
      </c>
      <c r="B1048" s="1" t="s">
        <v>1873</v>
      </c>
      <c r="C1048" s="1" t="s">
        <v>2714</v>
      </c>
      <c r="D1048" s="1" t="s">
        <v>2759</v>
      </c>
      <c r="E1048" s="1" t="s">
        <v>6</v>
      </c>
      <c r="F1048" s="1" t="s">
        <v>7</v>
      </c>
      <c r="G1048" s="1" t="s">
        <v>63</v>
      </c>
      <c r="H1048" s="1" t="s">
        <v>915</v>
      </c>
      <c r="I1048" s="1" t="s">
        <v>2</v>
      </c>
      <c r="J1048" s="13">
        <v>123</v>
      </c>
      <c r="K1048" s="13">
        <v>549</v>
      </c>
      <c r="L1048">
        <v>277</v>
      </c>
      <c r="M1048">
        <v>272</v>
      </c>
      <c r="N1048">
        <v>58</v>
      </c>
      <c r="O1048">
        <v>29</v>
      </c>
      <c r="P1048">
        <v>29</v>
      </c>
      <c r="Q1048">
        <v>378</v>
      </c>
      <c r="R1048">
        <v>188</v>
      </c>
      <c r="S1048">
        <v>190</v>
      </c>
      <c r="T1048">
        <v>0</v>
      </c>
      <c r="U1048">
        <v>0</v>
      </c>
      <c r="V1048">
        <v>0</v>
      </c>
      <c r="W1048">
        <v>342</v>
      </c>
      <c r="X1048">
        <v>196</v>
      </c>
      <c r="Y1048">
        <v>146</v>
      </c>
      <c r="Z1048" s="13">
        <v>207</v>
      </c>
      <c r="AA1048">
        <v>81</v>
      </c>
      <c r="AB1048">
        <v>126</v>
      </c>
      <c r="AC1048" s="13">
        <v>146</v>
      </c>
      <c r="AD1048">
        <v>138</v>
      </c>
      <c r="AE1048" s="15">
        <v>8</v>
      </c>
      <c r="AF1048">
        <v>20</v>
      </c>
      <c r="AG1048">
        <v>17</v>
      </c>
      <c r="AH1048">
        <v>3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0</v>
      </c>
      <c r="AR1048">
        <v>17</v>
      </c>
      <c r="AS1048">
        <v>14</v>
      </c>
      <c r="AT1048">
        <v>3</v>
      </c>
      <c r="AU1048" s="13">
        <v>126</v>
      </c>
      <c r="AV1048">
        <v>121</v>
      </c>
      <c r="AW1048">
        <v>5</v>
      </c>
      <c r="AX1048">
        <v>1</v>
      </c>
      <c r="AY1048">
        <v>1</v>
      </c>
      <c r="AZ1048">
        <v>0</v>
      </c>
      <c r="BA1048">
        <v>115</v>
      </c>
      <c r="BB1048">
        <v>110</v>
      </c>
      <c r="BC1048">
        <v>5</v>
      </c>
      <c r="BD1048">
        <v>0</v>
      </c>
      <c r="BE1048">
        <v>0</v>
      </c>
      <c r="BF1048">
        <v>0</v>
      </c>
      <c r="BG1048">
        <v>10</v>
      </c>
      <c r="BH1048">
        <v>10</v>
      </c>
      <c r="BI1048">
        <v>0</v>
      </c>
      <c r="BJ1048">
        <v>11</v>
      </c>
      <c r="BK1048">
        <v>11</v>
      </c>
      <c r="BL1048">
        <v>0</v>
      </c>
      <c r="BM1048">
        <v>1</v>
      </c>
      <c r="BN1048">
        <v>1</v>
      </c>
      <c r="BO1048">
        <v>0</v>
      </c>
      <c r="BP1048" s="13">
        <v>3</v>
      </c>
      <c r="BQ1048">
        <v>3</v>
      </c>
      <c r="BR1048">
        <v>0</v>
      </c>
      <c r="BS1048">
        <v>0</v>
      </c>
      <c r="BT1048">
        <v>0</v>
      </c>
      <c r="BU1048">
        <v>0</v>
      </c>
      <c r="BV1048">
        <v>7</v>
      </c>
      <c r="BW1048">
        <v>7</v>
      </c>
      <c r="BX1048">
        <v>0</v>
      </c>
      <c r="BY1048" s="13">
        <v>115</v>
      </c>
      <c r="BZ1048">
        <v>110</v>
      </c>
      <c r="CA1048">
        <v>5</v>
      </c>
      <c r="CB1048">
        <v>0</v>
      </c>
      <c r="CC1048">
        <v>0</v>
      </c>
      <c r="CD1048">
        <v>0</v>
      </c>
      <c r="CE1048">
        <v>112</v>
      </c>
      <c r="CF1048">
        <v>107</v>
      </c>
      <c r="CG1048">
        <v>5</v>
      </c>
      <c r="CH1048">
        <v>0</v>
      </c>
      <c r="CI1048">
        <v>0</v>
      </c>
      <c r="CJ1048">
        <v>0</v>
      </c>
      <c r="CK1048">
        <v>3</v>
      </c>
      <c r="CL1048">
        <v>3</v>
      </c>
      <c r="CM1048">
        <v>0</v>
      </c>
      <c r="CN1048" s="13">
        <v>403</v>
      </c>
      <c r="CO1048">
        <v>139</v>
      </c>
      <c r="CP1048">
        <v>264</v>
      </c>
    </row>
    <row r="1049" spans="1:94" x14ac:dyDescent="0.2">
      <c r="A1049" s="1" t="s">
        <v>1872</v>
      </c>
      <c r="B1049" s="1" t="s">
        <v>1873</v>
      </c>
      <c r="C1049" s="1" t="s">
        <v>2714</v>
      </c>
      <c r="D1049" s="1" t="s">
        <v>2760</v>
      </c>
      <c r="E1049" s="1" t="s">
        <v>6</v>
      </c>
      <c r="F1049" s="1" t="s">
        <v>7</v>
      </c>
      <c r="G1049" s="1" t="s">
        <v>63</v>
      </c>
      <c r="H1049" s="1" t="s">
        <v>916</v>
      </c>
      <c r="I1049" s="1" t="s">
        <v>2</v>
      </c>
      <c r="J1049" s="13">
        <v>379</v>
      </c>
      <c r="K1049" s="13">
        <v>1873</v>
      </c>
      <c r="L1049">
        <v>950</v>
      </c>
      <c r="M1049">
        <v>923</v>
      </c>
      <c r="N1049">
        <v>215</v>
      </c>
      <c r="O1049">
        <v>125</v>
      </c>
      <c r="P1049">
        <v>90</v>
      </c>
      <c r="Q1049">
        <v>113</v>
      </c>
      <c r="R1049">
        <v>60</v>
      </c>
      <c r="S1049">
        <v>53</v>
      </c>
      <c r="T1049">
        <v>260</v>
      </c>
      <c r="U1049">
        <v>136</v>
      </c>
      <c r="V1049">
        <v>124</v>
      </c>
      <c r="W1049">
        <v>1450</v>
      </c>
      <c r="X1049">
        <v>758</v>
      </c>
      <c r="Y1049">
        <v>692</v>
      </c>
      <c r="Z1049" s="13">
        <v>423</v>
      </c>
      <c r="AA1049">
        <v>192</v>
      </c>
      <c r="AB1049">
        <v>231</v>
      </c>
      <c r="AC1049" s="13">
        <v>605</v>
      </c>
      <c r="AD1049">
        <v>503</v>
      </c>
      <c r="AE1049" s="15">
        <v>102</v>
      </c>
      <c r="AF1049">
        <v>479</v>
      </c>
      <c r="AG1049">
        <v>406</v>
      </c>
      <c r="AH1049">
        <v>73</v>
      </c>
      <c r="AI1049">
        <v>19</v>
      </c>
      <c r="AJ1049">
        <v>17</v>
      </c>
      <c r="AK1049">
        <v>2</v>
      </c>
      <c r="AL1049">
        <v>115</v>
      </c>
      <c r="AM1049">
        <v>77</v>
      </c>
      <c r="AN1049">
        <v>38</v>
      </c>
      <c r="AO1049">
        <v>50</v>
      </c>
      <c r="AP1049">
        <v>49</v>
      </c>
      <c r="AQ1049">
        <v>1</v>
      </c>
      <c r="AR1049">
        <v>295</v>
      </c>
      <c r="AS1049">
        <v>263</v>
      </c>
      <c r="AT1049">
        <v>32</v>
      </c>
      <c r="AU1049" s="13">
        <v>126</v>
      </c>
      <c r="AV1049">
        <v>97</v>
      </c>
      <c r="AW1049">
        <v>29</v>
      </c>
      <c r="AX1049">
        <v>6</v>
      </c>
      <c r="AY1049">
        <v>5</v>
      </c>
      <c r="AZ1049">
        <v>1</v>
      </c>
      <c r="BA1049">
        <v>22</v>
      </c>
      <c r="BB1049">
        <v>19</v>
      </c>
      <c r="BC1049">
        <v>3</v>
      </c>
      <c r="BD1049">
        <v>5</v>
      </c>
      <c r="BE1049">
        <v>5</v>
      </c>
      <c r="BF1049">
        <v>0</v>
      </c>
      <c r="BG1049">
        <v>93</v>
      </c>
      <c r="BH1049">
        <v>68</v>
      </c>
      <c r="BI1049">
        <v>25</v>
      </c>
      <c r="BJ1049">
        <v>115</v>
      </c>
      <c r="BK1049">
        <v>87</v>
      </c>
      <c r="BL1049">
        <v>28</v>
      </c>
      <c r="BM1049">
        <v>6</v>
      </c>
      <c r="BN1049">
        <v>5</v>
      </c>
      <c r="BO1049">
        <v>1</v>
      </c>
      <c r="BP1049" s="13">
        <v>19</v>
      </c>
      <c r="BQ1049">
        <v>17</v>
      </c>
      <c r="BR1049">
        <v>2</v>
      </c>
      <c r="BS1049">
        <v>4</v>
      </c>
      <c r="BT1049">
        <v>4</v>
      </c>
      <c r="BU1049">
        <v>0</v>
      </c>
      <c r="BV1049">
        <v>86</v>
      </c>
      <c r="BW1049">
        <v>61</v>
      </c>
      <c r="BX1049">
        <v>25</v>
      </c>
      <c r="BY1049" s="13">
        <v>11</v>
      </c>
      <c r="BZ1049">
        <v>10</v>
      </c>
      <c r="CA1049">
        <v>1</v>
      </c>
      <c r="CB1049">
        <v>0</v>
      </c>
      <c r="CC1049">
        <v>0</v>
      </c>
      <c r="CD1049">
        <v>0</v>
      </c>
      <c r="CE1049">
        <v>3</v>
      </c>
      <c r="CF1049">
        <v>2</v>
      </c>
      <c r="CG1049">
        <v>1</v>
      </c>
      <c r="CH1049">
        <v>1</v>
      </c>
      <c r="CI1049">
        <v>1</v>
      </c>
      <c r="CJ1049">
        <v>0</v>
      </c>
      <c r="CK1049">
        <v>7</v>
      </c>
      <c r="CL1049">
        <v>7</v>
      </c>
      <c r="CM1049">
        <v>0</v>
      </c>
      <c r="CN1049" s="13">
        <v>1268</v>
      </c>
      <c r="CO1049">
        <v>447</v>
      </c>
      <c r="CP1049">
        <v>821</v>
      </c>
    </row>
    <row r="1050" spans="1:94" x14ac:dyDescent="0.2">
      <c r="A1050" s="1" t="s">
        <v>1872</v>
      </c>
      <c r="B1050" s="1" t="s">
        <v>1873</v>
      </c>
      <c r="C1050" s="1" t="s">
        <v>2714</v>
      </c>
      <c r="D1050" s="1" t="s">
        <v>2761</v>
      </c>
      <c r="E1050" s="1" t="s">
        <v>6</v>
      </c>
      <c r="F1050" s="1" t="s">
        <v>7</v>
      </c>
      <c r="G1050" s="1" t="s">
        <v>63</v>
      </c>
      <c r="H1050" s="1" t="s">
        <v>917</v>
      </c>
      <c r="I1050" s="1" t="s">
        <v>2</v>
      </c>
      <c r="J1050" s="13">
        <v>112</v>
      </c>
      <c r="K1050" s="13">
        <v>643</v>
      </c>
      <c r="L1050">
        <v>355</v>
      </c>
      <c r="M1050">
        <v>288</v>
      </c>
      <c r="N1050">
        <v>62</v>
      </c>
      <c r="O1050">
        <v>35</v>
      </c>
      <c r="P1050">
        <v>27</v>
      </c>
      <c r="Q1050">
        <v>6</v>
      </c>
      <c r="R1050">
        <v>3</v>
      </c>
      <c r="S1050">
        <v>3</v>
      </c>
      <c r="T1050">
        <v>0</v>
      </c>
      <c r="U1050">
        <v>0</v>
      </c>
      <c r="V1050">
        <v>0</v>
      </c>
      <c r="W1050">
        <v>535</v>
      </c>
      <c r="X1050">
        <v>310</v>
      </c>
      <c r="Y1050">
        <v>225</v>
      </c>
      <c r="Z1050" s="13">
        <v>108</v>
      </c>
      <c r="AA1050">
        <v>45</v>
      </c>
      <c r="AB1050">
        <v>63</v>
      </c>
      <c r="AC1050" s="13">
        <v>203</v>
      </c>
      <c r="AD1050">
        <v>192</v>
      </c>
      <c r="AE1050" s="15">
        <v>11</v>
      </c>
      <c r="AF1050">
        <v>198</v>
      </c>
      <c r="AG1050">
        <v>188</v>
      </c>
      <c r="AH1050">
        <v>10</v>
      </c>
      <c r="AI1050">
        <v>19</v>
      </c>
      <c r="AJ1050">
        <v>19</v>
      </c>
      <c r="AK1050">
        <v>0</v>
      </c>
      <c r="AL1050">
        <v>46</v>
      </c>
      <c r="AM1050">
        <v>44</v>
      </c>
      <c r="AN1050">
        <v>2</v>
      </c>
      <c r="AO1050">
        <v>0</v>
      </c>
      <c r="AP1050">
        <v>0</v>
      </c>
      <c r="AQ1050">
        <v>0</v>
      </c>
      <c r="AR1050">
        <v>133</v>
      </c>
      <c r="AS1050">
        <v>125</v>
      </c>
      <c r="AT1050">
        <v>8</v>
      </c>
      <c r="AU1050" s="13">
        <v>5</v>
      </c>
      <c r="AV1050">
        <v>4</v>
      </c>
      <c r="AW1050">
        <v>1</v>
      </c>
      <c r="AX1050">
        <v>1</v>
      </c>
      <c r="AY1050">
        <v>0</v>
      </c>
      <c r="AZ1050">
        <v>1</v>
      </c>
      <c r="BA1050">
        <v>3</v>
      </c>
      <c r="BB1050">
        <v>3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5</v>
      </c>
      <c r="BK1050">
        <v>4</v>
      </c>
      <c r="BL1050">
        <v>1</v>
      </c>
      <c r="BM1050">
        <v>1</v>
      </c>
      <c r="BN1050">
        <v>0</v>
      </c>
      <c r="BO1050">
        <v>1</v>
      </c>
      <c r="BP1050" s="13">
        <v>3</v>
      </c>
      <c r="BQ1050">
        <v>3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 s="13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 s="13">
        <v>440</v>
      </c>
      <c r="CO1050">
        <v>163</v>
      </c>
      <c r="CP1050">
        <v>277</v>
      </c>
    </row>
    <row r="1051" spans="1:94" x14ac:dyDescent="0.2">
      <c r="A1051" s="1" t="s">
        <v>1872</v>
      </c>
      <c r="B1051" s="1" t="s">
        <v>1873</v>
      </c>
      <c r="C1051" s="1" t="s">
        <v>2714</v>
      </c>
      <c r="D1051" s="1" t="s">
        <v>2762</v>
      </c>
      <c r="E1051" s="1" t="s">
        <v>6</v>
      </c>
      <c r="F1051" s="1" t="s">
        <v>7</v>
      </c>
      <c r="G1051" s="1" t="s">
        <v>63</v>
      </c>
      <c r="H1051" s="1" t="s">
        <v>918</v>
      </c>
      <c r="I1051" s="1" t="s">
        <v>2</v>
      </c>
      <c r="J1051" s="13">
        <v>82</v>
      </c>
      <c r="K1051" s="13">
        <v>340</v>
      </c>
      <c r="L1051">
        <v>184</v>
      </c>
      <c r="M1051">
        <v>156</v>
      </c>
      <c r="N1051">
        <v>28</v>
      </c>
      <c r="O1051">
        <v>13</v>
      </c>
      <c r="P1051">
        <v>15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287</v>
      </c>
      <c r="X1051">
        <v>164</v>
      </c>
      <c r="Y1051">
        <v>123</v>
      </c>
      <c r="Z1051" s="13">
        <v>53</v>
      </c>
      <c r="AA1051">
        <v>20</v>
      </c>
      <c r="AB1051">
        <v>33</v>
      </c>
      <c r="AC1051" s="13">
        <v>103</v>
      </c>
      <c r="AD1051">
        <v>100</v>
      </c>
      <c r="AE1051" s="15">
        <v>3</v>
      </c>
      <c r="AF1051">
        <v>101</v>
      </c>
      <c r="AG1051">
        <v>98</v>
      </c>
      <c r="AH1051">
        <v>3</v>
      </c>
      <c r="AI1051">
        <v>18</v>
      </c>
      <c r="AJ1051">
        <v>18</v>
      </c>
      <c r="AK1051">
        <v>0</v>
      </c>
      <c r="AL1051">
        <v>18</v>
      </c>
      <c r="AM1051">
        <v>18</v>
      </c>
      <c r="AN1051">
        <v>0</v>
      </c>
      <c r="AO1051">
        <v>0</v>
      </c>
      <c r="AP1051">
        <v>0</v>
      </c>
      <c r="AQ1051">
        <v>0</v>
      </c>
      <c r="AR1051">
        <v>65</v>
      </c>
      <c r="AS1051">
        <v>62</v>
      </c>
      <c r="AT1051">
        <v>3</v>
      </c>
      <c r="AU1051" s="13">
        <v>2</v>
      </c>
      <c r="AV1051">
        <v>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2</v>
      </c>
      <c r="BI1051">
        <v>0</v>
      </c>
      <c r="BJ1051">
        <v>2</v>
      </c>
      <c r="BK1051">
        <v>2</v>
      </c>
      <c r="BL1051">
        <v>0</v>
      </c>
      <c r="BM1051">
        <v>0</v>
      </c>
      <c r="BN1051">
        <v>0</v>
      </c>
      <c r="BO1051">
        <v>0</v>
      </c>
      <c r="BP1051" s="13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</v>
      </c>
      <c r="BW1051">
        <v>2</v>
      </c>
      <c r="BX1051">
        <v>0</v>
      </c>
      <c r="BY1051" s="13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 s="13">
        <v>237</v>
      </c>
      <c r="CO1051">
        <v>84</v>
      </c>
      <c r="CP1051">
        <v>153</v>
      </c>
    </row>
    <row r="1052" spans="1:94" x14ac:dyDescent="0.2">
      <c r="A1052" s="1" t="s">
        <v>1872</v>
      </c>
      <c r="B1052" s="1" t="s">
        <v>1873</v>
      </c>
      <c r="C1052" s="1" t="s">
        <v>2714</v>
      </c>
      <c r="D1052" s="1" t="s">
        <v>2763</v>
      </c>
      <c r="E1052" s="1" t="s">
        <v>6</v>
      </c>
      <c r="F1052" s="1" t="s">
        <v>7</v>
      </c>
      <c r="G1052" s="1" t="s">
        <v>63</v>
      </c>
      <c r="H1052" s="1" t="s">
        <v>919</v>
      </c>
      <c r="I1052" s="1" t="s">
        <v>2</v>
      </c>
      <c r="J1052" s="13">
        <v>498</v>
      </c>
      <c r="K1052" s="13">
        <v>2396</v>
      </c>
      <c r="L1052">
        <v>1221</v>
      </c>
      <c r="M1052">
        <v>1175</v>
      </c>
      <c r="N1052">
        <v>249</v>
      </c>
      <c r="O1052">
        <v>127</v>
      </c>
      <c r="P1052">
        <v>122</v>
      </c>
      <c r="Q1052">
        <v>510</v>
      </c>
      <c r="R1052">
        <v>252</v>
      </c>
      <c r="S1052">
        <v>258</v>
      </c>
      <c r="T1052">
        <v>0</v>
      </c>
      <c r="U1052">
        <v>0</v>
      </c>
      <c r="V1052">
        <v>0</v>
      </c>
      <c r="W1052">
        <v>1791</v>
      </c>
      <c r="X1052">
        <v>995</v>
      </c>
      <c r="Y1052">
        <v>796</v>
      </c>
      <c r="Z1052" s="13">
        <v>605</v>
      </c>
      <c r="AA1052">
        <v>226</v>
      </c>
      <c r="AB1052">
        <v>379</v>
      </c>
      <c r="AC1052" s="13">
        <v>771</v>
      </c>
      <c r="AD1052">
        <v>702</v>
      </c>
      <c r="AE1052" s="15">
        <v>69</v>
      </c>
      <c r="AF1052">
        <v>687</v>
      </c>
      <c r="AG1052">
        <v>650</v>
      </c>
      <c r="AH1052">
        <v>37</v>
      </c>
      <c r="AI1052">
        <v>34</v>
      </c>
      <c r="AJ1052">
        <v>33</v>
      </c>
      <c r="AK1052">
        <v>1</v>
      </c>
      <c r="AL1052">
        <v>140</v>
      </c>
      <c r="AM1052">
        <v>132</v>
      </c>
      <c r="AN1052">
        <v>8</v>
      </c>
      <c r="AO1052">
        <v>66</v>
      </c>
      <c r="AP1052">
        <v>64</v>
      </c>
      <c r="AQ1052">
        <v>2</v>
      </c>
      <c r="AR1052">
        <v>447</v>
      </c>
      <c r="AS1052">
        <v>421</v>
      </c>
      <c r="AT1052">
        <v>26</v>
      </c>
      <c r="AU1052" s="13">
        <v>84</v>
      </c>
      <c r="AV1052">
        <v>52</v>
      </c>
      <c r="AW1052">
        <v>32</v>
      </c>
      <c r="AX1052">
        <v>7</v>
      </c>
      <c r="AY1052">
        <v>5</v>
      </c>
      <c r="AZ1052">
        <v>2</v>
      </c>
      <c r="BA1052">
        <v>34</v>
      </c>
      <c r="BB1052">
        <v>24</v>
      </c>
      <c r="BC1052">
        <v>10</v>
      </c>
      <c r="BD1052">
        <v>15</v>
      </c>
      <c r="BE1052">
        <v>9</v>
      </c>
      <c r="BF1052">
        <v>6</v>
      </c>
      <c r="BG1052">
        <v>28</v>
      </c>
      <c r="BH1052">
        <v>14</v>
      </c>
      <c r="BI1052">
        <v>14</v>
      </c>
      <c r="BJ1052">
        <v>72</v>
      </c>
      <c r="BK1052">
        <v>47</v>
      </c>
      <c r="BL1052">
        <v>25</v>
      </c>
      <c r="BM1052">
        <v>7</v>
      </c>
      <c r="BN1052">
        <v>5</v>
      </c>
      <c r="BO1052">
        <v>2</v>
      </c>
      <c r="BP1052" s="13">
        <v>32</v>
      </c>
      <c r="BQ1052">
        <v>23</v>
      </c>
      <c r="BR1052">
        <v>9</v>
      </c>
      <c r="BS1052">
        <v>12</v>
      </c>
      <c r="BT1052">
        <v>8</v>
      </c>
      <c r="BU1052">
        <v>4</v>
      </c>
      <c r="BV1052">
        <v>21</v>
      </c>
      <c r="BW1052">
        <v>11</v>
      </c>
      <c r="BX1052">
        <v>10</v>
      </c>
      <c r="BY1052" s="13">
        <v>12</v>
      </c>
      <c r="BZ1052">
        <v>5</v>
      </c>
      <c r="CA1052">
        <v>7</v>
      </c>
      <c r="CB1052">
        <v>0</v>
      </c>
      <c r="CC1052">
        <v>0</v>
      </c>
      <c r="CD1052">
        <v>0</v>
      </c>
      <c r="CE1052">
        <v>2</v>
      </c>
      <c r="CF1052">
        <v>1</v>
      </c>
      <c r="CG1052">
        <v>1</v>
      </c>
      <c r="CH1052">
        <v>3</v>
      </c>
      <c r="CI1052">
        <v>1</v>
      </c>
      <c r="CJ1052">
        <v>2</v>
      </c>
      <c r="CK1052">
        <v>7</v>
      </c>
      <c r="CL1052">
        <v>3</v>
      </c>
      <c r="CM1052">
        <v>4</v>
      </c>
      <c r="CN1052" s="13">
        <v>1625</v>
      </c>
      <c r="CO1052">
        <v>519</v>
      </c>
      <c r="CP1052">
        <v>1106</v>
      </c>
    </row>
    <row r="1053" spans="1:94" x14ac:dyDescent="0.2">
      <c r="A1053" s="1" t="s">
        <v>1872</v>
      </c>
      <c r="B1053" s="1" t="s">
        <v>1873</v>
      </c>
      <c r="C1053" s="1" t="s">
        <v>2714</v>
      </c>
      <c r="D1053" s="1" t="s">
        <v>2764</v>
      </c>
      <c r="E1053" s="1" t="s">
        <v>6</v>
      </c>
      <c r="F1053" s="1" t="s">
        <v>7</v>
      </c>
      <c r="G1053" s="1" t="s">
        <v>63</v>
      </c>
      <c r="H1053" s="1" t="s">
        <v>920</v>
      </c>
      <c r="I1053" s="1" t="s">
        <v>2</v>
      </c>
      <c r="J1053" s="13">
        <v>486</v>
      </c>
      <c r="K1053" s="13">
        <v>2259</v>
      </c>
      <c r="L1053">
        <v>1165</v>
      </c>
      <c r="M1053">
        <v>1094</v>
      </c>
      <c r="N1053">
        <v>232</v>
      </c>
      <c r="O1053">
        <v>120</v>
      </c>
      <c r="P1053">
        <v>112</v>
      </c>
      <c r="Q1053">
        <v>646</v>
      </c>
      <c r="R1053">
        <v>341</v>
      </c>
      <c r="S1053">
        <v>305</v>
      </c>
      <c r="T1053">
        <v>0</v>
      </c>
      <c r="U1053">
        <v>0</v>
      </c>
      <c r="V1053">
        <v>0</v>
      </c>
      <c r="W1053">
        <v>1703</v>
      </c>
      <c r="X1053">
        <v>947</v>
      </c>
      <c r="Y1053">
        <v>756</v>
      </c>
      <c r="Z1053" s="13">
        <v>556</v>
      </c>
      <c r="AA1053">
        <v>218</v>
      </c>
      <c r="AB1053">
        <v>338</v>
      </c>
      <c r="AC1053" s="13">
        <v>703</v>
      </c>
      <c r="AD1053">
        <v>669</v>
      </c>
      <c r="AE1053" s="15">
        <v>34</v>
      </c>
      <c r="AF1053">
        <v>605</v>
      </c>
      <c r="AG1053">
        <v>578</v>
      </c>
      <c r="AH1053">
        <v>27</v>
      </c>
      <c r="AI1053">
        <v>124</v>
      </c>
      <c r="AJ1053">
        <v>122</v>
      </c>
      <c r="AK1053">
        <v>2</v>
      </c>
      <c r="AL1053">
        <v>239</v>
      </c>
      <c r="AM1053">
        <v>228</v>
      </c>
      <c r="AN1053">
        <v>11</v>
      </c>
      <c r="AO1053">
        <v>50</v>
      </c>
      <c r="AP1053">
        <v>48</v>
      </c>
      <c r="AQ1053">
        <v>2</v>
      </c>
      <c r="AR1053">
        <v>192</v>
      </c>
      <c r="AS1053">
        <v>180</v>
      </c>
      <c r="AT1053">
        <v>12</v>
      </c>
      <c r="AU1053" s="13">
        <v>98</v>
      </c>
      <c r="AV1053">
        <v>91</v>
      </c>
      <c r="AW1053">
        <v>7</v>
      </c>
      <c r="AX1053">
        <v>2</v>
      </c>
      <c r="AY1053">
        <v>2</v>
      </c>
      <c r="AZ1053">
        <v>0</v>
      </c>
      <c r="BA1053">
        <v>90</v>
      </c>
      <c r="BB1053">
        <v>85</v>
      </c>
      <c r="BC1053">
        <v>5</v>
      </c>
      <c r="BD1053">
        <v>2</v>
      </c>
      <c r="BE1053">
        <v>1</v>
      </c>
      <c r="BF1053">
        <v>1</v>
      </c>
      <c r="BG1053">
        <v>4</v>
      </c>
      <c r="BH1053">
        <v>3</v>
      </c>
      <c r="BI1053">
        <v>1</v>
      </c>
      <c r="BJ1053">
        <v>97</v>
      </c>
      <c r="BK1053">
        <v>90</v>
      </c>
      <c r="BL1053">
        <v>7</v>
      </c>
      <c r="BM1053">
        <v>2</v>
      </c>
      <c r="BN1053">
        <v>2</v>
      </c>
      <c r="BO1053">
        <v>0</v>
      </c>
      <c r="BP1053" s="13">
        <v>89</v>
      </c>
      <c r="BQ1053">
        <v>84</v>
      </c>
      <c r="BR1053">
        <v>5</v>
      </c>
      <c r="BS1053">
        <v>2</v>
      </c>
      <c r="BT1053">
        <v>1</v>
      </c>
      <c r="BU1053">
        <v>1</v>
      </c>
      <c r="BV1053">
        <v>4</v>
      </c>
      <c r="BW1053">
        <v>3</v>
      </c>
      <c r="BX1053">
        <v>1</v>
      </c>
      <c r="BY1053" s="13">
        <v>1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 s="13">
        <v>1556</v>
      </c>
      <c r="CO1053">
        <v>496</v>
      </c>
      <c r="CP1053">
        <v>1060</v>
      </c>
    </row>
    <row r="1054" spans="1:94" x14ac:dyDescent="0.2">
      <c r="A1054" s="1" t="s">
        <v>1872</v>
      </c>
      <c r="B1054" s="1" t="s">
        <v>1873</v>
      </c>
      <c r="C1054" s="1" t="s">
        <v>2714</v>
      </c>
      <c r="D1054" s="1" t="s">
        <v>2765</v>
      </c>
      <c r="E1054" s="1" t="s">
        <v>6</v>
      </c>
      <c r="F1054" s="1" t="s">
        <v>7</v>
      </c>
      <c r="G1054" s="1" t="s">
        <v>63</v>
      </c>
      <c r="H1054" s="1" t="s">
        <v>921</v>
      </c>
      <c r="I1054" s="1" t="s">
        <v>2</v>
      </c>
      <c r="J1054" s="13">
        <v>42</v>
      </c>
      <c r="K1054" s="13">
        <v>181</v>
      </c>
      <c r="L1054">
        <v>95</v>
      </c>
      <c r="M1054">
        <v>86</v>
      </c>
      <c r="N1054">
        <v>24</v>
      </c>
      <c r="O1054">
        <v>14</v>
      </c>
      <c r="P1054">
        <v>10</v>
      </c>
      <c r="Q1054">
        <v>178</v>
      </c>
      <c r="R1054">
        <v>93</v>
      </c>
      <c r="S1054">
        <v>85</v>
      </c>
      <c r="T1054">
        <v>0</v>
      </c>
      <c r="U1054">
        <v>0</v>
      </c>
      <c r="V1054">
        <v>0</v>
      </c>
      <c r="W1054">
        <v>149</v>
      </c>
      <c r="X1054">
        <v>79</v>
      </c>
      <c r="Y1054">
        <v>70</v>
      </c>
      <c r="Z1054" s="13">
        <v>32</v>
      </c>
      <c r="AA1054">
        <v>16</v>
      </c>
      <c r="AB1054">
        <v>16</v>
      </c>
      <c r="AC1054" s="13">
        <v>61</v>
      </c>
      <c r="AD1054">
        <v>60</v>
      </c>
      <c r="AE1054" s="15">
        <v>1</v>
      </c>
      <c r="AF1054">
        <v>51</v>
      </c>
      <c r="AG1054">
        <v>50</v>
      </c>
      <c r="AH1054">
        <v>1</v>
      </c>
      <c r="AI1054">
        <v>11</v>
      </c>
      <c r="AJ1054">
        <v>11</v>
      </c>
      <c r="AK1054">
        <v>0</v>
      </c>
      <c r="AL1054">
        <v>36</v>
      </c>
      <c r="AM1054">
        <v>36</v>
      </c>
      <c r="AN1054">
        <v>0</v>
      </c>
      <c r="AO1054">
        <v>1</v>
      </c>
      <c r="AP1054">
        <v>1</v>
      </c>
      <c r="AQ1054">
        <v>0</v>
      </c>
      <c r="AR1054">
        <v>3</v>
      </c>
      <c r="AS1054">
        <v>2</v>
      </c>
      <c r="AT1054">
        <v>1</v>
      </c>
      <c r="AU1054" s="13">
        <v>10</v>
      </c>
      <c r="AV1054">
        <v>10</v>
      </c>
      <c r="AW1054">
        <v>0</v>
      </c>
      <c r="AX1054">
        <v>0</v>
      </c>
      <c r="AY1054">
        <v>0</v>
      </c>
      <c r="AZ1054">
        <v>0</v>
      </c>
      <c r="BA1054">
        <v>10</v>
      </c>
      <c r="BB1054">
        <v>10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7</v>
      </c>
      <c r="BK1054">
        <v>7</v>
      </c>
      <c r="BL1054">
        <v>0</v>
      </c>
      <c r="BM1054">
        <v>0</v>
      </c>
      <c r="BN1054">
        <v>0</v>
      </c>
      <c r="BO1054">
        <v>0</v>
      </c>
      <c r="BP1054" s="13">
        <v>7</v>
      </c>
      <c r="BQ1054">
        <v>7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s="13">
        <v>3</v>
      </c>
      <c r="BZ1054">
        <v>3</v>
      </c>
      <c r="CA1054">
        <v>0</v>
      </c>
      <c r="CB1054">
        <v>0</v>
      </c>
      <c r="CC1054">
        <v>0</v>
      </c>
      <c r="CD1054">
        <v>0</v>
      </c>
      <c r="CE1054">
        <v>3</v>
      </c>
      <c r="CF1054">
        <v>3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 s="13">
        <v>120</v>
      </c>
      <c r="CO1054">
        <v>35</v>
      </c>
      <c r="CP1054">
        <v>85</v>
      </c>
    </row>
    <row r="1055" spans="1:94" x14ac:dyDescent="0.2">
      <c r="A1055" s="1" t="s">
        <v>1872</v>
      </c>
      <c r="B1055" s="1" t="s">
        <v>1873</v>
      </c>
      <c r="C1055" s="1" t="s">
        <v>2714</v>
      </c>
      <c r="D1055" s="1" t="s">
        <v>2766</v>
      </c>
      <c r="E1055" s="1" t="s">
        <v>6</v>
      </c>
      <c r="F1055" s="1" t="s">
        <v>7</v>
      </c>
      <c r="G1055" s="1" t="s">
        <v>63</v>
      </c>
      <c r="H1055" s="1" t="s">
        <v>388</v>
      </c>
      <c r="I1055" s="1" t="s">
        <v>2</v>
      </c>
      <c r="J1055" s="13">
        <v>107</v>
      </c>
      <c r="K1055" s="13">
        <v>486</v>
      </c>
      <c r="L1055">
        <v>264</v>
      </c>
      <c r="M1055">
        <v>222</v>
      </c>
      <c r="N1055">
        <v>38</v>
      </c>
      <c r="O1055">
        <v>22</v>
      </c>
      <c r="P1055">
        <v>16</v>
      </c>
      <c r="Q1055">
        <v>74</v>
      </c>
      <c r="R1055">
        <v>40</v>
      </c>
      <c r="S1055">
        <v>34</v>
      </c>
      <c r="T1055">
        <v>0</v>
      </c>
      <c r="U1055">
        <v>0</v>
      </c>
      <c r="V1055">
        <v>0</v>
      </c>
      <c r="W1055">
        <v>419</v>
      </c>
      <c r="X1055">
        <v>236</v>
      </c>
      <c r="Y1055">
        <v>183</v>
      </c>
      <c r="Z1055" s="13">
        <v>67</v>
      </c>
      <c r="AA1055">
        <v>28</v>
      </c>
      <c r="AB1055">
        <v>39</v>
      </c>
      <c r="AC1055" s="13">
        <v>177</v>
      </c>
      <c r="AD1055">
        <v>172</v>
      </c>
      <c r="AE1055" s="15">
        <v>5</v>
      </c>
      <c r="AF1055">
        <v>175</v>
      </c>
      <c r="AG1055">
        <v>170</v>
      </c>
      <c r="AH1055">
        <v>5</v>
      </c>
      <c r="AI1055">
        <v>44</v>
      </c>
      <c r="AJ1055">
        <v>44</v>
      </c>
      <c r="AK1055">
        <v>0</v>
      </c>
      <c r="AL1055">
        <v>95</v>
      </c>
      <c r="AM1055">
        <v>91</v>
      </c>
      <c r="AN1055">
        <v>4</v>
      </c>
      <c r="AO1055">
        <v>0</v>
      </c>
      <c r="AP1055">
        <v>0</v>
      </c>
      <c r="AQ1055">
        <v>0</v>
      </c>
      <c r="AR1055">
        <v>36</v>
      </c>
      <c r="AS1055">
        <v>35</v>
      </c>
      <c r="AT1055">
        <v>1</v>
      </c>
      <c r="AU1055" s="13">
        <v>2</v>
      </c>
      <c r="AV1055">
        <v>2</v>
      </c>
      <c r="AW1055">
        <v>0</v>
      </c>
      <c r="AX1055">
        <v>1</v>
      </c>
      <c r="AY1055">
        <v>1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</v>
      </c>
      <c r="BK1055">
        <v>2</v>
      </c>
      <c r="BL1055">
        <v>0</v>
      </c>
      <c r="BM1055">
        <v>1</v>
      </c>
      <c r="BN1055">
        <v>1</v>
      </c>
      <c r="BO1055">
        <v>0</v>
      </c>
      <c r="BP1055" s="13">
        <v>1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s="13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 s="13">
        <v>309</v>
      </c>
      <c r="CO1055">
        <v>92</v>
      </c>
      <c r="CP1055">
        <v>217</v>
      </c>
    </row>
    <row r="1056" spans="1:94" x14ac:dyDescent="0.2">
      <c r="A1056" s="1" t="s">
        <v>1872</v>
      </c>
      <c r="B1056" s="1" t="s">
        <v>1873</v>
      </c>
      <c r="C1056" s="1" t="s">
        <v>2714</v>
      </c>
      <c r="D1056" s="1" t="s">
        <v>2767</v>
      </c>
      <c r="E1056" s="1" t="s">
        <v>6</v>
      </c>
      <c r="F1056" s="1" t="s">
        <v>7</v>
      </c>
      <c r="G1056" s="1" t="s">
        <v>63</v>
      </c>
      <c r="H1056" s="1" t="s">
        <v>922</v>
      </c>
      <c r="I1056" s="1" t="s">
        <v>2</v>
      </c>
      <c r="J1056" s="13">
        <v>225</v>
      </c>
      <c r="K1056" s="13">
        <v>935</v>
      </c>
      <c r="L1056">
        <v>491</v>
      </c>
      <c r="M1056">
        <v>444</v>
      </c>
      <c r="N1056">
        <v>101</v>
      </c>
      <c r="O1056">
        <v>61</v>
      </c>
      <c r="P1056">
        <v>40</v>
      </c>
      <c r="Q1056">
        <v>526</v>
      </c>
      <c r="R1056">
        <v>278</v>
      </c>
      <c r="S1056">
        <v>248</v>
      </c>
      <c r="T1056">
        <v>0</v>
      </c>
      <c r="U1056">
        <v>0</v>
      </c>
      <c r="V1056">
        <v>0</v>
      </c>
      <c r="W1056">
        <v>704</v>
      </c>
      <c r="X1056">
        <v>402</v>
      </c>
      <c r="Y1056">
        <v>302</v>
      </c>
      <c r="Z1056" s="13">
        <v>231</v>
      </c>
      <c r="AA1056">
        <v>89</v>
      </c>
      <c r="AB1056">
        <v>142</v>
      </c>
      <c r="AC1056" s="13">
        <v>536</v>
      </c>
      <c r="AD1056">
        <v>302</v>
      </c>
      <c r="AE1056" s="15">
        <v>234</v>
      </c>
      <c r="AF1056">
        <v>482</v>
      </c>
      <c r="AG1056">
        <v>275</v>
      </c>
      <c r="AH1056">
        <v>207</v>
      </c>
      <c r="AI1056">
        <v>90</v>
      </c>
      <c r="AJ1056">
        <v>64</v>
      </c>
      <c r="AK1056">
        <v>26</v>
      </c>
      <c r="AL1056">
        <v>343</v>
      </c>
      <c r="AM1056">
        <v>180</v>
      </c>
      <c r="AN1056">
        <v>163</v>
      </c>
      <c r="AO1056">
        <v>15</v>
      </c>
      <c r="AP1056">
        <v>11</v>
      </c>
      <c r="AQ1056">
        <v>4</v>
      </c>
      <c r="AR1056">
        <v>34</v>
      </c>
      <c r="AS1056">
        <v>20</v>
      </c>
      <c r="AT1056">
        <v>14</v>
      </c>
      <c r="AU1056" s="13">
        <v>54</v>
      </c>
      <c r="AV1056">
        <v>27</v>
      </c>
      <c r="AW1056">
        <v>27</v>
      </c>
      <c r="AX1056">
        <v>6</v>
      </c>
      <c r="AY1056">
        <v>3</v>
      </c>
      <c r="AZ1056">
        <v>3</v>
      </c>
      <c r="BA1056">
        <v>44</v>
      </c>
      <c r="BB1056">
        <v>23</v>
      </c>
      <c r="BC1056">
        <v>21</v>
      </c>
      <c r="BD1056">
        <v>0</v>
      </c>
      <c r="BE1056">
        <v>0</v>
      </c>
      <c r="BF1056">
        <v>0</v>
      </c>
      <c r="BG1056">
        <v>4</v>
      </c>
      <c r="BH1056">
        <v>1</v>
      </c>
      <c r="BI1056">
        <v>3</v>
      </c>
      <c r="BJ1056">
        <v>44</v>
      </c>
      <c r="BK1056">
        <v>24</v>
      </c>
      <c r="BL1056">
        <v>20</v>
      </c>
      <c r="BM1056">
        <v>6</v>
      </c>
      <c r="BN1056">
        <v>3</v>
      </c>
      <c r="BO1056">
        <v>3</v>
      </c>
      <c r="BP1056" s="13">
        <v>35</v>
      </c>
      <c r="BQ1056">
        <v>20</v>
      </c>
      <c r="BR1056">
        <v>15</v>
      </c>
      <c r="BS1056">
        <v>0</v>
      </c>
      <c r="BT1056">
        <v>0</v>
      </c>
      <c r="BU1056">
        <v>0</v>
      </c>
      <c r="BV1056">
        <v>3</v>
      </c>
      <c r="BW1056">
        <v>1</v>
      </c>
      <c r="BX1056">
        <v>2</v>
      </c>
      <c r="BY1056" s="13">
        <v>10</v>
      </c>
      <c r="BZ1056">
        <v>3</v>
      </c>
      <c r="CA1056">
        <v>7</v>
      </c>
      <c r="CB1056">
        <v>0</v>
      </c>
      <c r="CC1056">
        <v>0</v>
      </c>
      <c r="CD1056">
        <v>0</v>
      </c>
      <c r="CE1056">
        <v>9</v>
      </c>
      <c r="CF1056">
        <v>3</v>
      </c>
      <c r="CG1056">
        <v>6</v>
      </c>
      <c r="CH1056">
        <v>0</v>
      </c>
      <c r="CI1056">
        <v>0</v>
      </c>
      <c r="CJ1056">
        <v>0</v>
      </c>
      <c r="CK1056">
        <v>1</v>
      </c>
      <c r="CL1056">
        <v>0</v>
      </c>
      <c r="CM1056">
        <v>1</v>
      </c>
      <c r="CN1056" s="13">
        <v>399</v>
      </c>
      <c r="CO1056">
        <v>189</v>
      </c>
      <c r="CP1056">
        <v>210</v>
      </c>
    </row>
    <row r="1057" spans="1:94" x14ac:dyDescent="0.2">
      <c r="A1057" s="1" t="s">
        <v>1872</v>
      </c>
      <c r="B1057" s="1" t="s">
        <v>1873</v>
      </c>
      <c r="C1057" s="1" t="s">
        <v>2714</v>
      </c>
      <c r="D1057" s="1" t="s">
        <v>2768</v>
      </c>
      <c r="E1057" s="1" t="s">
        <v>6</v>
      </c>
      <c r="F1057" s="1" t="s">
        <v>7</v>
      </c>
      <c r="G1057" s="1" t="s">
        <v>63</v>
      </c>
      <c r="H1057" s="1" t="s">
        <v>923</v>
      </c>
      <c r="I1057" s="1" t="s">
        <v>2</v>
      </c>
      <c r="J1057" s="13">
        <v>37</v>
      </c>
      <c r="K1057" s="13">
        <v>156</v>
      </c>
      <c r="L1057">
        <v>79</v>
      </c>
      <c r="M1057">
        <v>77</v>
      </c>
      <c r="N1057">
        <v>18</v>
      </c>
      <c r="O1057">
        <v>7</v>
      </c>
      <c r="P1057">
        <v>11</v>
      </c>
      <c r="Q1057">
        <v>107</v>
      </c>
      <c r="R1057">
        <v>55</v>
      </c>
      <c r="S1057">
        <v>52</v>
      </c>
      <c r="T1057">
        <v>0</v>
      </c>
      <c r="U1057">
        <v>0</v>
      </c>
      <c r="V1057">
        <v>0</v>
      </c>
      <c r="W1057">
        <v>108</v>
      </c>
      <c r="X1057">
        <v>69</v>
      </c>
      <c r="Y1057">
        <v>39</v>
      </c>
      <c r="Z1057" s="13">
        <v>48</v>
      </c>
      <c r="AA1057">
        <v>10</v>
      </c>
      <c r="AB1057">
        <v>38</v>
      </c>
      <c r="AC1057" s="13">
        <v>99</v>
      </c>
      <c r="AD1057">
        <v>56</v>
      </c>
      <c r="AE1057" s="15">
        <v>43</v>
      </c>
      <c r="AF1057">
        <v>65</v>
      </c>
      <c r="AG1057">
        <v>39</v>
      </c>
      <c r="AH1057">
        <v>26</v>
      </c>
      <c r="AI1057">
        <v>11</v>
      </c>
      <c r="AJ1057">
        <v>5</v>
      </c>
      <c r="AK1057">
        <v>6</v>
      </c>
      <c r="AL1057">
        <v>49</v>
      </c>
      <c r="AM1057">
        <v>29</v>
      </c>
      <c r="AN1057">
        <v>20</v>
      </c>
      <c r="AO1057">
        <v>0</v>
      </c>
      <c r="AP1057">
        <v>0</v>
      </c>
      <c r="AQ1057">
        <v>0</v>
      </c>
      <c r="AR1057">
        <v>5</v>
      </c>
      <c r="AS1057">
        <v>5</v>
      </c>
      <c r="AT1057">
        <v>0</v>
      </c>
      <c r="AU1057" s="13">
        <v>34</v>
      </c>
      <c r="AV1057">
        <v>17</v>
      </c>
      <c r="AW1057">
        <v>17</v>
      </c>
      <c r="AX1057">
        <v>0</v>
      </c>
      <c r="AY1057">
        <v>0</v>
      </c>
      <c r="AZ1057">
        <v>0</v>
      </c>
      <c r="BA1057">
        <v>31</v>
      </c>
      <c r="BB1057">
        <v>15</v>
      </c>
      <c r="BC1057">
        <v>16</v>
      </c>
      <c r="BD1057">
        <v>1</v>
      </c>
      <c r="BE1057">
        <v>1</v>
      </c>
      <c r="BF1057">
        <v>0</v>
      </c>
      <c r="BG1057">
        <v>2</v>
      </c>
      <c r="BH1057">
        <v>1</v>
      </c>
      <c r="BI1057">
        <v>1</v>
      </c>
      <c r="BJ1057">
        <v>28</v>
      </c>
      <c r="BK1057">
        <v>17</v>
      </c>
      <c r="BL1057">
        <v>11</v>
      </c>
      <c r="BM1057">
        <v>0</v>
      </c>
      <c r="BN1057">
        <v>0</v>
      </c>
      <c r="BO1057">
        <v>0</v>
      </c>
      <c r="BP1057" s="13">
        <v>26</v>
      </c>
      <c r="BQ1057">
        <v>15</v>
      </c>
      <c r="BR1057">
        <v>11</v>
      </c>
      <c r="BS1057">
        <v>1</v>
      </c>
      <c r="BT1057">
        <v>1</v>
      </c>
      <c r="BU1057">
        <v>0</v>
      </c>
      <c r="BV1057">
        <v>1</v>
      </c>
      <c r="BW1057">
        <v>1</v>
      </c>
      <c r="BX1057">
        <v>0</v>
      </c>
      <c r="BY1057" s="13">
        <v>6</v>
      </c>
      <c r="BZ1057">
        <v>0</v>
      </c>
      <c r="CA1057">
        <v>6</v>
      </c>
      <c r="CB1057">
        <v>0</v>
      </c>
      <c r="CC1057">
        <v>0</v>
      </c>
      <c r="CD1057">
        <v>0</v>
      </c>
      <c r="CE1057">
        <v>5</v>
      </c>
      <c r="CF1057">
        <v>0</v>
      </c>
      <c r="CG1057">
        <v>5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 s="13">
        <v>57</v>
      </c>
      <c r="CO1057">
        <v>23</v>
      </c>
      <c r="CP1057">
        <v>34</v>
      </c>
    </row>
    <row r="1058" spans="1:94" x14ac:dyDescent="0.2">
      <c r="A1058" s="1" t="s">
        <v>1872</v>
      </c>
      <c r="B1058" s="1" t="s">
        <v>1873</v>
      </c>
      <c r="C1058" s="1" t="s">
        <v>2714</v>
      </c>
      <c r="D1058" s="1" t="s">
        <v>2769</v>
      </c>
      <c r="E1058" s="1" t="s">
        <v>6</v>
      </c>
      <c r="F1058" s="1" t="s">
        <v>7</v>
      </c>
      <c r="G1058" s="1" t="s">
        <v>63</v>
      </c>
      <c r="H1058" s="1" t="s">
        <v>208</v>
      </c>
      <c r="I1058" s="1" t="s">
        <v>2</v>
      </c>
      <c r="J1058" s="13">
        <v>107</v>
      </c>
      <c r="K1058" s="13">
        <v>463</v>
      </c>
      <c r="L1058">
        <v>236</v>
      </c>
      <c r="M1058">
        <v>227</v>
      </c>
      <c r="N1058">
        <v>46</v>
      </c>
      <c r="O1058">
        <v>21</v>
      </c>
      <c r="P1058">
        <v>25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400</v>
      </c>
      <c r="X1058">
        <v>210</v>
      </c>
      <c r="Y1058">
        <v>190</v>
      </c>
      <c r="Z1058" s="13">
        <v>63</v>
      </c>
      <c r="AA1058">
        <v>26</v>
      </c>
      <c r="AB1058">
        <v>37</v>
      </c>
      <c r="AC1058" s="13">
        <v>209</v>
      </c>
      <c r="AD1058">
        <v>157</v>
      </c>
      <c r="AE1058" s="15">
        <v>52</v>
      </c>
      <c r="AF1058">
        <v>204</v>
      </c>
      <c r="AG1058">
        <v>153</v>
      </c>
      <c r="AH1058">
        <v>51</v>
      </c>
      <c r="AI1058">
        <v>47</v>
      </c>
      <c r="AJ1058">
        <v>40</v>
      </c>
      <c r="AK1058">
        <v>7</v>
      </c>
      <c r="AL1058">
        <v>86</v>
      </c>
      <c r="AM1058">
        <v>66</v>
      </c>
      <c r="AN1058">
        <v>20</v>
      </c>
      <c r="AO1058">
        <v>9</v>
      </c>
      <c r="AP1058">
        <v>8</v>
      </c>
      <c r="AQ1058">
        <v>1</v>
      </c>
      <c r="AR1058">
        <v>62</v>
      </c>
      <c r="AS1058">
        <v>39</v>
      </c>
      <c r="AT1058">
        <v>23</v>
      </c>
      <c r="AU1058" s="13">
        <v>5</v>
      </c>
      <c r="AV1058">
        <v>4</v>
      </c>
      <c r="AW1058">
        <v>1</v>
      </c>
      <c r="AX1058">
        <v>1</v>
      </c>
      <c r="AY1058">
        <v>1</v>
      </c>
      <c r="AZ1058">
        <v>0</v>
      </c>
      <c r="BA1058">
        <v>1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3</v>
      </c>
      <c r="BH1058">
        <v>2</v>
      </c>
      <c r="BI1058">
        <v>1</v>
      </c>
      <c r="BJ1058">
        <v>5</v>
      </c>
      <c r="BK1058">
        <v>4</v>
      </c>
      <c r="BL1058">
        <v>1</v>
      </c>
      <c r="BM1058">
        <v>1</v>
      </c>
      <c r="BN1058">
        <v>1</v>
      </c>
      <c r="BO1058">
        <v>0</v>
      </c>
      <c r="BP1058" s="13">
        <v>1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3</v>
      </c>
      <c r="BW1058">
        <v>2</v>
      </c>
      <c r="BX1058">
        <v>1</v>
      </c>
      <c r="BY1058" s="13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 s="13">
        <v>254</v>
      </c>
      <c r="CO1058">
        <v>79</v>
      </c>
      <c r="CP1058">
        <v>175</v>
      </c>
    </row>
    <row r="1059" spans="1:94" x14ac:dyDescent="0.2">
      <c r="A1059" s="1" t="s">
        <v>1872</v>
      </c>
      <c r="B1059" s="1" t="s">
        <v>1873</v>
      </c>
      <c r="C1059" s="1" t="s">
        <v>2714</v>
      </c>
      <c r="D1059" s="1" t="s">
        <v>2770</v>
      </c>
      <c r="E1059" s="1" t="s">
        <v>6</v>
      </c>
      <c r="F1059" s="1" t="s">
        <v>7</v>
      </c>
      <c r="G1059" s="1" t="s">
        <v>63</v>
      </c>
      <c r="H1059" s="1" t="s">
        <v>924</v>
      </c>
      <c r="I1059" s="1" t="s">
        <v>2</v>
      </c>
      <c r="J1059" s="13">
        <v>245</v>
      </c>
      <c r="K1059" s="13">
        <v>1239</v>
      </c>
      <c r="L1059">
        <v>638</v>
      </c>
      <c r="M1059">
        <v>601</v>
      </c>
      <c r="N1059">
        <v>138</v>
      </c>
      <c r="O1059">
        <v>75</v>
      </c>
      <c r="P1059">
        <v>63</v>
      </c>
      <c r="Q1059">
        <v>314</v>
      </c>
      <c r="R1059">
        <v>153</v>
      </c>
      <c r="S1059">
        <v>161</v>
      </c>
      <c r="T1059">
        <v>0</v>
      </c>
      <c r="U1059">
        <v>0</v>
      </c>
      <c r="V1059">
        <v>0</v>
      </c>
      <c r="W1059">
        <v>941</v>
      </c>
      <c r="X1059">
        <v>521</v>
      </c>
      <c r="Y1059">
        <v>420</v>
      </c>
      <c r="Z1059" s="13">
        <v>298</v>
      </c>
      <c r="AA1059">
        <v>117</v>
      </c>
      <c r="AB1059">
        <v>181</v>
      </c>
      <c r="AC1059" s="13">
        <v>411</v>
      </c>
      <c r="AD1059">
        <v>357</v>
      </c>
      <c r="AE1059" s="15">
        <v>54</v>
      </c>
      <c r="AF1059">
        <v>260</v>
      </c>
      <c r="AG1059">
        <v>235</v>
      </c>
      <c r="AH1059">
        <v>25</v>
      </c>
      <c r="AI1059">
        <v>78</v>
      </c>
      <c r="AJ1059">
        <v>78</v>
      </c>
      <c r="AK1059">
        <v>0</v>
      </c>
      <c r="AL1059">
        <v>83</v>
      </c>
      <c r="AM1059">
        <v>66</v>
      </c>
      <c r="AN1059">
        <v>17</v>
      </c>
      <c r="AO1059">
        <v>4</v>
      </c>
      <c r="AP1059">
        <v>4</v>
      </c>
      <c r="AQ1059">
        <v>0</v>
      </c>
      <c r="AR1059">
        <v>95</v>
      </c>
      <c r="AS1059">
        <v>87</v>
      </c>
      <c r="AT1059">
        <v>8</v>
      </c>
      <c r="AU1059" s="13">
        <v>151</v>
      </c>
      <c r="AV1059">
        <v>122</v>
      </c>
      <c r="AW1059">
        <v>29</v>
      </c>
      <c r="AX1059">
        <v>16</v>
      </c>
      <c r="AY1059">
        <v>15</v>
      </c>
      <c r="AZ1059">
        <v>1</v>
      </c>
      <c r="BA1059">
        <v>36</v>
      </c>
      <c r="BB1059">
        <v>18</v>
      </c>
      <c r="BC1059">
        <v>18</v>
      </c>
      <c r="BD1059">
        <v>6</v>
      </c>
      <c r="BE1059">
        <v>6</v>
      </c>
      <c r="BF1059">
        <v>0</v>
      </c>
      <c r="BG1059">
        <v>93</v>
      </c>
      <c r="BH1059">
        <v>83</v>
      </c>
      <c r="BI1059">
        <v>10</v>
      </c>
      <c r="BJ1059">
        <v>140</v>
      </c>
      <c r="BK1059">
        <v>116</v>
      </c>
      <c r="BL1059">
        <v>24</v>
      </c>
      <c r="BM1059">
        <v>15</v>
      </c>
      <c r="BN1059">
        <v>14</v>
      </c>
      <c r="BO1059">
        <v>1</v>
      </c>
      <c r="BP1059" s="13">
        <v>32</v>
      </c>
      <c r="BQ1059">
        <v>17</v>
      </c>
      <c r="BR1059">
        <v>15</v>
      </c>
      <c r="BS1059">
        <v>6</v>
      </c>
      <c r="BT1059">
        <v>6</v>
      </c>
      <c r="BU1059">
        <v>0</v>
      </c>
      <c r="BV1059">
        <v>87</v>
      </c>
      <c r="BW1059">
        <v>79</v>
      </c>
      <c r="BX1059">
        <v>8</v>
      </c>
      <c r="BY1059" s="13">
        <v>11</v>
      </c>
      <c r="BZ1059">
        <v>6</v>
      </c>
      <c r="CA1059">
        <v>5</v>
      </c>
      <c r="CB1059">
        <v>1</v>
      </c>
      <c r="CC1059">
        <v>1</v>
      </c>
      <c r="CD1059">
        <v>0</v>
      </c>
      <c r="CE1059">
        <v>4</v>
      </c>
      <c r="CF1059">
        <v>1</v>
      </c>
      <c r="CG1059">
        <v>3</v>
      </c>
      <c r="CH1059">
        <v>0</v>
      </c>
      <c r="CI1059">
        <v>0</v>
      </c>
      <c r="CJ1059">
        <v>0</v>
      </c>
      <c r="CK1059">
        <v>6</v>
      </c>
      <c r="CL1059">
        <v>4</v>
      </c>
      <c r="CM1059">
        <v>2</v>
      </c>
      <c r="CN1059" s="13">
        <v>828</v>
      </c>
      <c r="CO1059">
        <v>281</v>
      </c>
      <c r="CP1059">
        <v>547</v>
      </c>
    </row>
    <row r="1060" spans="1:94" x14ac:dyDescent="0.2">
      <c r="A1060" s="1" t="s">
        <v>1872</v>
      </c>
      <c r="B1060" s="1" t="s">
        <v>1873</v>
      </c>
      <c r="C1060" s="1" t="s">
        <v>2714</v>
      </c>
      <c r="D1060" s="1" t="s">
        <v>2771</v>
      </c>
      <c r="E1060" s="1" t="s">
        <v>6</v>
      </c>
      <c r="F1060" s="1" t="s">
        <v>7</v>
      </c>
      <c r="G1060" s="1" t="s">
        <v>63</v>
      </c>
      <c r="H1060" s="1" t="s">
        <v>925</v>
      </c>
      <c r="I1060" s="1" t="s">
        <v>2</v>
      </c>
      <c r="J1060" s="13">
        <v>108</v>
      </c>
      <c r="K1060" s="13">
        <v>532</v>
      </c>
      <c r="L1060">
        <v>277</v>
      </c>
      <c r="M1060">
        <v>255</v>
      </c>
      <c r="N1060">
        <v>62</v>
      </c>
      <c r="O1060">
        <v>32</v>
      </c>
      <c r="P1060">
        <v>30</v>
      </c>
      <c r="Q1060">
        <v>99</v>
      </c>
      <c r="R1060">
        <v>54</v>
      </c>
      <c r="S1060">
        <v>45</v>
      </c>
      <c r="T1060">
        <v>0</v>
      </c>
      <c r="U1060">
        <v>0</v>
      </c>
      <c r="V1060">
        <v>0</v>
      </c>
      <c r="W1060">
        <v>408</v>
      </c>
      <c r="X1060">
        <v>226</v>
      </c>
      <c r="Y1060">
        <v>182</v>
      </c>
      <c r="Z1060" s="13">
        <v>124</v>
      </c>
      <c r="AA1060">
        <v>51</v>
      </c>
      <c r="AB1060">
        <v>73</v>
      </c>
      <c r="AC1060" s="13">
        <v>124</v>
      </c>
      <c r="AD1060">
        <v>124</v>
      </c>
      <c r="AE1060" s="15">
        <v>0</v>
      </c>
      <c r="AF1060">
        <v>124</v>
      </c>
      <c r="AG1060">
        <v>124</v>
      </c>
      <c r="AH1060">
        <v>0</v>
      </c>
      <c r="AI1060">
        <v>4</v>
      </c>
      <c r="AJ1060">
        <v>4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120</v>
      </c>
      <c r="AS1060">
        <v>120</v>
      </c>
      <c r="AT1060">
        <v>0</v>
      </c>
      <c r="AU1060" s="13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 s="13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s="13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 s="13">
        <v>408</v>
      </c>
      <c r="CO1060">
        <v>153</v>
      </c>
      <c r="CP1060">
        <v>255</v>
      </c>
    </row>
    <row r="1061" spans="1:94" x14ac:dyDescent="0.2">
      <c r="A1061" s="1" t="s">
        <v>1872</v>
      </c>
      <c r="B1061" s="1" t="s">
        <v>1873</v>
      </c>
      <c r="C1061" s="1" t="s">
        <v>2714</v>
      </c>
      <c r="D1061" s="1" t="s">
        <v>2772</v>
      </c>
      <c r="E1061" s="1" t="s">
        <v>6</v>
      </c>
      <c r="F1061" s="1" t="s">
        <v>7</v>
      </c>
      <c r="G1061" s="1" t="s">
        <v>63</v>
      </c>
      <c r="H1061" s="1" t="s">
        <v>926</v>
      </c>
      <c r="I1061" s="1" t="s">
        <v>2</v>
      </c>
      <c r="J1061" s="13">
        <v>60</v>
      </c>
      <c r="K1061" s="13">
        <v>275</v>
      </c>
      <c r="L1061">
        <v>156</v>
      </c>
      <c r="M1061">
        <v>119</v>
      </c>
      <c r="N1061">
        <v>28</v>
      </c>
      <c r="O1061">
        <v>21</v>
      </c>
      <c r="P1061">
        <v>7</v>
      </c>
      <c r="Q1061">
        <v>103</v>
      </c>
      <c r="R1061">
        <v>55</v>
      </c>
      <c r="S1061">
        <v>48</v>
      </c>
      <c r="T1061">
        <v>0</v>
      </c>
      <c r="U1061">
        <v>0</v>
      </c>
      <c r="V1061">
        <v>0</v>
      </c>
      <c r="W1061">
        <v>206</v>
      </c>
      <c r="X1061">
        <v>123</v>
      </c>
      <c r="Y1061">
        <v>83</v>
      </c>
      <c r="Z1061" s="13">
        <v>69</v>
      </c>
      <c r="AA1061">
        <v>33</v>
      </c>
      <c r="AB1061">
        <v>36</v>
      </c>
      <c r="AC1061" s="13">
        <v>94</v>
      </c>
      <c r="AD1061">
        <v>92</v>
      </c>
      <c r="AE1061" s="15">
        <v>2</v>
      </c>
      <c r="AF1061">
        <v>93</v>
      </c>
      <c r="AG1061">
        <v>91</v>
      </c>
      <c r="AH1061">
        <v>2</v>
      </c>
      <c r="AI1061">
        <v>29</v>
      </c>
      <c r="AJ1061">
        <v>29</v>
      </c>
      <c r="AK1061">
        <v>0</v>
      </c>
      <c r="AL1061">
        <v>24</v>
      </c>
      <c r="AM1061">
        <v>24</v>
      </c>
      <c r="AN1061">
        <v>0</v>
      </c>
      <c r="AO1061">
        <v>0</v>
      </c>
      <c r="AP1061">
        <v>0</v>
      </c>
      <c r="AQ1061">
        <v>0</v>
      </c>
      <c r="AR1061">
        <v>40</v>
      </c>
      <c r="AS1061">
        <v>38</v>
      </c>
      <c r="AT1061">
        <v>2</v>
      </c>
      <c r="AU1061" s="13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1</v>
      </c>
      <c r="BL1061">
        <v>0</v>
      </c>
      <c r="BM1061">
        <v>0</v>
      </c>
      <c r="BN1061">
        <v>0</v>
      </c>
      <c r="BO1061">
        <v>0</v>
      </c>
      <c r="BP1061" s="13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s="13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 s="13">
        <v>181</v>
      </c>
      <c r="CO1061">
        <v>64</v>
      </c>
      <c r="CP1061">
        <v>117</v>
      </c>
    </row>
    <row r="1062" spans="1:94" x14ac:dyDescent="0.2">
      <c r="A1062" s="1" t="s">
        <v>1872</v>
      </c>
      <c r="B1062" s="1" t="s">
        <v>1873</v>
      </c>
      <c r="C1062" s="1" t="s">
        <v>2714</v>
      </c>
      <c r="D1062" s="1" t="s">
        <v>2773</v>
      </c>
      <c r="E1062" s="1" t="s">
        <v>6</v>
      </c>
      <c r="F1062" s="1" t="s">
        <v>7</v>
      </c>
      <c r="G1062" s="1" t="s">
        <v>63</v>
      </c>
      <c r="H1062" s="1" t="s">
        <v>927</v>
      </c>
      <c r="I1062" s="1" t="s">
        <v>2</v>
      </c>
      <c r="J1062" s="13">
        <v>168</v>
      </c>
      <c r="K1062" s="13">
        <v>702</v>
      </c>
      <c r="L1062">
        <v>365</v>
      </c>
      <c r="M1062">
        <v>337</v>
      </c>
      <c r="N1062">
        <v>67</v>
      </c>
      <c r="O1062">
        <v>35</v>
      </c>
      <c r="P1062">
        <v>32</v>
      </c>
      <c r="Q1062">
        <v>230</v>
      </c>
      <c r="R1062">
        <v>116</v>
      </c>
      <c r="S1062">
        <v>114</v>
      </c>
      <c r="T1062">
        <v>0</v>
      </c>
      <c r="U1062">
        <v>0</v>
      </c>
      <c r="V1062">
        <v>0</v>
      </c>
      <c r="W1062">
        <v>580</v>
      </c>
      <c r="X1062">
        <v>318</v>
      </c>
      <c r="Y1062">
        <v>262</v>
      </c>
      <c r="Z1062" s="13">
        <v>122</v>
      </c>
      <c r="AA1062">
        <v>47</v>
      </c>
      <c r="AB1062">
        <v>75</v>
      </c>
      <c r="AC1062" s="13">
        <v>242</v>
      </c>
      <c r="AD1062">
        <v>217</v>
      </c>
      <c r="AE1062" s="15">
        <v>25</v>
      </c>
      <c r="AF1062">
        <v>183</v>
      </c>
      <c r="AG1062">
        <v>166</v>
      </c>
      <c r="AH1062">
        <v>17</v>
      </c>
      <c r="AI1062">
        <v>50</v>
      </c>
      <c r="AJ1062">
        <v>50</v>
      </c>
      <c r="AK1062">
        <v>0</v>
      </c>
      <c r="AL1062">
        <v>10</v>
      </c>
      <c r="AM1062">
        <v>8</v>
      </c>
      <c r="AN1062">
        <v>2</v>
      </c>
      <c r="AO1062">
        <v>1</v>
      </c>
      <c r="AP1062">
        <v>1</v>
      </c>
      <c r="AQ1062">
        <v>0</v>
      </c>
      <c r="AR1062">
        <v>122</v>
      </c>
      <c r="AS1062">
        <v>107</v>
      </c>
      <c r="AT1062">
        <v>15</v>
      </c>
      <c r="AU1062" s="13">
        <v>59</v>
      </c>
      <c r="AV1062">
        <v>51</v>
      </c>
      <c r="AW1062">
        <v>8</v>
      </c>
      <c r="AX1062">
        <v>6</v>
      </c>
      <c r="AY1062">
        <v>5</v>
      </c>
      <c r="AZ1062">
        <v>1</v>
      </c>
      <c r="BA1062">
        <v>35</v>
      </c>
      <c r="BB1062">
        <v>31</v>
      </c>
      <c r="BC1062">
        <v>4</v>
      </c>
      <c r="BD1062">
        <v>0</v>
      </c>
      <c r="BE1062">
        <v>0</v>
      </c>
      <c r="BF1062">
        <v>0</v>
      </c>
      <c r="BG1062">
        <v>18</v>
      </c>
      <c r="BH1062">
        <v>15</v>
      </c>
      <c r="BI1062">
        <v>3</v>
      </c>
      <c r="BJ1062">
        <v>52</v>
      </c>
      <c r="BK1062">
        <v>49</v>
      </c>
      <c r="BL1062">
        <v>3</v>
      </c>
      <c r="BM1062">
        <v>5</v>
      </c>
      <c r="BN1062">
        <v>4</v>
      </c>
      <c r="BO1062">
        <v>1</v>
      </c>
      <c r="BP1062" s="13">
        <v>32</v>
      </c>
      <c r="BQ1062">
        <v>31</v>
      </c>
      <c r="BR1062">
        <v>1</v>
      </c>
      <c r="BS1062">
        <v>0</v>
      </c>
      <c r="BT1062">
        <v>0</v>
      </c>
      <c r="BU1062">
        <v>0</v>
      </c>
      <c r="BV1062">
        <v>15</v>
      </c>
      <c r="BW1062">
        <v>14</v>
      </c>
      <c r="BX1062">
        <v>1</v>
      </c>
      <c r="BY1062" s="13">
        <v>7</v>
      </c>
      <c r="BZ1062">
        <v>2</v>
      </c>
      <c r="CA1062">
        <v>5</v>
      </c>
      <c r="CB1062">
        <v>1</v>
      </c>
      <c r="CC1062">
        <v>1</v>
      </c>
      <c r="CD1062">
        <v>0</v>
      </c>
      <c r="CE1062">
        <v>3</v>
      </c>
      <c r="CF1062">
        <v>0</v>
      </c>
      <c r="CG1062">
        <v>3</v>
      </c>
      <c r="CH1062">
        <v>0</v>
      </c>
      <c r="CI1062">
        <v>0</v>
      </c>
      <c r="CJ1062">
        <v>0</v>
      </c>
      <c r="CK1062">
        <v>3</v>
      </c>
      <c r="CL1062">
        <v>1</v>
      </c>
      <c r="CM1062">
        <v>2</v>
      </c>
      <c r="CN1062" s="13">
        <v>460</v>
      </c>
      <c r="CO1062">
        <v>148</v>
      </c>
      <c r="CP1062">
        <v>312</v>
      </c>
    </row>
    <row r="1063" spans="1:94" x14ac:dyDescent="0.2">
      <c r="A1063" s="1" t="s">
        <v>1872</v>
      </c>
      <c r="B1063" s="1" t="s">
        <v>1873</v>
      </c>
      <c r="C1063" s="1" t="s">
        <v>2714</v>
      </c>
      <c r="D1063" s="1" t="s">
        <v>2774</v>
      </c>
      <c r="E1063" s="1" t="s">
        <v>6</v>
      </c>
      <c r="F1063" s="1" t="s">
        <v>7</v>
      </c>
      <c r="G1063" s="1" t="s">
        <v>63</v>
      </c>
      <c r="H1063" s="1" t="s">
        <v>928</v>
      </c>
      <c r="I1063" s="1" t="s">
        <v>2</v>
      </c>
      <c r="J1063" s="13">
        <v>187</v>
      </c>
      <c r="K1063" s="13">
        <v>946</v>
      </c>
      <c r="L1063">
        <v>501</v>
      </c>
      <c r="M1063">
        <v>445</v>
      </c>
      <c r="N1063">
        <v>92</v>
      </c>
      <c r="O1063">
        <v>52</v>
      </c>
      <c r="P1063">
        <v>40</v>
      </c>
      <c r="Q1063">
        <v>249</v>
      </c>
      <c r="R1063">
        <v>137</v>
      </c>
      <c r="S1063">
        <v>112</v>
      </c>
      <c r="T1063">
        <v>0</v>
      </c>
      <c r="U1063">
        <v>0</v>
      </c>
      <c r="V1063">
        <v>0</v>
      </c>
      <c r="W1063">
        <v>757</v>
      </c>
      <c r="X1063">
        <v>423</v>
      </c>
      <c r="Y1063">
        <v>334</v>
      </c>
      <c r="Z1063" s="13">
        <v>189</v>
      </c>
      <c r="AA1063">
        <v>78</v>
      </c>
      <c r="AB1063">
        <v>111</v>
      </c>
      <c r="AC1063" s="13">
        <v>267</v>
      </c>
      <c r="AD1063">
        <v>243</v>
      </c>
      <c r="AE1063" s="15">
        <v>24</v>
      </c>
      <c r="AF1063">
        <v>123</v>
      </c>
      <c r="AG1063">
        <v>106</v>
      </c>
      <c r="AH1063">
        <v>17</v>
      </c>
      <c r="AI1063">
        <v>2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120</v>
      </c>
      <c r="AS1063">
        <v>104</v>
      </c>
      <c r="AT1063">
        <v>16</v>
      </c>
      <c r="AU1063" s="13">
        <v>144</v>
      </c>
      <c r="AV1063">
        <v>137</v>
      </c>
      <c r="AW1063">
        <v>7</v>
      </c>
      <c r="AX1063">
        <v>32</v>
      </c>
      <c r="AY1063">
        <v>31</v>
      </c>
      <c r="AZ1063">
        <v>1</v>
      </c>
      <c r="BA1063">
        <v>62</v>
      </c>
      <c r="BB1063">
        <v>61</v>
      </c>
      <c r="BC1063">
        <v>1</v>
      </c>
      <c r="BD1063">
        <v>2</v>
      </c>
      <c r="BE1063">
        <v>2</v>
      </c>
      <c r="BF1063">
        <v>0</v>
      </c>
      <c r="BG1063">
        <v>48</v>
      </c>
      <c r="BH1063">
        <v>43</v>
      </c>
      <c r="BI1063">
        <v>5</v>
      </c>
      <c r="BJ1063">
        <v>135</v>
      </c>
      <c r="BK1063">
        <v>129</v>
      </c>
      <c r="BL1063">
        <v>6</v>
      </c>
      <c r="BM1063">
        <v>31</v>
      </c>
      <c r="BN1063">
        <v>30</v>
      </c>
      <c r="BO1063">
        <v>1</v>
      </c>
      <c r="BP1063" s="13">
        <v>56</v>
      </c>
      <c r="BQ1063">
        <v>55</v>
      </c>
      <c r="BR1063">
        <v>1</v>
      </c>
      <c r="BS1063">
        <v>2</v>
      </c>
      <c r="BT1063">
        <v>2</v>
      </c>
      <c r="BU1063">
        <v>0</v>
      </c>
      <c r="BV1063">
        <v>46</v>
      </c>
      <c r="BW1063">
        <v>42</v>
      </c>
      <c r="BX1063">
        <v>4</v>
      </c>
      <c r="BY1063" s="13">
        <v>9</v>
      </c>
      <c r="BZ1063">
        <v>8</v>
      </c>
      <c r="CA1063">
        <v>1</v>
      </c>
      <c r="CB1063">
        <v>1</v>
      </c>
      <c r="CC1063">
        <v>1</v>
      </c>
      <c r="CD1063">
        <v>0</v>
      </c>
      <c r="CE1063">
        <v>6</v>
      </c>
      <c r="CF1063">
        <v>6</v>
      </c>
      <c r="CG1063">
        <v>0</v>
      </c>
      <c r="CH1063">
        <v>0</v>
      </c>
      <c r="CI1063">
        <v>0</v>
      </c>
      <c r="CJ1063">
        <v>0</v>
      </c>
      <c r="CK1063">
        <v>2</v>
      </c>
      <c r="CL1063">
        <v>1</v>
      </c>
      <c r="CM1063">
        <v>1</v>
      </c>
      <c r="CN1063" s="13">
        <v>679</v>
      </c>
      <c r="CO1063">
        <v>258</v>
      </c>
      <c r="CP1063">
        <v>421</v>
      </c>
    </row>
    <row r="1064" spans="1:94" x14ac:dyDescent="0.2">
      <c r="A1064" s="5" t="s">
        <v>1872</v>
      </c>
      <c r="B1064" s="4" t="s">
        <v>1873</v>
      </c>
      <c r="C1064" s="4" t="s">
        <v>2714</v>
      </c>
      <c r="D1064" s="4" t="s">
        <v>3985</v>
      </c>
      <c r="E1064" s="4" t="s">
        <v>6</v>
      </c>
      <c r="F1064" s="4" t="s">
        <v>7</v>
      </c>
      <c r="G1064" s="5" t="s">
        <v>63</v>
      </c>
      <c r="H1064" s="5" t="s">
        <v>3986</v>
      </c>
      <c r="I1064" t="s">
        <v>2</v>
      </c>
      <c r="J1064" s="13">
        <v>0</v>
      </c>
      <c r="K1064" s="13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s="13">
        <v>0</v>
      </c>
      <c r="AA1064">
        <v>0</v>
      </c>
      <c r="AB1064">
        <v>0</v>
      </c>
      <c r="AC1064" s="13">
        <v>0</v>
      </c>
      <c r="AD1064">
        <v>0</v>
      </c>
      <c r="AE1064" s="15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 s="13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 s="13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s="13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 s="13">
        <v>0</v>
      </c>
      <c r="CO1064">
        <v>0</v>
      </c>
      <c r="CP1064">
        <v>0</v>
      </c>
    </row>
    <row r="1065" spans="1:94" x14ac:dyDescent="0.2">
      <c r="A1065" s="1" t="s">
        <v>1872</v>
      </c>
      <c r="B1065" s="1" t="s">
        <v>1873</v>
      </c>
      <c r="C1065" s="1" t="s">
        <v>2714</v>
      </c>
      <c r="D1065" s="1" t="s">
        <v>2775</v>
      </c>
      <c r="E1065" s="1" t="s">
        <v>6</v>
      </c>
      <c r="F1065" s="1" t="s">
        <v>7</v>
      </c>
      <c r="G1065" s="1" t="s">
        <v>63</v>
      </c>
      <c r="H1065" s="1" t="s">
        <v>929</v>
      </c>
      <c r="I1065" s="1" t="s">
        <v>2</v>
      </c>
      <c r="J1065" s="13">
        <v>155</v>
      </c>
      <c r="K1065" s="13">
        <v>693</v>
      </c>
      <c r="L1065">
        <v>355</v>
      </c>
      <c r="M1065">
        <v>338</v>
      </c>
      <c r="N1065">
        <v>80</v>
      </c>
      <c r="O1065">
        <v>35</v>
      </c>
      <c r="P1065">
        <v>45</v>
      </c>
      <c r="Q1065">
        <v>99</v>
      </c>
      <c r="R1065">
        <v>49</v>
      </c>
      <c r="S1065">
        <v>50</v>
      </c>
      <c r="T1065">
        <v>1</v>
      </c>
      <c r="U1065">
        <v>0</v>
      </c>
      <c r="V1065">
        <v>1</v>
      </c>
      <c r="W1065">
        <v>551</v>
      </c>
      <c r="X1065">
        <v>306</v>
      </c>
      <c r="Y1065">
        <v>245</v>
      </c>
      <c r="Z1065" s="13">
        <v>142</v>
      </c>
      <c r="AA1065">
        <v>49</v>
      </c>
      <c r="AB1065">
        <v>93</v>
      </c>
      <c r="AC1065" s="13">
        <v>231</v>
      </c>
      <c r="AD1065">
        <v>209</v>
      </c>
      <c r="AE1065" s="15">
        <v>22</v>
      </c>
      <c r="AF1065">
        <v>191</v>
      </c>
      <c r="AG1065">
        <v>177</v>
      </c>
      <c r="AH1065">
        <v>14</v>
      </c>
      <c r="AI1065">
        <v>72</v>
      </c>
      <c r="AJ1065">
        <v>71</v>
      </c>
      <c r="AK1065">
        <v>1</v>
      </c>
      <c r="AL1065">
        <v>31</v>
      </c>
      <c r="AM1065">
        <v>28</v>
      </c>
      <c r="AN1065">
        <v>3</v>
      </c>
      <c r="AO1065">
        <v>6</v>
      </c>
      <c r="AP1065">
        <v>6</v>
      </c>
      <c r="AQ1065">
        <v>0</v>
      </c>
      <c r="AR1065">
        <v>82</v>
      </c>
      <c r="AS1065">
        <v>72</v>
      </c>
      <c r="AT1065">
        <v>10</v>
      </c>
      <c r="AU1065" s="13">
        <v>40</v>
      </c>
      <c r="AV1065">
        <v>32</v>
      </c>
      <c r="AW1065">
        <v>8</v>
      </c>
      <c r="AX1065">
        <v>4</v>
      </c>
      <c r="AY1065">
        <v>4</v>
      </c>
      <c r="AZ1065">
        <v>0</v>
      </c>
      <c r="BA1065">
        <v>24</v>
      </c>
      <c r="BB1065">
        <v>19</v>
      </c>
      <c r="BC1065">
        <v>5</v>
      </c>
      <c r="BD1065">
        <v>1</v>
      </c>
      <c r="BE1065">
        <v>0</v>
      </c>
      <c r="BF1065">
        <v>1</v>
      </c>
      <c r="BG1065">
        <v>11</v>
      </c>
      <c r="BH1065">
        <v>9</v>
      </c>
      <c r="BI1065">
        <v>2</v>
      </c>
      <c r="BJ1065">
        <v>23</v>
      </c>
      <c r="BK1065">
        <v>19</v>
      </c>
      <c r="BL1065">
        <v>4</v>
      </c>
      <c r="BM1065">
        <v>3</v>
      </c>
      <c r="BN1065">
        <v>3</v>
      </c>
      <c r="BO1065">
        <v>0</v>
      </c>
      <c r="BP1065" s="13">
        <v>10</v>
      </c>
      <c r="BQ1065">
        <v>8</v>
      </c>
      <c r="BR1065">
        <v>2</v>
      </c>
      <c r="BS1065">
        <v>1</v>
      </c>
      <c r="BT1065">
        <v>0</v>
      </c>
      <c r="BU1065">
        <v>1</v>
      </c>
      <c r="BV1065">
        <v>9</v>
      </c>
      <c r="BW1065">
        <v>8</v>
      </c>
      <c r="BX1065">
        <v>1</v>
      </c>
      <c r="BY1065" s="13">
        <v>17</v>
      </c>
      <c r="BZ1065">
        <v>13</v>
      </c>
      <c r="CA1065">
        <v>4</v>
      </c>
      <c r="CB1065">
        <v>1</v>
      </c>
      <c r="CC1065">
        <v>1</v>
      </c>
      <c r="CD1065">
        <v>0</v>
      </c>
      <c r="CE1065">
        <v>14</v>
      </c>
      <c r="CF1065">
        <v>11</v>
      </c>
      <c r="CG1065">
        <v>3</v>
      </c>
      <c r="CH1065">
        <v>0</v>
      </c>
      <c r="CI1065">
        <v>0</v>
      </c>
      <c r="CJ1065">
        <v>0</v>
      </c>
      <c r="CK1065">
        <v>2</v>
      </c>
      <c r="CL1065">
        <v>1</v>
      </c>
      <c r="CM1065">
        <v>1</v>
      </c>
      <c r="CN1065" s="13">
        <v>462</v>
      </c>
      <c r="CO1065">
        <v>146</v>
      </c>
      <c r="CP1065">
        <v>316</v>
      </c>
    </row>
    <row r="1066" spans="1:94" x14ac:dyDescent="0.2">
      <c r="A1066" s="5" t="s">
        <v>1872</v>
      </c>
      <c r="B1066" s="4" t="s">
        <v>1873</v>
      </c>
      <c r="C1066" s="4" t="s">
        <v>2714</v>
      </c>
      <c r="D1066" s="4" t="s">
        <v>3987</v>
      </c>
      <c r="E1066" s="4" t="s">
        <v>6</v>
      </c>
      <c r="F1066" s="4" t="s">
        <v>7</v>
      </c>
      <c r="G1066" s="5" t="s">
        <v>63</v>
      </c>
      <c r="H1066" s="5" t="s">
        <v>3988</v>
      </c>
      <c r="I1066" t="s">
        <v>2</v>
      </c>
      <c r="J1066" s="13">
        <v>0</v>
      </c>
      <c r="K1066" s="13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s="13">
        <v>0</v>
      </c>
      <c r="AA1066">
        <v>0</v>
      </c>
      <c r="AB1066">
        <v>0</v>
      </c>
      <c r="AC1066" s="13">
        <v>0</v>
      </c>
      <c r="AD1066">
        <v>0</v>
      </c>
      <c r="AE1066" s="15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 s="13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 s="13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s="13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 s="13">
        <v>0</v>
      </c>
      <c r="CO1066">
        <v>0</v>
      </c>
      <c r="CP1066">
        <v>0</v>
      </c>
    </row>
    <row r="1067" spans="1:94" x14ac:dyDescent="0.2">
      <c r="A1067" s="1" t="s">
        <v>1872</v>
      </c>
      <c r="B1067" s="1" t="s">
        <v>1873</v>
      </c>
      <c r="C1067" s="1" t="s">
        <v>2714</v>
      </c>
      <c r="D1067" s="1" t="s">
        <v>2776</v>
      </c>
      <c r="E1067" s="1" t="s">
        <v>6</v>
      </c>
      <c r="F1067" s="1" t="s">
        <v>7</v>
      </c>
      <c r="G1067" s="1" t="s">
        <v>63</v>
      </c>
      <c r="H1067" s="1" t="s">
        <v>930</v>
      </c>
      <c r="I1067" s="1" t="s">
        <v>2</v>
      </c>
      <c r="J1067" s="13">
        <v>236</v>
      </c>
      <c r="K1067" s="13">
        <v>1056</v>
      </c>
      <c r="L1067">
        <v>524</v>
      </c>
      <c r="M1067">
        <v>532</v>
      </c>
      <c r="N1067">
        <v>114</v>
      </c>
      <c r="O1067">
        <v>61</v>
      </c>
      <c r="P1067">
        <v>53</v>
      </c>
      <c r="Q1067">
        <v>236</v>
      </c>
      <c r="R1067">
        <v>113</v>
      </c>
      <c r="S1067">
        <v>123</v>
      </c>
      <c r="T1067">
        <v>0</v>
      </c>
      <c r="U1067">
        <v>0</v>
      </c>
      <c r="V1067">
        <v>0</v>
      </c>
      <c r="W1067">
        <v>872</v>
      </c>
      <c r="X1067">
        <v>451</v>
      </c>
      <c r="Y1067">
        <v>421</v>
      </c>
      <c r="Z1067" s="13">
        <v>184</v>
      </c>
      <c r="AA1067">
        <v>73</v>
      </c>
      <c r="AB1067">
        <v>111</v>
      </c>
      <c r="AC1067" s="13">
        <v>336</v>
      </c>
      <c r="AD1067">
        <v>303</v>
      </c>
      <c r="AE1067" s="15">
        <v>33</v>
      </c>
      <c r="AF1067">
        <v>278</v>
      </c>
      <c r="AG1067">
        <v>260</v>
      </c>
      <c r="AH1067">
        <v>18</v>
      </c>
      <c r="AI1067">
        <v>97</v>
      </c>
      <c r="AJ1067">
        <v>95</v>
      </c>
      <c r="AK1067">
        <v>2</v>
      </c>
      <c r="AL1067">
        <v>9</v>
      </c>
      <c r="AM1067">
        <v>9</v>
      </c>
      <c r="AN1067">
        <v>0</v>
      </c>
      <c r="AO1067">
        <v>10</v>
      </c>
      <c r="AP1067">
        <v>10</v>
      </c>
      <c r="AQ1067">
        <v>0</v>
      </c>
      <c r="AR1067">
        <v>162</v>
      </c>
      <c r="AS1067">
        <v>146</v>
      </c>
      <c r="AT1067">
        <v>16</v>
      </c>
      <c r="AU1067" s="13">
        <v>58</v>
      </c>
      <c r="AV1067">
        <v>43</v>
      </c>
      <c r="AW1067">
        <v>15</v>
      </c>
      <c r="AX1067">
        <v>8</v>
      </c>
      <c r="AY1067">
        <v>5</v>
      </c>
      <c r="AZ1067">
        <v>3</v>
      </c>
      <c r="BA1067">
        <v>35</v>
      </c>
      <c r="BB1067">
        <v>29</v>
      </c>
      <c r="BC1067">
        <v>6</v>
      </c>
      <c r="BD1067">
        <v>2</v>
      </c>
      <c r="BE1067">
        <v>0</v>
      </c>
      <c r="BF1067">
        <v>2</v>
      </c>
      <c r="BG1067">
        <v>13</v>
      </c>
      <c r="BH1067">
        <v>9</v>
      </c>
      <c r="BI1067">
        <v>4</v>
      </c>
      <c r="BJ1067">
        <v>45</v>
      </c>
      <c r="BK1067">
        <v>35</v>
      </c>
      <c r="BL1067">
        <v>10</v>
      </c>
      <c r="BM1067">
        <v>5</v>
      </c>
      <c r="BN1067">
        <v>4</v>
      </c>
      <c r="BO1067">
        <v>1</v>
      </c>
      <c r="BP1067" s="13">
        <v>28</v>
      </c>
      <c r="BQ1067">
        <v>24</v>
      </c>
      <c r="BR1067">
        <v>4</v>
      </c>
      <c r="BS1067">
        <v>1</v>
      </c>
      <c r="BT1067">
        <v>0</v>
      </c>
      <c r="BU1067">
        <v>1</v>
      </c>
      <c r="BV1067">
        <v>11</v>
      </c>
      <c r="BW1067">
        <v>7</v>
      </c>
      <c r="BX1067">
        <v>4</v>
      </c>
      <c r="BY1067" s="13">
        <v>13</v>
      </c>
      <c r="BZ1067">
        <v>8</v>
      </c>
      <c r="CA1067">
        <v>5</v>
      </c>
      <c r="CB1067">
        <v>3</v>
      </c>
      <c r="CC1067">
        <v>1</v>
      </c>
      <c r="CD1067">
        <v>2</v>
      </c>
      <c r="CE1067">
        <v>7</v>
      </c>
      <c r="CF1067">
        <v>5</v>
      </c>
      <c r="CG1067">
        <v>2</v>
      </c>
      <c r="CH1067">
        <v>1</v>
      </c>
      <c r="CI1067">
        <v>0</v>
      </c>
      <c r="CJ1067">
        <v>1</v>
      </c>
      <c r="CK1067">
        <v>2</v>
      </c>
      <c r="CL1067">
        <v>2</v>
      </c>
      <c r="CM1067">
        <v>0</v>
      </c>
      <c r="CN1067" s="13">
        <v>720</v>
      </c>
      <c r="CO1067">
        <v>221</v>
      </c>
      <c r="CP1067">
        <v>499</v>
      </c>
    </row>
    <row r="1068" spans="1:94" x14ac:dyDescent="0.2">
      <c r="A1068" s="5" t="s">
        <v>1872</v>
      </c>
      <c r="B1068" s="4" t="s">
        <v>1873</v>
      </c>
      <c r="C1068" s="4" t="s">
        <v>2714</v>
      </c>
      <c r="D1068" s="4" t="s">
        <v>3989</v>
      </c>
      <c r="E1068" s="4" t="s">
        <v>6</v>
      </c>
      <c r="F1068" s="4" t="s">
        <v>7</v>
      </c>
      <c r="G1068" s="5" t="s">
        <v>63</v>
      </c>
      <c r="H1068" s="5" t="s">
        <v>3990</v>
      </c>
      <c r="I1068" t="s">
        <v>2</v>
      </c>
      <c r="J1068" s="13">
        <v>0</v>
      </c>
      <c r="K1068" s="13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s="13">
        <v>0</v>
      </c>
      <c r="AA1068">
        <v>0</v>
      </c>
      <c r="AB1068">
        <v>0</v>
      </c>
      <c r="AC1068" s="13">
        <v>0</v>
      </c>
      <c r="AD1068">
        <v>0</v>
      </c>
      <c r="AE1068" s="15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13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 s="13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s="13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 s="13">
        <v>0</v>
      </c>
      <c r="CO1068">
        <v>0</v>
      </c>
      <c r="CP1068">
        <v>0</v>
      </c>
    </row>
    <row r="1069" spans="1:94" x14ac:dyDescent="0.2">
      <c r="A1069" s="1" t="s">
        <v>1872</v>
      </c>
      <c r="B1069" s="1" t="s">
        <v>1873</v>
      </c>
      <c r="C1069" s="1" t="s">
        <v>2714</v>
      </c>
      <c r="D1069" s="1" t="s">
        <v>2777</v>
      </c>
      <c r="E1069" s="1" t="s">
        <v>6</v>
      </c>
      <c r="F1069" s="1" t="s">
        <v>7</v>
      </c>
      <c r="G1069" s="1" t="s">
        <v>63</v>
      </c>
      <c r="H1069" s="1" t="s">
        <v>931</v>
      </c>
      <c r="I1069" s="1" t="s">
        <v>2</v>
      </c>
      <c r="J1069" s="13">
        <v>202</v>
      </c>
      <c r="K1069" s="13">
        <v>1021</v>
      </c>
      <c r="L1069">
        <v>522</v>
      </c>
      <c r="M1069">
        <v>499</v>
      </c>
      <c r="N1069">
        <v>94</v>
      </c>
      <c r="O1069">
        <v>48</v>
      </c>
      <c r="P1069">
        <v>46</v>
      </c>
      <c r="Q1069">
        <v>75</v>
      </c>
      <c r="R1069">
        <v>43</v>
      </c>
      <c r="S1069">
        <v>32</v>
      </c>
      <c r="T1069">
        <v>12</v>
      </c>
      <c r="U1069">
        <v>5</v>
      </c>
      <c r="V1069">
        <v>7</v>
      </c>
      <c r="W1069">
        <v>864</v>
      </c>
      <c r="X1069">
        <v>453</v>
      </c>
      <c r="Y1069">
        <v>411</v>
      </c>
      <c r="Z1069" s="13">
        <v>157</v>
      </c>
      <c r="AA1069">
        <v>69</v>
      </c>
      <c r="AB1069">
        <v>88</v>
      </c>
      <c r="AC1069" s="13">
        <v>411</v>
      </c>
      <c r="AD1069">
        <v>290</v>
      </c>
      <c r="AE1069" s="15">
        <v>121</v>
      </c>
      <c r="AF1069">
        <v>173</v>
      </c>
      <c r="AG1069">
        <v>144</v>
      </c>
      <c r="AH1069">
        <v>29</v>
      </c>
      <c r="AI1069">
        <v>60</v>
      </c>
      <c r="AJ1069">
        <v>55</v>
      </c>
      <c r="AK1069">
        <v>5</v>
      </c>
      <c r="AL1069">
        <v>61</v>
      </c>
      <c r="AM1069">
        <v>56</v>
      </c>
      <c r="AN1069">
        <v>5</v>
      </c>
      <c r="AO1069">
        <v>8</v>
      </c>
      <c r="AP1069">
        <v>5</v>
      </c>
      <c r="AQ1069">
        <v>3</v>
      </c>
      <c r="AR1069">
        <v>44</v>
      </c>
      <c r="AS1069">
        <v>28</v>
      </c>
      <c r="AT1069">
        <v>16</v>
      </c>
      <c r="AU1069" s="13">
        <v>238</v>
      </c>
      <c r="AV1069">
        <v>146</v>
      </c>
      <c r="AW1069">
        <v>92</v>
      </c>
      <c r="AX1069">
        <v>33</v>
      </c>
      <c r="AY1069">
        <v>26</v>
      </c>
      <c r="AZ1069">
        <v>7</v>
      </c>
      <c r="BA1069">
        <v>82</v>
      </c>
      <c r="BB1069">
        <v>72</v>
      </c>
      <c r="BC1069">
        <v>10</v>
      </c>
      <c r="BD1069">
        <v>11</v>
      </c>
      <c r="BE1069">
        <v>8</v>
      </c>
      <c r="BF1069">
        <v>3</v>
      </c>
      <c r="BG1069">
        <v>112</v>
      </c>
      <c r="BH1069">
        <v>40</v>
      </c>
      <c r="BI1069">
        <v>72</v>
      </c>
      <c r="BJ1069">
        <v>197</v>
      </c>
      <c r="BK1069">
        <v>113</v>
      </c>
      <c r="BL1069">
        <v>84</v>
      </c>
      <c r="BM1069">
        <v>29</v>
      </c>
      <c r="BN1069">
        <v>23</v>
      </c>
      <c r="BO1069">
        <v>6</v>
      </c>
      <c r="BP1069" s="13">
        <v>62</v>
      </c>
      <c r="BQ1069">
        <v>57</v>
      </c>
      <c r="BR1069">
        <v>5</v>
      </c>
      <c r="BS1069">
        <v>10</v>
      </c>
      <c r="BT1069">
        <v>7</v>
      </c>
      <c r="BU1069">
        <v>3</v>
      </c>
      <c r="BV1069">
        <v>96</v>
      </c>
      <c r="BW1069">
        <v>26</v>
      </c>
      <c r="BX1069">
        <v>70</v>
      </c>
      <c r="BY1069" s="13">
        <v>41</v>
      </c>
      <c r="BZ1069">
        <v>33</v>
      </c>
      <c r="CA1069">
        <v>8</v>
      </c>
      <c r="CB1069">
        <v>4</v>
      </c>
      <c r="CC1069">
        <v>3</v>
      </c>
      <c r="CD1069">
        <v>1</v>
      </c>
      <c r="CE1069">
        <v>20</v>
      </c>
      <c r="CF1069">
        <v>15</v>
      </c>
      <c r="CG1069">
        <v>5</v>
      </c>
      <c r="CH1069">
        <v>1</v>
      </c>
      <c r="CI1069">
        <v>1</v>
      </c>
      <c r="CJ1069">
        <v>0</v>
      </c>
      <c r="CK1069">
        <v>16</v>
      </c>
      <c r="CL1069">
        <v>14</v>
      </c>
      <c r="CM1069">
        <v>2</v>
      </c>
      <c r="CN1069" s="13">
        <v>610</v>
      </c>
      <c r="CO1069">
        <v>232</v>
      </c>
      <c r="CP1069">
        <v>378</v>
      </c>
    </row>
    <row r="1070" spans="1:94" x14ac:dyDescent="0.2">
      <c r="A1070" s="1" t="s">
        <v>1872</v>
      </c>
      <c r="B1070" s="1" t="s">
        <v>1873</v>
      </c>
      <c r="C1070" s="1" t="s">
        <v>2714</v>
      </c>
      <c r="D1070" s="1" t="s">
        <v>2778</v>
      </c>
      <c r="E1070" s="1" t="s">
        <v>6</v>
      </c>
      <c r="F1070" s="1" t="s">
        <v>7</v>
      </c>
      <c r="G1070" s="1" t="s">
        <v>63</v>
      </c>
      <c r="H1070" s="1" t="s">
        <v>932</v>
      </c>
      <c r="I1070" s="1" t="s">
        <v>2</v>
      </c>
      <c r="J1070" s="13">
        <v>160</v>
      </c>
      <c r="K1070" s="13">
        <v>823</v>
      </c>
      <c r="L1070">
        <v>413</v>
      </c>
      <c r="M1070">
        <v>410</v>
      </c>
      <c r="N1070">
        <v>73</v>
      </c>
      <c r="O1070">
        <v>37</v>
      </c>
      <c r="P1070">
        <v>36</v>
      </c>
      <c r="Q1070">
        <v>57</v>
      </c>
      <c r="R1070">
        <v>29</v>
      </c>
      <c r="S1070">
        <v>28</v>
      </c>
      <c r="T1070">
        <v>10</v>
      </c>
      <c r="U1070">
        <v>5</v>
      </c>
      <c r="V1070">
        <v>5</v>
      </c>
      <c r="W1070">
        <v>613</v>
      </c>
      <c r="X1070">
        <v>337</v>
      </c>
      <c r="Y1070">
        <v>276</v>
      </c>
      <c r="Z1070" s="13">
        <v>210</v>
      </c>
      <c r="AA1070">
        <v>76</v>
      </c>
      <c r="AB1070">
        <v>134</v>
      </c>
      <c r="AC1070" s="13">
        <v>258</v>
      </c>
      <c r="AD1070">
        <v>236</v>
      </c>
      <c r="AE1070" s="15">
        <v>22</v>
      </c>
      <c r="AF1070">
        <v>222</v>
      </c>
      <c r="AG1070">
        <v>207</v>
      </c>
      <c r="AH1070">
        <v>15</v>
      </c>
      <c r="AI1070">
        <v>41</v>
      </c>
      <c r="AJ1070">
        <v>40</v>
      </c>
      <c r="AK1070">
        <v>1</v>
      </c>
      <c r="AL1070">
        <v>18</v>
      </c>
      <c r="AM1070">
        <v>17</v>
      </c>
      <c r="AN1070">
        <v>1</v>
      </c>
      <c r="AO1070">
        <v>4</v>
      </c>
      <c r="AP1070">
        <v>4</v>
      </c>
      <c r="AQ1070">
        <v>0</v>
      </c>
      <c r="AR1070">
        <v>159</v>
      </c>
      <c r="AS1070">
        <v>146</v>
      </c>
      <c r="AT1070">
        <v>13</v>
      </c>
      <c r="AU1070" s="13">
        <v>36</v>
      </c>
      <c r="AV1070">
        <v>29</v>
      </c>
      <c r="AW1070">
        <v>7</v>
      </c>
      <c r="AX1070">
        <v>2</v>
      </c>
      <c r="AY1070">
        <v>1</v>
      </c>
      <c r="AZ1070">
        <v>1</v>
      </c>
      <c r="BA1070">
        <v>13</v>
      </c>
      <c r="BB1070">
        <v>10</v>
      </c>
      <c r="BC1070">
        <v>3</v>
      </c>
      <c r="BD1070">
        <v>0</v>
      </c>
      <c r="BE1070">
        <v>0</v>
      </c>
      <c r="BF1070">
        <v>0</v>
      </c>
      <c r="BG1070">
        <v>21</v>
      </c>
      <c r="BH1070">
        <v>18</v>
      </c>
      <c r="BI1070">
        <v>3</v>
      </c>
      <c r="BJ1070">
        <v>34</v>
      </c>
      <c r="BK1070">
        <v>28</v>
      </c>
      <c r="BL1070">
        <v>6</v>
      </c>
      <c r="BM1070">
        <v>2</v>
      </c>
      <c r="BN1070">
        <v>1</v>
      </c>
      <c r="BO1070">
        <v>1</v>
      </c>
      <c r="BP1070" s="13">
        <v>13</v>
      </c>
      <c r="BQ1070">
        <v>10</v>
      </c>
      <c r="BR1070">
        <v>3</v>
      </c>
      <c r="BS1070">
        <v>0</v>
      </c>
      <c r="BT1070">
        <v>0</v>
      </c>
      <c r="BU1070">
        <v>0</v>
      </c>
      <c r="BV1070">
        <v>19</v>
      </c>
      <c r="BW1070">
        <v>17</v>
      </c>
      <c r="BX1070">
        <v>2</v>
      </c>
      <c r="BY1070" s="13">
        <v>2</v>
      </c>
      <c r="BZ1070">
        <v>1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2</v>
      </c>
      <c r="CL1070">
        <v>1</v>
      </c>
      <c r="CM1070">
        <v>1</v>
      </c>
      <c r="CN1070" s="13">
        <v>565</v>
      </c>
      <c r="CO1070">
        <v>177</v>
      </c>
      <c r="CP1070">
        <v>388</v>
      </c>
    </row>
    <row r="1071" spans="1:94" x14ac:dyDescent="0.2">
      <c r="A1071" s="1" t="s">
        <v>1872</v>
      </c>
      <c r="B1071" s="1" t="s">
        <v>1873</v>
      </c>
      <c r="C1071" s="1" t="s">
        <v>2714</v>
      </c>
      <c r="D1071" s="1" t="s">
        <v>2779</v>
      </c>
      <c r="E1071" s="1" t="s">
        <v>6</v>
      </c>
      <c r="F1071" s="1" t="s">
        <v>7</v>
      </c>
      <c r="G1071" s="1" t="s">
        <v>63</v>
      </c>
      <c r="H1071" s="1" t="s">
        <v>933</v>
      </c>
      <c r="I1071" s="1" t="s">
        <v>2</v>
      </c>
      <c r="J1071" s="13">
        <v>363</v>
      </c>
      <c r="K1071" s="13">
        <v>1762</v>
      </c>
      <c r="L1071">
        <v>888</v>
      </c>
      <c r="M1071">
        <v>874</v>
      </c>
      <c r="N1071">
        <v>221</v>
      </c>
      <c r="O1071">
        <v>111</v>
      </c>
      <c r="P1071">
        <v>110</v>
      </c>
      <c r="Q1071">
        <v>184</v>
      </c>
      <c r="R1071">
        <v>89</v>
      </c>
      <c r="S1071">
        <v>95</v>
      </c>
      <c r="T1071">
        <v>188</v>
      </c>
      <c r="U1071">
        <v>92</v>
      </c>
      <c r="V1071">
        <v>96</v>
      </c>
      <c r="W1071">
        <v>1335</v>
      </c>
      <c r="X1071">
        <v>719</v>
      </c>
      <c r="Y1071">
        <v>616</v>
      </c>
      <c r="Z1071" s="13">
        <v>427</v>
      </c>
      <c r="AA1071">
        <v>169</v>
      </c>
      <c r="AB1071">
        <v>258</v>
      </c>
      <c r="AC1071" s="13">
        <v>613</v>
      </c>
      <c r="AD1071">
        <v>535</v>
      </c>
      <c r="AE1071" s="15">
        <v>78</v>
      </c>
      <c r="AF1071">
        <v>555</v>
      </c>
      <c r="AG1071">
        <v>485</v>
      </c>
      <c r="AH1071">
        <v>70</v>
      </c>
      <c r="AI1071">
        <v>41</v>
      </c>
      <c r="AJ1071">
        <v>39</v>
      </c>
      <c r="AK1071">
        <v>2</v>
      </c>
      <c r="AL1071">
        <v>83</v>
      </c>
      <c r="AM1071">
        <v>69</v>
      </c>
      <c r="AN1071">
        <v>14</v>
      </c>
      <c r="AO1071">
        <v>31</v>
      </c>
      <c r="AP1071">
        <v>24</v>
      </c>
      <c r="AQ1071">
        <v>7</v>
      </c>
      <c r="AR1071">
        <v>400</v>
      </c>
      <c r="AS1071">
        <v>353</v>
      </c>
      <c r="AT1071">
        <v>47</v>
      </c>
      <c r="AU1071" s="13">
        <v>58</v>
      </c>
      <c r="AV1071">
        <v>50</v>
      </c>
      <c r="AW1071">
        <v>8</v>
      </c>
      <c r="AX1071">
        <v>3</v>
      </c>
      <c r="AY1071">
        <v>3</v>
      </c>
      <c r="AZ1071">
        <v>0</v>
      </c>
      <c r="BA1071">
        <v>23</v>
      </c>
      <c r="BB1071">
        <v>21</v>
      </c>
      <c r="BC1071">
        <v>2</v>
      </c>
      <c r="BD1071">
        <v>1</v>
      </c>
      <c r="BE1071">
        <v>1</v>
      </c>
      <c r="BF1071">
        <v>0</v>
      </c>
      <c r="BG1071">
        <v>31</v>
      </c>
      <c r="BH1071">
        <v>25</v>
      </c>
      <c r="BI1071">
        <v>6</v>
      </c>
      <c r="BJ1071">
        <v>53</v>
      </c>
      <c r="BK1071">
        <v>46</v>
      </c>
      <c r="BL1071">
        <v>7</v>
      </c>
      <c r="BM1071">
        <v>2</v>
      </c>
      <c r="BN1071">
        <v>2</v>
      </c>
      <c r="BO1071">
        <v>0</v>
      </c>
      <c r="BP1071" s="13">
        <v>20</v>
      </c>
      <c r="BQ1071">
        <v>18</v>
      </c>
      <c r="BR1071">
        <v>2</v>
      </c>
      <c r="BS1071">
        <v>1</v>
      </c>
      <c r="BT1071">
        <v>1</v>
      </c>
      <c r="BU1071">
        <v>0</v>
      </c>
      <c r="BV1071">
        <v>30</v>
      </c>
      <c r="BW1071">
        <v>25</v>
      </c>
      <c r="BX1071">
        <v>5</v>
      </c>
      <c r="BY1071" s="13">
        <v>5</v>
      </c>
      <c r="BZ1071">
        <v>4</v>
      </c>
      <c r="CA1071">
        <v>1</v>
      </c>
      <c r="CB1071">
        <v>1</v>
      </c>
      <c r="CC1071">
        <v>1</v>
      </c>
      <c r="CD1071">
        <v>0</v>
      </c>
      <c r="CE1071">
        <v>3</v>
      </c>
      <c r="CF1071">
        <v>3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 s="13">
        <v>1149</v>
      </c>
      <c r="CO1071">
        <v>353</v>
      </c>
      <c r="CP1071">
        <v>796</v>
      </c>
    </row>
    <row r="1072" spans="1:94" x14ac:dyDescent="0.2">
      <c r="A1072" s="1" t="s">
        <v>1872</v>
      </c>
      <c r="B1072" s="1" t="s">
        <v>1873</v>
      </c>
      <c r="C1072" s="1" t="s">
        <v>2714</v>
      </c>
      <c r="D1072" s="1" t="s">
        <v>2780</v>
      </c>
      <c r="E1072" s="1" t="s">
        <v>6</v>
      </c>
      <c r="F1072" s="1" t="s">
        <v>7</v>
      </c>
      <c r="G1072" s="1" t="s">
        <v>63</v>
      </c>
      <c r="H1072" s="1" t="s">
        <v>934</v>
      </c>
      <c r="I1072" s="1" t="s">
        <v>2</v>
      </c>
      <c r="J1072" s="13">
        <v>97</v>
      </c>
      <c r="K1072" s="13">
        <v>453</v>
      </c>
      <c r="L1072">
        <v>222</v>
      </c>
      <c r="M1072">
        <v>231</v>
      </c>
      <c r="N1072">
        <v>58</v>
      </c>
      <c r="O1072">
        <v>26</v>
      </c>
      <c r="P1072">
        <v>32</v>
      </c>
      <c r="Q1072">
        <v>9</v>
      </c>
      <c r="R1072">
        <v>5</v>
      </c>
      <c r="S1072">
        <v>4</v>
      </c>
      <c r="T1072">
        <v>25</v>
      </c>
      <c r="U1072">
        <v>9</v>
      </c>
      <c r="V1072">
        <v>16</v>
      </c>
      <c r="W1072">
        <v>367</v>
      </c>
      <c r="X1072">
        <v>189</v>
      </c>
      <c r="Y1072">
        <v>178</v>
      </c>
      <c r="Z1072" s="13">
        <v>86</v>
      </c>
      <c r="AA1072">
        <v>33</v>
      </c>
      <c r="AB1072">
        <v>53</v>
      </c>
      <c r="AC1072" s="13">
        <v>156</v>
      </c>
      <c r="AD1072">
        <v>134</v>
      </c>
      <c r="AE1072" s="15">
        <v>22</v>
      </c>
      <c r="AF1072">
        <v>134</v>
      </c>
      <c r="AG1072">
        <v>120</v>
      </c>
      <c r="AH1072">
        <v>14</v>
      </c>
      <c r="AI1072">
        <v>6</v>
      </c>
      <c r="AJ1072">
        <v>6</v>
      </c>
      <c r="AK1072">
        <v>0</v>
      </c>
      <c r="AL1072">
        <v>6</v>
      </c>
      <c r="AM1072">
        <v>6</v>
      </c>
      <c r="AN1072">
        <v>0</v>
      </c>
      <c r="AO1072">
        <v>20</v>
      </c>
      <c r="AP1072">
        <v>20</v>
      </c>
      <c r="AQ1072">
        <v>0</v>
      </c>
      <c r="AR1072">
        <v>102</v>
      </c>
      <c r="AS1072">
        <v>88</v>
      </c>
      <c r="AT1072">
        <v>14</v>
      </c>
      <c r="AU1072" s="13">
        <v>22</v>
      </c>
      <c r="AV1072">
        <v>14</v>
      </c>
      <c r="AW1072">
        <v>8</v>
      </c>
      <c r="AX1072">
        <v>0</v>
      </c>
      <c r="AY1072">
        <v>0</v>
      </c>
      <c r="AZ1072">
        <v>0</v>
      </c>
      <c r="BA1072">
        <v>2</v>
      </c>
      <c r="BB1072">
        <v>1</v>
      </c>
      <c r="BC1072">
        <v>1</v>
      </c>
      <c r="BD1072">
        <v>1</v>
      </c>
      <c r="BE1072">
        <v>1</v>
      </c>
      <c r="BF1072">
        <v>0</v>
      </c>
      <c r="BG1072">
        <v>19</v>
      </c>
      <c r="BH1072">
        <v>12</v>
      </c>
      <c r="BI1072">
        <v>7</v>
      </c>
      <c r="BJ1072">
        <v>18</v>
      </c>
      <c r="BK1072">
        <v>13</v>
      </c>
      <c r="BL1072">
        <v>5</v>
      </c>
      <c r="BM1072">
        <v>0</v>
      </c>
      <c r="BN1072">
        <v>0</v>
      </c>
      <c r="BO1072">
        <v>0</v>
      </c>
      <c r="BP1072" s="13">
        <v>2</v>
      </c>
      <c r="BQ1072">
        <v>1</v>
      </c>
      <c r="BR1072">
        <v>1</v>
      </c>
      <c r="BS1072">
        <v>1</v>
      </c>
      <c r="BT1072">
        <v>1</v>
      </c>
      <c r="BU1072">
        <v>0</v>
      </c>
      <c r="BV1072">
        <v>15</v>
      </c>
      <c r="BW1072">
        <v>11</v>
      </c>
      <c r="BX1072">
        <v>4</v>
      </c>
      <c r="BY1072" s="13">
        <v>4</v>
      </c>
      <c r="BZ1072">
        <v>1</v>
      </c>
      <c r="CA1072">
        <v>3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4</v>
      </c>
      <c r="CL1072">
        <v>1</v>
      </c>
      <c r="CM1072">
        <v>3</v>
      </c>
      <c r="CN1072" s="13">
        <v>297</v>
      </c>
      <c r="CO1072">
        <v>88</v>
      </c>
      <c r="CP1072">
        <v>209</v>
      </c>
    </row>
    <row r="1073" spans="1:94" x14ac:dyDescent="0.2">
      <c r="A1073" s="1" t="s">
        <v>1872</v>
      </c>
      <c r="B1073" s="1" t="s">
        <v>1873</v>
      </c>
      <c r="C1073" s="1" t="s">
        <v>2714</v>
      </c>
      <c r="D1073" s="1" t="s">
        <v>2781</v>
      </c>
      <c r="E1073" s="1" t="s">
        <v>6</v>
      </c>
      <c r="F1073" s="1" t="s">
        <v>7</v>
      </c>
      <c r="G1073" s="1" t="s">
        <v>63</v>
      </c>
      <c r="H1073" s="1" t="s">
        <v>935</v>
      </c>
      <c r="I1073" s="1" t="s">
        <v>2</v>
      </c>
      <c r="J1073" s="13">
        <v>199</v>
      </c>
      <c r="K1073" s="13">
        <v>1012</v>
      </c>
      <c r="L1073">
        <v>526</v>
      </c>
      <c r="M1073">
        <v>486</v>
      </c>
      <c r="N1073">
        <v>104</v>
      </c>
      <c r="O1073">
        <v>55</v>
      </c>
      <c r="P1073">
        <v>49</v>
      </c>
      <c r="Q1073">
        <v>208</v>
      </c>
      <c r="R1073">
        <v>110</v>
      </c>
      <c r="S1073">
        <v>98</v>
      </c>
      <c r="T1073">
        <v>1</v>
      </c>
      <c r="U1073">
        <v>0</v>
      </c>
      <c r="V1073">
        <v>1</v>
      </c>
      <c r="W1073">
        <v>819</v>
      </c>
      <c r="X1073">
        <v>439</v>
      </c>
      <c r="Y1073">
        <v>380</v>
      </c>
      <c r="Z1073" s="13">
        <v>193</v>
      </c>
      <c r="AA1073">
        <v>87</v>
      </c>
      <c r="AB1073">
        <v>106</v>
      </c>
      <c r="AC1073" s="13">
        <v>284</v>
      </c>
      <c r="AD1073">
        <v>263</v>
      </c>
      <c r="AE1073" s="15">
        <v>21</v>
      </c>
      <c r="AF1073">
        <v>221</v>
      </c>
      <c r="AG1073">
        <v>203</v>
      </c>
      <c r="AH1073">
        <v>18</v>
      </c>
      <c r="AI1073">
        <v>5</v>
      </c>
      <c r="AJ1073">
        <v>5</v>
      </c>
      <c r="AK1073">
        <v>0</v>
      </c>
      <c r="AL1073">
        <v>3</v>
      </c>
      <c r="AM1073">
        <v>3</v>
      </c>
      <c r="AN1073">
        <v>0</v>
      </c>
      <c r="AO1073">
        <v>9</v>
      </c>
      <c r="AP1073">
        <v>9</v>
      </c>
      <c r="AQ1073">
        <v>0</v>
      </c>
      <c r="AR1073">
        <v>204</v>
      </c>
      <c r="AS1073">
        <v>186</v>
      </c>
      <c r="AT1073">
        <v>18</v>
      </c>
      <c r="AU1073" s="13">
        <v>63</v>
      </c>
      <c r="AV1073">
        <v>60</v>
      </c>
      <c r="AW1073">
        <v>3</v>
      </c>
      <c r="AX1073">
        <v>23</v>
      </c>
      <c r="AY1073">
        <v>23</v>
      </c>
      <c r="AZ1073">
        <v>0</v>
      </c>
      <c r="BA1073">
        <v>28</v>
      </c>
      <c r="BB1073">
        <v>28</v>
      </c>
      <c r="BC1073">
        <v>0</v>
      </c>
      <c r="BD1073">
        <v>4</v>
      </c>
      <c r="BE1073">
        <v>4</v>
      </c>
      <c r="BF1073">
        <v>0</v>
      </c>
      <c r="BG1073">
        <v>8</v>
      </c>
      <c r="BH1073">
        <v>5</v>
      </c>
      <c r="BI1073">
        <v>3</v>
      </c>
      <c r="BJ1073">
        <v>61</v>
      </c>
      <c r="BK1073">
        <v>59</v>
      </c>
      <c r="BL1073">
        <v>2</v>
      </c>
      <c r="BM1073">
        <v>22</v>
      </c>
      <c r="BN1073">
        <v>22</v>
      </c>
      <c r="BO1073">
        <v>0</v>
      </c>
      <c r="BP1073" s="13">
        <v>28</v>
      </c>
      <c r="BQ1073">
        <v>28</v>
      </c>
      <c r="BR1073">
        <v>0</v>
      </c>
      <c r="BS1073">
        <v>4</v>
      </c>
      <c r="BT1073">
        <v>4</v>
      </c>
      <c r="BU1073">
        <v>0</v>
      </c>
      <c r="BV1073">
        <v>7</v>
      </c>
      <c r="BW1073">
        <v>5</v>
      </c>
      <c r="BX1073">
        <v>2</v>
      </c>
      <c r="BY1073" s="13">
        <v>2</v>
      </c>
      <c r="BZ1073">
        <v>1</v>
      </c>
      <c r="CA1073">
        <v>1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1</v>
      </c>
      <c r="CN1073" s="13">
        <v>728</v>
      </c>
      <c r="CO1073">
        <v>263</v>
      </c>
      <c r="CP1073">
        <v>465</v>
      </c>
    </row>
    <row r="1074" spans="1:94" x14ac:dyDescent="0.2">
      <c r="A1074" s="1" t="s">
        <v>1872</v>
      </c>
      <c r="B1074" s="1" t="s">
        <v>1873</v>
      </c>
      <c r="C1074" s="1" t="s">
        <v>2714</v>
      </c>
      <c r="D1074" s="1" t="s">
        <v>2782</v>
      </c>
      <c r="E1074" s="1" t="s">
        <v>6</v>
      </c>
      <c r="F1074" s="1" t="s">
        <v>7</v>
      </c>
      <c r="G1074" s="1" t="s">
        <v>63</v>
      </c>
      <c r="H1074" s="1" t="s">
        <v>833</v>
      </c>
      <c r="I1074" s="1" t="s">
        <v>2</v>
      </c>
      <c r="J1074" s="13">
        <v>16</v>
      </c>
      <c r="K1074" s="13">
        <v>95</v>
      </c>
      <c r="L1074">
        <v>46</v>
      </c>
      <c r="M1074">
        <v>49</v>
      </c>
      <c r="N1074">
        <v>11</v>
      </c>
      <c r="O1074">
        <v>4</v>
      </c>
      <c r="P1074">
        <v>7</v>
      </c>
      <c r="Q1074">
        <v>37</v>
      </c>
      <c r="R1074">
        <v>18</v>
      </c>
      <c r="S1074">
        <v>19</v>
      </c>
      <c r="T1074">
        <v>0</v>
      </c>
      <c r="U1074">
        <v>0</v>
      </c>
      <c r="V1074">
        <v>0</v>
      </c>
      <c r="W1074">
        <v>62</v>
      </c>
      <c r="X1074">
        <v>34</v>
      </c>
      <c r="Y1074">
        <v>28</v>
      </c>
      <c r="Z1074" s="13">
        <v>33</v>
      </c>
      <c r="AA1074">
        <v>12</v>
      </c>
      <c r="AB1074">
        <v>21</v>
      </c>
      <c r="AC1074" s="13">
        <v>27</v>
      </c>
      <c r="AD1074">
        <v>25</v>
      </c>
      <c r="AE1074" s="15">
        <v>2</v>
      </c>
      <c r="AF1074">
        <v>24</v>
      </c>
      <c r="AG1074">
        <v>24</v>
      </c>
      <c r="AH1074">
        <v>0</v>
      </c>
      <c r="AI1074">
        <v>11</v>
      </c>
      <c r="AJ1074">
        <v>11</v>
      </c>
      <c r="AK1074">
        <v>0</v>
      </c>
      <c r="AL1074">
        <v>8</v>
      </c>
      <c r="AM1074">
        <v>8</v>
      </c>
      <c r="AN1074">
        <v>0</v>
      </c>
      <c r="AO1074">
        <v>0</v>
      </c>
      <c r="AP1074">
        <v>0</v>
      </c>
      <c r="AQ1074">
        <v>0</v>
      </c>
      <c r="AR1074">
        <v>5</v>
      </c>
      <c r="AS1074">
        <v>5</v>
      </c>
      <c r="AT1074">
        <v>0</v>
      </c>
      <c r="AU1074" s="13">
        <v>3</v>
      </c>
      <c r="AV1074">
        <v>1</v>
      </c>
      <c r="AW1074">
        <v>2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2</v>
      </c>
      <c r="BH1074">
        <v>1</v>
      </c>
      <c r="BI1074">
        <v>1</v>
      </c>
      <c r="BJ1074">
        <v>2</v>
      </c>
      <c r="BK1074">
        <v>1</v>
      </c>
      <c r="BL1074">
        <v>1</v>
      </c>
      <c r="BM1074">
        <v>0</v>
      </c>
      <c r="BN1074">
        <v>0</v>
      </c>
      <c r="BO1074">
        <v>0</v>
      </c>
      <c r="BP1074" s="13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</v>
      </c>
      <c r="BW1074">
        <v>1</v>
      </c>
      <c r="BX1074">
        <v>1</v>
      </c>
      <c r="BY1074" s="13">
        <v>1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 s="13">
        <v>68</v>
      </c>
      <c r="CO1074">
        <v>21</v>
      </c>
      <c r="CP1074">
        <v>47</v>
      </c>
    </row>
    <row r="1075" spans="1:94" x14ac:dyDescent="0.2">
      <c r="A1075" s="1" t="s">
        <v>1872</v>
      </c>
      <c r="B1075" s="1" t="s">
        <v>1873</v>
      </c>
      <c r="C1075" s="1" t="s">
        <v>2714</v>
      </c>
      <c r="D1075" s="1" t="s">
        <v>2783</v>
      </c>
      <c r="E1075" s="1" t="s">
        <v>6</v>
      </c>
      <c r="F1075" s="1" t="s">
        <v>7</v>
      </c>
      <c r="G1075" s="1" t="s">
        <v>63</v>
      </c>
      <c r="H1075" s="1" t="s">
        <v>936</v>
      </c>
      <c r="I1075" s="1" t="s">
        <v>2</v>
      </c>
      <c r="J1075" s="13">
        <v>185</v>
      </c>
      <c r="K1075" s="13">
        <v>850</v>
      </c>
      <c r="L1075">
        <v>443</v>
      </c>
      <c r="M1075">
        <v>407</v>
      </c>
      <c r="N1075">
        <v>73</v>
      </c>
      <c r="O1075">
        <v>41</v>
      </c>
      <c r="P1075">
        <v>32</v>
      </c>
      <c r="Q1075">
        <v>146</v>
      </c>
      <c r="R1075">
        <v>69</v>
      </c>
      <c r="S1075">
        <v>77</v>
      </c>
      <c r="T1075">
        <v>0</v>
      </c>
      <c r="U1075">
        <v>0</v>
      </c>
      <c r="V1075">
        <v>0</v>
      </c>
      <c r="W1075">
        <v>645</v>
      </c>
      <c r="X1075">
        <v>364</v>
      </c>
      <c r="Y1075">
        <v>281</v>
      </c>
      <c r="Z1075" s="13">
        <v>205</v>
      </c>
      <c r="AA1075">
        <v>79</v>
      </c>
      <c r="AB1075">
        <v>126</v>
      </c>
      <c r="AC1075" s="13">
        <v>267</v>
      </c>
      <c r="AD1075">
        <v>230</v>
      </c>
      <c r="AE1075" s="15">
        <v>37</v>
      </c>
      <c r="AF1075">
        <v>243</v>
      </c>
      <c r="AG1075">
        <v>211</v>
      </c>
      <c r="AH1075">
        <v>32</v>
      </c>
      <c r="AI1075">
        <v>57</v>
      </c>
      <c r="AJ1075">
        <v>56</v>
      </c>
      <c r="AK1075">
        <v>1</v>
      </c>
      <c r="AL1075">
        <v>42</v>
      </c>
      <c r="AM1075">
        <v>30</v>
      </c>
      <c r="AN1075">
        <v>12</v>
      </c>
      <c r="AO1075">
        <v>0</v>
      </c>
      <c r="AP1075">
        <v>0</v>
      </c>
      <c r="AQ1075">
        <v>0</v>
      </c>
      <c r="AR1075">
        <v>144</v>
      </c>
      <c r="AS1075">
        <v>125</v>
      </c>
      <c r="AT1075">
        <v>19</v>
      </c>
      <c r="AU1075" s="13">
        <v>24</v>
      </c>
      <c r="AV1075">
        <v>19</v>
      </c>
      <c r="AW1075">
        <v>5</v>
      </c>
      <c r="AX1075">
        <v>1</v>
      </c>
      <c r="AY1075">
        <v>1</v>
      </c>
      <c r="AZ1075">
        <v>0</v>
      </c>
      <c r="BA1075">
        <v>1</v>
      </c>
      <c r="BB1075">
        <v>1</v>
      </c>
      <c r="BC1075">
        <v>0</v>
      </c>
      <c r="BD1075">
        <v>6</v>
      </c>
      <c r="BE1075">
        <v>3</v>
      </c>
      <c r="BF1075">
        <v>3</v>
      </c>
      <c r="BG1075">
        <v>16</v>
      </c>
      <c r="BH1075">
        <v>14</v>
      </c>
      <c r="BI1075">
        <v>2</v>
      </c>
      <c r="BJ1075">
        <v>20</v>
      </c>
      <c r="BK1075">
        <v>15</v>
      </c>
      <c r="BL1075">
        <v>5</v>
      </c>
      <c r="BM1075">
        <v>1</v>
      </c>
      <c r="BN1075">
        <v>1</v>
      </c>
      <c r="BO1075">
        <v>0</v>
      </c>
      <c r="BP1075" s="13">
        <v>1</v>
      </c>
      <c r="BQ1075">
        <v>1</v>
      </c>
      <c r="BR1075">
        <v>0</v>
      </c>
      <c r="BS1075">
        <v>6</v>
      </c>
      <c r="BT1075">
        <v>3</v>
      </c>
      <c r="BU1075">
        <v>3</v>
      </c>
      <c r="BV1075">
        <v>12</v>
      </c>
      <c r="BW1075">
        <v>10</v>
      </c>
      <c r="BX1075">
        <v>2</v>
      </c>
      <c r="BY1075" s="13">
        <v>4</v>
      </c>
      <c r="BZ1075">
        <v>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4</v>
      </c>
      <c r="CL1075">
        <v>4</v>
      </c>
      <c r="CM1075">
        <v>0</v>
      </c>
      <c r="CN1075" s="13">
        <v>583</v>
      </c>
      <c r="CO1075">
        <v>213</v>
      </c>
      <c r="CP1075">
        <v>370</v>
      </c>
    </row>
    <row r="1076" spans="1:94" x14ac:dyDescent="0.2">
      <c r="A1076" s="1" t="s">
        <v>1872</v>
      </c>
      <c r="B1076" s="1" t="s">
        <v>1873</v>
      </c>
      <c r="C1076" s="1" t="s">
        <v>2714</v>
      </c>
      <c r="D1076" s="1" t="s">
        <v>2784</v>
      </c>
      <c r="E1076" s="1" t="s">
        <v>6</v>
      </c>
      <c r="F1076" s="1" t="s">
        <v>7</v>
      </c>
      <c r="G1076" s="1" t="s">
        <v>63</v>
      </c>
      <c r="H1076" s="1" t="s">
        <v>937</v>
      </c>
      <c r="I1076" s="1" t="s">
        <v>2</v>
      </c>
      <c r="J1076" s="13">
        <v>69</v>
      </c>
      <c r="K1076" s="13">
        <v>330</v>
      </c>
      <c r="L1076">
        <v>173</v>
      </c>
      <c r="M1076">
        <v>157</v>
      </c>
      <c r="N1076">
        <v>33</v>
      </c>
      <c r="O1076">
        <v>23</v>
      </c>
      <c r="P1076">
        <v>10</v>
      </c>
      <c r="Q1076">
        <v>51</v>
      </c>
      <c r="R1076">
        <v>25</v>
      </c>
      <c r="S1076">
        <v>26</v>
      </c>
      <c r="T1076">
        <v>0</v>
      </c>
      <c r="U1076">
        <v>0</v>
      </c>
      <c r="V1076">
        <v>0</v>
      </c>
      <c r="W1076">
        <v>278</v>
      </c>
      <c r="X1076">
        <v>144</v>
      </c>
      <c r="Y1076">
        <v>134</v>
      </c>
      <c r="Z1076" s="13">
        <v>52</v>
      </c>
      <c r="AA1076">
        <v>29</v>
      </c>
      <c r="AB1076">
        <v>23</v>
      </c>
      <c r="AC1076" s="13">
        <v>104</v>
      </c>
      <c r="AD1076">
        <v>96</v>
      </c>
      <c r="AE1076" s="15">
        <v>8</v>
      </c>
      <c r="AF1076">
        <v>97</v>
      </c>
      <c r="AG1076">
        <v>90</v>
      </c>
      <c r="AH1076">
        <v>7</v>
      </c>
      <c r="AI1076">
        <v>31</v>
      </c>
      <c r="AJ1076">
        <v>31</v>
      </c>
      <c r="AK1076">
        <v>0</v>
      </c>
      <c r="AL1076">
        <v>11</v>
      </c>
      <c r="AM1076">
        <v>11</v>
      </c>
      <c r="AN1076">
        <v>0</v>
      </c>
      <c r="AO1076">
        <v>0</v>
      </c>
      <c r="AP1076">
        <v>0</v>
      </c>
      <c r="AQ1076">
        <v>0</v>
      </c>
      <c r="AR1076">
        <v>55</v>
      </c>
      <c r="AS1076">
        <v>48</v>
      </c>
      <c r="AT1076">
        <v>7</v>
      </c>
      <c r="AU1076" s="13">
        <v>7</v>
      </c>
      <c r="AV1076">
        <v>6</v>
      </c>
      <c r="AW1076">
        <v>1</v>
      </c>
      <c r="AX1076">
        <v>2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5</v>
      </c>
      <c r="BH1076">
        <v>5</v>
      </c>
      <c r="BI1076">
        <v>0</v>
      </c>
      <c r="BJ1076">
        <v>7</v>
      </c>
      <c r="BK1076">
        <v>6</v>
      </c>
      <c r="BL1076">
        <v>1</v>
      </c>
      <c r="BM1076">
        <v>2</v>
      </c>
      <c r="BN1076">
        <v>1</v>
      </c>
      <c r="BO1076">
        <v>1</v>
      </c>
      <c r="BP1076" s="13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5</v>
      </c>
      <c r="BW1076">
        <v>5</v>
      </c>
      <c r="BX1076">
        <v>0</v>
      </c>
      <c r="BY1076" s="13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 s="13">
        <v>226</v>
      </c>
      <c r="CO1076">
        <v>77</v>
      </c>
      <c r="CP1076">
        <v>149</v>
      </c>
    </row>
    <row r="1077" spans="1:94" x14ac:dyDescent="0.2">
      <c r="A1077" s="1" t="s">
        <v>1872</v>
      </c>
      <c r="B1077" s="1" t="s">
        <v>1873</v>
      </c>
      <c r="C1077" s="1" t="s">
        <v>2714</v>
      </c>
      <c r="D1077" s="1" t="s">
        <v>2785</v>
      </c>
      <c r="E1077" s="1" t="s">
        <v>6</v>
      </c>
      <c r="F1077" s="1" t="s">
        <v>7</v>
      </c>
      <c r="G1077" s="1" t="s">
        <v>63</v>
      </c>
      <c r="H1077" s="1" t="s">
        <v>938</v>
      </c>
      <c r="I1077" s="1" t="s">
        <v>2</v>
      </c>
      <c r="J1077" s="13">
        <v>44</v>
      </c>
      <c r="K1077" s="13">
        <v>214</v>
      </c>
      <c r="L1077">
        <v>108</v>
      </c>
      <c r="M1077">
        <v>106</v>
      </c>
      <c r="N1077">
        <v>22</v>
      </c>
      <c r="O1077">
        <v>14</v>
      </c>
      <c r="P1077">
        <v>8</v>
      </c>
      <c r="Q1077">
        <v>60</v>
      </c>
      <c r="R1077">
        <v>26</v>
      </c>
      <c r="S1077">
        <v>34</v>
      </c>
      <c r="T1077">
        <v>0</v>
      </c>
      <c r="U1077">
        <v>0</v>
      </c>
      <c r="V1077">
        <v>0</v>
      </c>
      <c r="W1077">
        <v>172</v>
      </c>
      <c r="X1077">
        <v>91</v>
      </c>
      <c r="Y1077">
        <v>81</v>
      </c>
      <c r="Z1077" s="13">
        <v>42</v>
      </c>
      <c r="AA1077">
        <v>17</v>
      </c>
      <c r="AB1077">
        <v>25</v>
      </c>
      <c r="AC1077" s="13">
        <v>67</v>
      </c>
      <c r="AD1077">
        <v>63</v>
      </c>
      <c r="AE1077" s="15">
        <v>4</v>
      </c>
      <c r="AF1077">
        <v>49</v>
      </c>
      <c r="AG1077">
        <v>46</v>
      </c>
      <c r="AH1077">
        <v>3</v>
      </c>
      <c r="AI1077">
        <v>11</v>
      </c>
      <c r="AJ1077">
        <v>11</v>
      </c>
      <c r="AK1077">
        <v>0</v>
      </c>
      <c r="AL1077">
        <v>2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36</v>
      </c>
      <c r="AS1077">
        <v>34</v>
      </c>
      <c r="AT1077">
        <v>2</v>
      </c>
      <c r="AU1077" s="13">
        <v>18</v>
      </c>
      <c r="AV1077">
        <v>17</v>
      </c>
      <c r="AW1077">
        <v>1</v>
      </c>
      <c r="AX1077">
        <v>4</v>
      </c>
      <c r="AY1077">
        <v>4</v>
      </c>
      <c r="AZ1077">
        <v>0</v>
      </c>
      <c r="BA1077">
        <v>9</v>
      </c>
      <c r="BB1077">
        <v>9</v>
      </c>
      <c r="BC1077">
        <v>0</v>
      </c>
      <c r="BD1077">
        <v>0</v>
      </c>
      <c r="BE1077">
        <v>0</v>
      </c>
      <c r="BF1077">
        <v>0</v>
      </c>
      <c r="BG1077">
        <v>5</v>
      </c>
      <c r="BH1077">
        <v>4</v>
      </c>
      <c r="BI1077">
        <v>1</v>
      </c>
      <c r="BJ1077">
        <v>13</v>
      </c>
      <c r="BK1077">
        <v>12</v>
      </c>
      <c r="BL1077">
        <v>1</v>
      </c>
      <c r="BM1077">
        <v>4</v>
      </c>
      <c r="BN1077">
        <v>4</v>
      </c>
      <c r="BO1077">
        <v>0</v>
      </c>
      <c r="BP1077" s="13">
        <v>4</v>
      </c>
      <c r="BQ1077">
        <v>4</v>
      </c>
      <c r="BR1077">
        <v>0</v>
      </c>
      <c r="BS1077">
        <v>0</v>
      </c>
      <c r="BT1077">
        <v>0</v>
      </c>
      <c r="BU1077">
        <v>0</v>
      </c>
      <c r="BV1077">
        <v>5</v>
      </c>
      <c r="BW1077">
        <v>4</v>
      </c>
      <c r="BX1077">
        <v>1</v>
      </c>
      <c r="BY1077" s="13">
        <v>5</v>
      </c>
      <c r="BZ1077">
        <v>5</v>
      </c>
      <c r="CA1077">
        <v>0</v>
      </c>
      <c r="CB1077">
        <v>0</v>
      </c>
      <c r="CC1077">
        <v>0</v>
      </c>
      <c r="CD1077">
        <v>0</v>
      </c>
      <c r="CE1077">
        <v>5</v>
      </c>
      <c r="CF1077">
        <v>5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 s="13">
        <v>147</v>
      </c>
      <c r="CO1077">
        <v>45</v>
      </c>
      <c r="CP1077">
        <v>102</v>
      </c>
    </row>
    <row r="1078" spans="1:94" x14ac:dyDescent="0.2">
      <c r="A1078" s="1" t="s">
        <v>1872</v>
      </c>
      <c r="B1078" s="1" t="s">
        <v>1873</v>
      </c>
      <c r="C1078" s="1" t="s">
        <v>2714</v>
      </c>
      <c r="D1078" s="1" t="s">
        <v>2786</v>
      </c>
      <c r="E1078" s="1" t="s">
        <v>6</v>
      </c>
      <c r="F1078" s="1" t="s">
        <v>7</v>
      </c>
      <c r="G1078" s="1" t="s">
        <v>63</v>
      </c>
      <c r="H1078" s="1" t="s">
        <v>939</v>
      </c>
      <c r="I1078" s="1" t="s">
        <v>2</v>
      </c>
      <c r="J1078" s="13">
        <v>67</v>
      </c>
      <c r="K1078" s="13">
        <v>318</v>
      </c>
      <c r="L1078">
        <v>164</v>
      </c>
      <c r="M1078">
        <v>154</v>
      </c>
      <c r="N1078">
        <v>33</v>
      </c>
      <c r="O1078">
        <v>18</v>
      </c>
      <c r="P1078">
        <v>15</v>
      </c>
      <c r="Q1078">
        <v>36</v>
      </c>
      <c r="R1078">
        <v>16</v>
      </c>
      <c r="S1078">
        <v>20</v>
      </c>
      <c r="T1078">
        <v>0</v>
      </c>
      <c r="U1078">
        <v>0</v>
      </c>
      <c r="V1078">
        <v>0</v>
      </c>
      <c r="W1078">
        <v>262</v>
      </c>
      <c r="X1078">
        <v>138</v>
      </c>
      <c r="Y1078">
        <v>124</v>
      </c>
      <c r="Z1078" s="13">
        <v>56</v>
      </c>
      <c r="AA1078">
        <v>26</v>
      </c>
      <c r="AB1078">
        <v>30</v>
      </c>
      <c r="AC1078" s="13">
        <v>81</v>
      </c>
      <c r="AD1078">
        <v>78</v>
      </c>
      <c r="AE1078" s="15">
        <v>3</v>
      </c>
      <c r="AF1078">
        <v>65</v>
      </c>
      <c r="AG1078">
        <v>63</v>
      </c>
      <c r="AH1078">
        <v>2</v>
      </c>
      <c r="AI1078">
        <v>27</v>
      </c>
      <c r="AJ1078">
        <v>27</v>
      </c>
      <c r="AK1078">
        <v>0</v>
      </c>
      <c r="AL1078">
        <v>2</v>
      </c>
      <c r="AM1078">
        <v>2</v>
      </c>
      <c r="AN1078">
        <v>0</v>
      </c>
      <c r="AO1078">
        <v>3</v>
      </c>
      <c r="AP1078">
        <v>3</v>
      </c>
      <c r="AQ1078">
        <v>0</v>
      </c>
      <c r="AR1078">
        <v>33</v>
      </c>
      <c r="AS1078">
        <v>31</v>
      </c>
      <c r="AT1078">
        <v>2</v>
      </c>
      <c r="AU1078" s="13">
        <v>16</v>
      </c>
      <c r="AV1078">
        <v>15</v>
      </c>
      <c r="AW1078">
        <v>1</v>
      </c>
      <c r="AX1078">
        <v>2</v>
      </c>
      <c r="AY1078">
        <v>2</v>
      </c>
      <c r="AZ1078">
        <v>0</v>
      </c>
      <c r="BA1078">
        <v>12</v>
      </c>
      <c r="BB1078">
        <v>12</v>
      </c>
      <c r="BC1078">
        <v>0</v>
      </c>
      <c r="BD1078">
        <v>0</v>
      </c>
      <c r="BE1078">
        <v>0</v>
      </c>
      <c r="BF1078">
        <v>0</v>
      </c>
      <c r="BG1078">
        <v>2</v>
      </c>
      <c r="BH1078">
        <v>1</v>
      </c>
      <c r="BI1078">
        <v>1</v>
      </c>
      <c r="BJ1078">
        <v>14</v>
      </c>
      <c r="BK1078">
        <v>13</v>
      </c>
      <c r="BL1078">
        <v>1</v>
      </c>
      <c r="BM1078">
        <v>2</v>
      </c>
      <c r="BN1078">
        <v>2</v>
      </c>
      <c r="BO1078">
        <v>0</v>
      </c>
      <c r="BP1078" s="13">
        <v>10</v>
      </c>
      <c r="BQ1078">
        <v>10</v>
      </c>
      <c r="BR1078">
        <v>0</v>
      </c>
      <c r="BS1078">
        <v>0</v>
      </c>
      <c r="BT1078">
        <v>0</v>
      </c>
      <c r="BU1078">
        <v>0</v>
      </c>
      <c r="BV1078">
        <v>2</v>
      </c>
      <c r="BW1078">
        <v>1</v>
      </c>
      <c r="BX1078">
        <v>1</v>
      </c>
      <c r="BY1078" s="13">
        <v>2</v>
      </c>
      <c r="BZ1078">
        <v>2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2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 s="13">
        <v>237</v>
      </c>
      <c r="CO1078">
        <v>86</v>
      </c>
      <c r="CP1078">
        <v>151</v>
      </c>
    </row>
    <row r="1079" spans="1:94" x14ac:dyDescent="0.2">
      <c r="A1079" s="1" t="s">
        <v>1872</v>
      </c>
      <c r="B1079" s="1" t="s">
        <v>1873</v>
      </c>
      <c r="C1079" s="1" t="s">
        <v>2714</v>
      </c>
      <c r="D1079" s="1" t="s">
        <v>2787</v>
      </c>
      <c r="E1079" s="1" t="s">
        <v>6</v>
      </c>
      <c r="F1079" s="1" t="s">
        <v>7</v>
      </c>
      <c r="G1079" s="1" t="s">
        <v>63</v>
      </c>
      <c r="H1079" s="1" t="s">
        <v>940</v>
      </c>
      <c r="I1079" s="1" t="s">
        <v>2</v>
      </c>
      <c r="J1079" s="13">
        <v>37</v>
      </c>
      <c r="K1079" s="13">
        <v>171</v>
      </c>
      <c r="L1079">
        <v>95</v>
      </c>
      <c r="M1079">
        <v>76</v>
      </c>
      <c r="N1079">
        <v>20</v>
      </c>
      <c r="O1079">
        <v>10</v>
      </c>
      <c r="P1079">
        <v>10</v>
      </c>
      <c r="Q1079">
        <v>57</v>
      </c>
      <c r="R1079">
        <v>34</v>
      </c>
      <c r="S1079">
        <v>23</v>
      </c>
      <c r="T1079">
        <v>0</v>
      </c>
      <c r="U1079">
        <v>0</v>
      </c>
      <c r="V1079">
        <v>0</v>
      </c>
      <c r="W1079">
        <v>142</v>
      </c>
      <c r="X1079">
        <v>84</v>
      </c>
      <c r="Y1079">
        <v>58</v>
      </c>
      <c r="Z1079" s="13">
        <v>29</v>
      </c>
      <c r="AA1079">
        <v>11</v>
      </c>
      <c r="AB1079">
        <v>18</v>
      </c>
      <c r="AC1079" s="13">
        <v>56</v>
      </c>
      <c r="AD1079">
        <v>50</v>
      </c>
      <c r="AE1079" s="15">
        <v>6</v>
      </c>
      <c r="AF1079">
        <v>43</v>
      </c>
      <c r="AG1079">
        <v>37</v>
      </c>
      <c r="AH1079">
        <v>6</v>
      </c>
      <c r="AI1079">
        <v>12</v>
      </c>
      <c r="AJ1079">
        <v>11</v>
      </c>
      <c r="AK1079">
        <v>1</v>
      </c>
      <c r="AL1079">
        <v>1</v>
      </c>
      <c r="AM1079">
        <v>0</v>
      </c>
      <c r="AN1079">
        <v>1</v>
      </c>
      <c r="AO1079">
        <v>2</v>
      </c>
      <c r="AP1079">
        <v>2</v>
      </c>
      <c r="AQ1079">
        <v>0</v>
      </c>
      <c r="AR1079">
        <v>28</v>
      </c>
      <c r="AS1079">
        <v>24</v>
      </c>
      <c r="AT1079">
        <v>4</v>
      </c>
      <c r="AU1079" s="13">
        <v>13</v>
      </c>
      <c r="AV1079">
        <v>13</v>
      </c>
      <c r="AW1079">
        <v>0</v>
      </c>
      <c r="AX1079">
        <v>1</v>
      </c>
      <c r="AY1079">
        <v>1</v>
      </c>
      <c r="AZ1079">
        <v>0</v>
      </c>
      <c r="BA1079">
        <v>11</v>
      </c>
      <c r="BB1079">
        <v>11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13</v>
      </c>
      <c r="BK1079">
        <v>13</v>
      </c>
      <c r="BL1079">
        <v>0</v>
      </c>
      <c r="BM1079">
        <v>1</v>
      </c>
      <c r="BN1079">
        <v>1</v>
      </c>
      <c r="BO1079">
        <v>0</v>
      </c>
      <c r="BP1079" s="13">
        <v>11</v>
      </c>
      <c r="BQ1079">
        <v>11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 s="13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 s="13">
        <v>115</v>
      </c>
      <c r="CO1079">
        <v>45</v>
      </c>
      <c r="CP1079">
        <v>70</v>
      </c>
    </row>
    <row r="1080" spans="1:94" x14ac:dyDescent="0.2">
      <c r="A1080" s="5" t="s">
        <v>1872</v>
      </c>
      <c r="B1080" s="4" t="s">
        <v>1873</v>
      </c>
      <c r="C1080" s="4" t="s">
        <v>2714</v>
      </c>
      <c r="D1080" s="4" t="s">
        <v>3991</v>
      </c>
      <c r="E1080" s="4" t="s">
        <v>6</v>
      </c>
      <c r="F1080" s="4" t="s">
        <v>7</v>
      </c>
      <c r="G1080" s="5" t="s">
        <v>63</v>
      </c>
      <c r="H1080" s="5" t="s">
        <v>3992</v>
      </c>
      <c r="I1080" t="s">
        <v>2</v>
      </c>
      <c r="J1080" s="13">
        <v>0</v>
      </c>
      <c r="K1080" s="13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13">
        <v>0</v>
      </c>
      <c r="AA1080">
        <v>0</v>
      </c>
      <c r="AB1080">
        <v>0</v>
      </c>
      <c r="AC1080" s="13">
        <v>0</v>
      </c>
      <c r="AD1080">
        <v>0</v>
      </c>
      <c r="AE1080" s="15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13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 s="13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s="13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 s="13">
        <v>0</v>
      </c>
      <c r="CO1080">
        <v>0</v>
      </c>
      <c r="CP1080">
        <v>0</v>
      </c>
    </row>
    <row r="1081" spans="1:94" x14ac:dyDescent="0.2">
      <c r="A1081" s="1" t="s">
        <v>1872</v>
      </c>
      <c r="B1081" s="1" t="s">
        <v>1873</v>
      </c>
      <c r="C1081" s="1" t="s">
        <v>2714</v>
      </c>
      <c r="D1081" s="1" t="s">
        <v>2788</v>
      </c>
      <c r="E1081" s="1" t="s">
        <v>6</v>
      </c>
      <c r="F1081" s="1" t="s">
        <v>7</v>
      </c>
      <c r="G1081" s="1" t="s">
        <v>63</v>
      </c>
      <c r="H1081" s="1" t="s">
        <v>941</v>
      </c>
      <c r="I1081" s="1" t="s">
        <v>2</v>
      </c>
      <c r="J1081" s="13">
        <v>140</v>
      </c>
      <c r="K1081" s="13">
        <v>729</v>
      </c>
      <c r="L1081">
        <v>381</v>
      </c>
      <c r="M1081">
        <v>348</v>
      </c>
      <c r="N1081">
        <v>84</v>
      </c>
      <c r="O1081">
        <v>41</v>
      </c>
      <c r="P1081">
        <v>43</v>
      </c>
      <c r="Q1081">
        <v>9</v>
      </c>
      <c r="R1081">
        <v>5</v>
      </c>
      <c r="S1081">
        <v>4</v>
      </c>
      <c r="T1081">
        <v>66</v>
      </c>
      <c r="U1081">
        <v>33</v>
      </c>
      <c r="V1081">
        <v>33</v>
      </c>
      <c r="W1081">
        <v>553</v>
      </c>
      <c r="X1081">
        <v>306</v>
      </c>
      <c r="Y1081">
        <v>247</v>
      </c>
      <c r="Z1081" s="13">
        <v>176</v>
      </c>
      <c r="AA1081">
        <v>75</v>
      </c>
      <c r="AB1081">
        <v>101</v>
      </c>
      <c r="AC1081" s="13">
        <v>250</v>
      </c>
      <c r="AD1081">
        <v>227</v>
      </c>
      <c r="AE1081" s="15">
        <v>23</v>
      </c>
      <c r="AF1081">
        <v>190</v>
      </c>
      <c r="AG1081">
        <v>180</v>
      </c>
      <c r="AH1081">
        <v>10</v>
      </c>
      <c r="AI1081">
        <v>56</v>
      </c>
      <c r="AJ1081">
        <v>55</v>
      </c>
      <c r="AK1081">
        <v>1</v>
      </c>
      <c r="AL1081">
        <v>25</v>
      </c>
      <c r="AM1081">
        <v>24</v>
      </c>
      <c r="AN1081">
        <v>1</v>
      </c>
      <c r="AO1081">
        <v>6</v>
      </c>
      <c r="AP1081">
        <v>6</v>
      </c>
      <c r="AQ1081">
        <v>0</v>
      </c>
      <c r="AR1081">
        <v>103</v>
      </c>
      <c r="AS1081">
        <v>95</v>
      </c>
      <c r="AT1081">
        <v>8</v>
      </c>
      <c r="AU1081" s="13">
        <v>60</v>
      </c>
      <c r="AV1081">
        <v>47</v>
      </c>
      <c r="AW1081">
        <v>13</v>
      </c>
      <c r="AX1081">
        <v>8</v>
      </c>
      <c r="AY1081">
        <v>8</v>
      </c>
      <c r="AZ1081">
        <v>0</v>
      </c>
      <c r="BA1081">
        <v>16</v>
      </c>
      <c r="BB1081">
        <v>6</v>
      </c>
      <c r="BC1081">
        <v>10</v>
      </c>
      <c r="BD1081">
        <v>3</v>
      </c>
      <c r="BE1081">
        <v>2</v>
      </c>
      <c r="BF1081">
        <v>1</v>
      </c>
      <c r="BG1081">
        <v>33</v>
      </c>
      <c r="BH1081">
        <v>31</v>
      </c>
      <c r="BI1081">
        <v>2</v>
      </c>
      <c r="BJ1081">
        <v>60</v>
      </c>
      <c r="BK1081">
        <v>47</v>
      </c>
      <c r="BL1081">
        <v>13</v>
      </c>
      <c r="BM1081">
        <v>8</v>
      </c>
      <c r="BN1081">
        <v>8</v>
      </c>
      <c r="BO1081">
        <v>0</v>
      </c>
      <c r="BP1081" s="13">
        <v>16</v>
      </c>
      <c r="BQ1081">
        <v>6</v>
      </c>
      <c r="BR1081">
        <v>10</v>
      </c>
      <c r="BS1081">
        <v>3</v>
      </c>
      <c r="BT1081">
        <v>2</v>
      </c>
      <c r="BU1081">
        <v>1</v>
      </c>
      <c r="BV1081">
        <v>33</v>
      </c>
      <c r="BW1081">
        <v>31</v>
      </c>
      <c r="BX1081">
        <v>2</v>
      </c>
      <c r="BY1081" s="13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 s="13">
        <v>479</v>
      </c>
      <c r="CO1081">
        <v>154</v>
      </c>
      <c r="CP1081">
        <v>325</v>
      </c>
    </row>
    <row r="1082" spans="1:94" x14ac:dyDescent="0.2">
      <c r="A1082" s="1" t="s">
        <v>1872</v>
      </c>
      <c r="B1082" s="1" t="s">
        <v>1873</v>
      </c>
      <c r="C1082" s="1" t="s">
        <v>2714</v>
      </c>
      <c r="D1082" s="1" t="s">
        <v>2789</v>
      </c>
      <c r="E1082" s="1" t="s">
        <v>6</v>
      </c>
      <c r="F1082" s="1" t="s">
        <v>7</v>
      </c>
      <c r="G1082" s="1" t="s">
        <v>63</v>
      </c>
      <c r="H1082" s="1" t="s">
        <v>942</v>
      </c>
      <c r="I1082" s="1" t="s">
        <v>2</v>
      </c>
      <c r="J1082" s="13">
        <v>6</v>
      </c>
      <c r="K1082" s="13">
        <v>40</v>
      </c>
      <c r="L1082">
        <v>23</v>
      </c>
      <c r="M1082">
        <v>17</v>
      </c>
      <c r="N1082">
        <v>3</v>
      </c>
      <c r="O1082">
        <v>3</v>
      </c>
      <c r="P1082">
        <v>0</v>
      </c>
      <c r="Q1082">
        <v>12</v>
      </c>
      <c r="R1082">
        <v>6</v>
      </c>
      <c r="S1082">
        <v>6</v>
      </c>
      <c r="T1082">
        <v>0</v>
      </c>
      <c r="U1082">
        <v>0</v>
      </c>
      <c r="V1082">
        <v>0</v>
      </c>
      <c r="W1082">
        <v>16</v>
      </c>
      <c r="X1082">
        <v>7</v>
      </c>
      <c r="Y1082">
        <v>9</v>
      </c>
      <c r="Z1082" s="13">
        <v>24</v>
      </c>
      <c r="AA1082">
        <v>16</v>
      </c>
      <c r="AB1082">
        <v>8</v>
      </c>
      <c r="AC1082" s="13">
        <v>13</v>
      </c>
      <c r="AD1082">
        <v>11</v>
      </c>
      <c r="AE1082" s="15">
        <v>2</v>
      </c>
      <c r="AF1082">
        <v>7</v>
      </c>
      <c r="AG1082">
        <v>7</v>
      </c>
      <c r="AH1082">
        <v>0</v>
      </c>
      <c r="AI1082">
        <v>4</v>
      </c>
      <c r="AJ1082">
        <v>4</v>
      </c>
      <c r="AK1082">
        <v>0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0</v>
      </c>
      <c r="AR1082">
        <v>1</v>
      </c>
      <c r="AS1082">
        <v>1</v>
      </c>
      <c r="AT1082">
        <v>0</v>
      </c>
      <c r="AU1082" s="13">
        <v>6</v>
      </c>
      <c r="AV1082">
        <v>4</v>
      </c>
      <c r="AW1082">
        <v>2</v>
      </c>
      <c r="AX1082">
        <v>0</v>
      </c>
      <c r="AY1082">
        <v>0</v>
      </c>
      <c r="AZ1082">
        <v>0</v>
      </c>
      <c r="BA1082">
        <v>4</v>
      </c>
      <c r="BB1082">
        <v>3</v>
      </c>
      <c r="BC1082">
        <v>1</v>
      </c>
      <c r="BD1082">
        <v>1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6</v>
      </c>
      <c r="BK1082">
        <v>4</v>
      </c>
      <c r="BL1082">
        <v>2</v>
      </c>
      <c r="BM1082">
        <v>0</v>
      </c>
      <c r="BN1082">
        <v>0</v>
      </c>
      <c r="BO1082">
        <v>0</v>
      </c>
      <c r="BP1082" s="13">
        <v>4</v>
      </c>
      <c r="BQ1082">
        <v>3</v>
      </c>
      <c r="BR1082">
        <v>1</v>
      </c>
      <c r="BS1082">
        <v>1</v>
      </c>
      <c r="BT1082">
        <v>0</v>
      </c>
      <c r="BU1082">
        <v>1</v>
      </c>
      <c r="BV1082">
        <v>1</v>
      </c>
      <c r="BW1082">
        <v>1</v>
      </c>
      <c r="BX1082">
        <v>0</v>
      </c>
      <c r="BY1082" s="13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 s="13">
        <v>27</v>
      </c>
      <c r="CO1082">
        <v>12</v>
      </c>
      <c r="CP1082">
        <v>15</v>
      </c>
    </row>
    <row r="1083" spans="1:94" x14ac:dyDescent="0.2">
      <c r="A1083" s="1" t="s">
        <v>1872</v>
      </c>
      <c r="B1083" s="1" t="s">
        <v>1873</v>
      </c>
      <c r="C1083" s="1" t="s">
        <v>2714</v>
      </c>
      <c r="D1083" s="1" t="s">
        <v>2790</v>
      </c>
      <c r="E1083" s="1" t="s">
        <v>6</v>
      </c>
      <c r="F1083" s="1" t="s">
        <v>7</v>
      </c>
      <c r="G1083" s="1" t="s">
        <v>63</v>
      </c>
      <c r="H1083" s="1" t="s">
        <v>943</v>
      </c>
      <c r="I1083" s="1" t="s">
        <v>2</v>
      </c>
      <c r="J1083" s="13">
        <v>256</v>
      </c>
      <c r="K1083" s="13">
        <v>1196</v>
      </c>
      <c r="L1083">
        <v>617</v>
      </c>
      <c r="M1083">
        <v>579</v>
      </c>
      <c r="N1083">
        <v>97</v>
      </c>
      <c r="O1083">
        <v>55</v>
      </c>
      <c r="P1083">
        <v>42</v>
      </c>
      <c r="Q1083">
        <v>304</v>
      </c>
      <c r="R1083">
        <v>143</v>
      </c>
      <c r="S1083">
        <v>161</v>
      </c>
      <c r="T1083">
        <v>0</v>
      </c>
      <c r="U1083">
        <v>0</v>
      </c>
      <c r="V1083">
        <v>0</v>
      </c>
      <c r="W1083">
        <v>981</v>
      </c>
      <c r="X1083">
        <v>538</v>
      </c>
      <c r="Y1083">
        <v>443</v>
      </c>
      <c r="Z1083" s="13">
        <v>215</v>
      </c>
      <c r="AA1083">
        <v>79</v>
      </c>
      <c r="AB1083">
        <v>136</v>
      </c>
      <c r="AC1083" s="13">
        <v>401</v>
      </c>
      <c r="AD1083">
        <v>365</v>
      </c>
      <c r="AE1083" s="15">
        <v>36</v>
      </c>
      <c r="AF1083">
        <v>227</v>
      </c>
      <c r="AG1083">
        <v>203</v>
      </c>
      <c r="AH1083">
        <v>24</v>
      </c>
      <c r="AI1083">
        <v>34</v>
      </c>
      <c r="AJ1083">
        <v>33</v>
      </c>
      <c r="AK1083">
        <v>1</v>
      </c>
      <c r="AL1083">
        <v>18</v>
      </c>
      <c r="AM1083">
        <v>16</v>
      </c>
      <c r="AN1083">
        <v>2</v>
      </c>
      <c r="AO1083">
        <v>28</v>
      </c>
      <c r="AP1083">
        <v>26</v>
      </c>
      <c r="AQ1083">
        <v>2</v>
      </c>
      <c r="AR1083">
        <v>147</v>
      </c>
      <c r="AS1083">
        <v>128</v>
      </c>
      <c r="AT1083">
        <v>19</v>
      </c>
      <c r="AU1083" s="13">
        <v>174</v>
      </c>
      <c r="AV1083">
        <v>162</v>
      </c>
      <c r="AW1083">
        <v>12</v>
      </c>
      <c r="AX1083">
        <v>0</v>
      </c>
      <c r="AY1083">
        <v>0</v>
      </c>
      <c r="AZ1083">
        <v>0</v>
      </c>
      <c r="BA1083">
        <v>147</v>
      </c>
      <c r="BB1083">
        <v>138</v>
      </c>
      <c r="BC1083">
        <v>9</v>
      </c>
      <c r="BD1083">
        <v>7</v>
      </c>
      <c r="BE1083">
        <v>7</v>
      </c>
      <c r="BF1083">
        <v>0</v>
      </c>
      <c r="BG1083">
        <v>20</v>
      </c>
      <c r="BH1083">
        <v>17</v>
      </c>
      <c r="BI1083">
        <v>3</v>
      </c>
      <c r="BJ1083">
        <v>167</v>
      </c>
      <c r="BK1083">
        <v>156</v>
      </c>
      <c r="BL1083">
        <v>11</v>
      </c>
      <c r="BM1083">
        <v>0</v>
      </c>
      <c r="BN1083">
        <v>0</v>
      </c>
      <c r="BO1083">
        <v>0</v>
      </c>
      <c r="BP1083" s="13">
        <v>143</v>
      </c>
      <c r="BQ1083">
        <v>135</v>
      </c>
      <c r="BR1083">
        <v>8</v>
      </c>
      <c r="BS1083">
        <v>7</v>
      </c>
      <c r="BT1083">
        <v>7</v>
      </c>
      <c r="BU1083">
        <v>0</v>
      </c>
      <c r="BV1083">
        <v>17</v>
      </c>
      <c r="BW1083">
        <v>14</v>
      </c>
      <c r="BX1083">
        <v>3</v>
      </c>
      <c r="BY1083" s="13">
        <v>7</v>
      </c>
      <c r="BZ1083">
        <v>6</v>
      </c>
      <c r="CA1083">
        <v>1</v>
      </c>
      <c r="CB1083">
        <v>0</v>
      </c>
      <c r="CC1083">
        <v>0</v>
      </c>
      <c r="CD1083">
        <v>0</v>
      </c>
      <c r="CE1083">
        <v>4</v>
      </c>
      <c r="CF1083">
        <v>3</v>
      </c>
      <c r="CG1083">
        <v>1</v>
      </c>
      <c r="CH1083">
        <v>0</v>
      </c>
      <c r="CI1083">
        <v>0</v>
      </c>
      <c r="CJ1083">
        <v>0</v>
      </c>
      <c r="CK1083">
        <v>3</v>
      </c>
      <c r="CL1083">
        <v>3</v>
      </c>
      <c r="CM1083">
        <v>0</v>
      </c>
      <c r="CN1083" s="13">
        <v>795</v>
      </c>
      <c r="CO1083">
        <v>252</v>
      </c>
      <c r="CP1083">
        <v>543</v>
      </c>
    </row>
    <row r="1084" spans="1:94" x14ac:dyDescent="0.2">
      <c r="A1084" s="1" t="s">
        <v>1872</v>
      </c>
      <c r="B1084" s="1" t="s">
        <v>1873</v>
      </c>
      <c r="C1084" s="1" t="s">
        <v>2714</v>
      </c>
      <c r="D1084" s="1" t="s">
        <v>2791</v>
      </c>
      <c r="E1084" s="1" t="s">
        <v>6</v>
      </c>
      <c r="F1084" s="1" t="s">
        <v>7</v>
      </c>
      <c r="G1084" s="1" t="s">
        <v>63</v>
      </c>
      <c r="H1084" s="1" t="s">
        <v>944</v>
      </c>
      <c r="I1084" s="1" t="s">
        <v>2</v>
      </c>
      <c r="J1084" s="13">
        <v>110</v>
      </c>
      <c r="K1084" s="13">
        <v>584</v>
      </c>
      <c r="L1084">
        <v>303</v>
      </c>
      <c r="M1084">
        <v>281</v>
      </c>
      <c r="N1084">
        <v>61</v>
      </c>
      <c r="O1084">
        <v>35</v>
      </c>
      <c r="P1084">
        <v>26</v>
      </c>
      <c r="Q1084">
        <v>220</v>
      </c>
      <c r="R1084">
        <v>119</v>
      </c>
      <c r="S1084">
        <v>101</v>
      </c>
      <c r="T1084">
        <v>68</v>
      </c>
      <c r="U1084">
        <v>35</v>
      </c>
      <c r="V1084">
        <v>33</v>
      </c>
      <c r="W1084">
        <v>385</v>
      </c>
      <c r="X1084">
        <v>216</v>
      </c>
      <c r="Y1084">
        <v>169</v>
      </c>
      <c r="Z1084" s="13">
        <v>199</v>
      </c>
      <c r="AA1084">
        <v>87</v>
      </c>
      <c r="AB1084">
        <v>112</v>
      </c>
      <c r="AC1084" s="13">
        <v>205</v>
      </c>
      <c r="AD1084">
        <v>179</v>
      </c>
      <c r="AE1084" s="15">
        <v>26</v>
      </c>
      <c r="AF1084">
        <v>187</v>
      </c>
      <c r="AG1084">
        <v>164</v>
      </c>
      <c r="AH1084">
        <v>23</v>
      </c>
      <c r="AI1084">
        <v>15</v>
      </c>
      <c r="AJ1084">
        <v>15</v>
      </c>
      <c r="AK1084">
        <v>0</v>
      </c>
      <c r="AL1084">
        <v>53</v>
      </c>
      <c r="AM1084">
        <v>33</v>
      </c>
      <c r="AN1084">
        <v>20</v>
      </c>
      <c r="AO1084">
        <v>5</v>
      </c>
      <c r="AP1084">
        <v>5</v>
      </c>
      <c r="AQ1084">
        <v>0</v>
      </c>
      <c r="AR1084">
        <v>114</v>
      </c>
      <c r="AS1084">
        <v>111</v>
      </c>
      <c r="AT1084">
        <v>3</v>
      </c>
      <c r="AU1084" s="13">
        <v>18</v>
      </c>
      <c r="AV1084">
        <v>15</v>
      </c>
      <c r="AW1084">
        <v>3</v>
      </c>
      <c r="AX1084">
        <v>1</v>
      </c>
      <c r="AY1084">
        <v>1</v>
      </c>
      <c r="AZ1084">
        <v>0</v>
      </c>
      <c r="BA1084">
        <v>2</v>
      </c>
      <c r="BB1084">
        <v>1</v>
      </c>
      <c r="BC1084">
        <v>1</v>
      </c>
      <c r="BD1084">
        <v>1</v>
      </c>
      <c r="BE1084">
        <v>1</v>
      </c>
      <c r="BF1084">
        <v>0</v>
      </c>
      <c r="BG1084">
        <v>14</v>
      </c>
      <c r="BH1084">
        <v>12</v>
      </c>
      <c r="BI1084">
        <v>2</v>
      </c>
      <c r="BJ1084">
        <v>18</v>
      </c>
      <c r="BK1084">
        <v>15</v>
      </c>
      <c r="BL1084">
        <v>3</v>
      </c>
      <c r="BM1084">
        <v>1</v>
      </c>
      <c r="BN1084">
        <v>1</v>
      </c>
      <c r="BO1084">
        <v>0</v>
      </c>
      <c r="BP1084" s="13">
        <v>2</v>
      </c>
      <c r="BQ1084">
        <v>1</v>
      </c>
      <c r="BR1084">
        <v>1</v>
      </c>
      <c r="BS1084">
        <v>1</v>
      </c>
      <c r="BT1084">
        <v>1</v>
      </c>
      <c r="BU1084">
        <v>0</v>
      </c>
      <c r="BV1084">
        <v>14</v>
      </c>
      <c r="BW1084">
        <v>12</v>
      </c>
      <c r="BX1084">
        <v>2</v>
      </c>
      <c r="BY1084" s="13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 s="13">
        <v>379</v>
      </c>
      <c r="CO1084">
        <v>124</v>
      </c>
      <c r="CP1084">
        <v>255</v>
      </c>
    </row>
    <row r="1085" spans="1:94" x14ac:dyDescent="0.2">
      <c r="A1085" s="1" t="s">
        <v>1872</v>
      </c>
      <c r="B1085" s="1" t="s">
        <v>1873</v>
      </c>
      <c r="C1085" s="1" t="s">
        <v>2714</v>
      </c>
      <c r="D1085" s="1" t="s">
        <v>2792</v>
      </c>
      <c r="E1085" s="1" t="s">
        <v>6</v>
      </c>
      <c r="F1085" s="1" t="s">
        <v>7</v>
      </c>
      <c r="G1085" s="1" t="s">
        <v>63</v>
      </c>
      <c r="H1085" s="1" t="s">
        <v>945</v>
      </c>
      <c r="I1085" s="1" t="s">
        <v>2</v>
      </c>
      <c r="J1085" s="13">
        <v>67</v>
      </c>
      <c r="K1085" s="13">
        <v>333</v>
      </c>
      <c r="L1085">
        <v>170</v>
      </c>
      <c r="M1085">
        <v>163</v>
      </c>
      <c r="N1085">
        <v>30</v>
      </c>
      <c r="O1085">
        <v>13</v>
      </c>
      <c r="P1085">
        <v>17</v>
      </c>
      <c r="Q1085">
        <v>79</v>
      </c>
      <c r="R1085">
        <v>38</v>
      </c>
      <c r="S1085">
        <v>41</v>
      </c>
      <c r="T1085">
        <v>1</v>
      </c>
      <c r="U1085">
        <v>1</v>
      </c>
      <c r="V1085">
        <v>0</v>
      </c>
      <c r="W1085">
        <v>278</v>
      </c>
      <c r="X1085">
        <v>152</v>
      </c>
      <c r="Y1085">
        <v>126</v>
      </c>
      <c r="Z1085" s="13">
        <v>55</v>
      </c>
      <c r="AA1085">
        <v>18</v>
      </c>
      <c r="AB1085">
        <v>37</v>
      </c>
      <c r="AC1085" s="13">
        <v>108</v>
      </c>
      <c r="AD1085">
        <v>95</v>
      </c>
      <c r="AE1085" s="15">
        <v>13</v>
      </c>
      <c r="AF1085">
        <v>90</v>
      </c>
      <c r="AG1085">
        <v>81</v>
      </c>
      <c r="AH1085">
        <v>9</v>
      </c>
      <c r="AI1085">
        <v>8</v>
      </c>
      <c r="AJ1085">
        <v>8</v>
      </c>
      <c r="AK1085">
        <v>0</v>
      </c>
      <c r="AL1085">
        <v>2</v>
      </c>
      <c r="AM1085">
        <v>2</v>
      </c>
      <c r="AN1085">
        <v>0</v>
      </c>
      <c r="AO1085">
        <v>0</v>
      </c>
      <c r="AP1085">
        <v>0</v>
      </c>
      <c r="AQ1085">
        <v>0</v>
      </c>
      <c r="AR1085">
        <v>80</v>
      </c>
      <c r="AS1085">
        <v>71</v>
      </c>
      <c r="AT1085">
        <v>9</v>
      </c>
      <c r="AU1085" s="13">
        <v>18</v>
      </c>
      <c r="AV1085">
        <v>14</v>
      </c>
      <c r="AW1085">
        <v>4</v>
      </c>
      <c r="AX1085">
        <v>2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15</v>
      </c>
      <c r="BH1085">
        <v>12</v>
      </c>
      <c r="BI1085">
        <v>3</v>
      </c>
      <c r="BJ1085">
        <v>13</v>
      </c>
      <c r="BK1085">
        <v>10</v>
      </c>
      <c r="BL1085">
        <v>3</v>
      </c>
      <c r="BM1085">
        <v>2</v>
      </c>
      <c r="BN1085">
        <v>1</v>
      </c>
      <c r="BO1085">
        <v>1</v>
      </c>
      <c r="BP1085" s="13">
        <v>1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10</v>
      </c>
      <c r="BW1085">
        <v>8</v>
      </c>
      <c r="BX1085">
        <v>2</v>
      </c>
      <c r="BY1085" s="13">
        <v>5</v>
      </c>
      <c r="BZ1085">
        <v>4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5</v>
      </c>
      <c r="CL1085">
        <v>4</v>
      </c>
      <c r="CM1085">
        <v>1</v>
      </c>
      <c r="CN1085" s="13">
        <v>225</v>
      </c>
      <c r="CO1085">
        <v>75</v>
      </c>
      <c r="CP1085">
        <v>150</v>
      </c>
    </row>
    <row r="1086" spans="1:94" x14ac:dyDescent="0.2">
      <c r="A1086" s="1" t="s">
        <v>1872</v>
      </c>
      <c r="B1086" s="1" t="s">
        <v>1873</v>
      </c>
      <c r="C1086" s="1" t="s">
        <v>2714</v>
      </c>
      <c r="D1086" s="1" t="s">
        <v>2793</v>
      </c>
      <c r="E1086" s="1" t="s">
        <v>6</v>
      </c>
      <c r="F1086" s="1" t="s">
        <v>7</v>
      </c>
      <c r="G1086" s="1" t="s">
        <v>63</v>
      </c>
      <c r="H1086" s="1" t="s">
        <v>946</v>
      </c>
      <c r="I1086" s="1" t="s">
        <v>2</v>
      </c>
      <c r="J1086" s="13">
        <v>149</v>
      </c>
      <c r="K1086" s="13">
        <v>728</v>
      </c>
      <c r="L1086">
        <v>364</v>
      </c>
      <c r="M1086">
        <v>364</v>
      </c>
      <c r="N1086">
        <v>61</v>
      </c>
      <c r="O1086">
        <v>28</v>
      </c>
      <c r="P1086">
        <v>33</v>
      </c>
      <c r="Q1086">
        <v>178</v>
      </c>
      <c r="R1086">
        <v>89</v>
      </c>
      <c r="S1086">
        <v>89</v>
      </c>
      <c r="T1086">
        <v>0</v>
      </c>
      <c r="U1086">
        <v>0</v>
      </c>
      <c r="V1086">
        <v>0</v>
      </c>
      <c r="W1086">
        <v>578</v>
      </c>
      <c r="X1086">
        <v>320</v>
      </c>
      <c r="Y1086">
        <v>258</v>
      </c>
      <c r="Z1086" s="13">
        <v>150</v>
      </c>
      <c r="AA1086">
        <v>44</v>
      </c>
      <c r="AB1086">
        <v>106</v>
      </c>
      <c r="AC1086" s="13">
        <v>267</v>
      </c>
      <c r="AD1086">
        <v>228</v>
      </c>
      <c r="AE1086" s="15">
        <v>39</v>
      </c>
      <c r="AF1086">
        <v>245</v>
      </c>
      <c r="AG1086">
        <v>218</v>
      </c>
      <c r="AH1086">
        <v>27</v>
      </c>
      <c r="AI1086">
        <v>14</v>
      </c>
      <c r="AJ1086">
        <v>10</v>
      </c>
      <c r="AK1086">
        <v>4</v>
      </c>
      <c r="AL1086">
        <v>59</v>
      </c>
      <c r="AM1086">
        <v>58</v>
      </c>
      <c r="AN1086">
        <v>1</v>
      </c>
      <c r="AO1086">
        <v>12</v>
      </c>
      <c r="AP1086">
        <v>11</v>
      </c>
      <c r="AQ1086">
        <v>1</v>
      </c>
      <c r="AR1086">
        <v>160</v>
      </c>
      <c r="AS1086">
        <v>139</v>
      </c>
      <c r="AT1086">
        <v>21</v>
      </c>
      <c r="AU1086" s="13">
        <v>22</v>
      </c>
      <c r="AV1086">
        <v>10</v>
      </c>
      <c r="AW1086">
        <v>12</v>
      </c>
      <c r="AX1086">
        <v>1</v>
      </c>
      <c r="AY1086">
        <v>0</v>
      </c>
      <c r="AZ1086">
        <v>1</v>
      </c>
      <c r="BA1086">
        <v>15</v>
      </c>
      <c r="BB1086">
        <v>5</v>
      </c>
      <c r="BC1086">
        <v>10</v>
      </c>
      <c r="BD1086">
        <v>0</v>
      </c>
      <c r="BE1086">
        <v>0</v>
      </c>
      <c r="BF1086">
        <v>0</v>
      </c>
      <c r="BG1086">
        <v>6</v>
      </c>
      <c r="BH1086">
        <v>5</v>
      </c>
      <c r="BI1086">
        <v>1</v>
      </c>
      <c r="BJ1086">
        <v>14</v>
      </c>
      <c r="BK1086">
        <v>8</v>
      </c>
      <c r="BL1086">
        <v>6</v>
      </c>
      <c r="BM1086">
        <v>0</v>
      </c>
      <c r="BN1086">
        <v>0</v>
      </c>
      <c r="BO1086">
        <v>0</v>
      </c>
      <c r="BP1086" s="13">
        <v>8</v>
      </c>
      <c r="BQ1086">
        <v>3</v>
      </c>
      <c r="BR1086">
        <v>5</v>
      </c>
      <c r="BS1086">
        <v>0</v>
      </c>
      <c r="BT1086">
        <v>0</v>
      </c>
      <c r="BU1086">
        <v>0</v>
      </c>
      <c r="BV1086">
        <v>6</v>
      </c>
      <c r="BW1086">
        <v>5</v>
      </c>
      <c r="BX1086">
        <v>1</v>
      </c>
      <c r="BY1086" s="13">
        <v>8</v>
      </c>
      <c r="BZ1086">
        <v>2</v>
      </c>
      <c r="CA1086">
        <v>6</v>
      </c>
      <c r="CB1086">
        <v>1</v>
      </c>
      <c r="CC1086">
        <v>0</v>
      </c>
      <c r="CD1086">
        <v>1</v>
      </c>
      <c r="CE1086">
        <v>7</v>
      </c>
      <c r="CF1086">
        <v>2</v>
      </c>
      <c r="CG1086">
        <v>5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 s="13">
        <v>461</v>
      </c>
      <c r="CO1086">
        <v>136</v>
      </c>
      <c r="CP1086">
        <v>325</v>
      </c>
    </row>
    <row r="1087" spans="1:94" x14ac:dyDescent="0.2">
      <c r="A1087" s="1" t="s">
        <v>1872</v>
      </c>
      <c r="B1087" s="1" t="s">
        <v>1873</v>
      </c>
      <c r="C1087" s="1" t="s">
        <v>2714</v>
      </c>
      <c r="D1087" s="1" t="s">
        <v>2794</v>
      </c>
      <c r="E1087" s="1" t="s">
        <v>6</v>
      </c>
      <c r="F1087" s="1" t="s">
        <v>7</v>
      </c>
      <c r="G1087" s="1" t="s">
        <v>63</v>
      </c>
      <c r="H1087" s="1" t="s">
        <v>947</v>
      </c>
      <c r="I1087" s="1" t="s">
        <v>2</v>
      </c>
      <c r="J1087" s="13">
        <v>59</v>
      </c>
      <c r="K1087" s="13">
        <v>316</v>
      </c>
      <c r="L1087">
        <v>169</v>
      </c>
      <c r="M1087">
        <v>147</v>
      </c>
      <c r="N1087">
        <v>28</v>
      </c>
      <c r="O1087">
        <v>17</v>
      </c>
      <c r="P1087">
        <v>11</v>
      </c>
      <c r="Q1087">
        <v>100</v>
      </c>
      <c r="R1087">
        <v>57</v>
      </c>
      <c r="S1087">
        <v>43</v>
      </c>
      <c r="T1087">
        <v>0</v>
      </c>
      <c r="U1087">
        <v>0</v>
      </c>
      <c r="V1087">
        <v>0</v>
      </c>
      <c r="W1087">
        <v>255</v>
      </c>
      <c r="X1087">
        <v>143</v>
      </c>
      <c r="Y1087">
        <v>112</v>
      </c>
      <c r="Z1087" s="13">
        <v>61</v>
      </c>
      <c r="AA1087">
        <v>26</v>
      </c>
      <c r="AB1087">
        <v>35</v>
      </c>
      <c r="AC1087" s="13">
        <v>113</v>
      </c>
      <c r="AD1087">
        <v>94</v>
      </c>
      <c r="AE1087" s="15">
        <v>19</v>
      </c>
      <c r="AF1087">
        <v>87</v>
      </c>
      <c r="AG1087">
        <v>80</v>
      </c>
      <c r="AH1087">
        <v>7</v>
      </c>
      <c r="AI1087">
        <v>12</v>
      </c>
      <c r="AJ1087">
        <v>12</v>
      </c>
      <c r="AK1087">
        <v>0</v>
      </c>
      <c r="AL1087">
        <v>10</v>
      </c>
      <c r="AM1087">
        <v>10</v>
      </c>
      <c r="AN1087">
        <v>0</v>
      </c>
      <c r="AO1087">
        <v>1</v>
      </c>
      <c r="AP1087">
        <v>1</v>
      </c>
      <c r="AQ1087">
        <v>0</v>
      </c>
      <c r="AR1087">
        <v>64</v>
      </c>
      <c r="AS1087">
        <v>57</v>
      </c>
      <c r="AT1087">
        <v>7</v>
      </c>
      <c r="AU1087" s="13">
        <v>26</v>
      </c>
      <c r="AV1087">
        <v>14</v>
      </c>
      <c r="AW1087">
        <v>12</v>
      </c>
      <c r="AX1087">
        <v>5</v>
      </c>
      <c r="AY1087">
        <v>4</v>
      </c>
      <c r="AZ1087">
        <v>1</v>
      </c>
      <c r="BA1087">
        <v>14</v>
      </c>
      <c r="BB1087">
        <v>6</v>
      </c>
      <c r="BC1087">
        <v>8</v>
      </c>
      <c r="BD1087">
        <v>1</v>
      </c>
      <c r="BE1087">
        <v>1</v>
      </c>
      <c r="BF1087">
        <v>0</v>
      </c>
      <c r="BG1087">
        <v>6</v>
      </c>
      <c r="BH1087">
        <v>3</v>
      </c>
      <c r="BI1087">
        <v>3</v>
      </c>
      <c r="BJ1087">
        <v>13</v>
      </c>
      <c r="BK1087">
        <v>8</v>
      </c>
      <c r="BL1087">
        <v>5</v>
      </c>
      <c r="BM1087">
        <v>3</v>
      </c>
      <c r="BN1087">
        <v>2</v>
      </c>
      <c r="BO1087">
        <v>1</v>
      </c>
      <c r="BP1087" s="13">
        <v>5</v>
      </c>
      <c r="BQ1087">
        <v>4</v>
      </c>
      <c r="BR1087">
        <v>1</v>
      </c>
      <c r="BS1087">
        <v>0</v>
      </c>
      <c r="BT1087">
        <v>0</v>
      </c>
      <c r="BU1087">
        <v>0</v>
      </c>
      <c r="BV1087">
        <v>5</v>
      </c>
      <c r="BW1087">
        <v>2</v>
      </c>
      <c r="BX1087">
        <v>3</v>
      </c>
      <c r="BY1087" s="13">
        <v>13</v>
      </c>
      <c r="BZ1087">
        <v>6</v>
      </c>
      <c r="CA1087">
        <v>7</v>
      </c>
      <c r="CB1087">
        <v>2</v>
      </c>
      <c r="CC1087">
        <v>2</v>
      </c>
      <c r="CD1087">
        <v>0</v>
      </c>
      <c r="CE1087">
        <v>9</v>
      </c>
      <c r="CF1087">
        <v>2</v>
      </c>
      <c r="CG1087">
        <v>7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0</v>
      </c>
      <c r="CN1087" s="13">
        <v>203</v>
      </c>
      <c r="CO1087">
        <v>75</v>
      </c>
      <c r="CP1087">
        <v>128</v>
      </c>
    </row>
    <row r="1088" spans="1:94" x14ac:dyDescent="0.2">
      <c r="A1088" s="1" t="s">
        <v>1872</v>
      </c>
      <c r="B1088" s="1" t="s">
        <v>1873</v>
      </c>
      <c r="C1088" s="1" t="s">
        <v>2714</v>
      </c>
      <c r="D1088" s="1" t="s">
        <v>2795</v>
      </c>
      <c r="E1088" s="1" t="s">
        <v>6</v>
      </c>
      <c r="F1088" s="1" t="s">
        <v>7</v>
      </c>
      <c r="G1088" s="1" t="s">
        <v>63</v>
      </c>
      <c r="H1088" s="1" t="s">
        <v>948</v>
      </c>
      <c r="I1088" s="1" t="s">
        <v>2</v>
      </c>
      <c r="J1088" s="13">
        <v>202</v>
      </c>
      <c r="K1088" s="13">
        <v>857</v>
      </c>
      <c r="L1088">
        <v>422</v>
      </c>
      <c r="M1088">
        <v>435</v>
      </c>
      <c r="N1088">
        <v>72</v>
      </c>
      <c r="O1088">
        <v>33</v>
      </c>
      <c r="P1088">
        <v>39</v>
      </c>
      <c r="Q1088">
        <v>209</v>
      </c>
      <c r="R1088">
        <v>103</v>
      </c>
      <c r="S1088">
        <v>106</v>
      </c>
      <c r="T1088">
        <v>0</v>
      </c>
      <c r="U1088">
        <v>0</v>
      </c>
      <c r="V1088">
        <v>0</v>
      </c>
      <c r="W1088">
        <v>713</v>
      </c>
      <c r="X1088">
        <v>374</v>
      </c>
      <c r="Y1088">
        <v>339</v>
      </c>
      <c r="Z1088" s="13">
        <v>144</v>
      </c>
      <c r="AA1088">
        <v>48</v>
      </c>
      <c r="AB1088">
        <v>96</v>
      </c>
      <c r="AC1088" s="13">
        <v>250</v>
      </c>
      <c r="AD1088">
        <v>231</v>
      </c>
      <c r="AE1088" s="15">
        <v>19</v>
      </c>
      <c r="AF1088">
        <v>192</v>
      </c>
      <c r="AG1088">
        <v>180</v>
      </c>
      <c r="AH1088">
        <v>12</v>
      </c>
      <c r="AI1088">
        <v>75</v>
      </c>
      <c r="AJ1088">
        <v>75</v>
      </c>
      <c r="AK1088">
        <v>0</v>
      </c>
      <c r="AL1088">
        <v>14</v>
      </c>
      <c r="AM1088">
        <v>12</v>
      </c>
      <c r="AN1088">
        <v>2</v>
      </c>
      <c r="AO1088">
        <v>5</v>
      </c>
      <c r="AP1088">
        <v>5</v>
      </c>
      <c r="AQ1088">
        <v>0</v>
      </c>
      <c r="AR1088">
        <v>98</v>
      </c>
      <c r="AS1088">
        <v>88</v>
      </c>
      <c r="AT1088">
        <v>10</v>
      </c>
      <c r="AU1088" s="13">
        <v>58</v>
      </c>
      <c r="AV1088">
        <v>51</v>
      </c>
      <c r="AW1088">
        <v>7</v>
      </c>
      <c r="AX1088">
        <v>0</v>
      </c>
      <c r="AY1088">
        <v>0</v>
      </c>
      <c r="AZ1088">
        <v>0</v>
      </c>
      <c r="BA1088">
        <v>33</v>
      </c>
      <c r="BB1088">
        <v>32</v>
      </c>
      <c r="BC1088">
        <v>1</v>
      </c>
      <c r="BD1088">
        <v>8</v>
      </c>
      <c r="BE1088">
        <v>6</v>
      </c>
      <c r="BF1088">
        <v>2</v>
      </c>
      <c r="BG1088">
        <v>17</v>
      </c>
      <c r="BH1088">
        <v>13</v>
      </c>
      <c r="BI1088">
        <v>4</v>
      </c>
      <c r="BJ1088">
        <v>51</v>
      </c>
      <c r="BK1088">
        <v>46</v>
      </c>
      <c r="BL1088">
        <v>5</v>
      </c>
      <c r="BM1088">
        <v>0</v>
      </c>
      <c r="BN1088">
        <v>0</v>
      </c>
      <c r="BO1088">
        <v>0</v>
      </c>
      <c r="BP1088" s="13">
        <v>30</v>
      </c>
      <c r="BQ1088">
        <v>30</v>
      </c>
      <c r="BR1088">
        <v>0</v>
      </c>
      <c r="BS1088">
        <v>5</v>
      </c>
      <c r="BT1088">
        <v>4</v>
      </c>
      <c r="BU1088">
        <v>1</v>
      </c>
      <c r="BV1088">
        <v>16</v>
      </c>
      <c r="BW1088">
        <v>12</v>
      </c>
      <c r="BX1088">
        <v>4</v>
      </c>
      <c r="BY1088" s="13">
        <v>7</v>
      </c>
      <c r="BZ1088">
        <v>5</v>
      </c>
      <c r="CA1088">
        <v>2</v>
      </c>
      <c r="CB1088">
        <v>0</v>
      </c>
      <c r="CC1088">
        <v>0</v>
      </c>
      <c r="CD1088">
        <v>0</v>
      </c>
      <c r="CE1088">
        <v>3</v>
      </c>
      <c r="CF1088">
        <v>2</v>
      </c>
      <c r="CG1088">
        <v>1</v>
      </c>
      <c r="CH1088">
        <v>3</v>
      </c>
      <c r="CI1088">
        <v>2</v>
      </c>
      <c r="CJ1088">
        <v>1</v>
      </c>
      <c r="CK1088">
        <v>1</v>
      </c>
      <c r="CL1088">
        <v>1</v>
      </c>
      <c r="CM1088">
        <v>0</v>
      </c>
      <c r="CN1088" s="13">
        <v>607</v>
      </c>
      <c r="CO1088">
        <v>191</v>
      </c>
      <c r="CP1088">
        <v>416</v>
      </c>
    </row>
    <row r="1089" spans="1:94" x14ac:dyDescent="0.2">
      <c r="A1089" s="1" t="s">
        <v>1872</v>
      </c>
      <c r="B1089" s="1" t="s">
        <v>1873</v>
      </c>
      <c r="C1089" s="1" t="s">
        <v>2714</v>
      </c>
      <c r="D1089" s="1" t="s">
        <v>2796</v>
      </c>
      <c r="E1089" s="1" t="s">
        <v>6</v>
      </c>
      <c r="F1089" s="1" t="s">
        <v>7</v>
      </c>
      <c r="G1089" s="1" t="s">
        <v>63</v>
      </c>
      <c r="H1089" s="1" t="s">
        <v>949</v>
      </c>
      <c r="I1089" s="1" t="s">
        <v>2</v>
      </c>
      <c r="J1089" s="13">
        <v>128</v>
      </c>
      <c r="K1089" s="13">
        <v>665</v>
      </c>
      <c r="L1089">
        <v>340</v>
      </c>
      <c r="M1089">
        <v>325</v>
      </c>
      <c r="N1089">
        <v>72</v>
      </c>
      <c r="O1089">
        <v>35</v>
      </c>
      <c r="P1089">
        <v>37</v>
      </c>
      <c r="Q1089">
        <v>13</v>
      </c>
      <c r="R1089">
        <v>8</v>
      </c>
      <c r="S1089">
        <v>5</v>
      </c>
      <c r="T1089">
        <v>0</v>
      </c>
      <c r="U1089">
        <v>0</v>
      </c>
      <c r="V1089">
        <v>0</v>
      </c>
      <c r="W1089">
        <v>557</v>
      </c>
      <c r="X1089">
        <v>296</v>
      </c>
      <c r="Y1089">
        <v>261</v>
      </c>
      <c r="Z1089" s="13">
        <v>108</v>
      </c>
      <c r="AA1089">
        <v>44</v>
      </c>
      <c r="AB1089">
        <v>64</v>
      </c>
      <c r="AC1089" s="13">
        <v>383</v>
      </c>
      <c r="AD1089">
        <v>186</v>
      </c>
      <c r="AE1089" s="15">
        <v>197</v>
      </c>
      <c r="AF1089">
        <v>368</v>
      </c>
      <c r="AG1089">
        <v>180</v>
      </c>
      <c r="AH1089">
        <v>188</v>
      </c>
      <c r="AI1089">
        <v>22</v>
      </c>
      <c r="AJ1089">
        <v>21</v>
      </c>
      <c r="AK1089">
        <v>1</v>
      </c>
      <c r="AL1089">
        <v>2</v>
      </c>
      <c r="AM1089">
        <v>2</v>
      </c>
      <c r="AN1089">
        <v>0</v>
      </c>
      <c r="AO1089">
        <v>10</v>
      </c>
      <c r="AP1089">
        <v>10</v>
      </c>
      <c r="AQ1089">
        <v>0</v>
      </c>
      <c r="AR1089">
        <v>334</v>
      </c>
      <c r="AS1089">
        <v>147</v>
      </c>
      <c r="AT1089">
        <v>187</v>
      </c>
      <c r="AU1089" s="13">
        <v>15</v>
      </c>
      <c r="AV1089">
        <v>6</v>
      </c>
      <c r="AW1089">
        <v>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15</v>
      </c>
      <c r="BH1089">
        <v>6</v>
      </c>
      <c r="BI1089">
        <v>9</v>
      </c>
      <c r="BJ1089">
        <v>9</v>
      </c>
      <c r="BK1089">
        <v>5</v>
      </c>
      <c r="BL1089">
        <v>4</v>
      </c>
      <c r="BM1089">
        <v>0</v>
      </c>
      <c r="BN1089">
        <v>0</v>
      </c>
      <c r="BO1089">
        <v>0</v>
      </c>
      <c r="BP1089" s="13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9</v>
      </c>
      <c r="BW1089">
        <v>5</v>
      </c>
      <c r="BX1089">
        <v>4</v>
      </c>
      <c r="BY1089" s="13">
        <v>6</v>
      </c>
      <c r="BZ1089">
        <v>1</v>
      </c>
      <c r="CA1089">
        <v>5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6</v>
      </c>
      <c r="CL1089">
        <v>1</v>
      </c>
      <c r="CM1089">
        <v>5</v>
      </c>
      <c r="CN1089" s="13">
        <v>282</v>
      </c>
      <c r="CO1089">
        <v>154</v>
      </c>
      <c r="CP1089">
        <v>128</v>
      </c>
    </row>
    <row r="1090" spans="1:94" x14ac:dyDescent="0.2">
      <c r="A1090" s="1" t="s">
        <v>1872</v>
      </c>
      <c r="B1090" s="1" t="s">
        <v>1873</v>
      </c>
      <c r="C1090" s="1" t="s">
        <v>2714</v>
      </c>
      <c r="D1090" s="1" t="s">
        <v>2797</v>
      </c>
      <c r="E1090" s="1" t="s">
        <v>6</v>
      </c>
      <c r="F1090" s="1" t="s">
        <v>7</v>
      </c>
      <c r="G1090" s="1" t="s">
        <v>63</v>
      </c>
      <c r="H1090" s="1" t="s">
        <v>950</v>
      </c>
      <c r="I1090" s="1" t="s">
        <v>2</v>
      </c>
      <c r="J1090" s="13">
        <v>26</v>
      </c>
      <c r="K1090" s="13">
        <v>125</v>
      </c>
      <c r="L1090">
        <v>67</v>
      </c>
      <c r="M1090">
        <v>58</v>
      </c>
      <c r="N1090">
        <v>11</v>
      </c>
      <c r="O1090">
        <v>4</v>
      </c>
      <c r="P1090">
        <v>7</v>
      </c>
      <c r="Q1090">
        <v>24</v>
      </c>
      <c r="R1090">
        <v>14</v>
      </c>
      <c r="S1090">
        <v>10</v>
      </c>
      <c r="T1090">
        <v>0</v>
      </c>
      <c r="U1090">
        <v>0</v>
      </c>
      <c r="V1090">
        <v>0</v>
      </c>
      <c r="W1090">
        <v>105</v>
      </c>
      <c r="X1090">
        <v>62</v>
      </c>
      <c r="Y1090">
        <v>43</v>
      </c>
      <c r="Z1090" s="13">
        <v>20</v>
      </c>
      <c r="AA1090">
        <v>5</v>
      </c>
      <c r="AB1090">
        <v>15</v>
      </c>
      <c r="AC1090" s="13">
        <v>52</v>
      </c>
      <c r="AD1090">
        <v>45</v>
      </c>
      <c r="AE1090" s="15">
        <v>7</v>
      </c>
      <c r="AF1090">
        <v>46</v>
      </c>
      <c r="AG1090">
        <v>43</v>
      </c>
      <c r="AH1090">
        <v>3</v>
      </c>
      <c r="AI1090">
        <v>9</v>
      </c>
      <c r="AJ1090">
        <v>9</v>
      </c>
      <c r="AK1090">
        <v>0</v>
      </c>
      <c r="AL1090">
        <v>2</v>
      </c>
      <c r="AM1090">
        <v>2</v>
      </c>
      <c r="AN1090">
        <v>0</v>
      </c>
      <c r="AO1090">
        <v>1</v>
      </c>
      <c r="AP1090">
        <v>1</v>
      </c>
      <c r="AQ1090">
        <v>0</v>
      </c>
      <c r="AR1090">
        <v>34</v>
      </c>
      <c r="AS1090">
        <v>31</v>
      </c>
      <c r="AT1090">
        <v>3</v>
      </c>
      <c r="AU1090" s="13">
        <v>6</v>
      </c>
      <c r="AV1090">
        <v>2</v>
      </c>
      <c r="AW1090">
        <v>4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5</v>
      </c>
      <c r="BH1090">
        <v>1</v>
      </c>
      <c r="BI1090">
        <v>4</v>
      </c>
      <c r="BJ1090">
        <v>6</v>
      </c>
      <c r="BK1090">
        <v>2</v>
      </c>
      <c r="BL1090">
        <v>4</v>
      </c>
      <c r="BM1090">
        <v>1</v>
      </c>
      <c r="BN1090">
        <v>1</v>
      </c>
      <c r="BO1090">
        <v>0</v>
      </c>
      <c r="BP1090" s="13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5</v>
      </c>
      <c r="BW1090">
        <v>1</v>
      </c>
      <c r="BX1090">
        <v>4</v>
      </c>
      <c r="BY1090" s="13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 s="13">
        <v>73</v>
      </c>
      <c r="CO1090">
        <v>22</v>
      </c>
      <c r="CP1090">
        <v>51</v>
      </c>
    </row>
    <row r="1091" spans="1:94" x14ac:dyDescent="0.2">
      <c r="A1091" s="1" t="s">
        <v>1872</v>
      </c>
      <c r="B1091" s="1" t="s">
        <v>1873</v>
      </c>
      <c r="C1091" s="1" t="s">
        <v>2714</v>
      </c>
      <c r="D1091" s="1" t="s">
        <v>2798</v>
      </c>
      <c r="E1091" s="1" t="s">
        <v>6</v>
      </c>
      <c r="F1091" s="1" t="s">
        <v>7</v>
      </c>
      <c r="G1091" s="1" t="s">
        <v>63</v>
      </c>
      <c r="H1091" s="1" t="s">
        <v>951</v>
      </c>
      <c r="I1091" s="1" t="s">
        <v>2</v>
      </c>
      <c r="J1091" s="13">
        <v>121</v>
      </c>
      <c r="K1091" s="13">
        <v>527</v>
      </c>
      <c r="L1091">
        <v>282</v>
      </c>
      <c r="M1091">
        <v>245</v>
      </c>
      <c r="N1091">
        <v>52</v>
      </c>
      <c r="O1091">
        <v>27</v>
      </c>
      <c r="P1091">
        <v>25</v>
      </c>
      <c r="Q1091">
        <v>248</v>
      </c>
      <c r="R1091">
        <v>139</v>
      </c>
      <c r="S1091">
        <v>109</v>
      </c>
      <c r="T1091">
        <v>0</v>
      </c>
      <c r="U1091">
        <v>0</v>
      </c>
      <c r="V1091">
        <v>0</v>
      </c>
      <c r="W1091">
        <v>388</v>
      </c>
      <c r="X1091">
        <v>232</v>
      </c>
      <c r="Y1091">
        <v>156</v>
      </c>
      <c r="Z1091" s="13">
        <v>139</v>
      </c>
      <c r="AA1091">
        <v>50</v>
      </c>
      <c r="AB1091">
        <v>89</v>
      </c>
      <c r="AC1091" s="13">
        <v>234</v>
      </c>
      <c r="AD1091">
        <v>178</v>
      </c>
      <c r="AE1091" s="15">
        <v>56</v>
      </c>
      <c r="AF1091">
        <v>174</v>
      </c>
      <c r="AG1091">
        <v>164</v>
      </c>
      <c r="AH1091">
        <v>10</v>
      </c>
      <c r="AI1091">
        <v>53</v>
      </c>
      <c r="AJ1091">
        <v>53</v>
      </c>
      <c r="AK1091">
        <v>0</v>
      </c>
      <c r="AL1091">
        <v>40</v>
      </c>
      <c r="AM1091">
        <v>40</v>
      </c>
      <c r="AN1091">
        <v>0</v>
      </c>
      <c r="AO1091">
        <v>0</v>
      </c>
      <c r="AP1091">
        <v>0</v>
      </c>
      <c r="AQ1091">
        <v>0</v>
      </c>
      <c r="AR1091">
        <v>81</v>
      </c>
      <c r="AS1091">
        <v>71</v>
      </c>
      <c r="AT1091">
        <v>10</v>
      </c>
      <c r="AU1091" s="13">
        <v>60</v>
      </c>
      <c r="AV1091">
        <v>14</v>
      </c>
      <c r="AW1091">
        <v>46</v>
      </c>
      <c r="AX1091">
        <v>4</v>
      </c>
      <c r="AY1091">
        <v>4</v>
      </c>
      <c r="AZ1091">
        <v>0</v>
      </c>
      <c r="BA1091">
        <v>23</v>
      </c>
      <c r="BB1091">
        <v>4</v>
      </c>
      <c r="BC1091">
        <v>19</v>
      </c>
      <c r="BD1091">
        <v>0</v>
      </c>
      <c r="BE1091">
        <v>0</v>
      </c>
      <c r="BF1091">
        <v>0</v>
      </c>
      <c r="BG1091">
        <v>33</v>
      </c>
      <c r="BH1091">
        <v>6</v>
      </c>
      <c r="BI1091">
        <v>27</v>
      </c>
      <c r="BJ1091">
        <v>57</v>
      </c>
      <c r="BK1091">
        <v>13</v>
      </c>
      <c r="BL1091">
        <v>44</v>
      </c>
      <c r="BM1091">
        <v>4</v>
      </c>
      <c r="BN1091">
        <v>4</v>
      </c>
      <c r="BO1091">
        <v>0</v>
      </c>
      <c r="BP1091" s="13">
        <v>22</v>
      </c>
      <c r="BQ1091">
        <v>3</v>
      </c>
      <c r="BR1091">
        <v>19</v>
      </c>
      <c r="BS1091">
        <v>0</v>
      </c>
      <c r="BT1091">
        <v>0</v>
      </c>
      <c r="BU1091">
        <v>0</v>
      </c>
      <c r="BV1091">
        <v>31</v>
      </c>
      <c r="BW1091">
        <v>6</v>
      </c>
      <c r="BX1091">
        <v>25</v>
      </c>
      <c r="BY1091" s="13">
        <v>3</v>
      </c>
      <c r="BZ1091">
        <v>1</v>
      </c>
      <c r="CA1091">
        <v>2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2</v>
      </c>
      <c r="CL1091">
        <v>0</v>
      </c>
      <c r="CM1091">
        <v>2</v>
      </c>
      <c r="CN1091" s="13">
        <v>293</v>
      </c>
      <c r="CO1091">
        <v>104</v>
      </c>
      <c r="CP1091">
        <v>189</v>
      </c>
    </row>
    <row r="1092" spans="1:94" x14ac:dyDescent="0.2">
      <c r="A1092" s="1" t="s">
        <v>1872</v>
      </c>
      <c r="B1092" s="1" t="s">
        <v>1873</v>
      </c>
      <c r="C1092" s="1" t="s">
        <v>2714</v>
      </c>
      <c r="D1092" s="1" t="s">
        <v>2799</v>
      </c>
      <c r="E1092" s="1" t="s">
        <v>6</v>
      </c>
      <c r="F1092" s="1" t="s">
        <v>7</v>
      </c>
      <c r="G1092" s="1" t="s">
        <v>63</v>
      </c>
      <c r="H1092" s="1" t="s">
        <v>952</v>
      </c>
      <c r="I1092" s="1" t="s">
        <v>2</v>
      </c>
      <c r="J1092" s="13">
        <v>294</v>
      </c>
      <c r="K1092" s="13">
        <v>1353</v>
      </c>
      <c r="L1092">
        <v>687</v>
      </c>
      <c r="M1092">
        <v>666</v>
      </c>
      <c r="N1092">
        <v>143</v>
      </c>
      <c r="O1092">
        <v>69</v>
      </c>
      <c r="P1092">
        <v>74</v>
      </c>
      <c r="Q1092">
        <v>450</v>
      </c>
      <c r="R1092">
        <v>229</v>
      </c>
      <c r="S1092">
        <v>221</v>
      </c>
      <c r="T1092">
        <v>1</v>
      </c>
      <c r="U1092">
        <v>1</v>
      </c>
      <c r="V1092">
        <v>0</v>
      </c>
      <c r="W1092">
        <v>976</v>
      </c>
      <c r="X1092">
        <v>543</v>
      </c>
      <c r="Y1092">
        <v>433</v>
      </c>
      <c r="Z1092" s="13">
        <v>377</v>
      </c>
      <c r="AA1092">
        <v>144</v>
      </c>
      <c r="AB1092">
        <v>233</v>
      </c>
      <c r="AC1092" s="13">
        <v>494</v>
      </c>
      <c r="AD1092">
        <v>427</v>
      </c>
      <c r="AE1092" s="15">
        <v>67</v>
      </c>
      <c r="AF1092">
        <v>389</v>
      </c>
      <c r="AG1092">
        <v>358</v>
      </c>
      <c r="AH1092">
        <v>31</v>
      </c>
      <c r="AI1092">
        <v>192</v>
      </c>
      <c r="AJ1092">
        <v>192</v>
      </c>
      <c r="AK1092">
        <v>0</v>
      </c>
      <c r="AL1092">
        <v>56</v>
      </c>
      <c r="AM1092">
        <v>42</v>
      </c>
      <c r="AN1092">
        <v>14</v>
      </c>
      <c r="AO1092">
        <v>6</v>
      </c>
      <c r="AP1092">
        <v>4</v>
      </c>
      <c r="AQ1092">
        <v>2</v>
      </c>
      <c r="AR1092">
        <v>135</v>
      </c>
      <c r="AS1092">
        <v>120</v>
      </c>
      <c r="AT1092">
        <v>15</v>
      </c>
      <c r="AU1092" s="13">
        <v>105</v>
      </c>
      <c r="AV1092">
        <v>69</v>
      </c>
      <c r="AW1092">
        <v>36</v>
      </c>
      <c r="AX1092">
        <v>7</v>
      </c>
      <c r="AY1092">
        <v>2</v>
      </c>
      <c r="AZ1092">
        <v>5</v>
      </c>
      <c r="BA1092">
        <v>44</v>
      </c>
      <c r="BB1092">
        <v>19</v>
      </c>
      <c r="BC1092">
        <v>25</v>
      </c>
      <c r="BD1092">
        <v>0</v>
      </c>
      <c r="BE1092">
        <v>0</v>
      </c>
      <c r="BF1092">
        <v>0</v>
      </c>
      <c r="BG1092">
        <v>54</v>
      </c>
      <c r="BH1092">
        <v>48</v>
      </c>
      <c r="BI1092">
        <v>6</v>
      </c>
      <c r="BJ1092">
        <v>94</v>
      </c>
      <c r="BK1092">
        <v>65</v>
      </c>
      <c r="BL1092">
        <v>29</v>
      </c>
      <c r="BM1092">
        <v>7</v>
      </c>
      <c r="BN1092">
        <v>2</v>
      </c>
      <c r="BO1092">
        <v>5</v>
      </c>
      <c r="BP1092" s="13">
        <v>37</v>
      </c>
      <c r="BQ1092">
        <v>19</v>
      </c>
      <c r="BR1092">
        <v>18</v>
      </c>
      <c r="BS1092">
        <v>0</v>
      </c>
      <c r="BT1092">
        <v>0</v>
      </c>
      <c r="BU1092">
        <v>0</v>
      </c>
      <c r="BV1092">
        <v>50</v>
      </c>
      <c r="BW1092">
        <v>44</v>
      </c>
      <c r="BX1092">
        <v>6</v>
      </c>
      <c r="BY1092" s="13">
        <v>11</v>
      </c>
      <c r="BZ1092">
        <v>4</v>
      </c>
      <c r="CA1092">
        <v>7</v>
      </c>
      <c r="CB1092">
        <v>0</v>
      </c>
      <c r="CC1092">
        <v>0</v>
      </c>
      <c r="CD1092">
        <v>0</v>
      </c>
      <c r="CE1092">
        <v>7</v>
      </c>
      <c r="CF1092">
        <v>0</v>
      </c>
      <c r="CG1092">
        <v>7</v>
      </c>
      <c r="CH1092">
        <v>0</v>
      </c>
      <c r="CI1092">
        <v>0</v>
      </c>
      <c r="CJ1092">
        <v>0</v>
      </c>
      <c r="CK1092">
        <v>4</v>
      </c>
      <c r="CL1092">
        <v>4</v>
      </c>
      <c r="CM1092">
        <v>0</v>
      </c>
      <c r="CN1092" s="13">
        <v>859</v>
      </c>
      <c r="CO1092">
        <v>260</v>
      </c>
      <c r="CP1092">
        <v>599</v>
      </c>
    </row>
    <row r="1093" spans="1:94" x14ac:dyDescent="0.2">
      <c r="A1093" s="1" t="s">
        <v>1872</v>
      </c>
      <c r="B1093" s="1" t="s">
        <v>1873</v>
      </c>
      <c r="C1093" s="1" t="s">
        <v>2714</v>
      </c>
      <c r="D1093" s="1" t="s">
        <v>2800</v>
      </c>
      <c r="E1093" s="1" t="s">
        <v>6</v>
      </c>
      <c r="F1093" s="1" t="s">
        <v>7</v>
      </c>
      <c r="G1093" s="1" t="s">
        <v>63</v>
      </c>
      <c r="H1093" s="1" t="s">
        <v>953</v>
      </c>
      <c r="I1093" s="1" t="s">
        <v>2</v>
      </c>
      <c r="J1093" s="13">
        <v>151</v>
      </c>
      <c r="K1093" s="13">
        <v>735</v>
      </c>
      <c r="L1093">
        <v>380</v>
      </c>
      <c r="M1093">
        <v>355</v>
      </c>
      <c r="N1093">
        <v>83</v>
      </c>
      <c r="O1093">
        <v>45</v>
      </c>
      <c r="P1093">
        <v>38</v>
      </c>
      <c r="Q1093">
        <v>48</v>
      </c>
      <c r="R1093">
        <v>26</v>
      </c>
      <c r="S1093">
        <v>22</v>
      </c>
      <c r="T1093">
        <v>0</v>
      </c>
      <c r="U1093">
        <v>0</v>
      </c>
      <c r="V1093">
        <v>0</v>
      </c>
      <c r="W1093">
        <v>573</v>
      </c>
      <c r="X1093">
        <v>307</v>
      </c>
      <c r="Y1093">
        <v>266</v>
      </c>
      <c r="Z1093" s="13">
        <v>162</v>
      </c>
      <c r="AA1093">
        <v>73</v>
      </c>
      <c r="AB1093">
        <v>89</v>
      </c>
      <c r="AC1093" s="13">
        <v>256</v>
      </c>
      <c r="AD1093">
        <v>241</v>
      </c>
      <c r="AE1093" s="15">
        <v>15</v>
      </c>
      <c r="AF1093">
        <v>235</v>
      </c>
      <c r="AG1093">
        <v>222</v>
      </c>
      <c r="AH1093">
        <v>13</v>
      </c>
      <c r="AI1093">
        <v>72</v>
      </c>
      <c r="AJ1093">
        <v>71</v>
      </c>
      <c r="AK1093">
        <v>1</v>
      </c>
      <c r="AL1093">
        <v>50</v>
      </c>
      <c r="AM1093">
        <v>49</v>
      </c>
      <c r="AN1093">
        <v>1</v>
      </c>
      <c r="AO1093">
        <v>8</v>
      </c>
      <c r="AP1093">
        <v>8</v>
      </c>
      <c r="AQ1093">
        <v>0</v>
      </c>
      <c r="AR1093">
        <v>105</v>
      </c>
      <c r="AS1093">
        <v>94</v>
      </c>
      <c r="AT1093">
        <v>11</v>
      </c>
      <c r="AU1093" s="13">
        <v>21</v>
      </c>
      <c r="AV1093">
        <v>19</v>
      </c>
      <c r="AW1093">
        <v>2</v>
      </c>
      <c r="AX1093">
        <v>1</v>
      </c>
      <c r="AY1093">
        <v>1</v>
      </c>
      <c r="AZ1093">
        <v>0</v>
      </c>
      <c r="BA1093">
        <v>7</v>
      </c>
      <c r="BB1093">
        <v>6</v>
      </c>
      <c r="BC1093">
        <v>1</v>
      </c>
      <c r="BD1093">
        <v>1</v>
      </c>
      <c r="BE1093">
        <v>1</v>
      </c>
      <c r="BF1093">
        <v>0</v>
      </c>
      <c r="BG1093">
        <v>12</v>
      </c>
      <c r="BH1093">
        <v>11</v>
      </c>
      <c r="BI1093">
        <v>1</v>
      </c>
      <c r="BJ1093">
        <v>11</v>
      </c>
      <c r="BK1093">
        <v>10</v>
      </c>
      <c r="BL1093">
        <v>1</v>
      </c>
      <c r="BM1093">
        <v>1</v>
      </c>
      <c r="BN1093">
        <v>1</v>
      </c>
      <c r="BO1093">
        <v>0</v>
      </c>
      <c r="BP1093" s="13">
        <v>1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9</v>
      </c>
      <c r="BW1093">
        <v>8</v>
      </c>
      <c r="BX1093">
        <v>1</v>
      </c>
      <c r="BY1093" s="13">
        <v>10</v>
      </c>
      <c r="BZ1093">
        <v>9</v>
      </c>
      <c r="CA1093">
        <v>1</v>
      </c>
      <c r="CB1093">
        <v>0</v>
      </c>
      <c r="CC1093">
        <v>0</v>
      </c>
      <c r="CD1093">
        <v>0</v>
      </c>
      <c r="CE1093">
        <v>6</v>
      </c>
      <c r="CF1093">
        <v>5</v>
      </c>
      <c r="CG1093">
        <v>1</v>
      </c>
      <c r="CH1093">
        <v>1</v>
      </c>
      <c r="CI1093">
        <v>1</v>
      </c>
      <c r="CJ1093">
        <v>0</v>
      </c>
      <c r="CK1093">
        <v>3</v>
      </c>
      <c r="CL1093">
        <v>3</v>
      </c>
      <c r="CM1093">
        <v>0</v>
      </c>
      <c r="CN1093" s="13">
        <v>479</v>
      </c>
      <c r="CO1093">
        <v>139</v>
      </c>
      <c r="CP1093">
        <v>340</v>
      </c>
    </row>
    <row r="1094" spans="1:94" x14ac:dyDescent="0.2">
      <c r="A1094" s="1" t="s">
        <v>1872</v>
      </c>
      <c r="B1094" s="1" t="s">
        <v>1873</v>
      </c>
      <c r="C1094" s="1" t="s">
        <v>2714</v>
      </c>
      <c r="D1094" s="1" t="s">
        <v>2801</v>
      </c>
      <c r="E1094" s="1" t="s">
        <v>6</v>
      </c>
      <c r="F1094" s="1" t="s">
        <v>7</v>
      </c>
      <c r="G1094" s="1" t="s">
        <v>63</v>
      </c>
      <c r="H1094" s="1" t="s">
        <v>954</v>
      </c>
      <c r="I1094" s="1" t="s">
        <v>2</v>
      </c>
      <c r="J1094" s="13">
        <v>102</v>
      </c>
      <c r="K1094" s="13">
        <v>496</v>
      </c>
      <c r="L1094">
        <v>248</v>
      </c>
      <c r="M1094">
        <v>248</v>
      </c>
      <c r="N1094">
        <v>51</v>
      </c>
      <c r="O1094">
        <v>21</v>
      </c>
      <c r="P1094">
        <v>30</v>
      </c>
      <c r="Q1094">
        <v>151</v>
      </c>
      <c r="R1094">
        <v>74</v>
      </c>
      <c r="S1094">
        <v>77</v>
      </c>
      <c r="T1094">
        <v>1</v>
      </c>
      <c r="U1094">
        <v>1</v>
      </c>
      <c r="V1094">
        <v>0</v>
      </c>
      <c r="W1094">
        <v>381</v>
      </c>
      <c r="X1094">
        <v>200</v>
      </c>
      <c r="Y1094">
        <v>181</v>
      </c>
      <c r="Z1094" s="13">
        <v>115</v>
      </c>
      <c r="AA1094">
        <v>48</v>
      </c>
      <c r="AB1094">
        <v>67</v>
      </c>
      <c r="AC1094" s="13">
        <v>169</v>
      </c>
      <c r="AD1094">
        <v>156</v>
      </c>
      <c r="AE1094" s="15">
        <v>13</v>
      </c>
      <c r="AF1094">
        <v>160</v>
      </c>
      <c r="AG1094">
        <v>149</v>
      </c>
      <c r="AH1094">
        <v>11</v>
      </c>
      <c r="AI1094">
        <v>23</v>
      </c>
      <c r="AJ1094">
        <v>23</v>
      </c>
      <c r="AK1094">
        <v>0</v>
      </c>
      <c r="AL1094">
        <v>65</v>
      </c>
      <c r="AM1094">
        <v>57</v>
      </c>
      <c r="AN1094">
        <v>8</v>
      </c>
      <c r="AO1094">
        <v>1</v>
      </c>
      <c r="AP1094">
        <v>1</v>
      </c>
      <c r="AQ1094">
        <v>0</v>
      </c>
      <c r="AR1094">
        <v>71</v>
      </c>
      <c r="AS1094">
        <v>68</v>
      </c>
      <c r="AT1094">
        <v>3</v>
      </c>
      <c r="AU1094" s="13">
        <v>9</v>
      </c>
      <c r="AV1094">
        <v>7</v>
      </c>
      <c r="AW1094">
        <v>2</v>
      </c>
      <c r="AX1094">
        <v>3</v>
      </c>
      <c r="AY1094">
        <v>3</v>
      </c>
      <c r="AZ1094">
        <v>0</v>
      </c>
      <c r="BA1094">
        <v>4</v>
      </c>
      <c r="BB1094">
        <v>2</v>
      </c>
      <c r="BC1094">
        <v>2</v>
      </c>
      <c r="BD1094">
        <v>0</v>
      </c>
      <c r="BE1094">
        <v>0</v>
      </c>
      <c r="BF1094">
        <v>0</v>
      </c>
      <c r="BG1094">
        <v>2</v>
      </c>
      <c r="BH1094">
        <v>2</v>
      </c>
      <c r="BI1094">
        <v>0</v>
      </c>
      <c r="BJ1094">
        <v>9</v>
      </c>
      <c r="BK1094">
        <v>7</v>
      </c>
      <c r="BL1094">
        <v>2</v>
      </c>
      <c r="BM1094">
        <v>3</v>
      </c>
      <c r="BN1094">
        <v>3</v>
      </c>
      <c r="BO1094">
        <v>0</v>
      </c>
      <c r="BP1094" s="13">
        <v>4</v>
      </c>
      <c r="BQ1094">
        <v>2</v>
      </c>
      <c r="BR1094">
        <v>2</v>
      </c>
      <c r="BS1094">
        <v>0</v>
      </c>
      <c r="BT1094">
        <v>0</v>
      </c>
      <c r="BU1094">
        <v>0</v>
      </c>
      <c r="BV1094">
        <v>2</v>
      </c>
      <c r="BW1094">
        <v>2</v>
      </c>
      <c r="BX1094">
        <v>0</v>
      </c>
      <c r="BY1094" s="13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 s="13">
        <v>327</v>
      </c>
      <c r="CO1094">
        <v>92</v>
      </c>
      <c r="CP1094">
        <v>235</v>
      </c>
    </row>
    <row r="1095" spans="1:94" x14ac:dyDescent="0.2">
      <c r="A1095" s="1" t="s">
        <v>1872</v>
      </c>
      <c r="B1095" s="1" t="s">
        <v>1873</v>
      </c>
      <c r="C1095" s="1" t="s">
        <v>2714</v>
      </c>
      <c r="D1095" s="1" t="s">
        <v>2802</v>
      </c>
      <c r="E1095" s="1" t="s">
        <v>6</v>
      </c>
      <c r="F1095" s="1" t="s">
        <v>7</v>
      </c>
      <c r="G1095" s="1" t="s">
        <v>63</v>
      </c>
      <c r="H1095" s="1" t="s">
        <v>955</v>
      </c>
      <c r="I1095" s="1" t="s">
        <v>2</v>
      </c>
      <c r="J1095" s="13">
        <v>248</v>
      </c>
      <c r="K1095" s="13">
        <v>1349</v>
      </c>
      <c r="L1095">
        <v>672</v>
      </c>
      <c r="M1095">
        <v>677</v>
      </c>
      <c r="N1095">
        <v>128</v>
      </c>
      <c r="O1095">
        <v>64</v>
      </c>
      <c r="P1095">
        <v>64</v>
      </c>
      <c r="Q1095">
        <v>504</v>
      </c>
      <c r="R1095">
        <v>257</v>
      </c>
      <c r="S1095">
        <v>247</v>
      </c>
      <c r="T1095">
        <v>2</v>
      </c>
      <c r="U1095">
        <v>1</v>
      </c>
      <c r="V1095">
        <v>1</v>
      </c>
      <c r="W1095">
        <v>988</v>
      </c>
      <c r="X1095">
        <v>539</v>
      </c>
      <c r="Y1095">
        <v>449</v>
      </c>
      <c r="Z1095" s="13">
        <v>361</v>
      </c>
      <c r="AA1095">
        <v>133</v>
      </c>
      <c r="AB1095">
        <v>228</v>
      </c>
      <c r="AC1095" s="13">
        <v>702</v>
      </c>
      <c r="AD1095">
        <v>437</v>
      </c>
      <c r="AE1095" s="15">
        <v>265</v>
      </c>
      <c r="AF1095">
        <v>438</v>
      </c>
      <c r="AG1095">
        <v>365</v>
      </c>
      <c r="AH1095">
        <v>73</v>
      </c>
      <c r="AI1095">
        <v>205</v>
      </c>
      <c r="AJ1095">
        <v>188</v>
      </c>
      <c r="AK1095">
        <v>17</v>
      </c>
      <c r="AL1095">
        <v>101</v>
      </c>
      <c r="AM1095">
        <v>76</v>
      </c>
      <c r="AN1095">
        <v>25</v>
      </c>
      <c r="AO1095">
        <v>14</v>
      </c>
      <c r="AP1095">
        <v>8</v>
      </c>
      <c r="AQ1095">
        <v>6</v>
      </c>
      <c r="AR1095">
        <v>118</v>
      </c>
      <c r="AS1095">
        <v>93</v>
      </c>
      <c r="AT1095">
        <v>25</v>
      </c>
      <c r="AU1095" s="13">
        <v>264</v>
      </c>
      <c r="AV1095">
        <v>72</v>
      </c>
      <c r="AW1095">
        <v>192</v>
      </c>
      <c r="AX1095">
        <v>8</v>
      </c>
      <c r="AY1095">
        <v>5</v>
      </c>
      <c r="AZ1095">
        <v>3</v>
      </c>
      <c r="BA1095">
        <v>154</v>
      </c>
      <c r="BB1095">
        <v>24</v>
      </c>
      <c r="BC1095">
        <v>130</v>
      </c>
      <c r="BD1095">
        <v>35</v>
      </c>
      <c r="BE1095">
        <v>9</v>
      </c>
      <c r="BF1095">
        <v>26</v>
      </c>
      <c r="BG1095">
        <v>67</v>
      </c>
      <c r="BH1095">
        <v>34</v>
      </c>
      <c r="BI1095">
        <v>33</v>
      </c>
      <c r="BJ1095">
        <v>66</v>
      </c>
      <c r="BK1095">
        <v>38</v>
      </c>
      <c r="BL1095">
        <v>28</v>
      </c>
      <c r="BM1095">
        <v>4</v>
      </c>
      <c r="BN1095">
        <v>4</v>
      </c>
      <c r="BO1095">
        <v>0</v>
      </c>
      <c r="BP1095" s="13">
        <v>24</v>
      </c>
      <c r="BQ1095">
        <v>11</v>
      </c>
      <c r="BR1095">
        <v>13</v>
      </c>
      <c r="BS1095">
        <v>11</v>
      </c>
      <c r="BT1095">
        <v>3</v>
      </c>
      <c r="BU1095">
        <v>8</v>
      </c>
      <c r="BV1095">
        <v>27</v>
      </c>
      <c r="BW1095">
        <v>20</v>
      </c>
      <c r="BX1095">
        <v>7</v>
      </c>
      <c r="BY1095" s="13">
        <v>198</v>
      </c>
      <c r="BZ1095">
        <v>34</v>
      </c>
      <c r="CA1095">
        <v>164</v>
      </c>
      <c r="CB1095">
        <v>4</v>
      </c>
      <c r="CC1095">
        <v>1</v>
      </c>
      <c r="CD1095">
        <v>3</v>
      </c>
      <c r="CE1095">
        <v>130</v>
      </c>
      <c r="CF1095">
        <v>13</v>
      </c>
      <c r="CG1095">
        <v>117</v>
      </c>
      <c r="CH1095">
        <v>24</v>
      </c>
      <c r="CI1095">
        <v>6</v>
      </c>
      <c r="CJ1095">
        <v>18</v>
      </c>
      <c r="CK1095">
        <v>40</v>
      </c>
      <c r="CL1095">
        <v>14</v>
      </c>
      <c r="CM1095">
        <v>26</v>
      </c>
      <c r="CN1095" s="13">
        <v>647</v>
      </c>
      <c r="CO1095">
        <v>235</v>
      </c>
      <c r="CP1095">
        <v>412</v>
      </c>
    </row>
    <row r="1096" spans="1:94" x14ac:dyDescent="0.2">
      <c r="A1096" s="1" t="s">
        <v>1872</v>
      </c>
      <c r="B1096" s="1" t="s">
        <v>1873</v>
      </c>
      <c r="C1096" s="1" t="s">
        <v>2714</v>
      </c>
      <c r="D1096" s="1" t="s">
        <v>2803</v>
      </c>
      <c r="E1096" s="1" t="s">
        <v>6</v>
      </c>
      <c r="F1096" s="1" t="s">
        <v>7</v>
      </c>
      <c r="G1096" s="1" t="s">
        <v>63</v>
      </c>
      <c r="H1096" s="1" t="s">
        <v>956</v>
      </c>
      <c r="I1096" s="1" t="s">
        <v>2</v>
      </c>
      <c r="J1096" s="13">
        <v>1</v>
      </c>
      <c r="K1096" s="13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 s="13">
        <v>0</v>
      </c>
      <c r="AA1096">
        <v>0</v>
      </c>
      <c r="AB1096">
        <v>0</v>
      </c>
      <c r="AC1096" s="13">
        <v>0</v>
      </c>
      <c r="AD1096">
        <v>0</v>
      </c>
      <c r="AE1096" s="15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13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 s="13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s="13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 s="13">
        <v>1</v>
      </c>
      <c r="CO1096">
        <v>1</v>
      </c>
      <c r="CP1096">
        <v>0</v>
      </c>
    </row>
    <row r="1097" spans="1:94" x14ac:dyDescent="0.2">
      <c r="A1097" s="1" t="s">
        <v>1872</v>
      </c>
      <c r="B1097" s="1" t="s">
        <v>1873</v>
      </c>
      <c r="C1097" s="1" t="s">
        <v>2714</v>
      </c>
      <c r="D1097" s="1" t="s">
        <v>2804</v>
      </c>
      <c r="E1097" s="1" t="s">
        <v>6</v>
      </c>
      <c r="F1097" s="1" t="s">
        <v>7</v>
      </c>
      <c r="G1097" s="1" t="s">
        <v>63</v>
      </c>
      <c r="H1097" s="1" t="s">
        <v>957</v>
      </c>
      <c r="I1097" s="1" t="s">
        <v>2</v>
      </c>
      <c r="J1097" s="13">
        <v>282</v>
      </c>
      <c r="K1097" s="13">
        <v>1278</v>
      </c>
      <c r="L1097">
        <v>657</v>
      </c>
      <c r="M1097">
        <v>621</v>
      </c>
      <c r="N1097">
        <v>108</v>
      </c>
      <c r="O1097">
        <v>50</v>
      </c>
      <c r="P1097">
        <v>58</v>
      </c>
      <c r="Q1097">
        <v>20</v>
      </c>
      <c r="R1097">
        <v>10</v>
      </c>
      <c r="S1097">
        <v>10</v>
      </c>
      <c r="T1097">
        <v>83</v>
      </c>
      <c r="U1097">
        <v>45</v>
      </c>
      <c r="V1097">
        <v>38</v>
      </c>
      <c r="W1097">
        <v>1073</v>
      </c>
      <c r="X1097">
        <v>579</v>
      </c>
      <c r="Y1097">
        <v>494</v>
      </c>
      <c r="Z1097" s="13">
        <v>205</v>
      </c>
      <c r="AA1097">
        <v>78</v>
      </c>
      <c r="AB1097">
        <v>127</v>
      </c>
      <c r="AC1097" s="13">
        <v>441</v>
      </c>
      <c r="AD1097">
        <v>403</v>
      </c>
      <c r="AE1097" s="15">
        <v>38</v>
      </c>
      <c r="AF1097">
        <v>393</v>
      </c>
      <c r="AG1097">
        <v>370</v>
      </c>
      <c r="AH1097">
        <v>23</v>
      </c>
      <c r="AI1097">
        <v>26</v>
      </c>
      <c r="AJ1097">
        <v>26</v>
      </c>
      <c r="AK1097">
        <v>0</v>
      </c>
      <c r="AL1097">
        <v>8</v>
      </c>
      <c r="AM1097">
        <v>8</v>
      </c>
      <c r="AN1097">
        <v>0</v>
      </c>
      <c r="AO1097">
        <v>29</v>
      </c>
      <c r="AP1097">
        <v>26</v>
      </c>
      <c r="AQ1097">
        <v>3</v>
      </c>
      <c r="AR1097">
        <v>330</v>
      </c>
      <c r="AS1097">
        <v>310</v>
      </c>
      <c r="AT1097">
        <v>20</v>
      </c>
      <c r="AU1097" s="13">
        <v>48</v>
      </c>
      <c r="AV1097">
        <v>33</v>
      </c>
      <c r="AW1097">
        <v>15</v>
      </c>
      <c r="AX1097">
        <v>0</v>
      </c>
      <c r="AY1097">
        <v>0</v>
      </c>
      <c r="AZ1097">
        <v>0</v>
      </c>
      <c r="BA1097">
        <v>46</v>
      </c>
      <c r="BB1097">
        <v>31</v>
      </c>
      <c r="BC1097">
        <v>15</v>
      </c>
      <c r="BD1097">
        <v>1</v>
      </c>
      <c r="BE1097">
        <v>1</v>
      </c>
      <c r="BF1097">
        <v>0</v>
      </c>
      <c r="BG1097">
        <v>1</v>
      </c>
      <c r="BH1097">
        <v>1</v>
      </c>
      <c r="BI1097">
        <v>0</v>
      </c>
      <c r="BJ1097">
        <v>32</v>
      </c>
      <c r="BK1097">
        <v>32</v>
      </c>
      <c r="BL1097">
        <v>0</v>
      </c>
      <c r="BM1097">
        <v>0</v>
      </c>
      <c r="BN1097">
        <v>0</v>
      </c>
      <c r="BO1097">
        <v>0</v>
      </c>
      <c r="BP1097" s="13">
        <v>31</v>
      </c>
      <c r="BQ1097">
        <v>31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 s="13">
        <v>16</v>
      </c>
      <c r="BZ1097">
        <v>1</v>
      </c>
      <c r="CA1097">
        <v>15</v>
      </c>
      <c r="CB1097">
        <v>0</v>
      </c>
      <c r="CC1097">
        <v>0</v>
      </c>
      <c r="CD1097">
        <v>0</v>
      </c>
      <c r="CE1097">
        <v>15</v>
      </c>
      <c r="CF1097">
        <v>0</v>
      </c>
      <c r="CG1097">
        <v>15</v>
      </c>
      <c r="CH1097">
        <v>1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 s="13">
        <v>837</v>
      </c>
      <c r="CO1097">
        <v>254</v>
      </c>
      <c r="CP1097">
        <v>583</v>
      </c>
    </row>
    <row r="1098" spans="1:94" x14ac:dyDescent="0.2">
      <c r="A1098" s="1" t="s">
        <v>1872</v>
      </c>
      <c r="B1098" s="1" t="s">
        <v>1873</v>
      </c>
      <c r="C1098" s="1" t="s">
        <v>2714</v>
      </c>
      <c r="D1098" s="1" t="s">
        <v>2805</v>
      </c>
      <c r="E1098" s="1" t="s">
        <v>6</v>
      </c>
      <c r="F1098" s="1" t="s">
        <v>7</v>
      </c>
      <c r="G1098" s="1" t="s">
        <v>63</v>
      </c>
      <c r="H1098" s="1" t="s">
        <v>958</v>
      </c>
      <c r="I1098" s="1" t="s">
        <v>2</v>
      </c>
      <c r="J1098" s="13">
        <v>373</v>
      </c>
      <c r="K1098" s="13">
        <v>1954</v>
      </c>
      <c r="L1098">
        <v>983</v>
      </c>
      <c r="M1098">
        <v>971</v>
      </c>
      <c r="N1098">
        <v>183</v>
      </c>
      <c r="O1098">
        <v>87</v>
      </c>
      <c r="P1098">
        <v>96</v>
      </c>
      <c r="Q1098">
        <v>403</v>
      </c>
      <c r="R1098">
        <v>196</v>
      </c>
      <c r="S1098">
        <v>207</v>
      </c>
      <c r="T1098">
        <v>1</v>
      </c>
      <c r="U1098">
        <v>1</v>
      </c>
      <c r="V1098">
        <v>0</v>
      </c>
      <c r="W1098">
        <v>1498</v>
      </c>
      <c r="X1098">
        <v>797</v>
      </c>
      <c r="Y1098">
        <v>701</v>
      </c>
      <c r="Z1098" s="13">
        <v>456</v>
      </c>
      <c r="AA1098">
        <v>186</v>
      </c>
      <c r="AB1098">
        <v>270</v>
      </c>
      <c r="AC1098" s="13">
        <v>628</v>
      </c>
      <c r="AD1098">
        <v>580</v>
      </c>
      <c r="AE1098" s="15">
        <v>48</v>
      </c>
      <c r="AF1098">
        <v>476</v>
      </c>
      <c r="AG1098">
        <v>447</v>
      </c>
      <c r="AH1098">
        <v>29</v>
      </c>
      <c r="AI1098">
        <v>28</v>
      </c>
      <c r="AJ1098">
        <v>27</v>
      </c>
      <c r="AK1098">
        <v>1</v>
      </c>
      <c r="AL1098">
        <v>83</v>
      </c>
      <c r="AM1098">
        <v>80</v>
      </c>
      <c r="AN1098">
        <v>3</v>
      </c>
      <c r="AO1098">
        <v>4</v>
      </c>
      <c r="AP1098">
        <v>4</v>
      </c>
      <c r="AQ1098">
        <v>0</v>
      </c>
      <c r="AR1098">
        <v>361</v>
      </c>
      <c r="AS1098">
        <v>336</v>
      </c>
      <c r="AT1098">
        <v>25</v>
      </c>
      <c r="AU1098" s="13">
        <v>152</v>
      </c>
      <c r="AV1098">
        <v>133</v>
      </c>
      <c r="AW1098">
        <v>19</v>
      </c>
      <c r="AX1098">
        <v>10</v>
      </c>
      <c r="AY1098">
        <v>9</v>
      </c>
      <c r="AZ1098">
        <v>1</v>
      </c>
      <c r="BA1098">
        <v>58</v>
      </c>
      <c r="BB1098">
        <v>42</v>
      </c>
      <c r="BC1098">
        <v>16</v>
      </c>
      <c r="BD1098">
        <v>3</v>
      </c>
      <c r="BE1098">
        <v>3</v>
      </c>
      <c r="BF1098">
        <v>0</v>
      </c>
      <c r="BG1098">
        <v>81</v>
      </c>
      <c r="BH1098">
        <v>79</v>
      </c>
      <c r="BI1098">
        <v>2</v>
      </c>
      <c r="BJ1098">
        <v>133</v>
      </c>
      <c r="BK1098">
        <v>119</v>
      </c>
      <c r="BL1098">
        <v>14</v>
      </c>
      <c r="BM1098">
        <v>10</v>
      </c>
      <c r="BN1098">
        <v>9</v>
      </c>
      <c r="BO1098">
        <v>1</v>
      </c>
      <c r="BP1098" s="13">
        <v>52</v>
      </c>
      <c r="BQ1098">
        <v>39</v>
      </c>
      <c r="BR1098">
        <v>13</v>
      </c>
      <c r="BS1098">
        <v>1</v>
      </c>
      <c r="BT1098">
        <v>1</v>
      </c>
      <c r="BU1098">
        <v>0</v>
      </c>
      <c r="BV1098">
        <v>70</v>
      </c>
      <c r="BW1098">
        <v>70</v>
      </c>
      <c r="BX1098">
        <v>0</v>
      </c>
      <c r="BY1098" s="13">
        <v>19</v>
      </c>
      <c r="BZ1098">
        <v>14</v>
      </c>
      <c r="CA1098">
        <v>5</v>
      </c>
      <c r="CB1098">
        <v>0</v>
      </c>
      <c r="CC1098">
        <v>0</v>
      </c>
      <c r="CD1098">
        <v>0</v>
      </c>
      <c r="CE1098">
        <v>6</v>
      </c>
      <c r="CF1098">
        <v>3</v>
      </c>
      <c r="CG1098">
        <v>3</v>
      </c>
      <c r="CH1098">
        <v>2</v>
      </c>
      <c r="CI1098">
        <v>2</v>
      </c>
      <c r="CJ1098">
        <v>0</v>
      </c>
      <c r="CK1098">
        <v>11</v>
      </c>
      <c r="CL1098">
        <v>9</v>
      </c>
      <c r="CM1098">
        <v>2</v>
      </c>
      <c r="CN1098" s="13">
        <v>1326</v>
      </c>
      <c r="CO1098">
        <v>403</v>
      </c>
      <c r="CP1098">
        <v>923</v>
      </c>
    </row>
    <row r="1099" spans="1:94" x14ac:dyDescent="0.2">
      <c r="A1099" s="1" t="s">
        <v>1872</v>
      </c>
      <c r="B1099" s="1" t="s">
        <v>1873</v>
      </c>
      <c r="C1099" s="1" t="s">
        <v>2714</v>
      </c>
      <c r="D1099" s="1" t="s">
        <v>2806</v>
      </c>
      <c r="E1099" s="1" t="s">
        <v>6</v>
      </c>
      <c r="F1099" s="1" t="s">
        <v>7</v>
      </c>
      <c r="G1099" s="1" t="s">
        <v>63</v>
      </c>
      <c r="H1099" s="1" t="s">
        <v>959</v>
      </c>
      <c r="I1099" s="1" t="s">
        <v>2</v>
      </c>
      <c r="J1099" s="13">
        <v>618</v>
      </c>
      <c r="K1099" s="13">
        <v>3214</v>
      </c>
      <c r="L1099">
        <v>1687</v>
      </c>
      <c r="M1099">
        <v>1527</v>
      </c>
      <c r="N1099">
        <v>285</v>
      </c>
      <c r="O1099">
        <v>139</v>
      </c>
      <c r="P1099">
        <v>146</v>
      </c>
      <c r="Q1099">
        <v>463</v>
      </c>
      <c r="R1099">
        <v>232</v>
      </c>
      <c r="S1099">
        <v>231</v>
      </c>
      <c r="T1099">
        <v>0</v>
      </c>
      <c r="U1099">
        <v>0</v>
      </c>
      <c r="V1099">
        <v>0</v>
      </c>
      <c r="W1099">
        <v>2474</v>
      </c>
      <c r="X1099">
        <v>1418</v>
      </c>
      <c r="Y1099">
        <v>1056</v>
      </c>
      <c r="Z1099" s="13">
        <v>740</v>
      </c>
      <c r="AA1099">
        <v>269</v>
      </c>
      <c r="AB1099">
        <v>471</v>
      </c>
      <c r="AC1099" s="13">
        <v>1184</v>
      </c>
      <c r="AD1099">
        <v>1043</v>
      </c>
      <c r="AE1099" s="15">
        <v>141</v>
      </c>
      <c r="AF1099">
        <v>1065</v>
      </c>
      <c r="AG1099">
        <v>989</v>
      </c>
      <c r="AH1099">
        <v>76</v>
      </c>
      <c r="AI1099">
        <v>30</v>
      </c>
      <c r="AJ1099">
        <v>29</v>
      </c>
      <c r="AK1099">
        <v>1</v>
      </c>
      <c r="AL1099">
        <v>151</v>
      </c>
      <c r="AM1099">
        <v>126</v>
      </c>
      <c r="AN1099">
        <v>25</v>
      </c>
      <c r="AO1099">
        <v>118</v>
      </c>
      <c r="AP1099">
        <v>113</v>
      </c>
      <c r="AQ1099">
        <v>5</v>
      </c>
      <c r="AR1099">
        <v>766</v>
      </c>
      <c r="AS1099">
        <v>721</v>
      </c>
      <c r="AT1099">
        <v>45</v>
      </c>
      <c r="AU1099" s="13">
        <v>119</v>
      </c>
      <c r="AV1099">
        <v>54</v>
      </c>
      <c r="AW1099">
        <v>65</v>
      </c>
      <c r="AX1099">
        <v>1</v>
      </c>
      <c r="AY1099">
        <v>0</v>
      </c>
      <c r="AZ1099">
        <v>1</v>
      </c>
      <c r="BA1099">
        <v>44</v>
      </c>
      <c r="BB1099">
        <v>18</v>
      </c>
      <c r="BC1099">
        <v>26</v>
      </c>
      <c r="BD1099">
        <v>35</v>
      </c>
      <c r="BE1099">
        <v>10</v>
      </c>
      <c r="BF1099">
        <v>25</v>
      </c>
      <c r="BG1099">
        <v>39</v>
      </c>
      <c r="BH1099">
        <v>26</v>
      </c>
      <c r="BI1099">
        <v>13</v>
      </c>
      <c r="BJ1099">
        <v>99</v>
      </c>
      <c r="BK1099">
        <v>40</v>
      </c>
      <c r="BL1099">
        <v>59</v>
      </c>
      <c r="BM1099">
        <v>1</v>
      </c>
      <c r="BN1099">
        <v>0</v>
      </c>
      <c r="BO1099">
        <v>1</v>
      </c>
      <c r="BP1099" s="13">
        <v>41</v>
      </c>
      <c r="BQ1099">
        <v>16</v>
      </c>
      <c r="BR1099">
        <v>25</v>
      </c>
      <c r="BS1099">
        <v>29</v>
      </c>
      <c r="BT1099">
        <v>8</v>
      </c>
      <c r="BU1099">
        <v>21</v>
      </c>
      <c r="BV1099">
        <v>28</v>
      </c>
      <c r="BW1099">
        <v>16</v>
      </c>
      <c r="BX1099">
        <v>12</v>
      </c>
      <c r="BY1099" s="13">
        <v>20</v>
      </c>
      <c r="BZ1099">
        <v>14</v>
      </c>
      <c r="CA1099">
        <v>6</v>
      </c>
      <c r="CB1099">
        <v>0</v>
      </c>
      <c r="CC1099">
        <v>0</v>
      </c>
      <c r="CD1099">
        <v>0</v>
      </c>
      <c r="CE1099">
        <v>3</v>
      </c>
      <c r="CF1099">
        <v>2</v>
      </c>
      <c r="CG1099">
        <v>1</v>
      </c>
      <c r="CH1099">
        <v>6</v>
      </c>
      <c r="CI1099">
        <v>2</v>
      </c>
      <c r="CJ1099">
        <v>4</v>
      </c>
      <c r="CK1099">
        <v>11</v>
      </c>
      <c r="CL1099">
        <v>10</v>
      </c>
      <c r="CM1099">
        <v>1</v>
      </c>
      <c r="CN1099" s="13">
        <v>2030</v>
      </c>
      <c r="CO1099">
        <v>644</v>
      </c>
      <c r="CP1099">
        <v>1386</v>
      </c>
    </row>
    <row r="1100" spans="1:94" x14ac:dyDescent="0.2">
      <c r="A1100" s="1" t="s">
        <v>1872</v>
      </c>
      <c r="B1100" s="1" t="s">
        <v>1873</v>
      </c>
      <c r="C1100" s="1" t="s">
        <v>2714</v>
      </c>
      <c r="D1100" s="1" t="s">
        <v>2807</v>
      </c>
      <c r="E1100" s="1" t="s">
        <v>6</v>
      </c>
      <c r="F1100" s="1" t="s">
        <v>7</v>
      </c>
      <c r="G1100" s="1" t="s">
        <v>63</v>
      </c>
      <c r="H1100" s="1" t="s">
        <v>960</v>
      </c>
      <c r="I1100" s="1" t="s">
        <v>2</v>
      </c>
      <c r="J1100" s="13">
        <v>169</v>
      </c>
      <c r="K1100" s="13">
        <v>841</v>
      </c>
      <c r="L1100">
        <v>435</v>
      </c>
      <c r="M1100">
        <v>406</v>
      </c>
      <c r="N1100">
        <v>81</v>
      </c>
      <c r="O1100">
        <v>50</v>
      </c>
      <c r="P1100">
        <v>31</v>
      </c>
      <c r="Q1100">
        <v>158</v>
      </c>
      <c r="R1100">
        <v>84</v>
      </c>
      <c r="S1100">
        <v>74</v>
      </c>
      <c r="T1100">
        <v>24</v>
      </c>
      <c r="U1100">
        <v>12</v>
      </c>
      <c r="V1100">
        <v>12</v>
      </c>
      <c r="W1100">
        <v>664</v>
      </c>
      <c r="X1100">
        <v>358</v>
      </c>
      <c r="Y1100">
        <v>306</v>
      </c>
      <c r="Z1100" s="13">
        <v>177</v>
      </c>
      <c r="AA1100">
        <v>77</v>
      </c>
      <c r="AB1100">
        <v>100</v>
      </c>
      <c r="AC1100" s="13">
        <v>257</v>
      </c>
      <c r="AD1100">
        <v>239</v>
      </c>
      <c r="AE1100" s="15">
        <v>18</v>
      </c>
      <c r="AF1100">
        <v>180</v>
      </c>
      <c r="AG1100">
        <v>169</v>
      </c>
      <c r="AH1100">
        <v>11</v>
      </c>
      <c r="AI1100">
        <v>49</v>
      </c>
      <c r="AJ1100">
        <v>48</v>
      </c>
      <c r="AK1100">
        <v>1</v>
      </c>
      <c r="AL1100">
        <v>59</v>
      </c>
      <c r="AM1100">
        <v>54</v>
      </c>
      <c r="AN1100">
        <v>5</v>
      </c>
      <c r="AO1100">
        <v>17</v>
      </c>
      <c r="AP1100">
        <v>17</v>
      </c>
      <c r="AQ1100">
        <v>0</v>
      </c>
      <c r="AR1100">
        <v>55</v>
      </c>
      <c r="AS1100">
        <v>50</v>
      </c>
      <c r="AT1100">
        <v>5</v>
      </c>
      <c r="AU1100" s="13">
        <v>77</v>
      </c>
      <c r="AV1100">
        <v>70</v>
      </c>
      <c r="AW1100">
        <v>7</v>
      </c>
      <c r="AX1100">
        <v>0</v>
      </c>
      <c r="AY1100">
        <v>0</v>
      </c>
      <c r="AZ1100">
        <v>0</v>
      </c>
      <c r="BA1100">
        <v>34</v>
      </c>
      <c r="BB1100">
        <v>31</v>
      </c>
      <c r="BC1100">
        <v>3</v>
      </c>
      <c r="BD1100">
        <v>6</v>
      </c>
      <c r="BE1100">
        <v>5</v>
      </c>
      <c r="BF1100">
        <v>1</v>
      </c>
      <c r="BG1100">
        <v>37</v>
      </c>
      <c r="BH1100">
        <v>34</v>
      </c>
      <c r="BI1100">
        <v>3</v>
      </c>
      <c r="BJ1100">
        <v>40</v>
      </c>
      <c r="BK1100">
        <v>36</v>
      </c>
      <c r="BL1100">
        <v>4</v>
      </c>
      <c r="BM1100">
        <v>0</v>
      </c>
      <c r="BN1100">
        <v>0</v>
      </c>
      <c r="BO1100">
        <v>0</v>
      </c>
      <c r="BP1100" s="13">
        <v>18</v>
      </c>
      <c r="BQ1100">
        <v>17</v>
      </c>
      <c r="BR1100">
        <v>1</v>
      </c>
      <c r="BS1100">
        <v>4</v>
      </c>
      <c r="BT1100">
        <v>3</v>
      </c>
      <c r="BU1100">
        <v>1</v>
      </c>
      <c r="BV1100">
        <v>18</v>
      </c>
      <c r="BW1100">
        <v>16</v>
      </c>
      <c r="BX1100">
        <v>2</v>
      </c>
      <c r="BY1100" s="13">
        <v>37</v>
      </c>
      <c r="BZ1100">
        <v>34</v>
      </c>
      <c r="CA1100">
        <v>3</v>
      </c>
      <c r="CB1100">
        <v>0</v>
      </c>
      <c r="CC1100">
        <v>0</v>
      </c>
      <c r="CD1100">
        <v>0</v>
      </c>
      <c r="CE1100">
        <v>16</v>
      </c>
      <c r="CF1100">
        <v>14</v>
      </c>
      <c r="CG1100">
        <v>2</v>
      </c>
      <c r="CH1100">
        <v>2</v>
      </c>
      <c r="CI1100">
        <v>2</v>
      </c>
      <c r="CJ1100">
        <v>0</v>
      </c>
      <c r="CK1100">
        <v>19</v>
      </c>
      <c r="CL1100">
        <v>18</v>
      </c>
      <c r="CM1100">
        <v>1</v>
      </c>
      <c r="CN1100" s="13">
        <v>584</v>
      </c>
      <c r="CO1100">
        <v>196</v>
      </c>
      <c r="CP1100">
        <v>388</v>
      </c>
    </row>
    <row r="1101" spans="1:94" x14ac:dyDescent="0.2">
      <c r="A1101" s="1" t="s">
        <v>1872</v>
      </c>
      <c r="B1101" s="1" t="s">
        <v>1873</v>
      </c>
      <c r="C1101" s="1" t="s">
        <v>2714</v>
      </c>
      <c r="D1101" s="1" t="s">
        <v>2808</v>
      </c>
      <c r="E1101" s="1" t="s">
        <v>6</v>
      </c>
      <c r="F1101" s="1" t="s">
        <v>7</v>
      </c>
      <c r="G1101" s="1" t="s">
        <v>63</v>
      </c>
      <c r="H1101" s="1" t="s">
        <v>961</v>
      </c>
      <c r="I1101" s="1" t="s">
        <v>2</v>
      </c>
      <c r="J1101" s="13">
        <v>140</v>
      </c>
      <c r="K1101" s="13">
        <v>630</v>
      </c>
      <c r="L1101">
        <v>324</v>
      </c>
      <c r="M1101">
        <v>306</v>
      </c>
      <c r="N1101">
        <v>64</v>
      </c>
      <c r="O1101">
        <v>34</v>
      </c>
      <c r="P1101">
        <v>30</v>
      </c>
      <c r="Q1101">
        <v>180</v>
      </c>
      <c r="R1101">
        <v>88</v>
      </c>
      <c r="S1101">
        <v>92</v>
      </c>
      <c r="T1101">
        <v>5</v>
      </c>
      <c r="U1101">
        <v>1</v>
      </c>
      <c r="V1101">
        <v>4</v>
      </c>
      <c r="W1101">
        <v>495</v>
      </c>
      <c r="X1101">
        <v>267</v>
      </c>
      <c r="Y1101">
        <v>228</v>
      </c>
      <c r="Z1101" s="13">
        <v>135</v>
      </c>
      <c r="AA1101">
        <v>57</v>
      </c>
      <c r="AB1101">
        <v>78</v>
      </c>
      <c r="AC1101" s="13">
        <v>198</v>
      </c>
      <c r="AD1101">
        <v>182</v>
      </c>
      <c r="AE1101" s="15">
        <v>16</v>
      </c>
      <c r="AF1101">
        <v>104</v>
      </c>
      <c r="AG1101">
        <v>94</v>
      </c>
      <c r="AH1101">
        <v>10</v>
      </c>
      <c r="AI1101">
        <v>16</v>
      </c>
      <c r="AJ1101">
        <v>16</v>
      </c>
      <c r="AK1101">
        <v>0</v>
      </c>
      <c r="AL1101">
        <v>3</v>
      </c>
      <c r="AM1101">
        <v>3</v>
      </c>
      <c r="AN1101">
        <v>0</v>
      </c>
      <c r="AO1101">
        <v>2</v>
      </c>
      <c r="AP1101">
        <v>2</v>
      </c>
      <c r="AQ1101">
        <v>0</v>
      </c>
      <c r="AR1101">
        <v>83</v>
      </c>
      <c r="AS1101">
        <v>73</v>
      </c>
      <c r="AT1101">
        <v>10</v>
      </c>
      <c r="AU1101" s="13">
        <v>94</v>
      </c>
      <c r="AV1101">
        <v>88</v>
      </c>
      <c r="AW1101">
        <v>6</v>
      </c>
      <c r="AX1101">
        <v>2</v>
      </c>
      <c r="AY1101">
        <v>1</v>
      </c>
      <c r="AZ1101">
        <v>1</v>
      </c>
      <c r="BA1101">
        <v>84</v>
      </c>
      <c r="BB1101">
        <v>80</v>
      </c>
      <c r="BC1101">
        <v>4</v>
      </c>
      <c r="BD1101">
        <v>0</v>
      </c>
      <c r="BE1101">
        <v>0</v>
      </c>
      <c r="BF1101">
        <v>0</v>
      </c>
      <c r="BG1101">
        <v>8</v>
      </c>
      <c r="BH1101">
        <v>7</v>
      </c>
      <c r="BI1101">
        <v>1</v>
      </c>
      <c r="BJ1101">
        <v>69</v>
      </c>
      <c r="BK1101">
        <v>66</v>
      </c>
      <c r="BL1101">
        <v>3</v>
      </c>
      <c r="BM1101">
        <v>2</v>
      </c>
      <c r="BN1101">
        <v>1</v>
      </c>
      <c r="BO1101">
        <v>1</v>
      </c>
      <c r="BP1101" s="13">
        <v>59</v>
      </c>
      <c r="BQ1101">
        <v>58</v>
      </c>
      <c r="BR1101">
        <v>1</v>
      </c>
      <c r="BS1101">
        <v>0</v>
      </c>
      <c r="BT1101">
        <v>0</v>
      </c>
      <c r="BU1101">
        <v>0</v>
      </c>
      <c r="BV1101">
        <v>8</v>
      </c>
      <c r="BW1101">
        <v>7</v>
      </c>
      <c r="BX1101">
        <v>1</v>
      </c>
      <c r="BY1101" s="13">
        <v>25</v>
      </c>
      <c r="BZ1101">
        <v>22</v>
      </c>
      <c r="CA1101">
        <v>3</v>
      </c>
      <c r="CB1101">
        <v>0</v>
      </c>
      <c r="CC1101">
        <v>0</v>
      </c>
      <c r="CD1101">
        <v>0</v>
      </c>
      <c r="CE1101">
        <v>25</v>
      </c>
      <c r="CF1101">
        <v>22</v>
      </c>
      <c r="CG1101">
        <v>3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 s="13">
        <v>432</v>
      </c>
      <c r="CO1101">
        <v>142</v>
      </c>
      <c r="CP1101">
        <v>290</v>
      </c>
    </row>
    <row r="1102" spans="1:94" x14ac:dyDescent="0.2">
      <c r="A1102" s="1" t="s">
        <v>1872</v>
      </c>
      <c r="B1102" s="1" t="s">
        <v>1873</v>
      </c>
      <c r="C1102" s="1" t="s">
        <v>2714</v>
      </c>
      <c r="D1102" s="1" t="s">
        <v>2809</v>
      </c>
      <c r="E1102" s="1" t="s">
        <v>6</v>
      </c>
      <c r="F1102" s="1" t="s">
        <v>7</v>
      </c>
      <c r="G1102" s="1" t="s">
        <v>63</v>
      </c>
      <c r="H1102" s="1" t="s">
        <v>962</v>
      </c>
      <c r="I1102" s="1" t="s">
        <v>2</v>
      </c>
      <c r="J1102" s="13">
        <v>52</v>
      </c>
      <c r="K1102" s="13">
        <v>223</v>
      </c>
      <c r="L1102">
        <v>123</v>
      </c>
      <c r="M1102">
        <v>100</v>
      </c>
      <c r="N1102">
        <v>19</v>
      </c>
      <c r="O1102">
        <v>12</v>
      </c>
      <c r="P1102">
        <v>7</v>
      </c>
      <c r="Q1102">
        <v>55</v>
      </c>
      <c r="R1102">
        <v>30</v>
      </c>
      <c r="S1102">
        <v>25</v>
      </c>
      <c r="T1102">
        <v>0</v>
      </c>
      <c r="U1102">
        <v>0</v>
      </c>
      <c r="V1102">
        <v>0</v>
      </c>
      <c r="W1102">
        <v>162</v>
      </c>
      <c r="X1102">
        <v>96</v>
      </c>
      <c r="Y1102">
        <v>66</v>
      </c>
      <c r="Z1102" s="13">
        <v>61</v>
      </c>
      <c r="AA1102">
        <v>27</v>
      </c>
      <c r="AB1102">
        <v>34</v>
      </c>
      <c r="AC1102" s="13">
        <v>80</v>
      </c>
      <c r="AD1102">
        <v>77</v>
      </c>
      <c r="AE1102" s="15">
        <v>3</v>
      </c>
      <c r="AF1102">
        <v>42</v>
      </c>
      <c r="AG1102">
        <v>39</v>
      </c>
      <c r="AH1102">
        <v>3</v>
      </c>
      <c r="AI1102">
        <v>10</v>
      </c>
      <c r="AJ1102">
        <v>10</v>
      </c>
      <c r="AK1102">
        <v>0</v>
      </c>
      <c r="AL1102">
        <v>2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29</v>
      </c>
      <c r="AS1102">
        <v>27</v>
      </c>
      <c r="AT1102">
        <v>2</v>
      </c>
      <c r="AU1102" s="13">
        <v>38</v>
      </c>
      <c r="AV1102">
        <v>38</v>
      </c>
      <c r="AW1102">
        <v>0</v>
      </c>
      <c r="AX1102">
        <v>0</v>
      </c>
      <c r="AY1102">
        <v>0</v>
      </c>
      <c r="AZ1102">
        <v>0</v>
      </c>
      <c r="BA1102">
        <v>36</v>
      </c>
      <c r="BB1102">
        <v>36</v>
      </c>
      <c r="BC1102">
        <v>0</v>
      </c>
      <c r="BD1102">
        <v>2</v>
      </c>
      <c r="BE1102">
        <v>2</v>
      </c>
      <c r="BF1102">
        <v>0</v>
      </c>
      <c r="BG1102">
        <v>0</v>
      </c>
      <c r="BH1102">
        <v>0</v>
      </c>
      <c r="BI1102">
        <v>0</v>
      </c>
      <c r="BJ1102">
        <v>12</v>
      </c>
      <c r="BK1102">
        <v>12</v>
      </c>
      <c r="BL1102">
        <v>0</v>
      </c>
      <c r="BM1102">
        <v>0</v>
      </c>
      <c r="BN1102">
        <v>0</v>
      </c>
      <c r="BO1102">
        <v>0</v>
      </c>
      <c r="BP1102" s="13">
        <v>10</v>
      </c>
      <c r="BQ1102">
        <v>10</v>
      </c>
      <c r="BR1102">
        <v>0</v>
      </c>
      <c r="BS1102">
        <v>2</v>
      </c>
      <c r="BT1102">
        <v>2</v>
      </c>
      <c r="BU1102">
        <v>0</v>
      </c>
      <c r="BV1102">
        <v>0</v>
      </c>
      <c r="BW1102">
        <v>0</v>
      </c>
      <c r="BX1102">
        <v>0</v>
      </c>
      <c r="BY1102" s="13">
        <v>26</v>
      </c>
      <c r="BZ1102">
        <v>26</v>
      </c>
      <c r="CA1102">
        <v>0</v>
      </c>
      <c r="CB1102">
        <v>0</v>
      </c>
      <c r="CC1102">
        <v>0</v>
      </c>
      <c r="CD1102">
        <v>0</v>
      </c>
      <c r="CE1102">
        <v>26</v>
      </c>
      <c r="CF1102">
        <v>26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 s="13">
        <v>143</v>
      </c>
      <c r="CO1102">
        <v>46</v>
      </c>
      <c r="CP1102">
        <v>97</v>
      </c>
    </row>
    <row r="1103" spans="1:94" hidden="1" x14ac:dyDescent="0.2">
      <c r="A1103" s="1" t="s">
        <v>1872</v>
      </c>
      <c r="B1103" s="1" t="s">
        <v>1873</v>
      </c>
      <c r="C1103" s="1" t="s">
        <v>2714</v>
      </c>
      <c r="D1103" s="1" t="s">
        <v>2810</v>
      </c>
      <c r="E1103" s="1" t="s">
        <v>6</v>
      </c>
      <c r="F1103" s="1" t="s">
        <v>7</v>
      </c>
      <c r="G1103" s="1" t="s">
        <v>413</v>
      </c>
      <c r="H1103" s="1" t="s">
        <v>963</v>
      </c>
      <c r="I1103" s="1" t="s">
        <v>4</v>
      </c>
      <c r="J1103">
        <v>917</v>
      </c>
      <c r="K1103">
        <v>4611</v>
      </c>
      <c r="L1103">
        <v>2387</v>
      </c>
      <c r="M1103">
        <v>2224</v>
      </c>
      <c r="N1103">
        <v>514</v>
      </c>
      <c r="O1103">
        <v>275</v>
      </c>
      <c r="P1103">
        <v>239</v>
      </c>
      <c r="Q1103">
        <v>676</v>
      </c>
      <c r="R1103">
        <v>351</v>
      </c>
      <c r="S1103">
        <v>325</v>
      </c>
      <c r="T1103">
        <v>304</v>
      </c>
      <c r="U1103">
        <v>151</v>
      </c>
      <c r="V1103">
        <v>153</v>
      </c>
      <c r="W1103">
        <v>3341</v>
      </c>
      <c r="X1103">
        <v>1851</v>
      </c>
      <c r="Y1103">
        <v>1490</v>
      </c>
      <c r="Z1103">
        <v>1270</v>
      </c>
      <c r="AA1103">
        <v>536</v>
      </c>
      <c r="AB1103">
        <v>734</v>
      </c>
      <c r="AC1103">
        <v>1467</v>
      </c>
      <c r="AD1103">
        <v>1313</v>
      </c>
      <c r="AE1103">
        <v>154</v>
      </c>
      <c r="AF1103">
        <v>1188</v>
      </c>
      <c r="AG1103">
        <v>1083</v>
      </c>
      <c r="AH1103">
        <v>105</v>
      </c>
      <c r="AI1103">
        <v>92</v>
      </c>
      <c r="AJ1103">
        <v>90</v>
      </c>
      <c r="AK1103">
        <v>2</v>
      </c>
      <c r="AL1103">
        <v>55</v>
      </c>
      <c r="AM1103">
        <v>54</v>
      </c>
      <c r="AN1103">
        <v>1</v>
      </c>
      <c r="AO1103">
        <v>9</v>
      </c>
      <c r="AP1103">
        <v>8</v>
      </c>
      <c r="AQ1103">
        <v>1</v>
      </c>
      <c r="AR1103">
        <v>1032</v>
      </c>
      <c r="AS1103">
        <v>931</v>
      </c>
      <c r="AT1103">
        <v>101</v>
      </c>
      <c r="AU1103">
        <v>279</v>
      </c>
      <c r="AV1103">
        <v>230</v>
      </c>
      <c r="AW1103">
        <v>49</v>
      </c>
      <c r="AX1103">
        <v>22</v>
      </c>
      <c r="AY1103">
        <v>18</v>
      </c>
      <c r="AZ1103">
        <v>4</v>
      </c>
      <c r="BA1103">
        <v>108</v>
      </c>
      <c r="BB1103">
        <v>98</v>
      </c>
      <c r="BC1103">
        <v>10</v>
      </c>
      <c r="BD1103">
        <v>12</v>
      </c>
      <c r="BE1103">
        <v>12</v>
      </c>
      <c r="BF1103">
        <v>0</v>
      </c>
      <c r="BG1103">
        <v>137</v>
      </c>
      <c r="BH1103">
        <v>102</v>
      </c>
      <c r="BI1103">
        <v>35</v>
      </c>
      <c r="BJ1103">
        <v>234</v>
      </c>
      <c r="BK1103">
        <v>196</v>
      </c>
      <c r="BL1103">
        <v>38</v>
      </c>
      <c r="BM1103">
        <v>22</v>
      </c>
      <c r="BN1103">
        <v>18</v>
      </c>
      <c r="BO1103">
        <v>4</v>
      </c>
      <c r="BP1103">
        <v>97</v>
      </c>
      <c r="BQ1103">
        <v>91</v>
      </c>
      <c r="BR1103">
        <v>6</v>
      </c>
      <c r="BS1103">
        <v>12</v>
      </c>
      <c r="BT1103">
        <v>12</v>
      </c>
      <c r="BU1103">
        <v>0</v>
      </c>
      <c r="BV1103">
        <v>103</v>
      </c>
      <c r="BW1103">
        <v>75</v>
      </c>
      <c r="BX1103">
        <v>28</v>
      </c>
      <c r="BY1103">
        <v>45</v>
      </c>
      <c r="BZ1103">
        <v>34</v>
      </c>
      <c r="CA1103">
        <v>11</v>
      </c>
      <c r="CB1103">
        <v>0</v>
      </c>
      <c r="CC1103">
        <v>0</v>
      </c>
      <c r="CD1103">
        <v>0</v>
      </c>
      <c r="CE1103">
        <v>11</v>
      </c>
      <c r="CF1103">
        <v>7</v>
      </c>
      <c r="CG1103">
        <v>4</v>
      </c>
      <c r="CH1103">
        <v>0</v>
      </c>
      <c r="CI1103">
        <v>0</v>
      </c>
      <c r="CJ1103">
        <v>0</v>
      </c>
      <c r="CK1103">
        <v>34</v>
      </c>
      <c r="CL1103">
        <v>27</v>
      </c>
      <c r="CM1103">
        <v>7</v>
      </c>
      <c r="CN1103">
        <v>3144</v>
      </c>
      <c r="CO1103">
        <v>1074</v>
      </c>
      <c r="CP1103">
        <v>2070</v>
      </c>
    </row>
    <row r="1104" spans="1:94" hidden="1" x14ac:dyDescent="0.2">
      <c r="A1104" s="1" t="s">
        <v>1872</v>
      </c>
      <c r="B1104" s="1" t="s">
        <v>1873</v>
      </c>
      <c r="C1104" s="1" t="s">
        <v>2714</v>
      </c>
      <c r="D1104" s="1" t="s">
        <v>2810</v>
      </c>
      <c r="E1104" s="1" t="s">
        <v>1</v>
      </c>
      <c r="F1104" s="1" t="s">
        <v>7</v>
      </c>
      <c r="G1104" s="1" t="s">
        <v>415</v>
      </c>
      <c r="H1104" s="1" t="s">
        <v>964</v>
      </c>
      <c r="I1104" s="1" t="s">
        <v>4</v>
      </c>
      <c r="J1104">
        <v>917</v>
      </c>
      <c r="K1104">
        <v>4611</v>
      </c>
      <c r="L1104">
        <v>2387</v>
      </c>
      <c r="M1104">
        <v>2224</v>
      </c>
      <c r="N1104">
        <v>514</v>
      </c>
      <c r="O1104">
        <v>275</v>
      </c>
      <c r="P1104">
        <v>239</v>
      </c>
      <c r="Q1104">
        <v>676</v>
      </c>
      <c r="R1104">
        <v>351</v>
      </c>
      <c r="S1104">
        <v>325</v>
      </c>
      <c r="T1104">
        <v>304</v>
      </c>
      <c r="U1104">
        <v>151</v>
      </c>
      <c r="V1104">
        <v>153</v>
      </c>
      <c r="W1104">
        <v>3341</v>
      </c>
      <c r="X1104">
        <v>1851</v>
      </c>
      <c r="Y1104">
        <v>1490</v>
      </c>
      <c r="Z1104">
        <v>1270</v>
      </c>
      <c r="AA1104">
        <v>536</v>
      </c>
      <c r="AB1104">
        <v>734</v>
      </c>
      <c r="AC1104">
        <v>1467</v>
      </c>
      <c r="AD1104">
        <v>1313</v>
      </c>
      <c r="AE1104">
        <v>154</v>
      </c>
      <c r="AF1104">
        <v>1188</v>
      </c>
      <c r="AG1104">
        <v>1083</v>
      </c>
      <c r="AH1104">
        <v>105</v>
      </c>
      <c r="AI1104">
        <v>92</v>
      </c>
      <c r="AJ1104">
        <v>90</v>
      </c>
      <c r="AK1104">
        <v>2</v>
      </c>
      <c r="AL1104">
        <v>55</v>
      </c>
      <c r="AM1104">
        <v>54</v>
      </c>
      <c r="AN1104">
        <v>1</v>
      </c>
      <c r="AO1104">
        <v>9</v>
      </c>
      <c r="AP1104">
        <v>8</v>
      </c>
      <c r="AQ1104">
        <v>1</v>
      </c>
      <c r="AR1104">
        <v>1032</v>
      </c>
      <c r="AS1104">
        <v>931</v>
      </c>
      <c r="AT1104">
        <v>101</v>
      </c>
      <c r="AU1104">
        <v>279</v>
      </c>
      <c r="AV1104">
        <v>230</v>
      </c>
      <c r="AW1104">
        <v>49</v>
      </c>
      <c r="AX1104">
        <v>22</v>
      </c>
      <c r="AY1104">
        <v>18</v>
      </c>
      <c r="AZ1104">
        <v>4</v>
      </c>
      <c r="BA1104">
        <v>108</v>
      </c>
      <c r="BB1104">
        <v>98</v>
      </c>
      <c r="BC1104">
        <v>10</v>
      </c>
      <c r="BD1104">
        <v>12</v>
      </c>
      <c r="BE1104">
        <v>12</v>
      </c>
      <c r="BF1104">
        <v>0</v>
      </c>
      <c r="BG1104">
        <v>137</v>
      </c>
      <c r="BH1104">
        <v>102</v>
      </c>
      <c r="BI1104">
        <v>35</v>
      </c>
      <c r="BJ1104">
        <v>234</v>
      </c>
      <c r="BK1104">
        <v>196</v>
      </c>
      <c r="BL1104">
        <v>38</v>
      </c>
      <c r="BM1104">
        <v>22</v>
      </c>
      <c r="BN1104">
        <v>18</v>
      </c>
      <c r="BO1104">
        <v>4</v>
      </c>
      <c r="BP1104">
        <v>97</v>
      </c>
      <c r="BQ1104">
        <v>91</v>
      </c>
      <c r="BR1104">
        <v>6</v>
      </c>
      <c r="BS1104">
        <v>12</v>
      </c>
      <c r="BT1104">
        <v>12</v>
      </c>
      <c r="BU1104">
        <v>0</v>
      </c>
      <c r="BV1104">
        <v>103</v>
      </c>
      <c r="BW1104">
        <v>75</v>
      </c>
      <c r="BX1104">
        <v>28</v>
      </c>
      <c r="BY1104">
        <v>45</v>
      </c>
      <c r="BZ1104">
        <v>34</v>
      </c>
      <c r="CA1104">
        <v>11</v>
      </c>
      <c r="CB1104">
        <v>0</v>
      </c>
      <c r="CC1104">
        <v>0</v>
      </c>
      <c r="CD1104">
        <v>0</v>
      </c>
      <c r="CE1104">
        <v>11</v>
      </c>
      <c r="CF1104">
        <v>7</v>
      </c>
      <c r="CG1104">
        <v>4</v>
      </c>
      <c r="CH1104">
        <v>0</v>
      </c>
      <c r="CI1104">
        <v>0</v>
      </c>
      <c r="CJ1104">
        <v>0</v>
      </c>
      <c r="CK1104">
        <v>34</v>
      </c>
      <c r="CL1104">
        <v>27</v>
      </c>
      <c r="CM1104">
        <v>7</v>
      </c>
      <c r="CN1104">
        <v>3144</v>
      </c>
      <c r="CO1104">
        <v>1074</v>
      </c>
      <c r="CP1104">
        <v>2070</v>
      </c>
    </row>
    <row r="1105" spans="1:94" hidden="1" x14ac:dyDescent="0.2">
      <c r="A1105" s="1" t="s">
        <v>1872</v>
      </c>
      <c r="B1105" s="1" t="s">
        <v>1873</v>
      </c>
      <c r="C1105" s="1" t="s">
        <v>2714</v>
      </c>
      <c r="D1105" s="1" t="s">
        <v>2811</v>
      </c>
      <c r="E1105" s="1" t="s">
        <v>6</v>
      </c>
      <c r="F1105" s="1" t="s">
        <v>7</v>
      </c>
      <c r="G1105" s="1" t="s">
        <v>413</v>
      </c>
      <c r="H1105" s="1" t="s">
        <v>965</v>
      </c>
      <c r="I1105" s="1" t="s">
        <v>4</v>
      </c>
      <c r="J1105">
        <v>941</v>
      </c>
      <c r="K1105">
        <v>4545</v>
      </c>
      <c r="L1105">
        <v>2283</v>
      </c>
      <c r="M1105">
        <v>2262</v>
      </c>
      <c r="N1105">
        <v>424</v>
      </c>
      <c r="O1105">
        <v>221</v>
      </c>
      <c r="P1105">
        <v>203</v>
      </c>
      <c r="Q1105">
        <v>1036</v>
      </c>
      <c r="R1105">
        <v>526</v>
      </c>
      <c r="S1105">
        <v>510</v>
      </c>
      <c r="T1105">
        <v>13</v>
      </c>
      <c r="U1105">
        <v>6</v>
      </c>
      <c r="V1105">
        <v>7</v>
      </c>
      <c r="W1105">
        <v>3615</v>
      </c>
      <c r="X1105">
        <v>1938</v>
      </c>
      <c r="Y1105">
        <v>1677</v>
      </c>
      <c r="Z1105">
        <v>930</v>
      </c>
      <c r="AA1105">
        <v>345</v>
      </c>
      <c r="AB1105">
        <v>585</v>
      </c>
      <c r="AC1105">
        <v>1449</v>
      </c>
      <c r="AD1105">
        <v>1270</v>
      </c>
      <c r="AE1105">
        <v>179</v>
      </c>
      <c r="AF1105">
        <v>1280</v>
      </c>
      <c r="AG1105">
        <v>1166</v>
      </c>
      <c r="AH1105">
        <v>114</v>
      </c>
      <c r="AI1105">
        <v>87</v>
      </c>
      <c r="AJ1105">
        <v>86</v>
      </c>
      <c r="AK1105">
        <v>1</v>
      </c>
      <c r="AL1105">
        <v>149</v>
      </c>
      <c r="AM1105">
        <v>141</v>
      </c>
      <c r="AN1105">
        <v>8</v>
      </c>
      <c r="AO1105">
        <v>27</v>
      </c>
      <c r="AP1105">
        <v>25</v>
      </c>
      <c r="AQ1105">
        <v>2</v>
      </c>
      <c r="AR1105">
        <v>1017</v>
      </c>
      <c r="AS1105">
        <v>914</v>
      </c>
      <c r="AT1105">
        <v>103</v>
      </c>
      <c r="AU1105">
        <v>169</v>
      </c>
      <c r="AV1105">
        <v>104</v>
      </c>
      <c r="AW1105">
        <v>65</v>
      </c>
      <c r="AX1105">
        <v>5</v>
      </c>
      <c r="AY1105">
        <v>5</v>
      </c>
      <c r="AZ1105">
        <v>0</v>
      </c>
      <c r="BA1105">
        <v>80</v>
      </c>
      <c r="BB1105">
        <v>45</v>
      </c>
      <c r="BC1105">
        <v>35</v>
      </c>
      <c r="BD1105">
        <v>2</v>
      </c>
      <c r="BE1105">
        <v>0</v>
      </c>
      <c r="BF1105">
        <v>2</v>
      </c>
      <c r="BG1105">
        <v>82</v>
      </c>
      <c r="BH1105">
        <v>54</v>
      </c>
      <c r="BI1105">
        <v>28</v>
      </c>
      <c r="BJ1105">
        <v>139</v>
      </c>
      <c r="BK1105">
        <v>89</v>
      </c>
      <c r="BL1105">
        <v>50</v>
      </c>
      <c r="BM1105">
        <v>4</v>
      </c>
      <c r="BN1105">
        <v>4</v>
      </c>
      <c r="BO1105">
        <v>0</v>
      </c>
      <c r="BP1105">
        <v>60</v>
      </c>
      <c r="BQ1105">
        <v>34</v>
      </c>
      <c r="BR1105">
        <v>26</v>
      </c>
      <c r="BS1105">
        <v>1</v>
      </c>
      <c r="BT1105">
        <v>0</v>
      </c>
      <c r="BU1105">
        <v>1</v>
      </c>
      <c r="BV1105">
        <v>74</v>
      </c>
      <c r="BW1105">
        <v>51</v>
      </c>
      <c r="BX1105">
        <v>23</v>
      </c>
      <c r="BY1105">
        <v>30</v>
      </c>
      <c r="BZ1105">
        <v>15</v>
      </c>
      <c r="CA1105">
        <v>15</v>
      </c>
      <c r="CB1105">
        <v>1</v>
      </c>
      <c r="CC1105">
        <v>1</v>
      </c>
      <c r="CD1105">
        <v>0</v>
      </c>
      <c r="CE1105">
        <v>20</v>
      </c>
      <c r="CF1105">
        <v>11</v>
      </c>
      <c r="CG1105">
        <v>9</v>
      </c>
      <c r="CH1105">
        <v>1</v>
      </c>
      <c r="CI1105">
        <v>0</v>
      </c>
      <c r="CJ1105">
        <v>1</v>
      </c>
      <c r="CK1105">
        <v>8</v>
      </c>
      <c r="CL1105">
        <v>3</v>
      </c>
      <c r="CM1105">
        <v>5</v>
      </c>
      <c r="CN1105">
        <v>3096</v>
      </c>
      <c r="CO1105">
        <v>1013</v>
      </c>
      <c r="CP1105">
        <v>2083</v>
      </c>
    </row>
    <row r="1106" spans="1:94" hidden="1" x14ac:dyDescent="0.2">
      <c r="A1106" s="1" t="s">
        <v>1872</v>
      </c>
      <c r="B1106" s="1" t="s">
        <v>1873</v>
      </c>
      <c r="C1106" s="1" t="s">
        <v>2714</v>
      </c>
      <c r="D1106" s="1" t="s">
        <v>2811</v>
      </c>
      <c r="E1106" s="1" t="s">
        <v>1</v>
      </c>
      <c r="F1106" s="1" t="s">
        <v>7</v>
      </c>
      <c r="G1106" s="1" t="s">
        <v>415</v>
      </c>
      <c r="H1106" s="1" t="s">
        <v>966</v>
      </c>
      <c r="I1106" s="1" t="s">
        <v>4</v>
      </c>
      <c r="J1106">
        <v>941</v>
      </c>
      <c r="K1106">
        <v>4545</v>
      </c>
      <c r="L1106">
        <v>2283</v>
      </c>
      <c r="M1106">
        <v>2262</v>
      </c>
      <c r="N1106">
        <v>424</v>
      </c>
      <c r="O1106">
        <v>221</v>
      </c>
      <c r="P1106">
        <v>203</v>
      </c>
      <c r="Q1106">
        <v>1036</v>
      </c>
      <c r="R1106">
        <v>526</v>
      </c>
      <c r="S1106">
        <v>510</v>
      </c>
      <c r="T1106">
        <v>13</v>
      </c>
      <c r="U1106">
        <v>6</v>
      </c>
      <c r="V1106">
        <v>7</v>
      </c>
      <c r="W1106">
        <v>3615</v>
      </c>
      <c r="X1106">
        <v>1938</v>
      </c>
      <c r="Y1106">
        <v>1677</v>
      </c>
      <c r="Z1106">
        <v>930</v>
      </c>
      <c r="AA1106">
        <v>345</v>
      </c>
      <c r="AB1106">
        <v>585</v>
      </c>
      <c r="AC1106">
        <v>1449</v>
      </c>
      <c r="AD1106">
        <v>1270</v>
      </c>
      <c r="AE1106">
        <v>179</v>
      </c>
      <c r="AF1106">
        <v>1280</v>
      </c>
      <c r="AG1106">
        <v>1166</v>
      </c>
      <c r="AH1106">
        <v>114</v>
      </c>
      <c r="AI1106">
        <v>87</v>
      </c>
      <c r="AJ1106">
        <v>86</v>
      </c>
      <c r="AK1106">
        <v>1</v>
      </c>
      <c r="AL1106">
        <v>149</v>
      </c>
      <c r="AM1106">
        <v>141</v>
      </c>
      <c r="AN1106">
        <v>8</v>
      </c>
      <c r="AO1106">
        <v>27</v>
      </c>
      <c r="AP1106">
        <v>25</v>
      </c>
      <c r="AQ1106">
        <v>2</v>
      </c>
      <c r="AR1106">
        <v>1017</v>
      </c>
      <c r="AS1106">
        <v>914</v>
      </c>
      <c r="AT1106">
        <v>103</v>
      </c>
      <c r="AU1106">
        <v>169</v>
      </c>
      <c r="AV1106">
        <v>104</v>
      </c>
      <c r="AW1106">
        <v>65</v>
      </c>
      <c r="AX1106">
        <v>5</v>
      </c>
      <c r="AY1106">
        <v>5</v>
      </c>
      <c r="AZ1106">
        <v>0</v>
      </c>
      <c r="BA1106">
        <v>80</v>
      </c>
      <c r="BB1106">
        <v>45</v>
      </c>
      <c r="BC1106">
        <v>35</v>
      </c>
      <c r="BD1106">
        <v>2</v>
      </c>
      <c r="BE1106">
        <v>0</v>
      </c>
      <c r="BF1106">
        <v>2</v>
      </c>
      <c r="BG1106">
        <v>82</v>
      </c>
      <c r="BH1106">
        <v>54</v>
      </c>
      <c r="BI1106">
        <v>28</v>
      </c>
      <c r="BJ1106">
        <v>139</v>
      </c>
      <c r="BK1106">
        <v>89</v>
      </c>
      <c r="BL1106">
        <v>50</v>
      </c>
      <c r="BM1106">
        <v>4</v>
      </c>
      <c r="BN1106">
        <v>4</v>
      </c>
      <c r="BO1106">
        <v>0</v>
      </c>
      <c r="BP1106">
        <v>60</v>
      </c>
      <c r="BQ1106">
        <v>34</v>
      </c>
      <c r="BR1106">
        <v>26</v>
      </c>
      <c r="BS1106">
        <v>1</v>
      </c>
      <c r="BT1106">
        <v>0</v>
      </c>
      <c r="BU1106">
        <v>1</v>
      </c>
      <c r="BV1106">
        <v>74</v>
      </c>
      <c r="BW1106">
        <v>51</v>
      </c>
      <c r="BX1106">
        <v>23</v>
      </c>
      <c r="BY1106">
        <v>30</v>
      </c>
      <c r="BZ1106">
        <v>15</v>
      </c>
      <c r="CA1106">
        <v>15</v>
      </c>
      <c r="CB1106">
        <v>1</v>
      </c>
      <c r="CC1106">
        <v>1</v>
      </c>
      <c r="CD1106">
        <v>0</v>
      </c>
      <c r="CE1106">
        <v>20</v>
      </c>
      <c r="CF1106">
        <v>11</v>
      </c>
      <c r="CG1106">
        <v>9</v>
      </c>
      <c r="CH1106">
        <v>1</v>
      </c>
      <c r="CI1106">
        <v>0</v>
      </c>
      <c r="CJ1106">
        <v>1</v>
      </c>
      <c r="CK1106">
        <v>8</v>
      </c>
      <c r="CL1106">
        <v>3</v>
      </c>
      <c r="CM1106">
        <v>5</v>
      </c>
      <c r="CN1106">
        <v>3096</v>
      </c>
      <c r="CO1106">
        <v>1013</v>
      </c>
      <c r="CP1106">
        <v>2083</v>
      </c>
    </row>
    <row r="1107" spans="1:94" hidden="1" x14ac:dyDescent="0.2">
      <c r="A1107" s="1" t="s">
        <v>1872</v>
      </c>
      <c r="B1107" s="1" t="s">
        <v>1873</v>
      </c>
      <c r="C1107" s="1" t="s">
        <v>2812</v>
      </c>
      <c r="D1107" s="1" t="s">
        <v>7</v>
      </c>
      <c r="E1107" s="1" t="s">
        <v>6</v>
      </c>
      <c r="F1107" s="1" t="s">
        <v>7</v>
      </c>
      <c r="G1107" s="1" t="s">
        <v>61</v>
      </c>
      <c r="H1107" s="1" t="s">
        <v>967</v>
      </c>
      <c r="I1107" s="1" t="s">
        <v>0</v>
      </c>
      <c r="J1107">
        <v>44326</v>
      </c>
      <c r="K1107">
        <v>186930</v>
      </c>
      <c r="L1107">
        <v>96119</v>
      </c>
      <c r="M1107">
        <v>90811</v>
      </c>
      <c r="N1107">
        <v>19028</v>
      </c>
      <c r="O1107">
        <v>10000</v>
      </c>
      <c r="P1107">
        <v>9028</v>
      </c>
      <c r="Q1107">
        <v>39943</v>
      </c>
      <c r="R1107">
        <v>20490</v>
      </c>
      <c r="S1107">
        <v>19453</v>
      </c>
      <c r="T1107">
        <v>860</v>
      </c>
      <c r="U1107">
        <v>445</v>
      </c>
      <c r="V1107">
        <v>415</v>
      </c>
      <c r="W1107">
        <v>145060</v>
      </c>
      <c r="X1107">
        <v>79700</v>
      </c>
      <c r="Y1107">
        <v>65360</v>
      </c>
      <c r="Z1107">
        <v>41870</v>
      </c>
      <c r="AA1107">
        <v>16419</v>
      </c>
      <c r="AB1107">
        <v>25451</v>
      </c>
      <c r="AC1107">
        <v>65249</v>
      </c>
      <c r="AD1107">
        <v>55275</v>
      </c>
      <c r="AE1107">
        <v>9974</v>
      </c>
      <c r="AF1107">
        <v>44517</v>
      </c>
      <c r="AG1107">
        <v>40771</v>
      </c>
      <c r="AH1107">
        <v>3746</v>
      </c>
      <c r="AI1107">
        <v>13398</v>
      </c>
      <c r="AJ1107">
        <v>13032</v>
      </c>
      <c r="AK1107">
        <v>366</v>
      </c>
      <c r="AL1107">
        <v>13723</v>
      </c>
      <c r="AM1107">
        <v>12884</v>
      </c>
      <c r="AN1107">
        <v>839</v>
      </c>
      <c r="AO1107">
        <v>1483</v>
      </c>
      <c r="AP1107">
        <v>1241</v>
      </c>
      <c r="AQ1107">
        <v>242</v>
      </c>
      <c r="AR1107">
        <v>15913</v>
      </c>
      <c r="AS1107">
        <v>13614</v>
      </c>
      <c r="AT1107">
        <v>2299</v>
      </c>
      <c r="AU1107">
        <v>20732</v>
      </c>
      <c r="AV1107">
        <v>14504</v>
      </c>
      <c r="AW1107">
        <v>6228</v>
      </c>
      <c r="AX1107">
        <v>1845</v>
      </c>
      <c r="AY1107">
        <v>1485</v>
      </c>
      <c r="AZ1107">
        <v>360</v>
      </c>
      <c r="BA1107">
        <v>12745</v>
      </c>
      <c r="BB1107">
        <v>9523</v>
      </c>
      <c r="BC1107">
        <v>3222</v>
      </c>
      <c r="BD1107">
        <v>961</v>
      </c>
      <c r="BE1107">
        <v>578</v>
      </c>
      <c r="BF1107">
        <v>383</v>
      </c>
      <c r="BG1107">
        <v>5181</v>
      </c>
      <c r="BH1107">
        <v>2918</v>
      </c>
      <c r="BI1107">
        <v>2263</v>
      </c>
      <c r="BJ1107">
        <v>16489</v>
      </c>
      <c r="BK1107">
        <v>11607</v>
      </c>
      <c r="BL1107">
        <v>4882</v>
      </c>
      <c r="BM1107">
        <v>1469</v>
      </c>
      <c r="BN1107">
        <v>1205</v>
      </c>
      <c r="BO1107">
        <v>264</v>
      </c>
      <c r="BP1107">
        <v>10169</v>
      </c>
      <c r="BQ1107">
        <v>7679</v>
      </c>
      <c r="BR1107">
        <v>2490</v>
      </c>
      <c r="BS1107">
        <v>727</v>
      </c>
      <c r="BT1107">
        <v>457</v>
      </c>
      <c r="BU1107">
        <v>270</v>
      </c>
      <c r="BV1107">
        <v>4124</v>
      </c>
      <c r="BW1107">
        <v>2266</v>
      </c>
      <c r="BX1107">
        <v>1858</v>
      </c>
      <c r="BY1107">
        <v>4243</v>
      </c>
      <c r="BZ1107">
        <v>2897</v>
      </c>
      <c r="CA1107">
        <v>1346</v>
      </c>
      <c r="CB1107">
        <v>376</v>
      </c>
      <c r="CC1107">
        <v>280</v>
      </c>
      <c r="CD1107">
        <v>96</v>
      </c>
      <c r="CE1107">
        <v>2576</v>
      </c>
      <c r="CF1107">
        <v>1844</v>
      </c>
      <c r="CG1107">
        <v>732</v>
      </c>
      <c r="CH1107">
        <v>234</v>
      </c>
      <c r="CI1107">
        <v>121</v>
      </c>
      <c r="CJ1107">
        <v>113</v>
      </c>
      <c r="CK1107">
        <v>1057</v>
      </c>
      <c r="CL1107">
        <v>652</v>
      </c>
      <c r="CM1107">
        <v>405</v>
      </c>
      <c r="CN1107">
        <v>121681</v>
      </c>
      <c r="CO1107">
        <v>40844</v>
      </c>
      <c r="CP1107">
        <v>80837</v>
      </c>
    </row>
    <row r="1108" spans="1:94" hidden="1" x14ac:dyDescent="0.2">
      <c r="A1108" s="1" t="s">
        <v>1872</v>
      </c>
      <c r="B1108" s="1" t="s">
        <v>1873</v>
      </c>
      <c r="C1108" s="1" t="s">
        <v>2812</v>
      </c>
      <c r="D1108" s="1" t="s">
        <v>7</v>
      </c>
      <c r="E1108" s="1" t="s">
        <v>6</v>
      </c>
      <c r="F1108" s="1" t="s">
        <v>7</v>
      </c>
      <c r="G1108" s="1" t="s">
        <v>61</v>
      </c>
      <c r="H1108" s="1" t="s">
        <v>967</v>
      </c>
      <c r="I1108" s="1" t="s">
        <v>2</v>
      </c>
      <c r="J1108">
        <v>44326</v>
      </c>
      <c r="K1108">
        <v>186930</v>
      </c>
      <c r="L1108">
        <v>96119</v>
      </c>
      <c r="M1108">
        <v>90811</v>
      </c>
      <c r="N1108">
        <v>19028</v>
      </c>
      <c r="O1108">
        <v>10000</v>
      </c>
      <c r="P1108">
        <v>9028</v>
      </c>
      <c r="Q1108">
        <v>39943</v>
      </c>
      <c r="R1108">
        <v>20490</v>
      </c>
      <c r="S1108">
        <v>19453</v>
      </c>
      <c r="T1108">
        <v>860</v>
      </c>
      <c r="U1108">
        <v>445</v>
      </c>
      <c r="V1108">
        <v>415</v>
      </c>
      <c r="W1108">
        <v>145060</v>
      </c>
      <c r="X1108">
        <v>79700</v>
      </c>
      <c r="Y1108">
        <v>65360</v>
      </c>
      <c r="Z1108">
        <v>41870</v>
      </c>
      <c r="AA1108">
        <v>16419</v>
      </c>
      <c r="AB1108">
        <v>25451</v>
      </c>
      <c r="AC1108">
        <v>65249</v>
      </c>
      <c r="AD1108">
        <v>55275</v>
      </c>
      <c r="AE1108">
        <v>9974</v>
      </c>
      <c r="AF1108">
        <v>44517</v>
      </c>
      <c r="AG1108">
        <v>40771</v>
      </c>
      <c r="AH1108">
        <v>3746</v>
      </c>
      <c r="AI1108">
        <v>13398</v>
      </c>
      <c r="AJ1108">
        <v>13032</v>
      </c>
      <c r="AK1108">
        <v>366</v>
      </c>
      <c r="AL1108">
        <v>13723</v>
      </c>
      <c r="AM1108">
        <v>12884</v>
      </c>
      <c r="AN1108">
        <v>839</v>
      </c>
      <c r="AO1108">
        <v>1483</v>
      </c>
      <c r="AP1108">
        <v>1241</v>
      </c>
      <c r="AQ1108">
        <v>242</v>
      </c>
      <c r="AR1108">
        <v>15913</v>
      </c>
      <c r="AS1108">
        <v>13614</v>
      </c>
      <c r="AT1108">
        <v>2299</v>
      </c>
      <c r="AU1108">
        <v>20732</v>
      </c>
      <c r="AV1108">
        <v>14504</v>
      </c>
      <c r="AW1108">
        <v>6228</v>
      </c>
      <c r="AX1108">
        <v>1845</v>
      </c>
      <c r="AY1108">
        <v>1485</v>
      </c>
      <c r="AZ1108">
        <v>360</v>
      </c>
      <c r="BA1108">
        <v>12745</v>
      </c>
      <c r="BB1108">
        <v>9523</v>
      </c>
      <c r="BC1108">
        <v>3222</v>
      </c>
      <c r="BD1108">
        <v>961</v>
      </c>
      <c r="BE1108">
        <v>578</v>
      </c>
      <c r="BF1108">
        <v>383</v>
      </c>
      <c r="BG1108">
        <v>5181</v>
      </c>
      <c r="BH1108">
        <v>2918</v>
      </c>
      <c r="BI1108">
        <v>2263</v>
      </c>
      <c r="BJ1108">
        <v>16489</v>
      </c>
      <c r="BK1108">
        <v>11607</v>
      </c>
      <c r="BL1108">
        <v>4882</v>
      </c>
      <c r="BM1108">
        <v>1469</v>
      </c>
      <c r="BN1108">
        <v>1205</v>
      </c>
      <c r="BO1108">
        <v>264</v>
      </c>
      <c r="BP1108">
        <v>10169</v>
      </c>
      <c r="BQ1108">
        <v>7679</v>
      </c>
      <c r="BR1108">
        <v>2490</v>
      </c>
      <c r="BS1108">
        <v>727</v>
      </c>
      <c r="BT1108">
        <v>457</v>
      </c>
      <c r="BU1108">
        <v>270</v>
      </c>
      <c r="BV1108">
        <v>4124</v>
      </c>
      <c r="BW1108">
        <v>2266</v>
      </c>
      <c r="BX1108">
        <v>1858</v>
      </c>
      <c r="BY1108">
        <v>4243</v>
      </c>
      <c r="BZ1108">
        <v>2897</v>
      </c>
      <c r="CA1108">
        <v>1346</v>
      </c>
      <c r="CB1108">
        <v>376</v>
      </c>
      <c r="CC1108">
        <v>280</v>
      </c>
      <c r="CD1108">
        <v>96</v>
      </c>
      <c r="CE1108">
        <v>2576</v>
      </c>
      <c r="CF1108">
        <v>1844</v>
      </c>
      <c r="CG1108">
        <v>732</v>
      </c>
      <c r="CH1108">
        <v>234</v>
      </c>
      <c r="CI1108">
        <v>121</v>
      </c>
      <c r="CJ1108">
        <v>113</v>
      </c>
      <c r="CK1108">
        <v>1057</v>
      </c>
      <c r="CL1108">
        <v>652</v>
      </c>
      <c r="CM1108">
        <v>405</v>
      </c>
      <c r="CN1108">
        <v>121681</v>
      </c>
      <c r="CO1108">
        <v>40844</v>
      </c>
      <c r="CP1108">
        <v>80837</v>
      </c>
    </row>
    <row r="1109" spans="1:94" hidden="1" x14ac:dyDescent="0.2">
      <c r="A1109" s="1" t="s">
        <v>1872</v>
      </c>
      <c r="B1109" s="1" t="s">
        <v>1873</v>
      </c>
      <c r="C1109" s="1" t="s">
        <v>2812</v>
      </c>
      <c r="D1109" s="1" t="s">
        <v>7</v>
      </c>
      <c r="E1109" s="1" t="s">
        <v>6</v>
      </c>
      <c r="F1109" s="1" t="s">
        <v>7</v>
      </c>
      <c r="G1109" s="1" t="s">
        <v>61</v>
      </c>
      <c r="H1109" s="1" t="s">
        <v>967</v>
      </c>
      <c r="I1109" s="1" t="s">
        <v>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">
      <c r="A1110" s="1" t="s">
        <v>1872</v>
      </c>
      <c r="B1110" s="1" t="s">
        <v>1873</v>
      </c>
      <c r="C1110" s="1" t="s">
        <v>2812</v>
      </c>
      <c r="D1110" s="1" t="s">
        <v>2813</v>
      </c>
      <c r="E1110" s="1" t="s">
        <v>6</v>
      </c>
      <c r="F1110" s="1" t="s">
        <v>7</v>
      </c>
      <c r="G1110" s="1" t="s">
        <v>63</v>
      </c>
      <c r="H1110" s="1" t="s">
        <v>333</v>
      </c>
      <c r="I1110" s="1" t="s">
        <v>2</v>
      </c>
      <c r="J1110" s="13">
        <v>241</v>
      </c>
      <c r="K1110" s="13">
        <v>1032</v>
      </c>
      <c r="L1110">
        <v>535</v>
      </c>
      <c r="M1110">
        <v>497</v>
      </c>
      <c r="N1110">
        <v>97</v>
      </c>
      <c r="O1110">
        <v>52</v>
      </c>
      <c r="P1110">
        <v>45</v>
      </c>
      <c r="Q1110">
        <v>129</v>
      </c>
      <c r="R1110">
        <v>73</v>
      </c>
      <c r="S1110">
        <v>56</v>
      </c>
      <c r="T1110">
        <v>0</v>
      </c>
      <c r="U1110">
        <v>0</v>
      </c>
      <c r="V1110">
        <v>0</v>
      </c>
      <c r="W1110">
        <v>813</v>
      </c>
      <c r="X1110">
        <v>458</v>
      </c>
      <c r="Y1110">
        <v>355</v>
      </c>
      <c r="Z1110" s="13">
        <v>219</v>
      </c>
      <c r="AA1110">
        <v>77</v>
      </c>
      <c r="AB1110">
        <v>142</v>
      </c>
      <c r="AC1110" s="13">
        <v>362</v>
      </c>
      <c r="AD1110">
        <v>302</v>
      </c>
      <c r="AE1110" s="15">
        <v>60</v>
      </c>
      <c r="AF1110">
        <v>181</v>
      </c>
      <c r="AG1110">
        <v>176</v>
      </c>
      <c r="AH1110">
        <v>5</v>
      </c>
      <c r="AI1110">
        <v>29</v>
      </c>
      <c r="AJ1110">
        <v>29</v>
      </c>
      <c r="AK1110">
        <v>0</v>
      </c>
      <c r="AL1110">
        <v>38</v>
      </c>
      <c r="AM1110">
        <v>38</v>
      </c>
      <c r="AN1110">
        <v>0</v>
      </c>
      <c r="AO1110">
        <v>19</v>
      </c>
      <c r="AP1110">
        <v>18</v>
      </c>
      <c r="AQ1110">
        <v>1</v>
      </c>
      <c r="AR1110">
        <v>95</v>
      </c>
      <c r="AS1110">
        <v>91</v>
      </c>
      <c r="AT1110">
        <v>4</v>
      </c>
      <c r="AU1110" s="13">
        <v>181</v>
      </c>
      <c r="AV1110">
        <v>126</v>
      </c>
      <c r="AW1110">
        <v>55</v>
      </c>
      <c r="AX1110">
        <v>4</v>
      </c>
      <c r="AY1110">
        <v>4</v>
      </c>
      <c r="AZ1110">
        <v>0</v>
      </c>
      <c r="BA1110">
        <v>84</v>
      </c>
      <c r="BB1110">
        <v>76</v>
      </c>
      <c r="BC1110">
        <v>8</v>
      </c>
      <c r="BD1110">
        <v>24</v>
      </c>
      <c r="BE1110">
        <v>11</v>
      </c>
      <c r="BF1110">
        <v>13</v>
      </c>
      <c r="BG1110">
        <v>69</v>
      </c>
      <c r="BH1110">
        <v>35</v>
      </c>
      <c r="BI1110">
        <v>34</v>
      </c>
      <c r="BJ1110">
        <v>153</v>
      </c>
      <c r="BK1110">
        <v>117</v>
      </c>
      <c r="BL1110">
        <v>36</v>
      </c>
      <c r="BM1110">
        <v>4</v>
      </c>
      <c r="BN1110">
        <v>4</v>
      </c>
      <c r="BO1110">
        <v>0</v>
      </c>
      <c r="BP1110" s="13">
        <v>73</v>
      </c>
      <c r="BQ1110">
        <v>69</v>
      </c>
      <c r="BR1110">
        <v>4</v>
      </c>
      <c r="BS1110">
        <v>20</v>
      </c>
      <c r="BT1110">
        <v>11</v>
      </c>
      <c r="BU1110">
        <v>9</v>
      </c>
      <c r="BV1110">
        <v>56</v>
      </c>
      <c r="BW1110">
        <v>33</v>
      </c>
      <c r="BX1110">
        <v>23</v>
      </c>
      <c r="BY1110" s="13">
        <v>28</v>
      </c>
      <c r="BZ1110">
        <v>9</v>
      </c>
      <c r="CA1110">
        <v>19</v>
      </c>
      <c r="CB1110">
        <v>0</v>
      </c>
      <c r="CC1110">
        <v>0</v>
      </c>
      <c r="CD1110">
        <v>0</v>
      </c>
      <c r="CE1110">
        <v>11</v>
      </c>
      <c r="CF1110">
        <v>7</v>
      </c>
      <c r="CG1110">
        <v>4</v>
      </c>
      <c r="CH1110">
        <v>4</v>
      </c>
      <c r="CI1110">
        <v>0</v>
      </c>
      <c r="CJ1110">
        <v>4</v>
      </c>
      <c r="CK1110">
        <v>13</v>
      </c>
      <c r="CL1110">
        <v>2</v>
      </c>
      <c r="CM1110">
        <v>11</v>
      </c>
      <c r="CN1110" s="13">
        <v>670</v>
      </c>
      <c r="CO1110">
        <v>233</v>
      </c>
      <c r="CP1110">
        <v>437</v>
      </c>
    </row>
    <row r="1111" spans="1:94" x14ac:dyDescent="0.2">
      <c r="A1111" s="1" t="s">
        <v>1872</v>
      </c>
      <c r="B1111" s="1" t="s">
        <v>1873</v>
      </c>
      <c r="C1111" s="1" t="s">
        <v>2812</v>
      </c>
      <c r="D1111" s="1" t="s">
        <v>2814</v>
      </c>
      <c r="E1111" s="1" t="s">
        <v>6</v>
      </c>
      <c r="F1111" s="1" t="s">
        <v>7</v>
      </c>
      <c r="G1111" s="1" t="s">
        <v>63</v>
      </c>
      <c r="H1111" s="1" t="s">
        <v>968</v>
      </c>
      <c r="I1111" s="1" t="s">
        <v>2</v>
      </c>
      <c r="J1111" s="13">
        <v>220</v>
      </c>
      <c r="K1111" s="13">
        <v>797</v>
      </c>
      <c r="L1111">
        <v>399</v>
      </c>
      <c r="M1111">
        <v>398</v>
      </c>
      <c r="N1111">
        <v>118</v>
      </c>
      <c r="O1111">
        <v>65</v>
      </c>
      <c r="P1111">
        <v>53</v>
      </c>
      <c r="Q1111">
        <v>155</v>
      </c>
      <c r="R1111">
        <v>82</v>
      </c>
      <c r="S1111">
        <v>73</v>
      </c>
      <c r="T1111">
        <v>7</v>
      </c>
      <c r="U1111">
        <v>4</v>
      </c>
      <c r="V1111">
        <v>3</v>
      </c>
      <c r="W1111">
        <v>564</v>
      </c>
      <c r="X1111">
        <v>310</v>
      </c>
      <c r="Y1111">
        <v>254</v>
      </c>
      <c r="Z1111" s="13">
        <v>233</v>
      </c>
      <c r="AA1111">
        <v>89</v>
      </c>
      <c r="AB1111">
        <v>144</v>
      </c>
      <c r="AC1111" s="13">
        <v>258</v>
      </c>
      <c r="AD1111">
        <v>241</v>
      </c>
      <c r="AE1111" s="15">
        <v>17</v>
      </c>
      <c r="AF1111">
        <v>187</v>
      </c>
      <c r="AG1111">
        <v>181</v>
      </c>
      <c r="AH1111">
        <v>6</v>
      </c>
      <c r="AI1111">
        <v>115</v>
      </c>
      <c r="AJ1111">
        <v>115</v>
      </c>
      <c r="AK1111">
        <v>0</v>
      </c>
      <c r="AL1111">
        <v>29</v>
      </c>
      <c r="AM1111">
        <v>29</v>
      </c>
      <c r="AN1111">
        <v>0</v>
      </c>
      <c r="AO1111">
        <v>2</v>
      </c>
      <c r="AP1111">
        <v>2</v>
      </c>
      <c r="AQ1111">
        <v>0</v>
      </c>
      <c r="AR1111">
        <v>41</v>
      </c>
      <c r="AS1111">
        <v>35</v>
      </c>
      <c r="AT1111">
        <v>6</v>
      </c>
      <c r="AU1111" s="13">
        <v>71</v>
      </c>
      <c r="AV1111">
        <v>60</v>
      </c>
      <c r="AW1111">
        <v>11</v>
      </c>
      <c r="AX1111">
        <v>36</v>
      </c>
      <c r="AY1111">
        <v>33</v>
      </c>
      <c r="AZ1111">
        <v>3</v>
      </c>
      <c r="BA1111">
        <v>27</v>
      </c>
      <c r="BB1111">
        <v>21</v>
      </c>
      <c r="BC1111">
        <v>6</v>
      </c>
      <c r="BD1111">
        <v>0</v>
      </c>
      <c r="BE1111">
        <v>0</v>
      </c>
      <c r="BF1111">
        <v>0</v>
      </c>
      <c r="BG1111">
        <v>8</v>
      </c>
      <c r="BH1111">
        <v>6</v>
      </c>
      <c r="BI1111">
        <v>2</v>
      </c>
      <c r="BJ1111">
        <v>40</v>
      </c>
      <c r="BK1111">
        <v>32</v>
      </c>
      <c r="BL1111">
        <v>8</v>
      </c>
      <c r="BM1111">
        <v>18</v>
      </c>
      <c r="BN1111">
        <v>16</v>
      </c>
      <c r="BO1111">
        <v>2</v>
      </c>
      <c r="BP1111" s="13">
        <v>18</v>
      </c>
      <c r="BQ1111">
        <v>13</v>
      </c>
      <c r="BR1111">
        <v>5</v>
      </c>
      <c r="BS1111">
        <v>0</v>
      </c>
      <c r="BT1111">
        <v>0</v>
      </c>
      <c r="BU1111">
        <v>0</v>
      </c>
      <c r="BV1111">
        <v>4</v>
      </c>
      <c r="BW1111">
        <v>3</v>
      </c>
      <c r="BX1111">
        <v>1</v>
      </c>
      <c r="BY1111" s="13">
        <v>31</v>
      </c>
      <c r="BZ1111">
        <v>28</v>
      </c>
      <c r="CA1111">
        <v>3</v>
      </c>
      <c r="CB1111">
        <v>18</v>
      </c>
      <c r="CC1111">
        <v>17</v>
      </c>
      <c r="CD1111">
        <v>1</v>
      </c>
      <c r="CE1111">
        <v>9</v>
      </c>
      <c r="CF1111">
        <v>8</v>
      </c>
      <c r="CG1111">
        <v>1</v>
      </c>
      <c r="CH1111">
        <v>0</v>
      </c>
      <c r="CI1111">
        <v>0</v>
      </c>
      <c r="CJ1111">
        <v>0</v>
      </c>
      <c r="CK1111">
        <v>4</v>
      </c>
      <c r="CL1111">
        <v>3</v>
      </c>
      <c r="CM1111">
        <v>1</v>
      </c>
      <c r="CN1111" s="13">
        <v>539</v>
      </c>
      <c r="CO1111">
        <v>158</v>
      </c>
      <c r="CP1111">
        <v>381</v>
      </c>
    </row>
    <row r="1112" spans="1:94" x14ac:dyDescent="0.2">
      <c r="A1112" s="1" t="s">
        <v>1872</v>
      </c>
      <c r="B1112" s="1" t="s">
        <v>1873</v>
      </c>
      <c r="C1112" s="1" t="s">
        <v>2812</v>
      </c>
      <c r="D1112" s="1" t="s">
        <v>2815</v>
      </c>
      <c r="E1112" s="1" t="s">
        <v>6</v>
      </c>
      <c r="F1112" s="1" t="s">
        <v>7</v>
      </c>
      <c r="G1112" s="1" t="s">
        <v>63</v>
      </c>
      <c r="H1112" s="1" t="s">
        <v>969</v>
      </c>
      <c r="I1112" s="1" t="s">
        <v>2</v>
      </c>
      <c r="J1112" s="13">
        <v>143</v>
      </c>
      <c r="K1112" s="13">
        <v>567</v>
      </c>
      <c r="L1112">
        <v>287</v>
      </c>
      <c r="M1112">
        <v>280</v>
      </c>
      <c r="N1112">
        <v>43</v>
      </c>
      <c r="O1112">
        <v>21</v>
      </c>
      <c r="P1112">
        <v>22</v>
      </c>
      <c r="Q1112">
        <v>142</v>
      </c>
      <c r="R1112">
        <v>67</v>
      </c>
      <c r="S1112">
        <v>75</v>
      </c>
      <c r="T1112">
        <v>0</v>
      </c>
      <c r="U1112">
        <v>0</v>
      </c>
      <c r="V1112">
        <v>0</v>
      </c>
      <c r="W1112">
        <v>451</v>
      </c>
      <c r="X1112">
        <v>247</v>
      </c>
      <c r="Y1112">
        <v>204</v>
      </c>
      <c r="Z1112" s="13">
        <v>116</v>
      </c>
      <c r="AA1112">
        <v>40</v>
      </c>
      <c r="AB1112">
        <v>76</v>
      </c>
      <c r="AC1112" s="13">
        <v>200</v>
      </c>
      <c r="AD1112">
        <v>170</v>
      </c>
      <c r="AE1112" s="15">
        <v>30</v>
      </c>
      <c r="AF1112">
        <v>20</v>
      </c>
      <c r="AG1112">
        <v>15</v>
      </c>
      <c r="AH1112">
        <v>5</v>
      </c>
      <c r="AI1112">
        <v>6</v>
      </c>
      <c r="AJ1112">
        <v>5</v>
      </c>
      <c r="AK1112">
        <v>1</v>
      </c>
      <c r="AL1112">
        <v>2</v>
      </c>
      <c r="AM1112">
        <v>1</v>
      </c>
      <c r="AN1112">
        <v>1</v>
      </c>
      <c r="AO1112">
        <v>1</v>
      </c>
      <c r="AP1112">
        <v>1</v>
      </c>
      <c r="AQ1112">
        <v>0</v>
      </c>
      <c r="AR1112">
        <v>11</v>
      </c>
      <c r="AS1112">
        <v>8</v>
      </c>
      <c r="AT1112">
        <v>3</v>
      </c>
      <c r="AU1112" s="13">
        <v>180</v>
      </c>
      <c r="AV1112">
        <v>155</v>
      </c>
      <c r="AW1112">
        <v>25</v>
      </c>
      <c r="AX1112">
        <v>72</v>
      </c>
      <c r="AY1112">
        <v>69</v>
      </c>
      <c r="AZ1112">
        <v>3</v>
      </c>
      <c r="BA1112">
        <v>43</v>
      </c>
      <c r="BB1112">
        <v>41</v>
      </c>
      <c r="BC1112">
        <v>2</v>
      </c>
      <c r="BD1112">
        <v>9</v>
      </c>
      <c r="BE1112">
        <v>7</v>
      </c>
      <c r="BF1112">
        <v>2</v>
      </c>
      <c r="BG1112">
        <v>56</v>
      </c>
      <c r="BH1112">
        <v>38</v>
      </c>
      <c r="BI1112">
        <v>18</v>
      </c>
      <c r="BJ1112">
        <v>50</v>
      </c>
      <c r="BK1112">
        <v>32</v>
      </c>
      <c r="BL1112">
        <v>18</v>
      </c>
      <c r="BM1112">
        <v>1</v>
      </c>
      <c r="BN1112">
        <v>1</v>
      </c>
      <c r="BO1112">
        <v>0</v>
      </c>
      <c r="BP1112" s="13">
        <v>8</v>
      </c>
      <c r="BQ1112">
        <v>7</v>
      </c>
      <c r="BR1112">
        <v>1</v>
      </c>
      <c r="BS1112">
        <v>0</v>
      </c>
      <c r="BT1112">
        <v>0</v>
      </c>
      <c r="BU1112">
        <v>0</v>
      </c>
      <c r="BV1112">
        <v>41</v>
      </c>
      <c r="BW1112">
        <v>24</v>
      </c>
      <c r="BX1112">
        <v>17</v>
      </c>
      <c r="BY1112" s="13">
        <v>130</v>
      </c>
      <c r="BZ1112">
        <v>123</v>
      </c>
      <c r="CA1112">
        <v>7</v>
      </c>
      <c r="CB1112">
        <v>71</v>
      </c>
      <c r="CC1112">
        <v>68</v>
      </c>
      <c r="CD1112">
        <v>3</v>
      </c>
      <c r="CE1112">
        <v>35</v>
      </c>
      <c r="CF1112">
        <v>34</v>
      </c>
      <c r="CG1112">
        <v>1</v>
      </c>
      <c r="CH1112">
        <v>9</v>
      </c>
      <c r="CI1112">
        <v>7</v>
      </c>
      <c r="CJ1112">
        <v>2</v>
      </c>
      <c r="CK1112">
        <v>15</v>
      </c>
      <c r="CL1112">
        <v>14</v>
      </c>
      <c r="CM1112">
        <v>1</v>
      </c>
      <c r="CN1112" s="13">
        <v>367</v>
      </c>
      <c r="CO1112">
        <v>117</v>
      </c>
      <c r="CP1112">
        <v>250</v>
      </c>
    </row>
    <row r="1113" spans="1:94" x14ac:dyDescent="0.2">
      <c r="A1113" s="1" t="s">
        <v>1872</v>
      </c>
      <c r="B1113" s="1" t="s">
        <v>1873</v>
      </c>
      <c r="C1113" s="1" t="s">
        <v>2812</v>
      </c>
      <c r="D1113" s="1" t="s">
        <v>2816</v>
      </c>
      <c r="E1113" s="1" t="s">
        <v>6</v>
      </c>
      <c r="F1113" s="1" t="s">
        <v>7</v>
      </c>
      <c r="G1113" s="1" t="s">
        <v>63</v>
      </c>
      <c r="H1113" s="1" t="s">
        <v>599</v>
      </c>
      <c r="I1113" s="1" t="s">
        <v>2</v>
      </c>
      <c r="J1113" s="13">
        <v>332</v>
      </c>
      <c r="K1113" s="13">
        <v>1264</v>
      </c>
      <c r="L1113">
        <v>683</v>
      </c>
      <c r="M1113">
        <v>581</v>
      </c>
      <c r="N1113">
        <v>137</v>
      </c>
      <c r="O1113">
        <v>83</v>
      </c>
      <c r="P1113">
        <v>54</v>
      </c>
      <c r="Q1113">
        <v>184</v>
      </c>
      <c r="R1113">
        <v>99</v>
      </c>
      <c r="S1113">
        <v>85</v>
      </c>
      <c r="T1113">
        <v>0</v>
      </c>
      <c r="U1113">
        <v>0</v>
      </c>
      <c r="V1113">
        <v>0</v>
      </c>
      <c r="W1113">
        <v>1020</v>
      </c>
      <c r="X1113">
        <v>571</v>
      </c>
      <c r="Y1113">
        <v>449</v>
      </c>
      <c r="Z1113" s="13">
        <v>244</v>
      </c>
      <c r="AA1113">
        <v>112</v>
      </c>
      <c r="AB1113">
        <v>132</v>
      </c>
      <c r="AC1113" s="13">
        <v>429</v>
      </c>
      <c r="AD1113">
        <v>386</v>
      </c>
      <c r="AE1113" s="15">
        <v>43</v>
      </c>
      <c r="AF1113">
        <v>368</v>
      </c>
      <c r="AG1113">
        <v>336</v>
      </c>
      <c r="AH1113">
        <v>32</v>
      </c>
      <c r="AI1113">
        <v>18</v>
      </c>
      <c r="AJ1113">
        <v>18</v>
      </c>
      <c r="AK1113">
        <v>0</v>
      </c>
      <c r="AL1113">
        <v>131</v>
      </c>
      <c r="AM1113">
        <v>122</v>
      </c>
      <c r="AN1113">
        <v>9</v>
      </c>
      <c r="AO1113">
        <v>9</v>
      </c>
      <c r="AP1113">
        <v>9</v>
      </c>
      <c r="AQ1113">
        <v>0</v>
      </c>
      <c r="AR1113">
        <v>210</v>
      </c>
      <c r="AS1113">
        <v>187</v>
      </c>
      <c r="AT1113">
        <v>23</v>
      </c>
      <c r="AU1113" s="13">
        <v>61</v>
      </c>
      <c r="AV1113">
        <v>50</v>
      </c>
      <c r="AW1113">
        <v>11</v>
      </c>
      <c r="AX1113">
        <v>3</v>
      </c>
      <c r="AY1113">
        <v>3</v>
      </c>
      <c r="AZ1113">
        <v>0</v>
      </c>
      <c r="BA1113">
        <v>40</v>
      </c>
      <c r="BB1113">
        <v>33</v>
      </c>
      <c r="BC1113">
        <v>7</v>
      </c>
      <c r="BD1113">
        <v>3</v>
      </c>
      <c r="BE1113">
        <v>3</v>
      </c>
      <c r="BF1113">
        <v>0</v>
      </c>
      <c r="BG1113">
        <v>15</v>
      </c>
      <c r="BH1113">
        <v>11</v>
      </c>
      <c r="BI1113">
        <v>4</v>
      </c>
      <c r="BJ1113">
        <v>51</v>
      </c>
      <c r="BK1113">
        <v>40</v>
      </c>
      <c r="BL1113">
        <v>11</v>
      </c>
      <c r="BM1113">
        <v>2</v>
      </c>
      <c r="BN1113">
        <v>2</v>
      </c>
      <c r="BO1113">
        <v>0</v>
      </c>
      <c r="BP1113" s="13">
        <v>35</v>
      </c>
      <c r="BQ1113">
        <v>28</v>
      </c>
      <c r="BR1113">
        <v>7</v>
      </c>
      <c r="BS1113">
        <v>1</v>
      </c>
      <c r="BT1113">
        <v>1</v>
      </c>
      <c r="BU1113">
        <v>0</v>
      </c>
      <c r="BV1113">
        <v>13</v>
      </c>
      <c r="BW1113">
        <v>9</v>
      </c>
      <c r="BX1113">
        <v>4</v>
      </c>
      <c r="BY1113" s="13">
        <v>10</v>
      </c>
      <c r="BZ1113">
        <v>10</v>
      </c>
      <c r="CA1113">
        <v>0</v>
      </c>
      <c r="CB1113">
        <v>1</v>
      </c>
      <c r="CC1113">
        <v>1</v>
      </c>
      <c r="CD1113">
        <v>0</v>
      </c>
      <c r="CE1113">
        <v>5</v>
      </c>
      <c r="CF1113">
        <v>5</v>
      </c>
      <c r="CG1113">
        <v>0</v>
      </c>
      <c r="CH1113">
        <v>2</v>
      </c>
      <c r="CI1113">
        <v>2</v>
      </c>
      <c r="CJ1113">
        <v>0</v>
      </c>
      <c r="CK1113">
        <v>2</v>
      </c>
      <c r="CL1113">
        <v>2</v>
      </c>
      <c r="CM1113">
        <v>0</v>
      </c>
      <c r="CN1113" s="13">
        <v>835</v>
      </c>
      <c r="CO1113">
        <v>297</v>
      </c>
      <c r="CP1113">
        <v>538</v>
      </c>
    </row>
    <row r="1114" spans="1:94" x14ac:dyDescent="0.2">
      <c r="A1114" s="1" t="s">
        <v>1872</v>
      </c>
      <c r="B1114" s="1" t="s">
        <v>1873</v>
      </c>
      <c r="C1114" s="1" t="s">
        <v>2812</v>
      </c>
      <c r="D1114" s="1" t="s">
        <v>2817</v>
      </c>
      <c r="E1114" s="1" t="s">
        <v>6</v>
      </c>
      <c r="F1114" s="1" t="s">
        <v>7</v>
      </c>
      <c r="G1114" s="1" t="s">
        <v>63</v>
      </c>
      <c r="H1114" s="1" t="s">
        <v>970</v>
      </c>
      <c r="I1114" s="1" t="s">
        <v>2</v>
      </c>
      <c r="J1114" s="13">
        <v>216</v>
      </c>
      <c r="K1114" s="13">
        <v>957</v>
      </c>
      <c r="L1114">
        <v>478</v>
      </c>
      <c r="M1114">
        <v>479</v>
      </c>
      <c r="N1114">
        <v>81</v>
      </c>
      <c r="O1114">
        <v>36</v>
      </c>
      <c r="P1114">
        <v>45</v>
      </c>
      <c r="Q1114">
        <v>219</v>
      </c>
      <c r="R1114">
        <v>107</v>
      </c>
      <c r="S1114">
        <v>112</v>
      </c>
      <c r="T1114">
        <v>0</v>
      </c>
      <c r="U1114">
        <v>0</v>
      </c>
      <c r="V1114">
        <v>0</v>
      </c>
      <c r="W1114">
        <v>806</v>
      </c>
      <c r="X1114">
        <v>423</v>
      </c>
      <c r="Y1114">
        <v>383</v>
      </c>
      <c r="Z1114" s="13">
        <v>151</v>
      </c>
      <c r="AA1114">
        <v>55</v>
      </c>
      <c r="AB1114">
        <v>96</v>
      </c>
      <c r="AC1114" s="13">
        <v>317</v>
      </c>
      <c r="AD1114">
        <v>294</v>
      </c>
      <c r="AE1114" s="15">
        <v>23</v>
      </c>
      <c r="AF1114">
        <v>247</v>
      </c>
      <c r="AG1114">
        <v>234</v>
      </c>
      <c r="AH1114">
        <v>13</v>
      </c>
      <c r="AI1114">
        <v>110</v>
      </c>
      <c r="AJ1114">
        <v>106</v>
      </c>
      <c r="AK1114">
        <v>4</v>
      </c>
      <c r="AL1114">
        <v>67</v>
      </c>
      <c r="AM1114">
        <v>65</v>
      </c>
      <c r="AN1114">
        <v>2</v>
      </c>
      <c r="AO1114">
        <v>0</v>
      </c>
      <c r="AP1114">
        <v>0</v>
      </c>
      <c r="AQ1114">
        <v>0</v>
      </c>
      <c r="AR1114">
        <v>70</v>
      </c>
      <c r="AS1114">
        <v>63</v>
      </c>
      <c r="AT1114">
        <v>7</v>
      </c>
      <c r="AU1114" s="13">
        <v>70</v>
      </c>
      <c r="AV1114">
        <v>60</v>
      </c>
      <c r="AW1114">
        <v>10</v>
      </c>
      <c r="AX1114">
        <v>0</v>
      </c>
      <c r="AY1114">
        <v>0</v>
      </c>
      <c r="AZ1114">
        <v>0</v>
      </c>
      <c r="BA1114">
        <v>48</v>
      </c>
      <c r="BB1114">
        <v>39</v>
      </c>
      <c r="BC1114">
        <v>9</v>
      </c>
      <c r="BD1114">
        <v>0</v>
      </c>
      <c r="BE1114">
        <v>0</v>
      </c>
      <c r="BF1114">
        <v>0</v>
      </c>
      <c r="BG1114">
        <v>22</v>
      </c>
      <c r="BH1114">
        <v>21</v>
      </c>
      <c r="BI1114">
        <v>1</v>
      </c>
      <c r="BJ1114">
        <v>58</v>
      </c>
      <c r="BK1114">
        <v>50</v>
      </c>
      <c r="BL1114">
        <v>8</v>
      </c>
      <c r="BM1114">
        <v>0</v>
      </c>
      <c r="BN1114">
        <v>0</v>
      </c>
      <c r="BO1114">
        <v>0</v>
      </c>
      <c r="BP1114" s="13">
        <v>44</v>
      </c>
      <c r="BQ1114">
        <v>37</v>
      </c>
      <c r="BR1114">
        <v>7</v>
      </c>
      <c r="BS1114">
        <v>0</v>
      </c>
      <c r="BT1114">
        <v>0</v>
      </c>
      <c r="BU1114">
        <v>0</v>
      </c>
      <c r="BV1114">
        <v>14</v>
      </c>
      <c r="BW1114">
        <v>13</v>
      </c>
      <c r="BX1114">
        <v>1</v>
      </c>
      <c r="BY1114" s="13">
        <v>12</v>
      </c>
      <c r="BZ1114">
        <v>10</v>
      </c>
      <c r="CA1114">
        <v>2</v>
      </c>
      <c r="CB1114">
        <v>0</v>
      </c>
      <c r="CC1114">
        <v>0</v>
      </c>
      <c r="CD1114">
        <v>0</v>
      </c>
      <c r="CE1114">
        <v>4</v>
      </c>
      <c r="CF1114">
        <v>2</v>
      </c>
      <c r="CG1114">
        <v>2</v>
      </c>
      <c r="CH1114">
        <v>0</v>
      </c>
      <c r="CI1114">
        <v>0</v>
      </c>
      <c r="CJ1114">
        <v>0</v>
      </c>
      <c r="CK1114">
        <v>8</v>
      </c>
      <c r="CL1114">
        <v>8</v>
      </c>
      <c r="CM1114">
        <v>0</v>
      </c>
      <c r="CN1114" s="13">
        <v>640</v>
      </c>
      <c r="CO1114">
        <v>184</v>
      </c>
      <c r="CP1114">
        <v>456</v>
      </c>
    </row>
    <row r="1115" spans="1:94" x14ac:dyDescent="0.2">
      <c r="A1115" s="1" t="s">
        <v>1872</v>
      </c>
      <c r="B1115" s="1" t="s">
        <v>1873</v>
      </c>
      <c r="C1115" s="1" t="s">
        <v>2812</v>
      </c>
      <c r="D1115" s="1" t="s">
        <v>2818</v>
      </c>
      <c r="E1115" s="1" t="s">
        <v>6</v>
      </c>
      <c r="F1115" s="1" t="s">
        <v>7</v>
      </c>
      <c r="G1115" s="1" t="s">
        <v>63</v>
      </c>
      <c r="H1115" s="1" t="s">
        <v>399</v>
      </c>
      <c r="I1115" s="1" t="s">
        <v>2</v>
      </c>
      <c r="J1115" s="13">
        <v>41</v>
      </c>
      <c r="K1115" s="13">
        <v>183</v>
      </c>
      <c r="L1115">
        <v>96</v>
      </c>
      <c r="M1115">
        <v>87</v>
      </c>
      <c r="N1115">
        <v>20</v>
      </c>
      <c r="O1115">
        <v>10</v>
      </c>
      <c r="P1115">
        <v>10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143</v>
      </c>
      <c r="X1115">
        <v>83</v>
      </c>
      <c r="Y1115">
        <v>60</v>
      </c>
      <c r="Z1115" s="13">
        <v>40</v>
      </c>
      <c r="AA1115">
        <v>13</v>
      </c>
      <c r="AB1115">
        <v>27</v>
      </c>
      <c r="AC1115" s="13">
        <v>65</v>
      </c>
      <c r="AD1115">
        <v>59</v>
      </c>
      <c r="AE1115" s="15">
        <v>6</v>
      </c>
      <c r="AF1115">
        <v>65</v>
      </c>
      <c r="AG1115">
        <v>59</v>
      </c>
      <c r="AH1115">
        <v>6</v>
      </c>
      <c r="AI1115">
        <v>47</v>
      </c>
      <c r="AJ1115">
        <v>46</v>
      </c>
      <c r="AK1115">
        <v>1</v>
      </c>
      <c r="AL1115">
        <v>3</v>
      </c>
      <c r="AM1115">
        <v>2</v>
      </c>
      <c r="AN1115">
        <v>1</v>
      </c>
      <c r="AO1115">
        <v>0</v>
      </c>
      <c r="AP1115">
        <v>0</v>
      </c>
      <c r="AQ1115">
        <v>0</v>
      </c>
      <c r="AR1115">
        <v>15</v>
      </c>
      <c r="AS1115">
        <v>11</v>
      </c>
      <c r="AT1115">
        <v>4</v>
      </c>
      <c r="AU1115" s="13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 s="13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s="13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 s="13">
        <v>118</v>
      </c>
      <c r="CO1115">
        <v>37</v>
      </c>
      <c r="CP1115">
        <v>81</v>
      </c>
    </row>
    <row r="1116" spans="1:94" x14ac:dyDescent="0.2">
      <c r="A1116" s="1" t="s">
        <v>1872</v>
      </c>
      <c r="B1116" s="1" t="s">
        <v>1873</v>
      </c>
      <c r="C1116" s="1" t="s">
        <v>2812</v>
      </c>
      <c r="D1116" s="1" t="s">
        <v>2819</v>
      </c>
      <c r="E1116" s="1" t="s">
        <v>6</v>
      </c>
      <c r="F1116" s="1" t="s">
        <v>7</v>
      </c>
      <c r="G1116" s="1" t="s">
        <v>63</v>
      </c>
      <c r="H1116" s="1" t="s">
        <v>971</v>
      </c>
      <c r="I1116" s="1" t="s">
        <v>2</v>
      </c>
      <c r="J1116" s="13">
        <v>215</v>
      </c>
      <c r="K1116" s="13">
        <v>917</v>
      </c>
      <c r="L1116">
        <v>469</v>
      </c>
      <c r="M1116">
        <v>448</v>
      </c>
      <c r="N1116">
        <v>94</v>
      </c>
      <c r="O1116">
        <v>54</v>
      </c>
      <c r="P1116">
        <v>40</v>
      </c>
      <c r="Q1116">
        <v>245</v>
      </c>
      <c r="R1116">
        <v>129</v>
      </c>
      <c r="S1116">
        <v>116</v>
      </c>
      <c r="T1116">
        <v>0</v>
      </c>
      <c r="U1116">
        <v>0</v>
      </c>
      <c r="V1116">
        <v>0</v>
      </c>
      <c r="W1116">
        <v>715</v>
      </c>
      <c r="X1116">
        <v>384</v>
      </c>
      <c r="Y1116">
        <v>331</v>
      </c>
      <c r="Z1116" s="13">
        <v>202</v>
      </c>
      <c r="AA1116">
        <v>85</v>
      </c>
      <c r="AB1116">
        <v>117</v>
      </c>
      <c r="AC1116" s="13">
        <v>389</v>
      </c>
      <c r="AD1116">
        <v>296</v>
      </c>
      <c r="AE1116" s="15">
        <v>93</v>
      </c>
      <c r="AF1116">
        <v>230</v>
      </c>
      <c r="AG1116">
        <v>202</v>
      </c>
      <c r="AH1116">
        <v>28</v>
      </c>
      <c r="AI1116">
        <v>79</v>
      </c>
      <c r="AJ1116">
        <v>78</v>
      </c>
      <c r="AK1116">
        <v>1</v>
      </c>
      <c r="AL1116">
        <v>88</v>
      </c>
      <c r="AM1116">
        <v>75</v>
      </c>
      <c r="AN1116">
        <v>13</v>
      </c>
      <c r="AO1116">
        <v>8</v>
      </c>
      <c r="AP1116">
        <v>7</v>
      </c>
      <c r="AQ1116">
        <v>1</v>
      </c>
      <c r="AR1116">
        <v>55</v>
      </c>
      <c r="AS1116">
        <v>42</v>
      </c>
      <c r="AT1116">
        <v>13</v>
      </c>
      <c r="AU1116" s="13">
        <v>159</v>
      </c>
      <c r="AV1116">
        <v>94</v>
      </c>
      <c r="AW1116">
        <v>65</v>
      </c>
      <c r="AX1116">
        <v>15</v>
      </c>
      <c r="AY1116">
        <v>13</v>
      </c>
      <c r="AZ1116">
        <v>2</v>
      </c>
      <c r="BA1116">
        <v>28</v>
      </c>
      <c r="BB1116">
        <v>24</v>
      </c>
      <c r="BC1116">
        <v>4</v>
      </c>
      <c r="BD1116">
        <v>3</v>
      </c>
      <c r="BE1116">
        <v>3</v>
      </c>
      <c r="BF1116">
        <v>0</v>
      </c>
      <c r="BG1116">
        <v>113</v>
      </c>
      <c r="BH1116">
        <v>54</v>
      </c>
      <c r="BI1116">
        <v>59</v>
      </c>
      <c r="BJ1116">
        <v>122</v>
      </c>
      <c r="BK1116">
        <v>64</v>
      </c>
      <c r="BL1116">
        <v>58</v>
      </c>
      <c r="BM1116">
        <v>9</v>
      </c>
      <c r="BN1116">
        <v>7</v>
      </c>
      <c r="BO1116">
        <v>2</v>
      </c>
      <c r="BP1116" s="13">
        <v>22</v>
      </c>
      <c r="BQ1116">
        <v>18</v>
      </c>
      <c r="BR1116">
        <v>4</v>
      </c>
      <c r="BS1116">
        <v>1</v>
      </c>
      <c r="BT1116">
        <v>1</v>
      </c>
      <c r="BU1116">
        <v>0</v>
      </c>
      <c r="BV1116">
        <v>90</v>
      </c>
      <c r="BW1116">
        <v>38</v>
      </c>
      <c r="BX1116">
        <v>52</v>
      </c>
      <c r="BY1116" s="13">
        <v>37</v>
      </c>
      <c r="BZ1116">
        <v>30</v>
      </c>
      <c r="CA1116">
        <v>7</v>
      </c>
      <c r="CB1116">
        <v>6</v>
      </c>
      <c r="CC1116">
        <v>6</v>
      </c>
      <c r="CD1116">
        <v>0</v>
      </c>
      <c r="CE1116">
        <v>6</v>
      </c>
      <c r="CF1116">
        <v>6</v>
      </c>
      <c r="CG1116">
        <v>0</v>
      </c>
      <c r="CH1116">
        <v>2</v>
      </c>
      <c r="CI1116">
        <v>2</v>
      </c>
      <c r="CJ1116">
        <v>0</v>
      </c>
      <c r="CK1116">
        <v>23</v>
      </c>
      <c r="CL1116">
        <v>16</v>
      </c>
      <c r="CM1116">
        <v>7</v>
      </c>
      <c r="CN1116" s="13">
        <v>528</v>
      </c>
      <c r="CO1116">
        <v>173</v>
      </c>
      <c r="CP1116">
        <v>355</v>
      </c>
    </row>
    <row r="1117" spans="1:94" x14ac:dyDescent="0.2">
      <c r="A1117" s="1" t="s">
        <v>1872</v>
      </c>
      <c r="B1117" s="1" t="s">
        <v>1873</v>
      </c>
      <c r="C1117" s="1" t="s">
        <v>2812</v>
      </c>
      <c r="D1117" s="1" t="s">
        <v>2820</v>
      </c>
      <c r="E1117" s="1" t="s">
        <v>6</v>
      </c>
      <c r="F1117" s="1" t="s">
        <v>7</v>
      </c>
      <c r="G1117" s="1" t="s">
        <v>63</v>
      </c>
      <c r="H1117" s="1" t="s">
        <v>972</v>
      </c>
      <c r="I1117" s="1" t="s">
        <v>2</v>
      </c>
      <c r="J1117" s="13">
        <v>138</v>
      </c>
      <c r="K1117" s="13">
        <v>475</v>
      </c>
      <c r="L1117">
        <v>239</v>
      </c>
      <c r="M1117">
        <v>236</v>
      </c>
      <c r="N1117">
        <v>55</v>
      </c>
      <c r="O1117">
        <v>27</v>
      </c>
      <c r="P1117">
        <v>28</v>
      </c>
      <c r="Q1117">
        <v>30</v>
      </c>
      <c r="R1117">
        <v>17</v>
      </c>
      <c r="S1117">
        <v>13</v>
      </c>
      <c r="T1117">
        <v>0</v>
      </c>
      <c r="U1117">
        <v>0</v>
      </c>
      <c r="V1117">
        <v>0</v>
      </c>
      <c r="W1117">
        <v>369</v>
      </c>
      <c r="X1117">
        <v>206</v>
      </c>
      <c r="Y1117">
        <v>163</v>
      </c>
      <c r="Z1117" s="13">
        <v>106</v>
      </c>
      <c r="AA1117">
        <v>33</v>
      </c>
      <c r="AB1117">
        <v>73</v>
      </c>
      <c r="AC1117" s="13">
        <v>153</v>
      </c>
      <c r="AD1117">
        <v>136</v>
      </c>
      <c r="AE1117" s="15">
        <v>17</v>
      </c>
      <c r="AF1117">
        <v>138</v>
      </c>
      <c r="AG1117">
        <v>124</v>
      </c>
      <c r="AH1117">
        <v>14</v>
      </c>
      <c r="AI1117">
        <v>13</v>
      </c>
      <c r="AJ1117">
        <v>11</v>
      </c>
      <c r="AK1117">
        <v>2</v>
      </c>
      <c r="AL1117">
        <v>87</v>
      </c>
      <c r="AM1117">
        <v>86</v>
      </c>
      <c r="AN1117">
        <v>1</v>
      </c>
      <c r="AO1117">
        <v>6</v>
      </c>
      <c r="AP1117">
        <v>5</v>
      </c>
      <c r="AQ1117">
        <v>1</v>
      </c>
      <c r="AR1117">
        <v>32</v>
      </c>
      <c r="AS1117">
        <v>22</v>
      </c>
      <c r="AT1117">
        <v>10</v>
      </c>
      <c r="AU1117" s="13">
        <v>15</v>
      </c>
      <c r="AV1117">
        <v>12</v>
      </c>
      <c r="AW1117">
        <v>3</v>
      </c>
      <c r="AX1117">
        <v>1</v>
      </c>
      <c r="AY1117">
        <v>0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13</v>
      </c>
      <c r="BH1117">
        <v>11</v>
      </c>
      <c r="BI1117">
        <v>2</v>
      </c>
      <c r="BJ1117">
        <v>15</v>
      </c>
      <c r="BK1117">
        <v>12</v>
      </c>
      <c r="BL1117">
        <v>3</v>
      </c>
      <c r="BM1117">
        <v>1</v>
      </c>
      <c r="BN1117">
        <v>0</v>
      </c>
      <c r="BO1117">
        <v>1</v>
      </c>
      <c r="BP1117" s="13">
        <v>1</v>
      </c>
      <c r="BQ1117">
        <v>1</v>
      </c>
      <c r="BR1117">
        <v>0</v>
      </c>
      <c r="BS1117">
        <v>0</v>
      </c>
      <c r="BT1117">
        <v>0</v>
      </c>
      <c r="BU1117">
        <v>0</v>
      </c>
      <c r="BV1117">
        <v>13</v>
      </c>
      <c r="BW1117">
        <v>11</v>
      </c>
      <c r="BX1117">
        <v>2</v>
      </c>
      <c r="BY1117" s="13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 s="13">
        <v>322</v>
      </c>
      <c r="CO1117">
        <v>103</v>
      </c>
      <c r="CP1117">
        <v>219</v>
      </c>
    </row>
    <row r="1118" spans="1:94" x14ac:dyDescent="0.2">
      <c r="A1118" s="1" t="s">
        <v>1872</v>
      </c>
      <c r="B1118" s="1" t="s">
        <v>1873</v>
      </c>
      <c r="C1118" s="1" t="s">
        <v>2812</v>
      </c>
      <c r="D1118" s="1" t="s">
        <v>2821</v>
      </c>
      <c r="E1118" s="1" t="s">
        <v>6</v>
      </c>
      <c r="F1118" s="1" t="s">
        <v>7</v>
      </c>
      <c r="G1118" s="1" t="s">
        <v>63</v>
      </c>
      <c r="H1118" s="1" t="s">
        <v>973</v>
      </c>
      <c r="I1118" s="1" t="s">
        <v>2</v>
      </c>
      <c r="J1118" s="13">
        <v>256</v>
      </c>
      <c r="K1118" s="13">
        <v>1024</v>
      </c>
      <c r="L1118">
        <v>519</v>
      </c>
      <c r="M1118">
        <v>505</v>
      </c>
      <c r="N1118">
        <v>108</v>
      </c>
      <c r="O1118">
        <v>55</v>
      </c>
      <c r="P1118">
        <v>53</v>
      </c>
      <c r="Q1118">
        <v>163</v>
      </c>
      <c r="R1118">
        <v>79</v>
      </c>
      <c r="S1118">
        <v>84</v>
      </c>
      <c r="T1118">
        <v>0</v>
      </c>
      <c r="U1118">
        <v>0</v>
      </c>
      <c r="V1118">
        <v>0</v>
      </c>
      <c r="W1118">
        <v>802</v>
      </c>
      <c r="X1118">
        <v>434</v>
      </c>
      <c r="Y1118">
        <v>368</v>
      </c>
      <c r="Z1118" s="13">
        <v>222</v>
      </c>
      <c r="AA1118">
        <v>85</v>
      </c>
      <c r="AB1118">
        <v>137</v>
      </c>
      <c r="AC1118" s="13">
        <v>290</v>
      </c>
      <c r="AD1118">
        <v>268</v>
      </c>
      <c r="AE1118" s="15">
        <v>22</v>
      </c>
      <c r="AF1118">
        <v>261</v>
      </c>
      <c r="AG1118">
        <v>240</v>
      </c>
      <c r="AH1118">
        <v>21</v>
      </c>
      <c r="AI1118">
        <v>42</v>
      </c>
      <c r="AJ1118">
        <v>40</v>
      </c>
      <c r="AK1118">
        <v>2</v>
      </c>
      <c r="AL1118">
        <v>149</v>
      </c>
      <c r="AM1118">
        <v>144</v>
      </c>
      <c r="AN1118">
        <v>5</v>
      </c>
      <c r="AO1118">
        <v>17</v>
      </c>
      <c r="AP1118">
        <v>16</v>
      </c>
      <c r="AQ1118">
        <v>1</v>
      </c>
      <c r="AR1118">
        <v>53</v>
      </c>
      <c r="AS1118">
        <v>40</v>
      </c>
      <c r="AT1118">
        <v>13</v>
      </c>
      <c r="AU1118" s="13">
        <v>29</v>
      </c>
      <c r="AV1118">
        <v>28</v>
      </c>
      <c r="AW1118">
        <v>1</v>
      </c>
      <c r="AX1118">
        <v>0</v>
      </c>
      <c r="AY1118">
        <v>0</v>
      </c>
      <c r="AZ1118">
        <v>0</v>
      </c>
      <c r="BA1118">
        <v>24</v>
      </c>
      <c r="BB1118">
        <v>24</v>
      </c>
      <c r="BC1118">
        <v>0</v>
      </c>
      <c r="BD1118">
        <v>2</v>
      </c>
      <c r="BE1118">
        <v>2</v>
      </c>
      <c r="BF1118">
        <v>0</v>
      </c>
      <c r="BG1118">
        <v>3</v>
      </c>
      <c r="BH1118">
        <v>2</v>
      </c>
      <c r="BI1118">
        <v>1</v>
      </c>
      <c r="BJ1118">
        <v>28</v>
      </c>
      <c r="BK1118">
        <v>27</v>
      </c>
      <c r="BL1118">
        <v>1</v>
      </c>
      <c r="BM1118">
        <v>0</v>
      </c>
      <c r="BN1118">
        <v>0</v>
      </c>
      <c r="BO1118">
        <v>0</v>
      </c>
      <c r="BP1118" s="13">
        <v>23</v>
      </c>
      <c r="BQ1118">
        <v>23</v>
      </c>
      <c r="BR1118">
        <v>0</v>
      </c>
      <c r="BS1118">
        <v>2</v>
      </c>
      <c r="BT1118">
        <v>2</v>
      </c>
      <c r="BU1118">
        <v>0</v>
      </c>
      <c r="BV1118">
        <v>3</v>
      </c>
      <c r="BW1118">
        <v>2</v>
      </c>
      <c r="BX1118">
        <v>1</v>
      </c>
      <c r="BY1118" s="13">
        <v>1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 s="13">
        <v>734</v>
      </c>
      <c r="CO1118">
        <v>251</v>
      </c>
      <c r="CP1118">
        <v>483</v>
      </c>
    </row>
    <row r="1119" spans="1:94" x14ac:dyDescent="0.2">
      <c r="A1119" s="1" t="s">
        <v>1872</v>
      </c>
      <c r="B1119" s="1" t="s">
        <v>1873</v>
      </c>
      <c r="C1119" s="1" t="s">
        <v>2812</v>
      </c>
      <c r="D1119" s="1" t="s">
        <v>2822</v>
      </c>
      <c r="E1119" s="1" t="s">
        <v>6</v>
      </c>
      <c r="F1119" s="1" t="s">
        <v>7</v>
      </c>
      <c r="G1119" s="1" t="s">
        <v>63</v>
      </c>
      <c r="H1119" s="1" t="s">
        <v>974</v>
      </c>
      <c r="I1119" s="1" t="s">
        <v>2</v>
      </c>
      <c r="J1119" s="13">
        <v>335</v>
      </c>
      <c r="K1119" s="13">
        <v>1370</v>
      </c>
      <c r="L1119">
        <v>713</v>
      </c>
      <c r="M1119">
        <v>657</v>
      </c>
      <c r="N1119">
        <v>151</v>
      </c>
      <c r="O1119">
        <v>80</v>
      </c>
      <c r="P1119">
        <v>71</v>
      </c>
      <c r="Q1119">
        <v>495</v>
      </c>
      <c r="R1119">
        <v>267</v>
      </c>
      <c r="S1119">
        <v>228</v>
      </c>
      <c r="T1119">
        <v>0</v>
      </c>
      <c r="U1119">
        <v>0</v>
      </c>
      <c r="V1119">
        <v>0</v>
      </c>
      <c r="W1119">
        <v>951</v>
      </c>
      <c r="X1119">
        <v>551</v>
      </c>
      <c r="Y1119">
        <v>400</v>
      </c>
      <c r="Z1119" s="13">
        <v>419</v>
      </c>
      <c r="AA1119">
        <v>162</v>
      </c>
      <c r="AB1119">
        <v>257</v>
      </c>
      <c r="AC1119" s="13">
        <v>413</v>
      </c>
      <c r="AD1119">
        <v>385</v>
      </c>
      <c r="AE1119" s="15">
        <v>28</v>
      </c>
      <c r="AF1119">
        <v>352</v>
      </c>
      <c r="AG1119">
        <v>336</v>
      </c>
      <c r="AH1119">
        <v>16</v>
      </c>
      <c r="AI1119">
        <v>26</v>
      </c>
      <c r="AJ1119">
        <v>26</v>
      </c>
      <c r="AK1119">
        <v>0</v>
      </c>
      <c r="AL1119">
        <v>292</v>
      </c>
      <c r="AM1119">
        <v>283</v>
      </c>
      <c r="AN1119">
        <v>9</v>
      </c>
      <c r="AO1119">
        <v>10</v>
      </c>
      <c r="AP1119">
        <v>8</v>
      </c>
      <c r="AQ1119">
        <v>2</v>
      </c>
      <c r="AR1119">
        <v>24</v>
      </c>
      <c r="AS1119">
        <v>19</v>
      </c>
      <c r="AT1119">
        <v>5</v>
      </c>
      <c r="AU1119" s="13">
        <v>61</v>
      </c>
      <c r="AV1119">
        <v>49</v>
      </c>
      <c r="AW1119">
        <v>12</v>
      </c>
      <c r="AX1119">
        <v>0</v>
      </c>
      <c r="AY1119">
        <v>0</v>
      </c>
      <c r="AZ1119">
        <v>0</v>
      </c>
      <c r="BA1119">
        <v>53</v>
      </c>
      <c r="BB1119">
        <v>44</v>
      </c>
      <c r="BC1119">
        <v>9</v>
      </c>
      <c r="BD1119">
        <v>2</v>
      </c>
      <c r="BE1119">
        <v>2</v>
      </c>
      <c r="BF1119">
        <v>0</v>
      </c>
      <c r="BG1119">
        <v>6</v>
      </c>
      <c r="BH1119">
        <v>3</v>
      </c>
      <c r="BI1119">
        <v>3</v>
      </c>
      <c r="BJ1119">
        <v>55</v>
      </c>
      <c r="BK1119">
        <v>47</v>
      </c>
      <c r="BL1119">
        <v>8</v>
      </c>
      <c r="BM1119">
        <v>0</v>
      </c>
      <c r="BN1119">
        <v>0</v>
      </c>
      <c r="BO1119">
        <v>0</v>
      </c>
      <c r="BP1119" s="13">
        <v>49</v>
      </c>
      <c r="BQ1119">
        <v>42</v>
      </c>
      <c r="BR1119">
        <v>7</v>
      </c>
      <c r="BS1119">
        <v>2</v>
      </c>
      <c r="BT1119">
        <v>2</v>
      </c>
      <c r="BU1119">
        <v>0</v>
      </c>
      <c r="BV1119">
        <v>4</v>
      </c>
      <c r="BW1119">
        <v>3</v>
      </c>
      <c r="BX1119">
        <v>1</v>
      </c>
      <c r="BY1119" s="13">
        <v>6</v>
      </c>
      <c r="BZ1119">
        <v>2</v>
      </c>
      <c r="CA1119">
        <v>4</v>
      </c>
      <c r="CB1119">
        <v>0</v>
      </c>
      <c r="CC1119">
        <v>0</v>
      </c>
      <c r="CD1119">
        <v>0</v>
      </c>
      <c r="CE1119">
        <v>4</v>
      </c>
      <c r="CF1119">
        <v>2</v>
      </c>
      <c r="CG1119">
        <v>2</v>
      </c>
      <c r="CH1119">
        <v>0</v>
      </c>
      <c r="CI1119">
        <v>0</v>
      </c>
      <c r="CJ1119">
        <v>0</v>
      </c>
      <c r="CK1119">
        <v>2</v>
      </c>
      <c r="CL1119">
        <v>0</v>
      </c>
      <c r="CM1119">
        <v>2</v>
      </c>
      <c r="CN1119" s="13">
        <v>957</v>
      </c>
      <c r="CO1119">
        <v>328</v>
      </c>
      <c r="CP1119">
        <v>629</v>
      </c>
    </row>
    <row r="1120" spans="1:94" x14ac:dyDescent="0.2">
      <c r="A1120" s="1" t="s">
        <v>1872</v>
      </c>
      <c r="B1120" s="1" t="s">
        <v>1873</v>
      </c>
      <c r="C1120" s="1" t="s">
        <v>2812</v>
      </c>
      <c r="D1120" s="1" t="s">
        <v>2823</v>
      </c>
      <c r="E1120" s="1" t="s">
        <v>6</v>
      </c>
      <c r="F1120" s="1" t="s">
        <v>7</v>
      </c>
      <c r="G1120" s="1" t="s">
        <v>63</v>
      </c>
      <c r="H1120" s="1" t="s">
        <v>975</v>
      </c>
      <c r="I1120" s="1" t="s">
        <v>2</v>
      </c>
      <c r="J1120" s="13">
        <v>375</v>
      </c>
      <c r="K1120" s="13">
        <v>1594</v>
      </c>
      <c r="L1120">
        <v>831</v>
      </c>
      <c r="M1120">
        <v>763</v>
      </c>
      <c r="N1120">
        <v>178</v>
      </c>
      <c r="O1120">
        <v>99</v>
      </c>
      <c r="P1120">
        <v>79</v>
      </c>
      <c r="Q1120">
        <v>274</v>
      </c>
      <c r="R1120">
        <v>133</v>
      </c>
      <c r="S1120">
        <v>141</v>
      </c>
      <c r="T1120">
        <v>0</v>
      </c>
      <c r="U1120">
        <v>0</v>
      </c>
      <c r="V1120">
        <v>0</v>
      </c>
      <c r="W1120">
        <v>1190</v>
      </c>
      <c r="X1120">
        <v>669</v>
      </c>
      <c r="Y1120">
        <v>521</v>
      </c>
      <c r="Z1120" s="13">
        <v>404</v>
      </c>
      <c r="AA1120">
        <v>162</v>
      </c>
      <c r="AB1120">
        <v>242</v>
      </c>
      <c r="AC1120" s="13">
        <v>488</v>
      </c>
      <c r="AD1120">
        <v>458</v>
      </c>
      <c r="AE1120" s="15">
        <v>30</v>
      </c>
      <c r="AF1120">
        <v>436</v>
      </c>
      <c r="AG1120">
        <v>411</v>
      </c>
      <c r="AH1120">
        <v>25</v>
      </c>
      <c r="AI1120">
        <v>150</v>
      </c>
      <c r="AJ1120">
        <v>149</v>
      </c>
      <c r="AK1120">
        <v>1</v>
      </c>
      <c r="AL1120">
        <v>194</v>
      </c>
      <c r="AM1120">
        <v>186</v>
      </c>
      <c r="AN1120">
        <v>8</v>
      </c>
      <c r="AO1120">
        <v>16</v>
      </c>
      <c r="AP1120">
        <v>16</v>
      </c>
      <c r="AQ1120">
        <v>0</v>
      </c>
      <c r="AR1120">
        <v>76</v>
      </c>
      <c r="AS1120">
        <v>60</v>
      </c>
      <c r="AT1120">
        <v>16</v>
      </c>
      <c r="AU1120" s="13">
        <v>52</v>
      </c>
      <c r="AV1120">
        <v>47</v>
      </c>
      <c r="AW1120">
        <v>5</v>
      </c>
      <c r="AX1120">
        <v>1</v>
      </c>
      <c r="AY1120">
        <v>1</v>
      </c>
      <c r="AZ1120">
        <v>0</v>
      </c>
      <c r="BA1120">
        <v>48</v>
      </c>
      <c r="BB1120">
        <v>45</v>
      </c>
      <c r="BC1120">
        <v>3</v>
      </c>
      <c r="BD1120">
        <v>1</v>
      </c>
      <c r="BE1120">
        <v>0</v>
      </c>
      <c r="BF1120">
        <v>1</v>
      </c>
      <c r="BG1120">
        <v>2</v>
      </c>
      <c r="BH1120">
        <v>1</v>
      </c>
      <c r="BI1120">
        <v>1</v>
      </c>
      <c r="BJ1120">
        <v>48</v>
      </c>
      <c r="BK1120">
        <v>44</v>
      </c>
      <c r="BL1120">
        <v>4</v>
      </c>
      <c r="BM1120">
        <v>1</v>
      </c>
      <c r="BN1120">
        <v>1</v>
      </c>
      <c r="BO1120">
        <v>0</v>
      </c>
      <c r="BP1120" s="13">
        <v>46</v>
      </c>
      <c r="BQ1120">
        <v>43</v>
      </c>
      <c r="BR1120">
        <v>3</v>
      </c>
      <c r="BS1120">
        <v>1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 s="13">
        <v>4</v>
      </c>
      <c r="BZ1120">
        <v>3</v>
      </c>
      <c r="CA1120">
        <v>1</v>
      </c>
      <c r="CB1120">
        <v>0</v>
      </c>
      <c r="CC1120">
        <v>0</v>
      </c>
      <c r="CD1120">
        <v>0</v>
      </c>
      <c r="CE1120">
        <v>2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2</v>
      </c>
      <c r="CL1120">
        <v>1</v>
      </c>
      <c r="CM1120">
        <v>1</v>
      </c>
      <c r="CN1120" s="13">
        <v>1106</v>
      </c>
      <c r="CO1120">
        <v>373</v>
      </c>
      <c r="CP1120">
        <v>733</v>
      </c>
    </row>
    <row r="1121" spans="1:94" x14ac:dyDescent="0.2">
      <c r="A1121" s="1" t="s">
        <v>1872</v>
      </c>
      <c r="B1121" s="1" t="s">
        <v>1873</v>
      </c>
      <c r="C1121" s="1" t="s">
        <v>2812</v>
      </c>
      <c r="D1121" s="1" t="s">
        <v>2824</v>
      </c>
      <c r="E1121" s="1" t="s">
        <v>6</v>
      </c>
      <c r="F1121" s="1" t="s">
        <v>7</v>
      </c>
      <c r="G1121" s="1" t="s">
        <v>63</v>
      </c>
      <c r="H1121" s="1" t="s">
        <v>976</v>
      </c>
      <c r="I1121" s="1" t="s">
        <v>2</v>
      </c>
      <c r="J1121" s="13">
        <v>785</v>
      </c>
      <c r="K1121" s="13">
        <v>3389</v>
      </c>
      <c r="L1121">
        <v>1754</v>
      </c>
      <c r="M1121">
        <v>1635</v>
      </c>
      <c r="N1121">
        <v>383</v>
      </c>
      <c r="O1121">
        <v>187</v>
      </c>
      <c r="P1121">
        <v>196</v>
      </c>
      <c r="Q1121">
        <v>995</v>
      </c>
      <c r="R1121">
        <v>513</v>
      </c>
      <c r="S1121">
        <v>482</v>
      </c>
      <c r="T1121">
        <v>5</v>
      </c>
      <c r="U1121">
        <v>3</v>
      </c>
      <c r="V1121">
        <v>2</v>
      </c>
      <c r="W1121">
        <v>2551</v>
      </c>
      <c r="X1121">
        <v>1429</v>
      </c>
      <c r="Y1121">
        <v>1122</v>
      </c>
      <c r="Z1121" s="13">
        <v>838</v>
      </c>
      <c r="AA1121">
        <v>325</v>
      </c>
      <c r="AB1121">
        <v>513</v>
      </c>
      <c r="AC1121" s="13">
        <v>1070</v>
      </c>
      <c r="AD1121">
        <v>1004</v>
      </c>
      <c r="AE1121" s="15">
        <v>66</v>
      </c>
      <c r="AF1121">
        <v>1003</v>
      </c>
      <c r="AG1121">
        <v>944</v>
      </c>
      <c r="AH1121">
        <v>59</v>
      </c>
      <c r="AI1121">
        <v>345</v>
      </c>
      <c r="AJ1121">
        <v>341</v>
      </c>
      <c r="AK1121">
        <v>4</v>
      </c>
      <c r="AL1121">
        <v>447</v>
      </c>
      <c r="AM1121">
        <v>418</v>
      </c>
      <c r="AN1121">
        <v>29</v>
      </c>
      <c r="AO1121">
        <v>27</v>
      </c>
      <c r="AP1121">
        <v>23</v>
      </c>
      <c r="AQ1121">
        <v>4</v>
      </c>
      <c r="AR1121">
        <v>184</v>
      </c>
      <c r="AS1121">
        <v>162</v>
      </c>
      <c r="AT1121">
        <v>22</v>
      </c>
      <c r="AU1121" s="13">
        <v>67</v>
      </c>
      <c r="AV1121">
        <v>60</v>
      </c>
      <c r="AW1121">
        <v>7</v>
      </c>
      <c r="AX1121">
        <v>10</v>
      </c>
      <c r="AY1121">
        <v>10</v>
      </c>
      <c r="AZ1121">
        <v>0</v>
      </c>
      <c r="BA1121">
        <v>45</v>
      </c>
      <c r="BB1121">
        <v>39</v>
      </c>
      <c r="BC1121">
        <v>6</v>
      </c>
      <c r="BD1121">
        <v>1</v>
      </c>
      <c r="BE1121">
        <v>0</v>
      </c>
      <c r="BF1121">
        <v>1</v>
      </c>
      <c r="BG1121">
        <v>11</v>
      </c>
      <c r="BH1121">
        <v>11</v>
      </c>
      <c r="BI1121">
        <v>0</v>
      </c>
      <c r="BJ1121">
        <v>65</v>
      </c>
      <c r="BK1121">
        <v>60</v>
      </c>
      <c r="BL1121">
        <v>5</v>
      </c>
      <c r="BM1121">
        <v>10</v>
      </c>
      <c r="BN1121">
        <v>10</v>
      </c>
      <c r="BO1121">
        <v>0</v>
      </c>
      <c r="BP1121" s="13">
        <v>43</v>
      </c>
      <c r="BQ1121">
        <v>39</v>
      </c>
      <c r="BR1121">
        <v>4</v>
      </c>
      <c r="BS1121">
        <v>1</v>
      </c>
      <c r="BT1121">
        <v>0</v>
      </c>
      <c r="BU1121">
        <v>1</v>
      </c>
      <c r="BV1121">
        <v>11</v>
      </c>
      <c r="BW1121">
        <v>11</v>
      </c>
      <c r="BX1121">
        <v>0</v>
      </c>
      <c r="BY1121" s="13">
        <v>2</v>
      </c>
      <c r="BZ1121">
        <v>0</v>
      </c>
      <c r="CA1121">
        <v>2</v>
      </c>
      <c r="CB1121">
        <v>0</v>
      </c>
      <c r="CC1121">
        <v>0</v>
      </c>
      <c r="CD1121">
        <v>0</v>
      </c>
      <c r="CE1121">
        <v>2</v>
      </c>
      <c r="CF1121">
        <v>0</v>
      </c>
      <c r="CG1121">
        <v>2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 s="13">
        <v>2319</v>
      </c>
      <c r="CO1121">
        <v>750</v>
      </c>
      <c r="CP1121">
        <v>1569</v>
      </c>
    </row>
    <row r="1122" spans="1:94" x14ac:dyDescent="0.2">
      <c r="A1122" s="5" t="s">
        <v>1872</v>
      </c>
      <c r="B1122" s="4" t="s">
        <v>1873</v>
      </c>
      <c r="C1122" s="4" t="s">
        <v>2812</v>
      </c>
      <c r="D1122" s="4" t="s">
        <v>3993</v>
      </c>
      <c r="E1122" s="4" t="s">
        <v>6</v>
      </c>
      <c r="F1122" s="4" t="s">
        <v>7</v>
      </c>
      <c r="G1122" s="5" t="s">
        <v>63</v>
      </c>
      <c r="H1122" s="5" t="s">
        <v>3994</v>
      </c>
      <c r="I1122" t="s">
        <v>2</v>
      </c>
      <c r="J1122" s="13">
        <v>0</v>
      </c>
      <c r="K1122" s="13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 s="13">
        <v>0</v>
      </c>
      <c r="AA1122">
        <v>0</v>
      </c>
      <c r="AB1122">
        <v>0</v>
      </c>
      <c r="AC1122" s="13">
        <v>0</v>
      </c>
      <c r="AD1122">
        <v>0</v>
      </c>
      <c r="AE1122" s="15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13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 s="13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s="13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 s="13">
        <v>0</v>
      </c>
      <c r="CO1122">
        <v>0</v>
      </c>
      <c r="CP1122">
        <v>0</v>
      </c>
    </row>
    <row r="1123" spans="1:94" x14ac:dyDescent="0.2">
      <c r="A1123" s="1" t="s">
        <v>1872</v>
      </c>
      <c r="B1123" s="1" t="s">
        <v>1873</v>
      </c>
      <c r="C1123" s="1" t="s">
        <v>2812</v>
      </c>
      <c r="D1123" s="1" t="s">
        <v>2825</v>
      </c>
      <c r="E1123" s="1" t="s">
        <v>6</v>
      </c>
      <c r="F1123" s="1" t="s">
        <v>7</v>
      </c>
      <c r="G1123" s="1" t="s">
        <v>63</v>
      </c>
      <c r="H1123" s="1" t="s">
        <v>977</v>
      </c>
      <c r="I1123" s="1" t="s">
        <v>2</v>
      </c>
      <c r="J1123" s="13">
        <v>377</v>
      </c>
      <c r="K1123" s="13">
        <v>1531</v>
      </c>
      <c r="L1123">
        <v>789</v>
      </c>
      <c r="M1123">
        <v>742</v>
      </c>
      <c r="N1123">
        <v>135</v>
      </c>
      <c r="O1123">
        <v>75</v>
      </c>
      <c r="P1123">
        <v>60</v>
      </c>
      <c r="Q1123">
        <v>261</v>
      </c>
      <c r="R1123">
        <v>124</v>
      </c>
      <c r="S1123">
        <v>137</v>
      </c>
      <c r="T1123">
        <v>0</v>
      </c>
      <c r="U1123">
        <v>0</v>
      </c>
      <c r="V1123">
        <v>0</v>
      </c>
      <c r="W1123">
        <v>1288</v>
      </c>
      <c r="X1123">
        <v>685</v>
      </c>
      <c r="Y1123">
        <v>603</v>
      </c>
      <c r="Z1123" s="13">
        <v>243</v>
      </c>
      <c r="AA1123">
        <v>104</v>
      </c>
      <c r="AB1123">
        <v>139</v>
      </c>
      <c r="AC1123" s="13">
        <v>511</v>
      </c>
      <c r="AD1123">
        <v>472</v>
      </c>
      <c r="AE1123" s="15">
        <v>39</v>
      </c>
      <c r="AF1123">
        <v>291</v>
      </c>
      <c r="AG1123">
        <v>268</v>
      </c>
      <c r="AH1123">
        <v>23</v>
      </c>
      <c r="AI1123">
        <v>88</v>
      </c>
      <c r="AJ1123">
        <v>86</v>
      </c>
      <c r="AK1123">
        <v>2</v>
      </c>
      <c r="AL1123">
        <v>59</v>
      </c>
      <c r="AM1123">
        <v>56</v>
      </c>
      <c r="AN1123">
        <v>3</v>
      </c>
      <c r="AO1123">
        <v>18</v>
      </c>
      <c r="AP1123">
        <v>17</v>
      </c>
      <c r="AQ1123">
        <v>1</v>
      </c>
      <c r="AR1123">
        <v>126</v>
      </c>
      <c r="AS1123">
        <v>109</v>
      </c>
      <c r="AT1123">
        <v>17</v>
      </c>
      <c r="AU1123" s="13">
        <v>220</v>
      </c>
      <c r="AV1123">
        <v>204</v>
      </c>
      <c r="AW1123">
        <v>16</v>
      </c>
      <c r="AX1123">
        <v>6</v>
      </c>
      <c r="AY1123">
        <v>6</v>
      </c>
      <c r="AZ1123">
        <v>0</v>
      </c>
      <c r="BA1123">
        <v>165</v>
      </c>
      <c r="BB1123">
        <v>161</v>
      </c>
      <c r="BC1123">
        <v>4</v>
      </c>
      <c r="BD1123">
        <v>42</v>
      </c>
      <c r="BE1123">
        <v>32</v>
      </c>
      <c r="BF1123">
        <v>10</v>
      </c>
      <c r="BG1123">
        <v>7</v>
      </c>
      <c r="BH1123">
        <v>5</v>
      </c>
      <c r="BI1123">
        <v>2</v>
      </c>
      <c r="BJ1123">
        <v>213</v>
      </c>
      <c r="BK1123">
        <v>199</v>
      </c>
      <c r="BL1123">
        <v>14</v>
      </c>
      <c r="BM1123">
        <v>6</v>
      </c>
      <c r="BN1123">
        <v>6</v>
      </c>
      <c r="BO1123">
        <v>0</v>
      </c>
      <c r="BP1123" s="13">
        <v>160</v>
      </c>
      <c r="BQ1123">
        <v>157</v>
      </c>
      <c r="BR1123">
        <v>3</v>
      </c>
      <c r="BS1123">
        <v>40</v>
      </c>
      <c r="BT1123">
        <v>31</v>
      </c>
      <c r="BU1123">
        <v>9</v>
      </c>
      <c r="BV1123">
        <v>7</v>
      </c>
      <c r="BW1123">
        <v>5</v>
      </c>
      <c r="BX1123">
        <v>2</v>
      </c>
      <c r="BY1123" s="13">
        <v>7</v>
      </c>
      <c r="BZ1123">
        <v>5</v>
      </c>
      <c r="CA1123">
        <v>2</v>
      </c>
      <c r="CB1123">
        <v>0</v>
      </c>
      <c r="CC1123">
        <v>0</v>
      </c>
      <c r="CD1123">
        <v>0</v>
      </c>
      <c r="CE1123">
        <v>5</v>
      </c>
      <c r="CF1123">
        <v>4</v>
      </c>
      <c r="CG1123">
        <v>1</v>
      </c>
      <c r="CH1123">
        <v>2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 s="13">
        <v>1020</v>
      </c>
      <c r="CO1123">
        <v>317</v>
      </c>
      <c r="CP1123">
        <v>703</v>
      </c>
    </row>
    <row r="1124" spans="1:94" x14ac:dyDescent="0.2">
      <c r="A1124" s="1" t="s">
        <v>1872</v>
      </c>
      <c r="B1124" s="1" t="s">
        <v>1873</v>
      </c>
      <c r="C1124" s="1" t="s">
        <v>2812</v>
      </c>
      <c r="D1124" s="1" t="s">
        <v>2826</v>
      </c>
      <c r="E1124" s="1" t="s">
        <v>6</v>
      </c>
      <c r="F1124" s="1" t="s">
        <v>7</v>
      </c>
      <c r="G1124" s="1" t="s">
        <v>63</v>
      </c>
      <c r="H1124" s="1" t="s">
        <v>333</v>
      </c>
      <c r="I1124" s="1" t="s">
        <v>2</v>
      </c>
      <c r="J1124" s="13">
        <v>122</v>
      </c>
      <c r="K1124" s="13">
        <v>535</v>
      </c>
      <c r="L1124">
        <v>274</v>
      </c>
      <c r="M1124">
        <v>261</v>
      </c>
      <c r="N1124">
        <v>54</v>
      </c>
      <c r="O1124">
        <v>27</v>
      </c>
      <c r="P1124">
        <v>27</v>
      </c>
      <c r="Q1124">
        <v>76</v>
      </c>
      <c r="R1124">
        <v>36</v>
      </c>
      <c r="S1124">
        <v>40</v>
      </c>
      <c r="T1124">
        <v>0</v>
      </c>
      <c r="U1124">
        <v>0</v>
      </c>
      <c r="V1124">
        <v>0</v>
      </c>
      <c r="W1124">
        <v>449</v>
      </c>
      <c r="X1124">
        <v>241</v>
      </c>
      <c r="Y1124">
        <v>208</v>
      </c>
      <c r="Z1124" s="13">
        <v>86</v>
      </c>
      <c r="AA1124">
        <v>33</v>
      </c>
      <c r="AB1124">
        <v>53</v>
      </c>
      <c r="AC1124" s="13">
        <v>227</v>
      </c>
      <c r="AD1124">
        <v>156</v>
      </c>
      <c r="AE1124" s="15">
        <v>71</v>
      </c>
      <c r="AF1124">
        <v>121</v>
      </c>
      <c r="AG1124">
        <v>105</v>
      </c>
      <c r="AH1124">
        <v>16</v>
      </c>
      <c r="AI1124">
        <v>64</v>
      </c>
      <c r="AJ1124">
        <v>59</v>
      </c>
      <c r="AK1124">
        <v>5</v>
      </c>
      <c r="AL1124">
        <v>20</v>
      </c>
      <c r="AM1124">
        <v>18</v>
      </c>
      <c r="AN1124">
        <v>2</v>
      </c>
      <c r="AO1124">
        <v>7</v>
      </c>
      <c r="AP1124">
        <v>6</v>
      </c>
      <c r="AQ1124">
        <v>1</v>
      </c>
      <c r="AR1124">
        <v>30</v>
      </c>
      <c r="AS1124">
        <v>22</v>
      </c>
      <c r="AT1124">
        <v>8</v>
      </c>
      <c r="AU1124" s="13">
        <v>106</v>
      </c>
      <c r="AV1124">
        <v>51</v>
      </c>
      <c r="AW1124">
        <v>55</v>
      </c>
      <c r="AX1124">
        <v>14</v>
      </c>
      <c r="AY1124">
        <v>5</v>
      </c>
      <c r="AZ1124">
        <v>9</v>
      </c>
      <c r="BA1124">
        <v>34</v>
      </c>
      <c r="BB1124">
        <v>31</v>
      </c>
      <c r="BC1124">
        <v>3</v>
      </c>
      <c r="BD1124">
        <v>9</v>
      </c>
      <c r="BE1124">
        <v>3</v>
      </c>
      <c r="BF1124">
        <v>6</v>
      </c>
      <c r="BG1124">
        <v>49</v>
      </c>
      <c r="BH1124">
        <v>12</v>
      </c>
      <c r="BI1124">
        <v>37</v>
      </c>
      <c r="BJ1124">
        <v>98</v>
      </c>
      <c r="BK1124">
        <v>46</v>
      </c>
      <c r="BL1124">
        <v>52</v>
      </c>
      <c r="BM1124">
        <v>13</v>
      </c>
      <c r="BN1124">
        <v>5</v>
      </c>
      <c r="BO1124">
        <v>8</v>
      </c>
      <c r="BP1124" s="13">
        <v>30</v>
      </c>
      <c r="BQ1124">
        <v>27</v>
      </c>
      <c r="BR1124">
        <v>3</v>
      </c>
      <c r="BS1124">
        <v>8</v>
      </c>
      <c r="BT1124">
        <v>2</v>
      </c>
      <c r="BU1124">
        <v>6</v>
      </c>
      <c r="BV1124">
        <v>47</v>
      </c>
      <c r="BW1124">
        <v>12</v>
      </c>
      <c r="BX1124">
        <v>35</v>
      </c>
      <c r="BY1124" s="13">
        <v>8</v>
      </c>
      <c r="BZ1124">
        <v>5</v>
      </c>
      <c r="CA1124">
        <v>3</v>
      </c>
      <c r="CB1124">
        <v>1</v>
      </c>
      <c r="CC1124">
        <v>0</v>
      </c>
      <c r="CD1124">
        <v>1</v>
      </c>
      <c r="CE1124">
        <v>4</v>
      </c>
      <c r="CF1124">
        <v>4</v>
      </c>
      <c r="CG1124">
        <v>0</v>
      </c>
      <c r="CH1124">
        <v>1</v>
      </c>
      <c r="CI1124">
        <v>1</v>
      </c>
      <c r="CJ1124">
        <v>0</v>
      </c>
      <c r="CK1124">
        <v>2</v>
      </c>
      <c r="CL1124">
        <v>0</v>
      </c>
      <c r="CM1124">
        <v>2</v>
      </c>
      <c r="CN1124" s="13">
        <v>308</v>
      </c>
      <c r="CO1124">
        <v>118</v>
      </c>
      <c r="CP1124">
        <v>190</v>
      </c>
    </row>
    <row r="1125" spans="1:94" x14ac:dyDescent="0.2">
      <c r="A1125" s="1" t="s">
        <v>1872</v>
      </c>
      <c r="B1125" s="1" t="s">
        <v>1873</v>
      </c>
      <c r="C1125" s="1" t="s">
        <v>2812</v>
      </c>
      <c r="D1125" s="1" t="s">
        <v>2827</v>
      </c>
      <c r="E1125" s="1" t="s">
        <v>6</v>
      </c>
      <c r="F1125" s="1" t="s">
        <v>7</v>
      </c>
      <c r="G1125" s="1" t="s">
        <v>63</v>
      </c>
      <c r="H1125" s="1" t="s">
        <v>978</v>
      </c>
      <c r="I1125" s="1" t="s">
        <v>2</v>
      </c>
      <c r="J1125" s="13">
        <v>143</v>
      </c>
      <c r="K1125" s="13">
        <v>556</v>
      </c>
      <c r="L1125">
        <v>293</v>
      </c>
      <c r="M1125">
        <v>263</v>
      </c>
      <c r="N1125">
        <v>36</v>
      </c>
      <c r="O1125">
        <v>18</v>
      </c>
      <c r="P1125">
        <v>18</v>
      </c>
      <c r="Q1125">
        <v>61</v>
      </c>
      <c r="R1125">
        <v>27</v>
      </c>
      <c r="S1125">
        <v>34</v>
      </c>
      <c r="T1125">
        <v>0</v>
      </c>
      <c r="U1125">
        <v>0</v>
      </c>
      <c r="V1125">
        <v>0</v>
      </c>
      <c r="W1125">
        <v>413</v>
      </c>
      <c r="X1125">
        <v>257</v>
      </c>
      <c r="Y1125">
        <v>156</v>
      </c>
      <c r="Z1125" s="13">
        <v>143</v>
      </c>
      <c r="AA1125">
        <v>36</v>
      </c>
      <c r="AB1125">
        <v>107</v>
      </c>
      <c r="AC1125" s="13">
        <v>179</v>
      </c>
      <c r="AD1125">
        <v>161</v>
      </c>
      <c r="AE1125" s="15">
        <v>18</v>
      </c>
      <c r="AF1125">
        <v>165</v>
      </c>
      <c r="AG1125">
        <v>150</v>
      </c>
      <c r="AH1125">
        <v>15</v>
      </c>
      <c r="AI1125">
        <v>30</v>
      </c>
      <c r="AJ1125">
        <v>29</v>
      </c>
      <c r="AK1125">
        <v>1</v>
      </c>
      <c r="AL1125">
        <v>97</v>
      </c>
      <c r="AM1125">
        <v>93</v>
      </c>
      <c r="AN1125">
        <v>4</v>
      </c>
      <c r="AO1125">
        <v>2</v>
      </c>
      <c r="AP1125">
        <v>2</v>
      </c>
      <c r="AQ1125">
        <v>0</v>
      </c>
      <c r="AR1125">
        <v>36</v>
      </c>
      <c r="AS1125">
        <v>26</v>
      </c>
      <c r="AT1125">
        <v>10</v>
      </c>
      <c r="AU1125" s="13">
        <v>14</v>
      </c>
      <c r="AV1125">
        <v>11</v>
      </c>
      <c r="AW1125">
        <v>3</v>
      </c>
      <c r="AX1125">
        <v>0</v>
      </c>
      <c r="AY1125">
        <v>0</v>
      </c>
      <c r="AZ1125">
        <v>0</v>
      </c>
      <c r="BA1125">
        <v>8</v>
      </c>
      <c r="BB1125">
        <v>7</v>
      </c>
      <c r="BC1125">
        <v>1</v>
      </c>
      <c r="BD1125">
        <v>3</v>
      </c>
      <c r="BE1125">
        <v>2</v>
      </c>
      <c r="BF1125">
        <v>1</v>
      </c>
      <c r="BG1125">
        <v>3</v>
      </c>
      <c r="BH1125">
        <v>2</v>
      </c>
      <c r="BI1125">
        <v>1</v>
      </c>
      <c r="BJ1125">
        <v>14</v>
      </c>
      <c r="BK1125">
        <v>11</v>
      </c>
      <c r="BL1125">
        <v>3</v>
      </c>
      <c r="BM1125">
        <v>0</v>
      </c>
      <c r="BN1125">
        <v>0</v>
      </c>
      <c r="BO1125">
        <v>0</v>
      </c>
      <c r="BP1125" s="13">
        <v>8</v>
      </c>
      <c r="BQ1125">
        <v>7</v>
      </c>
      <c r="BR1125">
        <v>1</v>
      </c>
      <c r="BS1125">
        <v>3</v>
      </c>
      <c r="BT1125">
        <v>2</v>
      </c>
      <c r="BU1125">
        <v>1</v>
      </c>
      <c r="BV1125">
        <v>3</v>
      </c>
      <c r="BW1125">
        <v>2</v>
      </c>
      <c r="BX1125">
        <v>1</v>
      </c>
      <c r="BY1125" s="13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 s="13">
        <v>377</v>
      </c>
      <c r="CO1125">
        <v>132</v>
      </c>
      <c r="CP1125">
        <v>245</v>
      </c>
    </row>
    <row r="1126" spans="1:94" x14ac:dyDescent="0.2">
      <c r="A1126" s="1" t="s">
        <v>1872</v>
      </c>
      <c r="B1126" s="1" t="s">
        <v>1873</v>
      </c>
      <c r="C1126" s="1" t="s">
        <v>2812</v>
      </c>
      <c r="D1126" s="1" t="s">
        <v>2828</v>
      </c>
      <c r="E1126" s="1" t="s">
        <v>6</v>
      </c>
      <c r="F1126" s="1" t="s">
        <v>7</v>
      </c>
      <c r="G1126" s="1" t="s">
        <v>63</v>
      </c>
      <c r="H1126" s="1" t="s">
        <v>972</v>
      </c>
      <c r="I1126" s="1" t="s">
        <v>2</v>
      </c>
      <c r="J1126" s="13">
        <v>26</v>
      </c>
      <c r="K1126" s="13">
        <v>87</v>
      </c>
      <c r="L1126">
        <v>45</v>
      </c>
      <c r="M1126">
        <v>42</v>
      </c>
      <c r="N1126">
        <v>16</v>
      </c>
      <c r="O1126">
        <v>6</v>
      </c>
      <c r="P1126">
        <v>10</v>
      </c>
      <c r="Q1126">
        <v>84</v>
      </c>
      <c r="R1126">
        <v>43</v>
      </c>
      <c r="S1126">
        <v>41</v>
      </c>
      <c r="T1126">
        <v>0</v>
      </c>
      <c r="U1126">
        <v>0</v>
      </c>
      <c r="V1126">
        <v>0</v>
      </c>
      <c r="W1126">
        <v>49</v>
      </c>
      <c r="X1126">
        <v>31</v>
      </c>
      <c r="Y1126">
        <v>18</v>
      </c>
      <c r="Z1126" s="13">
        <v>38</v>
      </c>
      <c r="AA1126">
        <v>14</v>
      </c>
      <c r="AB1126">
        <v>24</v>
      </c>
      <c r="AC1126" s="13">
        <v>30</v>
      </c>
      <c r="AD1126">
        <v>29</v>
      </c>
      <c r="AE1126" s="15">
        <v>1</v>
      </c>
      <c r="AF1126">
        <v>24</v>
      </c>
      <c r="AG1126">
        <v>24</v>
      </c>
      <c r="AH1126">
        <v>0</v>
      </c>
      <c r="AI1126">
        <v>1</v>
      </c>
      <c r="AJ1126">
        <v>1</v>
      </c>
      <c r="AK1126">
        <v>0</v>
      </c>
      <c r="AL1126">
        <v>19</v>
      </c>
      <c r="AM1126">
        <v>19</v>
      </c>
      <c r="AN1126">
        <v>0</v>
      </c>
      <c r="AO1126">
        <v>0</v>
      </c>
      <c r="AP1126">
        <v>0</v>
      </c>
      <c r="AQ1126">
        <v>0</v>
      </c>
      <c r="AR1126">
        <v>4</v>
      </c>
      <c r="AS1126">
        <v>4</v>
      </c>
      <c r="AT1126">
        <v>0</v>
      </c>
      <c r="AU1126" s="13">
        <v>6</v>
      </c>
      <c r="AV1126">
        <v>5</v>
      </c>
      <c r="AW1126">
        <v>1</v>
      </c>
      <c r="AX1126">
        <v>0</v>
      </c>
      <c r="AY1126">
        <v>0</v>
      </c>
      <c r="AZ1126">
        <v>0</v>
      </c>
      <c r="BA1126">
        <v>6</v>
      </c>
      <c r="BB1126">
        <v>5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6</v>
      </c>
      <c r="BK1126">
        <v>5</v>
      </c>
      <c r="BL1126">
        <v>1</v>
      </c>
      <c r="BM1126">
        <v>0</v>
      </c>
      <c r="BN1126">
        <v>0</v>
      </c>
      <c r="BO1126">
        <v>0</v>
      </c>
      <c r="BP1126" s="13">
        <v>6</v>
      </c>
      <c r="BQ1126">
        <v>5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s="13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 s="13">
        <v>57</v>
      </c>
      <c r="CO1126">
        <v>16</v>
      </c>
      <c r="CP1126">
        <v>41</v>
      </c>
    </row>
    <row r="1127" spans="1:94" x14ac:dyDescent="0.2">
      <c r="A1127" s="1" t="s">
        <v>1872</v>
      </c>
      <c r="B1127" s="1" t="s">
        <v>1873</v>
      </c>
      <c r="C1127" s="1" t="s">
        <v>2812</v>
      </c>
      <c r="D1127" s="1" t="s">
        <v>2829</v>
      </c>
      <c r="E1127" s="1" t="s">
        <v>6</v>
      </c>
      <c r="F1127" s="1" t="s">
        <v>7</v>
      </c>
      <c r="G1127" s="1" t="s">
        <v>63</v>
      </c>
      <c r="H1127" s="1" t="s">
        <v>979</v>
      </c>
      <c r="I1127" s="1" t="s">
        <v>2</v>
      </c>
      <c r="J1127" s="13">
        <v>52</v>
      </c>
      <c r="K1127" s="13">
        <v>201</v>
      </c>
      <c r="L1127">
        <v>110</v>
      </c>
      <c r="M1127">
        <v>91</v>
      </c>
      <c r="N1127">
        <v>15</v>
      </c>
      <c r="O1127">
        <v>11</v>
      </c>
      <c r="P1127">
        <v>4</v>
      </c>
      <c r="Q1127">
        <v>43</v>
      </c>
      <c r="R1127">
        <v>27</v>
      </c>
      <c r="S1127">
        <v>16</v>
      </c>
      <c r="T1127">
        <v>0</v>
      </c>
      <c r="U1127">
        <v>0</v>
      </c>
      <c r="V1127">
        <v>0</v>
      </c>
      <c r="W1127">
        <v>145</v>
      </c>
      <c r="X1127">
        <v>89</v>
      </c>
      <c r="Y1127">
        <v>56</v>
      </c>
      <c r="Z1127" s="13">
        <v>56</v>
      </c>
      <c r="AA1127">
        <v>21</v>
      </c>
      <c r="AB1127">
        <v>35</v>
      </c>
      <c r="AC1127" s="13">
        <v>60</v>
      </c>
      <c r="AD1127">
        <v>57</v>
      </c>
      <c r="AE1127" s="15">
        <v>3</v>
      </c>
      <c r="AF1127">
        <v>54</v>
      </c>
      <c r="AG1127">
        <v>53</v>
      </c>
      <c r="AH1127">
        <v>1</v>
      </c>
      <c r="AI1127">
        <v>8</v>
      </c>
      <c r="AJ1127">
        <v>7</v>
      </c>
      <c r="AK1127">
        <v>1</v>
      </c>
      <c r="AL1127">
        <v>27</v>
      </c>
      <c r="AM1127">
        <v>27</v>
      </c>
      <c r="AN1127">
        <v>0</v>
      </c>
      <c r="AO1127">
        <v>0</v>
      </c>
      <c r="AP1127">
        <v>0</v>
      </c>
      <c r="AQ1127">
        <v>0</v>
      </c>
      <c r="AR1127">
        <v>19</v>
      </c>
      <c r="AS1127">
        <v>19</v>
      </c>
      <c r="AT1127">
        <v>0</v>
      </c>
      <c r="AU1127" s="13">
        <v>6</v>
      </c>
      <c r="AV1127">
        <v>4</v>
      </c>
      <c r="AW1127">
        <v>2</v>
      </c>
      <c r="AX1127">
        <v>0</v>
      </c>
      <c r="AY1127">
        <v>0</v>
      </c>
      <c r="AZ1127">
        <v>0</v>
      </c>
      <c r="BA1127">
        <v>4</v>
      </c>
      <c r="BB1127">
        <v>2</v>
      </c>
      <c r="BC1127">
        <v>2</v>
      </c>
      <c r="BD1127">
        <v>0</v>
      </c>
      <c r="BE1127">
        <v>0</v>
      </c>
      <c r="BF1127">
        <v>0</v>
      </c>
      <c r="BG1127">
        <v>2</v>
      </c>
      <c r="BH1127">
        <v>2</v>
      </c>
      <c r="BI1127">
        <v>0</v>
      </c>
      <c r="BJ1127">
        <v>6</v>
      </c>
      <c r="BK1127">
        <v>4</v>
      </c>
      <c r="BL1127">
        <v>2</v>
      </c>
      <c r="BM1127">
        <v>0</v>
      </c>
      <c r="BN1127">
        <v>0</v>
      </c>
      <c r="BO1127">
        <v>0</v>
      </c>
      <c r="BP1127" s="13">
        <v>4</v>
      </c>
      <c r="BQ1127">
        <v>2</v>
      </c>
      <c r="BR1127">
        <v>2</v>
      </c>
      <c r="BS1127">
        <v>0</v>
      </c>
      <c r="BT1127">
        <v>0</v>
      </c>
      <c r="BU1127">
        <v>0</v>
      </c>
      <c r="BV1127">
        <v>2</v>
      </c>
      <c r="BW1127">
        <v>2</v>
      </c>
      <c r="BX1127">
        <v>0</v>
      </c>
      <c r="BY1127" s="13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 s="13">
        <v>141</v>
      </c>
      <c r="CO1127">
        <v>53</v>
      </c>
      <c r="CP1127">
        <v>88</v>
      </c>
    </row>
    <row r="1128" spans="1:94" x14ac:dyDescent="0.2">
      <c r="A1128" s="1" t="s">
        <v>1872</v>
      </c>
      <c r="B1128" s="1" t="s">
        <v>1873</v>
      </c>
      <c r="C1128" s="1" t="s">
        <v>2812</v>
      </c>
      <c r="D1128" s="1" t="s">
        <v>2830</v>
      </c>
      <c r="E1128" s="1" t="s">
        <v>6</v>
      </c>
      <c r="F1128" s="1" t="s">
        <v>7</v>
      </c>
      <c r="G1128" s="1" t="s">
        <v>63</v>
      </c>
      <c r="H1128" s="1" t="s">
        <v>980</v>
      </c>
      <c r="I1128" s="1" t="s">
        <v>2</v>
      </c>
      <c r="J1128" s="13">
        <v>75</v>
      </c>
      <c r="K1128" s="13">
        <v>297</v>
      </c>
      <c r="L1128">
        <v>155</v>
      </c>
      <c r="M1128">
        <v>142</v>
      </c>
      <c r="N1128">
        <v>33</v>
      </c>
      <c r="O1128">
        <v>15</v>
      </c>
      <c r="P1128">
        <v>18</v>
      </c>
      <c r="Q1128">
        <v>17</v>
      </c>
      <c r="R1128">
        <v>7</v>
      </c>
      <c r="S1128">
        <v>10</v>
      </c>
      <c r="T1128">
        <v>0</v>
      </c>
      <c r="U1128">
        <v>0</v>
      </c>
      <c r="V1128">
        <v>0</v>
      </c>
      <c r="W1128">
        <v>234</v>
      </c>
      <c r="X1128">
        <v>132</v>
      </c>
      <c r="Y1128">
        <v>102</v>
      </c>
      <c r="Z1128" s="13">
        <v>63</v>
      </c>
      <c r="AA1128">
        <v>23</v>
      </c>
      <c r="AB1128">
        <v>40</v>
      </c>
      <c r="AC1128" s="13">
        <v>77</v>
      </c>
      <c r="AD1128">
        <v>77</v>
      </c>
      <c r="AE1128" s="15">
        <v>0</v>
      </c>
      <c r="AF1128">
        <v>33</v>
      </c>
      <c r="AG1128">
        <v>33</v>
      </c>
      <c r="AH1128">
        <v>0</v>
      </c>
      <c r="AI1128">
        <v>7</v>
      </c>
      <c r="AJ1128">
        <v>7</v>
      </c>
      <c r="AK1128">
        <v>0</v>
      </c>
      <c r="AL1128">
        <v>10</v>
      </c>
      <c r="AM1128">
        <v>10</v>
      </c>
      <c r="AN1128">
        <v>0</v>
      </c>
      <c r="AO1128">
        <v>0</v>
      </c>
      <c r="AP1128">
        <v>0</v>
      </c>
      <c r="AQ1128">
        <v>0</v>
      </c>
      <c r="AR1128">
        <v>16</v>
      </c>
      <c r="AS1128">
        <v>16</v>
      </c>
      <c r="AT1128">
        <v>0</v>
      </c>
      <c r="AU1128" s="13">
        <v>44</v>
      </c>
      <c r="AV1128">
        <v>44</v>
      </c>
      <c r="AW1128">
        <v>0</v>
      </c>
      <c r="AX1128">
        <v>2</v>
      </c>
      <c r="AY1128">
        <v>2</v>
      </c>
      <c r="AZ1128">
        <v>0</v>
      </c>
      <c r="BA1128">
        <v>37</v>
      </c>
      <c r="BB1128">
        <v>37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5</v>
      </c>
      <c r="BI1128">
        <v>0</v>
      </c>
      <c r="BJ1128">
        <v>44</v>
      </c>
      <c r="BK1128">
        <v>44</v>
      </c>
      <c r="BL1128">
        <v>0</v>
      </c>
      <c r="BM1128">
        <v>2</v>
      </c>
      <c r="BN1128">
        <v>2</v>
      </c>
      <c r="BO1128">
        <v>0</v>
      </c>
      <c r="BP1128" s="13">
        <v>37</v>
      </c>
      <c r="BQ1128">
        <v>37</v>
      </c>
      <c r="BR1128">
        <v>0</v>
      </c>
      <c r="BS1128">
        <v>0</v>
      </c>
      <c r="BT1128">
        <v>0</v>
      </c>
      <c r="BU1128">
        <v>0</v>
      </c>
      <c r="BV1128">
        <v>5</v>
      </c>
      <c r="BW1128">
        <v>5</v>
      </c>
      <c r="BX1128">
        <v>0</v>
      </c>
      <c r="BY1128" s="13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 s="13">
        <v>220</v>
      </c>
      <c r="CO1128">
        <v>78</v>
      </c>
      <c r="CP1128">
        <v>142</v>
      </c>
    </row>
    <row r="1129" spans="1:94" x14ac:dyDescent="0.2">
      <c r="A1129" s="1" t="s">
        <v>1872</v>
      </c>
      <c r="B1129" s="1" t="s">
        <v>1873</v>
      </c>
      <c r="C1129" s="1" t="s">
        <v>2812</v>
      </c>
      <c r="D1129" s="1" t="s">
        <v>2831</v>
      </c>
      <c r="E1129" s="1" t="s">
        <v>6</v>
      </c>
      <c r="F1129" s="1" t="s">
        <v>7</v>
      </c>
      <c r="G1129" s="1" t="s">
        <v>63</v>
      </c>
      <c r="H1129" s="1" t="s">
        <v>981</v>
      </c>
      <c r="I1129" s="1" t="s">
        <v>2</v>
      </c>
      <c r="J1129" s="13">
        <v>562</v>
      </c>
      <c r="K1129" s="13">
        <v>2402</v>
      </c>
      <c r="L1129">
        <v>1262</v>
      </c>
      <c r="M1129">
        <v>1140</v>
      </c>
      <c r="N1129">
        <v>212</v>
      </c>
      <c r="O1129">
        <v>122</v>
      </c>
      <c r="P1129">
        <v>90</v>
      </c>
      <c r="Q1129">
        <v>58</v>
      </c>
      <c r="R1129">
        <v>29</v>
      </c>
      <c r="S1129">
        <v>29</v>
      </c>
      <c r="T1129">
        <v>0</v>
      </c>
      <c r="U1129">
        <v>0</v>
      </c>
      <c r="V1129">
        <v>0</v>
      </c>
      <c r="W1129">
        <v>1951</v>
      </c>
      <c r="X1129">
        <v>1093</v>
      </c>
      <c r="Y1129">
        <v>858</v>
      </c>
      <c r="Z1129" s="13">
        <v>451</v>
      </c>
      <c r="AA1129">
        <v>169</v>
      </c>
      <c r="AB1129">
        <v>282</v>
      </c>
      <c r="AC1129" s="13">
        <v>745</v>
      </c>
      <c r="AD1129">
        <v>700</v>
      </c>
      <c r="AE1129" s="15">
        <v>45</v>
      </c>
      <c r="AF1129">
        <v>492</v>
      </c>
      <c r="AG1129">
        <v>469</v>
      </c>
      <c r="AH1129">
        <v>23</v>
      </c>
      <c r="AI1129">
        <v>203</v>
      </c>
      <c r="AJ1129">
        <v>198</v>
      </c>
      <c r="AK1129">
        <v>5</v>
      </c>
      <c r="AL1129">
        <v>29</v>
      </c>
      <c r="AM1129">
        <v>27</v>
      </c>
      <c r="AN1129">
        <v>2</v>
      </c>
      <c r="AO1129">
        <v>16</v>
      </c>
      <c r="AP1129">
        <v>15</v>
      </c>
      <c r="AQ1129">
        <v>1</v>
      </c>
      <c r="AR1129">
        <v>244</v>
      </c>
      <c r="AS1129">
        <v>229</v>
      </c>
      <c r="AT1129">
        <v>15</v>
      </c>
      <c r="AU1129" s="13">
        <v>253</v>
      </c>
      <c r="AV1129">
        <v>231</v>
      </c>
      <c r="AW1129">
        <v>22</v>
      </c>
      <c r="AX1129">
        <v>5</v>
      </c>
      <c r="AY1129">
        <v>3</v>
      </c>
      <c r="AZ1129">
        <v>2</v>
      </c>
      <c r="BA1129">
        <v>33</v>
      </c>
      <c r="BB1129">
        <v>32</v>
      </c>
      <c r="BC1129">
        <v>1</v>
      </c>
      <c r="BD1129">
        <v>25</v>
      </c>
      <c r="BE1129">
        <v>24</v>
      </c>
      <c r="BF1129">
        <v>1</v>
      </c>
      <c r="BG1129">
        <v>190</v>
      </c>
      <c r="BH1129">
        <v>172</v>
      </c>
      <c r="BI1129">
        <v>18</v>
      </c>
      <c r="BJ1129">
        <v>220</v>
      </c>
      <c r="BK1129">
        <v>201</v>
      </c>
      <c r="BL1129">
        <v>19</v>
      </c>
      <c r="BM1129">
        <v>4</v>
      </c>
      <c r="BN1129">
        <v>2</v>
      </c>
      <c r="BO1129">
        <v>2</v>
      </c>
      <c r="BP1129" s="13">
        <v>30</v>
      </c>
      <c r="BQ1129">
        <v>29</v>
      </c>
      <c r="BR1129">
        <v>1</v>
      </c>
      <c r="BS1129">
        <v>17</v>
      </c>
      <c r="BT1129">
        <v>17</v>
      </c>
      <c r="BU1129">
        <v>0</v>
      </c>
      <c r="BV1129">
        <v>169</v>
      </c>
      <c r="BW1129">
        <v>153</v>
      </c>
      <c r="BX1129">
        <v>16</v>
      </c>
      <c r="BY1129" s="13">
        <v>33</v>
      </c>
      <c r="BZ1129">
        <v>30</v>
      </c>
      <c r="CA1129">
        <v>3</v>
      </c>
      <c r="CB1129">
        <v>1</v>
      </c>
      <c r="CC1129">
        <v>1</v>
      </c>
      <c r="CD1129">
        <v>0</v>
      </c>
      <c r="CE1129">
        <v>3</v>
      </c>
      <c r="CF1129">
        <v>3</v>
      </c>
      <c r="CG1129">
        <v>0</v>
      </c>
      <c r="CH1129">
        <v>8</v>
      </c>
      <c r="CI1129">
        <v>7</v>
      </c>
      <c r="CJ1129">
        <v>1</v>
      </c>
      <c r="CK1129">
        <v>21</v>
      </c>
      <c r="CL1129">
        <v>19</v>
      </c>
      <c r="CM1129">
        <v>2</v>
      </c>
      <c r="CN1129" s="13">
        <v>1657</v>
      </c>
      <c r="CO1129">
        <v>562</v>
      </c>
      <c r="CP1129">
        <v>1095</v>
      </c>
    </row>
    <row r="1130" spans="1:94" x14ac:dyDescent="0.2">
      <c r="A1130" s="1" t="s">
        <v>1872</v>
      </c>
      <c r="B1130" s="1" t="s">
        <v>1873</v>
      </c>
      <c r="C1130" s="1" t="s">
        <v>2812</v>
      </c>
      <c r="D1130" s="1" t="s">
        <v>2832</v>
      </c>
      <c r="E1130" s="1" t="s">
        <v>6</v>
      </c>
      <c r="F1130" s="1" t="s">
        <v>7</v>
      </c>
      <c r="G1130" s="1" t="s">
        <v>63</v>
      </c>
      <c r="H1130" s="1" t="s">
        <v>982</v>
      </c>
      <c r="I1130" s="1" t="s">
        <v>2</v>
      </c>
      <c r="J1130" s="13">
        <v>219</v>
      </c>
      <c r="K1130" s="13">
        <v>1006</v>
      </c>
      <c r="L1130">
        <v>511</v>
      </c>
      <c r="M1130">
        <v>495</v>
      </c>
      <c r="N1130">
        <v>101</v>
      </c>
      <c r="O1130">
        <v>45</v>
      </c>
      <c r="P1130">
        <v>56</v>
      </c>
      <c r="Q1130">
        <v>412</v>
      </c>
      <c r="R1130">
        <v>212</v>
      </c>
      <c r="S1130">
        <v>200</v>
      </c>
      <c r="T1130">
        <v>0</v>
      </c>
      <c r="U1130">
        <v>0</v>
      </c>
      <c r="V1130">
        <v>0</v>
      </c>
      <c r="W1130">
        <v>767</v>
      </c>
      <c r="X1130">
        <v>426</v>
      </c>
      <c r="Y1130">
        <v>341</v>
      </c>
      <c r="Z1130" s="13">
        <v>239</v>
      </c>
      <c r="AA1130">
        <v>85</v>
      </c>
      <c r="AB1130">
        <v>154</v>
      </c>
      <c r="AC1130" s="13">
        <v>301</v>
      </c>
      <c r="AD1130">
        <v>276</v>
      </c>
      <c r="AE1130" s="15">
        <v>25</v>
      </c>
      <c r="AF1130">
        <v>198</v>
      </c>
      <c r="AG1130">
        <v>184</v>
      </c>
      <c r="AH1130">
        <v>14</v>
      </c>
      <c r="AI1130">
        <v>50</v>
      </c>
      <c r="AJ1130">
        <v>50</v>
      </c>
      <c r="AK1130">
        <v>0</v>
      </c>
      <c r="AL1130">
        <v>97</v>
      </c>
      <c r="AM1130">
        <v>93</v>
      </c>
      <c r="AN1130">
        <v>4</v>
      </c>
      <c r="AO1130">
        <v>2</v>
      </c>
      <c r="AP1130">
        <v>2</v>
      </c>
      <c r="AQ1130">
        <v>0</v>
      </c>
      <c r="AR1130">
        <v>49</v>
      </c>
      <c r="AS1130">
        <v>39</v>
      </c>
      <c r="AT1130">
        <v>10</v>
      </c>
      <c r="AU1130" s="13">
        <v>103</v>
      </c>
      <c r="AV1130">
        <v>92</v>
      </c>
      <c r="AW1130">
        <v>11</v>
      </c>
      <c r="AX1130">
        <v>8</v>
      </c>
      <c r="AY1130">
        <v>5</v>
      </c>
      <c r="AZ1130">
        <v>3</v>
      </c>
      <c r="BA1130">
        <v>57</v>
      </c>
      <c r="BB1130">
        <v>55</v>
      </c>
      <c r="BC1130">
        <v>2</v>
      </c>
      <c r="BD1130">
        <v>12</v>
      </c>
      <c r="BE1130">
        <v>12</v>
      </c>
      <c r="BF1130">
        <v>0</v>
      </c>
      <c r="BG1130">
        <v>26</v>
      </c>
      <c r="BH1130">
        <v>20</v>
      </c>
      <c r="BI1130">
        <v>6</v>
      </c>
      <c r="BJ1130">
        <v>89</v>
      </c>
      <c r="BK1130">
        <v>78</v>
      </c>
      <c r="BL1130">
        <v>11</v>
      </c>
      <c r="BM1130">
        <v>8</v>
      </c>
      <c r="BN1130">
        <v>5</v>
      </c>
      <c r="BO1130">
        <v>3</v>
      </c>
      <c r="BP1130" s="13">
        <v>49</v>
      </c>
      <c r="BQ1130">
        <v>47</v>
      </c>
      <c r="BR1130">
        <v>2</v>
      </c>
      <c r="BS1130">
        <v>7</v>
      </c>
      <c r="BT1130">
        <v>7</v>
      </c>
      <c r="BU1130">
        <v>0</v>
      </c>
      <c r="BV1130">
        <v>25</v>
      </c>
      <c r="BW1130">
        <v>19</v>
      </c>
      <c r="BX1130">
        <v>6</v>
      </c>
      <c r="BY1130" s="13">
        <v>14</v>
      </c>
      <c r="BZ1130">
        <v>14</v>
      </c>
      <c r="CA1130">
        <v>0</v>
      </c>
      <c r="CB1130">
        <v>0</v>
      </c>
      <c r="CC1130">
        <v>0</v>
      </c>
      <c r="CD1130">
        <v>0</v>
      </c>
      <c r="CE1130">
        <v>8</v>
      </c>
      <c r="CF1130">
        <v>8</v>
      </c>
      <c r="CG1130">
        <v>0</v>
      </c>
      <c r="CH1130">
        <v>5</v>
      </c>
      <c r="CI1130">
        <v>5</v>
      </c>
      <c r="CJ1130">
        <v>0</v>
      </c>
      <c r="CK1130">
        <v>1</v>
      </c>
      <c r="CL1130">
        <v>1</v>
      </c>
      <c r="CM1130">
        <v>0</v>
      </c>
      <c r="CN1130" s="13">
        <v>705</v>
      </c>
      <c r="CO1130">
        <v>235</v>
      </c>
      <c r="CP1130">
        <v>470</v>
      </c>
    </row>
    <row r="1131" spans="1:94" x14ac:dyDescent="0.2">
      <c r="A1131" s="1" t="s">
        <v>1872</v>
      </c>
      <c r="B1131" s="1" t="s">
        <v>1873</v>
      </c>
      <c r="C1131" s="1" t="s">
        <v>2812</v>
      </c>
      <c r="D1131" s="1" t="s">
        <v>2833</v>
      </c>
      <c r="E1131" s="1" t="s">
        <v>6</v>
      </c>
      <c r="F1131" s="1" t="s">
        <v>7</v>
      </c>
      <c r="G1131" s="1" t="s">
        <v>63</v>
      </c>
      <c r="H1131" s="1" t="s">
        <v>983</v>
      </c>
      <c r="I1131" s="1" t="s">
        <v>2</v>
      </c>
      <c r="J1131" s="13">
        <v>261</v>
      </c>
      <c r="K1131" s="13">
        <v>1140</v>
      </c>
      <c r="L1131">
        <v>587</v>
      </c>
      <c r="M1131">
        <v>553</v>
      </c>
      <c r="N1131">
        <v>118</v>
      </c>
      <c r="O1131">
        <v>69</v>
      </c>
      <c r="P1131">
        <v>49</v>
      </c>
      <c r="Q1131">
        <v>294</v>
      </c>
      <c r="R1131">
        <v>150</v>
      </c>
      <c r="S1131">
        <v>144</v>
      </c>
      <c r="T1131">
        <v>0</v>
      </c>
      <c r="U1131">
        <v>0</v>
      </c>
      <c r="V1131">
        <v>0</v>
      </c>
      <c r="W1131">
        <v>934</v>
      </c>
      <c r="X1131">
        <v>503</v>
      </c>
      <c r="Y1131">
        <v>431</v>
      </c>
      <c r="Z1131" s="13">
        <v>206</v>
      </c>
      <c r="AA1131">
        <v>84</v>
      </c>
      <c r="AB1131">
        <v>122</v>
      </c>
      <c r="AC1131" s="13">
        <v>348</v>
      </c>
      <c r="AD1131">
        <v>327</v>
      </c>
      <c r="AE1131" s="15">
        <v>21</v>
      </c>
      <c r="AF1131">
        <v>293</v>
      </c>
      <c r="AG1131">
        <v>276</v>
      </c>
      <c r="AH1131">
        <v>17</v>
      </c>
      <c r="AI1131">
        <v>129</v>
      </c>
      <c r="AJ1131">
        <v>127</v>
      </c>
      <c r="AK1131">
        <v>2</v>
      </c>
      <c r="AL1131">
        <v>74</v>
      </c>
      <c r="AM1131">
        <v>71</v>
      </c>
      <c r="AN1131">
        <v>3</v>
      </c>
      <c r="AO1131">
        <v>1</v>
      </c>
      <c r="AP1131">
        <v>1</v>
      </c>
      <c r="AQ1131">
        <v>0</v>
      </c>
      <c r="AR1131">
        <v>89</v>
      </c>
      <c r="AS1131">
        <v>77</v>
      </c>
      <c r="AT1131">
        <v>12</v>
      </c>
      <c r="AU1131" s="13">
        <v>55</v>
      </c>
      <c r="AV1131">
        <v>51</v>
      </c>
      <c r="AW1131">
        <v>4</v>
      </c>
      <c r="AX1131">
        <v>43</v>
      </c>
      <c r="AY1131">
        <v>43</v>
      </c>
      <c r="AZ1131">
        <v>0</v>
      </c>
      <c r="BA1131">
        <v>8</v>
      </c>
      <c r="BB1131">
        <v>4</v>
      </c>
      <c r="BC1131">
        <v>4</v>
      </c>
      <c r="BD1131">
        <v>0</v>
      </c>
      <c r="BE1131">
        <v>0</v>
      </c>
      <c r="BF1131">
        <v>0</v>
      </c>
      <c r="BG1131">
        <v>4</v>
      </c>
      <c r="BH1131">
        <v>4</v>
      </c>
      <c r="BI1131">
        <v>0</v>
      </c>
      <c r="BJ1131">
        <v>54</v>
      </c>
      <c r="BK1131">
        <v>50</v>
      </c>
      <c r="BL1131">
        <v>4</v>
      </c>
      <c r="BM1131">
        <v>42</v>
      </c>
      <c r="BN1131">
        <v>42</v>
      </c>
      <c r="BO1131">
        <v>0</v>
      </c>
      <c r="BP1131" s="13">
        <v>8</v>
      </c>
      <c r="BQ1131">
        <v>4</v>
      </c>
      <c r="BR1131">
        <v>4</v>
      </c>
      <c r="BS1131">
        <v>0</v>
      </c>
      <c r="BT1131">
        <v>0</v>
      </c>
      <c r="BU1131">
        <v>0</v>
      </c>
      <c r="BV1131">
        <v>4</v>
      </c>
      <c r="BW1131">
        <v>4</v>
      </c>
      <c r="BX1131">
        <v>0</v>
      </c>
      <c r="BY1131" s="13">
        <v>1</v>
      </c>
      <c r="BZ1131">
        <v>1</v>
      </c>
      <c r="CA1131">
        <v>0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 s="13">
        <v>792</v>
      </c>
      <c r="CO1131">
        <v>260</v>
      </c>
      <c r="CP1131">
        <v>532</v>
      </c>
    </row>
    <row r="1132" spans="1:94" x14ac:dyDescent="0.2">
      <c r="A1132" s="1" t="s">
        <v>1872</v>
      </c>
      <c r="B1132" s="1" t="s">
        <v>1873</v>
      </c>
      <c r="C1132" s="1" t="s">
        <v>2812</v>
      </c>
      <c r="D1132" s="1" t="s">
        <v>2834</v>
      </c>
      <c r="E1132" s="1" t="s">
        <v>6</v>
      </c>
      <c r="F1132" s="1" t="s">
        <v>7</v>
      </c>
      <c r="G1132" s="1" t="s">
        <v>63</v>
      </c>
      <c r="H1132" s="1" t="s">
        <v>984</v>
      </c>
      <c r="I1132" s="1" t="s">
        <v>2</v>
      </c>
      <c r="J1132" s="13">
        <v>652</v>
      </c>
      <c r="K1132" s="13">
        <v>2951</v>
      </c>
      <c r="L1132">
        <v>1529</v>
      </c>
      <c r="M1132">
        <v>1422</v>
      </c>
      <c r="N1132">
        <v>230</v>
      </c>
      <c r="O1132">
        <v>115</v>
      </c>
      <c r="P1132">
        <v>115</v>
      </c>
      <c r="Q1132">
        <v>755</v>
      </c>
      <c r="R1132">
        <v>395</v>
      </c>
      <c r="S1132">
        <v>360</v>
      </c>
      <c r="T1132">
        <v>0</v>
      </c>
      <c r="U1132">
        <v>0</v>
      </c>
      <c r="V1132">
        <v>0</v>
      </c>
      <c r="W1132">
        <v>2360</v>
      </c>
      <c r="X1132">
        <v>1322</v>
      </c>
      <c r="Y1132">
        <v>1038</v>
      </c>
      <c r="Z1132" s="13">
        <v>591</v>
      </c>
      <c r="AA1132">
        <v>207</v>
      </c>
      <c r="AB1132">
        <v>384</v>
      </c>
      <c r="AC1132" s="13">
        <v>908</v>
      </c>
      <c r="AD1132">
        <v>865</v>
      </c>
      <c r="AE1132" s="15">
        <v>43</v>
      </c>
      <c r="AF1132">
        <v>820</v>
      </c>
      <c r="AG1132">
        <v>793</v>
      </c>
      <c r="AH1132">
        <v>27</v>
      </c>
      <c r="AI1132">
        <v>99</v>
      </c>
      <c r="AJ1132">
        <v>98</v>
      </c>
      <c r="AK1132">
        <v>1</v>
      </c>
      <c r="AL1132">
        <v>196</v>
      </c>
      <c r="AM1132">
        <v>195</v>
      </c>
      <c r="AN1132">
        <v>1</v>
      </c>
      <c r="AO1132">
        <v>11</v>
      </c>
      <c r="AP1132">
        <v>10</v>
      </c>
      <c r="AQ1132">
        <v>1</v>
      </c>
      <c r="AR1132">
        <v>514</v>
      </c>
      <c r="AS1132">
        <v>490</v>
      </c>
      <c r="AT1132">
        <v>24</v>
      </c>
      <c r="AU1132" s="13">
        <v>88</v>
      </c>
      <c r="AV1132">
        <v>72</v>
      </c>
      <c r="AW1132">
        <v>16</v>
      </c>
      <c r="AX1132">
        <v>2</v>
      </c>
      <c r="AY1132">
        <v>2</v>
      </c>
      <c r="AZ1132">
        <v>0</v>
      </c>
      <c r="BA1132">
        <v>52</v>
      </c>
      <c r="BB1132">
        <v>43</v>
      </c>
      <c r="BC1132">
        <v>9</v>
      </c>
      <c r="BD1132">
        <v>2</v>
      </c>
      <c r="BE1132">
        <v>1</v>
      </c>
      <c r="BF1132">
        <v>1</v>
      </c>
      <c r="BG1132">
        <v>32</v>
      </c>
      <c r="BH1132">
        <v>26</v>
      </c>
      <c r="BI1132">
        <v>6</v>
      </c>
      <c r="BJ1132">
        <v>81</v>
      </c>
      <c r="BK1132">
        <v>67</v>
      </c>
      <c r="BL1132">
        <v>14</v>
      </c>
      <c r="BM1132">
        <v>2</v>
      </c>
      <c r="BN1132">
        <v>2</v>
      </c>
      <c r="BO1132">
        <v>0</v>
      </c>
      <c r="BP1132" s="13">
        <v>47</v>
      </c>
      <c r="BQ1132">
        <v>39</v>
      </c>
      <c r="BR1132">
        <v>8</v>
      </c>
      <c r="BS1132">
        <v>1</v>
      </c>
      <c r="BT1132">
        <v>1</v>
      </c>
      <c r="BU1132">
        <v>0</v>
      </c>
      <c r="BV1132">
        <v>31</v>
      </c>
      <c r="BW1132">
        <v>25</v>
      </c>
      <c r="BX1132">
        <v>6</v>
      </c>
      <c r="BY1132" s="13">
        <v>7</v>
      </c>
      <c r="BZ1132">
        <v>5</v>
      </c>
      <c r="CA1132">
        <v>2</v>
      </c>
      <c r="CB1132">
        <v>0</v>
      </c>
      <c r="CC1132">
        <v>0</v>
      </c>
      <c r="CD1132">
        <v>0</v>
      </c>
      <c r="CE1132">
        <v>5</v>
      </c>
      <c r="CF1132">
        <v>4</v>
      </c>
      <c r="CG1132">
        <v>1</v>
      </c>
      <c r="CH1132">
        <v>1</v>
      </c>
      <c r="CI1132">
        <v>0</v>
      </c>
      <c r="CJ1132">
        <v>1</v>
      </c>
      <c r="CK1132">
        <v>1</v>
      </c>
      <c r="CL1132">
        <v>1</v>
      </c>
      <c r="CM1132">
        <v>0</v>
      </c>
      <c r="CN1132" s="13">
        <v>2043</v>
      </c>
      <c r="CO1132">
        <v>664</v>
      </c>
      <c r="CP1132">
        <v>1379</v>
      </c>
    </row>
    <row r="1133" spans="1:94" x14ac:dyDescent="0.2">
      <c r="A1133" s="1" t="s">
        <v>1872</v>
      </c>
      <c r="B1133" s="1" t="s">
        <v>1873</v>
      </c>
      <c r="C1133" s="1" t="s">
        <v>2812</v>
      </c>
      <c r="D1133" s="1" t="s">
        <v>2835</v>
      </c>
      <c r="E1133" s="1" t="s">
        <v>6</v>
      </c>
      <c r="F1133" s="1" t="s">
        <v>7</v>
      </c>
      <c r="G1133" s="1" t="s">
        <v>63</v>
      </c>
      <c r="H1133" s="1" t="s">
        <v>985</v>
      </c>
      <c r="I1133" s="1" t="s">
        <v>2</v>
      </c>
      <c r="J1133" s="13">
        <v>474</v>
      </c>
      <c r="K1133" s="13">
        <v>2075</v>
      </c>
      <c r="L1133">
        <v>1071</v>
      </c>
      <c r="M1133">
        <v>1004</v>
      </c>
      <c r="N1133">
        <v>213</v>
      </c>
      <c r="O1133">
        <v>110</v>
      </c>
      <c r="P1133">
        <v>103</v>
      </c>
      <c r="Q1133">
        <v>349</v>
      </c>
      <c r="R1133">
        <v>186</v>
      </c>
      <c r="S1133">
        <v>163</v>
      </c>
      <c r="T1133">
        <v>0</v>
      </c>
      <c r="U1133">
        <v>0</v>
      </c>
      <c r="V1133">
        <v>0</v>
      </c>
      <c r="W1133">
        <v>1677</v>
      </c>
      <c r="X1133">
        <v>929</v>
      </c>
      <c r="Y1133">
        <v>748</v>
      </c>
      <c r="Z1133" s="13">
        <v>398</v>
      </c>
      <c r="AA1133">
        <v>142</v>
      </c>
      <c r="AB1133">
        <v>256</v>
      </c>
      <c r="AC1133" s="13">
        <v>595</v>
      </c>
      <c r="AD1133">
        <v>550</v>
      </c>
      <c r="AE1133" s="15">
        <v>45</v>
      </c>
      <c r="AF1133">
        <v>436</v>
      </c>
      <c r="AG1133">
        <v>412</v>
      </c>
      <c r="AH1133">
        <v>24</v>
      </c>
      <c r="AI1133">
        <v>94</v>
      </c>
      <c r="AJ1133">
        <v>89</v>
      </c>
      <c r="AK1133">
        <v>5</v>
      </c>
      <c r="AL1133">
        <v>186</v>
      </c>
      <c r="AM1133">
        <v>184</v>
      </c>
      <c r="AN1133">
        <v>2</v>
      </c>
      <c r="AO1133">
        <v>9</v>
      </c>
      <c r="AP1133">
        <v>7</v>
      </c>
      <c r="AQ1133">
        <v>2</v>
      </c>
      <c r="AR1133">
        <v>147</v>
      </c>
      <c r="AS1133">
        <v>132</v>
      </c>
      <c r="AT1133">
        <v>15</v>
      </c>
      <c r="AU1133" s="13">
        <v>159</v>
      </c>
      <c r="AV1133">
        <v>138</v>
      </c>
      <c r="AW1133">
        <v>21</v>
      </c>
      <c r="AX1133">
        <v>4</v>
      </c>
      <c r="AY1133">
        <v>3</v>
      </c>
      <c r="AZ1133">
        <v>1</v>
      </c>
      <c r="BA1133">
        <v>76</v>
      </c>
      <c r="BB1133">
        <v>73</v>
      </c>
      <c r="BC1133">
        <v>3</v>
      </c>
      <c r="BD1133">
        <v>14</v>
      </c>
      <c r="BE1133">
        <v>7</v>
      </c>
      <c r="BF1133">
        <v>7</v>
      </c>
      <c r="BG1133">
        <v>65</v>
      </c>
      <c r="BH1133">
        <v>55</v>
      </c>
      <c r="BI1133">
        <v>10</v>
      </c>
      <c r="BJ1133">
        <v>114</v>
      </c>
      <c r="BK1133">
        <v>97</v>
      </c>
      <c r="BL1133">
        <v>17</v>
      </c>
      <c r="BM1133">
        <v>4</v>
      </c>
      <c r="BN1133">
        <v>3</v>
      </c>
      <c r="BO1133">
        <v>1</v>
      </c>
      <c r="BP1133" s="13">
        <v>75</v>
      </c>
      <c r="BQ1133">
        <v>72</v>
      </c>
      <c r="BR1133">
        <v>3</v>
      </c>
      <c r="BS1133">
        <v>9</v>
      </c>
      <c r="BT1133">
        <v>3</v>
      </c>
      <c r="BU1133">
        <v>6</v>
      </c>
      <c r="BV1133">
        <v>26</v>
      </c>
      <c r="BW1133">
        <v>19</v>
      </c>
      <c r="BX1133">
        <v>7</v>
      </c>
      <c r="BY1133" s="13">
        <v>45</v>
      </c>
      <c r="BZ1133">
        <v>41</v>
      </c>
      <c r="CA1133">
        <v>4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5</v>
      </c>
      <c r="CI1133">
        <v>4</v>
      </c>
      <c r="CJ1133">
        <v>1</v>
      </c>
      <c r="CK1133">
        <v>39</v>
      </c>
      <c r="CL1133">
        <v>36</v>
      </c>
      <c r="CM1133">
        <v>3</v>
      </c>
      <c r="CN1133" s="13">
        <v>1480</v>
      </c>
      <c r="CO1133">
        <v>521</v>
      </c>
      <c r="CP1133">
        <v>959</v>
      </c>
    </row>
    <row r="1134" spans="1:94" x14ac:dyDescent="0.2">
      <c r="A1134" s="1" t="s">
        <v>1872</v>
      </c>
      <c r="B1134" s="1" t="s">
        <v>1873</v>
      </c>
      <c r="C1134" s="1" t="s">
        <v>2812</v>
      </c>
      <c r="D1134" s="1" t="s">
        <v>2836</v>
      </c>
      <c r="E1134" s="1" t="s">
        <v>6</v>
      </c>
      <c r="F1134" s="1" t="s">
        <v>7</v>
      </c>
      <c r="G1134" s="1" t="s">
        <v>63</v>
      </c>
      <c r="H1134" s="1" t="s">
        <v>986</v>
      </c>
      <c r="I1134" s="1" t="s">
        <v>2</v>
      </c>
      <c r="J1134" s="13">
        <v>205</v>
      </c>
      <c r="K1134" s="13">
        <v>863</v>
      </c>
      <c r="L1134">
        <v>442</v>
      </c>
      <c r="M1134">
        <v>421</v>
      </c>
      <c r="N1134">
        <v>99</v>
      </c>
      <c r="O1134">
        <v>48</v>
      </c>
      <c r="P1134">
        <v>51</v>
      </c>
      <c r="Q1134">
        <v>160</v>
      </c>
      <c r="R1134">
        <v>82</v>
      </c>
      <c r="S1134">
        <v>78</v>
      </c>
      <c r="T1134">
        <v>0</v>
      </c>
      <c r="U1134">
        <v>0</v>
      </c>
      <c r="V1134">
        <v>0</v>
      </c>
      <c r="W1134">
        <v>663</v>
      </c>
      <c r="X1134">
        <v>364</v>
      </c>
      <c r="Y1134">
        <v>299</v>
      </c>
      <c r="Z1134" s="13">
        <v>200</v>
      </c>
      <c r="AA1134">
        <v>78</v>
      </c>
      <c r="AB1134">
        <v>122</v>
      </c>
      <c r="AC1134" s="13">
        <v>299</v>
      </c>
      <c r="AD1134">
        <v>261</v>
      </c>
      <c r="AE1134" s="15">
        <v>38</v>
      </c>
      <c r="AF1134">
        <v>257</v>
      </c>
      <c r="AG1134">
        <v>230</v>
      </c>
      <c r="AH1134">
        <v>27</v>
      </c>
      <c r="AI1134">
        <v>136</v>
      </c>
      <c r="AJ1134">
        <v>128</v>
      </c>
      <c r="AK1134">
        <v>8</v>
      </c>
      <c r="AL1134">
        <v>52</v>
      </c>
      <c r="AM1134">
        <v>47</v>
      </c>
      <c r="AN1134">
        <v>5</v>
      </c>
      <c r="AO1134">
        <v>5</v>
      </c>
      <c r="AP1134">
        <v>4</v>
      </c>
      <c r="AQ1134">
        <v>1</v>
      </c>
      <c r="AR1134">
        <v>64</v>
      </c>
      <c r="AS1134">
        <v>51</v>
      </c>
      <c r="AT1134">
        <v>13</v>
      </c>
      <c r="AU1134" s="13">
        <v>42</v>
      </c>
      <c r="AV1134">
        <v>31</v>
      </c>
      <c r="AW1134">
        <v>11</v>
      </c>
      <c r="AX1134">
        <v>0</v>
      </c>
      <c r="AY1134">
        <v>0</v>
      </c>
      <c r="AZ1134">
        <v>0</v>
      </c>
      <c r="BA1134">
        <v>24</v>
      </c>
      <c r="BB1134">
        <v>21</v>
      </c>
      <c r="BC1134">
        <v>3</v>
      </c>
      <c r="BD1134">
        <v>0</v>
      </c>
      <c r="BE1134">
        <v>0</v>
      </c>
      <c r="BF1134">
        <v>0</v>
      </c>
      <c r="BG1134">
        <v>18</v>
      </c>
      <c r="BH1134">
        <v>10</v>
      </c>
      <c r="BI1134">
        <v>8</v>
      </c>
      <c r="BJ1134">
        <v>41</v>
      </c>
      <c r="BK1134">
        <v>30</v>
      </c>
      <c r="BL1134">
        <v>11</v>
      </c>
      <c r="BM1134">
        <v>0</v>
      </c>
      <c r="BN1134">
        <v>0</v>
      </c>
      <c r="BO1134">
        <v>0</v>
      </c>
      <c r="BP1134" s="13">
        <v>24</v>
      </c>
      <c r="BQ1134">
        <v>21</v>
      </c>
      <c r="BR1134">
        <v>3</v>
      </c>
      <c r="BS1134">
        <v>0</v>
      </c>
      <c r="BT1134">
        <v>0</v>
      </c>
      <c r="BU1134">
        <v>0</v>
      </c>
      <c r="BV1134">
        <v>17</v>
      </c>
      <c r="BW1134">
        <v>9</v>
      </c>
      <c r="BX1134">
        <v>8</v>
      </c>
      <c r="BY1134" s="13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 s="13">
        <v>564</v>
      </c>
      <c r="CO1134">
        <v>181</v>
      </c>
      <c r="CP1134">
        <v>383</v>
      </c>
    </row>
    <row r="1135" spans="1:94" x14ac:dyDescent="0.2">
      <c r="A1135" s="1" t="s">
        <v>1872</v>
      </c>
      <c r="B1135" s="1" t="s">
        <v>1873</v>
      </c>
      <c r="C1135" s="1" t="s">
        <v>2812</v>
      </c>
      <c r="D1135" s="1" t="s">
        <v>2837</v>
      </c>
      <c r="E1135" s="1" t="s">
        <v>6</v>
      </c>
      <c r="F1135" s="1" t="s">
        <v>7</v>
      </c>
      <c r="G1135" s="1" t="s">
        <v>63</v>
      </c>
      <c r="H1135" s="1" t="s">
        <v>987</v>
      </c>
      <c r="I1135" s="1" t="s">
        <v>2</v>
      </c>
      <c r="J1135" s="13">
        <v>204</v>
      </c>
      <c r="K1135" s="13">
        <v>1014</v>
      </c>
      <c r="L1135">
        <v>510</v>
      </c>
      <c r="M1135">
        <v>504</v>
      </c>
      <c r="N1135">
        <v>95</v>
      </c>
      <c r="O1135">
        <v>48</v>
      </c>
      <c r="P1135">
        <v>47</v>
      </c>
      <c r="Q1135">
        <v>167</v>
      </c>
      <c r="R1135">
        <v>87</v>
      </c>
      <c r="S1135">
        <v>80</v>
      </c>
      <c r="T1135">
        <v>1</v>
      </c>
      <c r="U1135">
        <v>1</v>
      </c>
      <c r="V1135">
        <v>0</v>
      </c>
      <c r="W1135">
        <v>838</v>
      </c>
      <c r="X1135">
        <v>450</v>
      </c>
      <c r="Y1135">
        <v>388</v>
      </c>
      <c r="Z1135" s="13">
        <v>176</v>
      </c>
      <c r="AA1135">
        <v>60</v>
      </c>
      <c r="AB1135">
        <v>116</v>
      </c>
      <c r="AC1135" s="13">
        <v>363</v>
      </c>
      <c r="AD1135">
        <v>335</v>
      </c>
      <c r="AE1135" s="15">
        <v>28</v>
      </c>
      <c r="AF1135">
        <v>216</v>
      </c>
      <c r="AG1135">
        <v>207</v>
      </c>
      <c r="AH1135">
        <v>9</v>
      </c>
      <c r="AI1135">
        <v>102</v>
      </c>
      <c r="AJ1135">
        <v>100</v>
      </c>
      <c r="AK1135">
        <v>2</v>
      </c>
      <c r="AL1135">
        <v>79</v>
      </c>
      <c r="AM1135">
        <v>77</v>
      </c>
      <c r="AN1135">
        <v>2</v>
      </c>
      <c r="AO1135">
        <v>5</v>
      </c>
      <c r="AP1135">
        <v>5</v>
      </c>
      <c r="AQ1135">
        <v>0</v>
      </c>
      <c r="AR1135">
        <v>30</v>
      </c>
      <c r="AS1135">
        <v>25</v>
      </c>
      <c r="AT1135">
        <v>5</v>
      </c>
      <c r="AU1135" s="13">
        <v>147</v>
      </c>
      <c r="AV1135">
        <v>128</v>
      </c>
      <c r="AW1135">
        <v>19</v>
      </c>
      <c r="AX1135">
        <v>3</v>
      </c>
      <c r="AY1135">
        <v>3</v>
      </c>
      <c r="AZ1135">
        <v>0</v>
      </c>
      <c r="BA1135">
        <v>112</v>
      </c>
      <c r="BB1135">
        <v>109</v>
      </c>
      <c r="BC1135">
        <v>3</v>
      </c>
      <c r="BD1135">
        <v>10</v>
      </c>
      <c r="BE1135">
        <v>8</v>
      </c>
      <c r="BF1135">
        <v>2</v>
      </c>
      <c r="BG1135">
        <v>22</v>
      </c>
      <c r="BH1135">
        <v>8</v>
      </c>
      <c r="BI1135">
        <v>14</v>
      </c>
      <c r="BJ1135">
        <v>140</v>
      </c>
      <c r="BK1135">
        <v>121</v>
      </c>
      <c r="BL1135">
        <v>19</v>
      </c>
      <c r="BM1135">
        <v>3</v>
      </c>
      <c r="BN1135">
        <v>3</v>
      </c>
      <c r="BO1135">
        <v>0</v>
      </c>
      <c r="BP1135" s="13">
        <v>112</v>
      </c>
      <c r="BQ1135">
        <v>109</v>
      </c>
      <c r="BR1135">
        <v>3</v>
      </c>
      <c r="BS1135">
        <v>6</v>
      </c>
      <c r="BT1135">
        <v>4</v>
      </c>
      <c r="BU1135">
        <v>2</v>
      </c>
      <c r="BV1135">
        <v>19</v>
      </c>
      <c r="BW1135">
        <v>5</v>
      </c>
      <c r="BX1135">
        <v>14</v>
      </c>
      <c r="BY1135" s="13">
        <v>7</v>
      </c>
      <c r="BZ1135">
        <v>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4</v>
      </c>
      <c r="CI1135">
        <v>4</v>
      </c>
      <c r="CJ1135">
        <v>0</v>
      </c>
      <c r="CK1135">
        <v>3</v>
      </c>
      <c r="CL1135">
        <v>3</v>
      </c>
      <c r="CM1135">
        <v>0</v>
      </c>
      <c r="CN1135" s="13">
        <v>651</v>
      </c>
      <c r="CO1135">
        <v>175</v>
      </c>
      <c r="CP1135">
        <v>476</v>
      </c>
    </row>
    <row r="1136" spans="1:94" x14ac:dyDescent="0.2">
      <c r="A1136" s="1" t="s">
        <v>1872</v>
      </c>
      <c r="B1136" s="1" t="s">
        <v>1873</v>
      </c>
      <c r="C1136" s="1" t="s">
        <v>2812</v>
      </c>
      <c r="D1136" s="1" t="s">
        <v>2838</v>
      </c>
      <c r="E1136" s="1" t="s">
        <v>6</v>
      </c>
      <c r="F1136" s="1" t="s">
        <v>7</v>
      </c>
      <c r="G1136" s="1" t="s">
        <v>63</v>
      </c>
      <c r="H1136" s="1" t="s">
        <v>988</v>
      </c>
      <c r="I1136" s="1" t="s">
        <v>2</v>
      </c>
      <c r="J1136" s="13">
        <v>100</v>
      </c>
      <c r="K1136" s="13">
        <v>484</v>
      </c>
      <c r="L1136">
        <v>243</v>
      </c>
      <c r="M1136">
        <v>241</v>
      </c>
      <c r="N1136">
        <v>57</v>
      </c>
      <c r="O1136">
        <v>28</v>
      </c>
      <c r="P1136">
        <v>29</v>
      </c>
      <c r="Q1136">
        <v>145</v>
      </c>
      <c r="R1136">
        <v>68</v>
      </c>
      <c r="S1136">
        <v>77</v>
      </c>
      <c r="T1136">
        <v>0</v>
      </c>
      <c r="U1136">
        <v>0</v>
      </c>
      <c r="V1136">
        <v>0</v>
      </c>
      <c r="W1136">
        <v>407</v>
      </c>
      <c r="X1136">
        <v>210</v>
      </c>
      <c r="Y1136">
        <v>197</v>
      </c>
      <c r="Z1136" s="13">
        <v>77</v>
      </c>
      <c r="AA1136">
        <v>33</v>
      </c>
      <c r="AB1136">
        <v>44</v>
      </c>
      <c r="AC1136" s="13">
        <v>161</v>
      </c>
      <c r="AD1136">
        <v>158</v>
      </c>
      <c r="AE1136" s="15">
        <v>3</v>
      </c>
      <c r="AF1136">
        <v>151</v>
      </c>
      <c r="AG1136">
        <v>149</v>
      </c>
      <c r="AH1136">
        <v>2</v>
      </c>
      <c r="AI1136">
        <v>76</v>
      </c>
      <c r="AJ1136">
        <v>76</v>
      </c>
      <c r="AK1136">
        <v>0</v>
      </c>
      <c r="AL1136">
        <v>49</v>
      </c>
      <c r="AM1136">
        <v>48</v>
      </c>
      <c r="AN1136">
        <v>1</v>
      </c>
      <c r="AO1136">
        <v>0</v>
      </c>
      <c r="AP1136">
        <v>0</v>
      </c>
      <c r="AQ1136">
        <v>0</v>
      </c>
      <c r="AR1136">
        <v>26</v>
      </c>
      <c r="AS1136">
        <v>25</v>
      </c>
      <c r="AT1136">
        <v>1</v>
      </c>
      <c r="AU1136" s="13">
        <v>10</v>
      </c>
      <c r="AV1136">
        <v>9</v>
      </c>
      <c r="AW1136">
        <v>1</v>
      </c>
      <c r="AX1136">
        <v>0</v>
      </c>
      <c r="AY1136">
        <v>0</v>
      </c>
      <c r="AZ1136">
        <v>0</v>
      </c>
      <c r="BA1136">
        <v>7</v>
      </c>
      <c r="BB1136">
        <v>6</v>
      </c>
      <c r="BC1136">
        <v>1</v>
      </c>
      <c r="BD1136">
        <v>1</v>
      </c>
      <c r="BE1136">
        <v>1</v>
      </c>
      <c r="BF1136">
        <v>0</v>
      </c>
      <c r="BG1136">
        <v>2</v>
      </c>
      <c r="BH1136">
        <v>2</v>
      </c>
      <c r="BI1136">
        <v>0</v>
      </c>
      <c r="BJ1136">
        <v>10</v>
      </c>
      <c r="BK1136">
        <v>9</v>
      </c>
      <c r="BL1136">
        <v>1</v>
      </c>
      <c r="BM1136">
        <v>0</v>
      </c>
      <c r="BN1136">
        <v>0</v>
      </c>
      <c r="BO1136">
        <v>0</v>
      </c>
      <c r="BP1136" s="13">
        <v>7</v>
      </c>
      <c r="BQ1136">
        <v>6</v>
      </c>
      <c r="BR1136">
        <v>1</v>
      </c>
      <c r="BS1136">
        <v>1</v>
      </c>
      <c r="BT1136">
        <v>1</v>
      </c>
      <c r="BU1136">
        <v>0</v>
      </c>
      <c r="BV1136">
        <v>2</v>
      </c>
      <c r="BW1136">
        <v>2</v>
      </c>
      <c r="BX1136">
        <v>0</v>
      </c>
      <c r="BY1136" s="13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 s="13">
        <v>323</v>
      </c>
      <c r="CO1136">
        <v>85</v>
      </c>
      <c r="CP1136">
        <v>238</v>
      </c>
    </row>
    <row r="1137" spans="1:94" x14ac:dyDescent="0.2">
      <c r="A1137" s="1" t="s">
        <v>1872</v>
      </c>
      <c r="B1137" s="1" t="s">
        <v>1873</v>
      </c>
      <c r="C1137" s="1" t="s">
        <v>2812</v>
      </c>
      <c r="D1137" s="1" t="s">
        <v>2839</v>
      </c>
      <c r="E1137" s="1" t="s">
        <v>6</v>
      </c>
      <c r="F1137" s="1" t="s">
        <v>7</v>
      </c>
      <c r="G1137" s="1" t="s">
        <v>63</v>
      </c>
      <c r="H1137" s="1" t="s">
        <v>989</v>
      </c>
      <c r="I1137" s="1" t="s">
        <v>2</v>
      </c>
      <c r="J1137" s="13">
        <v>386</v>
      </c>
      <c r="K1137" s="13">
        <v>1700</v>
      </c>
      <c r="L1137">
        <v>861</v>
      </c>
      <c r="M1137">
        <v>839</v>
      </c>
      <c r="N1137">
        <v>205</v>
      </c>
      <c r="O1137">
        <v>107</v>
      </c>
      <c r="P1137">
        <v>98</v>
      </c>
      <c r="Q1137">
        <v>411</v>
      </c>
      <c r="R1137">
        <v>217</v>
      </c>
      <c r="S1137">
        <v>194</v>
      </c>
      <c r="T1137">
        <v>0</v>
      </c>
      <c r="U1137">
        <v>0</v>
      </c>
      <c r="V1137">
        <v>0</v>
      </c>
      <c r="W1137">
        <v>1263</v>
      </c>
      <c r="X1137">
        <v>691</v>
      </c>
      <c r="Y1137">
        <v>572</v>
      </c>
      <c r="Z1137" s="13">
        <v>437</v>
      </c>
      <c r="AA1137">
        <v>170</v>
      </c>
      <c r="AB1137">
        <v>267</v>
      </c>
      <c r="AC1137" s="13">
        <v>499</v>
      </c>
      <c r="AD1137">
        <v>430</v>
      </c>
      <c r="AE1137" s="15">
        <v>69</v>
      </c>
      <c r="AF1137">
        <v>389</v>
      </c>
      <c r="AG1137">
        <v>370</v>
      </c>
      <c r="AH1137">
        <v>19</v>
      </c>
      <c r="AI1137">
        <v>128</v>
      </c>
      <c r="AJ1137">
        <v>123</v>
      </c>
      <c r="AK1137">
        <v>5</v>
      </c>
      <c r="AL1137">
        <v>165</v>
      </c>
      <c r="AM1137">
        <v>163</v>
      </c>
      <c r="AN1137">
        <v>2</v>
      </c>
      <c r="AO1137">
        <v>5</v>
      </c>
      <c r="AP1137">
        <v>4</v>
      </c>
      <c r="AQ1137">
        <v>1</v>
      </c>
      <c r="AR1137">
        <v>91</v>
      </c>
      <c r="AS1137">
        <v>80</v>
      </c>
      <c r="AT1137">
        <v>11</v>
      </c>
      <c r="AU1137" s="13">
        <v>110</v>
      </c>
      <c r="AV1137">
        <v>60</v>
      </c>
      <c r="AW1137">
        <v>50</v>
      </c>
      <c r="AX1137">
        <v>5</v>
      </c>
      <c r="AY1137">
        <v>2</v>
      </c>
      <c r="AZ1137">
        <v>3</v>
      </c>
      <c r="BA1137">
        <v>55</v>
      </c>
      <c r="BB1137">
        <v>54</v>
      </c>
      <c r="BC1137">
        <v>1</v>
      </c>
      <c r="BD1137">
        <v>14</v>
      </c>
      <c r="BE1137">
        <v>1</v>
      </c>
      <c r="BF1137">
        <v>13</v>
      </c>
      <c r="BG1137">
        <v>36</v>
      </c>
      <c r="BH1137">
        <v>3</v>
      </c>
      <c r="BI1137">
        <v>33</v>
      </c>
      <c r="BJ1137">
        <v>83</v>
      </c>
      <c r="BK1137">
        <v>59</v>
      </c>
      <c r="BL1137">
        <v>24</v>
      </c>
      <c r="BM1137">
        <v>5</v>
      </c>
      <c r="BN1137">
        <v>2</v>
      </c>
      <c r="BO1137">
        <v>3</v>
      </c>
      <c r="BP1137" s="13">
        <v>54</v>
      </c>
      <c r="BQ1137">
        <v>53</v>
      </c>
      <c r="BR1137">
        <v>1</v>
      </c>
      <c r="BS1137">
        <v>13</v>
      </c>
      <c r="BT1137">
        <v>1</v>
      </c>
      <c r="BU1137">
        <v>12</v>
      </c>
      <c r="BV1137">
        <v>11</v>
      </c>
      <c r="BW1137">
        <v>3</v>
      </c>
      <c r="BX1137">
        <v>8</v>
      </c>
      <c r="BY1137" s="13">
        <v>27</v>
      </c>
      <c r="BZ1137">
        <v>1</v>
      </c>
      <c r="CA1137">
        <v>26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1</v>
      </c>
      <c r="CI1137">
        <v>0</v>
      </c>
      <c r="CJ1137">
        <v>1</v>
      </c>
      <c r="CK1137">
        <v>25</v>
      </c>
      <c r="CL1137">
        <v>0</v>
      </c>
      <c r="CM1137">
        <v>25</v>
      </c>
      <c r="CN1137" s="13">
        <v>1201</v>
      </c>
      <c r="CO1137">
        <v>431</v>
      </c>
      <c r="CP1137">
        <v>770</v>
      </c>
    </row>
    <row r="1138" spans="1:94" x14ac:dyDescent="0.2">
      <c r="A1138" s="1" t="s">
        <v>1872</v>
      </c>
      <c r="B1138" s="1" t="s">
        <v>1873</v>
      </c>
      <c r="C1138" s="1" t="s">
        <v>2812</v>
      </c>
      <c r="D1138" s="1" t="s">
        <v>2840</v>
      </c>
      <c r="E1138" s="1" t="s">
        <v>6</v>
      </c>
      <c r="F1138" s="1" t="s">
        <v>7</v>
      </c>
      <c r="G1138" s="1" t="s">
        <v>63</v>
      </c>
      <c r="H1138" s="1" t="s">
        <v>117</v>
      </c>
      <c r="I1138" s="1" t="s">
        <v>2</v>
      </c>
      <c r="J1138" s="13">
        <v>194</v>
      </c>
      <c r="K1138" s="13">
        <v>925</v>
      </c>
      <c r="L1138">
        <v>476</v>
      </c>
      <c r="M1138">
        <v>449</v>
      </c>
      <c r="N1138">
        <v>104</v>
      </c>
      <c r="O1138">
        <v>53</v>
      </c>
      <c r="P1138">
        <v>51</v>
      </c>
      <c r="Q1138">
        <v>234</v>
      </c>
      <c r="R1138">
        <v>123</v>
      </c>
      <c r="S1138">
        <v>111</v>
      </c>
      <c r="T1138">
        <v>0</v>
      </c>
      <c r="U1138">
        <v>0</v>
      </c>
      <c r="V1138">
        <v>0</v>
      </c>
      <c r="W1138">
        <v>720</v>
      </c>
      <c r="X1138">
        <v>403</v>
      </c>
      <c r="Y1138">
        <v>317</v>
      </c>
      <c r="Z1138" s="13">
        <v>205</v>
      </c>
      <c r="AA1138">
        <v>73</v>
      </c>
      <c r="AB1138">
        <v>132</v>
      </c>
      <c r="AC1138" s="13">
        <v>301</v>
      </c>
      <c r="AD1138">
        <v>284</v>
      </c>
      <c r="AE1138" s="15">
        <v>17</v>
      </c>
      <c r="AF1138">
        <v>292</v>
      </c>
      <c r="AG1138">
        <v>277</v>
      </c>
      <c r="AH1138">
        <v>15</v>
      </c>
      <c r="AI1138">
        <v>74</v>
      </c>
      <c r="AJ1138">
        <v>74</v>
      </c>
      <c r="AK1138">
        <v>0</v>
      </c>
      <c r="AL1138">
        <v>43</v>
      </c>
      <c r="AM1138">
        <v>40</v>
      </c>
      <c r="AN1138">
        <v>3</v>
      </c>
      <c r="AO1138">
        <v>12</v>
      </c>
      <c r="AP1138">
        <v>12</v>
      </c>
      <c r="AQ1138">
        <v>0</v>
      </c>
      <c r="AR1138">
        <v>163</v>
      </c>
      <c r="AS1138">
        <v>151</v>
      </c>
      <c r="AT1138">
        <v>12</v>
      </c>
      <c r="AU1138" s="13">
        <v>9</v>
      </c>
      <c r="AV1138">
        <v>7</v>
      </c>
      <c r="AW1138">
        <v>2</v>
      </c>
      <c r="AX1138">
        <v>6</v>
      </c>
      <c r="AY1138">
        <v>4</v>
      </c>
      <c r="AZ1138">
        <v>2</v>
      </c>
      <c r="BA1138">
        <v>0</v>
      </c>
      <c r="BB1138">
        <v>0</v>
      </c>
      <c r="BC1138">
        <v>0</v>
      </c>
      <c r="BD1138">
        <v>2</v>
      </c>
      <c r="BE1138">
        <v>2</v>
      </c>
      <c r="BF1138">
        <v>0</v>
      </c>
      <c r="BG1138">
        <v>1</v>
      </c>
      <c r="BH1138">
        <v>1</v>
      </c>
      <c r="BI1138">
        <v>0</v>
      </c>
      <c r="BJ1138">
        <v>6</v>
      </c>
      <c r="BK1138">
        <v>6</v>
      </c>
      <c r="BL1138">
        <v>0</v>
      </c>
      <c r="BM1138">
        <v>4</v>
      </c>
      <c r="BN1138">
        <v>4</v>
      </c>
      <c r="BO1138">
        <v>0</v>
      </c>
      <c r="BP1138" s="13">
        <v>0</v>
      </c>
      <c r="BQ1138">
        <v>0</v>
      </c>
      <c r="BR1138">
        <v>0</v>
      </c>
      <c r="BS1138">
        <v>2</v>
      </c>
      <c r="BT1138">
        <v>2</v>
      </c>
      <c r="BU1138">
        <v>0</v>
      </c>
      <c r="BV1138">
        <v>0</v>
      </c>
      <c r="BW1138">
        <v>0</v>
      </c>
      <c r="BX1138">
        <v>0</v>
      </c>
      <c r="BY1138" s="13">
        <v>3</v>
      </c>
      <c r="BZ1138">
        <v>1</v>
      </c>
      <c r="CA1138">
        <v>2</v>
      </c>
      <c r="CB1138">
        <v>2</v>
      </c>
      <c r="CC1138">
        <v>0</v>
      </c>
      <c r="CD1138">
        <v>2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 s="13">
        <v>624</v>
      </c>
      <c r="CO1138">
        <v>192</v>
      </c>
      <c r="CP1138">
        <v>432</v>
      </c>
    </row>
    <row r="1139" spans="1:94" x14ac:dyDescent="0.2">
      <c r="A1139" s="1" t="s">
        <v>1872</v>
      </c>
      <c r="B1139" s="1" t="s">
        <v>1873</v>
      </c>
      <c r="C1139" s="1" t="s">
        <v>2812</v>
      </c>
      <c r="D1139" s="1" t="s">
        <v>2841</v>
      </c>
      <c r="E1139" s="1" t="s">
        <v>6</v>
      </c>
      <c r="F1139" s="1" t="s">
        <v>7</v>
      </c>
      <c r="G1139" s="1" t="s">
        <v>63</v>
      </c>
      <c r="H1139" s="1" t="s">
        <v>990</v>
      </c>
      <c r="I1139" s="1" t="s">
        <v>2</v>
      </c>
      <c r="J1139" s="13">
        <v>34</v>
      </c>
      <c r="K1139" s="13">
        <v>130</v>
      </c>
      <c r="L1139">
        <v>73</v>
      </c>
      <c r="M1139">
        <v>57</v>
      </c>
      <c r="N1139">
        <v>15</v>
      </c>
      <c r="O1139">
        <v>9</v>
      </c>
      <c r="P1139">
        <v>6</v>
      </c>
      <c r="Q1139">
        <v>49</v>
      </c>
      <c r="R1139">
        <v>26</v>
      </c>
      <c r="S1139">
        <v>23</v>
      </c>
      <c r="T1139">
        <v>0</v>
      </c>
      <c r="U1139">
        <v>0</v>
      </c>
      <c r="V1139">
        <v>0</v>
      </c>
      <c r="W1139">
        <v>95</v>
      </c>
      <c r="X1139">
        <v>56</v>
      </c>
      <c r="Y1139">
        <v>39</v>
      </c>
      <c r="Z1139" s="13">
        <v>35</v>
      </c>
      <c r="AA1139">
        <v>17</v>
      </c>
      <c r="AB1139">
        <v>18</v>
      </c>
      <c r="AC1139" s="13">
        <v>43</v>
      </c>
      <c r="AD1139">
        <v>38</v>
      </c>
      <c r="AE1139" s="15">
        <v>5</v>
      </c>
      <c r="AF1139">
        <v>37</v>
      </c>
      <c r="AG1139">
        <v>34</v>
      </c>
      <c r="AH1139">
        <v>3</v>
      </c>
      <c r="AI1139">
        <v>26</v>
      </c>
      <c r="AJ1139">
        <v>26</v>
      </c>
      <c r="AK1139">
        <v>0</v>
      </c>
      <c r="AL1139">
        <v>6</v>
      </c>
      <c r="AM1139">
        <v>5</v>
      </c>
      <c r="AN1139">
        <v>1</v>
      </c>
      <c r="AO1139">
        <v>0</v>
      </c>
      <c r="AP1139">
        <v>0</v>
      </c>
      <c r="AQ1139">
        <v>0</v>
      </c>
      <c r="AR1139">
        <v>5</v>
      </c>
      <c r="AS1139">
        <v>3</v>
      </c>
      <c r="AT1139">
        <v>2</v>
      </c>
      <c r="AU1139" s="13">
        <v>6</v>
      </c>
      <c r="AV1139">
        <v>4</v>
      </c>
      <c r="AW1139">
        <v>2</v>
      </c>
      <c r="AX1139">
        <v>0</v>
      </c>
      <c r="AY1139">
        <v>0</v>
      </c>
      <c r="AZ1139">
        <v>0</v>
      </c>
      <c r="BA1139">
        <v>4</v>
      </c>
      <c r="BB1139">
        <v>2</v>
      </c>
      <c r="BC1139">
        <v>2</v>
      </c>
      <c r="BD1139">
        <v>0</v>
      </c>
      <c r="BE1139">
        <v>0</v>
      </c>
      <c r="BF1139">
        <v>0</v>
      </c>
      <c r="BG1139">
        <v>2</v>
      </c>
      <c r="BH1139">
        <v>2</v>
      </c>
      <c r="BI1139">
        <v>0</v>
      </c>
      <c r="BJ1139">
        <v>4</v>
      </c>
      <c r="BK1139">
        <v>3</v>
      </c>
      <c r="BL1139">
        <v>1</v>
      </c>
      <c r="BM1139">
        <v>0</v>
      </c>
      <c r="BN1139">
        <v>0</v>
      </c>
      <c r="BO1139">
        <v>0</v>
      </c>
      <c r="BP1139" s="13">
        <v>3</v>
      </c>
      <c r="BQ1139">
        <v>2</v>
      </c>
      <c r="BR1139">
        <v>1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 s="13">
        <v>2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 s="13">
        <v>87</v>
      </c>
      <c r="CO1139">
        <v>35</v>
      </c>
      <c r="CP1139">
        <v>52</v>
      </c>
    </row>
    <row r="1140" spans="1:94" x14ac:dyDescent="0.2">
      <c r="A1140" s="1" t="s">
        <v>1872</v>
      </c>
      <c r="B1140" s="1" t="s">
        <v>1873</v>
      </c>
      <c r="C1140" s="1" t="s">
        <v>2812</v>
      </c>
      <c r="D1140" s="1" t="s">
        <v>2842</v>
      </c>
      <c r="E1140" s="1" t="s">
        <v>6</v>
      </c>
      <c r="F1140" s="1" t="s">
        <v>7</v>
      </c>
      <c r="G1140" s="1" t="s">
        <v>63</v>
      </c>
      <c r="H1140" s="1" t="s">
        <v>991</v>
      </c>
      <c r="I1140" s="1" t="s">
        <v>2</v>
      </c>
      <c r="J1140" s="13">
        <v>578</v>
      </c>
      <c r="K1140" s="13">
        <v>2888</v>
      </c>
      <c r="L1140">
        <v>1474</v>
      </c>
      <c r="M1140">
        <v>1414</v>
      </c>
      <c r="N1140">
        <v>283</v>
      </c>
      <c r="O1140">
        <v>150</v>
      </c>
      <c r="P1140">
        <v>133</v>
      </c>
      <c r="Q1140">
        <v>474</v>
      </c>
      <c r="R1140">
        <v>240</v>
      </c>
      <c r="S1140">
        <v>234</v>
      </c>
      <c r="T1140">
        <v>1</v>
      </c>
      <c r="U1140">
        <v>1</v>
      </c>
      <c r="V1140">
        <v>0</v>
      </c>
      <c r="W1140">
        <v>2332</v>
      </c>
      <c r="X1140">
        <v>1248</v>
      </c>
      <c r="Y1140">
        <v>1084</v>
      </c>
      <c r="Z1140" s="13">
        <v>556</v>
      </c>
      <c r="AA1140">
        <v>226</v>
      </c>
      <c r="AB1140">
        <v>330</v>
      </c>
      <c r="AC1140" s="13">
        <v>923</v>
      </c>
      <c r="AD1140">
        <v>882</v>
      </c>
      <c r="AE1140" s="15">
        <v>41</v>
      </c>
      <c r="AF1140">
        <v>712</v>
      </c>
      <c r="AG1140">
        <v>681</v>
      </c>
      <c r="AH1140">
        <v>31</v>
      </c>
      <c r="AI1140">
        <v>306</v>
      </c>
      <c r="AJ1140">
        <v>303</v>
      </c>
      <c r="AK1140">
        <v>3</v>
      </c>
      <c r="AL1140">
        <v>128</v>
      </c>
      <c r="AM1140">
        <v>120</v>
      </c>
      <c r="AN1140">
        <v>8</v>
      </c>
      <c r="AO1140">
        <v>9</v>
      </c>
      <c r="AP1140">
        <v>9</v>
      </c>
      <c r="AQ1140">
        <v>0</v>
      </c>
      <c r="AR1140">
        <v>269</v>
      </c>
      <c r="AS1140">
        <v>249</v>
      </c>
      <c r="AT1140">
        <v>20</v>
      </c>
      <c r="AU1140" s="13">
        <v>211</v>
      </c>
      <c r="AV1140">
        <v>201</v>
      </c>
      <c r="AW1140">
        <v>10</v>
      </c>
      <c r="AX1140">
        <v>4</v>
      </c>
      <c r="AY1140">
        <v>3</v>
      </c>
      <c r="AZ1140">
        <v>1</v>
      </c>
      <c r="BA1140">
        <v>106</v>
      </c>
      <c r="BB1140">
        <v>100</v>
      </c>
      <c r="BC1140">
        <v>6</v>
      </c>
      <c r="BD1140">
        <v>51</v>
      </c>
      <c r="BE1140">
        <v>51</v>
      </c>
      <c r="BF1140">
        <v>0</v>
      </c>
      <c r="BG1140">
        <v>50</v>
      </c>
      <c r="BH1140">
        <v>47</v>
      </c>
      <c r="BI1140">
        <v>3</v>
      </c>
      <c r="BJ1140">
        <v>128</v>
      </c>
      <c r="BK1140">
        <v>120</v>
      </c>
      <c r="BL1140">
        <v>8</v>
      </c>
      <c r="BM1140">
        <v>4</v>
      </c>
      <c r="BN1140">
        <v>3</v>
      </c>
      <c r="BO1140">
        <v>1</v>
      </c>
      <c r="BP1140" s="13">
        <v>26</v>
      </c>
      <c r="BQ1140">
        <v>22</v>
      </c>
      <c r="BR1140">
        <v>4</v>
      </c>
      <c r="BS1140">
        <v>51</v>
      </c>
      <c r="BT1140">
        <v>51</v>
      </c>
      <c r="BU1140">
        <v>0</v>
      </c>
      <c r="BV1140">
        <v>47</v>
      </c>
      <c r="BW1140">
        <v>44</v>
      </c>
      <c r="BX1140">
        <v>3</v>
      </c>
      <c r="BY1140" s="13">
        <v>83</v>
      </c>
      <c r="BZ1140">
        <v>81</v>
      </c>
      <c r="CA1140">
        <v>2</v>
      </c>
      <c r="CB1140">
        <v>0</v>
      </c>
      <c r="CC1140">
        <v>0</v>
      </c>
      <c r="CD1140">
        <v>0</v>
      </c>
      <c r="CE1140">
        <v>80</v>
      </c>
      <c r="CF1140">
        <v>78</v>
      </c>
      <c r="CG1140">
        <v>2</v>
      </c>
      <c r="CH1140">
        <v>0</v>
      </c>
      <c r="CI1140">
        <v>0</v>
      </c>
      <c r="CJ1140">
        <v>0</v>
      </c>
      <c r="CK1140">
        <v>3</v>
      </c>
      <c r="CL1140">
        <v>3</v>
      </c>
      <c r="CM1140">
        <v>0</v>
      </c>
      <c r="CN1140" s="13">
        <v>1965</v>
      </c>
      <c r="CO1140">
        <v>592</v>
      </c>
      <c r="CP1140">
        <v>1373</v>
      </c>
    </row>
    <row r="1141" spans="1:94" x14ac:dyDescent="0.2">
      <c r="A1141" s="1" t="s">
        <v>1872</v>
      </c>
      <c r="B1141" s="1" t="s">
        <v>1873</v>
      </c>
      <c r="C1141" s="1" t="s">
        <v>2812</v>
      </c>
      <c r="D1141" s="1" t="s">
        <v>2843</v>
      </c>
      <c r="E1141" s="1" t="s">
        <v>6</v>
      </c>
      <c r="F1141" s="1" t="s">
        <v>7</v>
      </c>
      <c r="G1141" s="1" t="s">
        <v>63</v>
      </c>
      <c r="H1141" s="1" t="s">
        <v>992</v>
      </c>
      <c r="I1141" s="1" t="s">
        <v>2</v>
      </c>
      <c r="J1141" s="13">
        <v>123</v>
      </c>
      <c r="K1141" s="13">
        <v>454</v>
      </c>
      <c r="L1141">
        <v>232</v>
      </c>
      <c r="M1141">
        <v>222</v>
      </c>
      <c r="N1141">
        <v>59</v>
      </c>
      <c r="O1141">
        <v>27</v>
      </c>
      <c r="P1141">
        <v>32</v>
      </c>
      <c r="Q1141">
        <v>38</v>
      </c>
      <c r="R1141">
        <v>16</v>
      </c>
      <c r="S1141">
        <v>22</v>
      </c>
      <c r="T1141">
        <v>0</v>
      </c>
      <c r="U1141">
        <v>0</v>
      </c>
      <c r="V1141">
        <v>0</v>
      </c>
      <c r="W1141">
        <v>355</v>
      </c>
      <c r="X1141">
        <v>196</v>
      </c>
      <c r="Y1141">
        <v>159</v>
      </c>
      <c r="Z1141" s="13">
        <v>99</v>
      </c>
      <c r="AA1141">
        <v>36</v>
      </c>
      <c r="AB1141">
        <v>63</v>
      </c>
      <c r="AC1141" s="13">
        <v>160</v>
      </c>
      <c r="AD1141">
        <v>137</v>
      </c>
      <c r="AE1141" s="15">
        <v>23</v>
      </c>
      <c r="AF1141">
        <v>107</v>
      </c>
      <c r="AG1141">
        <v>96</v>
      </c>
      <c r="AH1141">
        <v>11</v>
      </c>
      <c r="AI1141">
        <v>61</v>
      </c>
      <c r="AJ1141">
        <v>60</v>
      </c>
      <c r="AK1141">
        <v>1</v>
      </c>
      <c r="AL1141">
        <v>38</v>
      </c>
      <c r="AM1141">
        <v>32</v>
      </c>
      <c r="AN1141">
        <v>6</v>
      </c>
      <c r="AO1141">
        <v>0</v>
      </c>
      <c r="AP1141">
        <v>0</v>
      </c>
      <c r="AQ1141">
        <v>0</v>
      </c>
      <c r="AR1141">
        <v>8</v>
      </c>
      <c r="AS1141">
        <v>4</v>
      </c>
      <c r="AT1141">
        <v>4</v>
      </c>
      <c r="AU1141" s="13">
        <v>53</v>
      </c>
      <c r="AV1141">
        <v>41</v>
      </c>
      <c r="AW1141">
        <v>12</v>
      </c>
      <c r="AX1141">
        <v>2</v>
      </c>
      <c r="AY1141">
        <v>2</v>
      </c>
      <c r="AZ1141">
        <v>0</v>
      </c>
      <c r="BA1141">
        <v>41</v>
      </c>
      <c r="BB1141">
        <v>34</v>
      </c>
      <c r="BC1141">
        <v>7</v>
      </c>
      <c r="BD1141">
        <v>1</v>
      </c>
      <c r="BE1141">
        <v>1</v>
      </c>
      <c r="BF1141">
        <v>0</v>
      </c>
      <c r="BG1141">
        <v>9</v>
      </c>
      <c r="BH1141">
        <v>4</v>
      </c>
      <c r="BI1141">
        <v>5</v>
      </c>
      <c r="BJ1141">
        <v>53</v>
      </c>
      <c r="BK1141">
        <v>41</v>
      </c>
      <c r="BL1141">
        <v>12</v>
      </c>
      <c r="BM1141">
        <v>2</v>
      </c>
      <c r="BN1141">
        <v>2</v>
      </c>
      <c r="BO1141">
        <v>0</v>
      </c>
      <c r="BP1141" s="13">
        <v>41</v>
      </c>
      <c r="BQ1141">
        <v>34</v>
      </c>
      <c r="BR1141">
        <v>7</v>
      </c>
      <c r="BS1141">
        <v>1</v>
      </c>
      <c r="BT1141">
        <v>1</v>
      </c>
      <c r="BU1141">
        <v>0</v>
      </c>
      <c r="BV1141">
        <v>9</v>
      </c>
      <c r="BW1141">
        <v>4</v>
      </c>
      <c r="BX1141">
        <v>5</v>
      </c>
      <c r="BY1141" s="13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 s="13">
        <v>294</v>
      </c>
      <c r="CO1141">
        <v>95</v>
      </c>
      <c r="CP1141">
        <v>199</v>
      </c>
    </row>
    <row r="1142" spans="1:94" x14ac:dyDescent="0.2">
      <c r="A1142" s="1" t="s">
        <v>1872</v>
      </c>
      <c r="B1142" s="1" t="s">
        <v>1873</v>
      </c>
      <c r="C1142" s="1" t="s">
        <v>2812</v>
      </c>
      <c r="D1142" s="1" t="s">
        <v>2844</v>
      </c>
      <c r="E1142" s="1" t="s">
        <v>6</v>
      </c>
      <c r="F1142" s="1" t="s">
        <v>7</v>
      </c>
      <c r="G1142" s="1" t="s">
        <v>63</v>
      </c>
      <c r="H1142" s="1" t="s">
        <v>993</v>
      </c>
      <c r="I1142" s="1" t="s">
        <v>2</v>
      </c>
      <c r="J1142" s="13">
        <v>124</v>
      </c>
      <c r="K1142" s="13">
        <v>479</v>
      </c>
      <c r="L1142">
        <v>252</v>
      </c>
      <c r="M1142">
        <v>227</v>
      </c>
      <c r="N1142">
        <v>52</v>
      </c>
      <c r="O1142">
        <v>30</v>
      </c>
      <c r="P1142">
        <v>22</v>
      </c>
      <c r="Q1142">
        <v>76</v>
      </c>
      <c r="R1142">
        <v>42</v>
      </c>
      <c r="S1142">
        <v>34</v>
      </c>
      <c r="T1142">
        <v>6</v>
      </c>
      <c r="U1142">
        <v>3</v>
      </c>
      <c r="V1142">
        <v>3</v>
      </c>
      <c r="W1142">
        <v>375</v>
      </c>
      <c r="X1142">
        <v>214</v>
      </c>
      <c r="Y1142">
        <v>161</v>
      </c>
      <c r="Z1142" s="13">
        <v>104</v>
      </c>
      <c r="AA1142">
        <v>38</v>
      </c>
      <c r="AB1142">
        <v>66</v>
      </c>
      <c r="AC1142" s="13">
        <v>166</v>
      </c>
      <c r="AD1142">
        <v>149</v>
      </c>
      <c r="AE1142" s="15">
        <v>17</v>
      </c>
      <c r="AF1142">
        <v>154</v>
      </c>
      <c r="AG1142">
        <v>138</v>
      </c>
      <c r="AH1142">
        <v>16</v>
      </c>
      <c r="AI1142">
        <v>94</v>
      </c>
      <c r="AJ1142">
        <v>92</v>
      </c>
      <c r="AK1142">
        <v>2</v>
      </c>
      <c r="AL1142">
        <v>25</v>
      </c>
      <c r="AM1142">
        <v>17</v>
      </c>
      <c r="AN1142">
        <v>8</v>
      </c>
      <c r="AO1142">
        <v>1</v>
      </c>
      <c r="AP1142">
        <v>1</v>
      </c>
      <c r="AQ1142">
        <v>0</v>
      </c>
      <c r="AR1142">
        <v>34</v>
      </c>
      <c r="AS1142">
        <v>28</v>
      </c>
      <c r="AT1142">
        <v>6</v>
      </c>
      <c r="AU1142" s="13">
        <v>12</v>
      </c>
      <c r="AV1142">
        <v>11</v>
      </c>
      <c r="AW1142">
        <v>1</v>
      </c>
      <c r="AX1142">
        <v>1</v>
      </c>
      <c r="AY1142">
        <v>1</v>
      </c>
      <c r="AZ1142">
        <v>0</v>
      </c>
      <c r="BA1142">
        <v>4</v>
      </c>
      <c r="BB1142">
        <v>3</v>
      </c>
      <c r="BC1142">
        <v>1</v>
      </c>
      <c r="BD1142">
        <v>1</v>
      </c>
      <c r="BE1142">
        <v>1</v>
      </c>
      <c r="BF1142">
        <v>0</v>
      </c>
      <c r="BG1142">
        <v>6</v>
      </c>
      <c r="BH1142">
        <v>6</v>
      </c>
      <c r="BI1142">
        <v>0</v>
      </c>
      <c r="BJ1142">
        <v>5</v>
      </c>
      <c r="BK1142">
        <v>4</v>
      </c>
      <c r="BL1142">
        <v>1</v>
      </c>
      <c r="BM1142">
        <v>1</v>
      </c>
      <c r="BN1142">
        <v>1</v>
      </c>
      <c r="BO1142">
        <v>0</v>
      </c>
      <c r="BP1142" s="13">
        <v>3</v>
      </c>
      <c r="BQ1142">
        <v>2</v>
      </c>
      <c r="BR1142">
        <v>1</v>
      </c>
      <c r="BS1142">
        <v>0</v>
      </c>
      <c r="BT1142">
        <v>0</v>
      </c>
      <c r="BU1142">
        <v>0</v>
      </c>
      <c r="BV1142">
        <v>1</v>
      </c>
      <c r="BW1142">
        <v>1</v>
      </c>
      <c r="BX1142">
        <v>0</v>
      </c>
      <c r="BY1142" s="13">
        <v>7</v>
      </c>
      <c r="BZ1142">
        <v>7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1</v>
      </c>
      <c r="CI1142">
        <v>1</v>
      </c>
      <c r="CJ1142">
        <v>0</v>
      </c>
      <c r="CK1142">
        <v>5</v>
      </c>
      <c r="CL1142">
        <v>5</v>
      </c>
      <c r="CM1142">
        <v>0</v>
      </c>
      <c r="CN1142" s="13">
        <v>313</v>
      </c>
      <c r="CO1142">
        <v>103</v>
      </c>
      <c r="CP1142">
        <v>210</v>
      </c>
    </row>
    <row r="1143" spans="1:94" x14ac:dyDescent="0.2">
      <c r="A1143" s="1" t="s">
        <v>1872</v>
      </c>
      <c r="B1143" s="1" t="s">
        <v>1873</v>
      </c>
      <c r="C1143" s="1" t="s">
        <v>2812</v>
      </c>
      <c r="D1143" s="1" t="s">
        <v>2845</v>
      </c>
      <c r="E1143" s="1" t="s">
        <v>6</v>
      </c>
      <c r="F1143" s="1" t="s">
        <v>7</v>
      </c>
      <c r="G1143" s="1" t="s">
        <v>63</v>
      </c>
      <c r="H1143" s="1" t="s">
        <v>994</v>
      </c>
      <c r="I1143" s="1" t="s">
        <v>2</v>
      </c>
      <c r="J1143" s="13">
        <v>155</v>
      </c>
      <c r="K1143" s="13">
        <v>691</v>
      </c>
      <c r="L1143">
        <v>350</v>
      </c>
      <c r="M1143">
        <v>341</v>
      </c>
      <c r="N1143">
        <v>66</v>
      </c>
      <c r="O1143">
        <v>31</v>
      </c>
      <c r="P1143">
        <v>35</v>
      </c>
      <c r="Q1143">
        <v>311</v>
      </c>
      <c r="R1143">
        <v>151</v>
      </c>
      <c r="S1143">
        <v>160</v>
      </c>
      <c r="T1143">
        <v>0</v>
      </c>
      <c r="U1143">
        <v>0</v>
      </c>
      <c r="V1143">
        <v>0</v>
      </c>
      <c r="W1143">
        <v>567</v>
      </c>
      <c r="X1143">
        <v>304</v>
      </c>
      <c r="Y1143">
        <v>263</v>
      </c>
      <c r="Z1143" s="13">
        <v>124</v>
      </c>
      <c r="AA1143">
        <v>46</v>
      </c>
      <c r="AB1143">
        <v>78</v>
      </c>
      <c r="AC1143" s="13">
        <v>232</v>
      </c>
      <c r="AD1143">
        <v>228</v>
      </c>
      <c r="AE1143" s="15">
        <v>4</v>
      </c>
      <c r="AF1143">
        <v>227</v>
      </c>
      <c r="AG1143">
        <v>223</v>
      </c>
      <c r="AH1143">
        <v>4</v>
      </c>
      <c r="AI1143">
        <v>206</v>
      </c>
      <c r="AJ1143">
        <v>205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20</v>
      </c>
      <c r="AS1143">
        <v>17</v>
      </c>
      <c r="AT1143">
        <v>3</v>
      </c>
      <c r="AU1143" s="13">
        <v>5</v>
      </c>
      <c r="AV1143">
        <v>5</v>
      </c>
      <c r="AW1143">
        <v>0</v>
      </c>
      <c r="AX1143">
        <v>4</v>
      </c>
      <c r="AY1143">
        <v>4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5</v>
      </c>
      <c r="BK1143">
        <v>5</v>
      </c>
      <c r="BL1143">
        <v>0</v>
      </c>
      <c r="BM1143">
        <v>4</v>
      </c>
      <c r="BN1143">
        <v>4</v>
      </c>
      <c r="BO1143">
        <v>0</v>
      </c>
      <c r="BP1143" s="13">
        <v>1</v>
      </c>
      <c r="BQ1143">
        <v>1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s="1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 s="13">
        <v>459</v>
      </c>
      <c r="CO1143">
        <v>122</v>
      </c>
      <c r="CP1143">
        <v>337</v>
      </c>
    </row>
    <row r="1144" spans="1:94" x14ac:dyDescent="0.2">
      <c r="A1144" s="1" t="s">
        <v>1872</v>
      </c>
      <c r="B1144" s="1" t="s">
        <v>1873</v>
      </c>
      <c r="C1144" s="1" t="s">
        <v>2812</v>
      </c>
      <c r="D1144" s="1" t="s">
        <v>2846</v>
      </c>
      <c r="E1144" s="1" t="s">
        <v>6</v>
      </c>
      <c r="F1144" s="1" t="s">
        <v>7</v>
      </c>
      <c r="G1144" s="1" t="s">
        <v>63</v>
      </c>
      <c r="H1144" s="1" t="s">
        <v>995</v>
      </c>
      <c r="I1144" s="1" t="s">
        <v>2</v>
      </c>
      <c r="J1144" s="13">
        <v>264</v>
      </c>
      <c r="K1144" s="13">
        <v>1083</v>
      </c>
      <c r="L1144">
        <v>583</v>
      </c>
      <c r="M1144">
        <v>500</v>
      </c>
      <c r="N1144">
        <v>123</v>
      </c>
      <c r="O1144">
        <v>62</v>
      </c>
      <c r="P1144">
        <v>61</v>
      </c>
      <c r="Q1144">
        <v>311</v>
      </c>
      <c r="R1144">
        <v>161</v>
      </c>
      <c r="S1144">
        <v>150</v>
      </c>
      <c r="T1144">
        <v>72</v>
      </c>
      <c r="U1144">
        <v>38</v>
      </c>
      <c r="V1144">
        <v>34</v>
      </c>
      <c r="W1144">
        <v>872</v>
      </c>
      <c r="X1144">
        <v>492</v>
      </c>
      <c r="Y1144">
        <v>380</v>
      </c>
      <c r="Z1144" s="13">
        <v>211</v>
      </c>
      <c r="AA1144">
        <v>91</v>
      </c>
      <c r="AB1144">
        <v>120</v>
      </c>
      <c r="AC1144" s="13">
        <v>372</v>
      </c>
      <c r="AD1144">
        <v>330</v>
      </c>
      <c r="AE1144" s="15">
        <v>42</v>
      </c>
      <c r="AF1144">
        <v>318</v>
      </c>
      <c r="AG1144">
        <v>294</v>
      </c>
      <c r="AH1144">
        <v>24</v>
      </c>
      <c r="AI1144">
        <v>52</v>
      </c>
      <c r="AJ1144">
        <v>52</v>
      </c>
      <c r="AK1144">
        <v>0</v>
      </c>
      <c r="AL1144">
        <v>105</v>
      </c>
      <c r="AM1144">
        <v>104</v>
      </c>
      <c r="AN1144">
        <v>1</v>
      </c>
      <c r="AO1144">
        <v>9</v>
      </c>
      <c r="AP1144">
        <v>9</v>
      </c>
      <c r="AQ1144">
        <v>0</v>
      </c>
      <c r="AR1144">
        <v>152</v>
      </c>
      <c r="AS1144">
        <v>129</v>
      </c>
      <c r="AT1144">
        <v>23</v>
      </c>
      <c r="AU1144" s="13">
        <v>54</v>
      </c>
      <c r="AV1144">
        <v>36</v>
      </c>
      <c r="AW1144">
        <v>18</v>
      </c>
      <c r="AX1144">
        <v>4</v>
      </c>
      <c r="AY1144">
        <v>2</v>
      </c>
      <c r="AZ1144">
        <v>2</v>
      </c>
      <c r="BA1144">
        <v>13</v>
      </c>
      <c r="BB1144">
        <v>11</v>
      </c>
      <c r="BC1144">
        <v>2</v>
      </c>
      <c r="BD1144">
        <v>11</v>
      </c>
      <c r="BE1144">
        <v>11</v>
      </c>
      <c r="BF1144">
        <v>0</v>
      </c>
      <c r="BG1144">
        <v>26</v>
      </c>
      <c r="BH1144">
        <v>12</v>
      </c>
      <c r="BI1144">
        <v>14</v>
      </c>
      <c r="BJ1144">
        <v>40</v>
      </c>
      <c r="BK1144">
        <v>29</v>
      </c>
      <c r="BL1144">
        <v>11</v>
      </c>
      <c r="BM1144">
        <v>3</v>
      </c>
      <c r="BN1144">
        <v>2</v>
      </c>
      <c r="BO1144">
        <v>1</v>
      </c>
      <c r="BP1144" s="13">
        <v>10</v>
      </c>
      <c r="BQ1144">
        <v>8</v>
      </c>
      <c r="BR1144">
        <v>2</v>
      </c>
      <c r="BS1144">
        <v>10</v>
      </c>
      <c r="BT1144">
        <v>10</v>
      </c>
      <c r="BU1144">
        <v>0</v>
      </c>
      <c r="BV1144">
        <v>17</v>
      </c>
      <c r="BW1144">
        <v>9</v>
      </c>
      <c r="BX1144">
        <v>8</v>
      </c>
      <c r="BY1144" s="13">
        <v>14</v>
      </c>
      <c r="BZ1144">
        <v>7</v>
      </c>
      <c r="CA1144">
        <v>7</v>
      </c>
      <c r="CB1144">
        <v>1</v>
      </c>
      <c r="CC1144">
        <v>0</v>
      </c>
      <c r="CD1144">
        <v>1</v>
      </c>
      <c r="CE1144">
        <v>3</v>
      </c>
      <c r="CF1144">
        <v>3</v>
      </c>
      <c r="CG1144">
        <v>0</v>
      </c>
      <c r="CH1144">
        <v>1</v>
      </c>
      <c r="CI1144">
        <v>1</v>
      </c>
      <c r="CJ1144">
        <v>0</v>
      </c>
      <c r="CK1144">
        <v>9</v>
      </c>
      <c r="CL1144">
        <v>3</v>
      </c>
      <c r="CM1144">
        <v>6</v>
      </c>
      <c r="CN1144" s="13">
        <v>711</v>
      </c>
      <c r="CO1144">
        <v>253</v>
      </c>
      <c r="CP1144">
        <v>458</v>
      </c>
    </row>
    <row r="1145" spans="1:94" x14ac:dyDescent="0.2">
      <c r="A1145" s="1" t="s">
        <v>1872</v>
      </c>
      <c r="B1145" s="1" t="s">
        <v>1873</v>
      </c>
      <c r="C1145" s="1" t="s">
        <v>2812</v>
      </c>
      <c r="D1145" s="1" t="s">
        <v>2847</v>
      </c>
      <c r="E1145" s="1" t="s">
        <v>6</v>
      </c>
      <c r="F1145" s="1" t="s">
        <v>7</v>
      </c>
      <c r="G1145" s="1" t="s">
        <v>63</v>
      </c>
      <c r="H1145" s="1" t="s">
        <v>996</v>
      </c>
      <c r="I1145" s="1" t="s">
        <v>2</v>
      </c>
      <c r="J1145" s="13">
        <v>256</v>
      </c>
      <c r="K1145" s="13">
        <v>920</v>
      </c>
      <c r="L1145">
        <v>488</v>
      </c>
      <c r="M1145">
        <v>432</v>
      </c>
      <c r="N1145">
        <v>112</v>
      </c>
      <c r="O1145">
        <v>51</v>
      </c>
      <c r="P1145">
        <v>61</v>
      </c>
      <c r="Q1145">
        <v>308</v>
      </c>
      <c r="R1145">
        <v>164</v>
      </c>
      <c r="S1145">
        <v>144</v>
      </c>
      <c r="T1145">
        <v>0</v>
      </c>
      <c r="U1145">
        <v>0</v>
      </c>
      <c r="V1145">
        <v>0</v>
      </c>
      <c r="W1145">
        <v>732</v>
      </c>
      <c r="X1145">
        <v>423</v>
      </c>
      <c r="Y1145">
        <v>309</v>
      </c>
      <c r="Z1145" s="13">
        <v>188</v>
      </c>
      <c r="AA1145">
        <v>65</v>
      </c>
      <c r="AB1145">
        <v>123</v>
      </c>
      <c r="AC1145" s="13">
        <v>318</v>
      </c>
      <c r="AD1145">
        <v>308</v>
      </c>
      <c r="AE1145" s="15">
        <v>10</v>
      </c>
      <c r="AF1145">
        <v>138</v>
      </c>
      <c r="AG1145">
        <v>132</v>
      </c>
      <c r="AH1145">
        <v>6</v>
      </c>
      <c r="AI1145">
        <v>63</v>
      </c>
      <c r="AJ1145">
        <v>63</v>
      </c>
      <c r="AK1145">
        <v>0</v>
      </c>
      <c r="AL1145">
        <v>37</v>
      </c>
      <c r="AM1145">
        <v>35</v>
      </c>
      <c r="AN1145">
        <v>2</v>
      </c>
      <c r="AO1145">
        <v>15</v>
      </c>
      <c r="AP1145">
        <v>15</v>
      </c>
      <c r="AQ1145">
        <v>0</v>
      </c>
      <c r="AR1145">
        <v>23</v>
      </c>
      <c r="AS1145">
        <v>19</v>
      </c>
      <c r="AT1145">
        <v>4</v>
      </c>
      <c r="AU1145" s="13">
        <v>180</v>
      </c>
      <c r="AV1145">
        <v>176</v>
      </c>
      <c r="AW1145">
        <v>4</v>
      </c>
      <c r="AX1145">
        <v>1</v>
      </c>
      <c r="AY1145">
        <v>0</v>
      </c>
      <c r="AZ1145">
        <v>1</v>
      </c>
      <c r="BA1145">
        <v>172</v>
      </c>
      <c r="BB1145">
        <v>170</v>
      </c>
      <c r="BC1145">
        <v>2</v>
      </c>
      <c r="BD1145">
        <v>4</v>
      </c>
      <c r="BE1145">
        <v>4</v>
      </c>
      <c r="BF1145">
        <v>0</v>
      </c>
      <c r="BG1145">
        <v>3</v>
      </c>
      <c r="BH1145">
        <v>2</v>
      </c>
      <c r="BI1145">
        <v>1</v>
      </c>
      <c r="BJ1145">
        <v>67</v>
      </c>
      <c r="BK1145">
        <v>63</v>
      </c>
      <c r="BL1145">
        <v>4</v>
      </c>
      <c r="BM1145">
        <v>1</v>
      </c>
      <c r="BN1145">
        <v>0</v>
      </c>
      <c r="BO1145">
        <v>1</v>
      </c>
      <c r="BP1145" s="13">
        <v>60</v>
      </c>
      <c r="BQ1145">
        <v>58</v>
      </c>
      <c r="BR1145">
        <v>2</v>
      </c>
      <c r="BS1145">
        <v>3</v>
      </c>
      <c r="BT1145">
        <v>3</v>
      </c>
      <c r="BU1145">
        <v>0</v>
      </c>
      <c r="BV1145">
        <v>3</v>
      </c>
      <c r="BW1145">
        <v>2</v>
      </c>
      <c r="BX1145">
        <v>1</v>
      </c>
      <c r="BY1145" s="13">
        <v>113</v>
      </c>
      <c r="BZ1145">
        <v>113</v>
      </c>
      <c r="CA1145">
        <v>0</v>
      </c>
      <c r="CB1145">
        <v>0</v>
      </c>
      <c r="CC1145">
        <v>0</v>
      </c>
      <c r="CD1145">
        <v>0</v>
      </c>
      <c r="CE1145">
        <v>112</v>
      </c>
      <c r="CF1145">
        <v>112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 s="13">
        <v>602</v>
      </c>
      <c r="CO1145">
        <v>180</v>
      </c>
      <c r="CP1145">
        <v>422</v>
      </c>
    </row>
    <row r="1146" spans="1:94" x14ac:dyDescent="0.2">
      <c r="A1146" s="1" t="s">
        <v>1872</v>
      </c>
      <c r="B1146" s="1" t="s">
        <v>1873</v>
      </c>
      <c r="C1146" s="1" t="s">
        <v>2812</v>
      </c>
      <c r="D1146" s="1" t="s">
        <v>2848</v>
      </c>
      <c r="E1146" s="1" t="s">
        <v>6</v>
      </c>
      <c r="F1146" s="1" t="s">
        <v>7</v>
      </c>
      <c r="G1146" s="1" t="s">
        <v>63</v>
      </c>
      <c r="H1146" s="1" t="s">
        <v>997</v>
      </c>
      <c r="I1146" s="1" t="s">
        <v>2</v>
      </c>
      <c r="J1146" s="13">
        <v>182</v>
      </c>
      <c r="K1146" s="13">
        <v>697</v>
      </c>
      <c r="L1146">
        <v>348</v>
      </c>
      <c r="M1146">
        <v>349</v>
      </c>
      <c r="N1146">
        <v>71</v>
      </c>
      <c r="O1146">
        <v>41</v>
      </c>
      <c r="P1146">
        <v>30</v>
      </c>
      <c r="Q1146">
        <v>244</v>
      </c>
      <c r="R1146">
        <v>108</v>
      </c>
      <c r="S1146">
        <v>136</v>
      </c>
      <c r="T1146">
        <v>1</v>
      </c>
      <c r="U1146">
        <v>1</v>
      </c>
      <c r="V1146">
        <v>0</v>
      </c>
      <c r="W1146">
        <v>506</v>
      </c>
      <c r="X1146">
        <v>270</v>
      </c>
      <c r="Y1146">
        <v>236</v>
      </c>
      <c r="Z1146" s="13">
        <v>191</v>
      </c>
      <c r="AA1146">
        <v>78</v>
      </c>
      <c r="AB1146">
        <v>113</v>
      </c>
      <c r="AC1146" s="13">
        <v>222</v>
      </c>
      <c r="AD1146">
        <v>205</v>
      </c>
      <c r="AE1146" s="15">
        <v>17</v>
      </c>
      <c r="AF1146">
        <v>60</v>
      </c>
      <c r="AG1146">
        <v>53</v>
      </c>
      <c r="AH1146">
        <v>7</v>
      </c>
      <c r="AI1146">
        <v>15</v>
      </c>
      <c r="AJ1146">
        <v>15</v>
      </c>
      <c r="AK1146">
        <v>0</v>
      </c>
      <c r="AL1146">
        <v>2</v>
      </c>
      <c r="AM1146">
        <v>2</v>
      </c>
      <c r="AN1146">
        <v>0</v>
      </c>
      <c r="AO1146">
        <v>2</v>
      </c>
      <c r="AP1146">
        <v>1</v>
      </c>
      <c r="AQ1146">
        <v>1</v>
      </c>
      <c r="AR1146">
        <v>41</v>
      </c>
      <c r="AS1146">
        <v>35</v>
      </c>
      <c r="AT1146">
        <v>6</v>
      </c>
      <c r="AU1146" s="13">
        <v>162</v>
      </c>
      <c r="AV1146">
        <v>152</v>
      </c>
      <c r="AW1146">
        <v>10</v>
      </c>
      <c r="AX1146">
        <v>4</v>
      </c>
      <c r="AY1146">
        <v>3</v>
      </c>
      <c r="AZ1146">
        <v>1</v>
      </c>
      <c r="BA1146">
        <v>138</v>
      </c>
      <c r="BB1146">
        <v>133</v>
      </c>
      <c r="BC1146">
        <v>5</v>
      </c>
      <c r="BD1146">
        <v>3</v>
      </c>
      <c r="BE1146">
        <v>1</v>
      </c>
      <c r="BF1146">
        <v>2</v>
      </c>
      <c r="BG1146">
        <v>17</v>
      </c>
      <c r="BH1146">
        <v>15</v>
      </c>
      <c r="BI1146">
        <v>2</v>
      </c>
      <c r="BJ1146">
        <v>149</v>
      </c>
      <c r="BK1146">
        <v>146</v>
      </c>
      <c r="BL1146">
        <v>3</v>
      </c>
      <c r="BM1146">
        <v>3</v>
      </c>
      <c r="BN1146">
        <v>3</v>
      </c>
      <c r="BO1146">
        <v>0</v>
      </c>
      <c r="BP1146" s="13">
        <v>127</v>
      </c>
      <c r="BQ1146">
        <v>127</v>
      </c>
      <c r="BR1146">
        <v>0</v>
      </c>
      <c r="BS1146">
        <v>2</v>
      </c>
      <c r="BT1146">
        <v>1</v>
      </c>
      <c r="BU1146">
        <v>1</v>
      </c>
      <c r="BV1146">
        <v>17</v>
      </c>
      <c r="BW1146">
        <v>15</v>
      </c>
      <c r="BX1146">
        <v>2</v>
      </c>
      <c r="BY1146" s="13">
        <v>13</v>
      </c>
      <c r="BZ1146">
        <v>6</v>
      </c>
      <c r="CA1146">
        <v>7</v>
      </c>
      <c r="CB1146">
        <v>1</v>
      </c>
      <c r="CC1146">
        <v>0</v>
      </c>
      <c r="CD1146">
        <v>1</v>
      </c>
      <c r="CE1146">
        <v>11</v>
      </c>
      <c r="CF1146">
        <v>6</v>
      </c>
      <c r="CG1146">
        <v>5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 s="13">
        <v>475</v>
      </c>
      <c r="CO1146">
        <v>143</v>
      </c>
      <c r="CP1146">
        <v>332</v>
      </c>
    </row>
    <row r="1147" spans="1:94" x14ac:dyDescent="0.2">
      <c r="A1147" s="1" t="s">
        <v>1872</v>
      </c>
      <c r="B1147" s="1" t="s">
        <v>1873</v>
      </c>
      <c r="C1147" s="1" t="s">
        <v>2812</v>
      </c>
      <c r="D1147" s="1" t="s">
        <v>2849</v>
      </c>
      <c r="E1147" s="1" t="s">
        <v>6</v>
      </c>
      <c r="F1147" s="1" t="s">
        <v>7</v>
      </c>
      <c r="G1147" s="1" t="s">
        <v>63</v>
      </c>
      <c r="H1147" s="1" t="s">
        <v>998</v>
      </c>
      <c r="I1147" s="1" t="s">
        <v>2</v>
      </c>
      <c r="J1147" s="13">
        <v>210</v>
      </c>
      <c r="K1147" s="13">
        <v>917</v>
      </c>
      <c r="L1147">
        <v>493</v>
      </c>
      <c r="M1147">
        <v>424</v>
      </c>
      <c r="N1147">
        <v>107</v>
      </c>
      <c r="O1147">
        <v>55</v>
      </c>
      <c r="P1147">
        <v>52</v>
      </c>
      <c r="Q1147">
        <v>89</v>
      </c>
      <c r="R1147">
        <v>46</v>
      </c>
      <c r="S1147">
        <v>43</v>
      </c>
      <c r="T1147">
        <v>3</v>
      </c>
      <c r="U1147">
        <v>2</v>
      </c>
      <c r="V1147">
        <v>1</v>
      </c>
      <c r="W1147">
        <v>733</v>
      </c>
      <c r="X1147">
        <v>424</v>
      </c>
      <c r="Y1147">
        <v>309</v>
      </c>
      <c r="Z1147" s="13">
        <v>184</v>
      </c>
      <c r="AA1147">
        <v>69</v>
      </c>
      <c r="AB1147">
        <v>115</v>
      </c>
      <c r="AC1147" s="13">
        <v>315</v>
      </c>
      <c r="AD1147">
        <v>227</v>
      </c>
      <c r="AE1147" s="15">
        <v>88</v>
      </c>
      <c r="AF1147">
        <v>168</v>
      </c>
      <c r="AG1147">
        <v>159</v>
      </c>
      <c r="AH1147">
        <v>9</v>
      </c>
      <c r="AI1147">
        <v>62</v>
      </c>
      <c r="AJ1147">
        <v>61</v>
      </c>
      <c r="AK1147">
        <v>1</v>
      </c>
      <c r="AL1147">
        <v>42</v>
      </c>
      <c r="AM1147">
        <v>41</v>
      </c>
      <c r="AN1147">
        <v>1</v>
      </c>
      <c r="AO1147">
        <v>3</v>
      </c>
      <c r="AP1147">
        <v>3</v>
      </c>
      <c r="AQ1147">
        <v>0</v>
      </c>
      <c r="AR1147">
        <v>61</v>
      </c>
      <c r="AS1147">
        <v>54</v>
      </c>
      <c r="AT1147">
        <v>7</v>
      </c>
      <c r="AU1147" s="13">
        <v>147</v>
      </c>
      <c r="AV1147">
        <v>68</v>
      </c>
      <c r="AW1147">
        <v>79</v>
      </c>
      <c r="AX1147">
        <v>20</v>
      </c>
      <c r="AY1147">
        <v>17</v>
      </c>
      <c r="AZ1147">
        <v>3</v>
      </c>
      <c r="BA1147">
        <v>124</v>
      </c>
      <c r="BB1147">
        <v>50</v>
      </c>
      <c r="BC1147">
        <v>74</v>
      </c>
      <c r="BD1147">
        <v>1</v>
      </c>
      <c r="BE1147">
        <v>0</v>
      </c>
      <c r="BF1147">
        <v>1</v>
      </c>
      <c r="BG1147">
        <v>2</v>
      </c>
      <c r="BH1147">
        <v>1</v>
      </c>
      <c r="BI1147">
        <v>1</v>
      </c>
      <c r="BJ1147">
        <v>143</v>
      </c>
      <c r="BK1147">
        <v>65</v>
      </c>
      <c r="BL1147">
        <v>78</v>
      </c>
      <c r="BM1147">
        <v>19</v>
      </c>
      <c r="BN1147">
        <v>16</v>
      </c>
      <c r="BO1147">
        <v>3</v>
      </c>
      <c r="BP1147" s="13">
        <v>122</v>
      </c>
      <c r="BQ1147">
        <v>48</v>
      </c>
      <c r="BR1147">
        <v>74</v>
      </c>
      <c r="BS1147">
        <v>0</v>
      </c>
      <c r="BT1147">
        <v>0</v>
      </c>
      <c r="BU1147">
        <v>0</v>
      </c>
      <c r="BV1147">
        <v>2</v>
      </c>
      <c r="BW1147">
        <v>1</v>
      </c>
      <c r="BX1147">
        <v>1</v>
      </c>
      <c r="BY1147" s="13">
        <v>4</v>
      </c>
      <c r="BZ1147">
        <v>3</v>
      </c>
      <c r="CA1147">
        <v>1</v>
      </c>
      <c r="CB1147">
        <v>1</v>
      </c>
      <c r="CC1147">
        <v>1</v>
      </c>
      <c r="CD1147">
        <v>0</v>
      </c>
      <c r="CE1147">
        <v>2</v>
      </c>
      <c r="CF1147">
        <v>2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 s="13">
        <v>602</v>
      </c>
      <c r="CO1147">
        <v>266</v>
      </c>
      <c r="CP1147">
        <v>336</v>
      </c>
    </row>
    <row r="1148" spans="1:94" x14ac:dyDescent="0.2">
      <c r="A1148" s="1" t="s">
        <v>1872</v>
      </c>
      <c r="B1148" s="1" t="s">
        <v>1873</v>
      </c>
      <c r="C1148" s="1" t="s">
        <v>2812</v>
      </c>
      <c r="D1148" s="1" t="s">
        <v>2850</v>
      </c>
      <c r="E1148" s="1" t="s">
        <v>6</v>
      </c>
      <c r="F1148" s="1" t="s">
        <v>7</v>
      </c>
      <c r="G1148" s="1" t="s">
        <v>63</v>
      </c>
      <c r="H1148" s="1" t="s">
        <v>999</v>
      </c>
      <c r="I1148" s="1" t="s">
        <v>2</v>
      </c>
      <c r="J1148" s="13">
        <v>78</v>
      </c>
      <c r="K1148" s="13">
        <v>324</v>
      </c>
      <c r="L1148">
        <v>164</v>
      </c>
      <c r="M1148">
        <v>160</v>
      </c>
      <c r="N1148">
        <v>41</v>
      </c>
      <c r="O1148">
        <v>21</v>
      </c>
      <c r="P1148">
        <v>20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272</v>
      </c>
      <c r="X1148">
        <v>142</v>
      </c>
      <c r="Y1148">
        <v>130</v>
      </c>
      <c r="Z1148" s="13">
        <v>52</v>
      </c>
      <c r="AA1148">
        <v>22</v>
      </c>
      <c r="AB1148">
        <v>30</v>
      </c>
      <c r="AC1148" s="13">
        <v>86</v>
      </c>
      <c r="AD1148">
        <v>78</v>
      </c>
      <c r="AE1148" s="15">
        <v>8</v>
      </c>
      <c r="AF1148">
        <v>54</v>
      </c>
      <c r="AG1148">
        <v>48</v>
      </c>
      <c r="AH1148">
        <v>6</v>
      </c>
      <c r="AI1148">
        <v>4</v>
      </c>
      <c r="AJ1148">
        <v>4</v>
      </c>
      <c r="AK1148">
        <v>0</v>
      </c>
      <c r="AL1148">
        <v>27</v>
      </c>
      <c r="AM1148">
        <v>27</v>
      </c>
      <c r="AN1148">
        <v>0</v>
      </c>
      <c r="AO1148">
        <v>1</v>
      </c>
      <c r="AP1148">
        <v>1</v>
      </c>
      <c r="AQ1148">
        <v>0</v>
      </c>
      <c r="AR1148">
        <v>22</v>
      </c>
      <c r="AS1148">
        <v>16</v>
      </c>
      <c r="AT1148">
        <v>6</v>
      </c>
      <c r="AU1148" s="13">
        <v>32</v>
      </c>
      <c r="AV1148">
        <v>30</v>
      </c>
      <c r="AW1148">
        <v>2</v>
      </c>
      <c r="AX1148">
        <v>12</v>
      </c>
      <c r="AY1148">
        <v>12</v>
      </c>
      <c r="AZ1148">
        <v>0</v>
      </c>
      <c r="BA1148">
        <v>16</v>
      </c>
      <c r="BB1148">
        <v>16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2</v>
      </c>
      <c r="BI1148">
        <v>2</v>
      </c>
      <c r="BJ1148">
        <v>31</v>
      </c>
      <c r="BK1148">
        <v>30</v>
      </c>
      <c r="BL1148">
        <v>1</v>
      </c>
      <c r="BM1148">
        <v>12</v>
      </c>
      <c r="BN1148">
        <v>12</v>
      </c>
      <c r="BO1148">
        <v>0</v>
      </c>
      <c r="BP1148" s="13">
        <v>16</v>
      </c>
      <c r="BQ1148">
        <v>16</v>
      </c>
      <c r="BR1148">
        <v>0</v>
      </c>
      <c r="BS1148">
        <v>0</v>
      </c>
      <c r="BT1148">
        <v>0</v>
      </c>
      <c r="BU1148">
        <v>0</v>
      </c>
      <c r="BV1148">
        <v>3</v>
      </c>
      <c r="BW1148">
        <v>2</v>
      </c>
      <c r="BX1148">
        <v>1</v>
      </c>
      <c r="BY1148" s="13">
        <v>1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 s="13">
        <v>238</v>
      </c>
      <c r="CO1148">
        <v>86</v>
      </c>
      <c r="CP1148">
        <v>152</v>
      </c>
    </row>
    <row r="1149" spans="1:94" x14ac:dyDescent="0.2">
      <c r="A1149" s="1" t="s">
        <v>1872</v>
      </c>
      <c r="B1149" s="1" t="s">
        <v>1873</v>
      </c>
      <c r="C1149" s="1" t="s">
        <v>2812</v>
      </c>
      <c r="D1149" s="1" t="s">
        <v>2851</v>
      </c>
      <c r="E1149" s="1" t="s">
        <v>6</v>
      </c>
      <c r="F1149" s="1" t="s">
        <v>7</v>
      </c>
      <c r="G1149" s="1" t="s">
        <v>63</v>
      </c>
      <c r="H1149" s="1" t="s">
        <v>1000</v>
      </c>
      <c r="I1149" s="1" t="s">
        <v>2</v>
      </c>
      <c r="J1149" s="13">
        <v>270</v>
      </c>
      <c r="K1149" s="13">
        <v>1132</v>
      </c>
      <c r="L1149">
        <v>565</v>
      </c>
      <c r="M1149">
        <v>567</v>
      </c>
      <c r="N1149">
        <v>106</v>
      </c>
      <c r="O1149">
        <v>45</v>
      </c>
      <c r="P1149">
        <v>61</v>
      </c>
      <c r="Q1149">
        <v>485</v>
      </c>
      <c r="R1149">
        <v>237</v>
      </c>
      <c r="S1149">
        <v>248</v>
      </c>
      <c r="T1149">
        <v>0</v>
      </c>
      <c r="U1149">
        <v>0</v>
      </c>
      <c r="V1149">
        <v>0</v>
      </c>
      <c r="W1149">
        <v>886</v>
      </c>
      <c r="X1149">
        <v>483</v>
      </c>
      <c r="Y1149">
        <v>403</v>
      </c>
      <c r="Z1149" s="13">
        <v>246</v>
      </c>
      <c r="AA1149">
        <v>82</v>
      </c>
      <c r="AB1149">
        <v>164</v>
      </c>
      <c r="AC1149" s="13">
        <v>413</v>
      </c>
      <c r="AD1149">
        <v>351</v>
      </c>
      <c r="AE1149" s="15">
        <v>62</v>
      </c>
      <c r="AF1149">
        <v>139</v>
      </c>
      <c r="AG1149">
        <v>118</v>
      </c>
      <c r="AH1149">
        <v>21</v>
      </c>
      <c r="AI1149">
        <v>54</v>
      </c>
      <c r="AJ1149">
        <v>50</v>
      </c>
      <c r="AK1149">
        <v>4</v>
      </c>
      <c r="AL1149">
        <v>5</v>
      </c>
      <c r="AM1149">
        <v>4</v>
      </c>
      <c r="AN1149">
        <v>1</v>
      </c>
      <c r="AO1149">
        <v>21</v>
      </c>
      <c r="AP1149">
        <v>16</v>
      </c>
      <c r="AQ1149">
        <v>5</v>
      </c>
      <c r="AR1149">
        <v>59</v>
      </c>
      <c r="AS1149">
        <v>48</v>
      </c>
      <c r="AT1149">
        <v>11</v>
      </c>
      <c r="AU1149" s="13">
        <v>274</v>
      </c>
      <c r="AV1149">
        <v>233</v>
      </c>
      <c r="AW1149">
        <v>41</v>
      </c>
      <c r="AX1149">
        <v>2</v>
      </c>
      <c r="AY1149">
        <v>1</v>
      </c>
      <c r="AZ1149">
        <v>1</v>
      </c>
      <c r="BA1149">
        <v>244</v>
      </c>
      <c r="BB1149">
        <v>212</v>
      </c>
      <c r="BC1149">
        <v>32</v>
      </c>
      <c r="BD1149">
        <v>5</v>
      </c>
      <c r="BE1149">
        <v>5</v>
      </c>
      <c r="BF1149">
        <v>0</v>
      </c>
      <c r="BG1149">
        <v>23</v>
      </c>
      <c r="BH1149">
        <v>15</v>
      </c>
      <c r="BI1149">
        <v>8</v>
      </c>
      <c r="BJ1149">
        <v>270</v>
      </c>
      <c r="BK1149">
        <v>230</v>
      </c>
      <c r="BL1149">
        <v>40</v>
      </c>
      <c r="BM1149">
        <v>2</v>
      </c>
      <c r="BN1149">
        <v>1</v>
      </c>
      <c r="BO1149">
        <v>1</v>
      </c>
      <c r="BP1149" s="13">
        <v>243</v>
      </c>
      <c r="BQ1149">
        <v>212</v>
      </c>
      <c r="BR1149">
        <v>31</v>
      </c>
      <c r="BS1149">
        <v>4</v>
      </c>
      <c r="BT1149">
        <v>4</v>
      </c>
      <c r="BU1149">
        <v>0</v>
      </c>
      <c r="BV1149">
        <v>21</v>
      </c>
      <c r="BW1149">
        <v>13</v>
      </c>
      <c r="BX1149">
        <v>8</v>
      </c>
      <c r="BY1149" s="13">
        <v>4</v>
      </c>
      <c r="BZ1149">
        <v>3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1</v>
      </c>
      <c r="CI1149">
        <v>1</v>
      </c>
      <c r="CJ1149">
        <v>0</v>
      </c>
      <c r="CK1149">
        <v>2</v>
      </c>
      <c r="CL1149">
        <v>2</v>
      </c>
      <c r="CM1149">
        <v>0</v>
      </c>
      <c r="CN1149" s="13">
        <v>719</v>
      </c>
      <c r="CO1149">
        <v>214</v>
      </c>
      <c r="CP1149">
        <v>505</v>
      </c>
    </row>
    <row r="1150" spans="1:94" x14ac:dyDescent="0.2">
      <c r="A1150" s="1" t="s">
        <v>1872</v>
      </c>
      <c r="B1150" s="1" t="s">
        <v>1873</v>
      </c>
      <c r="C1150" s="1" t="s">
        <v>2812</v>
      </c>
      <c r="D1150" s="1" t="s">
        <v>2852</v>
      </c>
      <c r="E1150" s="1" t="s">
        <v>6</v>
      </c>
      <c r="F1150" s="1" t="s">
        <v>7</v>
      </c>
      <c r="G1150" s="1" t="s">
        <v>63</v>
      </c>
      <c r="H1150" s="1" t="s">
        <v>1001</v>
      </c>
      <c r="I1150" s="1" t="s">
        <v>2</v>
      </c>
      <c r="J1150" s="13">
        <v>307</v>
      </c>
      <c r="K1150" s="13">
        <v>1298</v>
      </c>
      <c r="L1150">
        <v>690</v>
      </c>
      <c r="M1150">
        <v>608</v>
      </c>
      <c r="N1150">
        <v>144</v>
      </c>
      <c r="O1150">
        <v>81</v>
      </c>
      <c r="P1150">
        <v>63</v>
      </c>
      <c r="Q1150">
        <v>277</v>
      </c>
      <c r="R1150">
        <v>145</v>
      </c>
      <c r="S1150">
        <v>132</v>
      </c>
      <c r="T1150">
        <v>0</v>
      </c>
      <c r="U1150">
        <v>0</v>
      </c>
      <c r="V1150">
        <v>0</v>
      </c>
      <c r="W1150">
        <v>1011</v>
      </c>
      <c r="X1150">
        <v>574</v>
      </c>
      <c r="Y1150">
        <v>437</v>
      </c>
      <c r="Z1150" s="13">
        <v>287</v>
      </c>
      <c r="AA1150">
        <v>116</v>
      </c>
      <c r="AB1150">
        <v>171</v>
      </c>
      <c r="AC1150" s="13">
        <v>524</v>
      </c>
      <c r="AD1150">
        <v>395</v>
      </c>
      <c r="AE1150" s="15">
        <v>129</v>
      </c>
      <c r="AF1150">
        <v>354</v>
      </c>
      <c r="AG1150">
        <v>336</v>
      </c>
      <c r="AH1150">
        <v>18</v>
      </c>
      <c r="AI1150">
        <v>124</v>
      </c>
      <c r="AJ1150">
        <v>123</v>
      </c>
      <c r="AK1150">
        <v>1</v>
      </c>
      <c r="AL1150">
        <v>101</v>
      </c>
      <c r="AM1150">
        <v>97</v>
      </c>
      <c r="AN1150">
        <v>4</v>
      </c>
      <c r="AO1150">
        <v>1</v>
      </c>
      <c r="AP1150">
        <v>1</v>
      </c>
      <c r="AQ1150">
        <v>0</v>
      </c>
      <c r="AR1150">
        <v>128</v>
      </c>
      <c r="AS1150">
        <v>115</v>
      </c>
      <c r="AT1150">
        <v>13</v>
      </c>
      <c r="AU1150" s="13">
        <v>170</v>
      </c>
      <c r="AV1150">
        <v>59</v>
      </c>
      <c r="AW1150">
        <v>111</v>
      </c>
      <c r="AX1150">
        <v>13</v>
      </c>
      <c r="AY1150">
        <v>7</v>
      </c>
      <c r="AZ1150">
        <v>6</v>
      </c>
      <c r="BA1150">
        <v>125</v>
      </c>
      <c r="BB1150">
        <v>49</v>
      </c>
      <c r="BC1150">
        <v>76</v>
      </c>
      <c r="BD1150">
        <v>1</v>
      </c>
      <c r="BE1150">
        <v>0</v>
      </c>
      <c r="BF1150">
        <v>1</v>
      </c>
      <c r="BG1150">
        <v>31</v>
      </c>
      <c r="BH1150">
        <v>3</v>
      </c>
      <c r="BI1150">
        <v>28</v>
      </c>
      <c r="BJ1150">
        <v>103</v>
      </c>
      <c r="BK1150">
        <v>47</v>
      </c>
      <c r="BL1150">
        <v>56</v>
      </c>
      <c r="BM1150">
        <v>8</v>
      </c>
      <c r="BN1150">
        <v>5</v>
      </c>
      <c r="BO1150">
        <v>3</v>
      </c>
      <c r="BP1150" s="13">
        <v>81</v>
      </c>
      <c r="BQ1150">
        <v>41</v>
      </c>
      <c r="BR1150">
        <v>40</v>
      </c>
      <c r="BS1150">
        <v>1</v>
      </c>
      <c r="BT1150">
        <v>0</v>
      </c>
      <c r="BU1150">
        <v>1</v>
      </c>
      <c r="BV1150">
        <v>13</v>
      </c>
      <c r="BW1150">
        <v>1</v>
      </c>
      <c r="BX1150">
        <v>12</v>
      </c>
      <c r="BY1150" s="13">
        <v>67</v>
      </c>
      <c r="BZ1150">
        <v>12</v>
      </c>
      <c r="CA1150">
        <v>55</v>
      </c>
      <c r="CB1150">
        <v>5</v>
      </c>
      <c r="CC1150">
        <v>2</v>
      </c>
      <c r="CD1150">
        <v>3</v>
      </c>
      <c r="CE1150">
        <v>44</v>
      </c>
      <c r="CF1150">
        <v>8</v>
      </c>
      <c r="CG1150">
        <v>36</v>
      </c>
      <c r="CH1150">
        <v>0</v>
      </c>
      <c r="CI1150">
        <v>0</v>
      </c>
      <c r="CJ1150">
        <v>0</v>
      </c>
      <c r="CK1150">
        <v>18</v>
      </c>
      <c r="CL1150">
        <v>2</v>
      </c>
      <c r="CM1150">
        <v>16</v>
      </c>
      <c r="CN1150" s="13">
        <v>774</v>
      </c>
      <c r="CO1150">
        <v>295</v>
      </c>
      <c r="CP1150">
        <v>479</v>
      </c>
    </row>
    <row r="1151" spans="1:94" x14ac:dyDescent="0.2">
      <c r="A1151" s="1" t="s">
        <v>1872</v>
      </c>
      <c r="B1151" s="1" t="s">
        <v>1873</v>
      </c>
      <c r="C1151" s="1" t="s">
        <v>2812</v>
      </c>
      <c r="D1151" s="1" t="s">
        <v>2853</v>
      </c>
      <c r="E1151" s="1" t="s">
        <v>6</v>
      </c>
      <c r="F1151" s="1" t="s">
        <v>7</v>
      </c>
      <c r="G1151" s="1" t="s">
        <v>63</v>
      </c>
      <c r="H1151" s="1" t="s">
        <v>1002</v>
      </c>
      <c r="I1151" s="1" t="s">
        <v>2</v>
      </c>
      <c r="J1151" s="13">
        <v>422</v>
      </c>
      <c r="K1151" s="13">
        <v>1737</v>
      </c>
      <c r="L1151">
        <v>881</v>
      </c>
      <c r="M1151">
        <v>856</v>
      </c>
      <c r="N1151">
        <v>180</v>
      </c>
      <c r="O1151">
        <v>88</v>
      </c>
      <c r="P1151">
        <v>92</v>
      </c>
      <c r="Q1151">
        <v>457</v>
      </c>
      <c r="R1151">
        <v>224</v>
      </c>
      <c r="S1151">
        <v>233</v>
      </c>
      <c r="T1151">
        <v>0</v>
      </c>
      <c r="U1151">
        <v>0</v>
      </c>
      <c r="V1151">
        <v>0</v>
      </c>
      <c r="W1151">
        <v>1378</v>
      </c>
      <c r="X1151">
        <v>743</v>
      </c>
      <c r="Y1151">
        <v>635</v>
      </c>
      <c r="Z1151" s="13">
        <v>359</v>
      </c>
      <c r="AA1151">
        <v>138</v>
      </c>
      <c r="AB1151">
        <v>221</v>
      </c>
      <c r="AC1151" s="13">
        <v>632</v>
      </c>
      <c r="AD1151">
        <v>542</v>
      </c>
      <c r="AE1151" s="15">
        <v>90</v>
      </c>
      <c r="AF1151">
        <v>424</v>
      </c>
      <c r="AG1151">
        <v>405</v>
      </c>
      <c r="AH1151">
        <v>19</v>
      </c>
      <c r="AI1151">
        <v>181</v>
      </c>
      <c r="AJ1151">
        <v>181</v>
      </c>
      <c r="AK1151">
        <v>0</v>
      </c>
      <c r="AL1151">
        <v>90</v>
      </c>
      <c r="AM1151">
        <v>87</v>
      </c>
      <c r="AN1151">
        <v>3</v>
      </c>
      <c r="AO1151">
        <v>12</v>
      </c>
      <c r="AP1151">
        <v>12</v>
      </c>
      <c r="AQ1151">
        <v>0</v>
      </c>
      <c r="AR1151">
        <v>141</v>
      </c>
      <c r="AS1151">
        <v>125</v>
      </c>
      <c r="AT1151">
        <v>16</v>
      </c>
      <c r="AU1151" s="13">
        <v>208</v>
      </c>
      <c r="AV1151">
        <v>137</v>
      </c>
      <c r="AW1151">
        <v>71</v>
      </c>
      <c r="AX1151">
        <v>1</v>
      </c>
      <c r="AY1151">
        <v>1</v>
      </c>
      <c r="AZ1151">
        <v>0</v>
      </c>
      <c r="BA1151">
        <v>168</v>
      </c>
      <c r="BB1151">
        <v>116</v>
      </c>
      <c r="BC1151">
        <v>52</v>
      </c>
      <c r="BD1151">
        <v>1</v>
      </c>
      <c r="BE1151">
        <v>1</v>
      </c>
      <c r="BF1151">
        <v>0</v>
      </c>
      <c r="BG1151">
        <v>38</v>
      </c>
      <c r="BH1151">
        <v>19</v>
      </c>
      <c r="BI1151">
        <v>19</v>
      </c>
      <c r="BJ1151">
        <v>187</v>
      </c>
      <c r="BK1151">
        <v>128</v>
      </c>
      <c r="BL1151">
        <v>59</v>
      </c>
      <c r="BM1151">
        <v>0</v>
      </c>
      <c r="BN1151">
        <v>0</v>
      </c>
      <c r="BO1151">
        <v>0</v>
      </c>
      <c r="BP1151" s="13">
        <v>151</v>
      </c>
      <c r="BQ1151">
        <v>110</v>
      </c>
      <c r="BR1151">
        <v>41</v>
      </c>
      <c r="BS1151">
        <v>1</v>
      </c>
      <c r="BT1151">
        <v>1</v>
      </c>
      <c r="BU1151">
        <v>0</v>
      </c>
      <c r="BV1151">
        <v>35</v>
      </c>
      <c r="BW1151">
        <v>17</v>
      </c>
      <c r="BX1151">
        <v>18</v>
      </c>
      <c r="BY1151" s="13">
        <v>21</v>
      </c>
      <c r="BZ1151">
        <v>9</v>
      </c>
      <c r="CA1151">
        <v>12</v>
      </c>
      <c r="CB1151">
        <v>1</v>
      </c>
      <c r="CC1151">
        <v>1</v>
      </c>
      <c r="CD1151">
        <v>0</v>
      </c>
      <c r="CE1151">
        <v>17</v>
      </c>
      <c r="CF1151">
        <v>6</v>
      </c>
      <c r="CG1151">
        <v>11</v>
      </c>
      <c r="CH1151">
        <v>0</v>
      </c>
      <c r="CI1151">
        <v>0</v>
      </c>
      <c r="CJ1151">
        <v>0</v>
      </c>
      <c r="CK1151">
        <v>3</v>
      </c>
      <c r="CL1151">
        <v>2</v>
      </c>
      <c r="CM1151">
        <v>1</v>
      </c>
      <c r="CN1151" s="13">
        <v>1105</v>
      </c>
      <c r="CO1151">
        <v>339</v>
      </c>
      <c r="CP1151">
        <v>766</v>
      </c>
    </row>
    <row r="1152" spans="1:94" x14ac:dyDescent="0.2">
      <c r="A1152" s="1" t="s">
        <v>1872</v>
      </c>
      <c r="B1152" s="1" t="s">
        <v>1873</v>
      </c>
      <c r="C1152" s="1" t="s">
        <v>2812</v>
      </c>
      <c r="D1152" s="1" t="s">
        <v>2854</v>
      </c>
      <c r="E1152" s="1" t="s">
        <v>6</v>
      </c>
      <c r="F1152" s="1" t="s">
        <v>7</v>
      </c>
      <c r="G1152" s="1" t="s">
        <v>63</v>
      </c>
      <c r="H1152" s="1" t="s">
        <v>1003</v>
      </c>
      <c r="I1152" s="1" t="s">
        <v>2</v>
      </c>
      <c r="J1152" s="13">
        <v>127</v>
      </c>
      <c r="K1152" s="13">
        <v>430</v>
      </c>
      <c r="L1152">
        <v>223</v>
      </c>
      <c r="M1152">
        <v>207</v>
      </c>
      <c r="N1152">
        <v>39</v>
      </c>
      <c r="O1152">
        <v>22</v>
      </c>
      <c r="P1152">
        <v>17</v>
      </c>
      <c r="Q1152">
        <v>74</v>
      </c>
      <c r="R1152">
        <v>40</v>
      </c>
      <c r="S1152">
        <v>34</v>
      </c>
      <c r="T1152">
        <v>1</v>
      </c>
      <c r="U1152">
        <v>1</v>
      </c>
      <c r="V1152">
        <v>0</v>
      </c>
      <c r="W1152">
        <v>364</v>
      </c>
      <c r="X1152">
        <v>196</v>
      </c>
      <c r="Y1152">
        <v>168</v>
      </c>
      <c r="Z1152" s="13">
        <v>66</v>
      </c>
      <c r="AA1152">
        <v>27</v>
      </c>
      <c r="AB1152">
        <v>39</v>
      </c>
      <c r="AC1152" s="13">
        <v>118</v>
      </c>
      <c r="AD1152">
        <v>115</v>
      </c>
      <c r="AE1152" s="15">
        <v>3</v>
      </c>
      <c r="AF1152">
        <v>118</v>
      </c>
      <c r="AG1152">
        <v>115</v>
      </c>
      <c r="AH1152">
        <v>3</v>
      </c>
      <c r="AI1152">
        <v>11</v>
      </c>
      <c r="AJ1152">
        <v>11</v>
      </c>
      <c r="AK1152">
        <v>0</v>
      </c>
      <c r="AL1152">
        <v>84</v>
      </c>
      <c r="AM1152">
        <v>84</v>
      </c>
      <c r="AN1152">
        <v>0</v>
      </c>
      <c r="AO1152">
        <v>0</v>
      </c>
      <c r="AP1152">
        <v>0</v>
      </c>
      <c r="AQ1152">
        <v>0</v>
      </c>
      <c r="AR1152">
        <v>23</v>
      </c>
      <c r="AS1152">
        <v>20</v>
      </c>
      <c r="AT1152">
        <v>3</v>
      </c>
      <c r="AU1152" s="13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 s="13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s="13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 s="13">
        <v>312</v>
      </c>
      <c r="CO1152">
        <v>108</v>
      </c>
      <c r="CP1152">
        <v>204</v>
      </c>
    </row>
    <row r="1153" spans="1:94" x14ac:dyDescent="0.2">
      <c r="A1153" s="1" t="s">
        <v>1872</v>
      </c>
      <c r="B1153" s="1" t="s">
        <v>1873</v>
      </c>
      <c r="C1153" s="1" t="s">
        <v>2812</v>
      </c>
      <c r="D1153" s="1" t="s">
        <v>2855</v>
      </c>
      <c r="E1153" s="1" t="s">
        <v>6</v>
      </c>
      <c r="F1153" s="1" t="s">
        <v>7</v>
      </c>
      <c r="G1153" s="1" t="s">
        <v>63</v>
      </c>
      <c r="H1153" s="1" t="s">
        <v>170</v>
      </c>
      <c r="I1153" s="1" t="s">
        <v>2</v>
      </c>
      <c r="J1153" s="13">
        <v>205</v>
      </c>
      <c r="K1153" s="13">
        <v>832</v>
      </c>
      <c r="L1153">
        <v>436</v>
      </c>
      <c r="M1153">
        <v>396</v>
      </c>
      <c r="N1153">
        <v>86</v>
      </c>
      <c r="O1153">
        <v>46</v>
      </c>
      <c r="P1153">
        <v>40</v>
      </c>
      <c r="Q1153">
        <v>282</v>
      </c>
      <c r="R1153">
        <v>148</v>
      </c>
      <c r="S1153">
        <v>134</v>
      </c>
      <c r="T1153">
        <v>0</v>
      </c>
      <c r="U1153">
        <v>0</v>
      </c>
      <c r="V1153">
        <v>0</v>
      </c>
      <c r="W1153">
        <v>675</v>
      </c>
      <c r="X1153">
        <v>372</v>
      </c>
      <c r="Y1153">
        <v>303</v>
      </c>
      <c r="Z1153" s="13">
        <v>157</v>
      </c>
      <c r="AA1153">
        <v>64</v>
      </c>
      <c r="AB1153">
        <v>93</v>
      </c>
      <c r="AC1153" s="13">
        <v>261</v>
      </c>
      <c r="AD1153">
        <v>243</v>
      </c>
      <c r="AE1153" s="15">
        <v>18</v>
      </c>
      <c r="AF1153">
        <v>248</v>
      </c>
      <c r="AG1153">
        <v>236</v>
      </c>
      <c r="AH1153">
        <v>12</v>
      </c>
      <c r="AI1153">
        <v>12</v>
      </c>
      <c r="AJ1153">
        <v>12</v>
      </c>
      <c r="AK1153">
        <v>0</v>
      </c>
      <c r="AL1153">
        <v>102</v>
      </c>
      <c r="AM1153">
        <v>99</v>
      </c>
      <c r="AN1153">
        <v>3</v>
      </c>
      <c r="AO1153">
        <v>0</v>
      </c>
      <c r="AP1153">
        <v>0</v>
      </c>
      <c r="AQ1153">
        <v>0</v>
      </c>
      <c r="AR1153">
        <v>134</v>
      </c>
      <c r="AS1153">
        <v>125</v>
      </c>
      <c r="AT1153">
        <v>9</v>
      </c>
      <c r="AU1153" s="13">
        <v>13</v>
      </c>
      <c r="AV1153">
        <v>7</v>
      </c>
      <c r="AW1153">
        <v>6</v>
      </c>
      <c r="AX1153">
        <v>0</v>
      </c>
      <c r="AY1153">
        <v>0</v>
      </c>
      <c r="AZ1153">
        <v>0</v>
      </c>
      <c r="BA1153">
        <v>8</v>
      </c>
      <c r="BB1153">
        <v>6</v>
      </c>
      <c r="BC1153">
        <v>2</v>
      </c>
      <c r="BD1153">
        <v>0</v>
      </c>
      <c r="BE1153">
        <v>0</v>
      </c>
      <c r="BF1153">
        <v>0</v>
      </c>
      <c r="BG1153">
        <v>5</v>
      </c>
      <c r="BH1153">
        <v>1</v>
      </c>
      <c r="BI1153">
        <v>4</v>
      </c>
      <c r="BJ1153">
        <v>13</v>
      </c>
      <c r="BK1153">
        <v>7</v>
      </c>
      <c r="BL1153">
        <v>6</v>
      </c>
      <c r="BM1153">
        <v>0</v>
      </c>
      <c r="BN1153">
        <v>0</v>
      </c>
      <c r="BO1153">
        <v>0</v>
      </c>
      <c r="BP1153" s="13">
        <v>8</v>
      </c>
      <c r="BQ1153">
        <v>6</v>
      </c>
      <c r="BR1153">
        <v>2</v>
      </c>
      <c r="BS1153">
        <v>0</v>
      </c>
      <c r="BT1153">
        <v>0</v>
      </c>
      <c r="BU1153">
        <v>0</v>
      </c>
      <c r="BV1153">
        <v>5</v>
      </c>
      <c r="BW1153">
        <v>1</v>
      </c>
      <c r="BX1153">
        <v>4</v>
      </c>
      <c r="BY1153" s="1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 s="13">
        <v>571</v>
      </c>
      <c r="CO1153">
        <v>193</v>
      </c>
      <c r="CP1153">
        <v>378</v>
      </c>
    </row>
    <row r="1154" spans="1:94" x14ac:dyDescent="0.2">
      <c r="A1154" s="1" t="s">
        <v>1872</v>
      </c>
      <c r="B1154" s="1" t="s">
        <v>1873</v>
      </c>
      <c r="C1154" s="1" t="s">
        <v>2812</v>
      </c>
      <c r="D1154" s="1" t="s">
        <v>2856</v>
      </c>
      <c r="E1154" s="1" t="s">
        <v>6</v>
      </c>
      <c r="F1154" s="1" t="s">
        <v>7</v>
      </c>
      <c r="G1154" s="1" t="s">
        <v>63</v>
      </c>
      <c r="H1154" s="1" t="s">
        <v>1004</v>
      </c>
      <c r="I1154" s="1" t="s">
        <v>2</v>
      </c>
      <c r="J1154" s="13">
        <v>332</v>
      </c>
      <c r="K1154" s="13">
        <v>1239</v>
      </c>
      <c r="L1154">
        <v>629</v>
      </c>
      <c r="M1154">
        <v>610</v>
      </c>
      <c r="N1154">
        <v>119</v>
      </c>
      <c r="O1154">
        <v>54</v>
      </c>
      <c r="P1154">
        <v>65</v>
      </c>
      <c r="Q1154">
        <v>460</v>
      </c>
      <c r="R1154">
        <v>235</v>
      </c>
      <c r="S1154">
        <v>225</v>
      </c>
      <c r="T1154">
        <v>0</v>
      </c>
      <c r="U1154">
        <v>0</v>
      </c>
      <c r="V1154">
        <v>0</v>
      </c>
      <c r="W1154">
        <v>965</v>
      </c>
      <c r="X1154">
        <v>525</v>
      </c>
      <c r="Y1154">
        <v>440</v>
      </c>
      <c r="Z1154" s="13">
        <v>274</v>
      </c>
      <c r="AA1154">
        <v>104</v>
      </c>
      <c r="AB1154">
        <v>170</v>
      </c>
      <c r="AC1154" s="13">
        <v>382</v>
      </c>
      <c r="AD1154">
        <v>347</v>
      </c>
      <c r="AE1154" s="15">
        <v>35</v>
      </c>
      <c r="AF1154">
        <v>236</v>
      </c>
      <c r="AG1154">
        <v>221</v>
      </c>
      <c r="AH1154">
        <v>15</v>
      </c>
      <c r="AI1154">
        <v>17</v>
      </c>
      <c r="AJ1154">
        <v>17</v>
      </c>
      <c r="AK1154">
        <v>0</v>
      </c>
      <c r="AL1154">
        <v>83</v>
      </c>
      <c r="AM1154">
        <v>83</v>
      </c>
      <c r="AN1154">
        <v>0</v>
      </c>
      <c r="AO1154">
        <v>1</v>
      </c>
      <c r="AP1154">
        <v>1</v>
      </c>
      <c r="AQ1154">
        <v>0</v>
      </c>
      <c r="AR1154">
        <v>135</v>
      </c>
      <c r="AS1154">
        <v>120</v>
      </c>
      <c r="AT1154">
        <v>15</v>
      </c>
      <c r="AU1154" s="13">
        <v>146</v>
      </c>
      <c r="AV1154">
        <v>126</v>
      </c>
      <c r="AW1154">
        <v>20</v>
      </c>
      <c r="AX1154">
        <v>6</v>
      </c>
      <c r="AY1154">
        <v>4</v>
      </c>
      <c r="AZ1154">
        <v>2</v>
      </c>
      <c r="BA1154">
        <v>131</v>
      </c>
      <c r="BB1154">
        <v>113</v>
      </c>
      <c r="BC1154">
        <v>18</v>
      </c>
      <c r="BD1154">
        <v>0</v>
      </c>
      <c r="BE1154">
        <v>0</v>
      </c>
      <c r="BF1154">
        <v>0</v>
      </c>
      <c r="BG1154">
        <v>9</v>
      </c>
      <c r="BH1154">
        <v>9</v>
      </c>
      <c r="BI1154">
        <v>0</v>
      </c>
      <c r="BJ1154">
        <v>122</v>
      </c>
      <c r="BK1154">
        <v>108</v>
      </c>
      <c r="BL1154">
        <v>14</v>
      </c>
      <c r="BM1154">
        <v>2</v>
      </c>
      <c r="BN1154">
        <v>2</v>
      </c>
      <c r="BO1154">
        <v>0</v>
      </c>
      <c r="BP1154" s="13">
        <v>112</v>
      </c>
      <c r="BQ1154">
        <v>98</v>
      </c>
      <c r="BR1154">
        <v>14</v>
      </c>
      <c r="BS1154">
        <v>0</v>
      </c>
      <c r="BT1154">
        <v>0</v>
      </c>
      <c r="BU1154">
        <v>0</v>
      </c>
      <c r="BV1154">
        <v>8</v>
      </c>
      <c r="BW1154">
        <v>8</v>
      </c>
      <c r="BX1154">
        <v>0</v>
      </c>
      <c r="BY1154" s="13">
        <v>24</v>
      </c>
      <c r="BZ1154">
        <v>18</v>
      </c>
      <c r="CA1154">
        <v>6</v>
      </c>
      <c r="CB1154">
        <v>4</v>
      </c>
      <c r="CC1154">
        <v>2</v>
      </c>
      <c r="CD1154">
        <v>2</v>
      </c>
      <c r="CE1154">
        <v>19</v>
      </c>
      <c r="CF1154">
        <v>15</v>
      </c>
      <c r="CG1154">
        <v>4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 s="13">
        <v>857</v>
      </c>
      <c r="CO1154">
        <v>282</v>
      </c>
      <c r="CP1154">
        <v>575</v>
      </c>
    </row>
    <row r="1155" spans="1:94" x14ac:dyDescent="0.2">
      <c r="A1155" s="1" t="s">
        <v>1872</v>
      </c>
      <c r="B1155" s="1" t="s">
        <v>1873</v>
      </c>
      <c r="C1155" s="1" t="s">
        <v>2812</v>
      </c>
      <c r="D1155" s="1" t="s">
        <v>2857</v>
      </c>
      <c r="E1155" s="1" t="s">
        <v>6</v>
      </c>
      <c r="F1155" s="1" t="s">
        <v>7</v>
      </c>
      <c r="G1155" s="1" t="s">
        <v>63</v>
      </c>
      <c r="H1155" s="1" t="s">
        <v>1005</v>
      </c>
      <c r="I1155" s="1" t="s">
        <v>2</v>
      </c>
      <c r="J1155" s="13">
        <v>204</v>
      </c>
      <c r="K1155" s="13">
        <v>736</v>
      </c>
      <c r="L1155">
        <v>385</v>
      </c>
      <c r="M1155">
        <v>351</v>
      </c>
      <c r="N1155">
        <v>91</v>
      </c>
      <c r="O1155">
        <v>51</v>
      </c>
      <c r="P1155">
        <v>40</v>
      </c>
      <c r="Q1155">
        <v>82</v>
      </c>
      <c r="R1155">
        <v>39</v>
      </c>
      <c r="S1155">
        <v>43</v>
      </c>
      <c r="T1155">
        <v>68</v>
      </c>
      <c r="U1155">
        <v>36</v>
      </c>
      <c r="V1155">
        <v>32</v>
      </c>
      <c r="W1155">
        <v>548</v>
      </c>
      <c r="X1155">
        <v>297</v>
      </c>
      <c r="Y1155">
        <v>251</v>
      </c>
      <c r="Z1155" s="13">
        <v>188</v>
      </c>
      <c r="AA1155">
        <v>88</v>
      </c>
      <c r="AB1155">
        <v>100</v>
      </c>
      <c r="AC1155" s="13">
        <v>258</v>
      </c>
      <c r="AD1155">
        <v>219</v>
      </c>
      <c r="AE1155" s="15">
        <v>39</v>
      </c>
      <c r="AF1155">
        <v>127</v>
      </c>
      <c r="AG1155">
        <v>117</v>
      </c>
      <c r="AH1155">
        <v>10</v>
      </c>
      <c r="AI1155">
        <v>61</v>
      </c>
      <c r="AJ1155">
        <v>61</v>
      </c>
      <c r="AK1155">
        <v>0</v>
      </c>
      <c r="AL1155">
        <v>10</v>
      </c>
      <c r="AM1155">
        <v>10</v>
      </c>
      <c r="AN1155">
        <v>0</v>
      </c>
      <c r="AO1155">
        <v>1</v>
      </c>
      <c r="AP1155">
        <v>1</v>
      </c>
      <c r="AQ1155">
        <v>0</v>
      </c>
      <c r="AR1155">
        <v>55</v>
      </c>
      <c r="AS1155">
        <v>45</v>
      </c>
      <c r="AT1155">
        <v>10</v>
      </c>
      <c r="AU1155" s="13">
        <v>131</v>
      </c>
      <c r="AV1155">
        <v>102</v>
      </c>
      <c r="AW1155">
        <v>29</v>
      </c>
      <c r="AX1155">
        <v>0</v>
      </c>
      <c r="AY1155">
        <v>0</v>
      </c>
      <c r="AZ1155">
        <v>0</v>
      </c>
      <c r="BA1155">
        <v>126</v>
      </c>
      <c r="BB1155">
        <v>98</v>
      </c>
      <c r="BC1155">
        <v>28</v>
      </c>
      <c r="BD1155">
        <v>1</v>
      </c>
      <c r="BE1155">
        <v>0</v>
      </c>
      <c r="BF1155">
        <v>1</v>
      </c>
      <c r="BG1155">
        <v>4</v>
      </c>
      <c r="BH1155">
        <v>4</v>
      </c>
      <c r="BI1155">
        <v>0</v>
      </c>
      <c r="BJ1155">
        <v>131</v>
      </c>
      <c r="BK1155">
        <v>102</v>
      </c>
      <c r="BL1155">
        <v>29</v>
      </c>
      <c r="BM1155">
        <v>0</v>
      </c>
      <c r="BN1155">
        <v>0</v>
      </c>
      <c r="BO1155">
        <v>0</v>
      </c>
      <c r="BP1155" s="13">
        <v>126</v>
      </c>
      <c r="BQ1155">
        <v>98</v>
      </c>
      <c r="BR1155">
        <v>28</v>
      </c>
      <c r="BS1155">
        <v>1</v>
      </c>
      <c r="BT1155">
        <v>0</v>
      </c>
      <c r="BU1155">
        <v>1</v>
      </c>
      <c r="BV1155">
        <v>4</v>
      </c>
      <c r="BW1155">
        <v>4</v>
      </c>
      <c r="BX1155">
        <v>0</v>
      </c>
      <c r="BY1155" s="13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 s="13">
        <v>478</v>
      </c>
      <c r="CO1155">
        <v>166</v>
      </c>
      <c r="CP1155">
        <v>312</v>
      </c>
    </row>
    <row r="1156" spans="1:94" x14ac:dyDescent="0.2">
      <c r="A1156" s="1" t="s">
        <v>1872</v>
      </c>
      <c r="B1156" s="1" t="s">
        <v>1873</v>
      </c>
      <c r="C1156" s="1" t="s">
        <v>2812</v>
      </c>
      <c r="D1156" s="1" t="s">
        <v>2858</v>
      </c>
      <c r="E1156" s="1" t="s">
        <v>6</v>
      </c>
      <c r="F1156" s="1" t="s">
        <v>7</v>
      </c>
      <c r="G1156" s="1" t="s">
        <v>63</v>
      </c>
      <c r="H1156" s="1" t="s">
        <v>1006</v>
      </c>
      <c r="I1156" s="1" t="s">
        <v>2</v>
      </c>
      <c r="J1156" s="13">
        <v>650</v>
      </c>
      <c r="K1156" s="13">
        <v>2787</v>
      </c>
      <c r="L1156">
        <v>1406</v>
      </c>
      <c r="M1156">
        <v>1381</v>
      </c>
      <c r="N1156">
        <v>294</v>
      </c>
      <c r="O1156">
        <v>146</v>
      </c>
      <c r="P1156">
        <v>148</v>
      </c>
      <c r="Q1156">
        <v>509</v>
      </c>
      <c r="R1156">
        <v>259</v>
      </c>
      <c r="S1156">
        <v>250</v>
      </c>
      <c r="T1156">
        <v>57</v>
      </c>
      <c r="U1156">
        <v>31</v>
      </c>
      <c r="V1156">
        <v>26</v>
      </c>
      <c r="W1156">
        <v>2102</v>
      </c>
      <c r="X1156">
        <v>1148</v>
      </c>
      <c r="Y1156">
        <v>954</v>
      </c>
      <c r="Z1156" s="13">
        <v>685</v>
      </c>
      <c r="AA1156">
        <v>258</v>
      </c>
      <c r="AB1156">
        <v>427</v>
      </c>
      <c r="AC1156" s="13">
        <v>1006</v>
      </c>
      <c r="AD1156">
        <v>752</v>
      </c>
      <c r="AE1156" s="15">
        <v>254</v>
      </c>
      <c r="AF1156">
        <v>692</v>
      </c>
      <c r="AG1156">
        <v>629</v>
      </c>
      <c r="AH1156">
        <v>63</v>
      </c>
      <c r="AI1156">
        <v>191</v>
      </c>
      <c r="AJ1156">
        <v>187</v>
      </c>
      <c r="AK1156">
        <v>4</v>
      </c>
      <c r="AL1156">
        <v>233</v>
      </c>
      <c r="AM1156">
        <v>219</v>
      </c>
      <c r="AN1156">
        <v>14</v>
      </c>
      <c r="AO1156">
        <v>24</v>
      </c>
      <c r="AP1156">
        <v>22</v>
      </c>
      <c r="AQ1156">
        <v>2</v>
      </c>
      <c r="AR1156">
        <v>244</v>
      </c>
      <c r="AS1156">
        <v>201</v>
      </c>
      <c r="AT1156">
        <v>43</v>
      </c>
      <c r="AU1156" s="13">
        <v>314</v>
      </c>
      <c r="AV1156">
        <v>123</v>
      </c>
      <c r="AW1156">
        <v>191</v>
      </c>
      <c r="AX1156">
        <v>8</v>
      </c>
      <c r="AY1156">
        <v>4</v>
      </c>
      <c r="AZ1156">
        <v>4</v>
      </c>
      <c r="BA1156">
        <v>275</v>
      </c>
      <c r="BB1156">
        <v>102</v>
      </c>
      <c r="BC1156">
        <v>173</v>
      </c>
      <c r="BD1156">
        <v>5</v>
      </c>
      <c r="BE1156">
        <v>2</v>
      </c>
      <c r="BF1156">
        <v>3</v>
      </c>
      <c r="BG1156">
        <v>26</v>
      </c>
      <c r="BH1156">
        <v>15</v>
      </c>
      <c r="BI1156">
        <v>11</v>
      </c>
      <c r="BJ1156">
        <v>304</v>
      </c>
      <c r="BK1156">
        <v>119</v>
      </c>
      <c r="BL1156">
        <v>185</v>
      </c>
      <c r="BM1156">
        <v>8</v>
      </c>
      <c r="BN1156">
        <v>4</v>
      </c>
      <c r="BO1156">
        <v>4</v>
      </c>
      <c r="BP1156" s="13">
        <v>268</v>
      </c>
      <c r="BQ1156">
        <v>99</v>
      </c>
      <c r="BR1156">
        <v>169</v>
      </c>
      <c r="BS1156">
        <v>4</v>
      </c>
      <c r="BT1156">
        <v>2</v>
      </c>
      <c r="BU1156">
        <v>2</v>
      </c>
      <c r="BV1156">
        <v>24</v>
      </c>
      <c r="BW1156">
        <v>14</v>
      </c>
      <c r="BX1156">
        <v>10</v>
      </c>
      <c r="BY1156" s="13">
        <v>10</v>
      </c>
      <c r="BZ1156">
        <v>4</v>
      </c>
      <c r="CA1156">
        <v>6</v>
      </c>
      <c r="CB1156">
        <v>0</v>
      </c>
      <c r="CC1156">
        <v>0</v>
      </c>
      <c r="CD1156">
        <v>0</v>
      </c>
      <c r="CE1156">
        <v>7</v>
      </c>
      <c r="CF1156">
        <v>3</v>
      </c>
      <c r="CG1156">
        <v>4</v>
      </c>
      <c r="CH1156">
        <v>1</v>
      </c>
      <c r="CI1156">
        <v>0</v>
      </c>
      <c r="CJ1156">
        <v>1</v>
      </c>
      <c r="CK1156">
        <v>2</v>
      </c>
      <c r="CL1156">
        <v>1</v>
      </c>
      <c r="CM1156">
        <v>1</v>
      </c>
      <c r="CN1156" s="13">
        <v>1781</v>
      </c>
      <c r="CO1156">
        <v>654</v>
      </c>
      <c r="CP1156">
        <v>1127</v>
      </c>
    </row>
    <row r="1157" spans="1:94" x14ac:dyDescent="0.2">
      <c r="A1157" s="1" t="s">
        <v>1872</v>
      </c>
      <c r="B1157" s="1" t="s">
        <v>1873</v>
      </c>
      <c r="C1157" s="1" t="s">
        <v>2812</v>
      </c>
      <c r="D1157" s="1" t="s">
        <v>2859</v>
      </c>
      <c r="E1157" s="1" t="s">
        <v>6</v>
      </c>
      <c r="F1157" s="1" t="s">
        <v>7</v>
      </c>
      <c r="G1157" s="1" t="s">
        <v>63</v>
      </c>
      <c r="H1157" s="1" t="s">
        <v>1007</v>
      </c>
      <c r="I1157" s="1" t="s">
        <v>2</v>
      </c>
      <c r="J1157" s="13">
        <v>41</v>
      </c>
      <c r="K1157" s="13">
        <v>148</v>
      </c>
      <c r="L1157">
        <v>78</v>
      </c>
      <c r="M1157">
        <v>70</v>
      </c>
      <c r="N1157">
        <v>17</v>
      </c>
      <c r="O1157">
        <v>9</v>
      </c>
      <c r="P1157">
        <v>8</v>
      </c>
      <c r="Q1157">
        <v>5</v>
      </c>
      <c r="R1157">
        <v>4</v>
      </c>
      <c r="S1157">
        <v>1</v>
      </c>
      <c r="T1157">
        <v>0</v>
      </c>
      <c r="U1157">
        <v>0</v>
      </c>
      <c r="V1157">
        <v>0</v>
      </c>
      <c r="W1157">
        <v>105</v>
      </c>
      <c r="X1157">
        <v>61</v>
      </c>
      <c r="Y1157">
        <v>44</v>
      </c>
      <c r="Z1157" s="13">
        <v>43</v>
      </c>
      <c r="AA1157">
        <v>17</v>
      </c>
      <c r="AB1157">
        <v>26</v>
      </c>
      <c r="AC1157" s="13">
        <v>47</v>
      </c>
      <c r="AD1157">
        <v>44</v>
      </c>
      <c r="AE1157" s="15">
        <v>3</v>
      </c>
      <c r="AF1157">
        <v>47</v>
      </c>
      <c r="AG1157">
        <v>44</v>
      </c>
      <c r="AH1157">
        <v>3</v>
      </c>
      <c r="AI1157">
        <v>1</v>
      </c>
      <c r="AJ1157">
        <v>1</v>
      </c>
      <c r="AK1157">
        <v>0</v>
      </c>
      <c r="AL1157">
        <v>39</v>
      </c>
      <c r="AM1157">
        <v>39</v>
      </c>
      <c r="AN1157">
        <v>0</v>
      </c>
      <c r="AO1157">
        <v>1</v>
      </c>
      <c r="AP1157">
        <v>1</v>
      </c>
      <c r="AQ1157">
        <v>0</v>
      </c>
      <c r="AR1157">
        <v>6</v>
      </c>
      <c r="AS1157">
        <v>3</v>
      </c>
      <c r="AT1157">
        <v>3</v>
      </c>
      <c r="AU1157" s="13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 s="13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s="13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 s="13">
        <v>101</v>
      </c>
      <c r="CO1157">
        <v>34</v>
      </c>
      <c r="CP1157">
        <v>67</v>
      </c>
    </row>
    <row r="1158" spans="1:94" x14ac:dyDescent="0.2">
      <c r="A1158" s="1" t="s">
        <v>1872</v>
      </c>
      <c r="B1158" s="1" t="s">
        <v>1873</v>
      </c>
      <c r="C1158" s="1" t="s">
        <v>2812</v>
      </c>
      <c r="D1158" s="1" t="s">
        <v>2860</v>
      </c>
      <c r="E1158" s="1" t="s">
        <v>6</v>
      </c>
      <c r="F1158" s="1" t="s">
        <v>7</v>
      </c>
      <c r="G1158" s="1" t="s">
        <v>63</v>
      </c>
      <c r="H1158" s="1" t="s">
        <v>1008</v>
      </c>
      <c r="I1158" s="1" t="s">
        <v>2</v>
      </c>
      <c r="J1158" s="13">
        <v>140</v>
      </c>
      <c r="K1158" s="13">
        <v>571</v>
      </c>
      <c r="L1158">
        <v>305</v>
      </c>
      <c r="M1158">
        <v>266</v>
      </c>
      <c r="N1158">
        <v>64</v>
      </c>
      <c r="O1158">
        <v>38</v>
      </c>
      <c r="P1158">
        <v>26</v>
      </c>
      <c r="Q1158">
        <v>54</v>
      </c>
      <c r="R1158">
        <v>26</v>
      </c>
      <c r="S1158">
        <v>28</v>
      </c>
      <c r="T1158">
        <v>0</v>
      </c>
      <c r="U1158">
        <v>0</v>
      </c>
      <c r="V1158">
        <v>0</v>
      </c>
      <c r="W1158">
        <v>433</v>
      </c>
      <c r="X1158">
        <v>246</v>
      </c>
      <c r="Y1158">
        <v>187</v>
      </c>
      <c r="Z1158" s="13">
        <v>138</v>
      </c>
      <c r="AA1158">
        <v>59</v>
      </c>
      <c r="AB1158">
        <v>79</v>
      </c>
      <c r="AC1158" s="13">
        <v>186</v>
      </c>
      <c r="AD1158">
        <v>174</v>
      </c>
      <c r="AE1158" s="15">
        <v>12</v>
      </c>
      <c r="AF1158">
        <v>161</v>
      </c>
      <c r="AG1158">
        <v>151</v>
      </c>
      <c r="AH1158">
        <v>10</v>
      </c>
      <c r="AI1158">
        <v>45</v>
      </c>
      <c r="AJ1158">
        <v>45</v>
      </c>
      <c r="AK1158">
        <v>0</v>
      </c>
      <c r="AL1158">
        <v>35</v>
      </c>
      <c r="AM1158">
        <v>35</v>
      </c>
      <c r="AN1158">
        <v>0</v>
      </c>
      <c r="AO1158">
        <v>0</v>
      </c>
      <c r="AP1158">
        <v>0</v>
      </c>
      <c r="AQ1158">
        <v>0</v>
      </c>
      <c r="AR1158">
        <v>81</v>
      </c>
      <c r="AS1158">
        <v>71</v>
      </c>
      <c r="AT1158">
        <v>10</v>
      </c>
      <c r="AU1158" s="13">
        <v>25</v>
      </c>
      <c r="AV1158">
        <v>23</v>
      </c>
      <c r="AW1158">
        <v>2</v>
      </c>
      <c r="AX1158">
        <v>2</v>
      </c>
      <c r="AY1158">
        <v>1</v>
      </c>
      <c r="AZ1158">
        <v>1</v>
      </c>
      <c r="BA1158">
        <v>8</v>
      </c>
      <c r="BB1158">
        <v>8</v>
      </c>
      <c r="BC1158">
        <v>0</v>
      </c>
      <c r="BD1158">
        <v>0</v>
      </c>
      <c r="BE1158">
        <v>0</v>
      </c>
      <c r="BF1158">
        <v>0</v>
      </c>
      <c r="BG1158">
        <v>15</v>
      </c>
      <c r="BH1158">
        <v>14</v>
      </c>
      <c r="BI1158">
        <v>1</v>
      </c>
      <c r="BJ1158">
        <v>23</v>
      </c>
      <c r="BK1158">
        <v>21</v>
      </c>
      <c r="BL1158">
        <v>2</v>
      </c>
      <c r="BM1158">
        <v>2</v>
      </c>
      <c r="BN1158">
        <v>1</v>
      </c>
      <c r="BO1158">
        <v>1</v>
      </c>
      <c r="BP1158" s="13">
        <v>6</v>
      </c>
      <c r="BQ1158">
        <v>6</v>
      </c>
      <c r="BR1158">
        <v>0</v>
      </c>
      <c r="BS1158">
        <v>0</v>
      </c>
      <c r="BT1158">
        <v>0</v>
      </c>
      <c r="BU1158">
        <v>0</v>
      </c>
      <c r="BV1158">
        <v>15</v>
      </c>
      <c r="BW1158">
        <v>14</v>
      </c>
      <c r="BX1158">
        <v>1</v>
      </c>
      <c r="BY1158" s="13">
        <v>2</v>
      </c>
      <c r="BZ1158">
        <v>2</v>
      </c>
      <c r="CA1158">
        <v>0</v>
      </c>
      <c r="CB1158">
        <v>0</v>
      </c>
      <c r="CC1158">
        <v>0</v>
      </c>
      <c r="CD1158">
        <v>0</v>
      </c>
      <c r="CE1158">
        <v>2</v>
      </c>
      <c r="CF1158">
        <v>2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s="13">
        <v>385</v>
      </c>
      <c r="CO1158">
        <v>131</v>
      </c>
      <c r="CP1158">
        <v>254</v>
      </c>
    </row>
    <row r="1159" spans="1:94" x14ac:dyDescent="0.2">
      <c r="A1159" s="1" t="s">
        <v>1872</v>
      </c>
      <c r="B1159" s="1" t="s">
        <v>1873</v>
      </c>
      <c r="C1159" s="1" t="s">
        <v>2812</v>
      </c>
      <c r="D1159" s="1" t="s">
        <v>2861</v>
      </c>
      <c r="E1159" s="1" t="s">
        <v>6</v>
      </c>
      <c r="F1159" s="1" t="s">
        <v>7</v>
      </c>
      <c r="G1159" s="1" t="s">
        <v>63</v>
      </c>
      <c r="H1159" s="1" t="s">
        <v>1009</v>
      </c>
      <c r="I1159" s="1" t="s">
        <v>2</v>
      </c>
      <c r="J1159" s="13">
        <v>120</v>
      </c>
      <c r="K1159" s="13">
        <v>450</v>
      </c>
      <c r="L1159">
        <v>227</v>
      </c>
      <c r="M1159">
        <v>223</v>
      </c>
      <c r="N1159">
        <v>40</v>
      </c>
      <c r="O1159">
        <v>27</v>
      </c>
      <c r="P1159">
        <v>13</v>
      </c>
      <c r="Q1159">
        <v>15</v>
      </c>
      <c r="R1159">
        <v>9</v>
      </c>
      <c r="S1159">
        <v>6</v>
      </c>
      <c r="T1159">
        <v>0</v>
      </c>
      <c r="U1159">
        <v>0</v>
      </c>
      <c r="V1159">
        <v>0</v>
      </c>
      <c r="W1159">
        <v>348</v>
      </c>
      <c r="X1159">
        <v>178</v>
      </c>
      <c r="Y1159">
        <v>170</v>
      </c>
      <c r="Z1159" s="13">
        <v>102</v>
      </c>
      <c r="AA1159">
        <v>49</v>
      </c>
      <c r="AB1159">
        <v>53</v>
      </c>
      <c r="AC1159" s="13">
        <v>126</v>
      </c>
      <c r="AD1159">
        <v>121</v>
      </c>
      <c r="AE1159" s="15">
        <v>5</v>
      </c>
      <c r="AF1159">
        <v>121</v>
      </c>
      <c r="AG1159">
        <v>117</v>
      </c>
      <c r="AH1159">
        <v>4</v>
      </c>
      <c r="AI1159">
        <v>29</v>
      </c>
      <c r="AJ1159">
        <v>29</v>
      </c>
      <c r="AK1159">
        <v>0</v>
      </c>
      <c r="AL1159">
        <v>73</v>
      </c>
      <c r="AM1159">
        <v>73</v>
      </c>
      <c r="AN1159">
        <v>0</v>
      </c>
      <c r="AO1159">
        <v>0</v>
      </c>
      <c r="AP1159">
        <v>0</v>
      </c>
      <c r="AQ1159">
        <v>0</v>
      </c>
      <c r="AR1159">
        <v>19</v>
      </c>
      <c r="AS1159">
        <v>15</v>
      </c>
      <c r="AT1159">
        <v>4</v>
      </c>
      <c r="AU1159" s="13">
        <v>5</v>
      </c>
      <c r="AV1159">
        <v>4</v>
      </c>
      <c r="AW1159">
        <v>1</v>
      </c>
      <c r="AX1159">
        <v>0</v>
      </c>
      <c r="AY1159">
        <v>0</v>
      </c>
      <c r="AZ1159">
        <v>0</v>
      </c>
      <c r="BA1159">
        <v>3</v>
      </c>
      <c r="BB1159">
        <v>3</v>
      </c>
      <c r="BC1159">
        <v>0</v>
      </c>
      <c r="BD1159">
        <v>0</v>
      </c>
      <c r="BE1159">
        <v>0</v>
      </c>
      <c r="BF1159">
        <v>0</v>
      </c>
      <c r="BG1159">
        <v>2</v>
      </c>
      <c r="BH1159">
        <v>1</v>
      </c>
      <c r="BI1159">
        <v>1</v>
      </c>
      <c r="BJ1159">
        <v>4</v>
      </c>
      <c r="BK1159">
        <v>3</v>
      </c>
      <c r="BL1159">
        <v>1</v>
      </c>
      <c r="BM1159">
        <v>0</v>
      </c>
      <c r="BN1159">
        <v>0</v>
      </c>
      <c r="BO1159">
        <v>0</v>
      </c>
      <c r="BP1159" s="13">
        <v>2</v>
      </c>
      <c r="BQ1159">
        <v>2</v>
      </c>
      <c r="BR1159">
        <v>0</v>
      </c>
      <c r="BS1159">
        <v>0</v>
      </c>
      <c r="BT1159">
        <v>0</v>
      </c>
      <c r="BU1159">
        <v>0</v>
      </c>
      <c r="BV1159">
        <v>2</v>
      </c>
      <c r="BW1159">
        <v>1</v>
      </c>
      <c r="BX1159">
        <v>1</v>
      </c>
      <c r="BY1159" s="13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 s="13">
        <v>324</v>
      </c>
      <c r="CO1159">
        <v>106</v>
      </c>
      <c r="CP1159">
        <v>218</v>
      </c>
    </row>
    <row r="1160" spans="1:94" x14ac:dyDescent="0.2">
      <c r="A1160" s="1" t="s">
        <v>1872</v>
      </c>
      <c r="B1160" s="1" t="s">
        <v>1873</v>
      </c>
      <c r="C1160" s="1" t="s">
        <v>2812</v>
      </c>
      <c r="D1160" s="1" t="s">
        <v>2862</v>
      </c>
      <c r="E1160" s="1" t="s">
        <v>6</v>
      </c>
      <c r="F1160" s="1" t="s">
        <v>7</v>
      </c>
      <c r="G1160" s="1" t="s">
        <v>63</v>
      </c>
      <c r="H1160" s="1" t="s">
        <v>1010</v>
      </c>
      <c r="I1160" s="1" t="s">
        <v>2</v>
      </c>
      <c r="J1160" s="13">
        <v>192</v>
      </c>
      <c r="K1160" s="13">
        <v>906</v>
      </c>
      <c r="L1160">
        <v>429</v>
      </c>
      <c r="M1160">
        <v>477</v>
      </c>
      <c r="N1160">
        <v>89</v>
      </c>
      <c r="O1160">
        <v>42</v>
      </c>
      <c r="P1160">
        <v>47</v>
      </c>
      <c r="Q1160">
        <v>268</v>
      </c>
      <c r="R1160">
        <v>127</v>
      </c>
      <c r="S1160">
        <v>141</v>
      </c>
      <c r="T1160">
        <v>0</v>
      </c>
      <c r="U1160">
        <v>0</v>
      </c>
      <c r="V1160">
        <v>0</v>
      </c>
      <c r="W1160">
        <v>666</v>
      </c>
      <c r="X1160">
        <v>340</v>
      </c>
      <c r="Y1160">
        <v>326</v>
      </c>
      <c r="Z1160" s="13">
        <v>240</v>
      </c>
      <c r="AA1160">
        <v>89</v>
      </c>
      <c r="AB1160">
        <v>151</v>
      </c>
      <c r="AC1160" s="13">
        <v>448</v>
      </c>
      <c r="AD1160">
        <v>278</v>
      </c>
      <c r="AE1160" s="15">
        <v>170</v>
      </c>
      <c r="AF1160">
        <v>188</v>
      </c>
      <c r="AG1160">
        <v>156</v>
      </c>
      <c r="AH1160">
        <v>32</v>
      </c>
      <c r="AI1160">
        <v>56</v>
      </c>
      <c r="AJ1160">
        <v>53</v>
      </c>
      <c r="AK1160">
        <v>3</v>
      </c>
      <c r="AL1160">
        <v>43</v>
      </c>
      <c r="AM1160">
        <v>29</v>
      </c>
      <c r="AN1160">
        <v>14</v>
      </c>
      <c r="AO1160">
        <v>11</v>
      </c>
      <c r="AP1160">
        <v>8</v>
      </c>
      <c r="AQ1160">
        <v>3</v>
      </c>
      <c r="AR1160">
        <v>78</v>
      </c>
      <c r="AS1160">
        <v>66</v>
      </c>
      <c r="AT1160">
        <v>12</v>
      </c>
      <c r="AU1160" s="13">
        <v>260</v>
      </c>
      <c r="AV1160">
        <v>122</v>
      </c>
      <c r="AW1160">
        <v>138</v>
      </c>
      <c r="AX1160">
        <v>10</v>
      </c>
      <c r="AY1160">
        <v>5</v>
      </c>
      <c r="AZ1160">
        <v>5</v>
      </c>
      <c r="BA1160">
        <v>212</v>
      </c>
      <c r="BB1160">
        <v>106</v>
      </c>
      <c r="BC1160">
        <v>106</v>
      </c>
      <c r="BD1160">
        <v>10</v>
      </c>
      <c r="BE1160">
        <v>3</v>
      </c>
      <c r="BF1160">
        <v>7</v>
      </c>
      <c r="BG1160">
        <v>28</v>
      </c>
      <c r="BH1160">
        <v>8</v>
      </c>
      <c r="BI1160">
        <v>20</v>
      </c>
      <c r="BJ1160">
        <v>216</v>
      </c>
      <c r="BK1160">
        <v>105</v>
      </c>
      <c r="BL1160">
        <v>111</v>
      </c>
      <c r="BM1160">
        <v>8</v>
      </c>
      <c r="BN1160">
        <v>3</v>
      </c>
      <c r="BO1160">
        <v>5</v>
      </c>
      <c r="BP1160" s="13">
        <v>186</v>
      </c>
      <c r="BQ1160">
        <v>95</v>
      </c>
      <c r="BR1160">
        <v>91</v>
      </c>
      <c r="BS1160">
        <v>4</v>
      </c>
      <c r="BT1160">
        <v>2</v>
      </c>
      <c r="BU1160">
        <v>2</v>
      </c>
      <c r="BV1160">
        <v>18</v>
      </c>
      <c r="BW1160">
        <v>5</v>
      </c>
      <c r="BX1160">
        <v>13</v>
      </c>
      <c r="BY1160" s="13">
        <v>44</v>
      </c>
      <c r="BZ1160">
        <v>17</v>
      </c>
      <c r="CA1160">
        <v>27</v>
      </c>
      <c r="CB1160">
        <v>2</v>
      </c>
      <c r="CC1160">
        <v>2</v>
      </c>
      <c r="CD1160">
        <v>0</v>
      </c>
      <c r="CE1160">
        <v>26</v>
      </c>
      <c r="CF1160">
        <v>11</v>
      </c>
      <c r="CG1160">
        <v>15</v>
      </c>
      <c r="CH1160">
        <v>6</v>
      </c>
      <c r="CI1160">
        <v>1</v>
      </c>
      <c r="CJ1160">
        <v>5</v>
      </c>
      <c r="CK1160">
        <v>10</v>
      </c>
      <c r="CL1160">
        <v>3</v>
      </c>
      <c r="CM1160">
        <v>7</v>
      </c>
      <c r="CN1160" s="13">
        <v>458</v>
      </c>
      <c r="CO1160">
        <v>151</v>
      </c>
      <c r="CP1160">
        <v>307</v>
      </c>
    </row>
    <row r="1161" spans="1:94" x14ac:dyDescent="0.2">
      <c r="A1161" s="1" t="s">
        <v>1872</v>
      </c>
      <c r="B1161" s="1" t="s">
        <v>1873</v>
      </c>
      <c r="C1161" s="1" t="s">
        <v>2812</v>
      </c>
      <c r="D1161" s="1" t="s">
        <v>2863</v>
      </c>
      <c r="E1161" s="1" t="s">
        <v>6</v>
      </c>
      <c r="F1161" s="1" t="s">
        <v>7</v>
      </c>
      <c r="G1161" s="1" t="s">
        <v>63</v>
      </c>
      <c r="H1161" s="1" t="s">
        <v>332</v>
      </c>
      <c r="I1161" s="1" t="s">
        <v>2</v>
      </c>
      <c r="J1161" s="13">
        <v>525</v>
      </c>
      <c r="K1161" s="13">
        <v>2345</v>
      </c>
      <c r="L1161">
        <v>1178</v>
      </c>
      <c r="M1161">
        <v>1167</v>
      </c>
      <c r="N1161">
        <v>299</v>
      </c>
      <c r="O1161">
        <v>152</v>
      </c>
      <c r="P1161">
        <v>147</v>
      </c>
      <c r="Q1161">
        <v>507</v>
      </c>
      <c r="R1161">
        <v>261</v>
      </c>
      <c r="S1161">
        <v>246</v>
      </c>
      <c r="T1161">
        <v>0</v>
      </c>
      <c r="U1161">
        <v>0</v>
      </c>
      <c r="V1161">
        <v>0</v>
      </c>
      <c r="W1161">
        <v>1709</v>
      </c>
      <c r="X1161">
        <v>914</v>
      </c>
      <c r="Y1161">
        <v>795</v>
      </c>
      <c r="Z1161" s="13">
        <v>636</v>
      </c>
      <c r="AA1161">
        <v>264</v>
      </c>
      <c r="AB1161">
        <v>372</v>
      </c>
      <c r="AC1161" s="13">
        <v>1029</v>
      </c>
      <c r="AD1161">
        <v>714</v>
      </c>
      <c r="AE1161" s="15">
        <v>315</v>
      </c>
      <c r="AF1161">
        <v>603</v>
      </c>
      <c r="AG1161">
        <v>574</v>
      </c>
      <c r="AH1161">
        <v>29</v>
      </c>
      <c r="AI1161">
        <v>104</v>
      </c>
      <c r="AJ1161">
        <v>103</v>
      </c>
      <c r="AK1161">
        <v>1</v>
      </c>
      <c r="AL1161">
        <v>294</v>
      </c>
      <c r="AM1161">
        <v>286</v>
      </c>
      <c r="AN1161">
        <v>8</v>
      </c>
      <c r="AO1161">
        <v>13</v>
      </c>
      <c r="AP1161">
        <v>13</v>
      </c>
      <c r="AQ1161">
        <v>0</v>
      </c>
      <c r="AR1161">
        <v>192</v>
      </c>
      <c r="AS1161">
        <v>172</v>
      </c>
      <c r="AT1161">
        <v>20</v>
      </c>
      <c r="AU1161" s="13">
        <v>426</v>
      </c>
      <c r="AV1161">
        <v>140</v>
      </c>
      <c r="AW1161">
        <v>286</v>
      </c>
      <c r="AX1161">
        <v>7</v>
      </c>
      <c r="AY1161">
        <v>3</v>
      </c>
      <c r="AZ1161">
        <v>4</v>
      </c>
      <c r="BA1161">
        <v>370</v>
      </c>
      <c r="BB1161">
        <v>105</v>
      </c>
      <c r="BC1161">
        <v>265</v>
      </c>
      <c r="BD1161">
        <v>8</v>
      </c>
      <c r="BE1161">
        <v>4</v>
      </c>
      <c r="BF1161">
        <v>4</v>
      </c>
      <c r="BG1161">
        <v>41</v>
      </c>
      <c r="BH1161">
        <v>28</v>
      </c>
      <c r="BI1161">
        <v>13</v>
      </c>
      <c r="BJ1161">
        <v>410</v>
      </c>
      <c r="BK1161">
        <v>133</v>
      </c>
      <c r="BL1161">
        <v>277</v>
      </c>
      <c r="BM1161">
        <v>7</v>
      </c>
      <c r="BN1161">
        <v>3</v>
      </c>
      <c r="BO1161">
        <v>4</v>
      </c>
      <c r="BP1161" s="13">
        <v>358</v>
      </c>
      <c r="BQ1161">
        <v>98</v>
      </c>
      <c r="BR1161">
        <v>260</v>
      </c>
      <c r="BS1161">
        <v>6</v>
      </c>
      <c r="BT1161">
        <v>4</v>
      </c>
      <c r="BU1161">
        <v>2</v>
      </c>
      <c r="BV1161">
        <v>39</v>
      </c>
      <c r="BW1161">
        <v>28</v>
      </c>
      <c r="BX1161">
        <v>11</v>
      </c>
      <c r="BY1161" s="13">
        <v>16</v>
      </c>
      <c r="BZ1161">
        <v>7</v>
      </c>
      <c r="CA1161">
        <v>9</v>
      </c>
      <c r="CB1161">
        <v>0</v>
      </c>
      <c r="CC1161">
        <v>0</v>
      </c>
      <c r="CD1161">
        <v>0</v>
      </c>
      <c r="CE1161">
        <v>12</v>
      </c>
      <c r="CF1161">
        <v>7</v>
      </c>
      <c r="CG1161">
        <v>5</v>
      </c>
      <c r="CH1161">
        <v>2</v>
      </c>
      <c r="CI1161">
        <v>0</v>
      </c>
      <c r="CJ1161">
        <v>2</v>
      </c>
      <c r="CK1161">
        <v>2</v>
      </c>
      <c r="CL1161">
        <v>0</v>
      </c>
      <c r="CM1161">
        <v>2</v>
      </c>
      <c r="CN1161" s="13">
        <v>1316</v>
      </c>
      <c r="CO1161">
        <v>464</v>
      </c>
      <c r="CP1161">
        <v>852</v>
      </c>
    </row>
    <row r="1162" spans="1:94" x14ac:dyDescent="0.2">
      <c r="A1162" s="1" t="s">
        <v>1872</v>
      </c>
      <c r="B1162" s="1" t="s">
        <v>1873</v>
      </c>
      <c r="C1162" s="1" t="s">
        <v>2812</v>
      </c>
      <c r="D1162" s="1" t="s">
        <v>2864</v>
      </c>
      <c r="E1162" s="1" t="s">
        <v>6</v>
      </c>
      <c r="F1162" s="1" t="s">
        <v>7</v>
      </c>
      <c r="G1162" s="1" t="s">
        <v>63</v>
      </c>
      <c r="H1162" s="1" t="s">
        <v>1011</v>
      </c>
      <c r="I1162" s="1" t="s">
        <v>2</v>
      </c>
      <c r="J1162" s="13">
        <v>62</v>
      </c>
      <c r="K1162" s="13">
        <v>284</v>
      </c>
      <c r="L1162">
        <v>150</v>
      </c>
      <c r="M1162">
        <v>134</v>
      </c>
      <c r="N1162">
        <v>26</v>
      </c>
      <c r="O1162">
        <v>14</v>
      </c>
      <c r="P1162">
        <v>12</v>
      </c>
      <c r="Q1162">
        <v>52</v>
      </c>
      <c r="R1162">
        <v>27</v>
      </c>
      <c r="S1162">
        <v>25</v>
      </c>
      <c r="T1162">
        <v>0</v>
      </c>
      <c r="U1162">
        <v>0</v>
      </c>
      <c r="V1162">
        <v>0</v>
      </c>
      <c r="W1162">
        <v>237</v>
      </c>
      <c r="X1162">
        <v>130</v>
      </c>
      <c r="Y1162">
        <v>107</v>
      </c>
      <c r="Z1162" s="13">
        <v>47</v>
      </c>
      <c r="AA1162">
        <v>20</v>
      </c>
      <c r="AB1162">
        <v>27</v>
      </c>
      <c r="AC1162" s="13">
        <v>148</v>
      </c>
      <c r="AD1162">
        <v>82</v>
      </c>
      <c r="AE1162" s="15">
        <v>66</v>
      </c>
      <c r="AF1162">
        <v>48</v>
      </c>
      <c r="AG1162">
        <v>40</v>
      </c>
      <c r="AH1162">
        <v>8</v>
      </c>
      <c r="AI1162">
        <v>11</v>
      </c>
      <c r="AJ1162">
        <v>10</v>
      </c>
      <c r="AK1162">
        <v>1</v>
      </c>
      <c r="AL1162">
        <v>19</v>
      </c>
      <c r="AM1162">
        <v>15</v>
      </c>
      <c r="AN1162">
        <v>4</v>
      </c>
      <c r="AO1162">
        <v>11</v>
      </c>
      <c r="AP1162">
        <v>9</v>
      </c>
      <c r="AQ1162">
        <v>2</v>
      </c>
      <c r="AR1162">
        <v>7</v>
      </c>
      <c r="AS1162">
        <v>6</v>
      </c>
      <c r="AT1162">
        <v>1</v>
      </c>
      <c r="AU1162" s="13">
        <v>100</v>
      </c>
      <c r="AV1162">
        <v>42</v>
      </c>
      <c r="AW1162">
        <v>58</v>
      </c>
      <c r="AX1162">
        <v>4</v>
      </c>
      <c r="AY1162">
        <v>0</v>
      </c>
      <c r="AZ1162">
        <v>4</v>
      </c>
      <c r="BA1162">
        <v>53</v>
      </c>
      <c r="BB1162">
        <v>24</v>
      </c>
      <c r="BC1162">
        <v>29</v>
      </c>
      <c r="BD1162">
        <v>34</v>
      </c>
      <c r="BE1162">
        <v>13</v>
      </c>
      <c r="BF1162">
        <v>21</v>
      </c>
      <c r="BG1162">
        <v>9</v>
      </c>
      <c r="BH1162">
        <v>5</v>
      </c>
      <c r="BI1162">
        <v>4</v>
      </c>
      <c r="BJ1162">
        <v>67</v>
      </c>
      <c r="BK1162">
        <v>29</v>
      </c>
      <c r="BL1162">
        <v>38</v>
      </c>
      <c r="BM1162">
        <v>2</v>
      </c>
      <c r="BN1162">
        <v>0</v>
      </c>
      <c r="BO1162">
        <v>2</v>
      </c>
      <c r="BP1162" s="13">
        <v>34</v>
      </c>
      <c r="BQ1162">
        <v>14</v>
      </c>
      <c r="BR1162">
        <v>20</v>
      </c>
      <c r="BS1162">
        <v>25</v>
      </c>
      <c r="BT1162">
        <v>12</v>
      </c>
      <c r="BU1162">
        <v>13</v>
      </c>
      <c r="BV1162">
        <v>6</v>
      </c>
      <c r="BW1162">
        <v>3</v>
      </c>
      <c r="BX1162">
        <v>3</v>
      </c>
      <c r="BY1162" s="13">
        <v>33</v>
      </c>
      <c r="BZ1162">
        <v>13</v>
      </c>
      <c r="CA1162">
        <v>20</v>
      </c>
      <c r="CB1162">
        <v>2</v>
      </c>
      <c r="CC1162">
        <v>0</v>
      </c>
      <c r="CD1162">
        <v>2</v>
      </c>
      <c r="CE1162">
        <v>19</v>
      </c>
      <c r="CF1162">
        <v>10</v>
      </c>
      <c r="CG1162">
        <v>9</v>
      </c>
      <c r="CH1162">
        <v>9</v>
      </c>
      <c r="CI1162">
        <v>1</v>
      </c>
      <c r="CJ1162">
        <v>8</v>
      </c>
      <c r="CK1162">
        <v>3</v>
      </c>
      <c r="CL1162">
        <v>2</v>
      </c>
      <c r="CM1162">
        <v>1</v>
      </c>
      <c r="CN1162" s="13">
        <v>136</v>
      </c>
      <c r="CO1162">
        <v>68</v>
      </c>
      <c r="CP1162">
        <v>68</v>
      </c>
    </row>
    <row r="1163" spans="1:94" x14ac:dyDescent="0.2">
      <c r="A1163" s="1" t="s">
        <v>1872</v>
      </c>
      <c r="B1163" s="1" t="s">
        <v>1873</v>
      </c>
      <c r="C1163" s="1" t="s">
        <v>2812</v>
      </c>
      <c r="D1163" s="1" t="s">
        <v>2865</v>
      </c>
      <c r="E1163" s="1" t="s">
        <v>6</v>
      </c>
      <c r="F1163" s="1" t="s">
        <v>7</v>
      </c>
      <c r="G1163" s="1" t="s">
        <v>63</v>
      </c>
      <c r="H1163" s="1" t="s">
        <v>1012</v>
      </c>
      <c r="I1163" s="1" t="s">
        <v>2</v>
      </c>
      <c r="J1163" s="13">
        <v>107</v>
      </c>
      <c r="K1163" s="13">
        <v>482</v>
      </c>
      <c r="L1163">
        <v>241</v>
      </c>
      <c r="M1163">
        <v>241</v>
      </c>
      <c r="N1163">
        <v>60</v>
      </c>
      <c r="O1163">
        <v>31</v>
      </c>
      <c r="P1163">
        <v>29</v>
      </c>
      <c r="Q1163">
        <v>246</v>
      </c>
      <c r="R1163">
        <v>117</v>
      </c>
      <c r="S1163">
        <v>129</v>
      </c>
      <c r="T1163">
        <v>0</v>
      </c>
      <c r="U1163">
        <v>0</v>
      </c>
      <c r="V1163">
        <v>0</v>
      </c>
      <c r="W1163">
        <v>384</v>
      </c>
      <c r="X1163">
        <v>205</v>
      </c>
      <c r="Y1163">
        <v>179</v>
      </c>
      <c r="Z1163" s="13">
        <v>98</v>
      </c>
      <c r="AA1163">
        <v>36</v>
      </c>
      <c r="AB1163">
        <v>62</v>
      </c>
      <c r="AC1163" s="13">
        <v>164</v>
      </c>
      <c r="AD1163">
        <v>149</v>
      </c>
      <c r="AE1163" s="15">
        <v>15</v>
      </c>
      <c r="AF1163">
        <v>129</v>
      </c>
      <c r="AG1163">
        <v>116</v>
      </c>
      <c r="AH1163">
        <v>13</v>
      </c>
      <c r="AI1163">
        <v>10</v>
      </c>
      <c r="AJ1163">
        <v>9</v>
      </c>
      <c r="AK1163">
        <v>1</v>
      </c>
      <c r="AL1163">
        <v>86</v>
      </c>
      <c r="AM1163">
        <v>82</v>
      </c>
      <c r="AN1163">
        <v>4</v>
      </c>
      <c r="AO1163">
        <v>0</v>
      </c>
      <c r="AP1163">
        <v>0</v>
      </c>
      <c r="AQ1163">
        <v>0</v>
      </c>
      <c r="AR1163">
        <v>33</v>
      </c>
      <c r="AS1163">
        <v>25</v>
      </c>
      <c r="AT1163">
        <v>8</v>
      </c>
      <c r="AU1163" s="13">
        <v>35</v>
      </c>
      <c r="AV1163">
        <v>33</v>
      </c>
      <c r="AW1163">
        <v>2</v>
      </c>
      <c r="AX1163">
        <v>0</v>
      </c>
      <c r="AY1163">
        <v>0</v>
      </c>
      <c r="AZ1163">
        <v>0</v>
      </c>
      <c r="BA1163">
        <v>31</v>
      </c>
      <c r="BB1163">
        <v>29</v>
      </c>
      <c r="BC1163">
        <v>2</v>
      </c>
      <c r="BD1163">
        <v>0</v>
      </c>
      <c r="BE1163">
        <v>0</v>
      </c>
      <c r="BF1163">
        <v>0</v>
      </c>
      <c r="BG1163">
        <v>4</v>
      </c>
      <c r="BH1163">
        <v>4</v>
      </c>
      <c r="BI1163">
        <v>0</v>
      </c>
      <c r="BJ1163">
        <v>33</v>
      </c>
      <c r="BK1163">
        <v>31</v>
      </c>
      <c r="BL1163">
        <v>2</v>
      </c>
      <c r="BM1163">
        <v>0</v>
      </c>
      <c r="BN1163">
        <v>0</v>
      </c>
      <c r="BO1163">
        <v>0</v>
      </c>
      <c r="BP1163" s="13">
        <v>29</v>
      </c>
      <c r="BQ1163">
        <v>27</v>
      </c>
      <c r="BR1163">
        <v>2</v>
      </c>
      <c r="BS1163">
        <v>0</v>
      </c>
      <c r="BT1163">
        <v>0</v>
      </c>
      <c r="BU1163">
        <v>0</v>
      </c>
      <c r="BV1163">
        <v>4</v>
      </c>
      <c r="BW1163">
        <v>4</v>
      </c>
      <c r="BX1163">
        <v>0</v>
      </c>
      <c r="BY1163" s="13">
        <v>2</v>
      </c>
      <c r="BZ1163">
        <v>2</v>
      </c>
      <c r="CA1163">
        <v>0</v>
      </c>
      <c r="CB1163">
        <v>0</v>
      </c>
      <c r="CC1163">
        <v>0</v>
      </c>
      <c r="CD1163">
        <v>0</v>
      </c>
      <c r="CE1163">
        <v>2</v>
      </c>
      <c r="CF1163">
        <v>2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 s="13">
        <v>318</v>
      </c>
      <c r="CO1163">
        <v>92</v>
      </c>
      <c r="CP1163">
        <v>226</v>
      </c>
    </row>
    <row r="1164" spans="1:94" x14ac:dyDescent="0.2">
      <c r="A1164" s="1" t="s">
        <v>1872</v>
      </c>
      <c r="B1164" s="1" t="s">
        <v>1873</v>
      </c>
      <c r="C1164" s="1" t="s">
        <v>2812</v>
      </c>
      <c r="D1164" s="1" t="s">
        <v>2866</v>
      </c>
      <c r="E1164" s="1" t="s">
        <v>6</v>
      </c>
      <c r="F1164" s="1" t="s">
        <v>7</v>
      </c>
      <c r="G1164" s="1" t="s">
        <v>63</v>
      </c>
      <c r="H1164" s="1" t="s">
        <v>1013</v>
      </c>
      <c r="I1164" s="1" t="s">
        <v>2</v>
      </c>
      <c r="J1164" s="13">
        <v>41</v>
      </c>
      <c r="K1164" s="13">
        <v>155</v>
      </c>
      <c r="L1164">
        <v>84</v>
      </c>
      <c r="M1164">
        <v>71</v>
      </c>
      <c r="N1164">
        <v>10</v>
      </c>
      <c r="O1164">
        <v>7</v>
      </c>
      <c r="P1164">
        <v>3</v>
      </c>
      <c r="Q1164">
        <v>65</v>
      </c>
      <c r="R1164">
        <v>35</v>
      </c>
      <c r="S1164">
        <v>30</v>
      </c>
      <c r="T1164">
        <v>0</v>
      </c>
      <c r="U1164">
        <v>0</v>
      </c>
      <c r="V1164">
        <v>0</v>
      </c>
      <c r="W1164">
        <v>133</v>
      </c>
      <c r="X1164">
        <v>73</v>
      </c>
      <c r="Y1164">
        <v>60</v>
      </c>
      <c r="Z1164" s="13">
        <v>22</v>
      </c>
      <c r="AA1164">
        <v>11</v>
      </c>
      <c r="AB1164">
        <v>11</v>
      </c>
      <c r="AC1164" s="13">
        <v>64</v>
      </c>
      <c r="AD1164">
        <v>54</v>
      </c>
      <c r="AE1164" s="15">
        <v>10</v>
      </c>
      <c r="AF1164">
        <v>48</v>
      </c>
      <c r="AG1164">
        <v>42</v>
      </c>
      <c r="AH1164">
        <v>6</v>
      </c>
      <c r="AI1164">
        <v>27</v>
      </c>
      <c r="AJ1164">
        <v>26</v>
      </c>
      <c r="AK1164">
        <v>1</v>
      </c>
      <c r="AL1164">
        <v>5</v>
      </c>
      <c r="AM1164">
        <v>4</v>
      </c>
      <c r="AN1164">
        <v>1</v>
      </c>
      <c r="AO1164">
        <v>0</v>
      </c>
      <c r="AP1164">
        <v>0</v>
      </c>
      <c r="AQ1164">
        <v>0</v>
      </c>
      <c r="AR1164">
        <v>16</v>
      </c>
      <c r="AS1164">
        <v>12</v>
      </c>
      <c r="AT1164">
        <v>4</v>
      </c>
      <c r="AU1164" s="13">
        <v>16</v>
      </c>
      <c r="AV1164">
        <v>12</v>
      </c>
      <c r="AW1164">
        <v>4</v>
      </c>
      <c r="AX1164">
        <v>1</v>
      </c>
      <c r="AY1164">
        <v>0</v>
      </c>
      <c r="AZ1164">
        <v>1</v>
      </c>
      <c r="BA1164">
        <v>12</v>
      </c>
      <c r="BB1164">
        <v>10</v>
      </c>
      <c r="BC1164">
        <v>2</v>
      </c>
      <c r="BD1164">
        <v>0</v>
      </c>
      <c r="BE1164">
        <v>0</v>
      </c>
      <c r="BF1164">
        <v>0</v>
      </c>
      <c r="BG1164">
        <v>3</v>
      </c>
      <c r="BH1164">
        <v>2</v>
      </c>
      <c r="BI1164">
        <v>1</v>
      </c>
      <c r="BJ1164">
        <v>12</v>
      </c>
      <c r="BK1164">
        <v>9</v>
      </c>
      <c r="BL1164">
        <v>3</v>
      </c>
      <c r="BM1164">
        <v>0</v>
      </c>
      <c r="BN1164">
        <v>0</v>
      </c>
      <c r="BO1164">
        <v>0</v>
      </c>
      <c r="BP1164" s="13">
        <v>10</v>
      </c>
      <c r="BQ1164">
        <v>8</v>
      </c>
      <c r="BR1164">
        <v>2</v>
      </c>
      <c r="BS1164">
        <v>0</v>
      </c>
      <c r="BT1164">
        <v>0</v>
      </c>
      <c r="BU1164">
        <v>0</v>
      </c>
      <c r="BV1164">
        <v>2</v>
      </c>
      <c r="BW1164">
        <v>1</v>
      </c>
      <c r="BX1164">
        <v>1</v>
      </c>
      <c r="BY1164" s="13">
        <v>4</v>
      </c>
      <c r="BZ1164">
        <v>3</v>
      </c>
      <c r="CA1164">
        <v>1</v>
      </c>
      <c r="CB1164">
        <v>1</v>
      </c>
      <c r="CC1164">
        <v>0</v>
      </c>
      <c r="CD1164">
        <v>1</v>
      </c>
      <c r="CE1164">
        <v>2</v>
      </c>
      <c r="CF1164">
        <v>2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 s="13">
        <v>91</v>
      </c>
      <c r="CO1164">
        <v>30</v>
      </c>
      <c r="CP1164">
        <v>61</v>
      </c>
    </row>
    <row r="1165" spans="1:94" x14ac:dyDescent="0.2">
      <c r="A1165" s="1" t="s">
        <v>1872</v>
      </c>
      <c r="B1165" s="1" t="s">
        <v>1873</v>
      </c>
      <c r="C1165" s="1" t="s">
        <v>2812</v>
      </c>
      <c r="D1165" s="1" t="s">
        <v>2867</v>
      </c>
      <c r="E1165" s="1" t="s">
        <v>6</v>
      </c>
      <c r="F1165" s="1" t="s">
        <v>7</v>
      </c>
      <c r="G1165" s="1" t="s">
        <v>63</v>
      </c>
      <c r="H1165" s="1" t="s">
        <v>252</v>
      </c>
      <c r="I1165" s="1" t="s">
        <v>2</v>
      </c>
      <c r="J1165" s="13">
        <v>304</v>
      </c>
      <c r="K1165" s="13">
        <v>1342</v>
      </c>
      <c r="L1165">
        <v>702</v>
      </c>
      <c r="M1165">
        <v>640</v>
      </c>
      <c r="N1165">
        <v>125</v>
      </c>
      <c r="O1165">
        <v>70</v>
      </c>
      <c r="P1165">
        <v>55</v>
      </c>
      <c r="Q1165">
        <v>26</v>
      </c>
      <c r="R1165">
        <v>17</v>
      </c>
      <c r="S1165">
        <v>9</v>
      </c>
      <c r="T1165">
        <v>1</v>
      </c>
      <c r="U1165">
        <v>1</v>
      </c>
      <c r="V1165">
        <v>0</v>
      </c>
      <c r="W1165">
        <v>1094</v>
      </c>
      <c r="X1165">
        <v>595</v>
      </c>
      <c r="Y1165">
        <v>499</v>
      </c>
      <c r="Z1165" s="13">
        <v>248</v>
      </c>
      <c r="AA1165">
        <v>107</v>
      </c>
      <c r="AB1165">
        <v>141</v>
      </c>
      <c r="AC1165" s="13">
        <v>396</v>
      </c>
      <c r="AD1165">
        <v>345</v>
      </c>
      <c r="AE1165" s="15">
        <v>51</v>
      </c>
      <c r="AF1165">
        <v>325</v>
      </c>
      <c r="AG1165">
        <v>293</v>
      </c>
      <c r="AH1165">
        <v>32</v>
      </c>
      <c r="AI1165">
        <v>53</v>
      </c>
      <c r="AJ1165">
        <v>48</v>
      </c>
      <c r="AK1165">
        <v>5</v>
      </c>
      <c r="AL1165">
        <v>121</v>
      </c>
      <c r="AM1165">
        <v>107</v>
      </c>
      <c r="AN1165">
        <v>14</v>
      </c>
      <c r="AO1165">
        <v>6</v>
      </c>
      <c r="AP1165">
        <v>6</v>
      </c>
      <c r="AQ1165">
        <v>0</v>
      </c>
      <c r="AR1165">
        <v>145</v>
      </c>
      <c r="AS1165">
        <v>132</v>
      </c>
      <c r="AT1165">
        <v>13</v>
      </c>
      <c r="AU1165" s="13">
        <v>71</v>
      </c>
      <c r="AV1165">
        <v>52</v>
      </c>
      <c r="AW1165">
        <v>19</v>
      </c>
      <c r="AX1165">
        <v>6</v>
      </c>
      <c r="AY1165">
        <v>2</v>
      </c>
      <c r="AZ1165">
        <v>4</v>
      </c>
      <c r="BA1165">
        <v>37</v>
      </c>
      <c r="BB1165">
        <v>29</v>
      </c>
      <c r="BC1165">
        <v>8</v>
      </c>
      <c r="BD1165">
        <v>3</v>
      </c>
      <c r="BE1165">
        <v>2</v>
      </c>
      <c r="BF1165">
        <v>1</v>
      </c>
      <c r="BG1165">
        <v>25</v>
      </c>
      <c r="BH1165">
        <v>19</v>
      </c>
      <c r="BI1165">
        <v>6</v>
      </c>
      <c r="BJ1165">
        <v>68</v>
      </c>
      <c r="BK1165">
        <v>50</v>
      </c>
      <c r="BL1165">
        <v>18</v>
      </c>
      <c r="BM1165">
        <v>5</v>
      </c>
      <c r="BN1165">
        <v>2</v>
      </c>
      <c r="BO1165">
        <v>3</v>
      </c>
      <c r="BP1165" s="13">
        <v>36</v>
      </c>
      <c r="BQ1165">
        <v>28</v>
      </c>
      <c r="BR1165">
        <v>8</v>
      </c>
      <c r="BS1165">
        <v>3</v>
      </c>
      <c r="BT1165">
        <v>2</v>
      </c>
      <c r="BU1165">
        <v>1</v>
      </c>
      <c r="BV1165">
        <v>24</v>
      </c>
      <c r="BW1165">
        <v>18</v>
      </c>
      <c r="BX1165">
        <v>6</v>
      </c>
      <c r="BY1165" s="13">
        <v>3</v>
      </c>
      <c r="BZ1165">
        <v>2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 s="13">
        <v>946</v>
      </c>
      <c r="CO1165">
        <v>357</v>
      </c>
      <c r="CP1165">
        <v>589</v>
      </c>
    </row>
    <row r="1166" spans="1:94" x14ac:dyDescent="0.2">
      <c r="A1166" s="1" t="s">
        <v>1872</v>
      </c>
      <c r="B1166" s="1" t="s">
        <v>1873</v>
      </c>
      <c r="C1166" s="1" t="s">
        <v>2812</v>
      </c>
      <c r="D1166" s="1" t="s">
        <v>2868</v>
      </c>
      <c r="E1166" s="1" t="s">
        <v>6</v>
      </c>
      <c r="F1166" s="1" t="s">
        <v>7</v>
      </c>
      <c r="G1166" s="1" t="s">
        <v>63</v>
      </c>
      <c r="H1166" s="1" t="s">
        <v>1014</v>
      </c>
      <c r="I1166" s="1" t="s">
        <v>2</v>
      </c>
      <c r="J1166" s="13">
        <v>160</v>
      </c>
      <c r="K1166" s="13">
        <v>845</v>
      </c>
      <c r="L1166">
        <v>443</v>
      </c>
      <c r="M1166">
        <v>402</v>
      </c>
      <c r="N1166">
        <v>103</v>
      </c>
      <c r="O1166">
        <v>54</v>
      </c>
      <c r="P1166">
        <v>49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655</v>
      </c>
      <c r="X1166">
        <v>370</v>
      </c>
      <c r="Y1166">
        <v>285</v>
      </c>
      <c r="Z1166" s="13">
        <v>190</v>
      </c>
      <c r="AA1166">
        <v>73</v>
      </c>
      <c r="AB1166">
        <v>117</v>
      </c>
      <c r="AC1166" s="13">
        <v>262</v>
      </c>
      <c r="AD1166">
        <v>245</v>
      </c>
      <c r="AE1166" s="15">
        <v>17</v>
      </c>
      <c r="AF1166">
        <v>239</v>
      </c>
      <c r="AG1166">
        <v>226</v>
      </c>
      <c r="AH1166">
        <v>13</v>
      </c>
      <c r="AI1166">
        <v>16</v>
      </c>
      <c r="AJ1166">
        <v>14</v>
      </c>
      <c r="AK1166">
        <v>2</v>
      </c>
      <c r="AL1166">
        <v>101</v>
      </c>
      <c r="AM1166">
        <v>96</v>
      </c>
      <c r="AN1166">
        <v>5</v>
      </c>
      <c r="AO1166">
        <v>7</v>
      </c>
      <c r="AP1166">
        <v>6</v>
      </c>
      <c r="AQ1166">
        <v>1</v>
      </c>
      <c r="AR1166">
        <v>115</v>
      </c>
      <c r="AS1166">
        <v>110</v>
      </c>
      <c r="AT1166">
        <v>5</v>
      </c>
      <c r="AU1166" s="13">
        <v>23</v>
      </c>
      <c r="AV1166">
        <v>19</v>
      </c>
      <c r="AW1166">
        <v>4</v>
      </c>
      <c r="AX1166">
        <v>0</v>
      </c>
      <c r="AY1166">
        <v>0</v>
      </c>
      <c r="AZ1166">
        <v>0</v>
      </c>
      <c r="BA1166">
        <v>5</v>
      </c>
      <c r="BB1166">
        <v>5</v>
      </c>
      <c r="BC1166">
        <v>0</v>
      </c>
      <c r="BD1166">
        <v>4</v>
      </c>
      <c r="BE1166">
        <v>2</v>
      </c>
      <c r="BF1166">
        <v>2</v>
      </c>
      <c r="BG1166">
        <v>14</v>
      </c>
      <c r="BH1166">
        <v>12</v>
      </c>
      <c r="BI1166">
        <v>2</v>
      </c>
      <c r="BJ1166">
        <v>23</v>
      </c>
      <c r="BK1166">
        <v>19</v>
      </c>
      <c r="BL1166">
        <v>4</v>
      </c>
      <c r="BM1166">
        <v>0</v>
      </c>
      <c r="BN1166">
        <v>0</v>
      </c>
      <c r="BO1166">
        <v>0</v>
      </c>
      <c r="BP1166" s="13">
        <v>5</v>
      </c>
      <c r="BQ1166">
        <v>5</v>
      </c>
      <c r="BR1166">
        <v>0</v>
      </c>
      <c r="BS1166">
        <v>4</v>
      </c>
      <c r="BT1166">
        <v>2</v>
      </c>
      <c r="BU1166">
        <v>2</v>
      </c>
      <c r="BV1166">
        <v>14</v>
      </c>
      <c r="BW1166">
        <v>12</v>
      </c>
      <c r="BX1166">
        <v>2</v>
      </c>
      <c r="BY1166" s="13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 s="13">
        <v>583</v>
      </c>
      <c r="CO1166">
        <v>198</v>
      </c>
      <c r="CP1166">
        <v>385</v>
      </c>
    </row>
    <row r="1167" spans="1:94" x14ac:dyDescent="0.2">
      <c r="A1167" s="1" t="s">
        <v>1872</v>
      </c>
      <c r="B1167" s="1" t="s">
        <v>1873</v>
      </c>
      <c r="C1167" s="1" t="s">
        <v>2812</v>
      </c>
      <c r="D1167" s="1" t="s">
        <v>2869</v>
      </c>
      <c r="E1167" s="1" t="s">
        <v>6</v>
      </c>
      <c r="F1167" s="1" t="s">
        <v>7</v>
      </c>
      <c r="G1167" s="1" t="s">
        <v>63</v>
      </c>
      <c r="H1167" s="1" t="s">
        <v>1015</v>
      </c>
      <c r="I1167" s="1" t="s">
        <v>2</v>
      </c>
      <c r="J1167" s="13">
        <v>694</v>
      </c>
      <c r="K1167" s="13">
        <v>3338</v>
      </c>
      <c r="L1167">
        <v>1736</v>
      </c>
      <c r="M1167">
        <v>1602</v>
      </c>
      <c r="N1167">
        <v>271</v>
      </c>
      <c r="O1167">
        <v>144</v>
      </c>
      <c r="P1167">
        <v>127</v>
      </c>
      <c r="Q1167">
        <v>413</v>
      </c>
      <c r="R1167">
        <v>215</v>
      </c>
      <c r="S1167">
        <v>198</v>
      </c>
      <c r="T1167">
        <v>0</v>
      </c>
      <c r="U1167">
        <v>0</v>
      </c>
      <c r="V1167">
        <v>0</v>
      </c>
      <c r="W1167">
        <v>2690</v>
      </c>
      <c r="X1167">
        <v>1509</v>
      </c>
      <c r="Y1167">
        <v>1181</v>
      </c>
      <c r="Z1167" s="13">
        <v>648</v>
      </c>
      <c r="AA1167">
        <v>227</v>
      </c>
      <c r="AB1167">
        <v>421</v>
      </c>
      <c r="AC1167" s="13">
        <v>1025</v>
      </c>
      <c r="AD1167">
        <v>963</v>
      </c>
      <c r="AE1167" s="15">
        <v>62</v>
      </c>
      <c r="AF1167">
        <v>709</v>
      </c>
      <c r="AG1167">
        <v>667</v>
      </c>
      <c r="AH1167">
        <v>42</v>
      </c>
      <c r="AI1167">
        <v>133</v>
      </c>
      <c r="AJ1167">
        <v>132</v>
      </c>
      <c r="AK1167">
        <v>1</v>
      </c>
      <c r="AL1167">
        <v>157</v>
      </c>
      <c r="AM1167">
        <v>146</v>
      </c>
      <c r="AN1167">
        <v>11</v>
      </c>
      <c r="AO1167">
        <v>33</v>
      </c>
      <c r="AP1167">
        <v>33</v>
      </c>
      <c r="AQ1167">
        <v>0</v>
      </c>
      <c r="AR1167">
        <v>386</v>
      </c>
      <c r="AS1167">
        <v>356</v>
      </c>
      <c r="AT1167">
        <v>30</v>
      </c>
      <c r="AU1167" s="13">
        <v>316</v>
      </c>
      <c r="AV1167">
        <v>296</v>
      </c>
      <c r="AW1167">
        <v>20</v>
      </c>
      <c r="AX1167">
        <v>3</v>
      </c>
      <c r="AY1167">
        <v>3</v>
      </c>
      <c r="AZ1167">
        <v>0</v>
      </c>
      <c r="BA1167">
        <v>241</v>
      </c>
      <c r="BB1167">
        <v>227</v>
      </c>
      <c r="BC1167">
        <v>14</v>
      </c>
      <c r="BD1167">
        <v>7</v>
      </c>
      <c r="BE1167">
        <v>6</v>
      </c>
      <c r="BF1167">
        <v>1</v>
      </c>
      <c r="BG1167">
        <v>65</v>
      </c>
      <c r="BH1167">
        <v>60</v>
      </c>
      <c r="BI1167">
        <v>5</v>
      </c>
      <c r="BJ1167">
        <v>73</v>
      </c>
      <c r="BK1167">
        <v>66</v>
      </c>
      <c r="BL1167">
        <v>7</v>
      </c>
      <c r="BM1167">
        <v>2</v>
      </c>
      <c r="BN1167">
        <v>2</v>
      </c>
      <c r="BO1167">
        <v>0</v>
      </c>
      <c r="BP1167" s="13">
        <v>43</v>
      </c>
      <c r="BQ1167">
        <v>40</v>
      </c>
      <c r="BR1167">
        <v>3</v>
      </c>
      <c r="BS1167">
        <v>5</v>
      </c>
      <c r="BT1167">
        <v>4</v>
      </c>
      <c r="BU1167">
        <v>1</v>
      </c>
      <c r="BV1167">
        <v>23</v>
      </c>
      <c r="BW1167">
        <v>20</v>
      </c>
      <c r="BX1167">
        <v>3</v>
      </c>
      <c r="BY1167" s="13">
        <v>243</v>
      </c>
      <c r="BZ1167">
        <v>230</v>
      </c>
      <c r="CA1167">
        <v>13</v>
      </c>
      <c r="CB1167">
        <v>1</v>
      </c>
      <c r="CC1167">
        <v>1</v>
      </c>
      <c r="CD1167">
        <v>0</v>
      </c>
      <c r="CE1167">
        <v>198</v>
      </c>
      <c r="CF1167">
        <v>187</v>
      </c>
      <c r="CG1167">
        <v>11</v>
      </c>
      <c r="CH1167">
        <v>2</v>
      </c>
      <c r="CI1167">
        <v>2</v>
      </c>
      <c r="CJ1167">
        <v>0</v>
      </c>
      <c r="CK1167">
        <v>42</v>
      </c>
      <c r="CL1167">
        <v>40</v>
      </c>
      <c r="CM1167">
        <v>2</v>
      </c>
      <c r="CN1167" s="13">
        <v>2313</v>
      </c>
      <c r="CO1167">
        <v>773</v>
      </c>
      <c r="CP1167">
        <v>1540</v>
      </c>
    </row>
    <row r="1168" spans="1:94" x14ac:dyDescent="0.2">
      <c r="A1168" s="1" t="s">
        <v>1872</v>
      </c>
      <c r="B1168" s="1" t="s">
        <v>1873</v>
      </c>
      <c r="C1168" s="1" t="s">
        <v>2812</v>
      </c>
      <c r="D1168" s="1" t="s">
        <v>2870</v>
      </c>
      <c r="E1168" s="1" t="s">
        <v>6</v>
      </c>
      <c r="F1168" s="1" t="s">
        <v>7</v>
      </c>
      <c r="G1168" s="1" t="s">
        <v>63</v>
      </c>
      <c r="H1168" s="1" t="s">
        <v>1016</v>
      </c>
      <c r="I1168" s="1" t="s">
        <v>2</v>
      </c>
      <c r="J1168" s="13">
        <v>71</v>
      </c>
      <c r="K1168" s="13">
        <v>350</v>
      </c>
      <c r="L1168">
        <v>188</v>
      </c>
      <c r="M1168">
        <v>162</v>
      </c>
      <c r="N1168">
        <v>42</v>
      </c>
      <c r="O1168">
        <v>25</v>
      </c>
      <c r="P1168">
        <v>17</v>
      </c>
      <c r="Q1168">
        <v>43</v>
      </c>
      <c r="R1168">
        <v>26</v>
      </c>
      <c r="S1168">
        <v>17</v>
      </c>
      <c r="T1168">
        <v>0</v>
      </c>
      <c r="U1168">
        <v>0</v>
      </c>
      <c r="V1168">
        <v>0</v>
      </c>
      <c r="W1168">
        <v>263</v>
      </c>
      <c r="X1168">
        <v>152</v>
      </c>
      <c r="Y1168">
        <v>111</v>
      </c>
      <c r="Z1168" s="13">
        <v>87</v>
      </c>
      <c r="AA1168">
        <v>36</v>
      </c>
      <c r="AB1168">
        <v>51</v>
      </c>
      <c r="AC1168" s="13">
        <v>99</v>
      </c>
      <c r="AD1168">
        <v>93</v>
      </c>
      <c r="AE1168" s="15">
        <v>6</v>
      </c>
      <c r="AF1168">
        <v>96</v>
      </c>
      <c r="AG1168">
        <v>91</v>
      </c>
      <c r="AH1168">
        <v>5</v>
      </c>
      <c r="AI1168">
        <v>12</v>
      </c>
      <c r="AJ1168">
        <v>11</v>
      </c>
      <c r="AK1168">
        <v>1</v>
      </c>
      <c r="AL1168">
        <v>45</v>
      </c>
      <c r="AM1168">
        <v>43</v>
      </c>
      <c r="AN1168">
        <v>2</v>
      </c>
      <c r="AO1168">
        <v>1</v>
      </c>
      <c r="AP1168">
        <v>1</v>
      </c>
      <c r="AQ1168">
        <v>0</v>
      </c>
      <c r="AR1168">
        <v>38</v>
      </c>
      <c r="AS1168">
        <v>36</v>
      </c>
      <c r="AT1168">
        <v>2</v>
      </c>
      <c r="AU1168" s="13">
        <v>3</v>
      </c>
      <c r="AV1168">
        <v>2</v>
      </c>
      <c r="AW1168">
        <v>1</v>
      </c>
      <c r="AX1168">
        <v>1</v>
      </c>
      <c r="AY1168">
        <v>1</v>
      </c>
      <c r="AZ1168">
        <v>0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3</v>
      </c>
      <c r="BK1168">
        <v>2</v>
      </c>
      <c r="BL1168">
        <v>1</v>
      </c>
      <c r="BM1168">
        <v>1</v>
      </c>
      <c r="BN1168">
        <v>1</v>
      </c>
      <c r="BO1168">
        <v>0</v>
      </c>
      <c r="BP1168" s="13">
        <v>1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1</v>
      </c>
      <c r="BW1168">
        <v>1</v>
      </c>
      <c r="BX1168">
        <v>0</v>
      </c>
      <c r="BY1168" s="13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 s="13">
        <v>251</v>
      </c>
      <c r="CO1168">
        <v>95</v>
      </c>
      <c r="CP1168">
        <v>156</v>
      </c>
    </row>
    <row r="1169" spans="1:94" x14ac:dyDescent="0.2">
      <c r="A1169" s="1" t="s">
        <v>1872</v>
      </c>
      <c r="B1169" s="1" t="s">
        <v>1873</v>
      </c>
      <c r="C1169" s="1" t="s">
        <v>2812</v>
      </c>
      <c r="D1169" s="1" t="s">
        <v>2871</v>
      </c>
      <c r="E1169" s="1" t="s">
        <v>6</v>
      </c>
      <c r="F1169" s="1" t="s">
        <v>7</v>
      </c>
      <c r="G1169" s="1" t="s">
        <v>63</v>
      </c>
      <c r="H1169" s="1" t="s">
        <v>1017</v>
      </c>
      <c r="I1169" s="1" t="s">
        <v>2</v>
      </c>
      <c r="J1169" s="13">
        <v>409</v>
      </c>
      <c r="K1169" s="13">
        <v>1736</v>
      </c>
      <c r="L1169">
        <v>904</v>
      </c>
      <c r="M1169">
        <v>832</v>
      </c>
      <c r="N1169">
        <v>168</v>
      </c>
      <c r="O1169">
        <v>89</v>
      </c>
      <c r="P1169">
        <v>79</v>
      </c>
      <c r="Q1169">
        <v>334</v>
      </c>
      <c r="R1169">
        <v>172</v>
      </c>
      <c r="S1169">
        <v>162</v>
      </c>
      <c r="T1169">
        <v>13</v>
      </c>
      <c r="U1169">
        <v>5</v>
      </c>
      <c r="V1169">
        <v>8</v>
      </c>
      <c r="W1169">
        <v>1339</v>
      </c>
      <c r="X1169">
        <v>731</v>
      </c>
      <c r="Y1169">
        <v>608</v>
      </c>
      <c r="Z1169" s="13">
        <v>397</v>
      </c>
      <c r="AA1169">
        <v>173</v>
      </c>
      <c r="AB1169">
        <v>224</v>
      </c>
      <c r="AC1169" s="13">
        <v>620</v>
      </c>
      <c r="AD1169">
        <v>480</v>
      </c>
      <c r="AE1169" s="15">
        <v>140</v>
      </c>
      <c r="AF1169">
        <v>538</v>
      </c>
      <c r="AG1169">
        <v>444</v>
      </c>
      <c r="AH1169">
        <v>94</v>
      </c>
      <c r="AI1169">
        <v>265</v>
      </c>
      <c r="AJ1169">
        <v>237</v>
      </c>
      <c r="AK1169">
        <v>28</v>
      </c>
      <c r="AL1169">
        <v>70</v>
      </c>
      <c r="AM1169">
        <v>38</v>
      </c>
      <c r="AN1169">
        <v>32</v>
      </c>
      <c r="AO1169">
        <v>15</v>
      </c>
      <c r="AP1169">
        <v>14</v>
      </c>
      <c r="AQ1169">
        <v>1</v>
      </c>
      <c r="AR1169">
        <v>188</v>
      </c>
      <c r="AS1169">
        <v>155</v>
      </c>
      <c r="AT1169">
        <v>33</v>
      </c>
      <c r="AU1169" s="13">
        <v>82</v>
      </c>
      <c r="AV1169">
        <v>36</v>
      </c>
      <c r="AW1169">
        <v>46</v>
      </c>
      <c r="AX1169">
        <v>6</v>
      </c>
      <c r="AY1169">
        <v>2</v>
      </c>
      <c r="AZ1169">
        <v>4</v>
      </c>
      <c r="BA1169">
        <v>38</v>
      </c>
      <c r="BB1169">
        <v>14</v>
      </c>
      <c r="BC1169">
        <v>24</v>
      </c>
      <c r="BD1169">
        <v>14</v>
      </c>
      <c r="BE1169">
        <v>5</v>
      </c>
      <c r="BF1169">
        <v>9</v>
      </c>
      <c r="BG1169">
        <v>24</v>
      </c>
      <c r="BH1169">
        <v>15</v>
      </c>
      <c r="BI1169">
        <v>9</v>
      </c>
      <c r="BJ1169">
        <v>60</v>
      </c>
      <c r="BK1169">
        <v>27</v>
      </c>
      <c r="BL1169">
        <v>33</v>
      </c>
      <c r="BM1169">
        <v>6</v>
      </c>
      <c r="BN1169">
        <v>2</v>
      </c>
      <c r="BO1169">
        <v>4</v>
      </c>
      <c r="BP1169" s="13">
        <v>27</v>
      </c>
      <c r="BQ1169">
        <v>10</v>
      </c>
      <c r="BR1169">
        <v>17</v>
      </c>
      <c r="BS1169">
        <v>14</v>
      </c>
      <c r="BT1169">
        <v>5</v>
      </c>
      <c r="BU1169">
        <v>9</v>
      </c>
      <c r="BV1169">
        <v>13</v>
      </c>
      <c r="BW1169">
        <v>10</v>
      </c>
      <c r="BX1169">
        <v>3</v>
      </c>
      <c r="BY1169" s="13">
        <v>22</v>
      </c>
      <c r="BZ1169">
        <v>9</v>
      </c>
      <c r="CA1169">
        <v>13</v>
      </c>
      <c r="CB1169">
        <v>0</v>
      </c>
      <c r="CC1169">
        <v>0</v>
      </c>
      <c r="CD1169">
        <v>0</v>
      </c>
      <c r="CE1169">
        <v>11</v>
      </c>
      <c r="CF1169">
        <v>4</v>
      </c>
      <c r="CG1169">
        <v>7</v>
      </c>
      <c r="CH1169">
        <v>0</v>
      </c>
      <c r="CI1169">
        <v>0</v>
      </c>
      <c r="CJ1169">
        <v>0</v>
      </c>
      <c r="CK1169">
        <v>11</v>
      </c>
      <c r="CL1169">
        <v>5</v>
      </c>
      <c r="CM1169">
        <v>6</v>
      </c>
      <c r="CN1169" s="13">
        <v>1116</v>
      </c>
      <c r="CO1169">
        <v>424</v>
      </c>
      <c r="CP1169">
        <v>692</v>
      </c>
    </row>
    <row r="1170" spans="1:94" x14ac:dyDescent="0.2">
      <c r="A1170" s="1" t="s">
        <v>1872</v>
      </c>
      <c r="B1170" s="1" t="s">
        <v>1873</v>
      </c>
      <c r="C1170" s="1" t="s">
        <v>2812</v>
      </c>
      <c r="D1170" s="1" t="s">
        <v>2872</v>
      </c>
      <c r="E1170" s="1" t="s">
        <v>6</v>
      </c>
      <c r="F1170" s="1" t="s">
        <v>7</v>
      </c>
      <c r="G1170" s="1" t="s">
        <v>63</v>
      </c>
      <c r="H1170" s="1" t="s">
        <v>1018</v>
      </c>
      <c r="I1170" s="1" t="s">
        <v>2</v>
      </c>
      <c r="J1170" s="13">
        <v>124</v>
      </c>
      <c r="K1170" s="13">
        <v>490</v>
      </c>
      <c r="L1170">
        <v>260</v>
      </c>
      <c r="M1170">
        <v>230</v>
      </c>
      <c r="N1170">
        <v>48</v>
      </c>
      <c r="O1170">
        <v>30</v>
      </c>
      <c r="P1170">
        <v>18</v>
      </c>
      <c r="Q1170">
        <v>59</v>
      </c>
      <c r="R1170">
        <v>35</v>
      </c>
      <c r="S1170">
        <v>24</v>
      </c>
      <c r="T1170">
        <v>0</v>
      </c>
      <c r="U1170">
        <v>0</v>
      </c>
      <c r="V1170">
        <v>0</v>
      </c>
      <c r="W1170">
        <v>353</v>
      </c>
      <c r="X1170">
        <v>207</v>
      </c>
      <c r="Y1170">
        <v>146</v>
      </c>
      <c r="Z1170" s="13">
        <v>137</v>
      </c>
      <c r="AA1170">
        <v>53</v>
      </c>
      <c r="AB1170">
        <v>84</v>
      </c>
      <c r="AC1170" s="13">
        <v>180</v>
      </c>
      <c r="AD1170">
        <v>159</v>
      </c>
      <c r="AE1170" s="15">
        <v>21</v>
      </c>
      <c r="AF1170">
        <v>153</v>
      </c>
      <c r="AG1170">
        <v>147</v>
      </c>
      <c r="AH1170">
        <v>6</v>
      </c>
      <c r="AI1170">
        <v>65</v>
      </c>
      <c r="AJ1170">
        <v>64</v>
      </c>
      <c r="AK1170">
        <v>1</v>
      </c>
      <c r="AL1170">
        <v>3</v>
      </c>
      <c r="AM1170">
        <v>3</v>
      </c>
      <c r="AN1170">
        <v>0</v>
      </c>
      <c r="AO1170">
        <v>24</v>
      </c>
      <c r="AP1170">
        <v>22</v>
      </c>
      <c r="AQ1170">
        <v>2</v>
      </c>
      <c r="AR1170">
        <v>61</v>
      </c>
      <c r="AS1170">
        <v>58</v>
      </c>
      <c r="AT1170">
        <v>3</v>
      </c>
      <c r="AU1170" s="13">
        <v>27</v>
      </c>
      <c r="AV1170">
        <v>12</v>
      </c>
      <c r="AW1170">
        <v>15</v>
      </c>
      <c r="AX1170">
        <v>3</v>
      </c>
      <c r="AY1170">
        <v>1</v>
      </c>
      <c r="AZ1170">
        <v>2</v>
      </c>
      <c r="BA1170">
        <v>4</v>
      </c>
      <c r="BB1170">
        <v>1</v>
      </c>
      <c r="BC1170">
        <v>3</v>
      </c>
      <c r="BD1170">
        <v>15</v>
      </c>
      <c r="BE1170">
        <v>7</v>
      </c>
      <c r="BF1170">
        <v>8</v>
      </c>
      <c r="BG1170">
        <v>5</v>
      </c>
      <c r="BH1170">
        <v>3</v>
      </c>
      <c r="BI1170">
        <v>2</v>
      </c>
      <c r="BJ1170">
        <v>13</v>
      </c>
      <c r="BK1170">
        <v>6</v>
      </c>
      <c r="BL1170">
        <v>7</v>
      </c>
      <c r="BM1170">
        <v>3</v>
      </c>
      <c r="BN1170">
        <v>1</v>
      </c>
      <c r="BO1170">
        <v>2</v>
      </c>
      <c r="BP1170" s="13">
        <v>2</v>
      </c>
      <c r="BQ1170">
        <v>0</v>
      </c>
      <c r="BR1170">
        <v>2</v>
      </c>
      <c r="BS1170">
        <v>6</v>
      </c>
      <c r="BT1170">
        <v>4</v>
      </c>
      <c r="BU1170">
        <v>2</v>
      </c>
      <c r="BV1170">
        <v>2</v>
      </c>
      <c r="BW1170">
        <v>1</v>
      </c>
      <c r="BX1170">
        <v>1</v>
      </c>
      <c r="BY1170" s="13">
        <v>14</v>
      </c>
      <c r="BZ1170">
        <v>6</v>
      </c>
      <c r="CA1170">
        <v>8</v>
      </c>
      <c r="CB1170">
        <v>0</v>
      </c>
      <c r="CC1170">
        <v>0</v>
      </c>
      <c r="CD1170">
        <v>0</v>
      </c>
      <c r="CE1170">
        <v>2</v>
      </c>
      <c r="CF1170">
        <v>1</v>
      </c>
      <c r="CG1170">
        <v>1</v>
      </c>
      <c r="CH1170">
        <v>9</v>
      </c>
      <c r="CI1170">
        <v>3</v>
      </c>
      <c r="CJ1170">
        <v>6</v>
      </c>
      <c r="CK1170">
        <v>3</v>
      </c>
      <c r="CL1170">
        <v>2</v>
      </c>
      <c r="CM1170">
        <v>1</v>
      </c>
      <c r="CN1170" s="13">
        <v>310</v>
      </c>
      <c r="CO1170">
        <v>101</v>
      </c>
      <c r="CP1170">
        <v>209</v>
      </c>
    </row>
    <row r="1171" spans="1:94" x14ac:dyDescent="0.2">
      <c r="A1171" s="1" t="s">
        <v>1872</v>
      </c>
      <c r="B1171" s="1" t="s">
        <v>1873</v>
      </c>
      <c r="C1171" s="1" t="s">
        <v>2812</v>
      </c>
      <c r="D1171" s="1" t="s">
        <v>2873</v>
      </c>
      <c r="E1171" s="1" t="s">
        <v>6</v>
      </c>
      <c r="F1171" s="1" t="s">
        <v>7</v>
      </c>
      <c r="G1171" s="1" t="s">
        <v>63</v>
      </c>
      <c r="H1171" s="1" t="s">
        <v>314</v>
      </c>
      <c r="I1171" s="1" t="s">
        <v>2</v>
      </c>
      <c r="J1171" s="13">
        <v>6</v>
      </c>
      <c r="K1171" s="13">
        <v>18</v>
      </c>
      <c r="L1171">
        <v>11</v>
      </c>
      <c r="M1171">
        <v>7</v>
      </c>
      <c r="N1171">
        <v>2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15</v>
      </c>
      <c r="X1171">
        <v>9</v>
      </c>
      <c r="Y1171">
        <v>6</v>
      </c>
      <c r="Z1171" s="13">
        <v>3</v>
      </c>
      <c r="AA1171">
        <v>2</v>
      </c>
      <c r="AB1171">
        <v>1</v>
      </c>
      <c r="AC1171" s="13">
        <v>7</v>
      </c>
      <c r="AD1171">
        <v>7</v>
      </c>
      <c r="AE1171" s="15">
        <v>0</v>
      </c>
      <c r="AF1171">
        <v>6</v>
      </c>
      <c r="AG1171">
        <v>6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4</v>
      </c>
      <c r="AS1171">
        <v>4</v>
      </c>
      <c r="AT1171">
        <v>0</v>
      </c>
      <c r="AU1171" s="13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1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 s="13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1</v>
      </c>
      <c r="BX1171">
        <v>0</v>
      </c>
      <c r="BY1171" s="13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 s="13">
        <v>11</v>
      </c>
      <c r="CO1171">
        <v>4</v>
      </c>
      <c r="CP1171">
        <v>7</v>
      </c>
    </row>
    <row r="1172" spans="1:94" x14ac:dyDescent="0.2">
      <c r="A1172" s="1" t="s">
        <v>1872</v>
      </c>
      <c r="B1172" s="1" t="s">
        <v>1873</v>
      </c>
      <c r="C1172" s="1" t="s">
        <v>2812</v>
      </c>
      <c r="D1172" s="1" t="s">
        <v>2874</v>
      </c>
      <c r="E1172" s="1" t="s">
        <v>6</v>
      </c>
      <c r="F1172" s="1" t="s">
        <v>7</v>
      </c>
      <c r="G1172" s="1" t="s">
        <v>63</v>
      </c>
      <c r="H1172" s="1" t="s">
        <v>1019</v>
      </c>
      <c r="I1172" s="1" t="s">
        <v>2</v>
      </c>
      <c r="J1172" s="13">
        <v>415</v>
      </c>
      <c r="K1172" s="13">
        <v>1715</v>
      </c>
      <c r="L1172">
        <v>881</v>
      </c>
      <c r="M1172">
        <v>834</v>
      </c>
      <c r="N1172">
        <v>190</v>
      </c>
      <c r="O1172">
        <v>102</v>
      </c>
      <c r="P1172">
        <v>88</v>
      </c>
      <c r="Q1172">
        <v>333</v>
      </c>
      <c r="R1172">
        <v>161</v>
      </c>
      <c r="S1172">
        <v>172</v>
      </c>
      <c r="T1172">
        <v>1</v>
      </c>
      <c r="U1172">
        <v>1</v>
      </c>
      <c r="V1172">
        <v>0</v>
      </c>
      <c r="W1172">
        <v>1377</v>
      </c>
      <c r="X1172">
        <v>736</v>
      </c>
      <c r="Y1172">
        <v>641</v>
      </c>
      <c r="Z1172" s="13">
        <v>338</v>
      </c>
      <c r="AA1172">
        <v>145</v>
      </c>
      <c r="AB1172">
        <v>193</v>
      </c>
      <c r="AC1172" s="13">
        <v>518</v>
      </c>
      <c r="AD1172">
        <v>488</v>
      </c>
      <c r="AE1172" s="15">
        <v>30</v>
      </c>
      <c r="AF1172">
        <v>434</v>
      </c>
      <c r="AG1172">
        <v>415</v>
      </c>
      <c r="AH1172">
        <v>19</v>
      </c>
      <c r="AI1172">
        <v>176</v>
      </c>
      <c r="AJ1172">
        <v>174</v>
      </c>
      <c r="AK1172">
        <v>2</v>
      </c>
      <c r="AL1172">
        <v>34</v>
      </c>
      <c r="AM1172">
        <v>34</v>
      </c>
      <c r="AN1172">
        <v>0</v>
      </c>
      <c r="AO1172">
        <v>23</v>
      </c>
      <c r="AP1172">
        <v>22</v>
      </c>
      <c r="AQ1172">
        <v>1</v>
      </c>
      <c r="AR1172">
        <v>201</v>
      </c>
      <c r="AS1172">
        <v>185</v>
      </c>
      <c r="AT1172">
        <v>16</v>
      </c>
      <c r="AU1172" s="13">
        <v>84</v>
      </c>
      <c r="AV1172">
        <v>73</v>
      </c>
      <c r="AW1172">
        <v>11</v>
      </c>
      <c r="AX1172">
        <v>10</v>
      </c>
      <c r="AY1172">
        <v>10</v>
      </c>
      <c r="AZ1172">
        <v>0</v>
      </c>
      <c r="BA1172">
        <v>45</v>
      </c>
      <c r="BB1172">
        <v>40</v>
      </c>
      <c r="BC1172">
        <v>5</v>
      </c>
      <c r="BD1172">
        <v>4</v>
      </c>
      <c r="BE1172">
        <v>4</v>
      </c>
      <c r="BF1172">
        <v>0</v>
      </c>
      <c r="BG1172">
        <v>25</v>
      </c>
      <c r="BH1172">
        <v>19</v>
      </c>
      <c r="BI1172">
        <v>6</v>
      </c>
      <c r="BJ1172">
        <v>74</v>
      </c>
      <c r="BK1172">
        <v>67</v>
      </c>
      <c r="BL1172">
        <v>7</v>
      </c>
      <c r="BM1172">
        <v>9</v>
      </c>
      <c r="BN1172">
        <v>9</v>
      </c>
      <c r="BO1172">
        <v>0</v>
      </c>
      <c r="BP1172" s="13">
        <v>40</v>
      </c>
      <c r="BQ1172">
        <v>36</v>
      </c>
      <c r="BR1172">
        <v>4</v>
      </c>
      <c r="BS1172">
        <v>3</v>
      </c>
      <c r="BT1172">
        <v>3</v>
      </c>
      <c r="BU1172">
        <v>0</v>
      </c>
      <c r="BV1172">
        <v>22</v>
      </c>
      <c r="BW1172">
        <v>19</v>
      </c>
      <c r="BX1172">
        <v>3</v>
      </c>
      <c r="BY1172" s="13">
        <v>10</v>
      </c>
      <c r="BZ1172">
        <v>6</v>
      </c>
      <c r="CA1172">
        <v>4</v>
      </c>
      <c r="CB1172">
        <v>1</v>
      </c>
      <c r="CC1172">
        <v>1</v>
      </c>
      <c r="CD1172">
        <v>0</v>
      </c>
      <c r="CE1172">
        <v>5</v>
      </c>
      <c r="CF1172">
        <v>4</v>
      </c>
      <c r="CG1172">
        <v>1</v>
      </c>
      <c r="CH1172">
        <v>1</v>
      </c>
      <c r="CI1172">
        <v>1</v>
      </c>
      <c r="CJ1172">
        <v>0</v>
      </c>
      <c r="CK1172">
        <v>3</v>
      </c>
      <c r="CL1172">
        <v>0</v>
      </c>
      <c r="CM1172">
        <v>3</v>
      </c>
      <c r="CN1172" s="13">
        <v>1197</v>
      </c>
      <c r="CO1172">
        <v>393</v>
      </c>
      <c r="CP1172">
        <v>804</v>
      </c>
    </row>
    <row r="1173" spans="1:94" x14ac:dyDescent="0.2">
      <c r="A1173" s="1" t="s">
        <v>1872</v>
      </c>
      <c r="B1173" s="1" t="s">
        <v>1873</v>
      </c>
      <c r="C1173" s="1" t="s">
        <v>2812</v>
      </c>
      <c r="D1173" s="1" t="s">
        <v>2875</v>
      </c>
      <c r="E1173" s="1" t="s">
        <v>6</v>
      </c>
      <c r="F1173" s="1" t="s">
        <v>7</v>
      </c>
      <c r="G1173" s="1" t="s">
        <v>63</v>
      </c>
      <c r="H1173" s="1" t="s">
        <v>922</v>
      </c>
      <c r="I1173" s="1" t="s">
        <v>2</v>
      </c>
      <c r="J1173" s="13">
        <v>187</v>
      </c>
      <c r="K1173" s="13">
        <v>870</v>
      </c>
      <c r="L1173">
        <v>439</v>
      </c>
      <c r="M1173">
        <v>431</v>
      </c>
      <c r="N1173">
        <v>126</v>
      </c>
      <c r="O1173">
        <v>69</v>
      </c>
      <c r="P1173">
        <v>57</v>
      </c>
      <c r="Q1173">
        <v>183</v>
      </c>
      <c r="R1173">
        <v>96</v>
      </c>
      <c r="S1173">
        <v>87</v>
      </c>
      <c r="T1173">
        <v>0</v>
      </c>
      <c r="U1173">
        <v>0</v>
      </c>
      <c r="V1173">
        <v>0</v>
      </c>
      <c r="W1173">
        <v>474</v>
      </c>
      <c r="X1173">
        <v>255</v>
      </c>
      <c r="Y1173">
        <v>219</v>
      </c>
      <c r="Z1173" s="13">
        <v>396</v>
      </c>
      <c r="AA1173">
        <v>184</v>
      </c>
      <c r="AB1173">
        <v>212</v>
      </c>
      <c r="AC1173" s="13">
        <v>302</v>
      </c>
      <c r="AD1173">
        <v>239</v>
      </c>
      <c r="AE1173" s="15">
        <v>63</v>
      </c>
      <c r="AF1173">
        <v>269</v>
      </c>
      <c r="AG1173">
        <v>221</v>
      </c>
      <c r="AH1173">
        <v>48</v>
      </c>
      <c r="AI1173">
        <v>96</v>
      </c>
      <c r="AJ1173">
        <v>92</v>
      </c>
      <c r="AK1173">
        <v>4</v>
      </c>
      <c r="AL1173">
        <v>136</v>
      </c>
      <c r="AM1173">
        <v>98</v>
      </c>
      <c r="AN1173">
        <v>38</v>
      </c>
      <c r="AO1173">
        <v>1</v>
      </c>
      <c r="AP1173">
        <v>1</v>
      </c>
      <c r="AQ1173">
        <v>0</v>
      </c>
      <c r="AR1173">
        <v>36</v>
      </c>
      <c r="AS1173">
        <v>30</v>
      </c>
      <c r="AT1173">
        <v>6</v>
      </c>
      <c r="AU1173" s="13">
        <v>33</v>
      </c>
      <c r="AV1173">
        <v>18</v>
      </c>
      <c r="AW1173">
        <v>15</v>
      </c>
      <c r="AX1173">
        <v>0</v>
      </c>
      <c r="AY1173">
        <v>0</v>
      </c>
      <c r="AZ1173">
        <v>0</v>
      </c>
      <c r="BA1173">
        <v>32</v>
      </c>
      <c r="BB1173">
        <v>17</v>
      </c>
      <c r="BC1173">
        <v>15</v>
      </c>
      <c r="BD1173">
        <v>0</v>
      </c>
      <c r="BE1173">
        <v>0</v>
      </c>
      <c r="BF1173">
        <v>0</v>
      </c>
      <c r="BG1173">
        <v>1</v>
      </c>
      <c r="BH1173">
        <v>1</v>
      </c>
      <c r="BI1173">
        <v>0</v>
      </c>
      <c r="BJ1173">
        <v>32</v>
      </c>
      <c r="BK1173">
        <v>17</v>
      </c>
      <c r="BL1173">
        <v>15</v>
      </c>
      <c r="BM1173">
        <v>0</v>
      </c>
      <c r="BN1173">
        <v>0</v>
      </c>
      <c r="BO1173">
        <v>0</v>
      </c>
      <c r="BP1173" s="13">
        <v>31</v>
      </c>
      <c r="BQ1173">
        <v>16</v>
      </c>
      <c r="BR1173">
        <v>15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 s="1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 s="13">
        <v>568</v>
      </c>
      <c r="CO1173">
        <v>200</v>
      </c>
      <c r="CP1173">
        <v>368</v>
      </c>
    </row>
    <row r="1174" spans="1:94" x14ac:dyDescent="0.2">
      <c r="A1174" s="1" t="s">
        <v>1872</v>
      </c>
      <c r="B1174" s="1" t="s">
        <v>1873</v>
      </c>
      <c r="C1174" s="1" t="s">
        <v>2812</v>
      </c>
      <c r="D1174" s="1" t="s">
        <v>2876</v>
      </c>
      <c r="E1174" s="1" t="s">
        <v>6</v>
      </c>
      <c r="F1174" s="1" t="s">
        <v>7</v>
      </c>
      <c r="G1174" s="1" t="s">
        <v>63</v>
      </c>
      <c r="H1174" s="1" t="s">
        <v>1020</v>
      </c>
      <c r="I1174" s="1" t="s">
        <v>2</v>
      </c>
      <c r="J1174" s="13">
        <v>274</v>
      </c>
      <c r="K1174" s="13">
        <v>1144</v>
      </c>
      <c r="L1174">
        <v>588</v>
      </c>
      <c r="M1174">
        <v>556</v>
      </c>
      <c r="N1174">
        <v>151</v>
      </c>
      <c r="O1174">
        <v>84</v>
      </c>
      <c r="P1174">
        <v>67</v>
      </c>
      <c r="Q1174">
        <v>500</v>
      </c>
      <c r="R1174">
        <v>267</v>
      </c>
      <c r="S1174">
        <v>233</v>
      </c>
      <c r="T1174">
        <v>0</v>
      </c>
      <c r="U1174">
        <v>0</v>
      </c>
      <c r="V1174">
        <v>0</v>
      </c>
      <c r="W1174">
        <v>769</v>
      </c>
      <c r="X1174">
        <v>412</v>
      </c>
      <c r="Y1174">
        <v>357</v>
      </c>
      <c r="Z1174" s="13">
        <v>375</v>
      </c>
      <c r="AA1174">
        <v>176</v>
      </c>
      <c r="AB1174">
        <v>199</v>
      </c>
      <c r="AC1174" s="13">
        <v>527</v>
      </c>
      <c r="AD1174">
        <v>342</v>
      </c>
      <c r="AE1174" s="15">
        <v>185</v>
      </c>
      <c r="AF1174">
        <v>230</v>
      </c>
      <c r="AG1174">
        <v>221</v>
      </c>
      <c r="AH1174">
        <v>9</v>
      </c>
      <c r="AI1174">
        <v>55</v>
      </c>
      <c r="AJ1174">
        <v>54</v>
      </c>
      <c r="AK1174">
        <v>1</v>
      </c>
      <c r="AL1174">
        <v>114</v>
      </c>
      <c r="AM1174">
        <v>112</v>
      </c>
      <c r="AN1174">
        <v>2</v>
      </c>
      <c r="AO1174">
        <v>10</v>
      </c>
      <c r="AP1174">
        <v>10</v>
      </c>
      <c r="AQ1174">
        <v>0</v>
      </c>
      <c r="AR1174">
        <v>51</v>
      </c>
      <c r="AS1174">
        <v>45</v>
      </c>
      <c r="AT1174">
        <v>6</v>
      </c>
      <c r="AU1174" s="13">
        <v>297</v>
      </c>
      <c r="AV1174">
        <v>121</v>
      </c>
      <c r="AW1174">
        <v>176</v>
      </c>
      <c r="AX1174">
        <v>6</v>
      </c>
      <c r="AY1174">
        <v>1</v>
      </c>
      <c r="AZ1174">
        <v>5</v>
      </c>
      <c r="BA1174">
        <v>255</v>
      </c>
      <c r="BB1174">
        <v>97</v>
      </c>
      <c r="BC1174">
        <v>158</v>
      </c>
      <c r="BD1174">
        <v>8</v>
      </c>
      <c r="BE1174">
        <v>3</v>
      </c>
      <c r="BF1174">
        <v>5</v>
      </c>
      <c r="BG1174">
        <v>28</v>
      </c>
      <c r="BH1174">
        <v>20</v>
      </c>
      <c r="BI1174">
        <v>8</v>
      </c>
      <c r="BJ1174">
        <v>185</v>
      </c>
      <c r="BK1174">
        <v>103</v>
      </c>
      <c r="BL1174">
        <v>82</v>
      </c>
      <c r="BM1174">
        <v>4</v>
      </c>
      <c r="BN1174">
        <v>1</v>
      </c>
      <c r="BO1174">
        <v>3</v>
      </c>
      <c r="BP1174" s="13">
        <v>158</v>
      </c>
      <c r="BQ1174">
        <v>83</v>
      </c>
      <c r="BR1174">
        <v>75</v>
      </c>
      <c r="BS1174">
        <v>3</v>
      </c>
      <c r="BT1174">
        <v>2</v>
      </c>
      <c r="BU1174">
        <v>1</v>
      </c>
      <c r="BV1174">
        <v>20</v>
      </c>
      <c r="BW1174">
        <v>17</v>
      </c>
      <c r="BX1174">
        <v>3</v>
      </c>
      <c r="BY1174" s="13">
        <v>112</v>
      </c>
      <c r="BZ1174">
        <v>18</v>
      </c>
      <c r="CA1174">
        <v>94</v>
      </c>
      <c r="CB1174">
        <v>2</v>
      </c>
      <c r="CC1174">
        <v>0</v>
      </c>
      <c r="CD1174">
        <v>2</v>
      </c>
      <c r="CE1174">
        <v>97</v>
      </c>
      <c r="CF1174">
        <v>14</v>
      </c>
      <c r="CG1174">
        <v>83</v>
      </c>
      <c r="CH1174">
        <v>5</v>
      </c>
      <c r="CI1174">
        <v>1</v>
      </c>
      <c r="CJ1174">
        <v>4</v>
      </c>
      <c r="CK1174">
        <v>8</v>
      </c>
      <c r="CL1174">
        <v>3</v>
      </c>
      <c r="CM1174">
        <v>5</v>
      </c>
      <c r="CN1174" s="13">
        <v>617</v>
      </c>
      <c r="CO1174">
        <v>246</v>
      </c>
      <c r="CP1174">
        <v>371</v>
      </c>
    </row>
    <row r="1175" spans="1:94" x14ac:dyDescent="0.2">
      <c r="A1175" s="1" t="s">
        <v>1872</v>
      </c>
      <c r="B1175" s="1" t="s">
        <v>1873</v>
      </c>
      <c r="C1175" s="1" t="s">
        <v>2812</v>
      </c>
      <c r="D1175" s="1" t="s">
        <v>2877</v>
      </c>
      <c r="E1175" s="1" t="s">
        <v>6</v>
      </c>
      <c r="F1175" s="1" t="s">
        <v>7</v>
      </c>
      <c r="G1175" s="1" t="s">
        <v>63</v>
      </c>
      <c r="H1175" s="1" t="s">
        <v>1021</v>
      </c>
      <c r="I1175" s="1" t="s">
        <v>2</v>
      </c>
      <c r="J1175" s="13">
        <v>194</v>
      </c>
      <c r="K1175" s="13">
        <v>987</v>
      </c>
      <c r="L1175">
        <v>493</v>
      </c>
      <c r="M1175">
        <v>494</v>
      </c>
      <c r="N1175">
        <v>110</v>
      </c>
      <c r="O1175">
        <v>58</v>
      </c>
      <c r="P1175">
        <v>52</v>
      </c>
      <c r="Q1175">
        <v>162</v>
      </c>
      <c r="R1175">
        <v>81</v>
      </c>
      <c r="S1175">
        <v>81</v>
      </c>
      <c r="T1175">
        <v>0</v>
      </c>
      <c r="U1175">
        <v>0</v>
      </c>
      <c r="V1175">
        <v>0</v>
      </c>
      <c r="W1175">
        <v>692</v>
      </c>
      <c r="X1175">
        <v>372</v>
      </c>
      <c r="Y1175">
        <v>320</v>
      </c>
      <c r="Z1175" s="13">
        <v>295</v>
      </c>
      <c r="AA1175">
        <v>121</v>
      </c>
      <c r="AB1175">
        <v>174</v>
      </c>
      <c r="AC1175" s="13">
        <v>391</v>
      </c>
      <c r="AD1175">
        <v>260</v>
      </c>
      <c r="AE1175" s="15">
        <v>131</v>
      </c>
      <c r="AF1175">
        <v>341</v>
      </c>
      <c r="AG1175">
        <v>234</v>
      </c>
      <c r="AH1175">
        <v>107</v>
      </c>
      <c r="AI1175">
        <v>119</v>
      </c>
      <c r="AJ1175">
        <v>81</v>
      </c>
      <c r="AK1175">
        <v>38</v>
      </c>
      <c r="AL1175">
        <v>66</v>
      </c>
      <c r="AM1175">
        <v>17</v>
      </c>
      <c r="AN1175">
        <v>49</v>
      </c>
      <c r="AO1175">
        <v>3</v>
      </c>
      <c r="AP1175">
        <v>3</v>
      </c>
      <c r="AQ1175">
        <v>0</v>
      </c>
      <c r="AR1175">
        <v>153</v>
      </c>
      <c r="AS1175">
        <v>133</v>
      </c>
      <c r="AT1175">
        <v>20</v>
      </c>
      <c r="AU1175" s="13">
        <v>50</v>
      </c>
      <c r="AV1175">
        <v>26</v>
      </c>
      <c r="AW1175">
        <v>24</v>
      </c>
      <c r="AX1175">
        <v>4</v>
      </c>
      <c r="AY1175">
        <v>2</v>
      </c>
      <c r="AZ1175">
        <v>2</v>
      </c>
      <c r="BA1175">
        <v>15</v>
      </c>
      <c r="BB1175">
        <v>5</v>
      </c>
      <c r="BC1175">
        <v>10</v>
      </c>
      <c r="BD1175">
        <v>0</v>
      </c>
      <c r="BE1175">
        <v>0</v>
      </c>
      <c r="BF1175">
        <v>0</v>
      </c>
      <c r="BG1175">
        <v>31</v>
      </c>
      <c r="BH1175">
        <v>19</v>
      </c>
      <c r="BI1175">
        <v>12</v>
      </c>
      <c r="BJ1175">
        <v>45</v>
      </c>
      <c r="BK1175">
        <v>21</v>
      </c>
      <c r="BL1175">
        <v>24</v>
      </c>
      <c r="BM1175">
        <v>4</v>
      </c>
      <c r="BN1175">
        <v>2</v>
      </c>
      <c r="BO1175">
        <v>2</v>
      </c>
      <c r="BP1175" s="13">
        <v>15</v>
      </c>
      <c r="BQ1175">
        <v>5</v>
      </c>
      <c r="BR1175">
        <v>10</v>
      </c>
      <c r="BS1175">
        <v>0</v>
      </c>
      <c r="BT1175">
        <v>0</v>
      </c>
      <c r="BU1175">
        <v>0</v>
      </c>
      <c r="BV1175">
        <v>26</v>
      </c>
      <c r="BW1175">
        <v>14</v>
      </c>
      <c r="BX1175">
        <v>12</v>
      </c>
      <c r="BY1175" s="13">
        <v>5</v>
      </c>
      <c r="BZ1175">
        <v>5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5</v>
      </c>
      <c r="CL1175">
        <v>5</v>
      </c>
      <c r="CM1175">
        <v>0</v>
      </c>
      <c r="CN1175" s="13">
        <v>596</v>
      </c>
      <c r="CO1175">
        <v>233</v>
      </c>
      <c r="CP1175">
        <v>363</v>
      </c>
    </row>
    <row r="1176" spans="1:94" x14ac:dyDescent="0.2">
      <c r="A1176" s="1" t="s">
        <v>1872</v>
      </c>
      <c r="B1176" s="1" t="s">
        <v>1873</v>
      </c>
      <c r="C1176" s="1" t="s">
        <v>2812</v>
      </c>
      <c r="D1176" s="1" t="s">
        <v>2878</v>
      </c>
      <c r="E1176" s="1" t="s">
        <v>6</v>
      </c>
      <c r="F1176" s="1" t="s">
        <v>7</v>
      </c>
      <c r="G1176" s="1" t="s">
        <v>63</v>
      </c>
      <c r="H1176" s="1" t="s">
        <v>1022</v>
      </c>
      <c r="I1176" s="1" t="s">
        <v>2</v>
      </c>
      <c r="J1176" s="13">
        <v>345</v>
      </c>
      <c r="K1176" s="13">
        <v>1615</v>
      </c>
      <c r="L1176">
        <v>839</v>
      </c>
      <c r="M1176">
        <v>776</v>
      </c>
      <c r="N1176">
        <v>149</v>
      </c>
      <c r="O1176">
        <v>85</v>
      </c>
      <c r="P1176">
        <v>64</v>
      </c>
      <c r="Q1176">
        <v>197</v>
      </c>
      <c r="R1176">
        <v>100</v>
      </c>
      <c r="S1176">
        <v>97</v>
      </c>
      <c r="T1176">
        <v>0</v>
      </c>
      <c r="U1176">
        <v>0</v>
      </c>
      <c r="V1176">
        <v>0</v>
      </c>
      <c r="W1176">
        <v>1260</v>
      </c>
      <c r="X1176">
        <v>683</v>
      </c>
      <c r="Y1176">
        <v>577</v>
      </c>
      <c r="Z1176" s="13">
        <v>355</v>
      </c>
      <c r="AA1176">
        <v>156</v>
      </c>
      <c r="AB1176">
        <v>199</v>
      </c>
      <c r="AC1176" s="13">
        <v>615</v>
      </c>
      <c r="AD1176">
        <v>508</v>
      </c>
      <c r="AE1176" s="15">
        <v>107</v>
      </c>
      <c r="AF1176">
        <v>469</v>
      </c>
      <c r="AG1176">
        <v>431</v>
      </c>
      <c r="AH1176">
        <v>38</v>
      </c>
      <c r="AI1176">
        <v>70</v>
      </c>
      <c r="AJ1176">
        <v>69</v>
      </c>
      <c r="AK1176">
        <v>1</v>
      </c>
      <c r="AL1176">
        <v>86</v>
      </c>
      <c r="AM1176">
        <v>84</v>
      </c>
      <c r="AN1176">
        <v>2</v>
      </c>
      <c r="AO1176">
        <v>2</v>
      </c>
      <c r="AP1176">
        <v>1</v>
      </c>
      <c r="AQ1176">
        <v>1</v>
      </c>
      <c r="AR1176">
        <v>311</v>
      </c>
      <c r="AS1176">
        <v>277</v>
      </c>
      <c r="AT1176">
        <v>34</v>
      </c>
      <c r="AU1176" s="13">
        <v>146</v>
      </c>
      <c r="AV1176">
        <v>77</v>
      </c>
      <c r="AW1176">
        <v>69</v>
      </c>
      <c r="AX1176">
        <v>6</v>
      </c>
      <c r="AY1176">
        <v>5</v>
      </c>
      <c r="AZ1176">
        <v>1</v>
      </c>
      <c r="BA1176">
        <v>63</v>
      </c>
      <c r="BB1176">
        <v>28</v>
      </c>
      <c r="BC1176">
        <v>35</v>
      </c>
      <c r="BD1176">
        <v>2</v>
      </c>
      <c r="BE1176">
        <v>0</v>
      </c>
      <c r="BF1176">
        <v>2</v>
      </c>
      <c r="BG1176">
        <v>75</v>
      </c>
      <c r="BH1176">
        <v>44</v>
      </c>
      <c r="BI1176">
        <v>31</v>
      </c>
      <c r="BJ1176">
        <v>120</v>
      </c>
      <c r="BK1176">
        <v>69</v>
      </c>
      <c r="BL1176">
        <v>51</v>
      </c>
      <c r="BM1176">
        <v>6</v>
      </c>
      <c r="BN1176">
        <v>5</v>
      </c>
      <c r="BO1176">
        <v>1</v>
      </c>
      <c r="BP1176" s="13">
        <v>44</v>
      </c>
      <c r="BQ1176">
        <v>25</v>
      </c>
      <c r="BR1176">
        <v>19</v>
      </c>
      <c r="BS1176">
        <v>2</v>
      </c>
      <c r="BT1176">
        <v>0</v>
      </c>
      <c r="BU1176">
        <v>2</v>
      </c>
      <c r="BV1176">
        <v>68</v>
      </c>
      <c r="BW1176">
        <v>39</v>
      </c>
      <c r="BX1176">
        <v>29</v>
      </c>
      <c r="BY1176" s="13">
        <v>26</v>
      </c>
      <c r="BZ1176">
        <v>8</v>
      </c>
      <c r="CA1176">
        <v>18</v>
      </c>
      <c r="CB1176">
        <v>0</v>
      </c>
      <c r="CC1176">
        <v>0</v>
      </c>
      <c r="CD1176">
        <v>0</v>
      </c>
      <c r="CE1176">
        <v>19</v>
      </c>
      <c r="CF1176">
        <v>3</v>
      </c>
      <c r="CG1176">
        <v>16</v>
      </c>
      <c r="CH1176">
        <v>0</v>
      </c>
      <c r="CI1176">
        <v>0</v>
      </c>
      <c r="CJ1176">
        <v>0</v>
      </c>
      <c r="CK1176">
        <v>7</v>
      </c>
      <c r="CL1176">
        <v>5</v>
      </c>
      <c r="CM1176">
        <v>2</v>
      </c>
      <c r="CN1176" s="13">
        <v>1000</v>
      </c>
      <c r="CO1176">
        <v>331</v>
      </c>
      <c r="CP1176">
        <v>669</v>
      </c>
    </row>
    <row r="1177" spans="1:94" x14ac:dyDescent="0.2">
      <c r="A1177" s="1" t="s">
        <v>1872</v>
      </c>
      <c r="B1177" s="1" t="s">
        <v>1873</v>
      </c>
      <c r="C1177" s="1" t="s">
        <v>2812</v>
      </c>
      <c r="D1177" s="1" t="s">
        <v>2879</v>
      </c>
      <c r="E1177" s="1" t="s">
        <v>6</v>
      </c>
      <c r="F1177" s="1" t="s">
        <v>7</v>
      </c>
      <c r="G1177" s="1" t="s">
        <v>63</v>
      </c>
      <c r="H1177" s="1" t="s">
        <v>1023</v>
      </c>
      <c r="I1177" s="1" t="s">
        <v>2</v>
      </c>
      <c r="J1177" s="13">
        <v>198</v>
      </c>
      <c r="K1177" s="13">
        <v>782</v>
      </c>
      <c r="L1177">
        <v>395</v>
      </c>
      <c r="M1177">
        <v>387</v>
      </c>
      <c r="N1177">
        <v>75</v>
      </c>
      <c r="O1177">
        <v>47</v>
      </c>
      <c r="P1177">
        <v>28</v>
      </c>
      <c r="Q1177">
        <v>89</v>
      </c>
      <c r="R1177">
        <v>43</v>
      </c>
      <c r="S1177">
        <v>46</v>
      </c>
      <c r="T1177">
        <v>0</v>
      </c>
      <c r="U1177">
        <v>0</v>
      </c>
      <c r="V1177">
        <v>0</v>
      </c>
      <c r="W1177">
        <v>552</v>
      </c>
      <c r="X1177">
        <v>302</v>
      </c>
      <c r="Y1177">
        <v>250</v>
      </c>
      <c r="Z1177" s="13">
        <v>230</v>
      </c>
      <c r="AA1177">
        <v>93</v>
      </c>
      <c r="AB1177">
        <v>137</v>
      </c>
      <c r="AC1177" s="13">
        <v>253</v>
      </c>
      <c r="AD1177">
        <v>227</v>
      </c>
      <c r="AE1177" s="15">
        <v>26</v>
      </c>
      <c r="AF1177">
        <v>227</v>
      </c>
      <c r="AG1177">
        <v>219</v>
      </c>
      <c r="AH1177">
        <v>8</v>
      </c>
      <c r="AI1177">
        <v>58</v>
      </c>
      <c r="AJ1177">
        <v>55</v>
      </c>
      <c r="AK1177">
        <v>3</v>
      </c>
      <c r="AL1177">
        <v>135</v>
      </c>
      <c r="AM1177">
        <v>132</v>
      </c>
      <c r="AN1177">
        <v>3</v>
      </c>
      <c r="AO1177">
        <v>2</v>
      </c>
      <c r="AP1177">
        <v>0</v>
      </c>
      <c r="AQ1177">
        <v>2</v>
      </c>
      <c r="AR1177">
        <v>32</v>
      </c>
      <c r="AS1177">
        <v>32</v>
      </c>
      <c r="AT1177">
        <v>0</v>
      </c>
      <c r="AU1177" s="13">
        <v>26</v>
      </c>
      <c r="AV1177">
        <v>8</v>
      </c>
      <c r="AW1177">
        <v>18</v>
      </c>
      <c r="AX1177">
        <v>3</v>
      </c>
      <c r="AY1177">
        <v>0</v>
      </c>
      <c r="AZ1177">
        <v>3</v>
      </c>
      <c r="BA1177">
        <v>17</v>
      </c>
      <c r="BB1177">
        <v>4</v>
      </c>
      <c r="BC1177">
        <v>13</v>
      </c>
      <c r="BD1177">
        <v>1</v>
      </c>
      <c r="BE1177">
        <v>1</v>
      </c>
      <c r="BF1177">
        <v>0</v>
      </c>
      <c r="BG1177">
        <v>5</v>
      </c>
      <c r="BH1177">
        <v>3</v>
      </c>
      <c r="BI1177">
        <v>2</v>
      </c>
      <c r="BJ1177">
        <v>26</v>
      </c>
      <c r="BK1177">
        <v>8</v>
      </c>
      <c r="BL1177">
        <v>18</v>
      </c>
      <c r="BM1177">
        <v>3</v>
      </c>
      <c r="BN1177">
        <v>0</v>
      </c>
      <c r="BO1177">
        <v>3</v>
      </c>
      <c r="BP1177" s="13">
        <v>17</v>
      </c>
      <c r="BQ1177">
        <v>4</v>
      </c>
      <c r="BR1177">
        <v>13</v>
      </c>
      <c r="BS1177">
        <v>1</v>
      </c>
      <c r="BT1177">
        <v>1</v>
      </c>
      <c r="BU1177">
        <v>0</v>
      </c>
      <c r="BV1177">
        <v>5</v>
      </c>
      <c r="BW1177">
        <v>3</v>
      </c>
      <c r="BX1177">
        <v>2</v>
      </c>
      <c r="BY1177" s="13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 s="13">
        <v>529</v>
      </c>
      <c r="CO1177">
        <v>168</v>
      </c>
      <c r="CP1177">
        <v>361</v>
      </c>
    </row>
    <row r="1178" spans="1:94" x14ac:dyDescent="0.2">
      <c r="A1178" s="1" t="s">
        <v>1872</v>
      </c>
      <c r="B1178" s="1" t="s">
        <v>1873</v>
      </c>
      <c r="C1178" s="1" t="s">
        <v>2812</v>
      </c>
      <c r="D1178" s="1" t="s">
        <v>2880</v>
      </c>
      <c r="E1178" s="1" t="s">
        <v>6</v>
      </c>
      <c r="F1178" s="1" t="s">
        <v>7</v>
      </c>
      <c r="G1178" s="1" t="s">
        <v>63</v>
      </c>
      <c r="H1178" s="1" t="s">
        <v>1024</v>
      </c>
      <c r="I1178" s="1" t="s">
        <v>2</v>
      </c>
      <c r="J1178" s="13">
        <v>87</v>
      </c>
      <c r="K1178" s="13">
        <v>322</v>
      </c>
      <c r="L1178">
        <v>166</v>
      </c>
      <c r="M1178">
        <v>156</v>
      </c>
      <c r="N1178">
        <v>24</v>
      </c>
      <c r="O1178">
        <v>15</v>
      </c>
      <c r="P1178">
        <v>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259</v>
      </c>
      <c r="X1178">
        <v>140</v>
      </c>
      <c r="Y1178">
        <v>119</v>
      </c>
      <c r="Z1178" s="13">
        <v>63</v>
      </c>
      <c r="AA1178">
        <v>26</v>
      </c>
      <c r="AB1178">
        <v>37</v>
      </c>
      <c r="AC1178" s="13">
        <v>80</v>
      </c>
      <c r="AD1178">
        <v>71</v>
      </c>
      <c r="AE1178" s="15">
        <v>9</v>
      </c>
      <c r="AF1178">
        <v>41</v>
      </c>
      <c r="AG1178">
        <v>37</v>
      </c>
      <c r="AH1178">
        <v>4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>
        <v>2</v>
      </c>
      <c r="AP1178">
        <v>2</v>
      </c>
      <c r="AQ1178">
        <v>0</v>
      </c>
      <c r="AR1178">
        <v>38</v>
      </c>
      <c r="AS1178">
        <v>34</v>
      </c>
      <c r="AT1178">
        <v>4</v>
      </c>
      <c r="AU1178" s="13">
        <v>39</v>
      </c>
      <c r="AV1178">
        <v>34</v>
      </c>
      <c r="AW1178">
        <v>5</v>
      </c>
      <c r="AX1178">
        <v>0</v>
      </c>
      <c r="AY1178">
        <v>0</v>
      </c>
      <c r="AZ1178">
        <v>0</v>
      </c>
      <c r="BA1178">
        <v>17</v>
      </c>
      <c r="BB1178">
        <v>16</v>
      </c>
      <c r="BC1178">
        <v>1</v>
      </c>
      <c r="BD1178">
        <v>8</v>
      </c>
      <c r="BE1178">
        <v>7</v>
      </c>
      <c r="BF1178">
        <v>1</v>
      </c>
      <c r="BG1178">
        <v>14</v>
      </c>
      <c r="BH1178">
        <v>11</v>
      </c>
      <c r="BI1178">
        <v>3</v>
      </c>
      <c r="BJ1178">
        <v>37</v>
      </c>
      <c r="BK1178">
        <v>32</v>
      </c>
      <c r="BL1178">
        <v>5</v>
      </c>
      <c r="BM1178">
        <v>0</v>
      </c>
      <c r="BN1178">
        <v>0</v>
      </c>
      <c r="BO1178">
        <v>0</v>
      </c>
      <c r="BP1178" s="13">
        <v>16</v>
      </c>
      <c r="BQ1178">
        <v>15</v>
      </c>
      <c r="BR1178">
        <v>1</v>
      </c>
      <c r="BS1178">
        <v>7</v>
      </c>
      <c r="BT1178">
        <v>6</v>
      </c>
      <c r="BU1178">
        <v>1</v>
      </c>
      <c r="BV1178">
        <v>14</v>
      </c>
      <c r="BW1178">
        <v>11</v>
      </c>
      <c r="BX1178">
        <v>3</v>
      </c>
      <c r="BY1178" s="13">
        <v>2</v>
      </c>
      <c r="BZ1178">
        <v>2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 s="13">
        <v>242</v>
      </c>
      <c r="CO1178">
        <v>95</v>
      </c>
      <c r="CP1178">
        <v>147</v>
      </c>
    </row>
    <row r="1179" spans="1:94" x14ac:dyDescent="0.2">
      <c r="A1179" s="1" t="s">
        <v>1872</v>
      </c>
      <c r="B1179" s="1" t="s">
        <v>1873</v>
      </c>
      <c r="C1179" s="1" t="s">
        <v>2812</v>
      </c>
      <c r="D1179" s="1" t="s">
        <v>2881</v>
      </c>
      <c r="E1179" s="1" t="s">
        <v>6</v>
      </c>
      <c r="F1179" s="1" t="s">
        <v>7</v>
      </c>
      <c r="G1179" s="1" t="s">
        <v>63</v>
      </c>
      <c r="H1179" s="1" t="s">
        <v>1025</v>
      </c>
      <c r="I1179" s="1" t="s">
        <v>2</v>
      </c>
      <c r="J1179" s="13">
        <v>585</v>
      </c>
      <c r="K1179" s="13">
        <v>2306</v>
      </c>
      <c r="L1179">
        <v>1183</v>
      </c>
      <c r="M1179">
        <v>1123</v>
      </c>
      <c r="N1179">
        <v>196</v>
      </c>
      <c r="O1179">
        <v>96</v>
      </c>
      <c r="P1179">
        <v>100</v>
      </c>
      <c r="Q1179">
        <v>99</v>
      </c>
      <c r="R1179">
        <v>47</v>
      </c>
      <c r="S1179">
        <v>52</v>
      </c>
      <c r="T1179">
        <v>0</v>
      </c>
      <c r="U1179">
        <v>0</v>
      </c>
      <c r="V1179">
        <v>0</v>
      </c>
      <c r="W1179">
        <v>1913</v>
      </c>
      <c r="X1179">
        <v>1044</v>
      </c>
      <c r="Y1179">
        <v>869</v>
      </c>
      <c r="Z1179" s="13">
        <v>393</v>
      </c>
      <c r="AA1179">
        <v>139</v>
      </c>
      <c r="AB1179">
        <v>254</v>
      </c>
      <c r="AC1179" s="13">
        <v>862</v>
      </c>
      <c r="AD1179">
        <v>671</v>
      </c>
      <c r="AE1179" s="15">
        <v>191</v>
      </c>
      <c r="AF1179">
        <v>407</v>
      </c>
      <c r="AG1179">
        <v>364</v>
      </c>
      <c r="AH1179">
        <v>43</v>
      </c>
      <c r="AI1179">
        <v>30</v>
      </c>
      <c r="AJ1179">
        <v>29</v>
      </c>
      <c r="AK1179">
        <v>1</v>
      </c>
      <c r="AL1179">
        <v>99</v>
      </c>
      <c r="AM1179">
        <v>95</v>
      </c>
      <c r="AN1179">
        <v>4</v>
      </c>
      <c r="AO1179">
        <v>39</v>
      </c>
      <c r="AP1179">
        <v>39</v>
      </c>
      <c r="AQ1179">
        <v>0</v>
      </c>
      <c r="AR1179">
        <v>239</v>
      </c>
      <c r="AS1179">
        <v>201</v>
      </c>
      <c r="AT1179">
        <v>38</v>
      </c>
      <c r="AU1179" s="13">
        <v>455</v>
      </c>
      <c r="AV1179">
        <v>307</v>
      </c>
      <c r="AW1179">
        <v>148</v>
      </c>
      <c r="AX1179">
        <v>9</v>
      </c>
      <c r="AY1179">
        <v>9</v>
      </c>
      <c r="AZ1179">
        <v>0</v>
      </c>
      <c r="BA1179">
        <v>189</v>
      </c>
      <c r="BB1179">
        <v>179</v>
      </c>
      <c r="BC1179">
        <v>10</v>
      </c>
      <c r="BD1179">
        <v>10</v>
      </c>
      <c r="BE1179">
        <v>8</v>
      </c>
      <c r="BF1179">
        <v>2</v>
      </c>
      <c r="BG1179">
        <v>247</v>
      </c>
      <c r="BH1179">
        <v>111</v>
      </c>
      <c r="BI1179">
        <v>136</v>
      </c>
      <c r="BJ1179">
        <v>389</v>
      </c>
      <c r="BK1179">
        <v>254</v>
      </c>
      <c r="BL1179">
        <v>135</v>
      </c>
      <c r="BM1179">
        <v>9</v>
      </c>
      <c r="BN1179">
        <v>9</v>
      </c>
      <c r="BO1179">
        <v>0</v>
      </c>
      <c r="BP1179" s="13">
        <v>163</v>
      </c>
      <c r="BQ1179">
        <v>154</v>
      </c>
      <c r="BR1179">
        <v>9</v>
      </c>
      <c r="BS1179">
        <v>10</v>
      </c>
      <c r="BT1179">
        <v>8</v>
      </c>
      <c r="BU1179">
        <v>2</v>
      </c>
      <c r="BV1179">
        <v>207</v>
      </c>
      <c r="BW1179">
        <v>83</v>
      </c>
      <c r="BX1179">
        <v>124</v>
      </c>
      <c r="BY1179" s="13">
        <v>66</v>
      </c>
      <c r="BZ1179">
        <v>53</v>
      </c>
      <c r="CA1179">
        <v>13</v>
      </c>
      <c r="CB1179">
        <v>0</v>
      </c>
      <c r="CC1179">
        <v>0</v>
      </c>
      <c r="CD1179">
        <v>0</v>
      </c>
      <c r="CE1179">
        <v>26</v>
      </c>
      <c r="CF1179">
        <v>25</v>
      </c>
      <c r="CG1179">
        <v>1</v>
      </c>
      <c r="CH1179">
        <v>0</v>
      </c>
      <c r="CI1179">
        <v>0</v>
      </c>
      <c r="CJ1179">
        <v>0</v>
      </c>
      <c r="CK1179">
        <v>40</v>
      </c>
      <c r="CL1179">
        <v>28</v>
      </c>
      <c r="CM1179">
        <v>12</v>
      </c>
      <c r="CN1179" s="13">
        <v>1444</v>
      </c>
      <c r="CO1179">
        <v>512</v>
      </c>
      <c r="CP1179">
        <v>932</v>
      </c>
    </row>
    <row r="1180" spans="1:94" x14ac:dyDescent="0.2">
      <c r="A1180" s="1" t="s">
        <v>1872</v>
      </c>
      <c r="B1180" s="1" t="s">
        <v>1873</v>
      </c>
      <c r="C1180" s="1" t="s">
        <v>2812</v>
      </c>
      <c r="D1180" s="1" t="s">
        <v>2882</v>
      </c>
      <c r="E1180" s="1" t="s">
        <v>6</v>
      </c>
      <c r="F1180" s="1" t="s">
        <v>7</v>
      </c>
      <c r="G1180" s="1" t="s">
        <v>63</v>
      </c>
      <c r="H1180" s="1" t="s">
        <v>1026</v>
      </c>
      <c r="I1180" s="1" t="s">
        <v>2</v>
      </c>
      <c r="J1180" s="13">
        <v>156</v>
      </c>
      <c r="K1180" s="13">
        <v>563</v>
      </c>
      <c r="L1180">
        <v>305</v>
      </c>
      <c r="M1180">
        <v>258</v>
      </c>
      <c r="N1180">
        <v>43</v>
      </c>
      <c r="O1180">
        <v>25</v>
      </c>
      <c r="P1180">
        <v>18</v>
      </c>
      <c r="Q1180">
        <v>247</v>
      </c>
      <c r="R1180">
        <v>133</v>
      </c>
      <c r="S1180">
        <v>114</v>
      </c>
      <c r="T1180">
        <v>0</v>
      </c>
      <c r="U1180">
        <v>0</v>
      </c>
      <c r="V1180">
        <v>0</v>
      </c>
      <c r="W1180">
        <v>481</v>
      </c>
      <c r="X1180">
        <v>269</v>
      </c>
      <c r="Y1180">
        <v>212</v>
      </c>
      <c r="Z1180" s="13">
        <v>82</v>
      </c>
      <c r="AA1180">
        <v>36</v>
      </c>
      <c r="AB1180">
        <v>46</v>
      </c>
      <c r="AC1180" s="13">
        <v>172</v>
      </c>
      <c r="AD1180">
        <v>160</v>
      </c>
      <c r="AE1180" s="15">
        <v>12</v>
      </c>
      <c r="AF1180">
        <v>160</v>
      </c>
      <c r="AG1180">
        <v>149</v>
      </c>
      <c r="AH1180">
        <v>11</v>
      </c>
      <c r="AI1180">
        <v>73</v>
      </c>
      <c r="AJ1180">
        <v>73</v>
      </c>
      <c r="AK1180">
        <v>0</v>
      </c>
      <c r="AL1180">
        <v>48</v>
      </c>
      <c r="AM1180">
        <v>45</v>
      </c>
      <c r="AN1180">
        <v>3</v>
      </c>
      <c r="AO1180">
        <v>0</v>
      </c>
      <c r="AP1180">
        <v>0</v>
      </c>
      <c r="AQ1180">
        <v>0</v>
      </c>
      <c r="AR1180">
        <v>39</v>
      </c>
      <c r="AS1180">
        <v>31</v>
      </c>
      <c r="AT1180">
        <v>8</v>
      </c>
      <c r="AU1180" s="13">
        <v>12</v>
      </c>
      <c r="AV1180">
        <v>11</v>
      </c>
      <c r="AW1180">
        <v>1</v>
      </c>
      <c r="AX1180">
        <v>0</v>
      </c>
      <c r="AY1180">
        <v>0</v>
      </c>
      <c r="AZ1180">
        <v>0</v>
      </c>
      <c r="BA1180">
        <v>11</v>
      </c>
      <c r="BB1180">
        <v>10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1</v>
      </c>
      <c r="BI1180">
        <v>0</v>
      </c>
      <c r="BJ1180">
        <v>12</v>
      </c>
      <c r="BK1180">
        <v>11</v>
      </c>
      <c r="BL1180">
        <v>1</v>
      </c>
      <c r="BM1180">
        <v>0</v>
      </c>
      <c r="BN1180">
        <v>0</v>
      </c>
      <c r="BO1180">
        <v>0</v>
      </c>
      <c r="BP1180" s="13">
        <v>11</v>
      </c>
      <c r="BQ1180">
        <v>10</v>
      </c>
      <c r="BR1180">
        <v>1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0</v>
      </c>
      <c r="BY1180" s="13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 s="13">
        <v>391</v>
      </c>
      <c r="CO1180">
        <v>145</v>
      </c>
      <c r="CP1180">
        <v>246</v>
      </c>
    </row>
    <row r="1181" spans="1:94" x14ac:dyDescent="0.2">
      <c r="A1181" s="1" t="s">
        <v>1872</v>
      </c>
      <c r="B1181" s="1" t="s">
        <v>1873</v>
      </c>
      <c r="C1181" s="1" t="s">
        <v>2812</v>
      </c>
      <c r="D1181" s="1" t="s">
        <v>2883</v>
      </c>
      <c r="E1181" s="1" t="s">
        <v>6</v>
      </c>
      <c r="F1181" s="1" t="s">
        <v>7</v>
      </c>
      <c r="G1181" s="1" t="s">
        <v>63</v>
      </c>
      <c r="H1181" s="1" t="s">
        <v>1027</v>
      </c>
      <c r="I1181" s="1" t="s">
        <v>2</v>
      </c>
      <c r="J1181" s="13">
        <v>227</v>
      </c>
      <c r="K1181" s="13">
        <v>934</v>
      </c>
      <c r="L1181">
        <v>471</v>
      </c>
      <c r="M1181">
        <v>463</v>
      </c>
      <c r="N1181">
        <v>86</v>
      </c>
      <c r="O1181">
        <v>45</v>
      </c>
      <c r="P1181">
        <v>41</v>
      </c>
      <c r="Q1181">
        <v>362</v>
      </c>
      <c r="R1181">
        <v>187</v>
      </c>
      <c r="S1181">
        <v>175</v>
      </c>
      <c r="T1181">
        <v>0</v>
      </c>
      <c r="U1181">
        <v>0</v>
      </c>
      <c r="V1181">
        <v>0</v>
      </c>
      <c r="W1181">
        <v>763</v>
      </c>
      <c r="X1181">
        <v>408</v>
      </c>
      <c r="Y1181">
        <v>355</v>
      </c>
      <c r="Z1181" s="13">
        <v>171</v>
      </c>
      <c r="AA1181">
        <v>63</v>
      </c>
      <c r="AB1181">
        <v>108</v>
      </c>
      <c r="AC1181" s="13">
        <v>302</v>
      </c>
      <c r="AD1181">
        <v>270</v>
      </c>
      <c r="AE1181" s="15">
        <v>32</v>
      </c>
      <c r="AF1181">
        <v>204</v>
      </c>
      <c r="AG1181">
        <v>192</v>
      </c>
      <c r="AH1181">
        <v>12</v>
      </c>
      <c r="AI1181">
        <v>87</v>
      </c>
      <c r="AJ1181">
        <v>86</v>
      </c>
      <c r="AK1181">
        <v>1</v>
      </c>
      <c r="AL1181">
        <v>45</v>
      </c>
      <c r="AM1181">
        <v>43</v>
      </c>
      <c r="AN1181">
        <v>2</v>
      </c>
      <c r="AO1181">
        <v>2</v>
      </c>
      <c r="AP1181">
        <v>1</v>
      </c>
      <c r="AQ1181">
        <v>1</v>
      </c>
      <c r="AR1181">
        <v>70</v>
      </c>
      <c r="AS1181">
        <v>62</v>
      </c>
      <c r="AT1181">
        <v>8</v>
      </c>
      <c r="AU1181" s="13">
        <v>98</v>
      </c>
      <c r="AV1181">
        <v>78</v>
      </c>
      <c r="AW1181">
        <v>20</v>
      </c>
      <c r="AX1181">
        <v>17</v>
      </c>
      <c r="AY1181">
        <v>16</v>
      </c>
      <c r="AZ1181">
        <v>1</v>
      </c>
      <c r="BA1181">
        <v>65</v>
      </c>
      <c r="BB1181">
        <v>55</v>
      </c>
      <c r="BC1181">
        <v>10</v>
      </c>
      <c r="BD1181">
        <v>1</v>
      </c>
      <c r="BE1181">
        <v>0</v>
      </c>
      <c r="BF1181">
        <v>1</v>
      </c>
      <c r="BG1181">
        <v>15</v>
      </c>
      <c r="BH1181">
        <v>7</v>
      </c>
      <c r="BI1181">
        <v>8</v>
      </c>
      <c r="BJ1181">
        <v>83</v>
      </c>
      <c r="BK1181">
        <v>64</v>
      </c>
      <c r="BL1181">
        <v>19</v>
      </c>
      <c r="BM1181">
        <v>11</v>
      </c>
      <c r="BN1181">
        <v>10</v>
      </c>
      <c r="BO1181">
        <v>1</v>
      </c>
      <c r="BP1181" s="13">
        <v>57</v>
      </c>
      <c r="BQ1181">
        <v>47</v>
      </c>
      <c r="BR1181">
        <v>10</v>
      </c>
      <c r="BS1181">
        <v>1</v>
      </c>
      <c r="BT1181">
        <v>0</v>
      </c>
      <c r="BU1181">
        <v>1</v>
      </c>
      <c r="BV1181">
        <v>14</v>
      </c>
      <c r="BW1181">
        <v>7</v>
      </c>
      <c r="BX1181">
        <v>7</v>
      </c>
      <c r="BY1181" s="13">
        <v>15</v>
      </c>
      <c r="BZ1181">
        <v>14</v>
      </c>
      <c r="CA1181">
        <v>1</v>
      </c>
      <c r="CB1181">
        <v>6</v>
      </c>
      <c r="CC1181">
        <v>6</v>
      </c>
      <c r="CD1181">
        <v>0</v>
      </c>
      <c r="CE1181">
        <v>8</v>
      </c>
      <c r="CF1181">
        <v>8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 s="13">
        <v>632</v>
      </c>
      <c r="CO1181">
        <v>201</v>
      </c>
      <c r="CP1181">
        <v>431</v>
      </c>
    </row>
    <row r="1182" spans="1:94" x14ac:dyDescent="0.2">
      <c r="A1182" s="1" t="s">
        <v>1872</v>
      </c>
      <c r="B1182" s="1" t="s">
        <v>1873</v>
      </c>
      <c r="C1182" s="1" t="s">
        <v>2812</v>
      </c>
      <c r="D1182" s="1" t="s">
        <v>2884</v>
      </c>
      <c r="E1182" s="1" t="s">
        <v>6</v>
      </c>
      <c r="F1182" s="1" t="s">
        <v>7</v>
      </c>
      <c r="G1182" s="1" t="s">
        <v>63</v>
      </c>
      <c r="H1182" s="1" t="s">
        <v>1028</v>
      </c>
      <c r="I1182" s="1" t="s">
        <v>2</v>
      </c>
      <c r="J1182" s="13">
        <v>130</v>
      </c>
      <c r="K1182" s="13">
        <v>507</v>
      </c>
      <c r="L1182">
        <v>282</v>
      </c>
      <c r="M1182">
        <v>225</v>
      </c>
      <c r="N1182">
        <v>65</v>
      </c>
      <c r="O1182">
        <v>43</v>
      </c>
      <c r="P1182">
        <v>22</v>
      </c>
      <c r="Q1182">
        <v>168</v>
      </c>
      <c r="R1182">
        <v>94</v>
      </c>
      <c r="S1182">
        <v>74</v>
      </c>
      <c r="T1182">
        <v>0</v>
      </c>
      <c r="U1182">
        <v>0</v>
      </c>
      <c r="V1182">
        <v>0</v>
      </c>
      <c r="W1182">
        <v>305</v>
      </c>
      <c r="X1182">
        <v>187</v>
      </c>
      <c r="Y1182">
        <v>118</v>
      </c>
      <c r="Z1182" s="13">
        <v>202</v>
      </c>
      <c r="AA1182">
        <v>95</v>
      </c>
      <c r="AB1182">
        <v>107</v>
      </c>
      <c r="AC1182" s="13">
        <v>218</v>
      </c>
      <c r="AD1182">
        <v>169</v>
      </c>
      <c r="AE1182" s="15">
        <v>49</v>
      </c>
      <c r="AF1182">
        <v>32</v>
      </c>
      <c r="AG1182">
        <v>28</v>
      </c>
      <c r="AH1182">
        <v>4</v>
      </c>
      <c r="AI1182">
        <v>2</v>
      </c>
      <c r="AJ1182">
        <v>2</v>
      </c>
      <c r="AK1182">
        <v>0</v>
      </c>
      <c r="AL1182">
        <v>2</v>
      </c>
      <c r="AM1182">
        <v>2</v>
      </c>
      <c r="AN1182">
        <v>0</v>
      </c>
      <c r="AO1182">
        <v>0</v>
      </c>
      <c r="AP1182">
        <v>0</v>
      </c>
      <c r="AQ1182">
        <v>0</v>
      </c>
      <c r="AR1182">
        <v>28</v>
      </c>
      <c r="AS1182">
        <v>24</v>
      </c>
      <c r="AT1182">
        <v>4</v>
      </c>
      <c r="AU1182" s="13">
        <v>186</v>
      </c>
      <c r="AV1182">
        <v>141</v>
      </c>
      <c r="AW1182">
        <v>45</v>
      </c>
      <c r="AX1182">
        <v>20</v>
      </c>
      <c r="AY1182">
        <v>20</v>
      </c>
      <c r="AZ1182">
        <v>0</v>
      </c>
      <c r="BA1182">
        <v>136</v>
      </c>
      <c r="BB1182">
        <v>92</v>
      </c>
      <c r="BC1182">
        <v>44</v>
      </c>
      <c r="BD1182">
        <v>0</v>
      </c>
      <c r="BE1182">
        <v>0</v>
      </c>
      <c r="BF1182">
        <v>0</v>
      </c>
      <c r="BG1182">
        <v>30</v>
      </c>
      <c r="BH1182">
        <v>29</v>
      </c>
      <c r="BI1182">
        <v>1</v>
      </c>
      <c r="BJ1182">
        <v>102</v>
      </c>
      <c r="BK1182">
        <v>99</v>
      </c>
      <c r="BL1182">
        <v>3</v>
      </c>
      <c r="BM1182">
        <v>20</v>
      </c>
      <c r="BN1182">
        <v>20</v>
      </c>
      <c r="BO1182">
        <v>0</v>
      </c>
      <c r="BP1182" s="13">
        <v>60</v>
      </c>
      <c r="BQ1182">
        <v>58</v>
      </c>
      <c r="BR1182">
        <v>2</v>
      </c>
      <c r="BS1182">
        <v>0</v>
      </c>
      <c r="BT1182">
        <v>0</v>
      </c>
      <c r="BU1182">
        <v>0</v>
      </c>
      <c r="BV1182">
        <v>22</v>
      </c>
      <c r="BW1182">
        <v>21</v>
      </c>
      <c r="BX1182">
        <v>1</v>
      </c>
      <c r="BY1182" s="13">
        <v>84</v>
      </c>
      <c r="BZ1182">
        <v>42</v>
      </c>
      <c r="CA1182">
        <v>42</v>
      </c>
      <c r="CB1182">
        <v>0</v>
      </c>
      <c r="CC1182">
        <v>0</v>
      </c>
      <c r="CD1182">
        <v>0</v>
      </c>
      <c r="CE1182">
        <v>76</v>
      </c>
      <c r="CF1182">
        <v>34</v>
      </c>
      <c r="CG1182">
        <v>42</v>
      </c>
      <c r="CH1182">
        <v>0</v>
      </c>
      <c r="CI1182">
        <v>0</v>
      </c>
      <c r="CJ1182">
        <v>0</v>
      </c>
      <c r="CK1182">
        <v>8</v>
      </c>
      <c r="CL1182">
        <v>8</v>
      </c>
      <c r="CM1182">
        <v>0</v>
      </c>
      <c r="CN1182" s="13">
        <v>289</v>
      </c>
      <c r="CO1182">
        <v>113</v>
      </c>
      <c r="CP1182">
        <v>176</v>
      </c>
    </row>
    <row r="1183" spans="1:94" x14ac:dyDescent="0.2">
      <c r="A1183" s="1" t="s">
        <v>1872</v>
      </c>
      <c r="B1183" s="1" t="s">
        <v>1873</v>
      </c>
      <c r="C1183" s="1" t="s">
        <v>2812</v>
      </c>
      <c r="D1183" s="1" t="s">
        <v>2885</v>
      </c>
      <c r="E1183" s="1" t="s">
        <v>6</v>
      </c>
      <c r="F1183" s="1" t="s">
        <v>7</v>
      </c>
      <c r="G1183" s="1" t="s">
        <v>63</v>
      </c>
      <c r="H1183" s="1" t="s">
        <v>883</v>
      </c>
      <c r="I1183" s="1" t="s">
        <v>2</v>
      </c>
      <c r="J1183" s="13">
        <v>225</v>
      </c>
      <c r="K1183" s="13">
        <v>836</v>
      </c>
      <c r="L1183">
        <v>435</v>
      </c>
      <c r="M1183">
        <v>401</v>
      </c>
      <c r="N1183">
        <v>73</v>
      </c>
      <c r="O1183">
        <v>32</v>
      </c>
      <c r="P1183">
        <v>41</v>
      </c>
      <c r="Q1183">
        <v>107</v>
      </c>
      <c r="R1183">
        <v>56</v>
      </c>
      <c r="S1183">
        <v>51</v>
      </c>
      <c r="T1183">
        <v>0</v>
      </c>
      <c r="U1183">
        <v>0</v>
      </c>
      <c r="V1183">
        <v>0</v>
      </c>
      <c r="W1183">
        <v>656</v>
      </c>
      <c r="X1183">
        <v>370</v>
      </c>
      <c r="Y1183">
        <v>286</v>
      </c>
      <c r="Z1183" s="13">
        <v>180</v>
      </c>
      <c r="AA1183">
        <v>65</v>
      </c>
      <c r="AB1183">
        <v>115</v>
      </c>
      <c r="AC1183" s="13">
        <v>297</v>
      </c>
      <c r="AD1183">
        <v>257</v>
      </c>
      <c r="AE1183" s="15">
        <v>40</v>
      </c>
      <c r="AF1183">
        <v>238</v>
      </c>
      <c r="AG1183">
        <v>210</v>
      </c>
      <c r="AH1183">
        <v>28</v>
      </c>
      <c r="AI1183">
        <v>60</v>
      </c>
      <c r="AJ1183">
        <v>58</v>
      </c>
      <c r="AK1183">
        <v>2</v>
      </c>
      <c r="AL1183">
        <v>35</v>
      </c>
      <c r="AM1183">
        <v>34</v>
      </c>
      <c r="AN1183">
        <v>1</v>
      </c>
      <c r="AO1183">
        <v>0</v>
      </c>
      <c r="AP1183">
        <v>0</v>
      </c>
      <c r="AQ1183">
        <v>0</v>
      </c>
      <c r="AR1183">
        <v>143</v>
      </c>
      <c r="AS1183">
        <v>118</v>
      </c>
      <c r="AT1183">
        <v>25</v>
      </c>
      <c r="AU1183" s="13">
        <v>59</v>
      </c>
      <c r="AV1183">
        <v>47</v>
      </c>
      <c r="AW1183">
        <v>12</v>
      </c>
      <c r="AX1183">
        <v>7</v>
      </c>
      <c r="AY1183">
        <v>7</v>
      </c>
      <c r="AZ1183">
        <v>0</v>
      </c>
      <c r="BA1183">
        <v>48</v>
      </c>
      <c r="BB1183">
        <v>38</v>
      </c>
      <c r="BC1183">
        <v>10</v>
      </c>
      <c r="BD1183">
        <v>0</v>
      </c>
      <c r="BE1183">
        <v>0</v>
      </c>
      <c r="BF1183">
        <v>0</v>
      </c>
      <c r="BG1183">
        <v>4</v>
      </c>
      <c r="BH1183">
        <v>2</v>
      </c>
      <c r="BI1183">
        <v>2</v>
      </c>
      <c r="BJ1183">
        <v>41</v>
      </c>
      <c r="BK1183">
        <v>39</v>
      </c>
      <c r="BL1183">
        <v>2</v>
      </c>
      <c r="BM1183">
        <v>6</v>
      </c>
      <c r="BN1183">
        <v>6</v>
      </c>
      <c r="BO1183">
        <v>0</v>
      </c>
      <c r="BP1183" s="13">
        <v>31</v>
      </c>
      <c r="BQ1183">
        <v>31</v>
      </c>
      <c r="BR1183">
        <v>0</v>
      </c>
      <c r="BS1183">
        <v>0</v>
      </c>
      <c r="BT1183">
        <v>0</v>
      </c>
      <c r="BU1183">
        <v>0</v>
      </c>
      <c r="BV1183">
        <v>4</v>
      </c>
      <c r="BW1183">
        <v>2</v>
      </c>
      <c r="BX1183">
        <v>2</v>
      </c>
      <c r="BY1183" s="13">
        <v>18</v>
      </c>
      <c r="BZ1183">
        <v>8</v>
      </c>
      <c r="CA1183">
        <v>10</v>
      </c>
      <c r="CB1183">
        <v>1</v>
      </c>
      <c r="CC1183">
        <v>1</v>
      </c>
      <c r="CD1183">
        <v>0</v>
      </c>
      <c r="CE1183">
        <v>17</v>
      </c>
      <c r="CF1183">
        <v>7</v>
      </c>
      <c r="CG1183">
        <v>10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 s="13">
        <v>539</v>
      </c>
      <c r="CO1183">
        <v>178</v>
      </c>
      <c r="CP1183">
        <v>361</v>
      </c>
    </row>
    <row r="1184" spans="1:94" x14ac:dyDescent="0.2">
      <c r="A1184" s="1" t="s">
        <v>1872</v>
      </c>
      <c r="B1184" s="1" t="s">
        <v>1873</v>
      </c>
      <c r="C1184" s="1" t="s">
        <v>2812</v>
      </c>
      <c r="D1184" s="1" t="s">
        <v>2886</v>
      </c>
      <c r="E1184" s="1" t="s">
        <v>6</v>
      </c>
      <c r="F1184" s="1" t="s">
        <v>7</v>
      </c>
      <c r="G1184" s="1" t="s">
        <v>63</v>
      </c>
      <c r="H1184" s="1" t="s">
        <v>1029</v>
      </c>
      <c r="I1184" s="1" t="s">
        <v>2</v>
      </c>
      <c r="J1184" s="13">
        <v>147</v>
      </c>
      <c r="K1184" s="13">
        <v>596</v>
      </c>
      <c r="L1184">
        <v>299</v>
      </c>
      <c r="M1184">
        <v>297</v>
      </c>
      <c r="N1184">
        <v>45</v>
      </c>
      <c r="O1184">
        <v>18</v>
      </c>
      <c r="P1184">
        <v>27</v>
      </c>
      <c r="Q1184">
        <v>43</v>
      </c>
      <c r="R1184">
        <v>26</v>
      </c>
      <c r="S1184">
        <v>17</v>
      </c>
      <c r="T1184">
        <v>0</v>
      </c>
      <c r="U1184">
        <v>0</v>
      </c>
      <c r="V1184">
        <v>0</v>
      </c>
      <c r="W1184">
        <v>504</v>
      </c>
      <c r="X1184">
        <v>270</v>
      </c>
      <c r="Y1184">
        <v>234</v>
      </c>
      <c r="Z1184" s="13">
        <v>92</v>
      </c>
      <c r="AA1184">
        <v>29</v>
      </c>
      <c r="AB1184">
        <v>63</v>
      </c>
      <c r="AC1184" s="13">
        <v>166</v>
      </c>
      <c r="AD1184">
        <v>153</v>
      </c>
      <c r="AE1184" s="15">
        <v>13</v>
      </c>
      <c r="AF1184">
        <v>157</v>
      </c>
      <c r="AG1184">
        <v>146</v>
      </c>
      <c r="AH1184">
        <v>11</v>
      </c>
      <c r="AI1184">
        <v>61</v>
      </c>
      <c r="AJ1184">
        <v>58</v>
      </c>
      <c r="AK1184">
        <v>3</v>
      </c>
      <c r="AL1184">
        <v>47</v>
      </c>
      <c r="AM1184">
        <v>42</v>
      </c>
      <c r="AN1184">
        <v>5</v>
      </c>
      <c r="AO1184">
        <v>1</v>
      </c>
      <c r="AP1184">
        <v>1</v>
      </c>
      <c r="AQ1184">
        <v>0</v>
      </c>
      <c r="AR1184">
        <v>48</v>
      </c>
      <c r="AS1184">
        <v>45</v>
      </c>
      <c r="AT1184">
        <v>3</v>
      </c>
      <c r="AU1184" s="13">
        <v>9</v>
      </c>
      <c r="AV1184">
        <v>7</v>
      </c>
      <c r="AW1184">
        <v>2</v>
      </c>
      <c r="AX1184">
        <v>0</v>
      </c>
      <c r="AY1184">
        <v>0</v>
      </c>
      <c r="AZ1184">
        <v>0</v>
      </c>
      <c r="BA1184">
        <v>3</v>
      </c>
      <c r="BB1184">
        <v>1</v>
      </c>
      <c r="BC1184">
        <v>2</v>
      </c>
      <c r="BD1184">
        <v>1</v>
      </c>
      <c r="BE1184">
        <v>1</v>
      </c>
      <c r="BF1184">
        <v>0</v>
      </c>
      <c r="BG1184">
        <v>5</v>
      </c>
      <c r="BH1184">
        <v>5</v>
      </c>
      <c r="BI1184">
        <v>0</v>
      </c>
      <c r="BJ1184">
        <v>3</v>
      </c>
      <c r="BK1184">
        <v>2</v>
      </c>
      <c r="BL1184">
        <v>1</v>
      </c>
      <c r="BM1184">
        <v>0</v>
      </c>
      <c r="BN1184">
        <v>0</v>
      </c>
      <c r="BO1184">
        <v>0</v>
      </c>
      <c r="BP1184" s="13">
        <v>2</v>
      </c>
      <c r="BQ1184">
        <v>1</v>
      </c>
      <c r="BR1184">
        <v>1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 s="13">
        <v>6</v>
      </c>
      <c r="BZ1184">
        <v>5</v>
      </c>
      <c r="CA1184">
        <v>1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1</v>
      </c>
      <c r="CI1184">
        <v>1</v>
      </c>
      <c r="CJ1184">
        <v>0</v>
      </c>
      <c r="CK1184">
        <v>4</v>
      </c>
      <c r="CL1184">
        <v>4</v>
      </c>
      <c r="CM1184">
        <v>0</v>
      </c>
      <c r="CN1184" s="13">
        <v>430</v>
      </c>
      <c r="CO1184">
        <v>146</v>
      </c>
      <c r="CP1184">
        <v>284</v>
      </c>
    </row>
    <row r="1185" spans="1:94" x14ac:dyDescent="0.2">
      <c r="A1185" s="1" t="s">
        <v>1872</v>
      </c>
      <c r="B1185" s="1" t="s">
        <v>1873</v>
      </c>
      <c r="C1185" s="1" t="s">
        <v>2812</v>
      </c>
      <c r="D1185" s="1" t="s">
        <v>2887</v>
      </c>
      <c r="E1185" s="1" t="s">
        <v>6</v>
      </c>
      <c r="F1185" s="1" t="s">
        <v>7</v>
      </c>
      <c r="G1185" s="1" t="s">
        <v>63</v>
      </c>
      <c r="H1185" s="1" t="s">
        <v>1030</v>
      </c>
      <c r="I1185" s="1" t="s">
        <v>2</v>
      </c>
      <c r="J1185" s="13">
        <v>45</v>
      </c>
      <c r="K1185" s="13">
        <v>165</v>
      </c>
      <c r="L1185">
        <v>81</v>
      </c>
      <c r="M1185">
        <v>84</v>
      </c>
      <c r="N1185">
        <v>10</v>
      </c>
      <c r="O1185">
        <v>3</v>
      </c>
      <c r="P1185">
        <v>7</v>
      </c>
      <c r="Q1185">
        <v>8</v>
      </c>
      <c r="R1185">
        <v>4</v>
      </c>
      <c r="S1185">
        <v>4</v>
      </c>
      <c r="T1185">
        <v>0</v>
      </c>
      <c r="U1185">
        <v>0</v>
      </c>
      <c r="V1185">
        <v>0</v>
      </c>
      <c r="W1185">
        <v>136</v>
      </c>
      <c r="X1185">
        <v>76</v>
      </c>
      <c r="Y1185">
        <v>60</v>
      </c>
      <c r="Z1185" s="13">
        <v>29</v>
      </c>
      <c r="AA1185">
        <v>5</v>
      </c>
      <c r="AB1185">
        <v>24</v>
      </c>
      <c r="AC1185" s="13">
        <v>65</v>
      </c>
      <c r="AD1185">
        <v>52</v>
      </c>
      <c r="AE1185" s="15">
        <v>13</v>
      </c>
      <c r="AF1185">
        <v>47</v>
      </c>
      <c r="AG1185">
        <v>42</v>
      </c>
      <c r="AH1185">
        <v>5</v>
      </c>
      <c r="AI1185">
        <v>24</v>
      </c>
      <c r="AJ1185">
        <v>24</v>
      </c>
      <c r="AK1185">
        <v>0</v>
      </c>
      <c r="AL1185">
        <v>9</v>
      </c>
      <c r="AM1185">
        <v>9</v>
      </c>
      <c r="AN1185">
        <v>0</v>
      </c>
      <c r="AO1185">
        <v>0</v>
      </c>
      <c r="AP1185">
        <v>0</v>
      </c>
      <c r="AQ1185">
        <v>0</v>
      </c>
      <c r="AR1185">
        <v>14</v>
      </c>
      <c r="AS1185">
        <v>9</v>
      </c>
      <c r="AT1185">
        <v>5</v>
      </c>
      <c r="AU1185" s="13">
        <v>18</v>
      </c>
      <c r="AV1185">
        <v>10</v>
      </c>
      <c r="AW1185">
        <v>8</v>
      </c>
      <c r="AX1185">
        <v>9</v>
      </c>
      <c r="AY1185">
        <v>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9</v>
      </c>
      <c r="BH1185">
        <v>1</v>
      </c>
      <c r="BI1185">
        <v>8</v>
      </c>
      <c r="BJ1185">
        <v>18</v>
      </c>
      <c r="BK1185">
        <v>10</v>
      </c>
      <c r="BL1185">
        <v>8</v>
      </c>
      <c r="BM1185">
        <v>9</v>
      </c>
      <c r="BN1185">
        <v>9</v>
      </c>
      <c r="BO1185">
        <v>0</v>
      </c>
      <c r="BP1185" s="13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9</v>
      </c>
      <c r="BW1185">
        <v>1</v>
      </c>
      <c r="BX1185">
        <v>8</v>
      </c>
      <c r="BY1185" s="13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 s="13">
        <v>100</v>
      </c>
      <c r="CO1185">
        <v>29</v>
      </c>
      <c r="CP1185">
        <v>71</v>
      </c>
    </row>
    <row r="1186" spans="1:94" x14ac:dyDescent="0.2">
      <c r="A1186" s="1" t="s">
        <v>1872</v>
      </c>
      <c r="B1186" s="1" t="s">
        <v>1873</v>
      </c>
      <c r="C1186" s="1" t="s">
        <v>2812</v>
      </c>
      <c r="D1186" s="1" t="s">
        <v>2888</v>
      </c>
      <c r="E1186" s="1" t="s">
        <v>6</v>
      </c>
      <c r="F1186" s="1" t="s">
        <v>7</v>
      </c>
      <c r="G1186" s="1" t="s">
        <v>63</v>
      </c>
      <c r="H1186" s="1" t="s">
        <v>1031</v>
      </c>
      <c r="I1186" s="1" t="s">
        <v>2</v>
      </c>
      <c r="J1186" s="13">
        <v>121</v>
      </c>
      <c r="K1186" s="13">
        <v>470</v>
      </c>
      <c r="L1186">
        <v>245</v>
      </c>
      <c r="M1186">
        <v>225</v>
      </c>
      <c r="N1186">
        <v>47</v>
      </c>
      <c r="O1186">
        <v>27</v>
      </c>
      <c r="P1186">
        <v>20</v>
      </c>
      <c r="Q1186">
        <v>50</v>
      </c>
      <c r="R1186">
        <v>24</v>
      </c>
      <c r="S1186">
        <v>26</v>
      </c>
      <c r="T1186">
        <v>4</v>
      </c>
      <c r="U1186">
        <v>2</v>
      </c>
      <c r="V1186">
        <v>2</v>
      </c>
      <c r="W1186">
        <v>344</v>
      </c>
      <c r="X1186">
        <v>190</v>
      </c>
      <c r="Y1186">
        <v>154</v>
      </c>
      <c r="Z1186" s="13">
        <v>126</v>
      </c>
      <c r="AA1186">
        <v>55</v>
      </c>
      <c r="AB1186">
        <v>71</v>
      </c>
      <c r="AC1186" s="13">
        <v>158</v>
      </c>
      <c r="AD1186">
        <v>133</v>
      </c>
      <c r="AE1186" s="15">
        <v>25</v>
      </c>
      <c r="AF1186">
        <v>141</v>
      </c>
      <c r="AG1186">
        <v>128</v>
      </c>
      <c r="AH1186">
        <v>13</v>
      </c>
      <c r="AI1186">
        <v>54</v>
      </c>
      <c r="AJ1186">
        <v>54</v>
      </c>
      <c r="AK1186">
        <v>0</v>
      </c>
      <c r="AL1186">
        <v>24</v>
      </c>
      <c r="AM1186">
        <v>24</v>
      </c>
      <c r="AN1186">
        <v>0</v>
      </c>
      <c r="AO1186">
        <v>1</v>
      </c>
      <c r="AP1186">
        <v>1</v>
      </c>
      <c r="AQ1186">
        <v>0</v>
      </c>
      <c r="AR1186">
        <v>62</v>
      </c>
      <c r="AS1186">
        <v>49</v>
      </c>
      <c r="AT1186">
        <v>13</v>
      </c>
      <c r="AU1186" s="13">
        <v>17</v>
      </c>
      <c r="AV1186">
        <v>5</v>
      </c>
      <c r="AW1186">
        <v>12</v>
      </c>
      <c r="AX1186">
        <v>5</v>
      </c>
      <c r="AY1186">
        <v>5</v>
      </c>
      <c r="AZ1186">
        <v>0</v>
      </c>
      <c r="BA1186">
        <v>3</v>
      </c>
      <c r="BB1186">
        <v>0</v>
      </c>
      <c r="BC1186">
        <v>3</v>
      </c>
      <c r="BD1186">
        <v>0</v>
      </c>
      <c r="BE1186">
        <v>0</v>
      </c>
      <c r="BF1186">
        <v>0</v>
      </c>
      <c r="BG1186">
        <v>9</v>
      </c>
      <c r="BH1186">
        <v>0</v>
      </c>
      <c r="BI1186">
        <v>9</v>
      </c>
      <c r="BJ1186">
        <v>17</v>
      </c>
      <c r="BK1186">
        <v>5</v>
      </c>
      <c r="BL1186">
        <v>12</v>
      </c>
      <c r="BM1186">
        <v>5</v>
      </c>
      <c r="BN1186">
        <v>5</v>
      </c>
      <c r="BO1186">
        <v>0</v>
      </c>
      <c r="BP1186" s="13">
        <v>3</v>
      </c>
      <c r="BQ1186">
        <v>0</v>
      </c>
      <c r="BR1186">
        <v>3</v>
      </c>
      <c r="BS1186">
        <v>0</v>
      </c>
      <c r="BT1186">
        <v>0</v>
      </c>
      <c r="BU1186">
        <v>0</v>
      </c>
      <c r="BV1186">
        <v>9</v>
      </c>
      <c r="BW1186">
        <v>0</v>
      </c>
      <c r="BX1186">
        <v>9</v>
      </c>
      <c r="BY1186" s="13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 s="13">
        <v>312</v>
      </c>
      <c r="CO1186">
        <v>112</v>
      </c>
      <c r="CP1186">
        <v>200</v>
      </c>
    </row>
    <row r="1187" spans="1:94" x14ac:dyDescent="0.2">
      <c r="A1187" s="1" t="s">
        <v>1872</v>
      </c>
      <c r="B1187" s="1" t="s">
        <v>1873</v>
      </c>
      <c r="C1187" s="1" t="s">
        <v>2812</v>
      </c>
      <c r="D1187" s="1" t="s">
        <v>2889</v>
      </c>
      <c r="E1187" s="1" t="s">
        <v>6</v>
      </c>
      <c r="F1187" s="1" t="s">
        <v>7</v>
      </c>
      <c r="G1187" s="1" t="s">
        <v>63</v>
      </c>
      <c r="H1187" s="1" t="s">
        <v>1032</v>
      </c>
      <c r="I1187" s="1" t="s">
        <v>2</v>
      </c>
      <c r="J1187" s="13">
        <v>366</v>
      </c>
      <c r="K1187" s="13">
        <v>1586</v>
      </c>
      <c r="L1187">
        <v>812</v>
      </c>
      <c r="M1187">
        <v>774</v>
      </c>
      <c r="N1187">
        <v>165</v>
      </c>
      <c r="O1187">
        <v>84</v>
      </c>
      <c r="P1187">
        <v>81</v>
      </c>
      <c r="Q1187">
        <v>514</v>
      </c>
      <c r="R1187">
        <v>273</v>
      </c>
      <c r="S1187">
        <v>241</v>
      </c>
      <c r="T1187">
        <v>0</v>
      </c>
      <c r="U1187">
        <v>0</v>
      </c>
      <c r="V1187">
        <v>0</v>
      </c>
      <c r="W1187">
        <v>1272</v>
      </c>
      <c r="X1187">
        <v>695</v>
      </c>
      <c r="Y1187">
        <v>577</v>
      </c>
      <c r="Z1187" s="13">
        <v>314</v>
      </c>
      <c r="AA1187">
        <v>117</v>
      </c>
      <c r="AB1187">
        <v>197</v>
      </c>
      <c r="AC1187" s="13">
        <v>545</v>
      </c>
      <c r="AD1187">
        <v>457</v>
      </c>
      <c r="AE1187" s="15">
        <v>88</v>
      </c>
      <c r="AF1187">
        <v>306</v>
      </c>
      <c r="AG1187">
        <v>295</v>
      </c>
      <c r="AH1187">
        <v>11</v>
      </c>
      <c r="AI1187">
        <v>156</v>
      </c>
      <c r="AJ1187">
        <v>156</v>
      </c>
      <c r="AK1187">
        <v>0</v>
      </c>
      <c r="AL1187">
        <v>36</v>
      </c>
      <c r="AM1187">
        <v>36</v>
      </c>
      <c r="AN1187">
        <v>0</v>
      </c>
      <c r="AO1187">
        <v>3</v>
      </c>
      <c r="AP1187">
        <v>2</v>
      </c>
      <c r="AQ1187">
        <v>1</v>
      </c>
      <c r="AR1187">
        <v>111</v>
      </c>
      <c r="AS1187">
        <v>101</v>
      </c>
      <c r="AT1187">
        <v>10</v>
      </c>
      <c r="AU1187" s="13">
        <v>239</v>
      </c>
      <c r="AV1187">
        <v>162</v>
      </c>
      <c r="AW1187">
        <v>77</v>
      </c>
      <c r="AX1187">
        <v>37</v>
      </c>
      <c r="AY1187">
        <v>32</v>
      </c>
      <c r="AZ1187">
        <v>5</v>
      </c>
      <c r="BA1187">
        <v>148</v>
      </c>
      <c r="BB1187">
        <v>118</v>
      </c>
      <c r="BC1187">
        <v>30</v>
      </c>
      <c r="BD1187">
        <v>8</v>
      </c>
      <c r="BE1187">
        <v>2</v>
      </c>
      <c r="BF1187">
        <v>6</v>
      </c>
      <c r="BG1187">
        <v>46</v>
      </c>
      <c r="BH1187">
        <v>10</v>
      </c>
      <c r="BI1187">
        <v>36</v>
      </c>
      <c r="BJ1187">
        <v>130</v>
      </c>
      <c r="BK1187">
        <v>111</v>
      </c>
      <c r="BL1187">
        <v>19</v>
      </c>
      <c r="BM1187">
        <v>26</v>
      </c>
      <c r="BN1187">
        <v>26</v>
      </c>
      <c r="BO1187">
        <v>0</v>
      </c>
      <c r="BP1187" s="13">
        <v>76</v>
      </c>
      <c r="BQ1187">
        <v>74</v>
      </c>
      <c r="BR1187">
        <v>2</v>
      </c>
      <c r="BS1187">
        <v>4</v>
      </c>
      <c r="BT1187">
        <v>2</v>
      </c>
      <c r="BU1187">
        <v>2</v>
      </c>
      <c r="BV1187">
        <v>24</v>
      </c>
      <c r="BW1187">
        <v>9</v>
      </c>
      <c r="BX1187">
        <v>15</v>
      </c>
      <c r="BY1187" s="13">
        <v>109</v>
      </c>
      <c r="BZ1187">
        <v>51</v>
      </c>
      <c r="CA1187">
        <v>58</v>
      </c>
      <c r="CB1187">
        <v>11</v>
      </c>
      <c r="CC1187">
        <v>6</v>
      </c>
      <c r="CD1187">
        <v>5</v>
      </c>
      <c r="CE1187">
        <v>72</v>
      </c>
      <c r="CF1187">
        <v>44</v>
      </c>
      <c r="CG1187">
        <v>28</v>
      </c>
      <c r="CH1187">
        <v>4</v>
      </c>
      <c r="CI1187">
        <v>0</v>
      </c>
      <c r="CJ1187">
        <v>4</v>
      </c>
      <c r="CK1187">
        <v>22</v>
      </c>
      <c r="CL1187">
        <v>1</v>
      </c>
      <c r="CM1187">
        <v>21</v>
      </c>
      <c r="CN1187" s="13">
        <v>1041</v>
      </c>
      <c r="CO1187">
        <v>355</v>
      </c>
      <c r="CP1187">
        <v>686</v>
      </c>
    </row>
    <row r="1188" spans="1:94" x14ac:dyDescent="0.2">
      <c r="A1188" s="1" t="s">
        <v>1872</v>
      </c>
      <c r="B1188" s="1" t="s">
        <v>1873</v>
      </c>
      <c r="C1188" s="1" t="s">
        <v>2812</v>
      </c>
      <c r="D1188" s="1" t="s">
        <v>2890</v>
      </c>
      <c r="E1188" s="1" t="s">
        <v>6</v>
      </c>
      <c r="F1188" s="1" t="s">
        <v>7</v>
      </c>
      <c r="G1188" s="1" t="s">
        <v>63</v>
      </c>
      <c r="H1188" s="1" t="s">
        <v>1033</v>
      </c>
      <c r="I1188" s="1" t="s">
        <v>2</v>
      </c>
      <c r="J1188" s="13">
        <v>227</v>
      </c>
      <c r="K1188" s="13">
        <v>944</v>
      </c>
      <c r="L1188">
        <v>487</v>
      </c>
      <c r="M1188">
        <v>457</v>
      </c>
      <c r="N1188">
        <v>79</v>
      </c>
      <c r="O1188">
        <v>37</v>
      </c>
      <c r="P1188">
        <v>42</v>
      </c>
      <c r="Q1188">
        <v>203</v>
      </c>
      <c r="R1188">
        <v>106</v>
      </c>
      <c r="S1188">
        <v>97</v>
      </c>
      <c r="T1188">
        <v>0</v>
      </c>
      <c r="U1188">
        <v>0</v>
      </c>
      <c r="V1188">
        <v>0</v>
      </c>
      <c r="W1188">
        <v>806</v>
      </c>
      <c r="X1188">
        <v>429</v>
      </c>
      <c r="Y1188">
        <v>377</v>
      </c>
      <c r="Z1188" s="13">
        <v>138</v>
      </c>
      <c r="AA1188">
        <v>58</v>
      </c>
      <c r="AB1188">
        <v>80</v>
      </c>
      <c r="AC1188" s="13">
        <v>329</v>
      </c>
      <c r="AD1188">
        <v>308</v>
      </c>
      <c r="AE1188" s="15">
        <v>21</v>
      </c>
      <c r="AF1188">
        <v>290</v>
      </c>
      <c r="AG1188">
        <v>278</v>
      </c>
      <c r="AH1188">
        <v>12</v>
      </c>
      <c r="AI1188">
        <v>49</v>
      </c>
      <c r="AJ1188">
        <v>48</v>
      </c>
      <c r="AK1188">
        <v>1</v>
      </c>
      <c r="AL1188">
        <v>158</v>
      </c>
      <c r="AM1188">
        <v>151</v>
      </c>
      <c r="AN1188">
        <v>7</v>
      </c>
      <c r="AO1188">
        <v>7</v>
      </c>
      <c r="AP1188">
        <v>7</v>
      </c>
      <c r="AQ1188">
        <v>0</v>
      </c>
      <c r="AR1188">
        <v>76</v>
      </c>
      <c r="AS1188">
        <v>72</v>
      </c>
      <c r="AT1188">
        <v>4</v>
      </c>
      <c r="AU1188" s="13">
        <v>39</v>
      </c>
      <c r="AV1188">
        <v>30</v>
      </c>
      <c r="AW1188">
        <v>9</v>
      </c>
      <c r="AX1188">
        <v>5</v>
      </c>
      <c r="AY1188">
        <v>3</v>
      </c>
      <c r="AZ1188">
        <v>2</v>
      </c>
      <c r="BA1188">
        <v>21</v>
      </c>
      <c r="BB1188">
        <v>14</v>
      </c>
      <c r="BC1188">
        <v>7</v>
      </c>
      <c r="BD1188">
        <v>1</v>
      </c>
      <c r="BE1188">
        <v>1</v>
      </c>
      <c r="BF1188">
        <v>0</v>
      </c>
      <c r="BG1188">
        <v>12</v>
      </c>
      <c r="BH1188">
        <v>12</v>
      </c>
      <c r="BI1188">
        <v>0</v>
      </c>
      <c r="BJ1188">
        <v>33</v>
      </c>
      <c r="BK1188">
        <v>26</v>
      </c>
      <c r="BL1188">
        <v>7</v>
      </c>
      <c r="BM1188">
        <v>5</v>
      </c>
      <c r="BN1188">
        <v>3</v>
      </c>
      <c r="BO1188">
        <v>2</v>
      </c>
      <c r="BP1188" s="13">
        <v>18</v>
      </c>
      <c r="BQ1188">
        <v>13</v>
      </c>
      <c r="BR1188">
        <v>5</v>
      </c>
      <c r="BS1188">
        <v>1</v>
      </c>
      <c r="BT1188">
        <v>1</v>
      </c>
      <c r="BU1188">
        <v>0</v>
      </c>
      <c r="BV1188">
        <v>9</v>
      </c>
      <c r="BW1188">
        <v>9</v>
      </c>
      <c r="BX1188">
        <v>0</v>
      </c>
      <c r="BY1188" s="13">
        <v>6</v>
      </c>
      <c r="BZ1188">
        <v>4</v>
      </c>
      <c r="CA1188">
        <v>2</v>
      </c>
      <c r="CB1188">
        <v>0</v>
      </c>
      <c r="CC1188">
        <v>0</v>
      </c>
      <c r="CD1188">
        <v>0</v>
      </c>
      <c r="CE1188">
        <v>3</v>
      </c>
      <c r="CF1188">
        <v>1</v>
      </c>
      <c r="CG1188">
        <v>2</v>
      </c>
      <c r="CH1188">
        <v>0</v>
      </c>
      <c r="CI1188">
        <v>0</v>
      </c>
      <c r="CJ1188">
        <v>0</v>
      </c>
      <c r="CK1188">
        <v>3</v>
      </c>
      <c r="CL1188">
        <v>3</v>
      </c>
      <c r="CM1188">
        <v>0</v>
      </c>
      <c r="CN1188" s="13">
        <v>615</v>
      </c>
      <c r="CO1188">
        <v>179</v>
      </c>
      <c r="CP1188">
        <v>436</v>
      </c>
    </row>
    <row r="1189" spans="1:94" x14ac:dyDescent="0.2">
      <c r="A1189" s="1" t="s">
        <v>1872</v>
      </c>
      <c r="B1189" s="1" t="s">
        <v>1873</v>
      </c>
      <c r="C1189" s="1" t="s">
        <v>2812</v>
      </c>
      <c r="D1189" s="1" t="s">
        <v>2891</v>
      </c>
      <c r="E1189" s="1" t="s">
        <v>6</v>
      </c>
      <c r="F1189" s="1" t="s">
        <v>7</v>
      </c>
      <c r="G1189" s="1" t="s">
        <v>63</v>
      </c>
      <c r="H1189" s="1" t="s">
        <v>1034</v>
      </c>
      <c r="I1189" s="1" t="s">
        <v>2</v>
      </c>
      <c r="J1189" s="13">
        <v>118</v>
      </c>
      <c r="K1189" s="13">
        <v>462</v>
      </c>
      <c r="L1189">
        <v>234</v>
      </c>
      <c r="M1189">
        <v>228</v>
      </c>
      <c r="N1189">
        <v>47</v>
      </c>
      <c r="O1189">
        <v>26</v>
      </c>
      <c r="P1189">
        <v>21</v>
      </c>
      <c r="Q1189">
        <v>32</v>
      </c>
      <c r="R1189">
        <v>17</v>
      </c>
      <c r="S1189">
        <v>15</v>
      </c>
      <c r="T1189">
        <v>0</v>
      </c>
      <c r="U1189">
        <v>0</v>
      </c>
      <c r="V1189">
        <v>0</v>
      </c>
      <c r="W1189">
        <v>361</v>
      </c>
      <c r="X1189">
        <v>194</v>
      </c>
      <c r="Y1189">
        <v>167</v>
      </c>
      <c r="Z1189" s="13">
        <v>101</v>
      </c>
      <c r="AA1189">
        <v>40</v>
      </c>
      <c r="AB1189">
        <v>61</v>
      </c>
      <c r="AC1189" s="13">
        <v>146</v>
      </c>
      <c r="AD1189">
        <v>141</v>
      </c>
      <c r="AE1189" s="15">
        <v>5</v>
      </c>
      <c r="AF1189">
        <v>142</v>
      </c>
      <c r="AG1189">
        <v>138</v>
      </c>
      <c r="AH1189">
        <v>4</v>
      </c>
      <c r="AI1189">
        <v>66</v>
      </c>
      <c r="AJ1189">
        <v>64</v>
      </c>
      <c r="AK1189">
        <v>2</v>
      </c>
      <c r="AL1189">
        <v>39</v>
      </c>
      <c r="AM1189">
        <v>38</v>
      </c>
      <c r="AN1189">
        <v>1</v>
      </c>
      <c r="AO1189">
        <v>10</v>
      </c>
      <c r="AP1189">
        <v>10</v>
      </c>
      <c r="AQ1189">
        <v>0</v>
      </c>
      <c r="AR1189">
        <v>27</v>
      </c>
      <c r="AS1189">
        <v>26</v>
      </c>
      <c r="AT1189">
        <v>1</v>
      </c>
      <c r="AU1189" s="13">
        <v>4</v>
      </c>
      <c r="AV1189">
        <v>3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1</v>
      </c>
      <c r="BE1189">
        <v>1</v>
      </c>
      <c r="BF1189">
        <v>0</v>
      </c>
      <c r="BG1189">
        <v>2</v>
      </c>
      <c r="BH1189">
        <v>2</v>
      </c>
      <c r="BI1189">
        <v>0</v>
      </c>
      <c r="BJ1189">
        <v>4</v>
      </c>
      <c r="BK1189">
        <v>3</v>
      </c>
      <c r="BL1189">
        <v>1</v>
      </c>
      <c r="BM1189">
        <v>0</v>
      </c>
      <c r="BN1189">
        <v>0</v>
      </c>
      <c r="BO1189">
        <v>0</v>
      </c>
      <c r="BP1189" s="13">
        <v>1</v>
      </c>
      <c r="BQ1189">
        <v>0</v>
      </c>
      <c r="BR1189">
        <v>1</v>
      </c>
      <c r="BS1189">
        <v>1</v>
      </c>
      <c r="BT1189">
        <v>1</v>
      </c>
      <c r="BU1189">
        <v>0</v>
      </c>
      <c r="BV1189">
        <v>2</v>
      </c>
      <c r="BW1189">
        <v>2</v>
      </c>
      <c r="BX1189">
        <v>0</v>
      </c>
      <c r="BY1189" s="13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 s="13">
        <v>316</v>
      </c>
      <c r="CO1189">
        <v>93</v>
      </c>
      <c r="CP1189">
        <v>223</v>
      </c>
    </row>
    <row r="1190" spans="1:94" x14ac:dyDescent="0.2">
      <c r="A1190" s="1" t="s">
        <v>1872</v>
      </c>
      <c r="B1190" s="1" t="s">
        <v>1873</v>
      </c>
      <c r="C1190" s="1" t="s">
        <v>2812</v>
      </c>
      <c r="D1190" s="1" t="s">
        <v>2892</v>
      </c>
      <c r="E1190" s="1" t="s">
        <v>6</v>
      </c>
      <c r="F1190" s="1" t="s">
        <v>7</v>
      </c>
      <c r="G1190" s="1" t="s">
        <v>63</v>
      </c>
      <c r="H1190" s="1" t="s">
        <v>1035</v>
      </c>
      <c r="I1190" s="1" t="s">
        <v>2</v>
      </c>
      <c r="J1190" s="13">
        <v>159</v>
      </c>
      <c r="K1190" s="13">
        <v>742</v>
      </c>
      <c r="L1190">
        <v>373</v>
      </c>
      <c r="M1190">
        <v>369</v>
      </c>
      <c r="N1190">
        <v>71</v>
      </c>
      <c r="O1190">
        <v>41</v>
      </c>
      <c r="P1190">
        <v>30</v>
      </c>
      <c r="Q1190">
        <v>182</v>
      </c>
      <c r="R1190">
        <v>89</v>
      </c>
      <c r="S1190">
        <v>93</v>
      </c>
      <c r="T1190">
        <v>0</v>
      </c>
      <c r="U1190">
        <v>0</v>
      </c>
      <c r="V1190">
        <v>0</v>
      </c>
      <c r="W1190">
        <v>586</v>
      </c>
      <c r="X1190">
        <v>311</v>
      </c>
      <c r="Y1190">
        <v>275</v>
      </c>
      <c r="Z1190" s="13">
        <v>156</v>
      </c>
      <c r="AA1190">
        <v>62</v>
      </c>
      <c r="AB1190">
        <v>94</v>
      </c>
      <c r="AC1190" s="13">
        <v>426</v>
      </c>
      <c r="AD1190">
        <v>249</v>
      </c>
      <c r="AE1190" s="15">
        <v>177</v>
      </c>
      <c r="AF1190">
        <v>214</v>
      </c>
      <c r="AG1190">
        <v>206</v>
      </c>
      <c r="AH1190">
        <v>8</v>
      </c>
      <c r="AI1190">
        <v>74</v>
      </c>
      <c r="AJ1190">
        <v>74</v>
      </c>
      <c r="AK1190">
        <v>0</v>
      </c>
      <c r="AL1190">
        <v>58</v>
      </c>
      <c r="AM1190">
        <v>58</v>
      </c>
      <c r="AN1190">
        <v>0</v>
      </c>
      <c r="AO1190">
        <v>0</v>
      </c>
      <c r="AP1190">
        <v>0</v>
      </c>
      <c r="AQ1190">
        <v>0</v>
      </c>
      <c r="AR1190">
        <v>82</v>
      </c>
      <c r="AS1190">
        <v>74</v>
      </c>
      <c r="AT1190">
        <v>8</v>
      </c>
      <c r="AU1190" s="13">
        <v>212</v>
      </c>
      <c r="AV1190">
        <v>43</v>
      </c>
      <c r="AW1190">
        <v>169</v>
      </c>
      <c r="AX1190">
        <v>2</v>
      </c>
      <c r="AY1190">
        <v>0</v>
      </c>
      <c r="AZ1190">
        <v>2</v>
      </c>
      <c r="BA1190">
        <v>199</v>
      </c>
      <c r="BB1190">
        <v>40</v>
      </c>
      <c r="BC1190">
        <v>159</v>
      </c>
      <c r="BD1190">
        <v>0</v>
      </c>
      <c r="BE1190">
        <v>0</v>
      </c>
      <c r="BF1190">
        <v>0</v>
      </c>
      <c r="BG1190">
        <v>11</v>
      </c>
      <c r="BH1190">
        <v>3</v>
      </c>
      <c r="BI1190">
        <v>8</v>
      </c>
      <c r="BJ1190">
        <v>143</v>
      </c>
      <c r="BK1190">
        <v>31</v>
      </c>
      <c r="BL1190">
        <v>112</v>
      </c>
      <c r="BM1190">
        <v>0</v>
      </c>
      <c r="BN1190">
        <v>0</v>
      </c>
      <c r="BO1190">
        <v>0</v>
      </c>
      <c r="BP1190" s="13">
        <v>134</v>
      </c>
      <c r="BQ1190">
        <v>28</v>
      </c>
      <c r="BR1190">
        <v>106</v>
      </c>
      <c r="BS1190">
        <v>0</v>
      </c>
      <c r="BT1190">
        <v>0</v>
      </c>
      <c r="BU1190">
        <v>0</v>
      </c>
      <c r="BV1190">
        <v>9</v>
      </c>
      <c r="BW1190">
        <v>3</v>
      </c>
      <c r="BX1190">
        <v>6</v>
      </c>
      <c r="BY1190" s="13">
        <v>69</v>
      </c>
      <c r="BZ1190">
        <v>12</v>
      </c>
      <c r="CA1190">
        <v>57</v>
      </c>
      <c r="CB1190">
        <v>2</v>
      </c>
      <c r="CC1190">
        <v>0</v>
      </c>
      <c r="CD1190">
        <v>2</v>
      </c>
      <c r="CE1190">
        <v>65</v>
      </c>
      <c r="CF1190">
        <v>12</v>
      </c>
      <c r="CG1190">
        <v>53</v>
      </c>
      <c r="CH1190">
        <v>0</v>
      </c>
      <c r="CI1190">
        <v>0</v>
      </c>
      <c r="CJ1190">
        <v>0</v>
      </c>
      <c r="CK1190">
        <v>2</v>
      </c>
      <c r="CL1190">
        <v>0</v>
      </c>
      <c r="CM1190">
        <v>2</v>
      </c>
      <c r="CN1190" s="13">
        <v>316</v>
      </c>
      <c r="CO1190">
        <v>124</v>
      </c>
      <c r="CP1190">
        <v>192</v>
      </c>
    </row>
    <row r="1191" spans="1:94" x14ac:dyDescent="0.2">
      <c r="A1191" s="1" t="s">
        <v>1872</v>
      </c>
      <c r="B1191" s="1" t="s">
        <v>1873</v>
      </c>
      <c r="C1191" s="1" t="s">
        <v>2812</v>
      </c>
      <c r="D1191" s="1" t="s">
        <v>2893</v>
      </c>
      <c r="E1191" s="1" t="s">
        <v>6</v>
      </c>
      <c r="F1191" s="1" t="s">
        <v>7</v>
      </c>
      <c r="G1191" s="1" t="s">
        <v>63</v>
      </c>
      <c r="H1191" s="1" t="s">
        <v>1036</v>
      </c>
      <c r="I1191" s="1" t="s">
        <v>2</v>
      </c>
      <c r="J1191" s="13">
        <v>120</v>
      </c>
      <c r="K1191" s="13">
        <v>495</v>
      </c>
      <c r="L1191">
        <v>265</v>
      </c>
      <c r="M1191">
        <v>230</v>
      </c>
      <c r="N1191">
        <v>40</v>
      </c>
      <c r="O1191">
        <v>20</v>
      </c>
      <c r="P1191">
        <v>20</v>
      </c>
      <c r="Q1191">
        <v>306</v>
      </c>
      <c r="R1191">
        <v>167</v>
      </c>
      <c r="S1191">
        <v>139</v>
      </c>
      <c r="T1191">
        <v>1</v>
      </c>
      <c r="U1191">
        <v>1</v>
      </c>
      <c r="V1191">
        <v>0</v>
      </c>
      <c r="W1191">
        <v>387</v>
      </c>
      <c r="X1191">
        <v>233</v>
      </c>
      <c r="Y1191">
        <v>154</v>
      </c>
      <c r="Z1191" s="13">
        <v>108</v>
      </c>
      <c r="AA1191">
        <v>32</v>
      </c>
      <c r="AB1191">
        <v>76</v>
      </c>
      <c r="AC1191" s="13">
        <v>225</v>
      </c>
      <c r="AD1191">
        <v>189</v>
      </c>
      <c r="AE1191" s="15">
        <v>36</v>
      </c>
      <c r="AF1191">
        <v>145</v>
      </c>
      <c r="AG1191">
        <v>135</v>
      </c>
      <c r="AH1191">
        <v>10</v>
      </c>
      <c r="AI1191">
        <v>34</v>
      </c>
      <c r="AJ1191">
        <v>31</v>
      </c>
      <c r="AK1191">
        <v>3</v>
      </c>
      <c r="AL1191">
        <v>101</v>
      </c>
      <c r="AM1191">
        <v>96</v>
      </c>
      <c r="AN1191">
        <v>5</v>
      </c>
      <c r="AO1191">
        <v>3</v>
      </c>
      <c r="AP1191">
        <v>3</v>
      </c>
      <c r="AQ1191">
        <v>0</v>
      </c>
      <c r="AR1191">
        <v>7</v>
      </c>
      <c r="AS1191">
        <v>5</v>
      </c>
      <c r="AT1191">
        <v>2</v>
      </c>
      <c r="AU1191" s="13">
        <v>80</v>
      </c>
      <c r="AV1191">
        <v>54</v>
      </c>
      <c r="AW1191">
        <v>26</v>
      </c>
      <c r="AX1191">
        <v>13</v>
      </c>
      <c r="AY1191">
        <v>11</v>
      </c>
      <c r="AZ1191">
        <v>2</v>
      </c>
      <c r="BA1191">
        <v>61</v>
      </c>
      <c r="BB1191">
        <v>39</v>
      </c>
      <c r="BC1191">
        <v>22</v>
      </c>
      <c r="BD1191">
        <v>0</v>
      </c>
      <c r="BE1191">
        <v>0</v>
      </c>
      <c r="BF1191">
        <v>0</v>
      </c>
      <c r="BG1191">
        <v>6</v>
      </c>
      <c r="BH1191">
        <v>4</v>
      </c>
      <c r="BI1191">
        <v>2</v>
      </c>
      <c r="BJ1191">
        <v>80</v>
      </c>
      <c r="BK1191">
        <v>54</v>
      </c>
      <c r="BL1191">
        <v>26</v>
      </c>
      <c r="BM1191">
        <v>13</v>
      </c>
      <c r="BN1191">
        <v>11</v>
      </c>
      <c r="BO1191">
        <v>2</v>
      </c>
      <c r="BP1191" s="13">
        <v>61</v>
      </c>
      <c r="BQ1191">
        <v>39</v>
      </c>
      <c r="BR1191">
        <v>22</v>
      </c>
      <c r="BS1191">
        <v>0</v>
      </c>
      <c r="BT1191">
        <v>0</v>
      </c>
      <c r="BU1191">
        <v>0</v>
      </c>
      <c r="BV1191">
        <v>6</v>
      </c>
      <c r="BW1191">
        <v>4</v>
      </c>
      <c r="BX1191">
        <v>2</v>
      </c>
      <c r="BY1191" s="13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 s="13">
        <v>270</v>
      </c>
      <c r="CO1191">
        <v>76</v>
      </c>
      <c r="CP1191">
        <v>194</v>
      </c>
    </row>
    <row r="1192" spans="1:94" x14ac:dyDescent="0.2">
      <c r="A1192" s="1" t="s">
        <v>1872</v>
      </c>
      <c r="B1192" s="1" t="s">
        <v>1873</v>
      </c>
      <c r="C1192" s="1" t="s">
        <v>2812</v>
      </c>
      <c r="D1192" s="1" t="s">
        <v>2894</v>
      </c>
      <c r="E1192" s="1" t="s">
        <v>6</v>
      </c>
      <c r="F1192" s="1" t="s">
        <v>7</v>
      </c>
      <c r="G1192" s="1" t="s">
        <v>63</v>
      </c>
      <c r="H1192" s="1" t="s">
        <v>513</v>
      </c>
      <c r="I1192" s="1" t="s">
        <v>2</v>
      </c>
      <c r="J1192" s="13">
        <v>64</v>
      </c>
      <c r="K1192" s="13">
        <v>278</v>
      </c>
      <c r="L1192">
        <v>141</v>
      </c>
      <c r="M1192">
        <v>137</v>
      </c>
      <c r="N1192">
        <v>30</v>
      </c>
      <c r="O1192">
        <v>18</v>
      </c>
      <c r="P1192">
        <v>12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225</v>
      </c>
      <c r="X1192">
        <v>119</v>
      </c>
      <c r="Y1192">
        <v>106</v>
      </c>
      <c r="Z1192" s="13">
        <v>53</v>
      </c>
      <c r="AA1192">
        <v>22</v>
      </c>
      <c r="AB1192">
        <v>31</v>
      </c>
      <c r="AC1192" s="13">
        <v>90</v>
      </c>
      <c r="AD1192">
        <v>87</v>
      </c>
      <c r="AE1192" s="15">
        <v>3</v>
      </c>
      <c r="AF1192">
        <v>89</v>
      </c>
      <c r="AG1192">
        <v>87</v>
      </c>
      <c r="AH1192">
        <v>2</v>
      </c>
      <c r="AI1192">
        <v>83</v>
      </c>
      <c r="AJ1192">
        <v>83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5</v>
      </c>
      <c r="AS1192">
        <v>4</v>
      </c>
      <c r="AT1192">
        <v>1</v>
      </c>
      <c r="AU1192" s="13">
        <v>1</v>
      </c>
      <c r="AV1192">
        <v>0</v>
      </c>
      <c r="AW1192">
        <v>1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1</v>
      </c>
      <c r="BN1192">
        <v>0</v>
      </c>
      <c r="BO1192">
        <v>1</v>
      </c>
      <c r="BP1192" s="13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s="13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 s="13">
        <v>188</v>
      </c>
      <c r="CO1192">
        <v>54</v>
      </c>
      <c r="CP1192">
        <v>134</v>
      </c>
    </row>
    <row r="1193" spans="1:94" x14ac:dyDescent="0.2">
      <c r="A1193" s="1" t="s">
        <v>1872</v>
      </c>
      <c r="B1193" s="1" t="s">
        <v>1873</v>
      </c>
      <c r="C1193" s="1" t="s">
        <v>2812</v>
      </c>
      <c r="D1193" s="1" t="s">
        <v>2895</v>
      </c>
      <c r="E1193" s="1" t="s">
        <v>6</v>
      </c>
      <c r="F1193" s="1" t="s">
        <v>7</v>
      </c>
      <c r="G1193" s="1" t="s">
        <v>63</v>
      </c>
      <c r="H1193" s="1" t="s">
        <v>1037</v>
      </c>
      <c r="I1193" s="1" t="s">
        <v>2</v>
      </c>
      <c r="J1193" s="13">
        <v>208</v>
      </c>
      <c r="K1193" s="13">
        <v>687</v>
      </c>
      <c r="L1193">
        <v>346</v>
      </c>
      <c r="M1193">
        <v>341</v>
      </c>
      <c r="N1193">
        <v>55</v>
      </c>
      <c r="O1193">
        <v>30</v>
      </c>
      <c r="P1193">
        <v>25</v>
      </c>
      <c r="Q1193">
        <v>95</v>
      </c>
      <c r="R1193">
        <v>48</v>
      </c>
      <c r="S1193">
        <v>47</v>
      </c>
      <c r="T1193">
        <v>0</v>
      </c>
      <c r="U1193">
        <v>0</v>
      </c>
      <c r="V1193">
        <v>0</v>
      </c>
      <c r="W1193">
        <v>549</v>
      </c>
      <c r="X1193">
        <v>295</v>
      </c>
      <c r="Y1193">
        <v>254</v>
      </c>
      <c r="Z1193" s="13">
        <v>138</v>
      </c>
      <c r="AA1193">
        <v>51</v>
      </c>
      <c r="AB1193">
        <v>87</v>
      </c>
      <c r="AC1193" s="13">
        <v>220</v>
      </c>
      <c r="AD1193">
        <v>214</v>
      </c>
      <c r="AE1193" s="15">
        <v>6</v>
      </c>
      <c r="AF1193">
        <v>220</v>
      </c>
      <c r="AG1193">
        <v>214</v>
      </c>
      <c r="AH1193">
        <v>6</v>
      </c>
      <c r="AI1193">
        <v>62</v>
      </c>
      <c r="AJ1193">
        <v>62</v>
      </c>
      <c r="AK1193">
        <v>0</v>
      </c>
      <c r="AL1193">
        <v>113</v>
      </c>
      <c r="AM1193">
        <v>113</v>
      </c>
      <c r="AN1193">
        <v>0</v>
      </c>
      <c r="AO1193">
        <v>5</v>
      </c>
      <c r="AP1193">
        <v>5</v>
      </c>
      <c r="AQ1193">
        <v>0</v>
      </c>
      <c r="AR1193">
        <v>40</v>
      </c>
      <c r="AS1193">
        <v>34</v>
      </c>
      <c r="AT1193">
        <v>6</v>
      </c>
      <c r="AU1193" s="1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 s="1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s="1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 s="13">
        <v>467</v>
      </c>
      <c r="CO1193">
        <v>132</v>
      </c>
      <c r="CP1193">
        <v>335</v>
      </c>
    </row>
    <row r="1194" spans="1:94" x14ac:dyDescent="0.2">
      <c r="A1194" s="1" t="s">
        <v>1872</v>
      </c>
      <c r="B1194" s="1" t="s">
        <v>1873</v>
      </c>
      <c r="C1194" s="1" t="s">
        <v>2812</v>
      </c>
      <c r="D1194" s="1" t="s">
        <v>2896</v>
      </c>
      <c r="E1194" s="1" t="s">
        <v>6</v>
      </c>
      <c r="F1194" s="1" t="s">
        <v>7</v>
      </c>
      <c r="G1194" s="1" t="s">
        <v>63</v>
      </c>
      <c r="H1194" s="1" t="s">
        <v>1038</v>
      </c>
      <c r="I1194" s="1" t="s">
        <v>2</v>
      </c>
      <c r="J1194" s="13">
        <v>61</v>
      </c>
      <c r="K1194" s="13">
        <v>250</v>
      </c>
      <c r="L1194">
        <v>132</v>
      </c>
      <c r="M1194">
        <v>118</v>
      </c>
      <c r="N1194">
        <v>33</v>
      </c>
      <c r="O1194">
        <v>16</v>
      </c>
      <c r="P1194">
        <v>17</v>
      </c>
      <c r="Q1194">
        <v>64</v>
      </c>
      <c r="R1194">
        <v>32</v>
      </c>
      <c r="S1194">
        <v>32</v>
      </c>
      <c r="T1194">
        <v>0</v>
      </c>
      <c r="U1194">
        <v>0</v>
      </c>
      <c r="V1194">
        <v>0</v>
      </c>
      <c r="W1194">
        <v>183</v>
      </c>
      <c r="X1194">
        <v>102</v>
      </c>
      <c r="Y1194">
        <v>81</v>
      </c>
      <c r="Z1194" s="13">
        <v>67</v>
      </c>
      <c r="AA1194">
        <v>30</v>
      </c>
      <c r="AB1194">
        <v>37</v>
      </c>
      <c r="AC1194" s="13">
        <v>85</v>
      </c>
      <c r="AD1194">
        <v>83</v>
      </c>
      <c r="AE1194" s="15">
        <v>2</v>
      </c>
      <c r="AF1194">
        <v>85</v>
      </c>
      <c r="AG1194">
        <v>83</v>
      </c>
      <c r="AH1194">
        <v>2</v>
      </c>
      <c r="AI1194">
        <v>69</v>
      </c>
      <c r="AJ1194">
        <v>69</v>
      </c>
      <c r="AK1194">
        <v>0</v>
      </c>
      <c r="AL1194">
        <v>5</v>
      </c>
      <c r="AM1194">
        <v>4</v>
      </c>
      <c r="AN1194">
        <v>1</v>
      </c>
      <c r="AO1194">
        <v>0</v>
      </c>
      <c r="AP1194">
        <v>0</v>
      </c>
      <c r="AQ1194">
        <v>0</v>
      </c>
      <c r="AR1194">
        <v>11</v>
      </c>
      <c r="AS1194">
        <v>10</v>
      </c>
      <c r="AT1194">
        <v>1</v>
      </c>
      <c r="AU1194" s="13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 s="13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s="13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 s="13">
        <v>165</v>
      </c>
      <c r="CO1194">
        <v>49</v>
      </c>
      <c r="CP1194">
        <v>116</v>
      </c>
    </row>
    <row r="1195" spans="1:94" x14ac:dyDescent="0.2">
      <c r="A1195" s="1" t="s">
        <v>1872</v>
      </c>
      <c r="B1195" s="1" t="s">
        <v>1873</v>
      </c>
      <c r="C1195" s="1" t="s">
        <v>2812</v>
      </c>
      <c r="D1195" s="1" t="s">
        <v>2897</v>
      </c>
      <c r="E1195" s="1" t="s">
        <v>6</v>
      </c>
      <c r="F1195" s="1" t="s">
        <v>7</v>
      </c>
      <c r="G1195" s="1" t="s">
        <v>63</v>
      </c>
      <c r="H1195" s="1" t="s">
        <v>659</v>
      </c>
      <c r="I1195" s="1" t="s">
        <v>2</v>
      </c>
      <c r="J1195" s="13">
        <v>241</v>
      </c>
      <c r="K1195" s="13">
        <v>931</v>
      </c>
      <c r="L1195">
        <v>474</v>
      </c>
      <c r="M1195">
        <v>457</v>
      </c>
      <c r="N1195">
        <v>118</v>
      </c>
      <c r="O1195">
        <v>64</v>
      </c>
      <c r="P1195">
        <v>54</v>
      </c>
      <c r="Q1195">
        <v>61</v>
      </c>
      <c r="R1195">
        <v>29</v>
      </c>
      <c r="S1195">
        <v>32</v>
      </c>
      <c r="T1195">
        <v>0</v>
      </c>
      <c r="U1195">
        <v>0</v>
      </c>
      <c r="V1195">
        <v>0</v>
      </c>
      <c r="W1195">
        <v>727</v>
      </c>
      <c r="X1195">
        <v>395</v>
      </c>
      <c r="Y1195">
        <v>332</v>
      </c>
      <c r="Z1195" s="13">
        <v>204</v>
      </c>
      <c r="AA1195">
        <v>79</v>
      </c>
      <c r="AB1195">
        <v>125</v>
      </c>
      <c r="AC1195" s="13">
        <v>307</v>
      </c>
      <c r="AD1195">
        <v>282</v>
      </c>
      <c r="AE1195" s="15">
        <v>25</v>
      </c>
      <c r="AF1195">
        <v>246</v>
      </c>
      <c r="AG1195">
        <v>226</v>
      </c>
      <c r="AH1195">
        <v>20</v>
      </c>
      <c r="AI1195">
        <v>180</v>
      </c>
      <c r="AJ1195">
        <v>167</v>
      </c>
      <c r="AK1195">
        <v>13</v>
      </c>
      <c r="AL1195">
        <v>38</v>
      </c>
      <c r="AM1195">
        <v>35</v>
      </c>
      <c r="AN1195">
        <v>3</v>
      </c>
      <c r="AO1195">
        <v>1</v>
      </c>
      <c r="AP1195">
        <v>1</v>
      </c>
      <c r="AQ1195">
        <v>0</v>
      </c>
      <c r="AR1195">
        <v>27</v>
      </c>
      <c r="AS1195">
        <v>23</v>
      </c>
      <c r="AT1195">
        <v>4</v>
      </c>
      <c r="AU1195" s="13">
        <v>61</v>
      </c>
      <c r="AV1195">
        <v>56</v>
      </c>
      <c r="AW1195">
        <v>5</v>
      </c>
      <c r="AX1195">
        <v>39</v>
      </c>
      <c r="AY1195">
        <v>37</v>
      </c>
      <c r="AZ1195">
        <v>2</v>
      </c>
      <c r="BA1195">
        <v>14</v>
      </c>
      <c r="BB1195">
        <v>14</v>
      </c>
      <c r="BC1195">
        <v>0</v>
      </c>
      <c r="BD1195">
        <v>1</v>
      </c>
      <c r="BE1195">
        <v>1</v>
      </c>
      <c r="BF1195">
        <v>0</v>
      </c>
      <c r="BG1195">
        <v>7</v>
      </c>
      <c r="BH1195">
        <v>4</v>
      </c>
      <c r="BI1195">
        <v>3</v>
      </c>
      <c r="BJ1195">
        <v>61</v>
      </c>
      <c r="BK1195">
        <v>56</v>
      </c>
      <c r="BL1195">
        <v>5</v>
      </c>
      <c r="BM1195">
        <v>39</v>
      </c>
      <c r="BN1195">
        <v>37</v>
      </c>
      <c r="BO1195">
        <v>2</v>
      </c>
      <c r="BP1195" s="13">
        <v>14</v>
      </c>
      <c r="BQ1195">
        <v>14</v>
      </c>
      <c r="BR1195">
        <v>0</v>
      </c>
      <c r="BS1195">
        <v>1</v>
      </c>
      <c r="BT1195">
        <v>1</v>
      </c>
      <c r="BU1195">
        <v>0</v>
      </c>
      <c r="BV1195">
        <v>7</v>
      </c>
      <c r="BW1195">
        <v>4</v>
      </c>
      <c r="BX1195">
        <v>3</v>
      </c>
      <c r="BY1195" s="13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 s="13">
        <v>624</v>
      </c>
      <c r="CO1195">
        <v>192</v>
      </c>
      <c r="CP1195">
        <v>432</v>
      </c>
    </row>
    <row r="1196" spans="1:94" x14ac:dyDescent="0.2">
      <c r="A1196" s="1" t="s">
        <v>1872</v>
      </c>
      <c r="B1196" s="1" t="s">
        <v>1873</v>
      </c>
      <c r="C1196" s="1" t="s">
        <v>2812</v>
      </c>
      <c r="D1196" s="1" t="s">
        <v>2898</v>
      </c>
      <c r="E1196" s="1" t="s">
        <v>6</v>
      </c>
      <c r="F1196" s="1" t="s">
        <v>7</v>
      </c>
      <c r="G1196" s="1" t="s">
        <v>63</v>
      </c>
      <c r="H1196" s="1" t="s">
        <v>1039</v>
      </c>
      <c r="I1196" s="1" t="s">
        <v>2</v>
      </c>
      <c r="J1196" s="13">
        <v>60</v>
      </c>
      <c r="K1196" s="13">
        <v>286</v>
      </c>
      <c r="L1196">
        <v>147</v>
      </c>
      <c r="M1196">
        <v>139</v>
      </c>
      <c r="N1196">
        <v>26</v>
      </c>
      <c r="O1196">
        <v>14</v>
      </c>
      <c r="P1196">
        <v>12</v>
      </c>
      <c r="Q1196">
        <v>32</v>
      </c>
      <c r="R1196">
        <v>16</v>
      </c>
      <c r="S1196">
        <v>16</v>
      </c>
      <c r="T1196">
        <v>0</v>
      </c>
      <c r="U1196">
        <v>0</v>
      </c>
      <c r="V1196">
        <v>0</v>
      </c>
      <c r="W1196">
        <v>210</v>
      </c>
      <c r="X1196">
        <v>118</v>
      </c>
      <c r="Y1196">
        <v>92</v>
      </c>
      <c r="Z1196" s="13">
        <v>76</v>
      </c>
      <c r="AA1196">
        <v>29</v>
      </c>
      <c r="AB1196">
        <v>47</v>
      </c>
      <c r="AC1196" s="13">
        <v>88</v>
      </c>
      <c r="AD1196">
        <v>87</v>
      </c>
      <c r="AE1196" s="15">
        <v>1</v>
      </c>
      <c r="AF1196">
        <v>85</v>
      </c>
      <c r="AG1196">
        <v>84</v>
      </c>
      <c r="AH1196">
        <v>1</v>
      </c>
      <c r="AI1196">
        <v>75</v>
      </c>
      <c r="AJ1196">
        <v>74</v>
      </c>
      <c r="AK1196">
        <v>1</v>
      </c>
      <c r="AL1196">
        <v>6</v>
      </c>
      <c r="AM1196">
        <v>6</v>
      </c>
      <c r="AN1196">
        <v>0</v>
      </c>
      <c r="AO1196">
        <v>1</v>
      </c>
      <c r="AP1196">
        <v>1</v>
      </c>
      <c r="AQ1196">
        <v>0</v>
      </c>
      <c r="AR1196">
        <v>3</v>
      </c>
      <c r="AS1196">
        <v>3</v>
      </c>
      <c r="AT1196">
        <v>0</v>
      </c>
      <c r="AU1196" s="13">
        <v>3</v>
      </c>
      <c r="AV1196">
        <v>3</v>
      </c>
      <c r="AW1196">
        <v>0</v>
      </c>
      <c r="AX1196">
        <v>1</v>
      </c>
      <c r="AY1196">
        <v>1</v>
      </c>
      <c r="AZ1196">
        <v>0</v>
      </c>
      <c r="BA1196">
        <v>2</v>
      </c>
      <c r="BB1196">
        <v>2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</v>
      </c>
      <c r="BK1196">
        <v>3</v>
      </c>
      <c r="BL1196">
        <v>0</v>
      </c>
      <c r="BM1196">
        <v>1</v>
      </c>
      <c r="BN1196">
        <v>1</v>
      </c>
      <c r="BO1196">
        <v>0</v>
      </c>
      <c r="BP1196" s="13">
        <v>2</v>
      </c>
      <c r="BQ1196">
        <v>2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s="13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 s="13">
        <v>198</v>
      </c>
      <c r="CO1196">
        <v>60</v>
      </c>
      <c r="CP1196">
        <v>138</v>
      </c>
    </row>
    <row r="1197" spans="1:94" x14ac:dyDescent="0.2">
      <c r="A1197" s="1" t="s">
        <v>1872</v>
      </c>
      <c r="B1197" s="1" t="s">
        <v>1873</v>
      </c>
      <c r="C1197" s="1" t="s">
        <v>2812</v>
      </c>
      <c r="D1197" s="1" t="s">
        <v>2899</v>
      </c>
      <c r="E1197" s="1" t="s">
        <v>6</v>
      </c>
      <c r="F1197" s="1" t="s">
        <v>7</v>
      </c>
      <c r="G1197" s="1" t="s">
        <v>63</v>
      </c>
      <c r="H1197" s="1" t="s">
        <v>1040</v>
      </c>
      <c r="I1197" s="1" t="s">
        <v>2</v>
      </c>
      <c r="J1197" s="13">
        <v>257</v>
      </c>
      <c r="K1197" s="13">
        <v>976</v>
      </c>
      <c r="L1197">
        <v>500</v>
      </c>
      <c r="M1197">
        <v>476</v>
      </c>
      <c r="N1197">
        <v>115</v>
      </c>
      <c r="O1197">
        <v>52</v>
      </c>
      <c r="P1197">
        <v>63</v>
      </c>
      <c r="Q1197">
        <v>397</v>
      </c>
      <c r="R1197">
        <v>195</v>
      </c>
      <c r="S1197">
        <v>202</v>
      </c>
      <c r="T1197">
        <v>0</v>
      </c>
      <c r="U1197">
        <v>0</v>
      </c>
      <c r="V1197">
        <v>0</v>
      </c>
      <c r="W1197">
        <v>761</v>
      </c>
      <c r="X1197">
        <v>436</v>
      </c>
      <c r="Y1197">
        <v>325</v>
      </c>
      <c r="Z1197" s="13">
        <v>215</v>
      </c>
      <c r="AA1197">
        <v>64</v>
      </c>
      <c r="AB1197">
        <v>151</v>
      </c>
      <c r="AC1197" s="13">
        <v>309</v>
      </c>
      <c r="AD1197">
        <v>282</v>
      </c>
      <c r="AE1197" s="15">
        <v>27</v>
      </c>
      <c r="AF1197">
        <v>149</v>
      </c>
      <c r="AG1197">
        <v>135</v>
      </c>
      <c r="AH1197">
        <v>14</v>
      </c>
      <c r="AI1197">
        <v>82</v>
      </c>
      <c r="AJ1197">
        <v>80</v>
      </c>
      <c r="AK1197">
        <v>2</v>
      </c>
      <c r="AL1197">
        <v>27</v>
      </c>
      <c r="AM1197">
        <v>25</v>
      </c>
      <c r="AN1197">
        <v>2</v>
      </c>
      <c r="AO1197">
        <v>6</v>
      </c>
      <c r="AP1197">
        <v>2</v>
      </c>
      <c r="AQ1197">
        <v>4</v>
      </c>
      <c r="AR1197">
        <v>34</v>
      </c>
      <c r="AS1197">
        <v>28</v>
      </c>
      <c r="AT1197">
        <v>6</v>
      </c>
      <c r="AU1197" s="13">
        <v>160</v>
      </c>
      <c r="AV1197">
        <v>147</v>
      </c>
      <c r="AW1197">
        <v>13</v>
      </c>
      <c r="AX1197">
        <v>4</v>
      </c>
      <c r="AY1197">
        <v>4</v>
      </c>
      <c r="AZ1197">
        <v>0</v>
      </c>
      <c r="BA1197">
        <v>36</v>
      </c>
      <c r="BB1197">
        <v>34</v>
      </c>
      <c r="BC1197">
        <v>2</v>
      </c>
      <c r="BD1197">
        <v>3</v>
      </c>
      <c r="BE1197">
        <v>3</v>
      </c>
      <c r="BF1197">
        <v>0</v>
      </c>
      <c r="BG1197">
        <v>117</v>
      </c>
      <c r="BH1197">
        <v>106</v>
      </c>
      <c r="BI1197">
        <v>11</v>
      </c>
      <c r="BJ1197">
        <v>37</v>
      </c>
      <c r="BK1197">
        <v>31</v>
      </c>
      <c r="BL1197">
        <v>6</v>
      </c>
      <c r="BM1197">
        <v>4</v>
      </c>
      <c r="BN1197">
        <v>4</v>
      </c>
      <c r="BO1197">
        <v>0</v>
      </c>
      <c r="BP1197" s="13">
        <v>0</v>
      </c>
      <c r="BQ1197">
        <v>0</v>
      </c>
      <c r="BR1197">
        <v>0</v>
      </c>
      <c r="BS1197">
        <v>1</v>
      </c>
      <c r="BT1197">
        <v>1</v>
      </c>
      <c r="BU1197">
        <v>0</v>
      </c>
      <c r="BV1197">
        <v>32</v>
      </c>
      <c r="BW1197">
        <v>26</v>
      </c>
      <c r="BX1197">
        <v>6</v>
      </c>
      <c r="BY1197" s="13">
        <v>123</v>
      </c>
      <c r="BZ1197">
        <v>116</v>
      </c>
      <c r="CA1197">
        <v>7</v>
      </c>
      <c r="CB1197">
        <v>0</v>
      </c>
      <c r="CC1197">
        <v>0</v>
      </c>
      <c r="CD1197">
        <v>0</v>
      </c>
      <c r="CE1197">
        <v>36</v>
      </c>
      <c r="CF1197">
        <v>34</v>
      </c>
      <c r="CG1197">
        <v>2</v>
      </c>
      <c r="CH1197">
        <v>2</v>
      </c>
      <c r="CI1197">
        <v>2</v>
      </c>
      <c r="CJ1197">
        <v>0</v>
      </c>
      <c r="CK1197">
        <v>85</v>
      </c>
      <c r="CL1197">
        <v>80</v>
      </c>
      <c r="CM1197">
        <v>5</v>
      </c>
      <c r="CN1197" s="13">
        <v>667</v>
      </c>
      <c r="CO1197">
        <v>218</v>
      </c>
      <c r="CP1197">
        <v>449</v>
      </c>
    </row>
    <row r="1198" spans="1:94" x14ac:dyDescent="0.2">
      <c r="A1198" s="1" t="s">
        <v>1872</v>
      </c>
      <c r="B1198" s="1" t="s">
        <v>1873</v>
      </c>
      <c r="C1198" s="1" t="s">
        <v>2812</v>
      </c>
      <c r="D1198" s="1" t="s">
        <v>2900</v>
      </c>
      <c r="E1198" s="1" t="s">
        <v>6</v>
      </c>
      <c r="F1198" s="1" t="s">
        <v>7</v>
      </c>
      <c r="G1198" s="1" t="s">
        <v>63</v>
      </c>
      <c r="H1198" s="1" t="s">
        <v>869</v>
      </c>
      <c r="I1198" s="1" t="s">
        <v>2</v>
      </c>
      <c r="J1198" s="13">
        <v>84</v>
      </c>
      <c r="K1198" s="13">
        <v>293</v>
      </c>
      <c r="L1198">
        <v>155</v>
      </c>
      <c r="M1198">
        <v>138</v>
      </c>
      <c r="N1198">
        <v>34</v>
      </c>
      <c r="O1198">
        <v>18</v>
      </c>
      <c r="P1198">
        <v>16</v>
      </c>
      <c r="Q1198">
        <v>0</v>
      </c>
      <c r="R1198">
        <v>0</v>
      </c>
      <c r="S1198">
        <v>0</v>
      </c>
      <c r="T1198">
        <v>14</v>
      </c>
      <c r="U1198">
        <v>7</v>
      </c>
      <c r="V1198">
        <v>7</v>
      </c>
      <c r="W1198">
        <v>241</v>
      </c>
      <c r="X1198">
        <v>133</v>
      </c>
      <c r="Y1198">
        <v>108</v>
      </c>
      <c r="Z1198" s="13">
        <v>52</v>
      </c>
      <c r="AA1198">
        <v>22</v>
      </c>
      <c r="AB1198">
        <v>30</v>
      </c>
      <c r="AC1198" s="13">
        <v>111</v>
      </c>
      <c r="AD1198">
        <v>102</v>
      </c>
      <c r="AE1198" s="15">
        <v>9</v>
      </c>
      <c r="AF1198">
        <v>101</v>
      </c>
      <c r="AG1198">
        <v>97</v>
      </c>
      <c r="AH1198">
        <v>4</v>
      </c>
      <c r="AI1198">
        <v>77</v>
      </c>
      <c r="AJ1198">
        <v>74</v>
      </c>
      <c r="AK1198">
        <v>3</v>
      </c>
      <c r="AL1198">
        <v>19</v>
      </c>
      <c r="AM1198">
        <v>18</v>
      </c>
      <c r="AN1198">
        <v>1</v>
      </c>
      <c r="AO1198">
        <v>0</v>
      </c>
      <c r="AP1198">
        <v>0</v>
      </c>
      <c r="AQ1198">
        <v>0</v>
      </c>
      <c r="AR1198">
        <v>5</v>
      </c>
      <c r="AS1198">
        <v>5</v>
      </c>
      <c r="AT1198">
        <v>0</v>
      </c>
      <c r="AU1198" s="13">
        <v>10</v>
      </c>
      <c r="AV1198">
        <v>5</v>
      </c>
      <c r="AW1198">
        <v>5</v>
      </c>
      <c r="AX1198">
        <v>1</v>
      </c>
      <c r="AY1198">
        <v>0</v>
      </c>
      <c r="AZ1198">
        <v>1</v>
      </c>
      <c r="BA1198">
        <v>6</v>
      </c>
      <c r="BB1198">
        <v>5</v>
      </c>
      <c r="BC1198">
        <v>1</v>
      </c>
      <c r="BD1198">
        <v>0</v>
      </c>
      <c r="BE1198">
        <v>0</v>
      </c>
      <c r="BF1198">
        <v>0</v>
      </c>
      <c r="BG1198">
        <v>3</v>
      </c>
      <c r="BH1198">
        <v>0</v>
      </c>
      <c r="BI1198">
        <v>3</v>
      </c>
      <c r="BJ1198">
        <v>10</v>
      </c>
      <c r="BK1198">
        <v>5</v>
      </c>
      <c r="BL1198">
        <v>5</v>
      </c>
      <c r="BM1198">
        <v>1</v>
      </c>
      <c r="BN1198">
        <v>0</v>
      </c>
      <c r="BO1198">
        <v>1</v>
      </c>
      <c r="BP1198" s="13">
        <v>6</v>
      </c>
      <c r="BQ1198">
        <v>5</v>
      </c>
      <c r="BR1198">
        <v>1</v>
      </c>
      <c r="BS1198">
        <v>0</v>
      </c>
      <c r="BT1198">
        <v>0</v>
      </c>
      <c r="BU1198">
        <v>0</v>
      </c>
      <c r="BV1198">
        <v>3</v>
      </c>
      <c r="BW1198">
        <v>0</v>
      </c>
      <c r="BX1198">
        <v>3</v>
      </c>
      <c r="BY1198" s="13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 s="13">
        <v>182</v>
      </c>
      <c r="CO1198">
        <v>53</v>
      </c>
      <c r="CP1198">
        <v>129</v>
      </c>
    </row>
    <row r="1199" spans="1:94" x14ac:dyDescent="0.2">
      <c r="A1199" s="1" t="s">
        <v>1872</v>
      </c>
      <c r="B1199" s="1" t="s">
        <v>1873</v>
      </c>
      <c r="C1199" s="1" t="s">
        <v>2812</v>
      </c>
      <c r="D1199" s="1" t="s">
        <v>2901</v>
      </c>
      <c r="E1199" s="1" t="s">
        <v>6</v>
      </c>
      <c r="F1199" s="1" t="s">
        <v>7</v>
      </c>
      <c r="G1199" s="1" t="s">
        <v>63</v>
      </c>
      <c r="H1199" s="1" t="s">
        <v>1041</v>
      </c>
      <c r="I1199" s="1" t="s">
        <v>2</v>
      </c>
      <c r="J1199" s="13">
        <v>122</v>
      </c>
      <c r="K1199" s="13">
        <v>480</v>
      </c>
      <c r="L1199">
        <v>247</v>
      </c>
      <c r="M1199">
        <v>233</v>
      </c>
      <c r="N1199">
        <v>35</v>
      </c>
      <c r="O1199">
        <v>23</v>
      </c>
      <c r="P1199">
        <v>12</v>
      </c>
      <c r="Q1199">
        <v>151</v>
      </c>
      <c r="R1199">
        <v>80</v>
      </c>
      <c r="S1199">
        <v>71</v>
      </c>
      <c r="T1199">
        <v>0</v>
      </c>
      <c r="U1199">
        <v>0</v>
      </c>
      <c r="V1199">
        <v>0</v>
      </c>
      <c r="W1199">
        <v>351</v>
      </c>
      <c r="X1199">
        <v>204</v>
      </c>
      <c r="Y1199">
        <v>147</v>
      </c>
      <c r="Z1199" s="13">
        <v>129</v>
      </c>
      <c r="AA1199">
        <v>43</v>
      </c>
      <c r="AB1199">
        <v>86</v>
      </c>
      <c r="AC1199" s="13">
        <v>178</v>
      </c>
      <c r="AD1199">
        <v>144</v>
      </c>
      <c r="AE1199" s="15">
        <v>34</v>
      </c>
      <c r="AF1199">
        <v>155</v>
      </c>
      <c r="AG1199">
        <v>142</v>
      </c>
      <c r="AH1199">
        <v>13</v>
      </c>
      <c r="AI1199">
        <v>72</v>
      </c>
      <c r="AJ1199">
        <v>69</v>
      </c>
      <c r="AK1199">
        <v>3</v>
      </c>
      <c r="AL1199">
        <v>57</v>
      </c>
      <c r="AM1199">
        <v>56</v>
      </c>
      <c r="AN1199">
        <v>1</v>
      </c>
      <c r="AO1199">
        <v>3</v>
      </c>
      <c r="AP1199">
        <v>0</v>
      </c>
      <c r="AQ1199">
        <v>3</v>
      </c>
      <c r="AR1199">
        <v>23</v>
      </c>
      <c r="AS1199">
        <v>17</v>
      </c>
      <c r="AT1199">
        <v>6</v>
      </c>
      <c r="AU1199" s="13">
        <v>23</v>
      </c>
      <c r="AV1199">
        <v>2</v>
      </c>
      <c r="AW1199">
        <v>21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20</v>
      </c>
      <c r="BE1199">
        <v>0</v>
      </c>
      <c r="BF1199">
        <v>20</v>
      </c>
      <c r="BG1199">
        <v>2</v>
      </c>
      <c r="BH1199">
        <v>1</v>
      </c>
      <c r="BI1199">
        <v>1</v>
      </c>
      <c r="BJ1199">
        <v>22</v>
      </c>
      <c r="BK1199">
        <v>2</v>
      </c>
      <c r="BL1199">
        <v>20</v>
      </c>
      <c r="BM1199">
        <v>0</v>
      </c>
      <c r="BN1199">
        <v>0</v>
      </c>
      <c r="BO1199">
        <v>0</v>
      </c>
      <c r="BP1199" s="13">
        <v>1</v>
      </c>
      <c r="BQ1199">
        <v>1</v>
      </c>
      <c r="BR1199">
        <v>0</v>
      </c>
      <c r="BS1199">
        <v>19</v>
      </c>
      <c r="BT1199">
        <v>0</v>
      </c>
      <c r="BU1199">
        <v>19</v>
      </c>
      <c r="BV1199">
        <v>2</v>
      </c>
      <c r="BW1199">
        <v>1</v>
      </c>
      <c r="BX1199">
        <v>1</v>
      </c>
      <c r="BY1199" s="13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 s="13">
        <v>302</v>
      </c>
      <c r="CO1199">
        <v>103</v>
      </c>
      <c r="CP1199">
        <v>199</v>
      </c>
    </row>
    <row r="1200" spans="1:94" x14ac:dyDescent="0.2">
      <c r="A1200" s="1" t="s">
        <v>1872</v>
      </c>
      <c r="B1200" s="1" t="s">
        <v>1873</v>
      </c>
      <c r="C1200" s="1" t="s">
        <v>2812</v>
      </c>
      <c r="D1200" s="1" t="s">
        <v>2902</v>
      </c>
      <c r="E1200" s="1" t="s">
        <v>6</v>
      </c>
      <c r="F1200" s="1" t="s">
        <v>7</v>
      </c>
      <c r="G1200" s="1" t="s">
        <v>63</v>
      </c>
      <c r="H1200" s="1" t="s">
        <v>1042</v>
      </c>
      <c r="I1200" s="1" t="s">
        <v>2</v>
      </c>
      <c r="J1200" s="13">
        <v>76</v>
      </c>
      <c r="K1200" s="13">
        <v>291</v>
      </c>
      <c r="L1200">
        <v>150</v>
      </c>
      <c r="M1200">
        <v>141</v>
      </c>
      <c r="N1200">
        <v>22</v>
      </c>
      <c r="O1200">
        <v>7</v>
      </c>
      <c r="P1200">
        <v>15</v>
      </c>
      <c r="Q1200">
        <v>33</v>
      </c>
      <c r="R1200">
        <v>15</v>
      </c>
      <c r="S1200">
        <v>18</v>
      </c>
      <c r="T1200">
        <v>0</v>
      </c>
      <c r="U1200">
        <v>0</v>
      </c>
      <c r="V1200">
        <v>0</v>
      </c>
      <c r="W1200">
        <v>245</v>
      </c>
      <c r="X1200">
        <v>137</v>
      </c>
      <c r="Y1200">
        <v>108</v>
      </c>
      <c r="Z1200" s="13">
        <v>46</v>
      </c>
      <c r="AA1200">
        <v>13</v>
      </c>
      <c r="AB1200">
        <v>33</v>
      </c>
      <c r="AC1200" s="13">
        <v>108</v>
      </c>
      <c r="AD1200">
        <v>97</v>
      </c>
      <c r="AE1200" s="15">
        <v>11</v>
      </c>
      <c r="AF1200">
        <v>106</v>
      </c>
      <c r="AG1200">
        <v>96</v>
      </c>
      <c r="AH1200">
        <v>10</v>
      </c>
      <c r="AI1200">
        <v>77</v>
      </c>
      <c r="AJ1200">
        <v>76</v>
      </c>
      <c r="AK1200">
        <v>1</v>
      </c>
      <c r="AL1200">
        <v>16</v>
      </c>
      <c r="AM1200">
        <v>10</v>
      </c>
      <c r="AN1200">
        <v>6</v>
      </c>
      <c r="AO1200">
        <v>1</v>
      </c>
      <c r="AP1200">
        <v>1</v>
      </c>
      <c r="AQ1200">
        <v>0</v>
      </c>
      <c r="AR1200">
        <v>12</v>
      </c>
      <c r="AS1200">
        <v>9</v>
      </c>
      <c r="AT1200">
        <v>3</v>
      </c>
      <c r="AU1200" s="13">
        <v>2</v>
      </c>
      <c r="AV1200">
        <v>1</v>
      </c>
      <c r="AW1200">
        <v>1</v>
      </c>
      <c r="AX1200">
        <v>1</v>
      </c>
      <c r="AY1200">
        <v>0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</v>
      </c>
      <c r="BK1200">
        <v>1</v>
      </c>
      <c r="BL1200">
        <v>1</v>
      </c>
      <c r="BM1200">
        <v>1</v>
      </c>
      <c r="BN1200">
        <v>0</v>
      </c>
      <c r="BO1200">
        <v>1</v>
      </c>
      <c r="BP1200" s="13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s="13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 s="13">
        <v>183</v>
      </c>
      <c r="CO1200">
        <v>53</v>
      </c>
      <c r="CP1200">
        <v>130</v>
      </c>
    </row>
    <row r="1201" spans="1:94" x14ac:dyDescent="0.2">
      <c r="A1201" s="1" t="s">
        <v>1872</v>
      </c>
      <c r="B1201" s="1" t="s">
        <v>1873</v>
      </c>
      <c r="C1201" s="1" t="s">
        <v>2812</v>
      </c>
      <c r="D1201" s="1" t="s">
        <v>2903</v>
      </c>
      <c r="E1201" s="1" t="s">
        <v>6</v>
      </c>
      <c r="F1201" s="1" t="s">
        <v>7</v>
      </c>
      <c r="G1201" s="1" t="s">
        <v>63</v>
      </c>
      <c r="H1201" s="1" t="s">
        <v>643</v>
      </c>
      <c r="I1201" s="1" t="s">
        <v>2</v>
      </c>
      <c r="J1201" s="13">
        <v>220</v>
      </c>
      <c r="K1201" s="13">
        <v>917</v>
      </c>
      <c r="L1201">
        <v>447</v>
      </c>
      <c r="M1201">
        <v>470</v>
      </c>
      <c r="N1201">
        <v>113</v>
      </c>
      <c r="O1201">
        <v>53</v>
      </c>
      <c r="P1201">
        <v>60</v>
      </c>
      <c r="Q1201">
        <v>157</v>
      </c>
      <c r="R1201">
        <v>76</v>
      </c>
      <c r="S1201">
        <v>81</v>
      </c>
      <c r="T1201">
        <v>0</v>
      </c>
      <c r="U1201">
        <v>0</v>
      </c>
      <c r="V1201">
        <v>0</v>
      </c>
      <c r="W1201">
        <v>657</v>
      </c>
      <c r="X1201">
        <v>364</v>
      </c>
      <c r="Y1201">
        <v>293</v>
      </c>
      <c r="Z1201" s="13">
        <v>260</v>
      </c>
      <c r="AA1201">
        <v>83</v>
      </c>
      <c r="AB1201">
        <v>177</v>
      </c>
      <c r="AC1201" s="13">
        <v>391</v>
      </c>
      <c r="AD1201">
        <v>295</v>
      </c>
      <c r="AE1201" s="15">
        <v>96</v>
      </c>
      <c r="AF1201">
        <v>324</v>
      </c>
      <c r="AG1201">
        <v>293</v>
      </c>
      <c r="AH1201">
        <v>31</v>
      </c>
      <c r="AI1201">
        <v>227</v>
      </c>
      <c r="AJ1201">
        <v>215</v>
      </c>
      <c r="AK1201">
        <v>12</v>
      </c>
      <c r="AL1201">
        <v>33</v>
      </c>
      <c r="AM1201">
        <v>28</v>
      </c>
      <c r="AN1201">
        <v>5</v>
      </c>
      <c r="AO1201">
        <v>2</v>
      </c>
      <c r="AP1201">
        <v>0</v>
      </c>
      <c r="AQ1201">
        <v>2</v>
      </c>
      <c r="AR1201">
        <v>62</v>
      </c>
      <c r="AS1201">
        <v>50</v>
      </c>
      <c r="AT1201">
        <v>12</v>
      </c>
      <c r="AU1201" s="13">
        <v>67</v>
      </c>
      <c r="AV1201">
        <v>2</v>
      </c>
      <c r="AW1201">
        <v>65</v>
      </c>
      <c r="AX1201">
        <v>35</v>
      </c>
      <c r="AY1201">
        <v>0</v>
      </c>
      <c r="AZ1201">
        <v>35</v>
      </c>
      <c r="BA1201">
        <v>20</v>
      </c>
      <c r="BB1201">
        <v>2</v>
      </c>
      <c r="BC1201">
        <v>18</v>
      </c>
      <c r="BD1201">
        <v>0</v>
      </c>
      <c r="BE1201">
        <v>0</v>
      </c>
      <c r="BF1201">
        <v>0</v>
      </c>
      <c r="BG1201">
        <v>12</v>
      </c>
      <c r="BH1201">
        <v>0</v>
      </c>
      <c r="BI1201">
        <v>12</v>
      </c>
      <c r="BJ1201">
        <v>60</v>
      </c>
      <c r="BK1201">
        <v>2</v>
      </c>
      <c r="BL1201">
        <v>58</v>
      </c>
      <c r="BM1201">
        <v>34</v>
      </c>
      <c r="BN1201">
        <v>0</v>
      </c>
      <c r="BO1201">
        <v>34</v>
      </c>
      <c r="BP1201" s="13">
        <v>16</v>
      </c>
      <c r="BQ1201">
        <v>2</v>
      </c>
      <c r="BR1201">
        <v>14</v>
      </c>
      <c r="BS1201">
        <v>0</v>
      </c>
      <c r="BT1201">
        <v>0</v>
      </c>
      <c r="BU1201">
        <v>0</v>
      </c>
      <c r="BV1201">
        <v>10</v>
      </c>
      <c r="BW1201">
        <v>0</v>
      </c>
      <c r="BX1201">
        <v>10</v>
      </c>
      <c r="BY1201" s="13">
        <v>7</v>
      </c>
      <c r="BZ1201">
        <v>0</v>
      </c>
      <c r="CA1201">
        <v>7</v>
      </c>
      <c r="CB1201">
        <v>1</v>
      </c>
      <c r="CC1201">
        <v>0</v>
      </c>
      <c r="CD1201">
        <v>1</v>
      </c>
      <c r="CE1201">
        <v>4</v>
      </c>
      <c r="CF1201">
        <v>0</v>
      </c>
      <c r="CG1201">
        <v>4</v>
      </c>
      <c r="CH1201">
        <v>0</v>
      </c>
      <c r="CI1201">
        <v>0</v>
      </c>
      <c r="CJ1201">
        <v>0</v>
      </c>
      <c r="CK1201">
        <v>2</v>
      </c>
      <c r="CL1201">
        <v>0</v>
      </c>
      <c r="CM1201">
        <v>2</v>
      </c>
      <c r="CN1201" s="13">
        <v>526</v>
      </c>
      <c r="CO1201">
        <v>152</v>
      </c>
      <c r="CP1201">
        <v>374</v>
      </c>
    </row>
    <row r="1202" spans="1:94" x14ac:dyDescent="0.2">
      <c r="A1202" s="5" t="s">
        <v>1872</v>
      </c>
      <c r="B1202" s="4" t="s">
        <v>1873</v>
      </c>
      <c r="C1202" s="4" t="s">
        <v>2812</v>
      </c>
      <c r="D1202" s="4" t="s">
        <v>3995</v>
      </c>
      <c r="E1202" s="4" t="s">
        <v>6</v>
      </c>
      <c r="F1202" s="4" t="s">
        <v>7</v>
      </c>
      <c r="G1202" s="5" t="s">
        <v>63</v>
      </c>
      <c r="H1202" s="5" t="s">
        <v>3996</v>
      </c>
      <c r="I1202" t="s">
        <v>2</v>
      </c>
      <c r="J1202" s="13">
        <v>0</v>
      </c>
      <c r="K1202" s="13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s="13">
        <v>0</v>
      </c>
      <c r="AA1202">
        <v>0</v>
      </c>
      <c r="AB1202">
        <v>0</v>
      </c>
      <c r="AC1202" s="13">
        <v>0</v>
      </c>
      <c r="AD1202">
        <v>0</v>
      </c>
      <c r="AE1202" s="15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13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 s="13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s="13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 s="13">
        <v>0</v>
      </c>
      <c r="CO1202">
        <v>0</v>
      </c>
      <c r="CP1202">
        <v>0</v>
      </c>
    </row>
    <row r="1203" spans="1:94" x14ac:dyDescent="0.2">
      <c r="A1203" s="1" t="s">
        <v>1872</v>
      </c>
      <c r="B1203" s="1" t="s">
        <v>1873</v>
      </c>
      <c r="C1203" s="1" t="s">
        <v>2812</v>
      </c>
      <c r="D1203" s="1" t="s">
        <v>2904</v>
      </c>
      <c r="E1203" s="1" t="s">
        <v>6</v>
      </c>
      <c r="F1203" s="1" t="s">
        <v>7</v>
      </c>
      <c r="G1203" s="1" t="s">
        <v>63</v>
      </c>
      <c r="H1203" s="1" t="s">
        <v>1043</v>
      </c>
      <c r="I1203" s="1" t="s">
        <v>2</v>
      </c>
      <c r="J1203" s="13">
        <v>142</v>
      </c>
      <c r="K1203" s="13">
        <v>613</v>
      </c>
      <c r="L1203">
        <v>319</v>
      </c>
      <c r="M1203">
        <v>294</v>
      </c>
      <c r="N1203">
        <v>57</v>
      </c>
      <c r="O1203">
        <v>32</v>
      </c>
      <c r="P1203">
        <v>25</v>
      </c>
      <c r="Q1203">
        <v>151</v>
      </c>
      <c r="R1203">
        <v>86</v>
      </c>
      <c r="S1203">
        <v>65</v>
      </c>
      <c r="T1203">
        <v>0</v>
      </c>
      <c r="U1203">
        <v>0</v>
      </c>
      <c r="V1203">
        <v>0</v>
      </c>
      <c r="W1203">
        <v>504</v>
      </c>
      <c r="X1203">
        <v>278</v>
      </c>
      <c r="Y1203">
        <v>226</v>
      </c>
      <c r="Z1203" s="13">
        <v>109</v>
      </c>
      <c r="AA1203">
        <v>41</v>
      </c>
      <c r="AB1203">
        <v>68</v>
      </c>
      <c r="AC1203" s="13">
        <v>185</v>
      </c>
      <c r="AD1203">
        <v>170</v>
      </c>
      <c r="AE1203" s="15">
        <v>15</v>
      </c>
      <c r="AF1203">
        <v>72</v>
      </c>
      <c r="AG1203">
        <v>68</v>
      </c>
      <c r="AH1203">
        <v>4</v>
      </c>
      <c r="AI1203">
        <v>30</v>
      </c>
      <c r="AJ1203">
        <v>29</v>
      </c>
      <c r="AK1203">
        <v>1</v>
      </c>
      <c r="AL1203">
        <v>10</v>
      </c>
      <c r="AM1203">
        <v>9</v>
      </c>
      <c r="AN1203">
        <v>1</v>
      </c>
      <c r="AO1203">
        <v>7</v>
      </c>
      <c r="AP1203">
        <v>7</v>
      </c>
      <c r="AQ1203">
        <v>0</v>
      </c>
      <c r="AR1203">
        <v>25</v>
      </c>
      <c r="AS1203">
        <v>23</v>
      </c>
      <c r="AT1203">
        <v>2</v>
      </c>
      <c r="AU1203" s="13">
        <v>113</v>
      </c>
      <c r="AV1203">
        <v>102</v>
      </c>
      <c r="AW1203">
        <v>11</v>
      </c>
      <c r="AX1203">
        <v>1</v>
      </c>
      <c r="AY1203">
        <v>1</v>
      </c>
      <c r="AZ1203">
        <v>0</v>
      </c>
      <c r="BA1203">
        <v>22</v>
      </c>
      <c r="BB1203">
        <v>22</v>
      </c>
      <c r="BC1203">
        <v>0</v>
      </c>
      <c r="BD1203">
        <v>19</v>
      </c>
      <c r="BE1203">
        <v>18</v>
      </c>
      <c r="BF1203">
        <v>1</v>
      </c>
      <c r="BG1203">
        <v>71</v>
      </c>
      <c r="BH1203">
        <v>61</v>
      </c>
      <c r="BI1203">
        <v>10</v>
      </c>
      <c r="BJ1203">
        <v>35</v>
      </c>
      <c r="BK1203">
        <v>31</v>
      </c>
      <c r="BL1203">
        <v>4</v>
      </c>
      <c r="BM1203">
        <v>1</v>
      </c>
      <c r="BN1203">
        <v>1</v>
      </c>
      <c r="BO1203">
        <v>0</v>
      </c>
      <c r="BP1203" s="13">
        <v>5</v>
      </c>
      <c r="BQ1203">
        <v>5</v>
      </c>
      <c r="BR1203">
        <v>0</v>
      </c>
      <c r="BS1203">
        <v>2</v>
      </c>
      <c r="BT1203">
        <v>2</v>
      </c>
      <c r="BU1203">
        <v>0</v>
      </c>
      <c r="BV1203">
        <v>27</v>
      </c>
      <c r="BW1203">
        <v>23</v>
      </c>
      <c r="BX1203">
        <v>4</v>
      </c>
      <c r="BY1203" s="13">
        <v>78</v>
      </c>
      <c r="BZ1203">
        <v>71</v>
      </c>
      <c r="CA1203">
        <v>7</v>
      </c>
      <c r="CB1203">
        <v>0</v>
      </c>
      <c r="CC1203">
        <v>0</v>
      </c>
      <c r="CD1203">
        <v>0</v>
      </c>
      <c r="CE1203">
        <v>17</v>
      </c>
      <c r="CF1203">
        <v>17</v>
      </c>
      <c r="CG1203">
        <v>0</v>
      </c>
      <c r="CH1203">
        <v>17</v>
      </c>
      <c r="CI1203">
        <v>16</v>
      </c>
      <c r="CJ1203">
        <v>1</v>
      </c>
      <c r="CK1203">
        <v>44</v>
      </c>
      <c r="CL1203">
        <v>38</v>
      </c>
      <c r="CM1203">
        <v>6</v>
      </c>
      <c r="CN1203" s="13">
        <v>428</v>
      </c>
      <c r="CO1203">
        <v>149</v>
      </c>
      <c r="CP1203">
        <v>279</v>
      </c>
    </row>
    <row r="1204" spans="1:94" x14ac:dyDescent="0.2">
      <c r="A1204" s="1" t="s">
        <v>1872</v>
      </c>
      <c r="B1204" s="1" t="s">
        <v>1873</v>
      </c>
      <c r="C1204" s="1" t="s">
        <v>2812</v>
      </c>
      <c r="D1204" s="1" t="s">
        <v>2905</v>
      </c>
      <c r="E1204" s="1" t="s">
        <v>6</v>
      </c>
      <c r="F1204" s="1" t="s">
        <v>7</v>
      </c>
      <c r="G1204" s="1" t="s">
        <v>63</v>
      </c>
      <c r="H1204" s="1" t="s">
        <v>1044</v>
      </c>
      <c r="I1204" s="1" t="s">
        <v>2</v>
      </c>
      <c r="J1204" s="13">
        <v>350</v>
      </c>
      <c r="K1204" s="13">
        <v>1679</v>
      </c>
      <c r="L1204">
        <v>868</v>
      </c>
      <c r="M1204">
        <v>811</v>
      </c>
      <c r="N1204">
        <v>198</v>
      </c>
      <c r="O1204">
        <v>114</v>
      </c>
      <c r="P1204">
        <v>84</v>
      </c>
      <c r="Q1204">
        <v>308</v>
      </c>
      <c r="R1204">
        <v>152</v>
      </c>
      <c r="S1204">
        <v>156</v>
      </c>
      <c r="T1204">
        <v>0</v>
      </c>
      <c r="U1204">
        <v>0</v>
      </c>
      <c r="V1204">
        <v>0</v>
      </c>
      <c r="W1204">
        <v>1354</v>
      </c>
      <c r="X1204">
        <v>728</v>
      </c>
      <c r="Y1204">
        <v>626</v>
      </c>
      <c r="Z1204" s="13">
        <v>325</v>
      </c>
      <c r="AA1204">
        <v>140</v>
      </c>
      <c r="AB1204">
        <v>185</v>
      </c>
      <c r="AC1204" s="13">
        <v>469</v>
      </c>
      <c r="AD1204">
        <v>443</v>
      </c>
      <c r="AE1204" s="15">
        <v>26</v>
      </c>
      <c r="AF1204">
        <v>303</v>
      </c>
      <c r="AG1204">
        <v>283</v>
      </c>
      <c r="AH1204">
        <v>20</v>
      </c>
      <c r="AI1204">
        <v>40</v>
      </c>
      <c r="AJ1204">
        <v>38</v>
      </c>
      <c r="AK1204">
        <v>2</v>
      </c>
      <c r="AL1204">
        <v>44</v>
      </c>
      <c r="AM1204">
        <v>42</v>
      </c>
      <c r="AN1204">
        <v>2</v>
      </c>
      <c r="AO1204">
        <v>4</v>
      </c>
      <c r="AP1204">
        <v>4</v>
      </c>
      <c r="AQ1204">
        <v>0</v>
      </c>
      <c r="AR1204">
        <v>215</v>
      </c>
      <c r="AS1204">
        <v>199</v>
      </c>
      <c r="AT1204">
        <v>16</v>
      </c>
      <c r="AU1204" s="13">
        <v>166</v>
      </c>
      <c r="AV1204">
        <v>160</v>
      </c>
      <c r="AW1204">
        <v>6</v>
      </c>
      <c r="AX1204">
        <v>17</v>
      </c>
      <c r="AY1204">
        <v>17</v>
      </c>
      <c r="AZ1204">
        <v>0</v>
      </c>
      <c r="BA1204">
        <v>70</v>
      </c>
      <c r="BB1204">
        <v>70</v>
      </c>
      <c r="BC1204">
        <v>0</v>
      </c>
      <c r="BD1204">
        <v>10</v>
      </c>
      <c r="BE1204">
        <v>9</v>
      </c>
      <c r="BF1204">
        <v>1</v>
      </c>
      <c r="BG1204">
        <v>69</v>
      </c>
      <c r="BH1204">
        <v>64</v>
      </c>
      <c r="BI1204">
        <v>5</v>
      </c>
      <c r="BJ1204">
        <v>50</v>
      </c>
      <c r="BK1204">
        <v>49</v>
      </c>
      <c r="BL1204">
        <v>1</v>
      </c>
      <c r="BM1204">
        <v>6</v>
      </c>
      <c r="BN1204">
        <v>6</v>
      </c>
      <c r="BO1204">
        <v>0</v>
      </c>
      <c r="BP1204" s="13">
        <v>15</v>
      </c>
      <c r="BQ1204">
        <v>15</v>
      </c>
      <c r="BR1204">
        <v>0</v>
      </c>
      <c r="BS1204">
        <v>1</v>
      </c>
      <c r="BT1204">
        <v>1</v>
      </c>
      <c r="BU1204">
        <v>0</v>
      </c>
      <c r="BV1204">
        <v>28</v>
      </c>
      <c r="BW1204">
        <v>27</v>
      </c>
      <c r="BX1204">
        <v>1</v>
      </c>
      <c r="BY1204" s="13">
        <v>116</v>
      </c>
      <c r="BZ1204">
        <v>111</v>
      </c>
      <c r="CA1204">
        <v>5</v>
      </c>
      <c r="CB1204">
        <v>11</v>
      </c>
      <c r="CC1204">
        <v>11</v>
      </c>
      <c r="CD1204">
        <v>0</v>
      </c>
      <c r="CE1204">
        <v>55</v>
      </c>
      <c r="CF1204">
        <v>55</v>
      </c>
      <c r="CG1204">
        <v>0</v>
      </c>
      <c r="CH1204">
        <v>9</v>
      </c>
      <c r="CI1204">
        <v>8</v>
      </c>
      <c r="CJ1204">
        <v>1</v>
      </c>
      <c r="CK1204">
        <v>41</v>
      </c>
      <c r="CL1204">
        <v>37</v>
      </c>
      <c r="CM1204">
        <v>4</v>
      </c>
      <c r="CN1204" s="13">
        <v>1210</v>
      </c>
      <c r="CO1204">
        <v>425</v>
      </c>
      <c r="CP1204">
        <v>785</v>
      </c>
    </row>
    <row r="1205" spans="1:94" x14ac:dyDescent="0.2">
      <c r="A1205" s="1" t="s">
        <v>1872</v>
      </c>
      <c r="B1205" s="1" t="s">
        <v>1873</v>
      </c>
      <c r="C1205" s="1" t="s">
        <v>2812</v>
      </c>
      <c r="D1205" s="1" t="s">
        <v>2906</v>
      </c>
      <c r="E1205" s="1" t="s">
        <v>6</v>
      </c>
      <c r="F1205" s="1" t="s">
        <v>7</v>
      </c>
      <c r="G1205" s="1" t="s">
        <v>63</v>
      </c>
      <c r="H1205" s="1" t="s">
        <v>1045</v>
      </c>
      <c r="I1205" s="1" t="s">
        <v>2</v>
      </c>
      <c r="J1205" s="13">
        <v>287</v>
      </c>
      <c r="K1205" s="13">
        <v>1243</v>
      </c>
      <c r="L1205">
        <v>646</v>
      </c>
      <c r="M1205">
        <v>597</v>
      </c>
      <c r="N1205">
        <v>145</v>
      </c>
      <c r="O1205">
        <v>85</v>
      </c>
      <c r="P1205">
        <v>60</v>
      </c>
      <c r="Q1205">
        <v>441</v>
      </c>
      <c r="R1205">
        <v>230</v>
      </c>
      <c r="S1205">
        <v>211</v>
      </c>
      <c r="T1205">
        <v>0</v>
      </c>
      <c r="U1205">
        <v>0</v>
      </c>
      <c r="V1205">
        <v>0</v>
      </c>
      <c r="W1205">
        <v>931</v>
      </c>
      <c r="X1205">
        <v>526</v>
      </c>
      <c r="Y1205">
        <v>405</v>
      </c>
      <c r="Z1205" s="13">
        <v>312</v>
      </c>
      <c r="AA1205">
        <v>120</v>
      </c>
      <c r="AB1205">
        <v>192</v>
      </c>
      <c r="AC1205" s="13">
        <v>405</v>
      </c>
      <c r="AD1205">
        <v>367</v>
      </c>
      <c r="AE1205" s="15">
        <v>38</v>
      </c>
      <c r="AF1205">
        <v>120</v>
      </c>
      <c r="AG1205">
        <v>115</v>
      </c>
      <c r="AH1205">
        <v>5</v>
      </c>
      <c r="AI1205">
        <v>20</v>
      </c>
      <c r="AJ1205">
        <v>20</v>
      </c>
      <c r="AK1205">
        <v>0</v>
      </c>
      <c r="AL1205">
        <v>60</v>
      </c>
      <c r="AM1205">
        <v>60</v>
      </c>
      <c r="AN1205">
        <v>0</v>
      </c>
      <c r="AO1205">
        <v>0</v>
      </c>
      <c r="AP1205">
        <v>0</v>
      </c>
      <c r="AQ1205">
        <v>0</v>
      </c>
      <c r="AR1205">
        <v>40</v>
      </c>
      <c r="AS1205">
        <v>35</v>
      </c>
      <c r="AT1205">
        <v>5</v>
      </c>
      <c r="AU1205" s="13">
        <v>285</v>
      </c>
      <c r="AV1205">
        <v>252</v>
      </c>
      <c r="AW1205">
        <v>33</v>
      </c>
      <c r="AX1205">
        <v>50</v>
      </c>
      <c r="AY1205">
        <v>44</v>
      </c>
      <c r="AZ1205">
        <v>6</v>
      </c>
      <c r="BA1205">
        <v>145</v>
      </c>
      <c r="BB1205">
        <v>128</v>
      </c>
      <c r="BC1205">
        <v>17</v>
      </c>
      <c r="BD1205">
        <v>39</v>
      </c>
      <c r="BE1205">
        <v>37</v>
      </c>
      <c r="BF1205">
        <v>2</v>
      </c>
      <c r="BG1205">
        <v>51</v>
      </c>
      <c r="BH1205">
        <v>43</v>
      </c>
      <c r="BI1205">
        <v>8</v>
      </c>
      <c r="BJ1205">
        <v>130</v>
      </c>
      <c r="BK1205">
        <v>120</v>
      </c>
      <c r="BL1205">
        <v>10</v>
      </c>
      <c r="BM1205">
        <v>44</v>
      </c>
      <c r="BN1205">
        <v>41</v>
      </c>
      <c r="BO1205">
        <v>3</v>
      </c>
      <c r="BP1205" s="13">
        <v>28</v>
      </c>
      <c r="BQ1205">
        <v>25</v>
      </c>
      <c r="BR1205">
        <v>3</v>
      </c>
      <c r="BS1205">
        <v>34</v>
      </c>
      <c r="BT1205">
        <v>32</v>
      </c>
      <c r="BU1205">
        <v>2</v>
      </c>
      <c r="BV1205">
        <v>24</v>
      </c>
      <c r="BW1205">
        <v>22</v>
      </c>
      <c r="BX1205">
        <v>2</v>
      </c>
      <c r="BY1205" s="13">
        <v>155</v>
      </c>
      <c r="BZ1205">
        <v>132</v>
      </c>
      <c r="CA1205">
        <v>23</v>
      </c>
      <c r="CB1205">
        <v>6</v>
      </c>
      <c r="CC1205">
        <v>3</v>
      </c>
      <c r="CD1205">
        <v>3</v>
      </c>
      <c r="CE1205">
        <v>117</v>
      </c>
      <c r="CF1205">
        <v>103</v>
      </c>
      <c r="CG1205">
        <v>14</v>
      </c>
      <c r="CH1205">
        <v>5</v>
      </c>
      <c r="CI1205">
        <v>5</v>
      </c>
      <c r="CJ1205">
        <v>0</v>
      </c>
      <c r="CK1205">
        <v>27</v>
      </c>
      <c r="CL1205">
        <v>21</v>
      </c>
      <c r="CM1205">
        <v>6</v>
      </c>
      <c r="CN1205" s="13">
        <v>838</v>
      </c>
      <c r="CO1205">
        <v>279</v>
      </c>
      <c r="CP1205">
        <v>559</v>
      </c>
    </row>
    <row r="1206" spans="1:94" x14ac:dyDescent="0.2">
      <c r="A1206" s="1" t="s">
        <v>1872</v>
      </c>
      <c r="B1206" s="1" t="s">
        <v>1873</v>
      </c>
      <c r="C1206" s="1" t="s">
        <v>2812</v>
      </c>
      <c r="D1206" s="1" t="s">
        <v>2907</v>
      </c>
      <c r="E1206" s="1" t="s">
        <v>6</v>
      </c>
      <c r="F1206" s="1" t="s">
        <v>7</v>
      </c>
      <c r="G1206" s="1" t="s">
        <v>63</v>
      </c>
      <c r="H1206" s="1" t="s">
        <v>1046</v>
      </c>
      <c r="I1206" s="1" t="s">
        <v>2</v>
      </c>
      <c r="J1206" s="13">
        <v>430</v>
      </c>
      <c r="K1206" s="13">
        <v>1663</v>
      </c>
      <c r="L1206">
        <v>857</v>
      </c>
      <c r="M1206">
        <v>806</v>
      </c>
      <c r="N1206">
        <v>179</v>
      </c>
      <c r="O1206">
        <v>95</v>
      </c>
      <c r="P1206">
        <v>84</v>
      </c>
      <c r="Q1206">
        <v>405</v>
      </c>
      <c r="R1206">
        <v>216</v>
      </c>
      <c r="S1206">
        <v>189</v>
      </c>
      <c r="T1206">
        <v>0</v>
      </c>
      <c r="U1206">
        <v>0</v>
      </c>
      <c r="V1206">
        <v>0</v>
      </c>
      <c r="W1206">
        <v>1339</v>
      </c>
      <c r="X1206">
        <v>726</v>
      </c>
      <c r="Y1206">
        <v>613</v>
      </c>
      <c r="Z1206" s="13">
        <v>324</v>
      </c>
      <c r="AA1206">
        <v>131</v>
      </c>
      <c r="AB1206">
        <v>193</v>
      </c>
      <c r="AC1206" s="13">
        <v>504</v>
      </c>
      <c r="AD1206">
        <v>442</v>
      </c>
      <c r="AE1206" s="15">
        <v>62</v>
      </c>
      <c r="AF1206">
        <v>148</v>
      </c>
      <c r="AG1206">
        <v>124</v>
      </c>
      <c r="AH1206">
        <v>24</v>
      </c>
      <c r="AI1206">
        <v>30</v>
      </c>
      <c r="AJ1206">
        <v>28</v>
      </c>
      <c r="AK1206">
        <v>2</v>
      </c>
      <c r="AL1206">
        <v>33</v>
      </c>
      <c r="AM1206">
        <v>32</v>
      </c>
      <c r="AN1206">
        <v>1</v>
      </c>
      <c r="AO1206">
        <v>13</v>
      </c>
      <c r="AP1206">
        <v>13</v>
      </c>
      <c r="AQ1206">
        <v>0</v>
      </c>
      <c r="AR1206">
        <v>72</v>
      </c>
      <c r="AS1206">
        <v>51</v>
      </c>
      <c r="AT1206">
        <v>21</v>
      </c>
      <c r="AU1206" s="13">
        <v>356</v>
      </c>
      <c r="AV1206">
        <v>318</v>
      </c>
      <c r="AW1206">
        <v>38</v>
      </c>
      <c r="AX1206">
        <v>54</v>
      </c>
      <c r="AY1206">
        <v>49</v>
      </c>
      <c r="AZ1206">
        <v>5</v>
      </c>
      <c r="BA1206">
        <v>218</v>
      </c>
      <c r="BB1206">
        <v>212</v>
      </c>
      <c r="BC1206">
        <v>6</v>
      </c>
      <c r="BD1206">
        <v>11</v>
      </c>
      <c r="BE1206">
        <v>10</v>
      </c>
      <c r="BF1206">
        <v>1</v>
      </c>
      <c r="BG1206">
        <v>73</v>
      </c>
      <c r="BH1206">
        <v>47</v>
      </c>
      <c r="BI1206">
        <v>26</v>
      </c>
      <c r="BJ1206">
        <v>182</v>
      </c>
      <c r="BK1206">
        <v>157</v>
      </c>
      <c r="BL1206">
        <v>25</v>
      </c>
      <c r="BM1206">
        <v>37</v>
      </c>
      <c r="BN1206">
        <v>34</v>
      </c>
      <c r="BO1206">
        <v>3</v>
      </c>
      <c r="BP1206" s="13">
        <v>110</v>
      </c>
      <c r="BQ1206">
        <v>109</v>
      </c>
      <c r="BR1206">
        <v>1</v>
      </c>
      <c r="BS1206">
        <v>4</v>
      </c>
      <c r="BT1206">
        <v>4</v>
      </c>
      <c r="BU1206">
        <v>0</v>
      </c>
      <c r="BV1206">
        <v>31</v>
      </c>
      <c r="BW1206">
        <v>10</v>
      </c>
      <c r="BX1206">
        <v>21</v>
      </c>
      <c r="BY1206" s="13">
        <v>174</v>
      </c>
      <c r="BZ1206">
        <v>161</v>
      </c>
      <c r="CA1206">
        <v>13</v>
      </c>
      <c r="CB1206">
        <v>17</v>
      </c>
      <c r="CC1206">
        <v>15</v>
      </c>
      <c r="CD1206">
        <v>2</v>
      </c>
      <c r="CE1206">
        <v>108</v>
      </c>
      <c r="CF1206">
        <v>103</v>
      </c>
      <c r="CG1206">
        <v>5</v>
      </c>
      <c r="CH1206">
        <v>7</v>
      </c>
      <c r="CI1206">
        <v>6</v>
      </c>
      <c r="CJ1206">
        <v>1</v>
      </c>
      <c r="CK1206">
        <v>42</v>
      </c>
      <c r="CL1206">
        <v>37</v>
      </c>
      <c r="CM1206">
        <v>5</v>
      </c>
      <c r="CN1206" s="13">
        <v>1159</v>
      </c>
      <c r="CO1206">
        <v>415</v>
      </c>
      <c r="CP1206">
        <v>744</v>
      </c>
    </row>
    <row r="1207" spans="1:94" x14ac:dyDescent="0.2">
      <c r="A1207" s="1" t="s">
        <v>1872</v>
      </c>
      <c r="B1207" s="1" t="s">
        <v>1873</v>
      </c>
      <c r="C1207" s="1" t="s">
        <v>2812</v>
      </c>
      <c r="D1207" s="1" t="s">
        <v>2908</v>
      </c>
      <c r="E1207" s="1" t="s">
        <v>6</v>
      </c>
      <c r="F1207" s="1" t="s">
        <v>7</v>
      </c>
      <c r="G1207" s="1" t="s">
        <v>63</v>
      </c>
      <c r="H1207" s="1" t="s">
        <v>1047</v>
      </c>
      <c r="I1207" s="1" t="s">
        <v>2</v>
      </c>
      <c r="J1207" s="13">
        <v>453</v>
      </c>
      <c r="K1207" s="13">
        <v>1826</v>
      </c>
      <c r="L1207">
        <v>959</v>
      </c>
      <c r="M1207">
        <v>867</v>
      </c>
      <c r="N1207">
        <v>197</v>
      </c>
      <c r="O1207">
        <v>102</v>
      </c>
      <c r="P1207">
        <v>95</v>
      </c>
      <c r="Q1207">
        <v>411</v>
      </c>
      <c r="R1207">
        <v>204</v>
      </c>
      <c r="S1207">
        <v>207</v>
      </c>
      <c r="T1207">
        <v>0</v>
      </c>
      <c r="U1207">
        <v>0</v>
      </c>
      <c r="V1207">
        <v>0</v>
      </c>
      <c r="W1207">
        <v>1367</v>
      </c>
      <c r="X1207">
        <v>785</v>
      </c>
      <c r="Y1207">
        <v>582</v>
      </c>
      <c r="Z1207" s="13">
        <v>459</v>
      </c>
      <c r="AA1207">
        <v>174</v>
      </c>
      <c r="AB1207">
        <v>285</v>
      </c>
      <c r="AC1207" s="13">
        <v>633</v>
      </c>
      <c r="AD1207">
        <v>540</v>
      </c>
      <c r="AE1207" s="15">
        <v>93</v>
      </c>
      <c r="AF1207">
        <v>575</v>
      </c>
      <c r="AG1207">
        <v>512</v>
      </c>
      <c r="AH1207">
        <v>63</v>
      </c>
      <c r="AI1207">
        <v>137</v>
      </c>
      <c r="AJ1207">
        <v>134</v>
      </c>
      <c r="AK1207">
        <v>3</v>
      </c>
      <c r="AL1207">
        <v>153</v>
      </c>
      <c r="AM1207">
        <v>139</v>
      </c>
      <c r="AN1207">
        <v>14</v>
      </c>
      <c r="AO1207">
        <v>18</v>
      </c>
      <c r="AP1207">
        <v>14</v>
      </c>
      <c r="AQ1207">
        <v>4</v>
      </c>
      <c r="AR1207">
        <v>267</v>
      </c>
      <c r="AS1207">
        <v>225</v>
      </c>
      <c r="AT1207">
        <v>42</v>
      </c>
      <c r="AU1207" s="13">
        <v>58</v>
      </c>
      <c r="AV1207">
        <v>28</v>
      </c>
      <c r="AW1207">
        <v>30</v>
      </c>
      <c r="AX1207">
        <v>6</v>
      </c>
      <c r="AY1207">
        <v>6</v>
      </c>
      <c r="AZ1207">
        <v>0</v>
      </c>
      <c r="BA1207">
        <v>9</v>
      </c>
      <c r="BB1207">
        <v>4</v>
      </c>
      <c r="BC1207">
        <v>5</v>
      </c>
      <c r="BD1207">
        <v>3</v>
      </c>
      <c r="BE1207">
        <v>1</v>
      </c>
      <c r="BF1207">
        <v>2</v>
      </c>
      <c r="BG1207">
        <v>40</v>
      </c>
      <c r="BH1207">
        <v>17</v>
      </c>
      <c r="BI1207">
        <v>23</v>
      </c>
      <c r="BJ1207">
        <v>55</v>
      </c>
      <c r="BK1207">
        <v>26</v>
      </c>
      <c r="BL1207">
        <v>29</v>
      </c>
      <c r="BM1207">
        <v>5</v>
      </c>
      <c r="BN1207">
        <v>5</v>
      </c>
      <c r="BO1207">
        <v>0</v>
      </c>
      <c r="BP1207" s="13">
        <v>8</v>
      </c>
      <c r="BQ1207">
        <v>4</v>
      </c>
      <c r="BR1207">
        <v>4</v>
      </c>
      <c r="BS1207">
        <v>3</v>
      </c>
      <c r="BT1207">
        <v>1</v>
      </c>
      <c r="BU1207">
        <v>2</v>
      </c>
      <c r="BV1207">
        <v>39</v>
      </c>
      <c r="BW1207">
        <v>16</v>
      </c>
      <c r="BX1207">
        <v>23</v>
      </c>
      <c r="BY1207" s="13">
        <v>3</v>
      </c>
      <c r="BZ1207">
        <v>2</v>
      </c>
      <c r="CA1207">
        <v>1</v>
      </c>
      <c r="CB1207">
        <v>1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 s="13">
        <v>1193</v>
      </c>
      <c r="CO1207">
        <v>419</v>
      </c>
      <c r="CP1207">
        <v>774</v>
      </c>
    </row>
    <row r="1208" spans="1:94" x14ac:dyDescent="0.2">
      <c r="A1208" s="1" t="s">
        <v>1872</v>
      </c>
      <c r="B1208" s="1" t="s">
        <v>1873</v>
      </c>
      <c r="C1208" s="1" t="s">
        <v>2812</v>
      </c>
      <c r="D1208" s="1" t="s">
        <v>2909</v>
      </c>
      <c r="E1208" s="1" t="s">
        <v>6</v>
      </c>
      <c r="F1208" s="1" t="s">
        <v>7</v>
      </c>
      <c r="G1208" s="1" t="s">
        <v>63</v>
      </c>
      <c r="H1208" s="1" t="s">
        <v>1048</v>
      </c>
      <c r="I1208" s="1" t="s">
        <v>2</v>
      </c>
      <c r="J1208" s="13">
        <v>334</v>
      </c>
      <c r="K1208" s="13">
        <v>1344</v>
      </c>
      <c r="L1208">
        <v>686</v>
      </c>
      <c r="M1208">
        <v>658</v>
      </c>
      <c r="N1208">
        <v>149</v>
      </c>
      <c r="O1208">
        <v>79</v>
      </c>
      <c r="P1208">
        <v>70</v>
      </c>
      <c r="Q1208">
        <v>452</v>
      </c>
      <c r="R1208">
        <v>232</v>
      </c>
      <c r="S1208">
        <v>220</v>
      </c>
      <c r="T1208">
        <v>0</v>
      </c>
      <c r="U1208">
        <v>0</v>
      </c>
      <c r="V1208">
        <v>0</v>
      </c>
      <c r="W1208">
        <v>996</v>
      </c>
      <c r="X1208">
        <v>553</v>
      </c>
      <c r="Y1208">
        <v>443</v>
      </c>
      <c r="Z1208" s="13">
        <v>348</v>
      </c>
      <c r="AA1208">
        <v>133</v>
      </c>
      <c r="AB1208">
        <v>215</v>
      </c>
      <c r="AC1208" s="13">
        <v>471</v>
      </c>
      <c r="AD1208">
        <v>378</v>
      </c>
      <c r="AE1208" s="15">
        <v>93</v>
      </c>
      <c r="AF1208">
        <v>122</v>
      </c>
      <c r="AG1208">
        <v>104</v>
      </c>
      <c r="AH1208">
        <v>18</v>
      </c>
      <c r="AI1208">
        <v>35</v>
      </c>
      <c r="AJ1208">
        <v>33</v>
      </c>
      <c r="AK1208">
        <v>2</v>
      </c>
      <c r="AL1208">
        <v>23</v>
      </c>
      <c r="AM1208">
        <v>22</v>
      </c>
      <c r="AN1208">
        <v>1</v>
      </c>
      <c r="AO1208">
        <v>2</v>
      </c>
      <c r="AP1208">
        <v>2</v>
      </c>
      <c r="AQ1208">
        <v>0</v>
      </c>
      <c r="AR1208">
        <v>62</v>
      </c>
      <c r="AS1208">
        <v>47</v>
      </c>
      <c r="AT1208">
        <v>15</v>
      </c>
      <c r="AU1208" s="13">
        <v>349</v>
      </c>
      <c r="AV1208">
        <v>274</v>
      </c>
      <c r="AW1208">
        <v>75</v>
      </c>
      <c r="AX1208">
        <v>125</v>
      </c>
      <c r="AY1208">
        <v>112</v>
      </c>
      <c r="AZ1208">
        <v>13</v>
      </c>
      <c r="BA1208">
        <v>122</v>
      </c>
      <c r="BB1208">
        <v>100</v>
      </c>
      <c r="BC1208">
        <v>22</v>
      </c>
      <c r="BD1208">
        <v>6</v>
      </c>
      <c r="BE1208">
        <v>4</v>
      </c>
      <c r="BF1208">
        <v>2</v>
      </c>
      <c r="BG1208">
        <v>96</v>
      </c>
      <c r="BH1208">
        <v>58</v>
      </c>
      <c r="BI1208">
        <v>38</v>
      </c>
      <c r="BJ1208">
        <v>179</v>
      </c>
      <c r="BK1208">
        <v>134</v>
      </c>
      <c r="BL1208">
        <v>45</v>
      </c>
      <c r="BM1208">
        <v>64</v>
      </c>
      <c r="BN1208">
        <v>56</v>
      </c>
      <c r="BO1208">
        <v>8</v>
      </c>
      <c r="BP1208" s="13">
        <v>43</v>
      </c>
      <c r="BQ1208">
        <v>35</v>
      </c>
      <c r="BR1208">
        <v>8</v>
      </c>
      <c r="BS1208">
        <v>4</v>
      </c>
      <c r="BT1208">
        <v>3</v>
      </c>
      <c r="BU1208">
        <v>1</v>
      </c>
      <c r="BV1208">
        <v>68</v>
      </c>
      <c r="BW1208">
        <v>40</v>
      </c>
      <c r="BX1208">
        <v>28</v>
      </c>
      <c r="BY1208" s="13">
        <v>170</v>
      </c>
      <c r="BZ1208">
        <v>140</v>
      </c>
      <c r="CA1208">
        <v>30</v>
      </c>
      <c r="CB1208">
        <v>61</v>
      </c>
      <c r="CC1208">
        <v>56</v>
      </c>
      <c r="CD1208">
        <v>5</v>
      </c>
      <c r="CE1208">
        <v>79</v>
      </c>
      <c r="CF1208">
        <v>65</v>
      </c>
      <c r="CG1208">
        <v>14</v>
      </c>
      <c r="CH1208">
        <v>2</v>
      </c>
      <c r="CI1208">
        <v>1</v>
      </c>
      <c r="CJ1208">
        <v>1</v>
      </c>
      <c r="CK1208">
        <v>28</v>
      </c>
      <c r="CL1208">
        <v>18</v>
      </c>
      <c r="CM1208">
        <v>10</v>
      </c>
      <c r="CN1208" s="13">
        <v>873</v>
      </c>
      <c r="CO1208">
        <v>308</v>
      </c>
      <c r="CP1208">
        <v>565</v>
      </c>
    </row>
    <row r="1209" spans="1:94" x14ac:dyDescent="0.2">
      <c r="A1209" s="1" t="s">
        <v>1872</v>
      </c>
      <c r="B1209" s="1" t="s">
        <v>1873</v>
      </c>
      <c r="C1209" s="1" t="s">
        <v>2812</v>
      </c>
      <c r="D1209" s="1" t="s">
        <v>2910</v>
      </c>
      <c r="E1209" s="1" t="s">
        <v>6</v>
      </c>
      <c r="F1209" s="1" t="s">
        <v>7</v>
      </c>
      <c r="G1209" s="1" t="s">
        <v>63</v>
      </c>
      <c r="H1209" s="1" t="s">
        <v>1049</v>
      </c>
      <c r="I1209" s="1" t="s">
        <v>2</v>
      </c>
      <c r="J1209" s="13">
        <v>160</v>
      </c>
      <c r="K1209" s="13">
        <v>626</v>
      </c>
      <c r="L1209">
        <v>322</v>
      </c>
      <c r="M1209">
        <v>304</v>
      </c>
      <c r="N1209">
        <v>66</v>
      </c>
      <c r="O1209">
        <v>30</v>
      </c>
      <c r="P1209">
        <v>36</v>
      </c>
      <c r="Q1209">
        <v>23</v>
      </c>
      <c r="R1209">
        <v>10</v>
      </c>
      <c r="S1209">
        <v>13</v>
      </c>
      <c r="T1209">
        <v>0</v>
      </c>
      <c r="U1209">
        <v>0</v>
      </c>
      <c r="V1209">
        <v>0</v>
      </c>
      <c r="W1209">
        <v>475</v>
      </c>
      <c r="X1209">
        <v>278</v>
      </c>
      <c r="Y1209">
        <v>197</v>
      </c>
      <c r="Z1209" s="13">
        <v>151</v>
      </c>
      <c r="AA1209">
        <v>44</v>
      </c>
      <c r="AB1209">
        <v>107</v>
      </c>
      <c r="AC1209" s="13">
        <v>197</v>
      </c>
      <c r="AD1209">
        <v>177</v>
      </c>
      <c r="AE1209" s="15">
        <v>20</v>
      </c>
      <c r="AF1209">
        <v>150</v>
      </c>
      <c r="AG1209">
        <v>142</v>
      </c>
      <c r="AH1209">
        <v>8</v>
      </c>
      <c r="AI1209">
        <v>33</v>
      </c>
      <c r="AJ1209">
        <v>33</v>
      </c>
      <c r="AK1209">
        <v>0</v>
      </c>
      <c r="AL1209">
        <v>63</v>
      </c>
      <c r="AM1209">
        <v>62</v>
      </c>
      <c r="AN1209">
        <v>1</v>
      </c>
      <c r="AO1209">
        <v>0</v>
      </c>
      <c r="AP1209">
        <v>0</v>
      </c>
      <c r="AQ1209">
        <v>0</v>
      </c>
      <c r="AR1209">
        <v>54</v>
      </c>
      <c r="AS1209">
        <v>47</v>
      </c>
      <c r="AT1209">
        <v>7</v>
      </c>
      <c r="AU1209" s="13">
        <v>47</v>
      </c>
      <c r="AV1209">
        <v>35</v>
      </c>
      <c r="AW1209">
        <v>12</v>
      </c>
      <c r="AX1209">
        <v>3</v>
      </c>
      <c r="AY1209">
        <v>3</v>
      </c>
      <c r="AZ1209">
        <v>0</v>
      </c>
      <c r="BA1209">
        <v>11</v>
      </c>
      <c r="BB1209">
        <v>9</v>
      </c>
      <c r="BC1209">
        <v>2</v>
      </c>
      <c r="BD1209">
        <v>0</v>
      </c>
      <c r="BE1209">
        <v>0</v>
      </c>
      <c r="BF1209">
        <v>0</v>
      </c>
      <c r="BG1209">
        <v>33</v>
      </c>
      <c r="BH1209">
        <v>23</v>
      </c>
      <c r="BI1209">
        <v>10</v>
      </c>
      <c r="BJ1209">
        <v>20</v>
      </c>
      <c r="BK1209">
        <v>9</v>
      </c>
      <c r="BL1209">
        <v>11</v>
      </c>
      <c r="BM1209">
        <v>2</v>
      </c>
      <c r="BN1209">
        <v>2</v>
      </c>
      <c r="BO1209">
        <v>0</v>
      </c>
      <c r="BP1209" s="13">
        <v>6</v>
      </c>
      <c r="BQ1209">
        <v>4</v>
      </c>
      <c r="BR1209">
        <v>2</v>
      </c>
      <c r="BS1209">
        <v>0</v>
      </c>
      <c r="BT1209">
        <v>0</v>
      </c>
      <c r="BU1209">
        <v>0</v>
      </c>
      <c r="BV1209">
        <v>12</v>
      </c>
      <c r="BW1209">
        <v>3</v>
      </c>
      <c r="BX1209">
        <v>9</v>
      </c>
      <c r="BY1209" s="13">
        <v>27</v>
      </c>
      <c r="BZ1209">
        <v>26</v>
      </c>
      <c r="CA1209">
        <v>1</v>
      </c>
      <c r="CB1209">
        <v>1</v>
      </c>
      <c r="CC1209">
        <v>1</v>
      </c>
      <c r="CD1209">
        <v>0</v>
      </c>
      <c r="CE1209">
        <v>5</v>
      </c>
      <c r="CF1209">
        <v>5</v>
      </c>
      <c r="CG1209">
        <v>0</v>
      </c>
      <c r="CH1209">
        <v>0</v>
      </c>
      <c r="CI1209">
        <v>0</v>
      </c>
      <c r="CJ1209">
        <v>0</v>
      </c>
      <c r="CK1209">
        <v>21</v>
      </c>
      <c r="CL1209">
        <v>20</v>
      </c>
      <c r="CM1209">
        <v>1</v>
      </c>
      <c r="CN1209" s="13">
        <v>429</v>
      </c>
      <c r="CO1209">
        <v>145</v>
      </c>
      <c r="CP1209">
        <v>284</v>
      </c>
    </row>
    <row r="1210" spans="1:94" x14ac:dyDescent="0.2">
      <c r="A1210" s="1" t="s">
        <v>1872</v>
      </c>
      <c r="B1210" s="1" t="s">
        <v>1873</v>
      </c>
      <c r="C1210" s="1" t="s">
        <v>2812</v>
      </c>
      <c r="D1210" s="1" t="s">
        <v>2911</v>
      </c>
      <c r="E1210" s="1" t="s">
        <v>6</v>
      </c>
      <c r="F1210" s="1" t="s">
        <v>7</v>
      </c>
      <c r="G1210" s="1" t="s">
        <v>63</v>
      </c>
      <c r="H1210" s="1" t="s">
        <v>1050</v>
      </c>
      <c r="I1210" s="1" t="s">
        <v>2</v>
      </c>
      <c r="J1210" s="13">
        <v>175</v>
      </c>
      <c r="K1210" s="13">
        <v>674</v>
      </c>
      <c r="L1210">
        <v>350</v>
      </c>
      <c r="M1210">
        <v>324</v>
      </c>
      <c r="N1210">
        <v>63</v>
      </c>
      <c r="O1210">
        <v>33</v>
      </c>
      <c r="P1210">
        <v>30</v>
      </c>
      <c r="Q1210">
        <v>39</v>
      </c>
      <c r="R1210">
        <v>19</v>
      </c>
      <c r="S1210">
        <v>20</v>
      </c>
      <c r="T1210">
        <v>0</v>
      </c>
      <c r="U1210">
        <v>0</v>
      </c>
      <c r="V1210">
        <v>0</v>
      </c>
      <c r="W1210">
        <v>569</v>
      </c>
      <c r="X1210">
        <v>311</v>
      </c>
      <c r="Y1210">
        <v>258</v>
      </c>
      <c r="Z1210" s="13">
        <v>105</v>
      </c>
      <c r="AA1210">
        <v>39</v>
      </c>
      <c r="AB1210">
        <v>66</v>
      </c>
      <c r="AC1210" s="13">
        <v>219</v>
      </c>
      <c r="AD1210">
        <v>198</v>
      </c>
      <c r="AE1210" s="15">
        <v>21</v>
      </c>
      <c r="AF1210">
        <v>196</v>
      </c>
      <c r="AG1210">
        <v>180</v>
      </c>
      <c r="AH1210">
        <v>16</v>
      </c>
      <c r="AI1210">
        <v>25</v>
      </c>
      <c r="AJ1210">
        <v>25</v>
      </c>
      <c r="AK1210">
        <v>0</v>
      </c>
      <c r="AL1210">
        <v>102</v>
      </c>
      <c r="AM1210">
        <v>99</v>
      </c>
      <c r="AN1210">
        <v>3</v>
      </c>
      <c r="AO1210">
        <v>0</v>
      </c>
      <c r="AP1210">
        <v>0</v>
      </c>
      <c r="AQ1210">
        <v>0</v>
      </c>
      <c r="AR1210">
        <v>69</v>
      </c>
      <c r="AS1210">
        <v>56</v>
      </c>
      <c r="AT1210">
        <v>13</v>
      </c>
      <c r="AU1210" s="13">
        <v>23</v>
      </c>
      <c r="AV1210">
        <v>18</v>
      </c>
      <c r="AW1210">
        <v>5</v>
      </c>
      <c r="AX1210">
        <v>1</v>
      </c>
      <c r="AY1210">
        <v>0</v>
      </c>
      <c r="AZ1210">
        <v>1</v>
      </c>
      <c r="BA1210">
        <v>12</v>
      </c>
      <c r="BB1210">
        <v>11</v>
      </c>
      <c r="BC1210">
        <v>1</v>
      </c>
      <c r="BD1210">
        <v>0</v>
      </c>
      <c r="BE1210">
        <v>0</v>
      </c>
      <c r="BF1210">
        <v>0</v>
      </c>
      <c r="BG1210">
        <v>10</v>
      </c>
      <c r="BH1210">
        <v>7</v>
      </c>
      <c r="BI1210">
        <v>3</v>
      </c>
      <c r="BJ1210">
        <v>6</v>
      </c>
      <c r="BK1210">
        <v>5</v>
      </c>
      <c r="BL1210">
        <v>1</v>
      </c>
      <c r="BM1210">
        <v>0</v>
      </c>
      <c r="BN1210">
        <v>0</v>
      </c>
      <c r="BO1210">
        <v>0</v>
      </c>
      <c r="BP1210" s="13">
        <v>1</v>
      </c>
      <c r="BQ1210">
        <v>1</v>
      </c>
      <c r="BR1210">
        <v>0</v>
      </c>
      <c r="BS1210">
        <v>0</v>
      </c>
      <c r="BT1210">
        <v>0</v>
      </c>
      <c r="BU1210">
        <v>0</v>
      </c>
      <c r="BV1210">
        <v>5</v>
      </c>
      <c r="BW1210">
        <v>4</v>
      </c>
      <c r="BX1210">
        <v>1</v>
      </c>
      <c r="BY1210" s="13">
        <v>17</v>
      </c>
      <c r="BZ1210">
        <v>13</v>
      </c>
      <c r="CA1210">
        <v>4</v>
      </c>
      <c r="CB1210">
        <v>1</v>
      </c>
      <c r="CC1210">
        <v>0</v>
      </c>
      <c r="CD1210">
        <v>1</v>
      </c>
      <c r="CE1210">
        <v>11</v>
      </c>
      <c r="CF1210">
        <v>10</v>
      </c>
      <c r="CG1210">
        <v>1</v>
      </c>
      <c r="CH1210">
        <v>0</v>
      </c>
      <c r="CI1210">
        <v>0</v>
      </c>
      <c r="CJ1210">
        <v>0</v>
      </c>
      <c r="CK1210">
        <v>5</v>
      </c>
      <c r="CL1210">
        <v>3</v>
      </c>
      <c r="CM1210">
        <v>2</v>
      </c>
      <c r="CN1210" s="13">
        <v>455</v>
      </c>
      <c r="CO1210">
        <v>152</v>
      </c>
      <c r="CP1210">
        <v>303</v>
      </c>
    </row>
    <row r="1211" spans="1:94" x14ac:dyDescent="0.2">
      <c r="A1211" s="1" t="s">
        <v>1872</v>
      </c>
      <c r="B1211" s="1" t="s">
        <v>1873</v>
      </c>
      <c r="C1211" s="1" t="s">
        <v>2812</v>
      </c>
      <c r="D1211" s="1" t="s">
        <v>2912</v>
      </c>
      <c r="E1211" s="1" t="s">
        <v>6</v>
      </c>
      <c r="F1211" s="1" t="s">
        <v>7</v>
      </c>
      <c r="G1211" s="1" t="s">
        <v>63</v>
      </c>
      <c r="H1211" s="1" t="s">
        <v>1051</v>
      </c>
      <c r="I1211" s="1" t="s">
        <v>2</v>
      </c>
      <c r="J1211" s="13">
        <v>198</v>
      </c>
      <c r="K1211" s="13">
        <v>818</v>
      </c>
      <c r="L1211">
        <v>428</v>
      </c>
      <c r="M1211">
        <v>390</v>
      </c>
      <c r="N1211">
        <v>77</v>
      </c>
      <c r="O1211">
        <v>46</v>
      </c>
      <c r="P1211">
        <v>31</v>
      </c>
      <c r="Q1211">
        <v>141</v>
      </c>
      <c r="R1211">
        <v>68</v>
      </c>
      <c r="S1211">
        <v>73</v>
      </c>
      <c r="T1211">
        <v>0</v>
      </c>
      <c r="U1211">
        <v>0</v>
      </c>
      <c r="V1211">
        <v>0</v>
      </c>
      <c r="W1211">
        <v>646</v>
      </c>
      <c r="X1211">
        <v>358</v>
      </c>
      <c r="Y1211">
        <v>288</v>
      </c>
      <c r="Z1211" s="13">
        <v>172</v>
      </c>
      <c r="AA1211">
        <v>70</v>
      </c>
      <c r="AB1211">
        <v>102</v>
      </c>
      <c r="AC1211" s="13">
        <v>492</v>
      </c>
      <c r="AD1211">
        <v>278</v>
      </c>
      <c r="AE1211" s="15">
        <v>214</v>
      </c>
      <c r="AF1211">
        <v>83</v>
      </c>
      <c r="AG1211">
        <v>75</v>
      </c>
      <c r="AH1211">
        <v>8</v>
      </c>
      <c r="AI1211">
        <v>36</v>
      </c>
      <c r="AJ1211">
        <v>35</v>
      </c>
      <c r="AK1211">
        <v>1</v>
      </c>
      <c r="AL1211">
        <v>2</v>
      </c>
      <c r="AM1211">
        <v>1</v>
      </c>
      <c r="AN1211">
        <v>1</v>
      </c>
      <c r="AO1211">
        <v>0</v>
      </c>
      <c r="AP1211">
        <v>0</v>
      </c>
      <c r="AQ1211">
        <v>0</v>
      </c>
      <c r="AR1211">
        <v>45</v>
      </c>
      <c r="AS1211">
        <v>39</v>
      </c>
      <c r="AT1211">
        <v>6</v>
      </c>
      <c r="AU1211" s="13">
        <v>409</v>
      </c>
      <c r="AV1211">
        <v>203</v>
      </c>
      <c r="AW1211">
        <v>206</v>
      </c>
      <c r="AX1211">
        <v>80</v>
      </c>
      <c r="AY1211">
        <v>77</v>
      </c>
      <c r="AZ1211">
        <v>3</v>
      </c>
      <c r="BA1211">
        <v>50</v>
      </c>
      <c r="BB1211">
        <v>48</v>
      </c>
      <c r="BC1211">
        <v>2</v>
      </c>
      <c r="BD1211">
        <v>35</v>
      </c>
      <c r="BE1211">
        <v>34</v>
      </c>
      <c r="BF1211">
        <v>1</v>
      </c>
      <c r="BG1211">
        <v>244</v>
      </c>
      <c r="BH1211">
        <v>44</v>
      </c>
      <c r="BI1211">
        <v>200</v>
      </c>
      <c r="BJ1211">
        <v>346</v>
      </c>
      <c r="BK1211">
        <v>145</v>
      </c>
      <c r="BL1211">
        <v>201</v>
      </c>
      <c r="BM1211">
        <v>79</v>
      </c>
      <c r="BN1211">
        <v>76</v>
      </c>
      <c r="BO1211">
        <v>3</v>
      </c>
      <c r="BP1211" s="13">
        <v>2</v>
      </c>
      <c r="BQ1211">
        <v>1</v>
      </c>
      <c r="BR1211">
        <v>1</v>
      </c>
      <c r="BS1211">
        <v>35</v>
      </c>
      <c r="BT1211">
        <v>34</v>
      </c>
      <c r="BU1211">
        <v>1</v>
      </c>
      <c r="BV1211">
        <v>230</v>
      </c>
      <c r="BW1211">
        <v>34</v>
      </c>
      <c r="BX1211">
        <v>196</v>
      </c>
      <c r="BY1211" s="13">
        <v>63</v>
      </c>
      <c r="BZ1211">
        <v>58</v>
      </c>
      <c r="CA1211">
        <v>5</v>
      </c>
      <c r="CB1211">
        <v>1</v>
      </c>
      <c r="CC1211">
        <v>1</v>
      </c>
      <c r="CD1211">
        <v>0</v>
      </c>
      <c r="CE1211">
        <v>48</v>
      </c>
      <c r="CF1211">
        <v>47</v>
      </c>
      <c r="CG1211">
        <v>1</v>
      </c>
      <c r="CH1211">
        <v>0</v>
      </c>
      <c r="CI1211">
        <v>0</v>
      </c>
      <c r="CJ1211">
        <v>0</v>
      </c>
      <c r="CK1211">
        <v>14</v>
      </c>
      <c r="CL1211">
        <v>10</v>
      </c>
      <c r="CM1211">
        <v>4</v>
      </c>
      <c r="CN1211" s="13">
        <v>326</v>
      </c>
      <c r="CO1211">
        <v>150</v>
      </c>
      <c r="CP1211">
        <v>176</v>
      </c>
    </row>
    <row r="1212" spans="1:94" x14ac:dyDescent="0.2">
      <c r="A1212" s="1" t="s">
        <v>1872</v>
      </c>
      <c r="B1212" s="1" t="s">
        <v>1873</v>
      </c>
      <c r="C1212" s="1" t="s">
        <v>2812</v>
      </c>
      <c r="D1212" s="1" t="s">
        <v>2913</v>
      </c>
      <c r="E1212" s="1" t="s">
        <v>6</v>
      </c>
      <c r="F1212" s="1" t="s">
        <v>7</v>
      </c>
      <c r="G1212" s="1" t="s">
        <v>63</v>
      </c>
      <c r="H1212" s="1" t="s">
        <v>1052</v>
      </c>
      <c r="I1212" s="1" t="s">
        <v>2</v>
      </c>
      <c r="J1212" s="13">
        <v>114</v>
      </c>
      <c r="K1212" s="13">
        <v>477</v>
      </c>
      <c r="L1212">
        <v>256</v>
      </c>
      <c r="M1212">
        <v>221</v>
      </c>
      <c r="N1212">
        <v>59</v>
      </c>
      <c r="O1212">
        <v>31</v>
      </c>
      <c r="P1212">
        <v>28</v>
      </c>
      <c r="Q1212">
        <v>49</v>
      </c>
      <c r="R1212">
        <v>28</v>
      </c>
      <c r="S1212">
        <v>21</v>
      </c>
      <c r="T1212">
        <v>0</v>
      </c>
      <c r="U1212">
        <v>0</v>
      </c>
      <c r="V1212">
        <v>0</v>
      </c>
      <c r="W1212">
        <v>353</v>
      </c>
      <c r="X1212">
        <v>204</v>
      </c>
      <c r="Y1212">
        <v>149</v>
      </c>
      <c r="Z1212" s="13">
        <v>124</v>
      </c>
      <c r="AA1212">
        <v>52</v>
      </c>
      <c r="AB1212">
        <v>72</v>
      </c>
      <c r="AC1212" s="13">
        <v>145</v>
      </c>
      <c r="AD1212">
        <v>142</v>
      </c>
      <c r="AE1212" s="15">
        <v>3</v>
      </c>
      <c r="AF1212">
        <v>135</v>
      </c>
      <c r="AG1212">
        <v>132</v>
      </c>
      <c r="AH1212">
        <v>3</v>
      </c>
      <c r="AI1212">
        <v>62</v>
      </c>
      <c r="AJ1212">
        <v>61</v>
      </c>
      <c r="AK1212">
        <v>1</v>
      </c>
      <c r="AL1212">
        <v>62</v>
      </c>
      <c r="AM1212">
        <v>62</v>
      </c>
      <c r="AN1212">
        <v>0</v>
      </c>
      <c r="AO1212">
        <v>1</v>
      </c>
      <c r="AP1212">
        <v>1</v>
      </c>
      <c r="AQ1212">
        <v>0</v>
      </c>
      <c r="AR1212">
        <v>10</v>
      </c>
      <c r="AS1212">
        <v>8</v>
      </c>
      <c r="AT1212">
        <v>2</v>
      </c>
      <c r="AU1212" s="13">
        <v>10</v>
      </c>
      <c r="AV1212">
        <v>10</v>
      </c>
      <c r="AW1212">
        <v>0</v>
      </c>
      <c r="AX1212">
        <v>0</v>
      </c>
      <c r="AY1212">
        <v>0</v>
      </c>
      <c r="AZ1212">
        <v>0</v>
      </c>
      <c r="BA1212">
        <v>9</v>
      </c>
      <c r="BB1212">
        <v>9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9</v>
      </c>
      <c r="BK1212">
        <v>9</v>
      </c>
      <c r="BL1212">
        <v>0</v>
      </c>
      <c r="BM1212">
        <v>0</v>
      </c>
      <c r="BN1212">
        <v>0</v>
      </c>
      <c r="BO1212">
        <v>0</v>
      </c>
      <c r="BP1212" s="13">
        <v>9</v>
      </c>
      <c r="BQ1212">
        <v>9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s="13">
        <v>1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 s="13">
        <v>332</v>
      </c>
      <c r="CO1212">
        <v>114</v>
      </c>
      <c r="CP1212">
        <v>218</v>
      </c>
    </row>
    <row r="1213" spans="1:94" x14ac:dyDescent="0.2">
      <c r="A1213" s="1" t="s">
        <v>1872</v>
      </c>
      <c r="B1213" s="1" t="s">
        <v>1873</v>
      </c>
      <c r="C1213" s="1" t="s">
        <v>2812</v>
      </c>
      <c r="D1213" s="1" t="s">
        <v>2914</v>
      </c>
      <c r="E1213" s="1" t="s">
        <v>6</v>
      </c>
      <c r="F1213" s="1" t="s">
        <v>7</v>
      </c>
      <c r="G1213" s="1" t="s">
        <v>63</v>
      </c>
      <c r="H1213" s="1" t="s">
        <v>1053</v>
      </c>
      <c r="I1213" s="1" t="s">
        <v>2</v>
      </c>
      <c r="J1213" s="13">
        <v>142</v>
      </c>
      <c r="K1213" s="13">
        <v>536</v>
      </c>
      <c r="L1213">
        <v>274</v>
      </c>
      <c r="M1213">
        <v>262</v>
      </c>
      <c r="N1213">
        <v>50</v>
      </c>
      <c r="O1213">
        <v>22</v>
      </c>
      <c r="P1213">
        <v>28</v>
      </c>
      <c r="Q1213">
        <v>86</v>
      </c>
      <c r="R1213">
        <v>46</v>
      </c>
      <c r="S1213">
        <v>40</v>
      </c>
      <c r="T1213">
        <v>0</v>
      </c>
      <c r="U1213">
        <v>0</v>
      </c>
      <c r="V1213">
        <v>0</v>
      </c>
      <c r="W1213">
        <v>435</v>
      </c>
      <c r="X1213">
        <v>241</v>
      </c>
      <c r="Y1213">
        <v>194</v>
      </c>
      <c r="Z1213" s="13">
        <v>101</v>
      </c>
      <c r="AA1213">
        <v>33</v>
      </c>
      <c r="AB1213">
        <v>68</v>
      </c>
      <c r="AC1213" s="13">
        <v>196</v>
      </c>
      <c r="AD1213">
        <v>170</v>
      </c>
      <c r="AE1213" s="15">
        <v>26</v>
      </c>
      <c r="AF1213">
        <v>165</v>
      </c>
      <c r="AG1213">
        <v>146</v>
      </c>
      <c r="AH1213">
        <v>19</v>
      </c>
      <c r="AI1213">
        <v>108</v>
      </c>
      <c r="AJ1213">
        <v>105</v>
      </c>
      <c r="AK1213">
        <v>3</v>
      </c>
      <c r="AL1213">
        <v>33</v>
      </c>
      <c r="AM1213">
        <v>25</v>
      </c>
      <c r="AN1213">
        <v>8</v>
      </c>
      <c r="AO1213">
        <v>0</v>
      </c>
      <c r="AP1213">
        <v>0</v>
      </c>
      <c r="AQ1213">
        <v>0</v>
      </c>
      <c r="AR1213">
        <v>24</v>
      </c>
      <c r="AS1213">
        <v>16</v>
      </c>
      <c r="AT1213">
        <v>8</v>
      </c>
      <c r="AU1213" s="13">
        <v>31</v>
      </c>
      <c r="AV1213">
        <v>24</v>
      </c>
      <c r="AW1213">
        <v>7</v>
      </c>
      <c r="AX1213">
        <v>1</v>
      </c>
      <c r="AY1213">
        <v>1</v>
      </c>
      <c r="AZ1213">
        <v>0</v>
      </c>
      <c r="BA1213">
        <v>30</v>
      </c>
      <c r="BB1213">
        <v>23</v>
      </c>
      <c r="BC1213">
        <v>7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31</v>
      </c>
      <c r="BK1213">
        <v>24</v>
      </c>
      <c r="BL1213">
        <v>7</v>
      </c>
      <c r="BM1213">
        <v>1</v>
      </c>
      <c r="BN1213">
        <v>1</v>
      </c>
      <c r="BO1213">
        <v>0</v>
      </c>
      <c r="BP1213" s="13">
        <v>30</v>
      </c>
      <c r="BQ1213">
        <v>23</v>
      </c>
      <c r="BR1213">
        <v>7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s="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 s="13">
        <v>340</v>
      </c>
      <c r="CO1213">
        <v>104</v>
      </c>
      <c r="CP1213">
        <v>236</v>
      </c>
    </row>
    <row r="1214" spans="1:94" x14ac:dyDescent="0.2">
      <c r="A1214" s="1" t="s">
        <v>1872</v>
      </c>
      <c r="B1214" s="1" t="s">
        <v>1873</v>
      </c>
      <c r="C1214" s="1" t="s">
        <v>2812</v>
      </c>
      <c r="D1214" s="1" t="s">
        <v>2915</v>
      </c>
      <c r="E1214" s="1" t="s">
        <v>6</v>
      </c>
      <c r="F1214" s="1" t="s">
        <v>7</v>
      </c>
      <c r="G1214" s="1" t="s">
        <v>63</v>
      </c>
      <c r="H1214" s="1" t="s">
        <v>1054</v>
      </c>
      <c r="I1214" s="1" t="s">
        <v>2</v>
      </c>
      <c r="J1214" s="13">
        <v>260</v>
      </c>
      <c r="K1214" s="13">
        <v>1139</v>
      </c>
      <c r="L1214">
        <v>604</v>
      </c>
      <c r="M1214">
        <v>535</v>
      </c>
      <c r="N1214">
        <v>119</v>
      </c>
      <c r="O1214">
        <v>60</v>
      </c>
      <c r="P1214">
        <v>59</v>
      </c>
      <c r="Q1214">
        <v>67</v>
      </c>
      <c r="R1214">
        <v>36</v>
      </c>
      <c r="S1214">
        <v>31</v>
      </c>
      <c r="T1214">
        <v>0</v>
      </c>
      <c r="U1214">
        <v>0</v>
      </c>
      <c r="V1214">
        <v>0</v>
      </c>
      <c r="W1214">
        <v>838</v>
      </c>
      <c r="X1214">
        <v>498</v>
      </c>
      <c r="Y1214">
        <v>340</v>
      </c>
      <c r="Z1214" s="13">
        <v>301</v>
      </c>
      <c r="AA1214">
        <v>106</v>
      </c>
      <c r="AB1214">
        <v>195</v>
      </c>
      <c r="AC1214" s="13">
        <v>382</v>
      </c>
      <c r="AD1214">
        <v>354</v>
      </c>
      <c r="AE1214" s="15">
        <v>28</v>
      </c>
      <c r="AF1214">
        <v>346</v>
      </c>
      <c r="AG1214">
        <v>327</v>
      </c>
      <c r="AH1214">
        <v>19</v>
      </c>
      <c r="AI1214">
        <v>165</v>
      </c>
      <c r="AJ1214">
        <v>163</v>
      </c>
      <c r="AK1214">
        <v>2</v>
      </c>
      <c r="AL1214">
        <v>107</v>
      </c>
      <c r="AM1214">
        <v>103</v>
      </c>
      <c r="AN1214">
        <v>4</v>
      </c>
      <c r="AO1214">
        <v>2</v>
      </c>
      <c r="AP1214">
        <v>2</v>
      </c>
      <c r="AQ1214">
        <v>0</v>
      </c>
      <c r="AR1214">
        <v>72</v>
      </c>
      <c r="AS1214">
        <v>59</v>
      </c>
      <c r="AT1214">
        <v>13</v>
      </c>
      <c r="AU1214" s="13">
        <v>36</v>
      </c>
      <c r="AV1214">
        <v>27</v>
      </c>
      <c r="AW1214">
        <v>9</v>
      </c>
      <c r="AX1214">
        <v>5</v>
      </c>
      <c r="AY1214">
        <v>3</v>
      </c>
      <c r="AZ1214">
        <v>2</v>
      </c>
      <c r="BA1214">
        <v>21</v>
      </c>
      <c r="BB1214">
        <v>17</v>
      </c>
      <c r="BC1214">
        <v>4</v>
      </c>
      <c r="BD1214">
        <v>1</v>
      </c>
      <c r="BE1214">
        <v>1</v>
      </c>
      <c r="BF1214">
        <v>0</v>
      </c>
      <c r="BG1214">
        <v>9</v>
      </c>
      <c r="BH1214">
        <v>6</v>
      </c>
      <c r="BI1214">
        <v>3</v>
      </c>
      <c r="BJ1214">
        <v>29</v>
      </c>
      <c r="BK1214">
        <v>22</v>
      </c>
      <c r="BL1214">
        <v>7</v>
      </c>
      <c r="BM1214">
        <v>5</v>
      </c>
      <c r="BN1214">
        <v>3</v>
      </c>
      <c r="BO1214">
        <v>2</v>
      </c>
      <c r="BP1214" s="13">
        <v>15</v>
      </c>
      <c r="BQ1214">
        <v>13</v>
      </c>
      <c r="BR1214">
        <v>2</v>
      </c>
      <c r="BS1214">
        <v>1</v>
      </c>
      <c r="BT1214">
        <v>1</v>
      </c>
      <c r="BU1214">
        <v>0</v>
      </c>
      <c r="BV1214">
        <v>8</v>
      </c>
      <c r="BW1214">
        <v>5</v>
      </c>
      <c r="BX1214">
        <v>3</v>
      </c>
      <c r="BY1214" s="13">
        <v>7</v>
      </c>
      <c r="BZ1214">
        <v>5</v>
      </c>
      <c r="CA1214">
        <v>2</v>
      </c>
      <c r="CB1214">
        <v>0</v>
      </c>
      <c r="CC1214">
        <v>0</v>
      </c>
      <c r="CD1214">
        <v>0</v>
      </c>
      <c r="CE1214">
        <v>6</v>
      </c>
      <c r="CF1214">
        <v>4</v>
      </c>
      <c r="CG1214">
        <v>2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 s="13">
        <v>757</v>
      </c>
      <c r="CO1214">
        <v>250</v>
      </c>
      <c r="CP1214">
        <v>507</v>
      </c>
    </row>
    <row r="1215" spans="1:94" x14ac:dyDescent="0.2">
      <c r="A1215" s="1" t="s">
        <v>1872</v>
      </c>
      <c r="B1215" s="1" t="s">
        <v>1873</v>
      </c>
      <c r="C1215" s="1" t="s">
        <v>2812</v>
      </c>
      <c r="D1215" s="1" t="s">
        <v>2916</v>
      </c>
      <c r="E1215" s="1" t="s">
        <v>6</v>
      </c>
      <c r="F1215" s="1" t="s">
        <v>7</v>
      </c>
      <c r="G1215" s="1" t="s">
        <v>63</v>
      </c>
      <c r="H1215" s="1" t="s">
        <v>1055</v>
      </c>
      <c r="I1215" s="1" t="s">
        <v>2</v>
      </c>
      <c r="J1215" s="13">
        <v>419</v>
      </c>
      <c r="K1215" s="13">
        <v>1558</v>
      </c>
      <c r="L1215">
        <v>792</v>
      </c>
      <c r="M1215">
        <v>766</v>
      </c>
      <c r="N1215">
        <v>161</v>
      </c>
      <c r="O1215">
        <v>85</v>
      </c>
      <c r="P1215">
        <v>76</v>
      </c>
      <c r="Q1215">
        <v>216</v>
      </c>
      <c r="R1215">
        <v>108</v>
      </c>
      <c r="S1215">
        <v>108</v>
      </c>
      <c r="T1215">
        <v>0</v>
      </c>
      <c r="U1215">
        <v>0</v>
      </c>
      <c r="V1215">
        <v>0</v>
      </c>
      <c r="W1215">
        <v>1183</v>
      </c>
      <c r="X1215">
        <v>650</v>
      </c>
      <c r="Y1215">
        <v>533</v>
      </c>
      <c r="Z1215" s="13">
        <v>375</v>
      </c>
      <c r="AA1215">
        <v>142</v>
      </c>
      <c r="AB1215">
        <v>233</v>
      </c>
      <c r="AC1215" s="13">
        <v>462</v>
      </c>
      <c r="AD1215">
        <v>409</v>
      </c>
      <c r="AE1215" s="15">
        <v>53</v>
      </c>
      <c r="AF1215">
        <v>391</v>
      </c>
      <c r="AG1215">
        <v>361</v>
      </c>
      <c r="AH1215">
        <v>30</v>
      </c>
      <c r="AI1215">
        <v>152</v>
      </c>
      <c r="AJ1215">
        <v>150</v>
      </c>
      <c r="AK1215">
        <v>2</v>
      </c>
      <c r="AL1215">
        <v>85</v>
      </c>
      <c r="AM1215">
        <v>81</v>
      </c>
      <c r="AN1215">
        <v>4</v>
      </c>
      <c r="AO1215">
        <v>51</v>
      </c>
      <c r="AP1215">
        <v>40</v>
      </c>
      <c r="AQ1215">
        <v>11</v>
      </c>
      <c r="AR1215">
        <v>103</v>
      </c>
      <c r="AS1215">
        <v>90</v>
      </c>
      <c r="AT1215">
        <v>13</v>
      </c>
      <c r="AU1215" s="13">
        <v>71</v>
      </c>
      <c r="AV1215">
        <v>48</v>
      </c>
      <c r="AW1215">
        <v>23</v>
      </c>
      <c r="AX1215">
        <v>4</v>
      </c>
      <c r="AY1215">
        <v>3</v>
      </c>
      <c r="AZ1215">
        <v>1</v>
      </c>
      <c r="BA1215">
        <v>24</v>
      </c>
      <c r="BB1215">
        <v>20</v>
      </c>
      <c r="BC1215">
        <v>4</v>
      </c>
      <c r="BD1215">
        <v>30</v>
      </c>
      <c r="BE1215">
        <v>20</v>
      </c>
      <c r="BF1215">
        <v>10</v>
      </c>
      <c r="BG1215">
        <v>13</v>
      </c>
      <c r="BH1215">
        <v>5</v>
      </c>
      <c r="BI1215">
        <v>8</v>
      </c>
      <c r="BJ1215">
        <v>68</v>
      </c>
      <c r="BK1215">
        <v>48</v>
      </c>
      <c r="BL1215">
        <v>20</v>
      </c>
      <c r="BM1215">
        <v>4</v>
      </c>
      <c r="BN1215">
        <v>3</v>
      </c>
      <c r="BO1215">
        <v>1</v>
      </c>
      <c r="BP1215" s="13">
        <v>24</v>
      </c>
      <c r="BQ1215">
        <v>20</v>
      </c>
      <c r="BR1215">
        <v>4</v>
      </c>
      <c r="BS1215">
        <v>30</v>
      </c>
      <c r="BT1215">
        <v>20</v>
      </c>
      <c r="BU1215">
        <v>10</v>
      </c>
      <c r="BV1215">
        <v>10</v>
      </c>
      <c r="BW1215">
        <v>5</v>
      </c>
      <c r="BX1215">
        <v>5</v>
      </c>
      <c r="BY1215" s="13">
        <v>3</v>
      </c>
      <c r="BZ1215">
        <v>0</v>
      </c>
      <c r="CA1215">
        <v>3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3</v>
      </c>
      <c r="CL1215">
        <v>0</v>
      </c>
      <c r="CM1215">
        <v>3</v>
      </c>
      <c r="CN1215" s="13">
        <v>1096</v>
      </c>
      <c r="CO1215">
        <v>383</v>
      </c>
      <c r="CP1215">
        <v>713</v>
      </c>
    </row>
    <row r="1216" spans="1:94" x14ac:dyDescent="0.2">
      <c r="A1216" s="1" t="s">
        <v>1872</v>
      </c>
      <c r="B1216" s="1" t="s">
        <v>1873</v>
      </c>
      <c r="C1216" s="1" t="s">
        <v>2812</v>
      </c>
      <c r="D1216" s="1" t="s">
        <v>2917</v>
      </c>
      <c r="E1216" s="1" t="s">
        <v>6</v>
      </c>
      <c r="F1216" s="1" t="s">
        <v>7</v>
      </c>
      <c r="G1216" s="1" t="s">
        <v>63</v>
      </c>
      <c r="H1216" s="1" t="s">
        <v>1056</v>
      </c>
      <c r="I1216" s="1" t="s">
        <v>2</v>
      </c>
      <c r="J1216" s="13">
        <v>216</v>
      </c>
      <c r="K1216" s="13">
        <v>832</v>
      </c>
      <c r="L1216">
        <v>418</v>
      </c>
      <c r="M1216">
        <v>414</v>
      </c>
      <c r="N1216">
        <v>90</v>
      </c>
      <c r="O1216">
        <v>46</v>
      </c>
      <c r="P1216">
        <v>44</v>
      </c>
      <c r="Q1216">
        <v>147</v>
      </c>
      <c r="R1216">
        <v>80</v>
      </c>
      <c r="S1216">
        <v>67</v>
      </c>
      <c r="T1216">
        <v>0</v>
      </c>
      <c r="U1216">
        <v>0</v>
      </c>
      <c r="V1216">
        <v>0</v>
      </c>
      <c r="W1216">
        <v>616</v>
      </c>
      <c r="X1216">
        <v>329</v>
      </c>
      <c r="Y1216">
        <v>287</v>
      </c>
      <c r="Z1216" s="13">
        <v>216</v>
      </c>
      <c r="AA1216">
        <v>89</v>
      </c>
      <c r="AB1216">
        <v>127</v>
      </c>
      <c r="AC1216" s="13">
        <v>358</v>
      </c>
      <c r="AD1216">
        <v>262</v>
      </c>
      <c r="AE1216" s="15">
        <v>96</v>
      </c>
      <c r="AF1216">
        <v>203</v>
      </c>
      <c r="AG1216">
        <v>189</v>
      </c>
      <c r="AH1216">
        <v>14</v>
      </c>
      <c r="AI1216">
        <v>61</v>
      </c>
      <c r="AJ1216">
        <v>60</v>
      </c>
      <c r="AK1216">
        <v>1</v>
      </c>
      <c r="AL1216">
        <v>67</v>
      </c>
      <c r="AM1216">
        <v>65</v>
      </c>
      <c r="AN1216">
        <v>2</v>
      </c>
      <c r="AO1216">
        <v>0</v>
      </c>
      <c r="AP1216">
        <v>0</v>
      </c>
      <c r="AQ1216">
        <v>0</v>
      </c>
      <c r="AR1216">
        <v>75</v>
      </c>
      <c r="AS1216">
        <v>64</v>
      </c>
      <c r="AT1216">
        <v>11</v>
      </c>
      <c r="AU1216" s="13">
        <v>155</v>
      </c>
      <c r="AV1216">
        <v>73</v>
      </c>
      <c r="AW1216">
        <v>82</v>
      </c>
      <c r="AX1216">
        <v>35</v>
      </c>
      <c r="AY1216">
        <v>8</v>
      </c>
      <c r="AZ1216">
        <v>27</v>
      </c>
      <c r="BA1216">
        <v>97</v>
      </c>
      <c r="BB1216">
        <v>52</v>
      </c>
      <c r="BC1216">
        <v>45</v>
      </c>
      <c r="BD1216">
        <v>0</v>
      </c>
      <c r="BE1216">
        <v>0</v>
      </c>
      <c r="BF1216">
        <v>0</v>
      </c>
      <c r="BG1216">
        <v>23</v>
      </c>
      <c r="BH1216">
        <v>13</v>
      </c>
      <c r="BI1216">
        <v>10</v>
      </c>
      <c r="BJ1216">
        <v>119</v>
      </c>
      <c r="BK1216">
        <v>66</v>
      </c>
      <c r="BL1216">
        <v>53</v>
      </c>
      <c r="BM1216">
        <v>24</v>
      </c>
      <c r="BN1216">
        <v>5</v>
      </c>
      <c r="BO1216">
        <v>19</v>
      </c>
      <c r="BP1216" s="13">
        <v>76</v>
      </c>
      <c r="BQ1216">
        <v>50</v>
      </c>
      <c r="BR1216">
        <v>26</v>
      </c>
      <c r="BS1216">
        <v>0</v>
      </c>
      <c r="BT1216">
        <v>0</v>
      </c>
      <c r="BU1216">
        <v>0</v>
      </c>
      <c r="BV1216">
        <v>19</v>
      </c>
      <c r="BW1216">
        <v>11</v>
      </c>
      <c r="BX1216">
        <v>8</v>
      </c>
      <c r="BY1216" s="13">
        <v>36</v>
      </c>
      <c r="BZ1216">
        <v>7</v>
      </c>
      <c r="CA1216">
        <v>29</v>
      </c>
      <c r="CB1216">
        <v>11</v>
      </c>
      <c r="CC1216">
        <v>3</v>
      </c>
      <c r="CD1216">
        <v>8</v>
      </c>
      <c r="CE1216">
        <v>21</v>
      </c>
      <c r="CF1216">
        <v>2</v>
      </c>
      <c r="CG1216">
        <v>19</v>
      </c>
      <c r="CH1216">
        <v>0</v>
      </c>
      <c r="CI1216">
        <v>0</v>
      </c>
      <c r="CJ1216">
        <v>0</v>
      </c>
      <c r="CK1216">
        <v>4</v>
      </c>
      <c r="CL1216">
        <v>2</v>
      </c>
      <c r="CM1216">
        <v>2</v>
      </c>
      <c r="CN1216" s="13">
        <v>474</v>
      </c>
      <c r="CO1216">
        <v>156</v>
      </c>
      <c r="CP1216">
        <v>318</v>
      </c>
    </row>
    <row r="1217" spans="1:94" x14ac:dyDescent="0.2">
      <c r="A1217" s="1" t="s">
        <v>1872</v>
      </c>
      <c r="B1217" s="1" t="s">
        <v>1873</v>
      </c>
      <c r="C1217" s="1" t="s">
        <v>2812</v>
      </c>
      <c r="D1217" s="1" t="s">
        <v>2918</v>
      </c>
      <c r="E1217" s="1" t="s">
        <v>6</v>
      </c>
      <c r="F1217" s="1" t="s">
        <v>7</v>
      </c>
      <c r="G1217" s="1" t="s">
        <v>63</v>
      </c>
      <c r="H1217" s="1" t="s">
        <v>1057</v>
      </c>
      <c r="I1217" s="1" t="s">
        <v>2</v>
      </c>
      <c r="J1217" s="13">
        <v>437</v>
      </c>
      <c r="K1217" s="13">
        <v>1767</v>
      </c>
      <c r="L1217">
        <v>928</v>
      </c>
      <c r="M1217">
        <v>839</v>
      </c>
      <c r="N1217">
        <v>184</v>
      </c>
      <c r="O1217">
        <v>91</v>
      </c>
      <c r="P1217">
        <v>93</v>
      </c>
      <c r="Q1217">
        <v>405</v>
      </c>
      <c r="R1217">
        <v>206</v>
      </c>
      <c r="S1217">
        <v>199</v>
      </c>
      <c r="T1217">
        <v>5</v>
      </c>
      <c r="U1217">
        <v>5</v>
      </c>
      <c r="V1217">
        <v>0</v>
      </c>
      <c r="W1217">
        <v>1381</v>
      </c>
      <c r="X1217">
        <v>782</v>
      </c>
      <c r="Y1217">
        <v>599</v>
      </c>
      <c r="Z1217" s="13">
        <v>386</v>
      </c>
      <c r="AA1217">
        <v>146</v>
      </c>
      <c r="AB1217">
        <v>240</v>
      </c>
      <c r="AC1217" s="13">
        <v>652</v>
      </c>
      <c r="AD1217">
        <v>550</v>
      </c>
      <c r="AE1217" s="15">
        <v>102</v>
      </c>
      <c r="AF1217">
        <v>310</v>
      </c>
      <c r="AG1217">
        <v>293</v>
      </c>
      <c r="AH1217">
        <v>17</v>
      </c>
      <c r="AI1217">
        <v>68</v>
      </c>
      <c r="AJ1217">
        <v>66</v>
      </c>
      <c r="AK1217">
        <v>2</v>
      </c>
      <c r="AL1217">
        <v>132</v>
      </c>
      <c r="AM1217">
        <v>129</v>
      </c>
      <c r="AN1217">
        <v>3</v>
      </c>
      <c r="AO1217">
        <v>13</v>
      </c>
      <c r="AP1217">
        <v>13</v>
      </c>
      <c r="AQ1217">
        <v>0</v>
      </c>
      <c r="AR1217">
        <v>97</v>
      </c>
      <c r="AS1217">
        <v>85</v>
      </c>
      <c r="AT1217">
        <v>12</v>
      </c>
      <c r="AU1217" s="13">
        <v>342</v>
      </c>
      <c r="AV1217">
        <v>257</v>
      </c>
      <c r="AW1217">
        <v>85</v>
      </c>
      <c r="AX1217">
        <v>56</v>
      </c>
      <c r="AY1217">
        <v>56</v>
      </c>
      <c r="AZ1217">
        <v>0</v>
      </c>
      <c r="BA1217">
        <v>244</v>
      </c>
      <c r="BB1217">
        <v>194</v>
      </c>
      <c r="BC1217">
        <v>50</v>
      </c>
      <c r="BD1217">
        <v>2</v>
      </c>
      <c r="BE1217">
        <v>1</v>
      </c>
      <c r="BF1217">
        <v>1</v>
      </c>
      <c r="BG1217">
        <v>40</v>
      </c>
      <c r="BH1217">
        <v>6</v>
      </c>
      <c r="BI1217">
        <v>34</v>
      </c>
      <c r="BJ1217">
        <v>328</v>
      </c>
      <c r="BK1217">
        <v>254</v>
      </c>
      <c r="BL1217">
        <v>74</v>
      </c>
      <c r="BM1217">
        <v>54</v>
      </c>
      <c r="BN1217">
        <v>54</v>
      </c>
      <c r="BO1217">
        <v>0</v>
      </c>
      <c r="BP1217" s="13">
        <v>242</v>
      </c>
      <c r="BQ1217">
        <v>193</v>
      </c>
      <c r="BR1217">
        <v>49</v>
      </c>
      <c r="BS1217">
        <v>1</v>
      </c>
      <c r="BT1217">
        <v>1</v>
      </c>
      <c r="BU1217">
        <v>0</v>
      </c>
      <c r="BV1217">
        <v>31</v>
      </c>
      <c r="BW1217">
        <v>6</v>
      </c>
      <c r="BX1217">
        <v>25</v>
      </c>
      <c r="BY1217" s="13">
        <v>14</v>
      </c>
      <c r="BZ1217">
        <v>3</v>
      </c>
      <c r="CA1217">
        <v>11</v>
      </c>
      <c r="CB1217">
        <v>2</v>
      </c>
      <c r="CC1217">
        <v>2</v>
      </c>
      <c r="CD1217">
        <v>0</v>
      </c>
      <c r="CE1217">
        <v>2</v>
      </c>
      <c r="CF1217">
        <v>1</v>
      </c>
      <c r="CG1217">
        <v>1</v>
      </c>
      <c r="CH1217">
        <v>1</v>
      </c>
      <c r="CI1217">
        <v>0</v>
      </c>
      <c r="CJ1217">
        <v>1</v>
      </c>
      <c r="CK1217">
        <v>9</v>
      </c>
      <c r="CL1217">
        <v>0</v>
      </c>
      <c r="CM1217">
        <v>9</v>
      </c>
      <c r="CN1217" s="13">
        <v>1115</v>
      </c>
      <c r="CO1217">
        <v>378</v>
      </c>
      <c r="CP1217">
        <v>737</v>
      </c>
    </row>
    <row r="1218" spans="1:94" x14ac:dyDescent="0.2">
      <c r="A1218" s="1" t="s">
        <v>1872</v>
      </c>
      <c r="B1218" s="1" t="s">
        <v>1873</v>
      </c>
      <c r="C1218" s="1" t="s">
        <v>2812</v>
      </c>
      <c r="D1218" s="1" t="s">
        <v>2919</v>
      </c>
      <c r="E1218" s="1" t="s">
        <v>6</v>
      </c>
      <c r="F1218" s="1" t="s">
        <v>7</v>
      </c>
      <c r="G1218" s="1" t="s">
        <v>63</v>
      </c>
      <c r="H1218" s="1" t="s">
        <v>1058</v>
      </c>
      <c r="I1218" s="1" t="s">
        <v>2</v>
      </c>
      <c r="J1218" s="13">
        <v>268</v>
      </c>
      <c r="K1218" s="13">
        <v>1069</v>
      </c>
      <c r="L1218">
        <v>533</v>
      </c>
      <c r="M1218">
        <v>536</v>
      </c>
      <c r="N1218">
        <v>102</v>
      </c>
      <c r="O1218">
        <v>57</v>
      </c>
      <c r="P1218">
        <v>45</v>
      </c>
      <c r="Q1218">
        <v>420</v>
      </c>
      <c r="R1218">
        <v>211</v>
      </c>
      <c r="S1218">
        <v>209</v>
      </c>
      <c r="T1218">
        <v>0</v>
      </c>
      <c r="U1218">
        <v>0</v>
      </c>
      <c r="V1218">
        <v>0</v>
      </c>
      <c r="W1218">
        <v>811</v>
      </c>
      <c r="X1218">
        <v>428</v>
      </c>
      <c r="Y1218">
        <v>383</v>
      </c>
      <c r="Z1218" s="13">
        <v>258</v>
      </c>
      <c r="AA1218">
        <v>105</v>
      </c>
      <c r="AB1218">
        <v>153</v>
      </c>
      <c r="AC1218" s="13">
        <v>348</v>
      </c>
      <c r="AD1218">
        <v>310</v>
      </c>
      <c r="AE1218" s="15">
        <v>38</v>
      </c>
      <c r="AF1218">
        <v>340</v>
      </c>
      <c r="AG1218">
        <v>306</v>
      </c>
      <c r="AH1218">
        <v>34</v>
      </c>
      <c r="AI1218">
        <v>39</v>
      </c>
      <c r="AJ1218">
        <v>39</v>
      </c>
      <c r="AK1218">
        <v>0</v>
      </c>
      <c r="AL1218">
        <v>153</v>
      </c>
      <c r="AM1218">
        <v>133</v>
      </c>
      <c r="AN1218">
        <v>20</v>
      </c>
      <c r="AO1218">
        <v>5</v>
      </c>
      <c r="AP1218">
        <v>4</v>
      </c>
      <c r="AQ1218">
        <v>1</v>
      </c>
      <c r="AR1218">
        <v>143</v>
      </c>
      <c r="AS1218">
        <v>130</v>
      </c>
      <c r="AT1218">
        <v>13</v>
      </c>
      <c r="AU1218" s="13">
        <v>8</v>
      </c>
      <c r="AV1218">
        <v>4</v>
      </c>
      <c r="AW1218">
        <v>4</v>
      </c>
      <c r="AX1218">
        <v>0</v>
      </c>
      <c r="AY1218">
        <v>0</v>
      </c>
      <c r="AZ1218">
        <v>0</v>
      </c>
      <c r="BA1218">
        <v>3</v>
      </c>
      <c r="BB1218">
        <v>2</v>
      </c>
      <c r="BC1218">
        <v>1</v>
      </c>
      <c r="BD1218">
        <v>1</v>
      </c>
      <c r="BE1218">
        <v>0</v>
      </c>
      <c r="BF1218">
        <v>1</v>
      </c>
      <c r="BG1218">
        <v>4</v>
      </c>
      <c r="BH1218">
        <v>2</v>
      </c>
      <c r="BI1218">
        <v>2</v>
      </c>
      <c r="BJ1218">
        <v>6</v>
      </c>
      <c r="BK1218">
        <v>4</v>
      </c>
      <c r="BL1218">
        <v>2</v>
      </c>
      <c r="BM1218">
        <v>0</v>
      </c>
      <c r="BN1218">
        <v>0</v>
      </c>
      <c r="BO1218">
        <v>0</v>
      </c>
      <c r="BP1218" s="13">
        <v>3</v>
      </c>
      <c r="BQ1218">
        <v>2</v>
      </c>
      <c r="BR1218">
        <v>1</v>
      </c>
      <c r="BS1218">
        <v>0</v>
      </c>
      <c r="BT1218">
        <v>0</v>
      </c>
      <c r="BU1218">
        <v>0</v>
      </c>
      <c r="BV1218">
        <v>3</v>
      </c>
      <c r="BW1218">
        <v>2</v>
      </c>
      <c r="BX1218">
        <v>1</v>
      </c>
      <c r="BY1218" s="13">
        <v>2</v>
      </c>
      <c r="BZ1218">
        <v>0</v>
      </c>
      <c r="CA1218">
        <v>2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1</v>
      </c>
      <c r="CL1218">
        <v>0</v>
      </c>
      <c r="CM1218">
        <v>1</v>
      </c>
      <c r="CN1218" s="13">
        <v>721</v>
      </c>
      <c r="CO1218">
        <v>223</v>
      </c>
      <c r="CP1218">
        <v>498</v>
      </c>
    </row>
    <row r="1219" spans="1:94" x14ac:dyDescent="0.2">
      <c r="A1219" s="1" t="s">
        <v>1872</v>
      </c>
      <c r="B1219" s="1" t="s">
        <v>1873</v>
      </c>
      <c r="C1219" s="1" t="s">
        <v>2812</v>
      </c>
      <c r="D1219" s="1" t="s">
        <v>2920</v>
      </c>
      <c r="E1219" s="1" t="s">
        <v>6</v>
      </c>
      <c r="F1219" s="1" t="s">
        <v>7</v>
      </c>
      <c r="G1219" s="1" t="s">
        <v>63</v>
      </c>
      <c r="H1219" s="1" t="s">
        <v>1059</v>
      </c>
      <c r="I1219" s="1" t="s">
        <v>2</v>
      </c>
      <c r="J1219" s="13">
        <v>180</v>
      </c>
      <c r="K1219" s="13">
        <v>772</v>
      </c>
      <c r="L1219">
        <v>394</v>
      </c>
      <c r="M1219">
        <v>378</v>
      </c>
      <c r="N1219">
        <v>91</v>
      </c>
      <c r="O1219">
        <v>49</v>
      </c>
      <c r="P1219">
        <v>42</v>
      </c>
      <c r="Q1219">
        <v>268</v>
      </c>
      <c r="R1219">
        <v>137</v>
      </c>
      <c r="S1219">
        <v>131</v>
      </c>
      <c r="T1219">
        <v>0</v>
      </c>
      <c r="U1219">
        <v>0</v>
      </c>
      <c r="V1219">
        <v>0</v>
      </c>
      <c r="W1219">
        <v>635</v>
      </c>
      <c r="X1219">
        <v>333</v>
      </c>
      <c r="Y1219">
        <v>302</v>
      </c>
      <c r="Z1219" s="13">
        <v>137</v>
      </c>
      <c r="AA1219">
        <v>61</v>
      </c>
      <c r="AB1219">
        <v>76</v>
      </c>
      <c r="AC1219" s="13">
        <v>350</v>
      </c>
      <c r="AD1219">
        <v>243</v>
      </c>
      <c r="AE1219" s="15">
        <v>107</v>
      </c>
      <c r="AF1219">
        <v>190</v>
      </c>
      <c r="AG1219">
        <v>168</v>
      </c>
      <c r="AH1219">
        <v>22</v>
      </c>
      <c r="AI1219">
        <v>18</v>
      </c>
      <c r="AJ1219">
        <v>17</v>
      </c>
      <c r="AK1219">
        <v>1</v>
      </c>
      <c r="AL1219">
        <v>16</v>
      </c>
      <c r="AM1219">
        <v>14</v>
      </c>
      <c r="AN1219">
        <v>2</v>
      </c>
      <c r="AO1219">
        <v>7</v>
      </c>
      <c r="AP1219">
        <v>7</v>
      </c>
      <c r="AQ1219">
        <v>0</v>
      </c>
      <c r="AR1219">
        <v>149</v>
      </c>
      <c r="AS1219">
        <v>130</v>
      </c>
      <c r="AT1219">
        <v>19</v>
      </c>
      <c r="AU1219" s="13">
        <v>160</v>
      </c>
      <c r="AV1219">
        <v>75</v>
      </c>
      <c r="AW1219">
        <v>85</v>
      </c>
      <c r="AX1219">
        <v>0</v>
      </c>
      <c r="AY1219">
        <v>0</v>
      </c>
      <c r="AZ1219">
        <v>0</v>
      </c>
      <c r="BA1219">
        <v>3</v>
      </c>
      <c r="BB1219">
        <v>0</v>
      </c>
      <c r="BC1219">
        <v>3</v>
      </c>
      <c r="BD1219">
        <v>10</v>
      </c>
      <c r="BE1219">
        <v>2</v>
      </c>
      <c r="BF1219">
        <v>8</v>
      </c>
      <c r="BG1219">
        <v>147</v>
      </c>
      <c r="BH1219">
        <v>73</v>
      </c>
      <c r="BI1219">
        <v>74</v>
      </c>
      <c r="BJ1219">
        <v>130</v>
      </c>
      <c r="BK1219">
        <v>73</v>
      </c>
      <c r="BL1219">
        <v>57</v>
      </c>
      <c r="BM1219">
        <v>0</v>
      </c>
      <c r="BN1219">
        <v>0</v>
      </c>
      <c r="BO1219">
        <v>0</v>
      </c>
      <c r="BP1219" s="13">
        <v>1</v>
      </c>
      <c r="BQ1219">
        <v>0</v>
      </c>
      <c r="BR1219">
        <v>1</v>
      </c>
      <c r="BS1219">
        <v>8</v>
      </c>
      <c r="BT1219">
        <v>2</v>
      </c>
      <c r="BU1219">
        <v>6</v>
      </c>
      <c r="BV1219">
        <v>121</v>
      </c>
      <c r="BW1219">
        <v>71</v>
      </c>
      <c r="BX1219">
        <v>50</v>
      </c>
      <c r="BY1219" s="13">
        <v>30</v>
      </c>
      <c r="BZ1219">
        <v>2</v>
      </c>
      <c r="CA1219">
        <v>28</v>
      </c>
      <c r="CB1219">
        <v>0</v>
      </c>
      <c r="CC1219">
        <v>0</v>
      </c>
      <c r="CD1219">
        <v>0</v>
      </c>
      <c r="CE1219">
        <v>2</v>
      </c>
      <c r="CF1219">
        <v>0</v>
      </c>
      <c r="CG1219">
        <v>2</v>
      </c>
      <c r="CH1219">
        <v>2</v>
      </c>
      <c r="CI1219">
        <v>0</v>
      </c>
      <c r="CJ1219">
        <v>2</v>
      </c>
      <c r="CK1219">
        <v>26</v>
      </c>
      <c r="CL1219">
        <v>2</v>
      </c>
      <c r="CM1219">
        <v>24</v>
      </c>
      <c r="CN1219" s="13">
        <v>422</v>
      </c>
      <c r="CO1219">
        <v>151</v>
      </c>
      <c r="CP1219">
        <v>271</v>
      </c>
    </row>
    <row r="1220" spans="1:94" x14ac:dyDescent="0.2">
      <c r="A1220" s="1" t="s">
        <v>1872</v>
      </c>
      <c r="B1220" s="1" t="s">
        <v>1873</v>
      </c>
      <c r="C1220" s="1" t="s">
        <v>2812</v>
      </c>
      <c r="D1220" s="1" t="s">
        <v>2921</v>
      </c>
      <c r="E1220" s="1" t="s">
        <v>6</v>
      </c>
      <c r="F1220" s="1" t="s">
        <v>7</v>
      </c>
      <c r="G1220" s="1" t="s">
        <v>63</v>
      </c>
      <c r="H1220" s="1" t="s">
        <v>1060</v>
      </c>
      <c r="I1220" s="1" t="s">
        <v>2</v>
      </c>
      <c r="J1220" s="13">
        <v>189</v>
      </c>
      <c r="K1220" s="13">
        <v>794</v>
      </c>
      <c r="L1220">
        <v>419</v>
      </c>
      <c r="M1220">
        <v>375</v>
      </c>
      <c r="N1220">
        <v>60</v>
      </c>
      <c r="O1220">
        <v>34</v>
      </c>
      <c r="P1220">
        <v>26</v>
      </c>
      <c r="Q1220">
        <v>116</v>
      </c>
      <c r="R1220">
        <v>66</v>
      </c>
      <c r="S1220">
        <v>50</v>
      </c>
      <c r="T1220">
        <v>0</v>
      </c>
      <c r="U1220">
        <v>0</v>
      </c>
      <c r="V1220">
        <v>0</v>
      </c>
      <c r="W1220">
        <v>660</v>
      </c>
      <c r="X1220">
        <v>370</v>
      </c>
      <c r="Y1220">
        <v>290</v>
      </c>
      <c r="Z1220" s="13">
        <v>134</v>
      </c>
      <c r="AA1220">
        <v>49</v>
      </c>
      <c r="AB1220">
        <v>85</v>
      </c>
      <c r="AC1220" s="13">
        <v>250</v>
      </c>
      <c r="AD1220">
        <v>238</v>
      </c>
      <c r="AE1220" s="15">
        <v>12</v>
      </c>
      <c r="AF1220">
        <v>219</v>
      </c>
      <c r="AG1220">
        <v>209</v>
      </c>
      <c r="AH1220">
        <v>10</v>
      </c>
      <c r="AI1220">
        <v>124</v>
      </c>
      <c r="AJ1220">
        <v>124</v>
      </c>
      <c r="AK1220">
        <v>0</v>
      </c>
      <c r="AL1220">
        <v>36</v>
      </c>
      <c r="AM1220">
        <v>36</v>
      </c>
      <c r="AN1220">
        <v>0</v>
      </c>
      <c r="AO1220">
        <v>3</v>
      </c>
      <c r="AP1220">
        <v>3</v>
      </c>
      <c r="AQ1220">
        <v>0</v>
      </c>
      <c r="AR1220">
        <v>56</v>
      </c>
      <c r="AS1220">
        <v>46</v>
      </c>
      <c r="AT1220">
        <v>10</v>
      </c>
      <c r="AU1220" s="13">
        <v>31</v>
      </c>
      <c r="AV1220">
        <v>29</v>
      </c>
      <c r="AW1220">
        <v>2</v>
      </c>
      <c r="AX1220">
        <v>8</v>
      </c>
      <c r="AY1220">
        <v>8</v>
      </c>
      <c r="AZ1220">
        <v>0</v>
      </c>
      <c r="BA1220">
        <v>18</v>
      </c>
      <c r="BB1220">
        <v>18</v>
      </c>
      <c r="BC1220">
        <v>0</v>
      </c>
      <c r="BD1220">
        <v>0</v>
      </c>
      <c r="BE1220">
        <v>0</v>
      </c>
      <c r="BF1220">
        <v>0</v>
      </c>
      <c r="BG1220">
        <v>5</v>
      </c>
      <c r="BH1220">
        <v>3</v>
      </c>
      <c r="BI1220">
        <v>2</v>
      </c>
      <c r="BJ1220">
        <v>22</v>
      </c>
      <c r="BK1220">
        <v>20</v>
      </c>
      <c r="BL1220">
        <v>2</v>
      </c>
      <c r="BM1220">
        <v>5</v>
      </c>
      <c r="BN1220">
        <v>5</v>
      </c>
      <c r="BO1220">
        <v>0</v>
      </c>
      <c r="BP1220" s="13">
        <v>13</v>
      </c>
      <c r="BQ1220">
        <v>13</v>
      </c>
      <c r="BR1220">
        <v>0</v>
      </c>
      <c r="BS1220">
        <v>0</v>
      </c>
      <c r="BT1220">
        <v>0</v>
      </c>
      <c r="BU1220">
        <v>0</v>
      </c>
      <c r="BV1220">
        <v>4</v>
      </c>
      <c r="BW1220">
        <v>2</v>
      </c>
      <c r="BX1220">
        <v>2</v>
      </c>
      <c r="BY1220" s="13">
        <v>9</v>
      </c>
      <c r="BZ1220">
        <v>9</v>
      </c>
      <c r="CA1220">
        <v>0</v>
      </c>
      <c r="CB1220">
        <v>3</v>
      </c>
      <c r="CC1220">
        <v>3</v>
      </c>
      <c r="CD1220">
        <v>0</v>
      </c>
      <c r="CE1220">
        <v>5</v>
      </c>
      <c r="CF1220">
        <v>5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 s="13">
        <v>544</v>
      </c>
      <c r="CO1220">
        <v>181</v>
      </c>
      <c r="CP1220">
        <v>363</v>
      </c>
    </row>
    <row r="1221" spans="1:94" x14ac:dyDescent="0.2">
      <c r="A1221" s="1" t="s">
        <v>1872</v>
      </c>
      <c r="B1221" s="1" t="s">
        <v>1873</v>
      </c>
      <c r="C1221" s="1" t="s">
        <v>2812</v>
      </c>
      <c r="D1221" s="1" t="s">
        <v>2922</v>
      </c>
      <c r="E1221" s="1" t="s">
        <v>6</v>
      </c>
      <c r="F1221" s="1" t="s">
        <v>7</v>
      </c>
      <c r="G1221" s="1" t="s">
        <v>63</v>
      </c>
      <c r="H1221" s="1" t="s">
        <v>1061</v>
      </c>
      <c r="I1221" s="1" t="s">
        <v>2</v>
      </c>
      <c r="J1221" s="13">
        <v>171</v>
      </c>
      <c r="K1221" s="13">
        <v>722</v>
      </c>
      <c r="L1221">
        <v>354</v>
      </c>
      <c r="M1221">
        <v>368</v>
      </c>
      <c r="N1221">
        <v>55</v>
      </c>
      <c r="O1221">
        <v>21</v>
      </c>
      <c r="P1221">
        <v>34</v>
      </c>
      <c r="Q1221">
        <v>124</v>
      </c>
      <c r="R1221">
        <v>61</v>
      </c>
      <c r="S1221">
        <v>63</v>
      </c>
      <c r="T1221">
        <v>0</v>
      </c>
      <c r="U1221">
        <v>0</v>
      </c>
      <c r="V1221">
        <v>0</v>
      </c>
      <c r="W1221">
        <v>619</v>
      </c>
      <c r="X1221">
        <v>323</v>
      </c>
      <c r="Y1221">
        <v>296</v>
      </c>
      <c r="Z1221" s="13">
        <v>103</v>
      </c>
      <c r="AA1221">
        <v>31</v>
      </c>
      <c r="AB1221">
        <v>72</v>
      </c>
      <c r="AC1221" s="13">
        <v>248</v>
      </c>
      <c r="AD1221">
        <v>223</v>
      </c>
      <c r="AE1221" s="15">
        <v>25</v>
      </c>
      <c r="AF1221">
        <v>226</v>
      </c>
      <c r="AG1221">
        <v>210</v>
      </c>
      <c r="AH1221">
        <v>16</v>
      </c>
      <c r="AI1221">
        <v>41</v>
      </c>
      <c r="AJ1221">
        <v>39</v>
      </c>
      <c r="AK1221">
        <v>2</v>
      </c>
      <c r="AL1221">
        <v>78</v>
      </c>
      <c r="AM1221">
        <v>75</v>
      </c>
      <c r="AN1221">
        <v>3</v>
      </c>
      <c r="AO1221">
        <v>2</v>
      </c>
      <c r="AP1221">
        <v>1</v>
      </c>
      <c r="AQ1221">
        <v>1</v>
      </c>
      <c r="AR1221">
        <v>105</v>
      </c>
      <c r="AS1221">
        <v>95</v>
      </c>
      <c r="AT1221">
        <v>10</v>
      </c>
      <c r="AU1221" s="13">
        <v>22</v>
      </c>
      <c r="AV1221">
        <v>13</v>
      </c>
      <c r="AW1221">
        <v>9</v>
      </c>
      <c r="AX1221">
        <v>0</v>
      </c>
      <c r="AY1221">
        <v>0</v>
      </c>
      <c r="AZ1221">
        <v>0</v>
      </c>
      <c r="BA1221">
        <v>17</v>
      </c>
      <c r="BB1221">
        <v>10</v>
      </c>
      <c r="BC1221">
        <v>7</v>
      </c>
      <c r="BD1221">
        <v>1</v>
      </c>
      <c r="BE1221">
        <v>0</v>
      </c>
      <c r="BF1221">
        <v>1</v>
      </c>
      <c r="BG1221">
        <v>4</v>
      </c>
      <c r="BH1221">
        <v>3</v>
      </c>
      <c r="BI1221">
        <v>1</v>
      </c>
      <c r="BJ1221">
        <v>21</v>
      </c>
      <c r="BK1221">
        <v>12</v>
      </c>
      <c r="BL1221">
        <v>9</v>
      </c>
      <c r="BM1221">
        <v>0</v>
      </c>
      <c r="BN1221">
        <v>0</v>
      </c>
      <c r="BO1221">
        <v>0</v>
      </c>
      <c r="BP1221" s="13">
        <v>16</v>
      </c>
      <c r="BQ1221">
        <v>9</v>
      </c>
      <c r="BR1221">
        <v>7</v>
      </c>
      <c r="BS1221">
        <v>1</v>
      </c>
      <c r="BT1221">
        <v>0</v>
      </c>
      <c r="BU1221">
        <v>1</v>
      </c>
      <c r="BV1221">
        <v>4</v>
      </c>
      <c r="BW1221">
        <v>3</v>
      </c>
      <c r="BX1221">
        <v>1</v>
      </c>
      <c r="BY1221" s="13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 s="13">
        <v>474</v>
      </c>
      <c r="CO1221">
        <v>131</v>
      </c>
      <c r="CP1221">
        <v>343</v>
      </c>
    </row>
    <row r="1222" spans="1:94" x14ac:dyDescent="0.2">
      <c r="A1222" s="1" t="s">
        <v>1872</v>
      </c>
      <c r="B1222" s="1" t="s">
        <v>1873</v>
      </c>
      <c r="C1222" s="1" t="s">
        <v>2812</v>
      </c>
      <c r="D1222" s="1" t="s">
        <v>2923</v>
      </c>
      <c r="E1222" s="1" t="s">
        <v>6</v>
      </c>
      <c r="F1222" s="1" t="s">
        <v>7</v>
      </c>
      <c r="G1222" s="1" t="s">
        <v>63</v>
      </c>
      <c r="H1222" s="1" t="s">
        <v>454</v>
      </c>
      <c r="I1222" s="1" t="s">
        <v>2</v>
      </c>
      <c r="J1222" s="13">
        <v>124</v>
      </c>
      <c r="K1222" s="13">
        <v>593</v>
      </c>
      <c r="L1222">
        <v>298</v>
      </c>
      <c r="M1222">
        <v>295</v>
      </c>
      <c r="N1222">
        <v>46</v>
      </c>
      <c r="O1222">
        <v>22</v>
      </c>
      <c r="P1222">
        <v>24</v>
      </c>
      <c r="Q1222">
        <v>205</v>
      </c>
      <c r="R1222">
        <v>97</v>
      </c>
      <c r="S1222">
        <v>108</v>
      </c>
      <c r="T1222">
        <v>0</v>
      </c>
      <c r="U1222">
        <v>0</v>
      </c>
      <c r="V1222">
        <v>0</v>
      </c>
      <c r="W1222">
        <v>459</v>
      </c>
      <c r="X1222">
        <v>247</v>
      </c>
      <c r="Y1222">
        <v>212</v>
      </c>
      <c r="Z1222" s="13">
        <v>134</v>
      </c>
      <c r="AA1222">
        <v>51</v>
      </c>
      <c r="AB1222">
        <v>83</v>
      </c>
      <c r="AC1222" s="13">
        <v>223</v>
      </c>
      <c r="AD1222">
        <v>193</v>
      </c>
      <c r="AE1222" s="15">
        <v>30</v>
      </c>
      <c r="AF1222">
        <v>187</v>
      </c>
      <c r="AG1222">
        <v>172</v>
      </c>
      <c r="AH1222">
        <v>15</v>
      </c>
      <c r="AI1222">
        <v>26</v>
      </c>
      <c r="AJ1222">
        <v>26</v>
      </c>
      <c r="AK1222">
        <v>0</v>
      </c>
      <c r="AL1222">
        <v>42</v>
      </c>
      <c r="AM1222">
        <v>40</v>
      </c>
      <c r="AN1222">
        <v>2</v>
      </c>
      <c r="AO1222">
        <v>2</v>
      </c>
      <c r="AP1222">
        <v>2</v>
      </c>
      <c r="AQ1222">
        <v>0</v>
      </c>
      <c r="AR1222">
        <v>117</v>
      </c>
      <c r="AS1222">
        <v>104</v>
      </c>
      <c r="AT1222">
        <v>13</v>
      </c>
      <c r="AU1222" s="13">
        <v>36</v>
      </c>
      <c r="AV1222">
        <v>21</v>
      </c>
      <c r="AW1222">
        <v>15</v>
      </c>
      <c r="AX1222">
        <v>2</v>
      </c>
      <c r="AY1222">
        <v>2</v>
      </c>
      <c r="AZ1222">
        <v>0</v>
      </c>
      <c r="BA1222">
        <v>25</v>
      </c>
      <c r="BB1222">
        <v>13</v>
      </c>
      <c r="BC1222">
        <v>12</v>
      </c>
      <c r="BD1222">
        <v>0</v>
      </c>
      <c r="BE1222">
        <v>0</v>
      </c>
      <c r="BF1222">
        <v>0</v>
      </c>
      <c r="BG1222">
        <v>9</v>
      </c>
      <c r="BH1222">
        <v>6</v>
      </c>
      <c r="BI1222">
        <v>3</v>
      </c>
      <c r="BJ1222">
        <v>33</v>
      </c>
      <c r="BK1222">
        <v>19</v>
      </c>
      <c r="BL1222">
        <v>14</v>
      </c>
      <c r="BM1222">
        <v>2</v>
      </c>
      <c r="BN1222">
        <v>2</v>
      </c>
      <c r="BO1222">
        <v>0</v>
      </c>
      <c r="BP1222" s="13">
        <v>22</v>
      </c>
      <c r="BQ1222">
        <v>11</v>
      </c>
      <c r="BR1222">
        <v>11</v>
      </c>
      <c r="BS1222">
        <v>0</v>
      </c>
      <c r="BT1222">
        <v>0</v>
      </c>
      <c r="BU1222">
        <v>0</v>
      </c>
      <c r="BV1222">
        <v>9</v>
      </c>
      <c r="BW1222">
        <v>6</v>
      </c>
      <c r="BX1222">
        <v>3</v>
      </c>
      <c r="BY1222" s="13">
        <v>3</v>
      </c>
      <c r="BZ1222">
        <v>2</v>
      </c>
      <c r="CA1222">
        <v>1</v>
      </c>
      <c r="CB1222">
        <v>0</v>
      </c>
      <c r="CC1222">
        <v>0</v>
      </c>
      <c r="CD1222">
        <v>0</v>
      </c>
      <c r="CE1222">
        <v>3</v>
      </c>
      <c r="CF1222">
        <v>2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 s="13">
        <v>370</v>
      </c>
      <c r="CO1222">
        <v>105</v>
      </c>
      <c r="CP1222">
        <v>265</v>
      </c>
    </row>
    <row r="1223" spans="1:94" x14ac:dyDescent="0.2">
      <c r="A1223" s="1" t="s">
        <v>1872</v>
      </c>
      <c r="B1223" s="1" t="s">
        <v>1873</v>
      </c>
      <c r="C1223" s="1" t="s">
        <v>2812</v>
      </c>
      <c r="D1223" s="1" t="s">
        <v>2924</v>
      </c>
      <c r="E1223" s="1" t="s">
        <v>6</v>
      </c>
      <c r="F1223" s="1" t="s">
        <v>7</v>
      </c>
      <c r="G1223" s="1" t="s">
        <v>63</v>
      </c>
      <c r="H1223" s="1" t="s">
        <v>1062</v>
      </c>
      <c r="I1223" s="1" t="s">
        <v>2</v>
      </c>
      <c r="J1223" s="13">
        <v>196</v>
      </c>
      <c r="K1223" s="13">
        <v>770</v>
      </c>
      <c r="L1223">
        <v>394</v>
      </c>
      <c r="M1223">
        <v>376</v>
      </c>
      <c r="N1223">
        <v>81</v>
      </c>
      <c r="O1223">
        <v>47</v>
      </c>
      <c r="P1223">
        <v>34</v>
      </c>
      <c r="Q1223">
        <v>439</v>
      </c>
      <c r="R1223">
        <v>221</v>
      </c>
      <c r="S1223">
        <v>218</v>
      </c>
      <c r="T1223">
        <v>1</v>
      </c>
      <c r="U1223">
        <v>0</v>
      </c>
      <c r="V1223">
        <v>1</v>
      </c>
      <c r="W1223">
        <v>551</v>
      </c>
      <c r="X1223">
        <v>305</v>
      </c>
      <c r="Y1223">
        <v>246</v>
      </c>
      <c r="Z1223" s="13">
        <v>219</v>
      </c>
      <c r="AA1223">
        <v>89</v>
      </c>
      <c r="AB1223">
        <v>130</v>
      </c>
      <c r="AC1223" s="13">
        <v>242</v>
      </c>
      <c r="AD1223">
        <v>206</v>
      </c>
      <c r="AE1223" s="15">
        <v>36</v>
      </c>
      <c r="AF1223">
        <v>184</v>
      </c>
      <c r="AG1223">
        <v>167</v>
      </c>
      <c r="AH1223">
        <v>17</v>
      </c>
      <c r="AI1223">
        <v>81</v>
      </c>
      <c r="AJ1223">
        <v>81</v>
      </c>
      <c r="AK1223">
        <v>0</v>
      </c>
      <c r="AL1223">
        <v>51</v>
      </c>
      <c r="AM1223">
        <v>46</v>
      </c>
      <c r="AN1223">
        <v>5</v>
      </c>
      <c r="AO1223">
        <v>7</v>
      </c>
      <c r="AP1223">
        <v>5</v>
      </c>
      <c r="AQ1223">
        <v>2</v>
      </c>
      <c r="AR1223">
        <v>45</v>
      </c>
      <c r="AS1223">
        <v>35</v>
      </c>
      <c r="AT1223">
        <v>10</v>
      </c>
      <c r="AU1223" s="13">
        <v>58</v>
      </c>
      <c r="AV1223">
        <v>39</v>
      </c>
      <c r="AW1223">
        <v>19</v>
      </c>
      <c r="AX1223">
        <v>3</v>
      </c>
      <c r="AY1223">
        <v>3</v>
      </c>
      <c r="AZ1223">
        <v>0</v>
      </c>
      <c r="BA1223">
        <v>38</v>
      </c>
      <c r="BB1223">
        <v>22</v>
      </c>
      <c r="BC1223">
        <v>16</v>
      </c>
      <c r="BD1223">
        <v>5</v>
      </c>
      <c r="BE1223">
        <v>3</v>
      </c>
      <c r="BF1223">
        <v>2</v>
      </c>
      <c r="BG1223">
        <v>12</v>
      </c>
      <c r="BH1223">
        <v>11</v>
      </c>
      <c r="BI1223">
        <v>1</v>
      </c>
      <c r="BJ1223">
        <v>42</v>
      </c>
      <c r="BK1223">
        <v>25</v>
      </c>
      <c r="BL1223">
        <v>17</v>
      </c>
      <c r="BM1223">
        <v>2</v>
      </c>
      <c r="BN1223">
        <v>2</v>
      </c>
      <c r="BO1223">
        <v>0</v>
      </c>
      <c r="BP1223" s="13">
        <v>32</v>
      </c>
      <c r="BQ1223">
        <v>16</v>
      </c>
      <c r="BR1223">
        <v>16</v>
      </c>
      <c r="BS1223">
        <v>3</v>
      </c>
      <c r="BT1223">
        <v>3</v>
      </c>
      <c r="BU1223">
        <v>0</v>
      </c>
      <c r="BV1223">
        <v>5</v>
      </c>
      <c r="BW1223">
        <v>4</v>
      </c>
      <c r="BX1223">
        <v>1</v>
      </c>
      <c r="BY1223" s="13">
        <v>16</v>
      </c>
      <c r="BZ1223">
        <v>14</v>
      </c>
      <c r="CA1223">
        <v>2</v>
      </c>
      <c r="CB1223">
        <v>1</v>
      </c>
      <c r="CC1223">
        <v>1</v>
      </c>
      <c r="CD1223">
        <v>0</v>
      </c>
      <c r="CE1223">
        <v>6</v>
      </c>
      <c r="CF1223">
        <v>6</v>
      </c>
      <c r="CG1223">
        <v>0</v>
      </c>
      <c r="CH1223">
        <v>2</v>
      </c>
      <c r="CI1223">
        <v>0</v>
      </c>
      <c r="CJ1223">
        <v>2</v>
      </c>
      <c r="CK1223">
        <v>7</v>
      </c>
      <c r="CL1223">
        <v>7</v>
      </c>
      <c r="CM1223">
        <v>0</v>
      </c>
      <c r="CN1223" s="13">
        <v>528</v>
      </c>
      <c r="CO1223">
        <v>188</v>
      </c>
      <c r="CP1223">
        <v>340</v>
      </c>
    </row>
    <row r="1224" spans="1:94" x14ac:dyDescent="0.2">
      <c r="A1224" s="1" t="s">
        <v>1872</v>
      </c>
      <c r="B1224" s="1" t="s">
        <v>1873</v>
      </c>
      <c r="C1224" s="1" t="s">
        <v>2812</v>
      </c>
      <c r="D1224" s="1" t="s">
        <v>2925</v>
      </c>
      <c r="E1224" s="1" t="s">
        <v>6</v>
      </c>
      <c r="F1224" s="1" t="s">
        <v>7</v>
      </c>
      <c r="G1224" s="1" t="s">
        <v>63</v>
      </c>
      <c r="H1224" s="1" t="s">
        <v>983</v>
      </c>
      <c r="I1224" s="1" t="s">
        <v>2</v>
      </c>
      <c r="J1224" s="13">
        <v>188</v>
      </c>
      <c r="K1224" s="13">
        <v>800</v>
      </c>
      <c r="L1224">
        <v>414</v>
      </c>
      <c r="M1224">
        <v>386</v>
      </c>
      <c r="N1224">
        <v>87</v>
      </c>
      <c r="O1224">
        <v>48</v>
      </c>
      <c r="P1224">
        <v>39</v>
      </c>
      <c r="Q1224">
        <v>398</v>
      </c>
      <c r="R1224">
        <v>205</v>
      </c>
      <c r="S1224">
        <v>193</v>
      </c>
      <c r="T1224">
        <v>2</v>
      </c>
      <c r="U1224">
        <v>2</v>
      </c>
      <c r="V1224">
        <v>0</v>
      </c>
      <c r="W1224">
        <v>603</v>
      </c>
      <c r="X1224">
        <v>332</v>
      </c>
      <c r="Y1224">
        <v>271</v>
      </c>
      <c r="Z1224" s="13">
        <v>197</v>
      </c>
      <c r="AA1224">
        <v>82</v>
      </c>
      <c r="AB1224">
        <v>115</v>
      </c>
      <c r="AC1224" s="13">
        <v>303</v>
      </c>
      <c r="AD1224">
        <v>242</v>
      </c>
      <c r="AE1224" s="15">
        <v>61</v>
      </c>
      <c r="AF1224">
        <v>302</v>
      </c>
      <c r="AG1224">
        <v>241</v>
      </c>
      <c r="AH1224">
        <v>61</v>
      </c>
      <c r="AI1224">
        <v>44</v>
      </c>
      <c r="AJ1224">
        <v>44</v>
      </c>
      <c r="AK1224">
        <v>0</v>
      </c>
      <c r="AL1224">
        <v>107</v>
      </c>
      <c r="AM1224">
        <v>77</v>
      </c>
      <c r="AN1224">
        <v>30</v>
      </c>
      <c r="AO1224">
        <v>36</v>
      </c>
      <c r="AP1224">
        <v>21</v>
      </c>
      <c r="AQ1224">
        <v>15</v>
      </c>
      <c r="AR1224">
        <v>115</v>
      </c>
      <c r="AS1224">
        <v>99</v>
      </c>
      <c r="AT1224">
        <v>16</v>
      </c>
      <c r="AU1224" s="13">
        <v>1</v>
      </c>
      <c r="AV1224">
        <v>1</v>
      </c>
      <c r="AW1224">
        <v>0</v>
      </c>
      <c r="AX1224">
        <v>1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0</v>
      </c>
      <c r="BM1224">
        <v>1</v>
      </c>
      <c r="BN1224">
        <v>1</v>
      </c>
      <c r="BO1224">
        <v>0</v>
      </c>
      <c r="BP1224" s="13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s="13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 s="13">
        <v>497</v>
      </c>
      <c r="CO1224">
        <v>172</v>
      </c>
      <c r="CP1224">
        <v>325</v>
      </c>
    </row>
    <row r="1225" spans="1:94" x14ac:dyDescent="0.2">
      <c r="A1225" s="1" t="s">
        <v>1872</v>
      </c>
      <c r="B1225" s="1" t="s">
        <v>1873</v>
      </c>
      <c r="C1225" s="1" t="s">
        <v>2812</v>
      </c>
      <c r="D1225" s="1" t="s">
        <v>2926</v>
      </c>
      <c r="E1225" s="1" t="s">
        <v>6</v>
      </c>
      <c r="F1225" s="1" t="s">
        <v>7</v>
      </c>
      <c r="G1225" s="1" t="s">
        <v>63</v>
      </c>
      <c r="H1225" s="1" t="s">
        <v>1063</v>
      </c>
      <c r="I1225" s="1" t="s">
        <v>2</v>
      </c>
      <c r="J1225" s="13">
        <v>95</v>
      </c>
      <c r="K1225" s="13">
        <v>361</v>
      </c>
      <c r="L1225">
        <v>190</v>
      </c>
      <c r="M1225">
        <v>171</v>
      </c>
      <c r="N1225">
        <v>41</v>
      </c>
      <c r="O1225">
        <v>27</v>
      </c>
      <c r="P1225">
        <v>14</v>
      </c>
      <c r="Q1225">
        <v>51</v>
      </c>
      <c r="R1225">
        <v>31</v>
      </c>
      <c r="S1225">
        <v>20</v>
      </c>
      <c r="T1225">
        <v>17</v>
      </c>
      <c r="U1225">
        <v>6</v>
      </c>
      <c r="V1225">
        <v>11</v>
      </c>
      <c r="W1225">
        <v>289</v>
      </c>
      <c r="X1225">
        <v>154</v>
      </c>
      <c r="Y1225">
        <v>135</v>
      </c>
      <c r="Z1225" s="13">
        <v>72</v>
      </c>
      <c r="AA1225">
        <v>36</v>
      </c>
      <c r="AB1225">
        <v>36</v>
      </c>
      <c r="AC1225" s="13">
        <v>121</v>
      </c>
      <c r="AD1225">
        <v>117</v>
      </c>
      <c r="AE1225" s="15">
        <v>4</v>
      </c>
      <c r="AF1225">
        <v>121</v>
      </c>
      <c r="AG1225">
        <v>117</v>
      </c>
      <c r="AH1225">
        <v>4</v>
      </c>
      <c r="AI1225">
        <v>99</v>
      </c>
      <c r="AJ1225">
        <v>99</v>
      </c>
      <c r="AK1225">
        <v>0</v>
      </c>
      <c r="AL1225">
        <v>6</v>
      </c>
      <c r="AM1225">
        <v>5</v>
      </c>
      <c r="AN1225">
        <v>1</v>
      </c>
      <c r="AO1225">
        <v>1</v>
      </c>
      <c r="AP1225">
        <v>1</v>
      </c>
      <c r="AQ1225">
        <v>0</v>
      </c>
      <c r="AR1225">
        <v>15</v>
      </c>
      <c r="AS1225">
        <v>12</v>
      </c>
      <c r="AT1225">
        <v>3</v>
      </c>
      <c r="AU1225" s="13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 s="13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s="13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 s="13">
        <v>240</v>
      </c>
      <c r="CO1225">
        <v>73</v>
      </c>
      <c r="CP1225">
        <v>167</v>
      </c>
    </row>
    <row r="1226" spans="1:94" x14ac:dyDescent="0.2">
      <c r="A1226" s="1" t="s">
        <v>1872</v>
      </c>
      <c r="B1226" s="1" t="s">
        <v>1873</v>
      </c>
      <c r="C1226" s="1" t="s">
        <v>2812</v>
      </c>
      <c r="D1226" s="1" t="s">
        <v>2927</v>
      </c>
      <c r="E1226" s="1" t="s">
        <v>6</v>
      </c>
      <c r="F1226" s="1" t="s">
        <v>7</v>
      </c>
      <c r="G1226" s="1" t="s">
        <v>63</v>
      </c>
      <c r="H1226" s="1" t="s">
        <v>1064</v>
      </c>
      <c r="I1226" s="1" t="s">
        <v>2</v>
      </c>
      <c r="J1226" s="13">
        <v>217</v>
      </c>
      <c r="K1226" s="13">
        <v>935</v>
      </c>
      <c r="L1226">
        <v>506</v>
      </c>
      <c r="M1226">
        <v>429</v>
      </c>
      <c r="N1226">
        <v>106</v>
      </c>
      <c r="O1226">
        <v>70</v>
      </c>
      <c r="P1226">
        <v>36</v>
      </c>
      <c r="Q1226">
        <v>274</v>
      </c>
      <c r="R1226">
        <v>146</v>
      </c>
      <c r="S1226">
        <v>128</v>
      </c>
      <c r="T1226">
        <v>0</v>
      </c>
      <c r="U1226">
        <v>0</v>
      </c>
      <c r="V1226">
        <v>0</v>
      </c>
      <c r="W1226">
        <v>692</v>
      </c>
      <c r="X1226">
        <v>399</v>
      </c>
      <c r="Y1226">
        <v>293</v>
      </c>
      <c r="Z1226" s="13">
        <v>243</v>
      </c>
      <c r="AA1226">
        <v>107</v>
      </c>
      <c r="AB1226">
        <v>136</v>
      </c>
      <c r="AC1226" s="13">
        <v>488</v>
      </c>
      <c r="AD1226">
        <v>306</v>
      </c>
      <c r="AE1226" s="15">
        <v>182</v>
      </c>
      <c r="AF1226">
        <v>170</v>
      </c>
      <c r="AG1226">
        <v>154</v>
      </c>
      <c r="AH1226">
        <v>16</v>
      </c>
      <c r="AI1226">
        <v>36</v>
      </c>
      <c r="AJ1226">
        <v>36</v>
      </c>
      <c r="AK1226">
        <v>0</v>
      </c>
      <c r="AL1226">
        <v>44</v>
      </c>
      <c r="AM1226">
        <v>39</v>
      </c>
      <c r="AN1226">
        <v>5</v>
      </c>
      <c r="AO1226">
        <v>4</v>
      </c>
      <c r="AP1226">
        <v>4</v>
      </c>
      <c r="AQ1226">
        <v>0</v>
      </c>
      <c r="AR1226">
        <v>86</v>
      </c>
      <c r="AS1226">
        <v>75</v>
      </c>
      <c r="AT1226">
        <v>11</v>
      </c>
      <c r="AU1226" s="13">
        <v>318</v>
      </c>
      <c r="AV1226">
        <v>152</v>
      </c>
      <c r="AW1226">
        <v>166</v>
      </c>
      <c r="AX1226">
        <v>4</v>
      </c>
      <c r="AY1226">
        <v>2</v>
      </c>
      <c r="AZ1226">
        <v>2</v>
      </c>
      <c r="BA1226">
        <v>301</v>
      </c>
      <c r="BB1226">
        <v>141</v>
      </c>
      <c r="BC1226">
        <v>160</v>
      </c>
      <c r="BD1226">
        <v>5</v>
      </c>
      <c r="BE1226">
        <v>1</v>
      </c>
      <c r="BF1226">
        <v>4</v>
      </c>
      <c r="BG1226">
        <v>8</v>
      </c>
      <c r="BH1226">
        <v>8</v>
      </c>
      <c r="BI1226">
        <v>0</v>
      </c>
      <c r="BJ1226">
        <v>281</v>
      </c>
      <c r="BK1226">
        <v>141</v>
      </c>
      <c r="BL1226">
        <v>140</v>
      </c>
      <c r="BM1226">
        <v>4</v>
      </c>
      <c r="BN1226">
        <v>2</v>
      </c>
      <c r="BO1226">
        <v>2</v>
      </c>
      <c r="BP1226" s="13">
        <v>267</v>
      </c>
      <c r="BQ1226">
        <v>131</v>
      </c>
      <c r="BR1226">
        <v>136</v>
      </c>
      <c r="BS1226">
        <v>2</v>
      </c>
      <c r="BT1226">
        <v>0</v>
      </c>
      <c r="BU1226">
        <v>2</v>
      </c>
      <c r="BV1226">
        <v>8</v>
      </c>
      <c r="BW1226">
        <v>8</v>
      </c>
      <c r="BX1226">
        <v>0</v>
      </c>
      <c r="BY1226" s="13">
        <v>37</v>
      </c>
      <c r="BZ1226">
        <v>11</v>
      </c>
      <c r="CA1226">
        <v>26</v>
      </c>
      <c r="CB1226">
        <v>0</v>
      </c>
      <c r="CC1226">
        <v>0</v>
      </c>
      <c r="CD1226">
        <v>0</v>
      </c>
      <c r="CE1226">
        <v>34</v>
      </c>
      <c r="CF1226">
        <v>10</v>
      </c>
      <c r="CG1226">
        <v>24</v>
      </c>
      <c r="CH1226">
        <v>3</v>
      </c>
      <c r="CI1226">
        <v>1</v>
      </c>
      <c r="CJ1226">
        <v>2</v>
      </c>
      <c r="CK1226">
        <v>0</v>
      </c>
      <c r="CL1226">
        <v>0</v>
      </c>
      <c r="CM1226">
        <v>0</v>
      </c>
      <c r="CN1226" s="13">
        <v>447</v>
      </c>
      <c r="CO1226">
        <v>200</v>
      </c>
      <c r="CP1226">
        <v>247</v>
      </c>
    </row>
    <row r="1227" spans="1:94" x14ac:dyDescent="0.2">
      <c r="A1227" s="1" t="s">
        <v>1872</v>
      </c>
      <c r="B1227" s="1" t="s">
        <v>1873</v>
      </c>
      <c r="C1227" s="1" t="s">
        <v>2812</v>
      </c>
      <c r="D1227" s="1" t="s">
        <v>2928</v>
      </c>
      <c r="E1227" s="1" t="s">
        <v>6</v>
      </c>
      <c r="F1227" s="1" t="s">
        <v>7</v>
      </c>
      <c r="G1227" s="1" t="s">
        <v>63</v>
      </c>
      <c r="H1227" s="1" t="s">
        <v>1065</v>
      </c>
      <c r="I1227" s="1" t="s">
        <v>2</v>
      </c>
      <c r="J1227" s="13">
        <v>165</v>
      </c>
      <c r="K1227" s="13">
        <v>652</v>
      </c>
      <c r="L1227">
        <v>335</v>
      </c>
      <c r="M1227">
        <v>317</v>
      </c>
      <c r="N1227">
        <v>57</v>
      </c>
      <c r="O1227">
        <v>32</v>
      </c>
      <c r="P1227">
        <v>25</v>
      </c>
      <c r="Q1227">
        <v>170</v>
      </c>
      <c r="R1227">
        <v>88</v>
      </c>
      <c r="S1227">
        <v>82</v>
      </c>
      <c r="T1227">
        <v>0</v>
      </c>
      <c r="U1227">
        <v>0</v>
      </c>
      <c r="V1227">
        <v>0</v>
      </c>
      <c r="W1227">
        <v>482</v>
      </c>
      <c r="X1227">
        <v>267</v>
      </c>
      <c r="Y1227">
        <v>215</v>
      </c>
      <c r="Z1227" s="13">
        <v>170</v>
      </c>
      <c r="AA1227">
        <v>68</v>
      </c>
      <c r="AB1227">
        <v>102</v>
      </c>
      <c r="AC1227" s="13">
        <v>335</v>
      </c>
      <c r="AD1227">
        <v>216</v>
      </c>
      <c r="AE1227" s="15">
        <v>119</v>
      </c>
      <c r="AF1227">
        <v>195</v>
      </c>
      <c r="AG1227">
        <v>174</v>
      </c>
      <c r="AH1227">
        <v>21</v>
      </c>
      <c r="AI1227">
        <v>57</v>
      </c>
      <c r="AJ1227">
        <v>56</v>
      </c>
      <c r="AK1227">
        <v>1</v>
      </c>
      <c r="AL1227">
        <v>42</v>
      </c>
      <c r="AM1227">
        <v>39</v>
      </c>
      <c r="AN1227">
        <v>3</v>
      </c>
      <c r="AO1227">
        <v>2</v>
      </c>
      <c r="AP1227">
        <v>2</v>
      </c>
      <c r="AQ1227">
        <v>0</v>
      </c>
      <c r="AR1227">
        <v>94</v>
      </c>
      <c r="AS1227">
        <v>77</v>
      </c>
      <c r="AT1227">
        <v>17</v>
      </c>
      <c r="AU1227" s="13">
        <v>140</v>
      </c>
      <c r="AV1227">
        <v>42</v>
      </c>
      <c r="AW1227">
        <v>98</v>
      </c>
      <c r="AX1227">
        <v>57</v>
      </c>
      <c r="AY1227">
        <v>18</v>
      </c>
      <c r="AZ1227">
        <v>39</v>
      </c>
      <c r="BA1227">
        <v>37</v>
      </c>
      <c r="BB1227">
        <v>12</v>
      </c>
      <c r="BC1227">
        <v>25</v>
      </c>
      <c r="BD1227">
        <v>13</v>
      </c>
      <c r="BE1227">
        <v>3</v>
      </c>
      <c r="BF1227">
        <v>10</v>
      </c>
      <c r="BG1227">
        <v>33</v>
      </c>
      <c r="BH1227">
        <v>9</v>
      </c>
      <c r="BI1227">
        <v>24</v>
      </c>
      <c r="BJ1227">
        <v>66</v>
      </c>
      <c r="BK1227">
        <v>26</v>
      </c>
      <c r="BL1227">
        <v>40</v>
      </c>
      <c r="BM1227">
        <v>10</v>
      </c>
      <c r="BN1227">
        <v>6</v>
      </c>
      <c r="BO1227">
        <v>4</v>
      </c>
      <c r="BP1227" s="13">
        <v>22</v>
      </c>
      <c r="BQ1227">
        <v>8</v>
      </c>
      <c r="BR1227">
        <v>14</v>
      </c>
      <c r="BS1227">
        <v>9</v>
      </c>
      <c r="BT1227">
        <v>3</v>
      </c>
      <c r="BU1227">
        <v>6</v>
      </c>
      <c r="BV1227">
        <v>25</v>
      </c>
      <c r="BW1227">
        <v>9</v>
      </c>
      <c r="BX1227">
        <v>16</v>
      </c>
      <c r="BY1227" s="13">
        <v>74</v>
      </c>
      <c r="BZ1227">
        <v>16</v>
      </c>
      <c r="CA1227">
        <v>58</v>
      </c>
      <c r="CB1227">
        <v>47</v>
      </c>
      <c r="CC1227">
        <v>12</v>
      </c>
      <c r="CD1227">
        <v>35</v>
      </c>
      <c r="CE1227">
        <v>15</v>
      </c>
      <c r="CF1227">
        <v>4</v>
      </c>
      <c r="CG1227">
        <v>11</v>
      </c>
      <c r="CH1227">
        <v>4</v>
      </c>
      <c r="CI1227">
        <v>0</v>
      </c>
      <c r="CJ1227">
        <v>4</v>
      </c>
      <c r="CK1227">
        <v>8</v>
      </c>
      <c r="CL1227">
        <v>0</v>
      </c>
      <c r="CM1227">
        <v>8</v>
      </c>
      <c r="CN1227" s="13">
        <v>317</v>
      </c>
      <c r="CO1227">
        <v>119</v>
      </c>
      <c r="CP1227">
        <v>198</v>
      </c>
    </row>
    <row r="1228" spans="1:94" x14ac:dyDescent="0.2">
      <c r="A1228" s="1" t="s">
        <v>1872</v>
      </c>
      <c r="B1228" s="1" t="s">
        <v>1873</v>
      </c>
      <c r="C1228" s="1" t="s">
        <v>2812</v>
      </c>
      <c r="D1228" s="1" t="s">
        <v>2929</v>
      </c>
      <c r="E1228" s="1" t="s">
        <v>6</v>
      </c>
      <c r="F1228" s="1" t="s">
        <v>7</v>
      </c>
      <c r="G1228" s="1" t="s">
        <v>63</v>
      </c>
      <c r="H1228" s="1" t="s">
        <v>1066</v>
      </c>
      <c r="I1228" s="1" t="s">
        <v>2</v>
      </c>
      <c r="J1228" s="13">
        <v>90</v>
      </c>
      <c r="K1228" s="13">
        <v>355</v>
      </c>
      <c r="L1228">
        <v>191</v>
      </c>
      <c r="M1228">
        <v>164</v>
      </c>
      <c r="N1228">
        <v>30</v>
      </c>
      <c r="O1228">
        <v>19</v>
      </c>
      <c r="P1228">
        <v>11</v>
      </c>
      <c r="Q1228">
        <v>82</v>
      </c>
      <c r="R1228">
        <v>45</v>
      </c>
      <c r="S1228">
        <v>37</v>
      </c>
      <c r="T1228">
        <v>0</v>
      </c>
      <c r="U1228">
        <v>0</v>
      </c>
      <c r="V1228">
        <v>0</v>
      </c>
      <c r="W1228">
        <v>270</v>
      </c>
      <c r="X1228">
        <v>162</v>
      </c>
      <c r="Y1228">
        <v>108</v>
      </c>
      <c r="Z1228" s="13">
        <v>85</v>
      </c>
      <c r="AA1228">
        <v>29</v>
      </c>
      <c r="AB1228">
        <v>56</v>
      </c>
      <c r="AC1228" s="13">
        <v>114</v>
      </c>
      <c r="AD1228">
        <v>107</v>
      </c>
      <c r="AE1228" s="15">
        <v>7</v>
      </c>
      <c r="AF1228">
        <v>110</v>
      </c>
      <c r="AG1228">
        <v>104</v>
      </c>
      <c r="AH1228">
        <v>6</v>
      </c>
      <c r="AI1228">
        <v>68</v>
      </c>
      <c r="AJ1228">
        <v>66</v>
      </c>
      <c r="AK1228">
        <v>2</v>
      </c>
      <c r="AL1228">
        <v>18</v>
      </c>
      <c r="AM1228">
        <v>16</v>
      </c>
      <c r="AN1228">
        <v>2</v>
      </c>
      <c r="AO1228">
        <v>1</v>
      </c>
      <c r="AP1228">
        <v>1</v>
      </c>
      <c r="AQ1228">
        <v>0</v>
      </c>
      <c r="AR1228">
        <v>23</v>
      </c>
      <c r="AS1228">
        <v>21</v>
      </c>
      <c r="AT1228">
        <v>2</v>
      </c>
      <c r="AU1228" s="13">
        <v>4</v>
      </c>
      <c r="AV1228">
        <v>3</v>
      </c>
      <c r="AW1228">
        <v>1</v>
      </c>
      <c r="AX1228">
        <v>2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2</v>
      </c>
      <c r="BH1228">
        <v>2</v>
      </c>
      <c r="BI1228">
        <v>0</v>
      </c>
      <c r="BJ1228">
        <v>4</v>
      </c>
      <c r="BK1228">
        <v>3</v>
      </c>
      <c r="BL1228">
        <v>1</v>
      </c>
      <c r="BM1228">
        <v>2</v>
      </c>
      <c r="BN1228">
        <v>1</v>
      </c>
      <c r="BO1228">
        <v>1</v>
      </c>
      <c r="BP1228" s="13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</v>
      </c>
      <c r="BW1228">
        <v>2</v>
      </c>
      <c r="BX1228">
        <v>0</v>
      </c>
      <c r="BY1228" s="13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 s="13">
        <v>241</v>
      </c>
      <c r="CO1228">
        <v>84</v>
      </c>
      <c r="CP1228">
        <v>157</v>
      </c>
    </row>
    <row r="1229" spans="1:94" x14ac:dyDescent="0.2">
      <c r="A1229" s="1" t="s">
        <v>1872</v>
      </c>
      <c r="B1229" s="1" t="s">
        <v>1873</v>
      </c>
      <c r="C1229" s="1" t="s">
        <v>2812</v>
      </c>
      <c r="D1229" s="1" t="s">
        <v>2930</v>
      </c>
      <c r="E1229" s="1" t="s">
        <v>6</v>
      </c>
      <c r="F1229" s="1" t="s">
        <v>7</v>
      </c>
      <c r="G1229" s="1" t="s">
        <v>63</v>
      </c>
      <c r="H1229" s="1" t="s">
        <v>1067</v>
      </c>
      <c r="I1229" s="1" t="s">
        <v>2</v>
      </c>
      <c r="J1229" s="13">
        <v>109</v>
      </c>
      <c r="K1229" s="13">
        <v>484</v>
      </c>
      <c r="L1229">
        <v>245</v>
      </c>
      <c r="M1229">
        <v>239</v>
      </c>
      <c r="N1229">
        <v>33</v>
      </c>
      <c r="O1229">
        <v>17</v>
      </c>
      <c r="P1229">
        <v>16</v>
      </c>
      <c r="Q1229">
        <v>144</v>
      </c>
      <c r="R1229">
        <v>74</v>
      </c>
      <c r="S1229">
        <v>70</v>
      </c>
      <c r="T1229">
        <v>0</v>
      </c>
      <c r="U1229">
        <v>0</v>
      </c>
      <c r="V1229">
        <v>0</v>
      </c>
      <c r="W1229">
        <v>377</v>
      </c>
      <c r="X1229">
        <v>210</v>
      </c>
      <c r="Y1229">
        <v>167</v>
      </c>
      <c r="Z1229" s="13">
        <v>107</v>
      </c>
      <c r="AA1229">
        <v>35</v>
      </c>
      <c r="AB1229">
        <v>72</v>
      </c>
      <c r="AC1229" s="13">
        <v>140</v>
      </c>
      <c r="AD1229">
        <v>138</v>
      </c>
      <c r="AE1229" s="15">
        <v>2</v>
      </c>
      <c r="AF1229">
        <v>134</v>
      </c>
      <c r="AG1229">
        <v>133</v>
      </c>
      <c r="AH1229">
        <v>1</v>
      </c>
      <c r="AI1229">
        <v>78</v>
      </c>
      <c r="AJ1229">
        <v>78</v>
      </c>
      <c r="AK1229">
        <v>0</v>
      </c>
      <c r="AL1229">
        <v>19</v>
      </c>
      <c r="AM1229">
        <v>19</v>
      </c>
      <c r="AN1229">
        <v>0</v>
      </c>
      <c r="AO1229">
        <v>2</v>
      </c>
      <c r="AP1229">
        <v>2</v>
      </c>
      <c r="AQ1229">
        <v>0</v>
      </c>
      <c r="AR1229">
        <v>35</v>
      </c>
      <c r="AS1229">
        <v>34</v>
      </c>
      <c r="AT1229">
        <v>1</v>
      </c>
      <c r="AU1229" s="13">
        <v>6</v>
      </c>
      <c r="AV1229">
        <v>5</v>
      </c>
      <c r="AW1229">
        <v>1</v>
      </c>
      <c r="AX1229">
        <v>0</v>
      </c>
      <c r="AY1229">
        <v>0</v>
      </c>
      <c r="AZ1229">
        <v>0</v>
      </c>
      <c r="BA1229">
        <v>6</v>
      </c>
      <c r="BB1229">
        <v>5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6</v>
      </c>
      <c r="BK1229">
        <v>5</v>
      </c>
      <c r="BL1229">
        <v>1</v>
      </c>
      <c r="BM1229">
        <v>0</v>
      </c>
      <c r="BN1229">
        <v>0</v>
      </c>
      <c r="BO1229">
        <v>0</v>
      </c>
      <c r="BP1229" s="13">
        <v>6</v>
      </c>
      <c r="BQ1229">
        <v>5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s="13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 s="13">
        <v>344</v>
      </c>
      <c r="CO1229">
        <v>107</v>
      </c>
      <c r="CP1229">
        <v>237</v>
      </c>
    </row>
    <row r="1230" spans="1:94" x14ac:dyDescent="0.2">
      <c r="A1230" s="1" t="s">
        <v>1872</v>
      </c>
      <c r="B1230" s="1" t="s">
        <v>1873</v>
      </c>
      <c r="C1230" s="1" t="s">
        <v>2812</v>
      </c>
      <c r="D1230" s="1" t="s">
        <v>2931</v>
      </c>
      <c r="E1230" s="1" t="s">
        <v>6</v>
      </c>
      <c r="F1230" s="1" t="s">
        <v>7</v>
      </c>
      <c r="G1230" s="1" t="s">
        <v>63</v>
      </c>
      <c r="H1230" s="1" t="s">
        <v>1068</v>
      </c>
      <c r="I1230" s="1" t="s">
        <v>2</v>
      </c>
      <c r="J1230" s="13">
        <v>676</v>
      </c>
      <c r="K1230" s="13">
        <v>2648</v>
      </c>
      <c r="L1230">
        <v>1332</v>
      </c>
      <c r="M1230">
        <v>1316</v>
      </c>
      <c r="N1230">
        <v>233</v>
      </c>
      <c r="O1230">
        <v>133</v>
      </c>
      <c r="P1230">
        <v>100</v>
      </c>
      <c r="Q1230">
        <v>646</v>
      </c>
      <c r="R1230">
        <v>320</v>
      </c>
      <c r="S1230">
        <v>326</v>
      </c>
      <c r="T1230">
        <v>0</v>
      </c>
      <c r="U1230">
        <v>0</v>
      </c>
      <c r="V1230">
        <v>0</v>
      </c>
      <c r="W1230">
        <v>1911</v>
      </c>
      <c r="X1230">
        <v>1038</v>
      </c>
      <c r="Y1230">
        <v>873</v>
      </c>
      <c r="Z1230" s="13">
        <v>737</v>
      </c>
      <c r="AA1230">
        <v>294</v>
      </c>
      <c r="AB1230">
        <v>443</v>
      </c>
      <c r="AC1230" s="13">
        <v>895</v>
      </c>
      <c r="AD1230">
        <v>754</v>
      </c>
      <c r="AE1230" s="15">
        <v>141</v>
      </c>
      <c r="AF1230">
        <v>572</v>
      </c>
      <c r="AG1230">
        <v>509</v>
      </c>
      <c r="AH1230">
        <v>63</v>
      </c>
      <c r="AI1230">
        <v>128</v>
      </c>
      <c r="AJ1230">
        <v>126</v>
      </c>
      <c r="AK1230">
        <v>2</v>
      </c>
      <c r="AL1230">
        <v>120</v>
      </c>
      <c r="AM1230">
        <v>113</v>
      </c>
      <c r="AN1230">
        <v>7</v>
      </c>
      <c r="AO1230">
        <v>70</v>
      </c>
      <c r="AP1230">
        <v>53</v>
      </c>
      <c r="AQ1230">
        <v>17</v>
      </c>
      <c r="AR1230">
        <v>254</v>
      </c>
      <c r="AS1230">
        <v>217</v>
      </c>
      <c r="AT1230">
        <v>37</v>
      </c>
      <c r="AU1230" s="13">
        <v>323</v>
      </c>
      <c r="AV1230">
        <v>245</v>
      </c>
      <c r="AW1230">
        <v>78</v>
      </c>
      <c r="AX1230">
        <v>28</v>
      </c>
      <c r="AY1230">
        <v>27</v>
      </c>
      <c r="AZ1230">
        <v>1</v>
      </c>
      <c r="BA1230">
        <v>153</v>
      </c>
      <c r="BB1230">
        <v>125</v>
      </c>
      <c r="BC1230">
        <v>28</v>
      </c>
      <c r="BD1230">
        <v>21</v>
      </c>
      <c r="BE1230">
        <v>14</v>
      </c>
      <c r="BF1230">
        <v>7</v>
      </c>
      <c r="BG1230">
        <v>121</v>
      </c>
      <c r="BH1230">
        <v>79</v>
      </c>
      <c r="BI1230">
        <v>42</v>
      </c>
      <c r="BJ1230">
        <v>287</v>
      </c>
      <c r="BK1230">
        <v>217</v>
      </c>
      <c r="BL1230">
        <v>70</v>
      </c>
      <c r="BM1230">
        <v>24</v>
      </c>
      <c r="BN1230">
        <v>23</v>
      </c>
      <c r="BO1230">
        <v>1</v>
      </c>
      <c r="BP1230" s="13">
        <v>134</v>
      </c>
      <c r="BQ1230">
        <v>113</v>
      </c>
      <c r="BR1230">
        <v>21</v>
      </c>
      <c r="BS1230">
        <v>17</v>
      </c>
      <c r="BT1230">
        <v>11</v>
      </c>
      <c r="BU1230">
        <v>6</v>
      </c>
      <c r="BV1230">
        <v>112</v>
      </c>
      <c r="BW1230">
        <v>70</v>
      </c>
      <c r="BX1230">
        <v>42</v>
      </c>
      <c r="BY1230" s="13">
        <v>36</v>
      </c>
      <c r="BZ1230">
        <v>28</v>
      </c>
      <c r="CA1230">
        <v>8</v>
      </c>
      <c r="CB1230">
        <v>4</v>
      </c>
      <c r="CC1230">
        <v>4</v>
      </c>
      <c r="CD1230">
        <v>0</v>
      </c>
      <c r="CE1230">
        <v>19</v>
      </c>
      <c r="CF1230">
        <v>12</v>
      </c>
      <c r="CG1230">
        <v>7</v>
      </c>
      <c r="CH1230">
        <v>4</v>
      </c>
      <c r="CI1230">
        <v>3</v>
      </c>
      <c r="CJ1230">
        <v>1</v>
      </c>
      <c r="CK1230">
        <v>9</v>
      </c>
      <c r="CL1230">
        <v>9</v>
      </c>
      <c r="CM1230">
        <v>0</v>
      </c>
      <c r="CN1230" s="13">
        <v>1753</v>
      </c>
      <c r="CO1230">
        <v>578</v>
      </c>
      <c r="CP1230">
        <v>1175</v>
      </c>
    </row>
    <row r="1231" spans="1:94" x14ac:dyDescent="0.2">
      <c r="A1231" s="1" t="s">
        <v>1872</v>
      </c>
      <c r="B1231" s="1" t="s">
        <v>1873</v>
      </c>
      <c r="C1231" s="1" t="s">
        <v>2812</v>
      </c>
      <c r="D1231" s="1" t="s">
        <v>2932</v>
      </c>
      <c r="E1231" s="1" t="s">
        <v>6</v>
      </c>
      <c r="F1231" s="1" t="s">
        <v>7</v>
      </c>
      <c r="G1231" s="1" t="s">
        <v>63</v>
      </c>
      <c r="H1231" s="1" t="s">
        <v>717</v>
      </c>
      <c r="I1231" s="1" t="s">
        <v>2</v>
      </c>
      <c r="J1231" s="13">
        <v>536</v>
      </c>
      <c r="K1231" s="13">
        <v>2227</v>
      </c>
      <c r="L1231">
        <v>1152</v>
      </c>
      <c r="M1231">
        <v>1075</v>
      </c>
      <c r="N1231">
        <v>233</v>
      </c>
      <c r="O1231">
        <v>125</v>
      </c>
      <c r="P1231">
        <v>108</v>
      </c>
      <c r="Q1231">
        <v>266</v>
      </c>
      <c r="R1231">
        <v>139</v>
      </c>
      <c r="S1231">
        <v>127</v>
      </c>
      <c r="T1231">
        <v>305</v>
      </c>
      <c r="U1231">
        <v>151</v>
      </c>
      <c r="V1231">
        <v>154</v>
      </c>
      <c r="W1231">
        <v>1631</v>
      </c>
      <c r="X1231">
        <v>911</v>
      </c>
      <c r="Y1231">
        <v>720</v>
      </c>
      <c r="Z1231" s="13">
        <v>596</v>
      </c>
      <c r="AA1231">
        <v>241</v>
      </c>
      <c r="AB1231">
        <v>355</v>
      </c>
      <c r="AC1231" s="13">
        <v>897</v>
      </c>
      <c r="AD1231">
        <v>675</v>
      </c>
      <c r="AE1231" s="15">
        <v>222</v>
      </c>
      <c r="AF1231">
        <v>451</v>
      </c>
      <c r="AG1231">
        <v>383</v>
      </c>
      <c r="AH1231">
        <v>68</v>
      </c>
      <c r="AI1231">
        <v>26</v>
      </c>
      <c r="AJ1231">
        <v>23</v>
      </c>
      <c r="AK1231">
        <v>3</v>
      </c>
      <c r="AL1231">
        <v>164</v>
      </c>
      <c r="AM1231">
        <v>159</v>
      </c>
      <c r="AN1231">
        <v>5</v>
      </c>
      <c r="AO1231">
        <v>23</v>
      </c>
      <c r="AP1231">
        <v>12</v>
      </c>
      <c r="AQ1231">
        <v>11</v>
      </c>
      <c r="AR1231">
        <v>238</v>
      </c>
      <c r="AS1231">
        <v>189</v>
      </c>
      <c r="AT1231">
        <v>49</v>
      </c>
      <c r="AU1231" s="13">
        <v>446</v>
      </c>
      <c r="AV1231">
        <v>292</v>
      </c>
      <c r="AW1231">
        <v>154</v>
      </c>
      <c r="AX1231">
        <v>42</v>
      </c>
      <c r="AY1231">
        <v>42</v>
      </c>
      <c r="AZ1231">
        <v>0</v>
      </c>
      <c r="BA1231">
        <v>253</v>
      </c>
      <c r="BB1231">
        <v>175</v>
      </c>
      <c r="BC1231">
        <v>78</v>
      </c>
      <c r="BD1231">
        <v>31</v>
      </c>
      <c r="BE1231">
        <v>9</v>
      </c>
      <c r="BF1231">
        <v>22</v>
      </c>
      <c r="BG1231">
        <v>120</v>
      </c>
      <c r="BH1231">
        <v>66</v>
      </c>
      <c r="BI1231">
        <v>54</v>
      </c>
      <c r="BJ1231">
        <v>377</v>
      </c>
      <c r="BK1231">
        <v>269</v>
      </c>
      <c r="BL1231">
        <v>108</v>
      </c>
      <c r="BM1231">
        <v>41</v>
      </c>
      <c r="BN1231">
        <v>41</v>
      </c>
      <c r="BO1231">
        <v>0</v>
      </c>
      <c r="BP1231" s="13">
        <v>198</v>
      </c>
      <c r="BQ1231">
        <v>159</v>
      </c>
      <c r="BR1231">
        <v>39</v>
      </c>
      <c r="BS1231">
        <v>28</v>
      </c>
      <c r="BT1231">
        <v>9</v>
      </c>
      <c r="BU1231">
        <v>19</v>
      </c>
      <c r="BV1231">
        <v>110</v>
      </c>
      <c r="BW1231">
        <v>60</v>
      </c>
      <c r="BX1231">
        <v>50</v>
      </c>
      <c r="BY1231" s="13">
        <v>69</v>
      </c>
      <c r="BZ1231">
        <v>23</v>
      </c>
      <c r="CA1231">
        <v>46</v>
      </c>
      <c r="CB1231">
        <v>1</v>
      </c>
      <c r="CC1231">
        <v>1</v>
      </c>
      <c r="CD1231">
        <v>0</v>
      </c>
      <c r="CE1231">
        <v>55</v>
      </c>
      <c r="CF1231">
        <v>16</v>
      </c>
      <c r="CG1231">
        <v>39</v>
      </c>
      <c r="CH1231">
        <v>3</v>
      </c>
      <c r="CI1231">
        <v>0</v>
      </c>
      <c r="CJ1231">
        <v>3</v>
      </c>
      <c r="CK1231">
        <v>10</v>
      </c>
      <c r="CL1231">
        <v>6</v>
      </c>
      <c r="CM1231">
        <v>4</v>
      </c>
      <c r="CN1231" s="13">
        <v>1330</v>
      </c>
      <c r="CO1231">
        <v>477</v>
      </c>
      <c r="CP1231">
        <v>853</v>
      </c>
    </row>
    <row r="1232" spans="1:94" x14ac:dyDescent="0.2">
      <c r="A1232" s="1" t="s">
        <v>1872</v>
      </c>
      <c r="B1232" s="1" t="s">
        <v>1873</v>
      </c>
      <c r="C1232" s="1" t="s">
        <v>2812</v>
      </c>
      <c r="D1232" s="1" t="s">
        <v>2933</v>
      </c>
      <c r="E1232" s="1" t="s">
        <v>6</v>
      </c>
      <c r="F1232" s="1" t="s">
        <v>7</v>
      </c>
      <c r="G1232" s="1" t="s">
        <v>63</v>
      </c>
      <c r="H1232" s="1" t="s">
        <v>1069</v>
      </c>
      <c r="I1232" s="1" t="s">
        <v>2</v>
      </c>
      <c r="J1232" s="13">
        <v>642</v>
      </c>
      <c r="K1232" s="13">
        <v>2803</v>
      </c>
      <c r="L1232">
        <v>1425</v>
      </c>
      <c r="M1232">
        <v>1378</v>
      </c>
      <c r="N1232">
        <v>322</v>
      </c>
      <c r="O1232">
        <v>168</v>
      </c>
      <c r="P1232">
        <v>154</v>
      </c>
      <c r="Q1232">
        <v>420</v>
      </c>
      <c r="R1232">
        <v>219</v>
      </c>
      <c r="S1232">
        <v>201</v>
      </c>
      <c r="T1232">
        <v>0</v>
      </c>
      <c r="U1232">
        <v>0</v>
      </c>
      <c r="V1232">
        <v>0</v>
      </c>
      <c r="W1232">
        <v>2135</v>
      </c>
      <c r="X1232">
        <v>1150</v>
      </c>
      <c r="Y1232">
        <v>985</v>
      </c>
      <c r="Z1232" s="13">
        <v>668</v>
      </c>
      <c r="AA1232">
        <v>275</v>
      </c>
      <c r="AB1232">
        <v>393</v>
      </c>
      <c r="AC1232" s="13">
        <v>933</v>
      </c>
      <c r="AD1232">
        <v>774</v>
      </c>
      <c r="AE1232" s="15">
        <v>159</v>
      </c>
      <c r="AF1232">
        <v>719</v>
      </c>
      <c r="AG1232">
        <v>642</v>
      </c>
      <c r="AH1232">
        <v>77</v>
      </c>
      <c r="AI1232">
        <v>67</v>
      </c>
      <c r="AJ1232">
        <v>66</v>
      </c>
      <c r="AK1232">
        <v>1</v>
      </c>
      <c r="AL1232">
        <v>322</v>
      </c>
      <c r="AM1232">
        <v>307</v>
      </c>
      <c r="AN1232">
        <v>15</v>
      </c>
      <c r="AO1232">
        <v>42</v>
      </c>
      <c r="AP1232">
        <v>38</v>
      </c>
      <c r="AQ1232">
        <v>4</v>
      </c>
      <c r="AR1232">
        <v>288</v>
      </c>
      <c r="AS1232">
        <v>231</v>
      </c>
      <c r="AT1232">
        <v>57</v>
      </c>
      <c r="AU1232" s="13">
        <v>214</v>
      </c>
      <c r="AV1232">
        <v>132</v>
      </c>
      <c r="AW1232">
        <v>82</v>
      </c>
      <c r="AX1232">
        <v>10</v>
      </c>
      <c r="AY1232">
        <v>8</v>
      </c>
      <c r="AZ1232">
        <v>2</v>
      </c>
      <c r="BA1232">
        <v>63</v>
      </c>
      <c r="BB1232">
        <v>41</v>
      </c>
      <c r="BC1232">
        <v>22</v>
      </c>
      <c r="BD1232">
        <v>10</v>
      </c>
      <c r="BE1232">
        <v>5</v>
      </c>
      <c r="BF1232">
        <v>5</v>
      </c>
      <c r="BG1232">
        <v>131</v>
      </c>
      <c r="BH1232">
        <v>78</v>
      </c>
      <c r="BI1232">
        <v>53</v>
      </c>
      <c r="BJ1232">
        <v>181</v>
      </c>
      <c r="BK1232">
        <v>120</v>
      </c>
      <c r="BL1232">
        <v>61</v>
      </c>
      <c r="BM1232">
        <v>10</v>
      </c>
      <c r="BN1232">
        <v>8</v>
      </c>
      <c r="BO1232">
        <v>2</v>
      </c>
      <c r="BP1232" s="13">
        <v>39</v>
      </c>
      <c r="BQ1232">
        <v>32</v>
      </c>
      <c r="BR1232">
        <v>7</v>
      </c>
      <c r="BS1232">
        <v>8</v>
      </c>
      <c r="BT1232">
        <v>3</v>
      </c>
      <c r="BU1232">
        <v>5</v>
      </c>
      <c r="BV1232">
        <v>124</v>
      </c>
      <c r="BW1232">
        <v>77</v>
      </c>
      <c r="BX1232">
        <v>47</v>
      </c>
      <c r="BY1232" s="13">
        <v>33</v>
      </c>
      <c r="BZ1232">
        <v>12</v>
      </c>
      <c r="CA1232">
        <v>21</v>
      </c>
      <c r="CB1232">
        <v>0</v>
      </c>
      <c r="CC1232">
        <v>0</v>
      </c>
      <c r="CD1232">
        <v>0</v>
      </c>
      <c r="CE1232">
        <v>24</v>
      </c>
      <c r="CF1232">
        <v>9</v>
      </c>
      <c r="CG1232">
        <v>15</v>
      </c>
      <c r="CH1232">
        <v>2</v>
      </c>
      <c r="CI1232">
        <v>2</v>
      </c>
      <c r="CJ1232">
        <v>0</v>
      </c>
      <c r="CK1232">
        <v>7</v>
      </c>
      <c r="CL1232">
        <v>1</v>
      </c>
      <c r="CM1232">
        <v>6</v>
      </c>
      <c r="CN1232" s="13">
        <v>1870</v>
      </c>
      <c r="CO1232">
        <v>651</v>
      </c>
      <c r="CP1232">
        <v>1219</v>
      </c>
    </row>
    <row r="1233" spans="1:94" x14ac:dyDescent="0.2">
      <c r="A1233" s="1" t="s">
        <v>1872</v>
      </c>
      <c r="B1233" s="1" t="s">
        <v>1873</v>
      </c>
      <c r="C1233" s="1" t="s">
        <v>2812</v>
      </c>
      <c r="D1233" s="1" t="s">
        <v>2934</v>
      </c>
      <c r="E1233" s="1" t="s">
        <v>6</v>
      </c>
      <c r="F1233" s="1" t="s">
        <v>7</v>
      </c>
      <c r="G1233" s="1" t="s">
        <v>63</v>
      </c>
      <c r="H1233" s="1" t="s">
        <v>1057</v>
      </c>
      <c r="I1233" s="1" t="s">
        <v>2</v>
      </c>
      <c r="J1233" s="13">
        <v>262</v>
      </c>
      <c r="K1233" s="13">
        <v>1056</v>
      </c>
      <c r="L1233">
        <v>538</v>
      </c>
      <c r="M1233">
        <v>518</v>
      </c>
      <c r="N1233">
        <v>102</v>
      </c>
      <c r="O1233">
        <v>53</v>
      </c>
      <c r="P1233">
        <v>49</v>
      </c>
      <c r="Q1233">
        <v>96</v>
      </c>
      <c r="R1233">
        <v>51</v>
      </c>
      <c r="S1233">
        <v>45</v>
      </c>
      <c r="T1233">
        <v>2</v>
      </c>
      <c r="U1233">
        <v>1</v>
      </c>
      <c r="V1233">
        <v>1</v>
      </c>
      <c r="W1233">
        <v>825</v>
      </c>
      <c r="X1233">
        <v>435</v>
      </c>
      <c r="Y1233">
        <v>390</v>
      </c>
      <c r="Z1233" s="13">
        <v>231</v>
      </c>
      <c r="AA1233">
        <v>103</v>
      </c>
      <c r="AB1233">
        <v>128</v>
      </c>
      <c r="AC1233" s="13">
        <v>457</v>
      </c>
      <c r="AD1233">
        <v>336</v>
      </c>
      <c r="AE1233" s="15">
        <v>121</v>
      </c>
      <c r="AF1233">
        <v>172</v>
      </c>
      <c r="AG1233">
        <v>162</v>
      </c>
      <c r="AH1233">
        <v>10</v>
      </c>
      <c r="AI1233">
        <v>5</v>
      </c>
      <c r="AJ1233">
        <v>5</v>
      </c>
      <c r="AK1233">
        <v>0</v>
      </c>
      <c r="AL1233">
        <v>123</v>
      </c>
      <c r="AM1233">
        <v>122</v>
      </c>
      <c r="AN1233">
        <v>1</v>
      </c>
      <c r="AO1233">
        <v>3</v>
      </c>
      <c r="AP1233">
        <v>0</v>
      </c>
      <c r="AQ1233">
        <v>3</v>
      </c>
      <c r="AR1233">
        <v>41</v>
      </c>
      <c r="AS1233">
        <v>35</v>
      </c>
      <c r="AT1233">
        <v>6</v>
      </c>
      <c r="AU1233" s="13">
        <v>285</v>
      </c>
      <c r="AV1233">
        <v>174</v>
      </c>
      <c r="AW1233">
        <v>111</v>
      </c>
      <c r="AX1233">
        <v>0</v>
      </c>
      <c r="AY1233">
        <v>0</v>
      </c>
      <c r="AZ1233">
        <v>0</v>
      </c>
      <c r="BA1233">
        <v>150</v>
      </c>
      <c r="BB1233">
        <v>149</v>
      </c>
      <c r="BC1233">
        <v>1</v>
      </c>
      <c r="BD1233">
        <v>0</v>
      </c>
      <c r="BE1233">
        <v>0</v>
      </c>
      <c r="BF1233">
        <v>0</v>
      </c>
      <c r="BG1233">
        <v>135</v>
      </c>
      <c r="BH1233">
        <v>25</v>
      </c>
      <c r="BI1233">
        <v>110</v>
      </c>
      <c r="BJ1233">
        <v>282</v>
      </c>
      <c r="BK1233">
        <v>172</v>
      </c>
      <c r="BL1233">
        <v>110</v>
      </c>
      <c r="BM1233">
        <v>0</v>
      </c>
      <c r="BN1233">
        <v>0</v>
      </c>
      <c r="BO1233">
        <v>0</v>
      </c>
      <c r="BP1233" s="13">
        <v>148</v>
      </c>
      <c r="BQ1233">
        <v>147</v>
      </c>
      <c r="BR1233">
        <v>1</v>
      </c>
      <c r="BS1233">
        <v>0</v>
      </c>
      <c r="BT1233">
        <v>0</v>
      </c>
      <c r="BU1233">
        <v>0</v>
      </c>
      <c r="BV1233">
        <v>134</v>
      </c>
      <c r="BW1233">
        <v>25</v>
      </c>
      <c r="BX1233">
        <v>109</v>
      </c>
      <c r="BY1233" s="13">
        <v>3</v>
      </c>
      <c r="BZ1233">
        <v>2</v>
      </c>
      <c r="CA1233">
        <v>1</v>
      </c>
      <c r="CB1233">
        <v>0</v>
      </c>
      <c r="CC1233">
        <v>0</v>
      </c>
      <c r="CD1233">
        <v>0</v>
      </c>
      <c r="CE1233">
        <v>2</v>
      </c>
      <c r="CF1233">
        <v>2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 s="13">
        <v>599</v>
      </c>
      <c r="CO1233">
        <v>202</v>
      </c>
      <c r="CP1233">
        <v>397</v>
      </c>
    </row>
    <row r="1234" spans="1:94" x14ac:dyDescent="0.2">
      <c r="A1234" s="1" t="s">
        <v>1872</v>
      </c>
      <c r="B1234" s="1" t="s">
        <v>1873</v>
      </c>
      <c r="C1234" s="1" t="s">
        <v>2812</v>
      </c>
      <c r="D1234" s="1" t="s">
        <v>2935</v>
      </c>
      <c r="E1234" s="1" t="s">
        <v>6</v>
      </c>
      <c r="F1234" s="1" t="s">
        <v>7</v>
      </c>
      <c r="G1234" s="1" t="s">
        <v>63</v>
      </c>
      <c r="H1234" s="1" t="s">
        <v>1070</v>
      </c>
      <c r="I1234" s="1" t="s">
        <v>2</v>
      </c>
      <c r="J1234" s="13">
        <v>166</v>
      </c>
      <c r="K1234" s="13">
        <v>636</v>
      </c>
      <c r="L1234">
        <v>324</v>
      </c>
      <c r="M1234">
        <v>312</v>
      </c>
      <c r="N1234">
        <v>74</v>
      </c>
      <c r="O1234">
        <v>40</v>
      </c>
      <c r="P1234">
        <v>34</v>
      </c>
      <c r="Q1234">
        <v>48</v>
      </c>
      <c r="R1234">
        <v>19</v>
      </c>
      <c r="S1234">
        <v>29</v>
      </c>
      <c r="T1234">
        <v>0</v>
      </c>
      <c r="U1234">
        <v>0</v>
      </c>
      <c r="V1234">
        <v>0</v>
      </c>
      <c r="W1234">
        <v>483</v>
      </c>
      <c r="X1234">
        <v>265</v>
      </c>
      <c r="Y1234">
        <v>218</v>
      </c>
      <c r="Z1234" s="13">
        <v>153</v>
      </c>
      <c r="AA1234">
        <v>59</v>
      </c>
      <c r="AB1234">
        <v>94</v>
      </c>
      <c r="AC1234" s="13">
        <v>209</v>
      </c>
      <c r="AD1234">
        <v>186</v>
      </c>
      <c r="AE1234" s="15">
        <v>23</v>
      </c>
      <c r="AF1234">
        <v>193</v>
      </c>
      <c r="AG1234">
        <v>177</v>
      </c>
      <c r="AH1234">
        <v>16</v>
      </c>
      <c r="AI1234">
        <v>21</v>
      </c>
      <c r="AJ1234">
        <v>21</v>
      </c>
      <c r="AK1234">
        <v>0</v>
      </c>
      <c r="AL1234">
        <v>81</v>
      </c>
      <c r="AM1234">
        <v>80</v>
      </c>
      <c r="AN1234">
        <v>1</v>
      </c>
      <c r="AO1234">
        <v>16</v>
      </c>
      <c r="AP1234">
        <v>16</v>
      </c>
      <c r="AQ1234">
        <v>0</v>
      </c>
      <c r="AR1234">
        <v>75</v>
      </c>
      <c r="AS1234">
        <v>60</v>
      </c>
      <c r="AT1234">
        <v>15</v>
      </c>
      <c r="AU1234" s="13">
        <v>16</v>
      </c>
      <c r="AV1234">
        <v>9</v>
      </c>
      <c r="AW1234">
        <v>7</v>
      </c>
      <c r="AX1234">
        <v>0</v>
      </c>
      <c r="AY1234">
        <v>0</v>
      </c>
      <c r="AZ1234">
        <v>0</v>
      </c>
      <c r="BA1234">
        <v>11</v>
      </c>
      <c r="BB1234">
        <v>7</v>
      </c>
      <c r="BC1234">
        <v>4</v>
      </c>
      <c r="BD1234">
        <v>0</v>
      </c>
      <c r="BE1234">
        <v>0</v>
      </c>
      <c r="BF1234">
        <v>0</v>
      </c>
      <c r="BG1234">
        <v>5</v>
      </c>
      <c r="BH1234">
        <v>2</v>
      </c>
      <c r="BI1234">
        <v>3</v>
      </c>
      <c r="BJ1234">
        <v>15</v>
      </c>
      <c r="BK1234">
        <v>8</v>
      </c>
      <c r="BL1234">
        <v>7</v>
      </c>
      <c r="BM1234">
        <v>0</v>
      </c>
      <c r="BN1234">
        <v>0</v>
      </c>
      <c r="BO1234">
        <v>0</v>
      </c>
      <c r="BP1234" s="13">
        <v>11</v>
      </c>
      <c r="BQ1234">
        <v>7</v>
      </c>
      <c r="BR1234">
        <v>4</v>
      </c>
      <c r="BS1234">
        <v>0</v>
      </c>
      <c r="BT1234">
        <v>0</v>
      </c>
      <c r="BU1234">
        <v>0</v>
      </c>
      <c r="BV1234">
        <v>4</v>
      </c>
      <c r="BW1234">
        <v>1</v>
      </c>
      <c r="BX1234">
        <v>3</v>
      </c>
      <c r="BY1234" s="13">
        <v>1</v>
      </c>
      <c r="BZ1234">
        <v>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 s="13">
        <v>427</v>
      </c>
      <c r="CO1234">
        <v>138</v>
      </c>
      <c r="CP1234">
        <v>289</v>
      </c>
    </row>
    <row r="1235" spans="1:94" x14ac:dyDescent="0.2">
      <c r="A1235" s="1" t="s">
        <v>1872</v>
      </c>
      <c r="B1235" s="1" t="s">
        <v>1873</v>
      </c>
      <c r="C1235" s="1" t="s">
        <v>2812</v>
      </c>
      <c r="D1235" s="1" t="s">
        <v>2936</v>
      </c>
      <c r="E1235" s="1" t="s">
        <v>6</v>
      </c>
      <c r="F1235" s="1" t="s">
        <v>7</v>
      </c>
      <c r="G1235" s="1" t="s">
        <v>63</v>
      </c>
      <c r="H1235" s="1" t="s">
        <v>1071</v>
      </c>
      <c r="I1235" s="1" t="s">
        <v>2</v>
      </c>
      <c r="J1235" s="13">
        <v>400</v>
      </c>
      <c r="K1235" s="13">
        <v>1628</v>
      </c>
      <c r="L1235">
        <v>830</v>
      </c>
      <c r="M1235">
        <v>798</v>
      </c>
      <c r="N1235">
        <v>152</v>
      </c>
      <c r="O1235">
        <v>68</v>
      </c>
      <c r="P1235">
        <v>84</v>
      </c>
      <c r="Q1235">
        <v>327</v>
      </c>
      <c r="R1235">
        <v>170</v>
      </c>
      <c r="S1235">
        <v>157</v>
      </c>
      <c r="T1235">
        <v>0</v>
      </c>
      <c r="U1235">
        <v>0</v>
      </c>
      <c r="V1235">
        <v>0</v>
      </c>
      <c r="W1235">
        <v>1228</v>
      </c>
      <c r="X1235">
        <v>689</v>
      </c>
      <c r="Y1235">
        <v>539</v>
      </c>
      <c r="Z1235" s="13">
        <v>400</v>
      </c>
      <c r="AA1235">
        <v>141</v>
      </c>
      <c r="AB1235">
        <v>259</v>
      </c>
      <c r="AC1235" s="13">
        <v>751</v>
      </c>
      <c r="AD1235">
        <v>497</v>
      </c>
      <c r="AE1235" s="15">
        <v>254</v>
      </c>
      <c r="AF1235">
        <v>517</v>
      </c>
      <c r="AG1235">
        <v>348</v>
      </c>
      <c r="AH1235">
        <v>169</v>
      </c>
      <c r="AI1235">
        <v>43</v>
      </c>
      <c r="AJ1235">
        <v>42</v>
      </c>
      <c r="AK1235">
        <v>1</v>
      </c>
      <c r="AL1235">
        <v>233</v>
      </c>
      <c r="AM1235">
        <v>205</v>
      </c>
      <c r="AN1235">
        <v>28</v>
      </c>
      <c r="AO1235">
        <v>19</v>
      </c>
      <c r="AP1235">
        <v>6</v>
      </c>
      <c r="AQ1235">
        <v>13</v>
      </c>
      <c r="AR1235">
        <v>222</v>
      </c>
      <c r="AS1235">
        <v>95</v>
      </c>
      <c r="AT1235">
        <v>127</v>
      </c>
      <c r="AU1235" s="13">
        <v>234</v>
      </c>
      <c r="AV1235">
        <v>149</v>
      </c>
      <c r="AW1235">
        <v>85</v>
      </c>
      <c r="AX1235">
        <v>6</v>
      </c>
      <c r="AY1235">
        <v>5</v>
      </c>
      <c r="AZ1235">
        <v>1</v>
      </c>
      <c r="BA1235">
        <v>133</v>
      </c>
      <c r="BB1235">
        <v>104</v>
      </c>
      <c r="BC1235">
        <v>29</v>
      </c>
      <c r="BD1235">
        <v>34</v>
      </c>
      <c r="BE1235">
        <v>7</v>
      </c>
      <c r="BF1235">
        <v>27</v>
      </c>
      <c r="BG1235">
        <v>61</v>
      </c>
      <c r="BH1235">
        <v>33</v>
      </c>
      <c r="BI1235">
        <v>28</v>
      </c>
      <c r="BJ1235">
        <v>209</v>
      </c>
      <c r="BK1235">
        <v>137</v>
      </c>
      <c r="BL1235">
        <v>72</v>
      </c>
      <c r="BM1235">
        <v>6</v>
      </c>
      <c r="BN1235">
        <v>5</v>
      </c>
      <c r="BO1235">
        <v>1</v>
      </c>
      <c r="BP1235" s="13">
        <v>116</v>
      </c>
      <c r="BQ1235">
        <v>94</v>
      </c>
      <c r="BR1235">
        <v>22</v>
      </c>
      <c r="BS1235">
        <v>30</v>
      </c>
      <c r="BT1235">
        <v>7</v>
      </c>
      <c r="BU1235">
        <v>23</v>
      </c>
      <c r="BV1235">
        <v>57</v>
      </c>
      <c r="BW1235">
        <v>31</v>
      </c>
      <c r="BX1235">
        <v>26</v>
      </c>
      <c r="BY1235" s="13">
        <v>25</v>
      </c>
      <c r="BZ1235">
        <v>12</v>
      </c>
      <c r="CA1235">
        <v>13</v>
      </c>
      <c r="CB1235">
        <v>0</v>
      </c>
      <c r="CC1235">
        <v>0</v>
      </c>
      <c r="CD1235">
        <v>0</v>
      </c>
      <c r="CE1235">
        <v>17</v>
      </c>
      <c r="CF1235">
        <v>10</v>
      </c>
      <c r="CG1235">
        <v>7</v>
      </c>
      <c r="CH1235">
        <v>4</v>
      </c>
      <c r="CI1235">
        <v>0</v>
      </c>
      <c r="CJ1235">
        <v>4</v>
      </c>
      <c r="CK1235">
        <v>4</v>
      </c>
      <c r="CL1235">
        <v>2</v>
      </c>
      <c r="CM1235">
        <v>2</v>
      </c>
      <c r="CN1235" s="13">
        <v>877</v>
      </c>
      <c r="CO1235">
        <v>333</v>
      </c>
      <c r="CP1235">
        <v>544</v>
      </c>
    </row>
    <row r="1236" spans="1:94" x14ac:dyDescent="0.2">
      <c r="A1236" s="1" t="s">
        <v>1872</v>
      </c>
      <c r="B1236" s="1" t="s">
        <v>1873</v>
      </c>
      <c r="C1236" s="1" t="s">
        <v>2812</v>
      </c>
      <c r="D1236" s="1" t="s">
        <v>2937</v>
      </c>
      <c r="E1236" s="1" t="s">
        <v>6</v>
      </c>
      <c r="F1236" s="1" t="s">
        <v>7</v>
      </c>
      <c r="G1236" s="1" t="s">
        <v>63</v>
      </c>
      <c r="H1236" s="1" t="s">
        <v>1072</v>
      </c>
      <c r="I1236" s="1" t="s">
        <v>2</v>
      </c>
      <c r="J1236" s="13">
        <v>127</v>
      </c>
      <c r="K1236" s="13">
        <v>552</v>
      </c>
      <c r="L1236">
        <v>287</v>
      </c>
      <c r="M1236">
        <v>265</v>
      </c>
      <c r="N1236">
        <v>50</v>
      </c>
      <c r="O1236">
        <v>28</v>
      </c>
      <c r="P1236">
        <v>22</v>
      </c>
      <c r="Q1236">
        <v>94</v>
      </c>
      <c r="R1236">
        <v>47</v>
      </c>
      <c r="S1236">
        <v>47</v>
      </c>
      <c r="T1236">
        <v>0</v>
      </c>
      <c r="U1236">
        <v>0</v>
      </c>
      <c r="V1236">
        <v>0</v>
      </c>
      <c r="W1236">
        <v>370</v>
      </c>
      <c r="X1236">
        <v>205</v>
      </c>
      <c r="Y1236">
        <v>165</v>
      </c>
      <c r="Z1236" s="13">
        <v>182</v>
      </c>
      <c r="AA1236">
        <v>82</v>
      </c>
      <c r="AB1236">
        <v>100</v>
      </c>
      <c r="AC1236" s="13">
        <v>281</v>
      </c>
      <c r="AD1236">
        <v>147</v>
      </c>
      <c r="AE1236" s="15">
        <v>134</v>
      </c>
      <c r="AF1236">
        <v>222</v>
      </c>
      <c r="AG1236">
        <v>112</v>
      </c>
      <c r="AH1236">
        <v>110</v>
      </c>
      <c r="AI1236">
        <v>54</v>
      </c>
      <c r="AJ1236">
        <v>41</v>
      </c>
      <c r="AK1236">
        <v>13</v>
      </c>
      <c r="AL1236">
        <v>67</v>
      </c>
      <c r="AM1236">
        <v>44</v>
      </c>
      <c r="AN1236">
        <v>23</v>
      </c>
      <c r="AO1236">
        <v>41</v>
      </c>
      <c r="AP1236">
        <v>3</v>
      </c>
      <c r="AQ1236">
        <v>38</v>
      </c>
      <c r="AR1236">
        <v>60</v>
      </c>
      <c r="AS1236">
        <v>24</v>
      </c>
      <c r="AT1236">
        <v>36</v>
      </c>
      <c r="AU1236" s="13">
        <v>59</v>
      </c>
      <c r="AV1236">
        <v>35</v>
      </c>
      <c r="AW1236">
        <v>24</v>
      </c>
      <c r="AX1236">
        <v>7</v>
      </c>
      <c r="AY1236">
        <v>5</v>
      </c>
      <c r="AZ1236">
        <v>2</v>
      </c>
      <c r="BA1236">
        <v>35</v>
      </c>
      <c r="BB1236">
        <v>22</v>
      </c>
      <c r="BC1236">
        <v>13</v>
      </c>
      <c r="BD1236">
        <v>0</v>
      </c>
      <c r="BE1236">
        <v>0</v>
      </c>
      <c r="BF1236">
        <v>0</v>
      </c>
      <c r="BG1236">
        <v>17</v>
      </c>
      <c r="BH1236">
        <v>8</v>
      </c>
      <c r="BI1236">
        <v>9</v>
      </c>
      <c r="BJ1236">
        <v>59</v>
      </c>
      <c r="BK1236">
        <v>35</v>
      </c>
      <c r="BL1236">
        <v>24</v>
      </c>
      <c r="BM1236">
        <v>7</v>
      </c>
      <c r="BN1236">
        <v>5</v>
      </c>
      <c r="BO1236">
        <v>2</v>
      </c>
      <c r="BP1236" s="13">
        <v>35</v>
      </c>
      <c r="BQ1236">
        <v>22</v>
      </c>
      <c r="BR1236">
        <v>13</v>
      </c>
      <c r="BS1236">
        <v>0</v>
      </c>
      <c r="BT1236">
        <v>0</v>
      </c>
      <c r="BU1236">
        <v>0</v>
      </c>
      <c r="BV1236">
        <v>17</v>
      </c>
      <c r="BW1236">
        <v>8</v>
      </c>
      <c r="BX1236">
        <v>9</v>
      </c>
      <c r="BY1236" s="13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 s="13">
        <v>271</v>
      </c>
      <c r="CO1236">
        <v>140</v>
      </c>
      <c r="CP1236">
        <v>131</v>
      </c>
    </row>
    <row r="1237" spans="1:94" x14ac:dyDescent="0.2">
      <c r="A1237" s="1" t="s">
        <v>1872</v>
      </c>
      <c r="B1237" s="1" t="s">
        <v>1873</v>
      </c>
      <c r="C1237" s="1" t="s">
        <v>2812</v>
      </c>
      <c r="D1237" s="1" t="s">
        <v>2938</v>
      </c>
      <c r="E1237" s="1" t="s">
        <v>6</v>
      </c>
      <c r="F1237" s="1" t="s">
        <v>7</v>
      </c>
      <c r="G1237" s="1" t="s">
        <v>63</v>
      </c>
      <c r="H1237" s="1" t="s">
        <v>1073</v>
      </c>
      <c r="I1237" s="1" t="s">
        <v>2</v>
      </c>
      <c r="J1237" s="13">
        <v>248</v>
      </c>
      <c r="K1237" s="13">
        <v>995</v>
      </c>
      <c r="L1237">
        <v>525</v>
      </c>
      <c r="M1237">
        <v>470</v>
      </c>
      <c r="N1237">
        <v>95</v>
      </c>
      <c r="O1237">
        <v>55</v>
      </c>
      <c r="P1237">
        <v>40</v>
      </c>
      <c r="Q1237">
        <v>331</v>
      </c>
      <c r="R1237">
        <v>185</v>
      </c>
      <c r="S1237">
        <v>146</v>
      </c>
      <c r="T1237">
        <v>0</v>
      </c>
      <c r="U1237">
        <v>0</v>
      </c>
      <c r="V1237">
        <v>0</v>
      </c>
      <c r="W1237">
        <v>755</v>
      </c>
      <c r="X1237">
        <v>428</v>
      </c>
      <c r="Y1237">
        <v>327</v>
      </c>
      <c r="Z1237" s="13">
        <v>240</v>
      </c>
      <c r="AA1237">
        <v>97</v>
      </c>
      <c r="AB1237">
        <v>143</v>
      </c>
      <c r="AC1237" s="13">
        <v>333</v>
      </c>
      <c r="AD1237">
        <v>281</v>
      </c>
      <c r="AE1237" s="15">
        <v>52</v>
      </c>
      <c r="AF1237">
        <v>162</v>
      </c>
      <c r="AG1237">
        <v>149</v>
      </c>
      <c r="AH1237">
        <v>13</v>
      </c>
      <c r="AI1237">
        <v>105</v>
      </c>
      <c r="AJ1237">
        <v>101</v>
      </c>
      <c r="AK1237">
        <v>4</v>
      </c>
      <c r="AL1237">
        <v>29</v>
      </c>
      <c r="AM1237">
        <v>25</v>
      </c>
      <c r="AN1237">
        <v>4</v>
      </c>
      <c r="AO1237">
        <v>0</v>
      </c>
      <c r="AP1237">
        <v>0</v>
      </c>
      <c r="AQ1237">
        <v>0</v>
      </c>
      <c r="AR1237">
        <v>28</v>
      </c>
      <c r="AS1237">
        <v>23</v>
      </c>
      <c r="AT1237">
        <v>5</v>
      </c>
      <c r="AU1237" s="13">
        <v>171</v>
      </c>
      <c r="AV1237">
        <v>132</v>
      </c>
      <c r="AW1237">
        <v>39</v>
      </c>
      <c r="AX1237">
        <v>8</v>
      </c>
      <c r="AY1237">
        <v>7</v>
      </c>
      <c r="AZ1237">
        <v>1</v>
      </c>
      <c r="BA1237">
        <v>146</v>
      </c>
      <c r="BB1237">
        <v>117</v>
      </c>
      <c r="BC1237">
        <v>29</v>
      </c>
      <c r="BD1237">
        <v>4</v>
      </c>
      <c r="BE1237">
        <v>3</v>
      </c>
      <c r="BF1237">
        <v>1</v>
      </c>
      <c r="BG1237">
        <v>13</v>
      </c>
      <c r="BH1237">
        <v>5</v>
      </c>
      <c r="BI1237">
        <v>8</v>
      </c>
      <c r="BJ1237">
        <v>154</v>
      </c>
      <c r="BK1237">
        <v>120</v>
      </c>
      <c r="BL1237">
        <v>34</v>
      </c>
      <c r="BM1237">
        <v>8</v>
      </c>
      <c r="BN1237">
        <v>7</v>
      </c>
      <c r="BO1237">
        <v>1</v>
      </c>
      <c r="BP1237" s="13">
        <v>134</v>
      </c>
      <c r="BQ1237">
        <v>106</v>
      </c>
      <c r="BR1237">
        <v>28</v>
      </c>
      <c r="BS1237">
        <v>2</v>
      </c>
      <c r="BT1237">
        <v>2</v>
      </c>
      <c r="BU1237">
        <v>0</v>
      </c>
      <c r="BV1237">
        <v>10</v>
      </c>
      <c r="BW1237">
        <v>5</v>
      </c>
      <c r="BX1237">
        <v>5</v>
      </c>
      <c r="BY1237" s="13">
        <v>17</v>
      </c>
      <c r="BZ1237">
        <v>12</v>
      </c>
      <c r="CA1237">
        <v>5</v>
      </c>
      <c r="CB1237">
        <v>0</v>
      </c>
      <c r="CC1237">
        <v>0</v>
      </c>
      <c r="CD1237">
        <v>0</v>
      </c>
      <c r="CE1237">
        <v>12</v>
      </c>
      <c r="CF1237">
        <v>11</v>
      </c>
      <c r="CG1237">
        <v>1</v>
      </c>
      <c r="CH1237">
        <v>2</v>
      </c>
      <c r="CI1237">
        <v>1</v>
      </c>
      <c r="CJ1237">
        <v>1</v>
      </c>
      <c r="CK1237">
        <v>3</v>
      </c>
      <c r="CL1237">
        <v>0</v>
      </c>
      <c r="CM1237">
        <v>3</v>
      </c>
      <c r="CN1237" s="13">
        <v>662</v>
      </c>
      <c r="CO1237">
        <v>244</v>
      </c>
      <c r="CP1237">
        <v>418</v>
      </c>
    </row>
    <row r="1238" spans="1:94" x14ac:dyDescent="0.2">
      <c r="A1238" s="1" t="s">
        <v>1872</v>
      </c>
      <c r="B1238" s="1" t="s">
        <v>1873</v>
      </c>
      <c r="C1238" s="1" t="s">
        <v>2812</v>
      </c>
      <c r="D1238" s="1" t="s">
        <v>2939</v>
      </c>
      <c r="E1238" s="1" t="s">
        <v>6</v>
      </c>
      <c r="F1238" s="1" t="s">
        <v>7</v>
      </c>
      <c r="G1238" s="1" t="s">
        <v>63</v>
      </c>
      <c r="H1238" s="1" t="s">
        <v>1074</v>
      </c>
      <c r="I1238" s="1" t="s">
        <v>2</v>
      </c>
      <c r="J1238" s="13">
        <v>774</v>
      </c>
      <c r="K1238" s="13">
        <v>3442</v>
      </c>
      <c r="L1238">
        <v>1772</v>
      </c>
      <c r="M1238">
        <v>1670</v>
      </c>
      <c r="N1238">
        <v>308</v>
      </c>
      <c r="O1238">
        <v>163</v>
      </c>
      <c r="P1238">
        <v>145</v>
      </c>
      <c r="Q1238">
        <v>548</v>
      </c>
      <c r="R1238">
        <v>285</v>
      </c>
      <c r="S1238">
        <v>263</v>
      </c>
      <c r="T1238">
        <v>136</v>
      </c>
      <c r="U1238">
        <v>65</v>
      </c>
      <c r="V1238">
        <v>71</v>
      </c>
      <c r="W1238">
        <v>2559</v>
      </c>
      <c r="X1238">
        <v>1432</v>
      </c>
      <c r="Y1238">
        <v>1127</v>
      </c>
      <c r="Z1238" s="13">
        <v>883</v>
      </c>
      <c r="AA1238">
        <v>340</v>
      </c>
      <c r="AB1238">
        <v>543</v>
      </c>
      <c r="AC1238" s="13">
        <v>1534</v>
      </c>
      <c r="AD1238">
        <v>1065</v>
      </c>
      <c r="AE1238" s="15">
        <v>469</v>
      </c>
      <c r="AF1238">
        <v>881</v>
      </c>
      <c r="AG1238">
        <v>718</v>
      </c>
      <c r="AH1238">
        <v>163</v>
      </c>
      <c r="AI1238">
        <v>401</v>
      </c>
      <c r="AJ1238">
        <v>391</v>
      </c>
      <c r="AK1238">
        <v>10</v>
      </c>
      <c r="AL1238">
        <v>192</v>
      </c>
      <c r="AM1238">
        <v>154</v>
      </c>
      <c r="AN1238">
        <v>38</v>
      </c>
      <c r="AO1238">
        <v>18</v>
      </c>
      <c r="AP1238">
        <v>14</v>
      </c>
      <c r="AQ1238">
        <v>4</v>
      </c>
      <c r="AR1238">
        <v>270</v>
      </c>
      <c r="AS1238">
        <v>159</v>
      </c>
      <c r="AT1238">
        <v>111</v>
      </c>
      <c r="AU1238" s="13">
        <v>653</v>
      </c>
      <c r="AV1238">
        <v>347</v>
      </c>
      <c r="AW1238">
        <v>306</v>
      </c>
      <c r="AX1238">
        <v>87</v>
      </c>
      <c r="AY1238">
        <v>19</v>
      </c>
      <c r="AZ1238">
        <v>68</v>
      </c>
      <c r="BA1238">
        <v>503</v>
      </c>
      <c r="BB1238">
        <v>296</v>
      </c>
      <c r="BC1238">
        <v>207</v>
      </c>
      <c r="BD1238">
        <v>13</v>
      </c>
      <c r="BE1238">
        <v>9</v>
      </c>
      <c r="BF1238">
        <v>4</v>
      </c>
      <c r="BG1238">
        <v>50</v>
      </c>
      <c r="BH1238">
        <v>23</v>
      </c>
      <c r="BI1238">
        <v>27</v>
      </c>
      <c r="BJ1238">
        <v>593</v>
      </c>
      <c r="BK1238">
        <v>329</v>
      </c>
      <c r="BL1238">
        <v>264</v>
      </c>
      <c r="BM1238">
        <v>81</v>
      </c>
      <c r="BN1238">
        <v>18</v>
      </c>
      <c r="BO1238">
        <v>63</v>
      </c>
      <c r="BP1238" s="13">
        <v>461</v>
      </c>
      <c r="BQ1238">
        <v>286</v>
      </c>
      <c r="BR1238">
        <v>175</v>
      </c>
      <c r="BS1238">
        <v>11</v>
      </c>
      <c r="BT1238">
        <v>8</v>
      </c>
      <c r="BU1238">
        <v>3</v>
      </c>
      <c r="BV1238">
        <v>40</v>
      </c>
      <c r="BW1238">
        <v>17</v>
      </c>
      <c r="BX1238">
        <v>23</v>
      </c>
      <c r="BY1238" s="13">
        <v>60</v>
      </c>
      <c r="BZ1238">
        <v>18</v>
      </c>
      <c r="CA1238">
        <v>42</v>
      </c>
      <c r="CB1238">
        <v>6</v>
      </c>
      <c r="CC1238">
        <v>1</v>
      </c>
      <c r="CD1238">
        <v>5</v>
      </c>
      <c r="CE1238">
        <v>42</v>
      </c>
      <c r="CF1238">
        <v>10</v>
      </c>
      <c r="CG1238">
        <v>32</v>
      </c>
      <c r="CH1238">
        <v>2</v>
      </c>
      <c r="CI1238">
        <v>1</v>
      </c>
      <c r="CJ1238">
        <v>1</v>
      </c>
      <c r="CK1238">
        <v>10</v>
      </c>
      <c r="CL1238">
        <v>6</v>
      </c>
      <c r="CM1238">
        <v>4</v>
      </c>
      <c r="CN1238" s="13">
        <v>1908</v>
      </c>
      <c r="CO1238">
        <v>707</v>
      </c>
      <c r="CP1238">
        <v>1201</v>
      </c>
    </row>
    <row r="1239" spans="1:94" x14ac:dyDescent="0.2">
      <c r="A1239" s="1" t="s">
        <v>1872</v>
      </c>
      <c r="B1239" s="1" t="s">
        <v>1873</v>
      </c>
      <c r="C1239" s="1" t="s">
        <v>2812</v>
      </c>
      <c r="D1239" s="1" t="s">
        <v>2940</v>
      </c>
      <c r="E1239" s="1" t="s">
        <v>6</v>
      </c>
      <c r="F1239" s="1" t="s">
        <v>7</v>
      </c>
      <c r="G1239" s="1" t="s">
        <v>63</v>
      </c>
      <c r="H1239" s="1" t="s">
        <v>1075</v>
      </c>
      <c r="I1239" s="1" t="s">
        <v>2</v>
      </c>
      <c r="J1239" s="13">
        <v>89</v>
      </c>
      <c r="K1239" s="13">
        <v>388</v>
      </c>
      <c r="L1239">
        <v>194</v>
      </c>
      <c r="M1239">
        <v>194</v>
      </c>
      <c r="N1239">
        <v>30</v>
      </c>
      <c r="O1239">
        <v>17</v>
      </c>
      <c r="P1239">
        <v>13</v>
      </c>
      <c r="Q1239">
        <v>102</v>
      </c>
      <c r="R1239">
        <v>58</v>
      </c>
      <c r="S1239">
        <v>44</v>
      </c>
      <c r="T1239">
        <v>0</v>
      </c>
      <c r="U1239">
        <v>0</v>
      </c>
      <c r="V1239">
        <v>0</v>
      </c>
      <c r="W1239">
        <v>288</v>
      </c>
      <c r="X1239">
        <v>157</v>
      </c>
      <c r="Y1239">
        <v>131</v>
      </c>
      <c r="Z1239" s="13">
        <v>100</v>
      </c>
      <c r="AA1239">
        <v>37</v>
      </c>
      <c r="AB1239">
        <v>63</v>
      </c>
      <c r="AC1239" s="13">
        <v>119</v>
      </c>
      <c r="AD1239">
        <v>111</v>
      </c>
      <c r="AE1239" s="15">
        <v>8</v>
      </c>
      <c r="AF1239">
        <v>119</v>
      </c>
      <c r="AG1239">
        <v>111</v>
      </c>
      <c r="AH1239">
        <v>8</v>
      </c>
      <c r="AI1239">
        <v>34</v>
      </c>
      <c r="AJ1239">
        <v>34</v>
      </c>
      <c r="AK1239">
        <v>0</v>
      </c>
      <c r="AL1239">
        <v>68</v>
      </c>
      <c r="AM1239">
        <v>64</v>
      </c>
      <c r="AN1239">
        <v>4</v>
      </c>
      <c r="AO1239">
        <v>0</v>
      </c>
      <c r="AP1239">
        <v>0</v>
      </c>
      <c r="AQ1239">
        <v>0</v>
      </c>
      <c r="AR1239">
        <v>17</v>
      </c>
      <c r="AS1239">
        <v>13</v>
      </c>
      <c r="AT1239">
        <v>4</v>
      </c>
      <c r="AU1239" s="13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 s="13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s="13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 s="13">
        <v>269</v>
      </c>
      <c r="CO1239">
        <v>83</v>
      </c>
      <c r="CP1239">
        <v>186</v>
      </c>
    </row>
    <row r="1240" spans="1:94" x14ac:dyDescent="0.2">
      <c r="A1240" s="1" t="s">
        <v>1872</v>
      </c>
      <c r="B1240" s="1" t="s">
        <v>1873</v>
      </c>
      <c r="C1240" s="1" t="s">
        <v>2812</v>
      </c>
      <c r="D1240" s="1" t="s">
        <v>2941</v>
      </c>
      <c r="E1240" s="1" t="s">
        <v>6</v>
      </c>
      <c r="F1240" s="1" t="s">
        <v>7</v>
      </c>
      <c r="G1240" s="1" t="s">
        <v>63</v>
      </c>
      <c r="H1240" s="1" t="s">
        <v>1076</v>
      </c>
      <c r="I1240" s="1" t="s">
        <v>2</v>
      </c>
      <c r="J1240" s="13">
        <v>53</v>
      </c>
      <c r="K1240" s="13">
        <v>191</v>
      </c>
      <c r="L1240">
        <v>101</v>
      </c>
      <c r="M1240">
        <v>90</v>
      </c>
      <c r="N1240">
        <v>10</v>
      </c>
      <c r="O1240">
        <v>5</v>
      </c>
      <c r="P1240">
        <v>5</v>
      </c>
      <c r="Q1240">
        <v>50</v>
      </c>
      <c r="R1240">
        <v>28</v>
      </c>
      <c r="S1240">
        <v>22</v>
      </c>
      <c r="T1240">
        <v>0</v>
      </c>
      <c r="U1240">
        <v>0</v>
      </c>
      <c r="V1240">
        <v>0</v>
      </c>
      <c r="W1240">
        <v>159</v>
      </c>
      <c r="X1240">
        <v>91</v>
      </c>
      <c r="Y1240">
        <v>68</v>
      </c>
      <c r="Z1240" s="13">
        <v>32</v>
      </c>
      <c r="AA1240">
        <v>10</v>
      </c>
      <c r="AB1240">
        <v>22</v>
      </c>
      <c r="AC1240" s="13">
        <v>77</v>
      </c>
      <c r="AD1240">
        <v>70</v>
      </c>
      <c r="AE1240" s="15">
        <v>7</v>
      </c>
      <c r="AF1240">
        <v>56</v>
      </c>
      <c r="AG1240">
        <v>55</v>
      </c>
      <c r="AH1240">
        <v>1</v>
      </c>
      <c r="AI1240">
        <v>7</v>
      </c>
      <c r="AJ1240">
        <v>7</v>
      </c>
      <c r="AK1240">
        <v>0</v>
      </c>
      <c r="AL1240">
        <v>32</v>
      </c>
      <c r="AM1240">
        <v>31</v>
      </c>
      <c r="AN1240">
        <v>1</v>
      </c>
      <c r="AO1240">
        <v>1</v>
      </c>
      <c r="AP1240">
        <v>1</v>
      </c>
      <c r="AQ1240">
        <v>0</v>
      </c>
      <c r="AR1240">
        <v>16</v>
      </c>
      <c r="AS1240">
        <v>16</v>
      </c>
      <c r="AT1240">
        <v>0</v>
      </c>
      <c r="AU1240" s="13">
        <v>21</v>
      </c>
      <c r="AV1240">
        <v>15</v>
      </c>
      <c r="AW1240">
        <v>6</v>
      </c>
      <c r="AX1240">
        <v>2</v>
      </c>
      <c r="AY1240">
        <v>1</v>
      </c>
      <c r="AZ1240">
        <v>1</v>
      </c>
      <c r="BA1240">
        <v>19</v>
      </c>
      <c r="BB1240">
        <v>14</v>
      </c>
      <c r="BC1240">
        <v>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21</v>
      </c>
      <c r="BK1240">
        <v>15</v>
      </c>
      <c r="BL1240">
        <v>6</v>
      </c>
      <c r="BM1240">
        <v>2</v>
      </c>
      <c r="BN1240">
        <v>1</v>
      </c>
      <c r="BO1240">
        <v>1</v>
      </c>
      <c r="BP1240" s="13">
        <v>19</v>
      </c>
      <c r="BQ1240">
        <v>14</v>
      </c>
      <c r="BR1240">
        <v>5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s="13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 s="13">
        <v>114</v>
      </c>
      <c r="CO1240">
        <v>31</v>
      </c>
      <c r="CP1240">
        <v>83</v>
      </c>
    </row>
    <row r="1241" spans="1:94" x14ac:dyDescent="0.2">
      <c r="A1241" s="1" t="s">
        <v>1872</v>
      </c>
      <c r="B1241" s="1" t="s">
        <v>1873</v>
      </c>
      <c r="C1241" s="1" t="s">
        <v>2812</v>
      </c>
      <c r="D1241" s="1" t="s">
        <v>2942</v>
      </c>
      <c r="E1241" s="1" t="s">
        <v>6</v>
      </c>
      <c r="F1241" s="1" t="s">
        <v>7</v>
      </c>
      <c r="G1241" s="1" t="s">
        <v>63</v>
      </c>
      <c r="H1241" s="1" t="s">
        <v>1077</v>
      </c>
      <c r="I1241" s="1" t="s">
        <v>2</v>
      </c>
      <c r="J1241" s="13">
        <v>128</v>
      </c>
      <c r="K1241" s="13">
        <v>466</v>
      </c>
      <c r="L1241">
        <v>248</v>
      </c>
      <c r="M1241">
        <v>218</v>
      </c>
      <c r="N1241">
        <v>38</v>
      </c>
      <c r="O1241">
        <v>18</v>
      </c>
      <c r="P1241">
        <v>20</v>
      </c>
      <c r="Q1241">
        <v>6</v>
      </c>
      <c r="R1241">
        <v>2</v>
      </c>
      <c r="S1241">
        <v>4</v>
      </c>
      <c r="T1241">
        <v>93</v>
      </c>
      <c r="U1241">
        <v>52</v>
      </c>
      <c r="V1241">
        <v>41</v>
      </c>
      <c r="W1241">
        <v>404</v>
      </c>
      <c r="X1241">
        <v>222</v>
      </c>
      <c r="Y1241">
        <v>182</v>
      </c>
      <c r="Z1241" s="13">
        <v>62</v>
      </c>
      <c r="AA1241">
        <v>26</v>
      </c>
      <c r="AB1241">
        <v>36</v>
      </c>
      <c r="AC1241" s="13">
        <v>163</v>
      </c>
      <c r="AD1241">
        <v>144</v>
      </c>
      <c r="AE1241" s="15">
        <v>19</v>
      </c>
      <c r="AF1241">
        <v>123</v>
      </c>
      <c r="AG1241">
        <v>115</v>
      </c>
      <c r="AH1241">
        <v>8</v>
      </c>
      <c r="AI1241">
        <v>6</v>
      </c>
      <c r="AJ1241">
        <v>5</v>
      </c>
      <c r="AK1241">
        <v>1</v>
      </c>
      <c r="AL1241">
        <v>24</v>
      </c>
      <c r="AM1241">
        <v>24</v>
      </c>
      <c r="AN1241">
        <v>0</v>
      </c>
      <c r="AO1241">
        <v>2</v>
      </c>
      <c r="AP1241">
        <v>2</v>
      </c>
      <c r="AQ1241">
        <v>0</v>
      </c>
      <c r="AR1241">
        <v>91</v>
      </c>
      <c r="AS1241">
        <v>84</v>
      </c>
      <c r="AT1241">
        <v>7</v>
      </c>
      <c r="AU1241" s="13">
        <v>40</v>
      </c>
      <c r="AV1241">
        <v>29</v>
      </c>
      <c r="AW1241">
        <v>11</v>
      </c>
      <c r="AX1241">
        <v>1</v>
      </c>
      <c r="AY1241">
        <v>1</v>
      </c>
      <c r="AZ1241">
        <v>0</v>
      </c>
      <c r="BA1241">
        <v>31</v>
      </c>
      <c r="BB1241">
        <v>20</v>
      </c>
      <c r="BC1241">
        <v>11</v>
      </c>
      <c r="BD1241">
        <v>0</v>
      </c>
      <c r="BE1241">
        <v>0</v>
      </c>
      <c r="BF1241">
        <v>0</v>
      </c>
      <c r="BG1241">
        <v>8</v>
      </c>
      <c r="BH1241">
        <v>8</v>
      </c>
      <c r="BI1241">
        <v>0</v>
      </c>
      <c r="BJ1241">
        <v>39</v>
      </c>
      <c r="BK1241">
        <v>28</v>
      </c>
      <c r="BL1241">
        <v>11</v>
      </c>
      <c r="BM1241">
        <v>1</v>
      </c>
      <c r="BN1241">
        <v>1</v>
      </c>
      <c r="BO1241">
        <v>0</v>
      </c>
      <c r="BP1241" s="13">
        <v>31</v>
      </c>
      <c r="BQ1241">
        <v>20</v>
      </c>
      <c r="BR1241">
        <v>11</v>
      </c>
      <c r="BS1241">
        <v>0</v>
      </c>
      <c r="BT1241">
        <v>0</v>
      </c>
      <c r="BU1241">
        <v>0</v>
      </c>
      <c r="BV1241">
        <v>7</v>
      </c>
      <c r="BW1241">
        <v>7</v>
      </c>
      <c r="BX1241">
        <v>0</v>
      </c>
      <c r="BY1241" s="13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 s="13">
        <v>303</v>
      </c>
      <c r="CO1241">
        <v>104</v>
      </c>
      <c r="CP1241">
        <v>199</v>
      </c>
    </row>
    <row r="1242" spans="1:94" x14ac:dyDescent="0.2">
      <c r="A1242" s="1" t="s">
        <v>1872</v>
      </c>
      <c r="B1242" s="1" t="s">
        <v>1873</v>
      </c>
      <c r="C1242" s="1" t="s">
        <v>2812</v>
      </c>
      <c r="D1242" s="1" t="s">
        <v>2943</v>
      </c>
      <c r="E1242" s="1" t="s">
        <v>6</v>
      </c>
      <c r="F1242" s="1" t="s">
        <v>7</v>
      </c>
      <c r="G1242" s="1" t="s">
        <v>63</v>
      </c>
      <c r="H1242" s="1" t="s">
        <v>1078</v>
      </c>
      <c r="I1242" s="1" t="s">
        <v>2</v>
      </c>
      <c r="J1242" s="13">
        <v>42</v>
      </c>
      <c r="K1242" s="13">
        <v>165</v>
      </c>
      <c r="L1242">
        <v>82</v>
      </c>
      <c r="M1242">
        <v>83</v>
      </c>
      <c r="N1242">
        <v>9</v>
      </c>
      <c r="O1242">
        <v>3</v>
      </c>
      <c r="P1242">
        <v>6</v>
      </c>
      <c r="Q1242">
        <v>27</v>
      </c>
      <c r="R1242">
        <v>14</v>
      </c>
      <c r="S1242">
        <v>13</v>
      </c>
      <c r="T1242">
        <v>0</v>
      </c>
      <c r="U1242">
        <v>0</v>
      </c>
      <c r="V1242">
        <v>0</v>
      </c>
      <c r="W1242">
        <v>143</v>
      </c>
      <c r="X1242">
        <v>76</v>
      </c>
      <c r="Y1242">
        <v>67</v>
      </c>
      <c r="Z1242" s="13">
        <v>22</v>
      </c>
      <c r="AA1242">
        <v>6</v>
      </c>
      <c r="AB1242">
        <v>16</v>
      </c>
      <c r="AC1242" s="13">
        <v>50</v>
      </c>
      <c r="AD1242">
        <v>45</v>
      </c>
      <c r="AE1242" s="15">
        <v>5</v>
      </c>
      <c r="AF1242">
        <v>50</v>
      </c>
      <c r="AG1242">
        <v>45</v>
      </c>
      <c r="AH1242">
        <v>5</v>
      </c>
      <c r="AI1242">
        <v>15</v>
      </c>
      <c r="AJ1242">
        <v>15</v>
      </c>
      <c r="AK1242">
        <v>0</v>
      </c>
      <c r="AL1242">
        <v>18</v>
      </c>
      <c r="AM1242">
        <v>18</v>
      </c>
      <c r="AN1242">
        <v>0</v>
      </c>
      <c r="AO1242">
        <v>1</v>
      </c>
      <c r="AP1242">
        <v>1</v>
      </c>
      <c r="AQ1242">
        <v>0</v>
      </c>
      <c r="AR1242">
        <v>16</v>
      </c>
      <c r="AS1242">
        <v>11</v>
      </c>
      <c r="AT1242">
        <v>5</v>
      </c>
      <c r="AU1242" s="13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 s="13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s="13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 s="13">
        <v>115</v>
      </c>
      <c r="CO1242">
        <v>37</v>
      </c>
      <c r="CP1242">
        <v>78</v>
      </c>
    </row>
    <row r="1243" spans="1:94" x14ac:dyDescent="0.2">
      <c r="A1243" s="1" t="s">
        <v>1872</v>
      </c>
      <c r="B1243" s="1" t="s">
        <v>1873</v>
      </c>
      <c r="C1243" s="1" t="s">
        <v>2812</v>
      </c>
      <c r="D1243" s="1" t="s">
        <v>2944</v>
      </c>
      <c r="E1243" s="1" t="s">
        <v>6</v>
      </c>
      <c r="F1243" s="1" t="s">
        <v>7</v>
      </c>
      <c r="G1243" s="1" t="s">
        <v>63</v>
      </c>
      <c r="H1243" s="1" t="s">
        <v>1079</v>
      </c>
      <c r="I1243" s="1" t="s">
        <v>2</v>
      </c>
      <c r="J1243" s="13">
        <v>43</v>
      </c>
      <c r="K1243" s="13">
        <v>174</v>
      </c>
      <c r="L1243">
        <v>87</v>
      </c>
      <c r="M1243">
        <v>87</v>
      </c>
      <c r="N1243">
        <v>19</v>
      </c>
      <c r="O1243">
        <v>10</v>
      </c>
      <c r="P1243">
        <v>9</v>
      </c>
      <c r="Q1243">
        <v>117</v>
      </c>
      <c r="R1243">
        <v>61</v>
      </c>
      <c r="S1243">
        <v>56</v>
      </c>
      <c r="T1243">
        <v>1</v>
      </c>
      <c r="U1243">
        <v>1</v>
      </c>
      <c r="V1243">
        <v>0</v>
      </c>
      <c r="W1243">
        <v>132</v>
      </c>
      <c r="X1243">
        <v>70</v>
      </c>
      <c r="Y1243">
        <v>62</v>
      </c>
      <c r="Z1243" s="13">
        <v>42</v>
      </c>
      <c r="AA1243">
        <v>17</v>
      </c>
      <c r="AB1243">
        <v>25</v>
      </c>
      <c r="AC1243" s="13">
        <v>85</v>
      </c>
      <c r="AD1243">
        <v>45</v>
      </c>
      <c r="AE1243" s="15">
        <v>40</v>
      </c>
      <c r="AF1243">
        <v>44</v>
      </c>
      <c r="AG1243">
        <v>32</v>
      </c>
      <c r="AH1243">
        <v>12</v>
      </c>
      <c r="AI1243">
        <v>6</v>
      </c>
      <c r="AJ1243">
        <v>6</v>
      </c>
      <c r="AK1243">
        <v>0</v>
      </c>
      <c r="AL1243">
        <v>27</v>
      </c>
      <c r="AM1243">
        <v>16</v>
      </c>
      <c r="AN1243">
        <v>11</v>
      </c>
      <c r="AO1243">
        <v>7</v>
      </c>
      <c r="AP1243">
        <v>7</v>
      </c>
      <c r="AQ1243">
        <v>0</v>
      </c>
      <c r="AR1243">
        <v>4</v>
      </c>
      <c r="AS1243">
        <v>3</v>
      </c>
      <c r="AT1243">
        <v>1</v>
      </c>
      <c r="AU1243" s="13">
        <v>41</v>
      </c>
      <c r="AV1243">
        <v>13</v>
      </c>
      <c r="AW1243">
        <v>28</v>
      </c>
      <c r="AX1243">
        <v>1</v>
      </c>
      <c r="AY1243">
        <v>0</v>
      </c>
      <c r="AZ1243">
        <v>1</v>
      </c>
      <c r="BA1243">
        <v>36</v>
      </c>
      <c r="BB1243">
        <v>13</v>
      </c>
      <c r="BC1243">
        <v>23</v>
      </c>
      <c r="BD1243">
        <v>2</v>
      </c>
      <c r="BE1243">
        <v>0</v>
      </c>
      <c r="BF1243">
        <v>2</v>
      </c>
      <c r="BG1243">
        <v>2</v>
      </c>
      <c r="BH1243">
        <v>0</v>
      </c>
      <c r="BI1243">
        <v>2</v>
      </c>
      <c r="BJ1243">
        <v>21</v>
      </c>
      <c r="BK1243">
        <v>6</v>
      </c>
      <c r="BL1243">
        <v>15</v>
      </c>
      <c r="BM1243">
        <v>1</v>
      </c>
      <c r="BN1243">
        <v>0</v>
      </c>
      <c r="BO1243">
        <v>1</v>
      </c>
      <c r="BP1243" s="13">
        <v>17</v>
      </c>
      <c r="BQ1243">
        <v>6</v>
      </c>
      <c r="BR1243">
        <v>11</v>
      </c>
      <c r="BS1243">
        <v>1</v>
      </c>
      <c r="BT1243">
        <v>0</v>
      </c>
      <c r="BU1243">
        <v>1</v>
      </c>
      <c r="BV1243">
        <v>2</v>
      </c>
      <c r="BW1243">
        <v>0</v>
      </c>
      <c r="BX1243">
        <v>2</v>
      </c>
      <c r="BY1243" s="13">
        <v>20</v>
      </c>
      <c r="BZ1243">
        <v>7</v>
      </c>
      <c r="CA1243">
        <v>13</v>
      </c>
      <c r="CB1243">
        <v>0</v>
      </c>
      <c r="CC1243">
        <v>0</v>
      </c>
      <c r="CD1243">
        <v>0</v>
      </c>
      <c r="CE1243">
        <v>19</v>
      </c>
      <c r="CF1243">
        <v>7</v>
      </c>
      <c r="CG1243">
        <v>12</v>
      </c>
      <c r="CH1243">
        <v>1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 s="13">
        <v>89</v>
      </c>
      <c r="CO1243">
        <v>42</v>
      </c>
      <c r="CP1243">
        <v>47</v>
      </c>
    </row>
    <row r="1244" spans="1:94" x14ac:dyDescent="0.2">
      <c r="A1244" s="1" t="s">
        <v>1872</v>
      </c>
      <c r="B1244" s="1" t="s">
        <v>1873</v>
      </c>
      <c r="C1244" s="1" t="s">
        <v>2812</v>
      </c>
      <c r="D1244" s="1" t="s">
        <v>2945</v>
      </c>
      <c r="E1244" s="1" t="s">
        <v>6</v>
      </c>
      <c r="F1244" s="1" t="s">
        <v>7</v>
      </c>
      <c r="G1244" s="1" t="s">
        <v>63</v>
      </c>
      <c r="H1244" s="1" t="s">
        <v>479</v>
      </c>
      <c r="I1244" s="1" t="s">
        <v>2</v>
      </c>
      <c r="J1244" s="13">
        <v>377</v>
      </c>
      <c r="K1244" s="13">
        <v>1570</v>
      </c>
      <c r="L1244">
        <v>797</v>
      </c>
      <c r="M1244">
        <v>773</v>
      </c>
      <c r="N1244">
        <v>124</v>
      </c>
      <c r="O1244">
        <v>72</v>
      </c>
      <c r="P1244">
        <v>52</v>
      </c>
      <c r="Q1244">
        <v>296</v>
      </c>
      <c r="R1244">
        <v>141</v>
      </c>
      <c r="S1244">
        <v>155</v>
      </c>
      <c r="T1244">
        <v>3</v>
      </c>
      <c r="U1244">
        <v>2</v>
      </c>
      <c r="V1244">
        <v>1</v>
      </c>
      <c r="W1244">
        <v>1149</v>
      </c>
      <c r="X1244">
        <v>632</v>
      </c>
      <c r="Y1244">
        <v>517</v>
      </c>
      <c r="Z1244" s="13">
        <v>421</v>
      </c>
      <c r="AA1244">
        <v>165</v>
      </c>
      <c r="AB1244">
        <v>256</v>
      </c>
      <c r="AC1244" s="13">
        <v>518</v>
      </c>
      <c r="AD1244">
        <v>476</v>
      </c>
      <c r="AE1244" s="15">
        <v>42</v>
      </c>
      <c r="AF1244">
        <v>293</v>
      </c>
      <c r="AG1244">
        <v>272</v>
      </c>
      <c r="AH1244">
        <v>21</v>
      </c>
      <c r="AI1244">
        <v>123</v>
      </c>
      <c r="AJ1244">
        <v>122</v>
      </c>
      <c r="AK1244">
        <v>1</v>
      </c>
      <c r="AL1244">
        <v>48</v>
      </c>
      <c r="AM1244">
        <v>45</v>
      </c>
      <c r="AN1244">
        <v>3</v>
      </c>
      <c r="AO1244">
        <v>2</v>
      </c>
      <c r="AP1244">
        <v>2</v>
      </c>
      <c r="AQ1244">
        <v>0</v>
      </c>
      <c r="AR1244">
        <v>120</v>
      </c>
      <c r="AS1244">
        <v>103</v>
      </c>
      <c r="AT1244">
        <v>17</v>
      </c>
      <c r="AU1244" s="13">
        <v>225</v>
      </c>
      <c r="AV1244">
        <v>204</v>
      </c>
      <c r="AW1244">
        <v>21</v>
      </c>
      <c r="AX1244">
        <v>54</v>
      </c>
      <c r="AY1244">
        <v>54</v>
      </c>
      <c r="AZ1244">
        <v>0</v>
      </c>
      <c r="BA1244">
        <v>147</v>
      </c>
      <c r="BB1244">
        <v>140</v>
      </c>
      <c r="BC1244">
        <v>7</v>
      </c>
      <c r="BD1244">
        <v>2</v>
      </c>
      <c r="BE1244">
        <v>2</v>
      </c>
      <c r="BF1244">
        <v>0</v>
      </c>
      <c r="BG1244">
        <v>22</v>
      </c>
      <c r="BH1244">
        <v>8</v>
      </c>
      <c r="BI1244">
        <v>14</v>
      </c>
      <c r="BJ1244">
        <v>189</v>
      </c>
      <c r="BK1244">
        <v>177</v>
      </c>
      <c r="BL1244">
        <v>12</v>
      </c>
      <c r="BM1244">
        <v>52</v>
      </c>
      <c r="BN1244">
        <v>52</v>
      </c>
      <c r="BO1244">
        <v>0</v>
      </c>
      <c r="BP1244" s="13">
        <v>117</v>
      </c>
      <c r="BQ1244">
        <v>116</v>
      </c>
      <c r="BR1244">
        <v>1</v>
      </c>
      <c r="BS1244">
        <v>2</v>
      </c>
      <c r="BT1244">
        <v>2</v>
      </c>
      <c r="BU1244">
        <v>0</v>
      </c>
      <c r="BV1244">
        <v>18</v>
      </c>
      <c r="BW1244">
        <v>7</v>
      </c>
      <c r="BX1244">
        <v>11</v>
      </c>
      <c r="BY1244" s="13">
        <v>36</v>
      </c>
      <c r="BZ1244">
        <v>27</v>
      </c>
      <c r="CA1244">
        <v>9</v>
      </c>
      <c r="CB1244">
        <v>2</v>
      </c>
      <c r="CC1244">
        <v>2</v>
      </c>
      <c r="CD1244">
        <v>0</v>
      </c>
      <c r="CE1244">
        <v>30</v>
      </c>
      <c r="CF1244">
        <v>24</v>
      </c>
      <c r="CG1244">
        <v>6</v>
      </c>
      <c r="CH1244">
        <v>0</v>
      </c>
      <c r="CI1244">
        <v>0</v>
      </c>
      <c r="CJ1244">
        <v>0</v>
      </c>
      <c r="CK1244">
        <v>4</v>
      </c>
      <c r="CL1244">
        <v>1</v>
      </c>
      <c r="CM1244">
        <v>3</v>
      </c>
      <c r="CN1244" s="13">
        <v>1052</v>
      </c>
      <c r="CO1244">
        <v>321</v>
      </c>
      <c r="CP1244">
        <v>731</v>
      </c>
    </row>
    <row r="1245" spans="1:94" x14ac:dyDescent="0.2">
      <c r="A1245" s="1" t="s">
        <v>1872</v>
      </c>
      <c r="B1245" s="1" t="s">
        <v>1873</v>
      </c>
      <c r="C1245" s="1" t="s">
        <v>2812</v>
      </c>
      <c r="D1245" s="1" t="s">
        <v>2946</v>
      </c>
      <c r="E1245" s="1" t="s">
        <v>6</v>
      </c>
      <c r="F1245" s="1" t="s">
        <v>7</v>
      </c>
      <c r="G1245" s="1" t="s">
        <v>63</v>
      </c>
      <c r="H1245" s="1" t="s">
        <v>1080</v>
      </c>
      <c r="I1245" s="1" t="s">
        <v>2</v>
      </c>
      <c r="J1245" s="13">
        <v>65</v>
      </c>
      <c r="K1245" s="13">
        <v>248</v>
      </c>
      <c r="L1245">
        <v>130</v>
      </c>
      <c r="M1245">
        <v>118</v>
      </c>
      <c r="N1245">
        <v>21</v>
      </c>
      <c r="O1245">
        <v>15</v>
      </c>
      <c r="P1245">
        <v>6</v>
      </c>
      <c r="Q1245">
        <v>62</v>
      </c>
      <c r="R1245">
        <v>33</v>
      </c>
      <c r="S1245">
        <v>29</v>
      </c>
      <c r="T1245">
        <v>0</v>
      </c>
      <c r="U1245">
        <v>0</v>
      </c>
      <c r="V1245">
        <v>0</v>
      </c>
      <c r="W1245">
        <v>180</v>
      </c>
      <c r="X1245">
        <v>99</v>
      </c>
      <c r="Y1245">
        <v>81</v>
      </c>
      <c r="Z1245" s="13">
        <v>68</v>
      </c>
      <c r="AA1245">
        <v>31</v>
      </c>
      <c r="AB1245">
        <v>37</v>
      </c>
      <c r="AC1245" s="13">
        <v>68</v>
      </c>
      <c r="AD1245">
        <v>67</v>
      </c>
      <c r="AE1245" s="15">
        <v>1</v>
      </c>
      <c r="AF1245">
        <v>60</v>
      </c>
      <c r="AG1245">
        <v>59</v>
      </c>
      <c r="AH1245">
        <v>1</v>
      </c>
      <c r="AI1245">
        <v>40</v>
      </c>
      <c r="AJ1245">
        <v>40</v>
      </c>
      <c r="AK1245">
        <v>0</v>
      </c>
      <c r="AL1245">
        <v>8</v>
      </c>
      <c r="AM1245">
        <v>8</v>
      </c>
      <c r="AN1245">
        <v>0</v>
      </c>
      <c r="AO1245">
        <v>0</v>
      </c>
      <c r="AP1245">
        <v>0</v>
      </c>
      <c r="AQ1245">
        <v>0</v>
      </c>
      <c r="AR1245">
        <v>12</v>
      </c>
      <c r="AS1245">
        <v>11</v>
      </c>
      <c r="AT1245">
        <v>1</v>
      </c>
      <c r="AU1245" s="13">
        <v>8</v>
      </c>
      <c r="AV1245">
        <v>8</v>
      </c>
      <c r="AW1245">
        <v>0</v>
      </c>
      <c r="AX1245">
        <v>0</v>
      </c>
      <c r="AY1245">
        <v>0</v>
      </c>
      <c r="AZ1245">
        <v>0</v>
      </c>
      <c r="BA1245">
        <v>6</v>
      </c>
      <c r="BB1245">
        <v>6</v>
      </c>
      <c r="BC1245">
        <v>0</v>
      </c>
      <c r="BD1245">
        <v>0</v>
      </c>
      <c r="BE1245">
        <v>0</v>
      </c>
      <c r="BF1245">
        <v>0</v>
      </c>
      <c r="BG1245">
        <v>2</v>
      </c>
      <c r="BH1245">
        <v>2</v>
      </c>
      <c r="BI1245">
        <v>0</v>
      </c>
      <c r="BJ1245">
        <v>5</v>
      </c>
      <c r="BK1245">
        <v>5</v>
      </c>
      <c r="BL1245">
        <v>0</v>
      </c>
      <c r="BM1245">
        <v>0</v>
      </c>
      <c r="BN1245">
        <v>0</v>
      </c>
      <c r="BO1245">
        <v>0</v>
      </c>
      <c r="BP1245" s="13">
        <v>3</v>
      </c>
      <c r="BQ1245">
        <v>3</v>
      </c>
      <c r="BR1245">
        <v>0</v>
      </c>
      <c r="BS1245">
        <v>0</v>
      </c>
      <c r="BT1245">
        <v>0</v>
      </c>
      <c r="BU1245">
        <v>0</v>
      </c>
      <c r="BV1245">
        <v>2</v>
      </c>
      <c r="BW1245">
        <v>2</v>
      </c>
      <c r="BX1245">
        <v>0</v>
      </c>
      <c r="BY1245" s="13">
        <v>3</v>
      </c>
      <c r="BZ1245">
        <v>3</v>
      </c>
      <c r="CA1245">
        <v>0</v>
      </c>
      <c r="CB1245">
        <v>0</v>
      </c>
      <c r="CC1245">
        <v>0</v>
      </c>
      <c r="CD1245">
        <v>0</v>
      </c>
      <c r="CE1245">
        <v>3</v>
      </c>
      <c r="CF1245">
        <v>3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 s="13">
        <v>180</v>
      </c>
      <c r="CO1245">
        <v>63</v>
      </c>
      <c r="CP1245">
        <v>117</v>
      </c>
    </row>
    <row r="1246" spans="1:94" x14ac:dyDescent="0.2">
      <c r="A1246" s="1" t="s">
        <v>1872</v>
      </c>
      <c r="B1246" s="1" t="s">
        <v>1873</v>
      </c>
      <c r="C1246" s="1" t="s">
        <v>2812</v>
      </c>
      <c r="D1246" s="1" t="s">
        <v>2947</v>
      </c>
      <c r="E1246" s="1" t="s">
        <v>6</v>
      </c>
      <c r="F1246" s="1" t="s">
        <v>7</v>
      </c>
      <c r="G1246" s="1" t="s">
        <v>63</v>
      </c>
      <c r="H1246" s="1" t="s">
        <v>1081</v>
      </c>
      <c r="I1246" s="1" t="s">
        <v>2</v>
      </c>
      <c r="J1246" s="13">
        <v>237</v>
      </c>
      <c r="K1246" s="13">
        <v>921</v>
      </c>
      <c r="L1246">
        <v>492</v>
      </c>
      <c r="M1246">
        <v>429</v>
      </c>
      <c r="N1246">
        <v>76</v>
      </c>
      <c r="O1246">
        <v>44</v>
      </c>
      <c r="P1246">
        <v>32</v>
      </c>
      <c r="Q1246">
        <v>164</v>
      </c>
      <c r="R1246">
        <v>82</v>
      </c>
      <c r="S1246">
        <v>82</v>
      </c>
      <c r="T1246">
        <v>0</v>
      </c>
      <c r="U1246">
        <v>0</v>
      </c>
      <c r="V1246">
        <v>0</v>
      </c>
      <c r="W1246">
        <v>690</v>
      </c>
      <c r="X1246">
        <v>391</v>
      </c>
      <c r="Y1246">
        <v>299</v>
      </c>
      <c r="Z1246" s="13">
        <v>231</v>
      </c>
      <c r="AA1246">
        <v>101</v>
      </c>
      <c r="AB1246">
        <v>130</v>
      </c>
      <c r="AC1246" s="13">
        <v>256</v>
      </c>
      <c r="AD1246">
        <v>240</v>
      </c>
      <c r="AE1246" s="15">
        <v>16</v>
      </c>
      <c r="AF1246">
        <v>237</v>
      </c>
      <c r="AG1246">
        <v>221</v>
      </c>
      <c r="AH1246">
        <v>16</v>
      </c>
      <c r="AI1246">
        <v>36</v>
      </c>
      <c r="AJ1246">
        <v>36</v>
      </c>
      <c r="AK1246">
        <v>0</v>
      </c>
      <c r="AL1246">
        <v>82</v>
      </c>
      <c r="AM1246">
        <v>82</v>
      </c>
      <c r="AN1246">
        <v>0</v>
      </c>
      <c r="AO1246">
        <v>4</v>
      </c>
      <c r="AP1246">
        <v>4</v>
      </c>
      <c r="AQ1246">
        <v>0</v>
      </c>
      <c r="AR1246">
        <v>115</v>
      </c>
      <c r="AS1246">
        <v>99</v>
      </c>
      <c r="AT1246">
        <v>16</v>
      </c>
      <c r="AU1246" s="13">
        <v>19</v>
      </c>
      <c r="AV1246">
        <v>19</v>
      </c>
      <c r="AW1246">
        <v>0</v>
      </c>
      <c r="AX1246">
        <v>1</v>
      </c>
      <c r="AY1246">
        <v>1</v>
      </c>
      <c r="AZ1246">
        <v>0</v>
      </c>
      <c r="BA1246">
        <v>16</v>
      </c>
      <c r="BB1246">
        <v>16</v>
      </c>
      <c r="BC1246">
        <v>0</v>
      </c>
      <c r="BD1246">
        <v>0</v>
      </c>
      <c r="BE1246">
        <v>0</v>
      </c>
      <c r="BF1246">
        <v>0</v>
      </c>
      <c r="BG1246">
        <v>2</v>
      </c>
      <c r="BH1246">
        <v>2</v>
      </c>
      <c r="BI1246">
        <v>0</v>
      </c>
      <c r="BJ1246">
        <v>8</v>
      </c>
      <c r="BK1246">
        <v>8</v>
      </c>
      <c r="BL1246">
        <v>0</v>
      </c>
      <c r="BM1246">
        <v>1</v>
      </c>
      <c r="BN1246">
        <v>1</v>
      </c>
      <c r="BO1246">
        <v>0</v>
      </c>
      <c r="BP1246" s="13">
        <v>5</v>
      </c>
      <c r="BQ1246">
        <v>5</v>
      </c>
      <c r="BR1246">
        <v>0</v>
      </c>
      <c r="BS1246">
        <v>0</v>
      </c>
      <c r="BT1246">
        <v>0</v>
      </c>
      <c r="BU1246">
        <v>0</v>
      </c>
      <c r="BV1246">
        <v>2</v>
      </c>
      <c r="BW1246">
        <v>2</v>
      </c>
      <c r="BX1246">
        <v>0</v>
      </c>
      <c r="BY1246" s="13">
        <v>11</v>
      </c>
      <c r="BZ1246">
        <v>11</v>
      </c>
      <c r="CA1246">
        <v>0</v>
      </c>
      <c r="CB1246">
        <v>0</v>
      </c>
      <c r="CC1246">
        <v>0</v>
      </c>
      <c r="CD1246">
        <v>0</v>
      </c>
      <c r="CE1246">
        <v>11</v>
      </c>
      <c r="CF1246">
        <v>11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 s="13">
        <v>665</v>
      </c>
      <c r="CO1246">
        <v>252</v>
      </c>
      <c r="CP1246">
        <v>413</v>
      </c>
    </row>
    <row r="1247" spans="1:94" x14ac:dyDescent="0.2">
      <c r="A1247" s="1" t="s">
        <v>1872</v>
      </c>
      <c r="B1247" s="1" t="s">
        <v>1873</v>
      </c>
      <c r="C1247" s="1" t="s">
        <v>2812</v>
      </c>
      <c r="D1247" s="1" t="s">
        <v>2948</v>
      </c>
      <c r="E1247" s="1" t="s">
        <v>6</v>
      </c>
      <c r="F1247" s="1" t="s">
        <v>7</v>
      </c>
      <c r="G1247" s="1" t="s">
        <v>63</v>
      </c>
      <c r="H1247" s="1" t="s">
        <v>1082</v>
      </c>
      <c r="I1247" s="1" t="s">
        <v>2</v>
      </c>
      <c r="J1247" s="13">
        <v>118</v>
      </c>
      <c r="K1247" s="13">
        <v>460</v>
      </c>
      <c r="L1247">
        <v>229</v>
      </c>
      <c r="M1247">
        <v>231</v>
      </c>
      <c r="N1247">
        <v>47</v>
      </c>
      <c r="O1247">
        <v>23</v>
      </c>
      <c r="P1247">
        <v>24</v>
      </c>
      <c r="Q1247">
        <v>110</v>
      </c>
      <c r="R1247">
        <v>54</v>
      </c>
      <c r="S1247">
        <v>56</v>
      </c>
      <c r="T1247">
        <v>0</v>
      </c>
      <c r="U1247">
        <v>0</v>
      </c>
      <c r="V1247">
        <v>0</v>
      </c>
      <c r="W1247">
        <v>352</v>
      </c>
      <c r="X1247">
        <v>197</v>
      </c>
      <c r="Y1247">
        <v>155</v>
      </c>
      <c r="Z1247" s="13">
        <v>108</v>
      </c>
      <c r="AA1247">
        <v>32</v>
      </c>
      <c r="AB1247">
        <v>76</v>
      </c>
      <c r="AC1247" s="13">
        <v>139</v>
      </c>
      <c r="AD1247">
        <v>119</v>
      </c>
      <c r="AE1247" s="15">
        <v>20</v>
      </c>
      <c r="AF1247">
        <v>103</v>
      </c>
      <c r="AG1247">
        <v>94</v>
      </c>
      <c r="AH1247">
        <v>9</v>
      </c>
      <c r="AI1247">
        <v>44</v>
      </c>
      <c r="AJ1247">
        <v>42</v>
      </c>
      <c r="AK1247">
        <v>2</v>
      </c>
      <c r="AL1247">
        <v>21</v>
      </c>
      <c r="AM1247">
        <v>21</v>
      </c>
      <c r="AN1247">
        <v>0</v>
      </c>
      <c r="AO1247">
        <v>1</v>
      </c>
      <c r="AP1247">
        <v>1</v>
      </c>
      <c r="AQ1247">
        <v>0</v>
      </c>
      <c r="AR1247">
        <v>37</v>
      </c>
      <c r="AS1247">
        <v>30</v>
      </c>
      <c r="AT1247">
        <v>7</v>
      </c>
      <c r="AU1247" s="13">
        <v>36</v>
      </c>
      <c r="AV1247">
        <v>25</v>
      </c>
      <c r="AW1247">
        <v>11</v>
      </c>
      <c r="AX1247">
        <v>3</v>
      </c>
      <c r="AY1247">
        <v>3</v>
      </c>
      <c r="AZ1247">
        <v>0</v>
      </c>
      <c r="BA1247">
        <v>20</v>
      </c>
      <c r="BB1247">
        <v>16</v>
      </c>
      <c r="BC1247">
        <v>4</v>
      </c>
      <c r="BD1247">
        <v>4</v>
      </c>
      <c r="BE1247">
        <v>0</v>
      </c>
      <c r="BF1247">
        <v>4</v>
      </c>
      <c r="BG1247">
        <v>9</v>
      </c>
      <c r="BH1247">
        <v>6</v>
      </c>
      <c r="BI1247">
        <v>3</v>
      </c>
      <c r="BJ1247">
        <v>34</v>
      </c>
      <c r="BK1247">
        <v>25</v>
      </c>
      <c r="BL1247">
        <v>9</v>
      </c>
      <c r="BM1247">
        <v>3</v>
      </c>
      <c r="BN1247">
        <v>3</v>
      </c>
      <c r="BO1247">
        <v>0</v>
      </c>
      <c r="BP1247" s="13">
        <v>20</v>
      </c>
      <c r="BQ1247">
        <v>16</v>
      </c>
      <c r="BR1247">
        <v>4</v>
      </c>
      <c r="BS1247">
        <v>4</v>
      </c>
      <c r="BT1247">
        <v>0</v>
      </c>
      <c r="BU1247">
        <v>4</v>
      </c>
      <c r="BV1247">
        <v>7</v>
      </c>
      <c r="BW1247">
        <v>6</v>
      </c>
      <c r="BX1247">
        <v>1</v>
      </c>
      <c r="BY1247" s="13">
        <v>2</v>
      </c>
      <c r="BZ1247">
        <v>0</v>
      </c>
      <c r="CA1247">
        <v>2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2</v>
      </c>
      <c r="CL1247">
        <v>0</v>
      </c>
      <c r="CM1247">
        <v>2</v>
      </c>
      <c r="CN1247" s="13">
        <v>321</v>
      </c>
      <c r="CO1247">
        <v>110</v>
      </c>
      <c r="CP1247">
        <v>211</v>
      </c>
    </row>
    <row r="1248" spans="1:94" x14ac:dyDescent="0.2">
      <c r="A1248" s="1" t="s">
        <v>1872</v>
      </c>
      <c r="B1248" s="1" t="s">
        <v>1873</v>
      </c>
      <c r="C1248" s="1" t="s">
        <v>2812</v>
      </c>
      <c r="D1248" s="1" t="s">
        <v>2949</v>
      </c>
      <c r="E1248" s="1" t="s">
        <v>6</v>
      </c>
      <c r="F1248" s="1" t="s">
        <v>7</v>
      </c>
      <c r="G1248" s="1" t="s">
        <v>63</v>
      </c>
      <c r="H1248" s="1" t="s">
        <v>1083</v>
      </c>
      <c r="I1248" s="1" t="s">
        <v>2</v>
      </c>
      <c r="J1248" s="13">
        <v>92</v>
      </c>
      <c r="K1248" s="13">
        <v>386</v>
      </c>
      <c r="L1248">
        <v>197</v>
      </c>
      <c r="M1248">
        <v>189</v>
      </c>
      <c r="N1248">
        <v>33</v>
      </c>
      <c r="O1248">
        <v>21</v>
      </c>
      <c r="P1248">
        <v>12</v>
      </c>
      <c r="Q1248">
        <v>73</v>
      </c>
      <c r="R1248">
        <v>40</v>
      </c>
      <c r="S1248">
        <v>33</v>
      </c>
      <c r="T1248">
        <v>0</v>
      </c>
      <c r="U1248">
        <v>0</v>
      </c>
      <c r="V1248">
        <v>0</v>
      </c>
      <c r="W1248">
        <v>291</v>
      </c>
      <c r="X1248">
        <v>158</v>
      </c>
      <c r="Y1248">
        <v>133</v>
      </c>
      <c r="Z1248" s="13">
        <v>95</v>
      </c>
      <c r="AA1248">
        <v>39</v>
      </c>
      <c r="AB1248">
        <v>56</v>
      </c>
      <c r="AC1248" s="13">
        <v>105</v>
      </c>
      <c r="AD1248">
        <v>101</v>
      </c>
      <c r="AE1248" s="15">
        <v>4</v>
      </c>
      <c r="AF1248">
        <v>86</v>
      </c>
      <c r="AG1248">
        <v>83</v>
      </c>
      <c r="AH1248">
        <v>3</v>
      </c>
      <c r="AI1248">
        <v>30</v>
      </c>
      <c r="AJ1248">
        <v>30</v>
      </c>
      <c r="AK1248">
        <v>0</v>
      </c>
      <c r="AL1248">
        <v>28</v>
      </c>
      <c r="AM1248">
        <v>28</v>
      </c>
      <c r="AN1248">
        <v>0</v>
      </c>
      <c r="AO1248">
        <v>3</v>
      </c>
      <c r="AP1248">
        <v>3</v>
      </c>
      <c r="AQ1248">
        <v>0</v>
      </c>
      <c r="AR1248">
        <v>25</v>
      </c>
      <c r="AS1248">
        <v>22</v>
      </c>
      <c r="AT1248">
        <v>3</v>
      </c>
      <c r="AU1248" s="13">
        <v>19</v>
      </c>
      <c r="AV1248">
        <v>18</v>
      </c>
      <c r="AW1248">
        <v>1</v>
      </c>
      <c r="AX1248">
        <v>0</v>
      </c>
      <c r="AY1248">
        <v>0</v>
      </c>
      <c r="AZ1248">
        <v>0</v>
      </c>
      <c r="BA1248">
        <v>19</v>
      </c>
      <c r="BB1248">
        <v>18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16</v>
      </c>
      <c r="BK1248">
        <v>16</v>
      </c>
      <c r="BL1248">
        <v>0</v>
      </c>
      <c r="BM1248">
        <v>0</v>
      </c>
      <c r="BN1248">
        <v>0</v>
      </c>
      <c r="BO1248">
        <v>0</v>
      </c>
      <c r="BP1248" s="13">
        <v>16</v>
      </c>
      <c r="BQ1248">
        <v>16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s="13">
        <v>3</v>
      </c>
      <c r="BZ1248">
        <v>2</v>
      </c>
      <c r="CA1248">
        <v>1</v>
      </c>
      <c r="CB1248">
        <v>0</v>
      </c>
      <c r="CC1248">
        <v>0</v>
      </c>
      <c r="CD1248">
        <v>0</v>
      </c>
      <c r="CE1248">
        <v>3</v>
      </c>
      <c r="CF1248">
        <v>2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 s="13">
        <v>281</v>
      </c>
      <c r="CO1248">
        <v>96</v>
      </c>
      <c r="CP1248">
        <v>185</v>
      </c>
    </row>
    <row r="1249" spans="1:94" x14ac:dyDescent="0.2">
      <c r="A1249" s="1" t="s">
        <v>1872</v>
      </c>
      <c r="B1249" s="1" t="s">
        <v>1873</v>
      </c>
      <c r="C1249" s="1" t="s">
        <v>2812</v>
      </c>
      <c r="D1249" s="1" t="s">
        <v>2950</v>
      </c>
      <c r="E1249" s="1" t="s">
        <v>6</v>
      </c>
      <c r="F1249" s="1" t="s">
        <v>7</v>
      </c>
      <c r="G1249" s="1" t="s">
        <v>63</v>
      </c>
      <c r="H1249" s="1" t="s">
        <v>1084</v>
      </c>
      <c r="I1249" s="1" t="s">
        <v>2</v>
      </c>
      <c r="J1249" s="13">
        <v>189</v>
      </c>
      <c r="K1249" s="13">
        <v>786</v>
      </c>
      <c r="L1249">
        <v>417</v>
      </c>
      <c r="M1249">
        <v>369</v>
      </c>
      <c r="N1249">
        <v>73</v>
      </c>
      <c r="O1249">
        <v>41</v>
      </c>
      <c r="P1249">
        <v>32</v>
      </c>
      <c r="Q1249">
        <v>389</v>
      </c>
      <c r="R1249">
        <v>205</v>
      </c>
      <c r="S1249">
        <v>184</v>
      </c>
      <c r="T1249">
        <v>0</v>
      </c>
      <c r="U1249">
        <v>0</v>
      </c>
      <c r="V1249">
        <v>0</v>
      </c>
      <c r="W1249">
        <v>599</v>
      </c>
      <c r="X1249">
        <v>350</v>
      </c>
      <c r="Y1249">
        <v>249</v>
      </c>
      <c r="Z1249" s="13">
        <v>187</v>
      </c>
      <c r="AA1249">
        <v>67</v>
      </c>
      <c r="AB1249">
        <v>120</v>
      </c>
      <c r="AC1249" s="13">
        <v>269</v>
      </c>
      <c r="AD1249">
        <v>255</v>
      </c>
      <c r="AE1249" s="15">
        <v>14</v>
      </c>
      <c r="AF1249">
        <v>232</v>
      </c>
      <c r="AG1249">
        <v>221</v>
      </c>
      <c r="AH1249">
        <v>11</v>
      </c>
      <c r="AI1249">
        <v>28</v>
      </c>
      <c r="AJ1249">
        <v>27</v>
      </c>
      <c r="AK1249">
        <v>1</v>
      </c>
      <c r="AL1249">
        <v>149</v>
      </c>
      <c r="AM1249">
        <v>143</v>
      </c>
      <c r="AN1249">
        <v>6</v>
      </c>
      <c r="AO1249">
        <v>4</v>
      </c>
      <c r="AP1249">
        <v>4</v>
      </c>
      <c r="AQ1249">
        <v>0</v>
      </c>
      <c r="AR1249">
        <v>51</v>
      </c>
      <c r="AS1249">
        <v>47</v>
      </c>
      <c r="AT1249">
        <v>4</v>
      </c>
      <c r="AU1249" s="13">
        <v>37</v>
      </c>
      <c r="AV1249">
        <v>34</v>
      </c>
      <c r="AW1249">
        <v>3</v>
      </c>
      <c r="AX1249">
        <v>1</v>
      </c>
      <c r="AY1249">
        <v>1</v>
      </c>
      <c r="AZ1249">
        <v>0</v>
      </c>
      <c r="BA1249">
        <v>26</v>
      </c>
      <c r="BB1249">
        <v>26</v>
      </c>
      <c r="BC1249">
        <v>0</v>
      </c>
      <c r="BD1249">
        <v>0</v>
      </c>
      <c r="BE1249">
        <v>0</v>
      </c>
      <c r="BF1249">
        <v>0</v>
      </c>
      <c r="BG1249">
        <v>10</v>
      </c>
      <c r="BH1249">
        <v>7</v>
      </c>
      <c r="BI1249">
        <v>3</v>
      </c>
      <c r="BJ1249">
        <v>30</v>
      </c>
      <c r="BK1249">
        <v>27</v>
      </c>
      <c r="BL1249">
        <v>3</v>
      </c>
      <c r="BM1249">
        <v>1</v>
      </c>
      <c r="BN1249">
        <v>1</v>
      </c>
      <c r="BO1249">
        <v>0</v>
      </c>
      <c r="BP1249" s="13">
        <v>20</v>
      </c>
      <c r="BQ1249">
        <v>20</v>
      </c>
      <c r="BR1249">
        <v>0</v>
      </c>
      <c r="BS1249">
        <v>0</v>
      </c>
      <c r="BT1249">
        <v>0</v>
      </c>
      <c r="BU1249">
        <v>0</v>
      </c>
      <c r="BV1249">
        <v>9</v>
      </c>
      <c r="BW1249">
        <v>6</v>
      </c>
      <c r="BX1249">
        <v>3</v>
      </c>
      <c r="BY1249" s="13">
        <v>7</v>
      </c>
      <c r="BZ1249">
        <v>7</v>
      </c>
      <c r="CA1249">
        <v>0</v>
      </c>
      <c r="CB1249">
        <v>0</v>
      </c>
      <c r="CC1249">
        <v>0</v>
      </c>
      <c r="CD1249">
        <v>0</v>
      </c>
      <c r="CE1249">
        <v>6</v>
      </c>
      <c r="CF1249">
        <v>6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 s="13">
        <v>517</v>
      </c>
      <c r="CO1249">
        <v>162</v>
      </c>
      <c r="CP1249">
        <v>355</v>
      </c>
    </row>
    <row r="1250" spans="1:94" x14ac:dyDescent="0.2">
      <c r="A1250" s="1" t="s">
        <v>1872</v>
      </c>
      <c r="B1250" s="1" t="s">
        <v>1873</v>
      </c>
      <c r="C1250" s="1" t="s">
        <v>2812</v>
      </c>
      <c r="D1250" s="1" t="s">
        <v>2951</v>
      </c>
      <c r="E1250" s="1" t="s">
        <v>6</v>
      </c>
      <c r="F1250" s="1" t="s">
        <v>7</v>
      </c>
      <c r="G1250" s="1" t="s">
        <v>63</v>
      </c>
      <c r="H1250" s="1" t="s">
        <v>1085</v>
      </c>
      <c r="I1250" s="1" t="s">
        <v>2</v>
      </c>
      <c r="J1250" s="13">
        <v>31</v>
      </c>
      <c r="K1250" s="13">
        <v>138</v>
      </c>
      <c r="L1250">
        <v>67</v>
      </c>
      <c r="M1250">
        <v>71</v>
      </c>
      <c r="N1250">
        <v>6</v>
      </c>
      <c r="O1250">
        <v>5</v>
      </c>
      <c r="P1250">
        <v>1</v>
      </c>
      <c r="Q1250">
        <v>93</v>
      </c>
      <c r="R1250">
        <v>44</v>
      </c>
      <c r="S1250">
        <v>49</v>
      </c>
      <c r="T1250">
        <v>0</v>
      </c>
      <c r="U1250">
        <v>0</v>
      </c>
      <c r="V1250">
        <v>0</v>
      </c>
      <c r="W1250">
        <v>115</v>
      </c>
      <c r="X1250">
        <v>59</v>
      </c>
      <c r="Y1250">
        <v>56</v>
      </c>
      <c r="Z1250" s="13">
        <v>23</v>
      </c>
      <c r="AA1250">
        <v>8</v>
      </c>
      <c r="AB1250">
        <v>15</v>
      </c>
      <c r="AC1250" s="13">
        <v>38</v>
      </c>
      <c r="AD1250">
        <v>35</v>
      </c>
      <c r="AE1250" s="15">
        <v>3</v>
      </c>
      <c r="AF1250">
        <v>38</v>
      </c>
      <c r="AG1250">
        <v>35</v>
      </c>
      <c r="AH1250">
        <v>3</v>
      </c>
      <c r="AI1250">
        <v>16</v>
      </c>
      <c r="AJ1250">
        <v>16</v>
      </c>
      <c r="AK1250">
        <v>0</v>
      </c>
      <c r="AL1250">
        <v>7</v>
      </c>
      <c r="AM1250">
        <v>6</v>
      </c>
      <c r="AN1250">
        <v>1</v>
      </c>
      <c r="AO1250">
        <v>0</v>
      </c>
      <c r="AP1250">
        <v>0</v>
      </c>
      <c r="AQ1250">
        <v>0</v>
      </c>
      <c r="AR1250">
        <v>15</v>
      </c>
      <c r="AS1250">
        <v>13</v>
      </c>
      <c r="AT1250">
        <v>2</v>
      </c>
      <c r="AU1250" s="13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 s="13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s="13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 s="13">
        <v>100</v>
      </c>
      <c r="CO1250">
        <v>32</v>
      </c>
      <c r="CP1250">
        <v>68</v>
      </c>
    </row>
    <row r="1251" spans="1:94" x14ac:dyDescent="0.2">
      <c r="A1251" s="1" t="s">
        <v>1872</v>
      </c>
      <c r="B1251" s="1" t="s">
        <v>1873</v>
      </c>
      <c r="C1251" s="1" t="s">
        <v>2812</v>
      </c>
      <c r="D1251" s="1" t="s">
        <v>2952</v>
      </c>
      <c r="E1251" s="1" t="s">
        <v>6</v>
      </c>
      <c r="F1251" s="1" t="s">
        <v>7</v>
      </c>
      <c r="G1251" s="1" t="s">
        <v>63</v>
      </c>
      <c r="H1251" s="1" t="s">
        <v>1086</v>
      </c>
      <c r="I1251" s="1" t="s">
        <v>2</v>
      </c>
      <c r="J1251" s="13">
        <v>54</v>
      </c>
      <c r="K1251" s="13">
        <v>184</v>
      </c>
      <c r="L1251">
        <v>94</v>
      </c>
      <c r="M1251">
        <v>90</v>
      </c>
      <c r="N1251">
        <v>15</v>
      </c>
      <c r="O1251">
        <v>9</v>
      </c>
      <c r="P1251">
        <v>6</v>
      </c>
      <c r="Q1251">
        <v>51</v>
      </c>
      <c r="R1251">
        <v>29</v>
      </c>
      <c r="S1251">
        <v>22</v>
      </c>
      <c r="T1251">
        <v>0</v>
      </c>
      <c r="U1251">
        <v>0</v>
      </c>
      <c r="V1251">
        <v>0</v>
      </c>
      <c r="W1251">
        <v>142</v>
      </c>
      <c r="X1251">
        <v>78</v>
      </c>
      <c r="Y1251">
        <v>64</v>
      </c>
      <c r="Z1251" s="13">
        <v>42</v>
      </c>
      <c r="AA1251">
        <v>16</v>
      </c>
      <c r="AB1251">
        <v>26</v>
      </c>
      <c r="AC1251" s="13">
        <v>46</v>
      </c>
      <c r="AD1251">
        <v>42</v>
      </c>
      <c r="AE1251" s="15">
        <v>4</v>
      </c>
      <c r="AF1251">
        <v>36</v>
      </c>
      <c r="AG1251">
        <v>34</v>
      </c>
      <c r="AH1251">
        <v>2</v>
      </c>
      <c r="AI1251">
        <v>3</v>
      </c>
      <c r="AJ1251">
        <v>3</v>
      </c>
      <c r="AK1251">
        <v>0</v>
      </c>
      <c r="AL1251">
        <v>27</v>
      </c>
      <c r="AM1251">
        <v>25</v>
      </c>
      <c r="AN1251">
        <v>2</v>
      </c>
      <c r="AO1251">
        <v>0</v>
      </c>
      <c r="AP1251">
        <v>0</v>
      </c>
      <c r="AQ1251">
        <v>0</v>
      </c>
      <c r="AR1251">
        <v>6</v>
      </c>
      <c r="AS1251">
        <v>6</v>
      </c>
      <c r="AT1251">
        <v>0</v>
      </c>
      <c r="AU1251" s="13">
        <v>10</v>
      </c>
      <c r="AV1251">
        <v>8</v>
      </c>
      <c r="AW1251">
        <v>2</v>
      </c>
      <c r="AX1251">
        <v>0</v>
      </c>
      <c r="AY1251">
        <v>0</v>
      </c>
      <c r="AZ1251">
        <v>0</v>
      </c>
      <c r="BA1251">
        <v>10</v>
      </c>
      <c r="BB1251">
        <v>8</v>
      </c>
      <c r="BC1251">
        <v>2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10</v>
      </c>
      <c r="BK1251">
        <v>8</v>
      </c>
      <c r="BL1251">
        <v>2</v>
      </c>
      <c r="BM1251">
        <v>0</v>
      </c>
      <c r="BN1251">
        <v>0</v>
      </c>
      <c r="BO1251">
        <v>0</v>
      </c>
      <c r="BP1251" s="13">
        <v>10</v>
      </c>
      <c r="BQ1251">
        <v>8</v>
      </c>
      <c r="BR1251">
        <v>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s="13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 s="13">
        <v>138</v>
      </c>
      <c r="CO1251">
        <v>52</v>
      </c>
      <c r="CP1251">
        <v>86</v>
      </c>
    </row>
    <row r="1252" spans="1:94" x14ac:dyDescent="0.2">
      <c r="A1252" s="1" t="s">
        <v>1872</v>
      </c>
      <c r="B1252" s="1" t="s">
        <v>1873</v>
      </c>
      <c r="C1252" s="1" t="s">
        <v>2812</v>
      </c>
      <c r="D1252" s="1" t="s">
        <v>2953</v>
      </c>
      <c r="E1252" s="1" t="s">
        <v>6</v>
      </c>
      <c r="F1252" s="1" t="s">
        <v>7</v>
      </c>
      <c r="G1252" s="1" t="s">
        <v>63</v>
      </c>
      <c r="H1252" s="1" t="s">
        <v>1087</v>
      </c>
      <c r="I1252" s="1" t="s">
        <v>2</v>
      </c>
      <c r="J1252" s="13">
        <v>35</v>
      </c>
      <c r="K1252" s="13">
        <v>139</v>
      </c>
      <c r="L1252">
        <v>72</v>
      </c>
      <c r="M1252">
        <v>67</v>
      </c>
      <c r="N1252">
        <v>11</v>
      </c>
      <c r="O1252">
        <v>6</v>
      </c>
      <c r="P1252">
        <v>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115</v>
      </c>
      <c r="X1252">
        <v>65</v>
      </c>
      <c r="Y1252">
        <v>50</v>
      </c>
      <c r="Z1252" s="13">
        <v>24</v>
      </c>
      <c r="AA1252">
        <v>7</v>
      </c>
      <c r="AB1252">
        <v>17</v>
      </c>
      <c r="AC1252" s="13">
        <v>34</v>
      </c>
      <c r="AD1252">
        <v>33</v>
      </c>
      <c r="AE1252" s="15">
        <v>1</v>
      </c>
      <c r="AF1252">
        <v>34</v>
      </c>
      <c r="AG1252">
        <v>33</v>
      </c>
      <c r="AH1252">
        <v>1</v>
      </c>
      <c r="AI1252">
        <v>3</v>
      </c>
      <c r="AJ1252">
        <v>3</v>
      </c>
      <c r="AK1252">
        <v>0</v>
      </c>
      <c r="AL1252">
        <v>24</v>
      </c>
      <c r="AM1252">
        <v>24</v>
      </c>
      <c r="AN1252">
        <v>0</v>
      </c>
      <c r="AO1252">
        <v>0</v>
      </c>
      <c r="AP1252">
        <v>0</v>
      </c>
      <c r="AQ1252">
        <v>0</v>
      </c>
      <c r="AR1252">
        <v>7</v>
      </c>
      <c r="AS1252">
        <v>6</v>
      </c>
      <c r="AT1252">
        <v>1</v>
      </c>
      <c r="AU1252" s="13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 s="13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s="13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 s="13">
        <v>105</v>
      </c>
      <c r="CO1252">
        <v>39</v>
      </c>
      <c r="CP1252">
        <v>66</v>
      </c>
    </row>
    <row r="1253" spans="1:94" x14ac:dyDescent="0.2">
      <c r="A1253" s="1" t="s">
        <v>1872</v>
      </c>
      <c r="B1253" s="1" t="s">
        <v>1873</v>
      </c>
      <c r="C1253" s="1" t="s">
        <v>2812</v>
      </c>
      <c r="D1253" s="1" t="s">
        <v>2954</v>
      </c>
      <c r="E1253" s="1" t="s">
        <v>6</v>
      </c>
      <c r="F1253" s="1" t="s">
        <v>7</v>
      </c>
      <c r="G1253" s="1" t="s">
        <v>63</v>
      </c>
      <c r="H1253" s="1" t="s">
        <v>1088</v>
      </c>
      <c r="I1253" s="1" t="s">
        <v>2</v>
      </c>
      <c r="J1253" s="13">
        <v>287</v>
      </c>
      <c r="K1253" s="13">
        <v>1293</v>
      </c>
      <c r="L1253">
        <v>680</v>
      </c>
      <c r="M1253">
        <v>613</v>
      </c>
      <c r="N1253">
        <v>119</v>
      </c>
      <c r="O1253">
        <v>66</v>
      </c>
      <c r="P1253">
        <v>53</v>
      </c>
      <c r="Q1253">
        <v>327</v>
      </c>
      <c r="R1253">
        <v>166</v>
      </c>
      <c r="S1253">
        <v>161</v>
      </c>
      <c r="T1253">
        <v>1</v>
      </c>
      <c r="U1253">
        <v>0</v>
      </c>
      <c r="V1253">
        <v>1</v>
      </c>
      <c r="W1253">
        <v>1074</v>
      </c>
      <c r="X1253">
        <v>598</v>
      </c>
      <c r="Y1253">
        <v>476</v>
      </c>
      <c r="Z1253" s="13">
        <v>219</v>
      </c>
      <c r="AA1253">
        <v>82</v>
      </c>
      <c r="AB1253">
        <v>137</v>
      </c>
      <c r="AC1253" s="13">
        <v>435</v>
      </c>
      <c r="AD1253">
        <v>383</v>
      </c>
      <c r="AE1253" s="15">
        <v>52</v>
      </c>
      <c r="AF1253">
        <v>291</v>
      </c>
      <c r="AG1253">
        <v>267</v>
      </c>
      <c r="AH1253">
        <v>24</v>
      </c>
      <c r="AI1253">
        <v>67</v>
      </c>
      <c r="AJ1253">
        <v>67</v>
      </c>
      <c r="AK1253">
        <v>0</v>
      </c>
      <c r="AL1253">
        <v>28</v>
      </c>
      <c r="AM1253">
        <v>28</v>
      </c>
      <c r="AN1253">
        <v>0</v>
      </c>
      <c r="AO1253">
        <v>3</v>
      </c>
      <c r="AP1253">
        <v>2</v>
      </c>
      <c r="AQ1253">
        <v>1</v>
      </c>
      <c r="AR1253">
        <v>193</v>
      </c>
      <c r="AS1253">
        <v>170</v>
      </c>
      <c r="AT1253">
        <v>23</v>
      </c>
      <c r="AU1253" s="13">
        <v>144</v>
      </c>
      <c r="AV1253">
        <v>116</v>
      </c>
      <c r="AW1253">
        <v>28</v>
      </c>
      <c r="AX1253">
        <v>7</v>
      </c>
      <c r="AY1253">
        <v>5</v>
      </c>
      <c r="AZ1253">
        <v>2</v>
      </c>
      <c r="BA1253">
        <v>63</v>
      </c>
      <c r="BB1253">
        <v>54</v>
      </c>
      <c r="BC1253">
        <v>9</v>
      </c>
      <c r="BD1253">
        <v>5</v>
      </c>
      <c r="BE1253">
        <v>1</v>
      </c>
      <c r="BF1253">
        <v>4</v>
      </c>
      <c r="BG1253">
        <v>69</v>
      </c>
      <c r="BH1253">
        <v>56</v>
      </c>
      <c r="BI1253">
        <v>13</v>
      </c>
      <c r="BJ1253">
        <v>121</v>
      </c>
      <c r="BK1253">
        <v>101</v>
      </c>
      <c r="BL1253">
        <v>20</v>
      </c>
      <c r="BM1253">
        <v>5</v>
      </c>
      <c r="BN1253">
        <v>3</v>
      </c>
      <c r="BO1253">
        <v>2</v>
      </c>
      <c r="BP1253" s="13">
        <v>52</v>
      </c>
      <c r="BQ1253">
        <v>45</v>
      </c>
      <c r="BR1253">
        <v>7</v>
      </c>
      <c r="BS1253">
        <v>3</v>
      </c>
      <c r="BT1253">
        <v>1</v>
      </c>
      <c r="BU1253">
        <v>2</v>
      </c>
      <c r="BV1253">
        <v>61</v>
      </c>
      <c r="BW1253">
        <v>52</v>
      </c>
      <c r="BX1253">
        <v>9</v>
      </c>
      <c r="BY1253" s="13">
        <v>23</v>
      </c>
      <c r="BZ1253">
        <v>15</v>
      </c>
      <c r="CA1253">
        <v>8</v>
      </c>
      <c r="CB1253">
        <v>2</v>
      </c>
      <c r="CC1253">
        <v>2</v>
      </c>
      <c r="CD1253">
        <v>0</v>
      </c>
      <c r="CE1253">
        <v>11</v>
      </c>
      <c r="CF1253">
        <v>9</v>
      </c>
      <c r="CG1253">
        <v>2</v>
      </c>
      <c r="CH1253">
        <v>2</v>
      </c>
      <c r="CI1253">
        <v>0</v>
      </c>
      <c r="CJ1253">
        <v>2</v>
      </c>
      <c r="CK1253">
        <v>8</v>
      </c>
      <c r="CL1253">
        <v>4</v>
      </c>
      <c r="CM1253">
        <v>4</v>
      </c>
      <c r="CN1253" s="13">
        <v>858</v>
      </c>
      <c r="CO1253">
        <v>297</v>
      </c>
      <c r="CP1253">
        <v>561</v>
      </c>
    </row>
    <row r="1254" spans="1:94" x14ac:dyDescent="0.2">
      <c r="A1254" s="1" t="s">
        <v>1872</v>
      </c>
      <c r="B1254" s="1" t="s">
        <v>1873</v>
      </c>
      <c r="C1254" s="1" t="s">
        <v>2812</v>
      </c>
      <c r="D1254" s="1" t="s">
        <v>2955</v>
      </c>
      <c r="E1254" s="1" t="s">
        <v>6</v>
      </c>
      <c r="F1254" s="1" t="s">
        <v>7</v>
      </c>
      <c r="G1254" s="1" t="s">
        <v>63</v>
      </c>
      <c r="H1254" s="1" t="s">
        <v>487</v>
      </c>
      <c r="I1254" s="1" t="s">
        <v>2</v>
      </c>
      <c r="J1254" s="13">
        <v>82</v>
      </c>
      <c r="K1254" s="13">
        <v>380</v>
      </c>
      <c r="L1254">
        <v>198</v>
      </c>
      <c r="M1254">
        <v>182</v>
      </c>
      <c r="N1254">
        <v>38</v>
      </c>
      <c r="O1254">
        <v>18</v>
      </c>
      <c r="P1254">
        <v>20</v>
      </c>
      <c r="Q1254">
        <v>63</v>
      </c>
      <c r="R1254">
        <v>35</v>
      </c>
      <c r="S1254">
        <v>28</v>
      </c>
      <c r="T1254">
        <v>0</v>
      </c>
      <c r="U1254">
        <v>0</v>
      </c>
      <c r="V1254">
        <v>0</v>
      </c>
      <c r="W1254">
        <v>303</v>
      </c>
      <c r="X1254">
        <v>173</v>
      </c>
      <c r="Y1254">
        <v>130</v>
      </c>
      <c r="Z1254" s="13">
        <v>77</v>
      </c>
      <c r="AA1254">
        <v>25</v>
      </c>
      <c r="AB1254">
        <v>52</v>
      </c>
      <c r="AC1254" s="13">
        <v>121</v>
      </c>
      <c r="AD1254">
        <v>115</v>
      </c>
      <c r="AE1254" s="15">
        <v>6</v>
      </c>
      <c r="AF1254">
        <v>118</v>
      </c>
      <c r="AG1254">
        <v>114</v>
      </c>
      <c r="AH1254">
        <v>4</v>
      </c>
      <c r="AI1254">
        <v>41</v>
      </c>
      <c r="AJ1254">
        <v>41</v>
      </c>
      <c r="AK1254">
        <v>0</v>
      </c>
      <c r="AL1254">
        <v>55</v>
      </c>
      <c r="AM1254">
        <v>54</v>
      </c>
      <c r="AN1254">
        <v>1</v>
      </c>
      <c r="AO1254">
        <v>1</v>
      </c>
      <c r="AP1254">
        <v>1</v>
      </c>
      <c r="AQ1254">
        <v>0</v>
      </c>
      <c r="AR1254">
        <v>21</v>
      </c>
      <c r="AS1254">
        <v>18</v>
      </c>
      <c r="AT1254">
        <v>3</v>
      </c>
      <c r="AU1254" s="13">
        <v>3</v>
      </c>
      <c r="AV1254">
        <v>1</v>
      </c>
      <c r="AW1254">
        <v>2</v>
      </c>
      <c r="AX1254">
        <v>0</v>
      </c>
      <c r="AY1254">
        <v>0</v>
      </c>
      <c r="AZ1254">
        <v>0</v>
      </c>
      <c r="BA1254">
        <v>1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2</v>
      </c>
      <c r="BJ1254">
        <v>3</v>
      </c>
      <c r="BK1254">
        <v>1</v>
      </c>
      <c r="BL1254">
        <v>2</v>
      </c>
      <c r="BM1254">
        <v>0</v>
      </c>
      <c r="BN1254">
        <v>0</v>
      </c>
      <c r="BO1254">
        <v>0</v>
      </c>
      <c r="BP1254" s="13">
        <v>1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2</v>
      </c>
      <c r="BW1254">
        <v>0</v>
      </c>
      <c r="BX1254">
        <v>2</v>
      </c>
      <c r="BY1254" s="13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 s="13">
        <v>259</v>
      </c>
      <c r="CO1254">
        <v>83</v>
      </c>
      <c r="CP1254">
        <v>176</v>
      </c>
    </row>
    <row r="1255" spans="1:94" x14ac:dyDescent="0.2">
      <c r="A1255" s="1" t="s">
        <v>1872</v>
      </c>
      <c r="B1255" s="1" t="s">
        <v>1873</v>
      </c>
      <c r="C1255" s="1" t="s">
        <v>2812</v>
      </c>
      <c r="D1255" s="1" t="s">
        <v>2956</v>
      </c>
      <c r="E1255" s="1" t="s">
        <v>6</v>
      </c>
      <c r="F1255" s="1" t="s">
        <v>7</v>
      </c>
      <c r="G1255" s="1" t="s">
        <v>63</v>
      </c>
      <c r="H1255" s="1" t="s">
        <v>1089</v>
      </c>
      <c r="I1255" s="1" t="s">
        <v>2</v>
      </c>
      <c r="J1255" s="13">
        <v>147</v>
      </c>
      <c r="K1255" s="13">
        <v>627</v>
      </c>
      <c r="L1255">
        <v>341</v>
      </c>
      <c r="M1255">
        <v>286</v>
      </c>
      <c r="N1255">
        <v>51</v>
      </c>
      <c r="O1255">
        <v>24</v>
      </c>
      <c r="P1255">
        <v>27</v>
      </c>
      <c r="Q1255">
        <v>126</v>
      </c>
      <c r="R1255">
        <v>70</v>
      </c>
      <c r="S1255">
        <v>56</v>
      </c>
      <c r="T1255">
        <v>0</v>
      </c>
      <c r="U1255">
        <v>0</v>
      </c>
      <c r="V1255">
        <v>0</v>
      </c>
      <c r="W1255">
        <v>509</v>
      </c>
      <c r="X1255">
        <v>304</v>
      </c>
      <c r="Y1255">
        <v>205</v>
      </c>
      <c r="Z1255" s="13">
        <v>118</v>
      </c>
      <c r="AA1255">
        <v>37</v>
      </c>
      <c r="AB1255">
        <v>81</v>
      </c>
      <c r="AC1255" s="13">
        <v>212</v>
      </c>
      <c r="AD1255">
        <v>194</v>
      </c>
      <c r="AE1255" s="15">
        <v>18</v>
      </c>
      <c r="AF1255">
        <v>207</v>
      </c>
      <c r="AG1255">
        <v>190</v>
      </c>
      <c r="AH1255">
        <v>17</v>
      </c>
      <c r="AI1255">
        <v>74</v>
      </c>
      <c r="AJ1255">
        <v>74</v>
      </c>
      <c r="AK1255">
        <v>0</v>
      </c>
      <c r="AL1255">
        <v>80</v>
      </c>
      <c r="AM1255">
        <v>70</v>
      </c>
      <c r="AN1255">
        <v>10</v>
      </c>
      <c r="AO1255">
        <v>2</v>
      </c>
      <c r="AP1255">
        <v>2</v>
      </c>
      <c r="AQ1255">
        <v>0</v>
      </c>
      <c r="AR1255">
        <v>51</v>
      </c>
      <c r="AS1255">
        <v>44</v>
      </c>
      <c r="AT1255">
        <v>7</v>
      </c>
      <c r="AU1255" s="13">
        <v>5</v>
      </c>
      <c r="AV1255">
        <v>4</v>
      </c>
      <c r="AW1255">
        <v>1</v>
      </c>
      <c r="AX1255">
        <v>0</v>
      </c>
      <c r="AY1255">
        <v>0</v>
      </c>
      <c r="AZ1255">
        <v>0</v>
      </c>
      <c r="BA1255">
        <v>4</v>
      </c>
      <c r="BB1255">
        <v>4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4</v>
      </c>
      <c r="BK1255">
        <v>3</v>
      </c>
      <c r="BL1255">
        <v>1</v>
      </c>
      <c r="BM1255">
        <v>0</v>
      </c>
      <c r="BN1255">
        <v>0</v>
      </c>
      <c r="BO1255">
        <v>0</v>
      </c>
      <c r="BP1255" s="13">
        <v>3</v>
      </c>
      <c r="BQ1255">
        <v>3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 s="13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 s="13">
        <v>415</v>
      </c>
      <c r="CO1255">
        <v>147</v>
      </c>
      <c r="CP1255">
        <v>268</v>
      </c>
    </row>
    <row r="1256" spans="1:94" x14ac:dyDescent="0.2">
      <c r="A1256" s="1" t="s">
        <v>1872</v>
      </c>
      <c r="B1256" s="1" t="s">
        <v>1873</v>
      </c>
      <c r="C1256" s="1" t="s">
        <v>2812</v>
      </c>
      <c r="D1256" s="1" t="s">
        <v>2957</v>
      </c>
      <c r="E1256" s="1" t="s">
        <v>6</v>
      </c>
      <c r="F1256" s="1" t="s">
        <v>7</v>
      </c>
      <c r="G1256" s="1" t="s">
        <v>63</v>
      </c>
      <c r="H1256" s="1" t="s">
        <v>1090</v>
      </c>
      <c r="I1256" s="1" t="s">
        <v>2</v>
      </c>
      <c r="J1256" s="13">
        <v>128</v>
      </c>
      <c r="K1256" s="13">
        <v>520</v>
      </c>
      <c r="L1256">
        <v>262</v>
      </c>
      <c r="M1256">
        <v>258</v>
      </c>
      <c r="N1256">
        <v>57</v>
      </c>
      <c r="O1256">
        <v>30</v>
      </c>
      <c r="P1256">
        <v>27</v>
      </c>
      <c r="Q1256">
        <v>121</v>
      </c>
      <c r="R1256">
        <v>68</v>
      </c>
      <c r="S1256">
        <v>53</v>
      </c>
      <c r="T1256">
        <v>0</v>
      </c>
      <c r="U1256">
        <v>0</v>
      </c>
      <c r="V1256">
        <v>0</v>
      </c>
      <c r="W1256">
        <v>410</v>
      </c>
      <c r="X1256">
        <v>218</v>
      </c>
      <c r="Y1256">
        <v>192</v>
      </c>
      <c r="Z1256" s="13">
        <v>110</v>
      </c>
      <c r="AA1256">
        <v>44</v>
      </c>
      <c r="AB1256">
        <v>66</v>
      </c>
      <c r="AC1256" s="13">
        <v>217</v>
      </c>
      <c r="AD1256">
        <v>154</v>
      </c>
      <c r="AE1256" s="15">
        <v>63</v>
      </c>
      <c r="AF1256">
        <v>167</v>
      </c>
      <c r="AG1256">
        <v>145</v>
      </c>
      <c r="AH1256">
        <v>22</v>
      </c>
      <c r="AI1256">
        <v>80</v>
      </c>
      <c r="AJ1256">
        <v>79</v>
      </c>
      <c r="AK1256">
        <v>1</v>
      </c>
      <c r="AL1256">
        <v>33</v>
      </c>
      <c r="AM1256">
        <v>23</v>
      </c>
      <c r="AN1256">
        <v>10</v>
      </c>
      <c r="AO1256">
        <v>2</v>
      </c>
      <c r="AP1256">
        <v>2</v>
      </c>
      <c r="AQ1256">
        <v>0</v>
      </c>
      <c r="AR1256">
        <v>52</v>
      </c>
      <c r="AS1256">
        <v>41</v>
      </c>
      <c r="AT1256">
        <v>11</v>
      </c>
      <c r="AU1256" s="13">
        <v>50</v>
      </c>
      <c r="AV1256">
        <v>9</v>
      </c>
      <c r="AW1256">
        <v>41</v>
      </c>
      <c r="AX1256">
        <v>0</v>
      </c>
      <c r="AY1256">
        <v>0</v>
      </c>
      <c r="AZ1256">
        <v>0</v>
      </c>
      <c r="BA1256">
        <v>3</v>
      </c>
      <c r="BB1256">
        <v>1</v>
      </c>
      <c r="BC1256">
        <v>2</v>
      </c>
      <c r="BD1256">
        <v>1</v>
      </c>
      <c r="BE1256">
        <v>0</v>
      </c>
      <c r="BF1256">
        <v>1</v>
      </c>
      <c r="BG1256">
        <v>46</v>
      </c>
      <c r="BH1256">
        <v>8</v>
      </c>
      <c r="BI1256">
        <v>38</v>
      </c>
      <c r="BJ1256">
        <v>35</v>
      </c>
      <c r="BK1256">
        <v>4</v>
      </c>
      <c r="BL1256">
        <v>31</v>
      </c>
      <c r="BM1256">
        <v>0</v>
      </c>
      <c r="BN1256">
        <v>0</v>
      </c>
      <c r="BO1256">
        <v>0</v>
      </c>
      <c r="BP1256" s="13">
        <v>2</v>
      </c>
      <c r="BQ1256">
        <v>0</v>
      </c>
      <c r="BR1256">
        <v>2</v>
      </c>
      <c r="BS1256">
        <v>1</v>
      </c>
      <c r="BT1256">
        <v>0</v>
      </c>
      <c r="BU1256">
        <v>1</v>
      </c>
      <c r="BV1256">
        <v>32</v>
      </c>
      <c r="BW1256">
        <v>4</v>
      </c>
      <c r="BX1256">
        <v>28</v>
      </c>
      <c r="BY1256" s="13">
        <v>15</v>
      </c>
      <c r="BZ1256">
        <v>5</v>
      </c>
      <c r="CA1256">
        <v>10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14</v>
      </c>
      <c r="CL1256">
        <v>4</v>
      </c>
      <c r="CM1256">
        <v>10</v>
      </c>
      <c r="CN1256" s="13">
        <v>303</v>
      </c>
      <c r="CO1256">
        <v>108</v>
      </c>
      <c r="CP1256">
        <v>195</v>
      </c>
    </row>
    <row r="1257" spans="1:94" x14ac:dyDescent="0.2">
      <c r="A1257" s="1" t="s">
        <v>1872</v>
      </c>
      <c r="B1257" s="1" t="s">
        <v>1873</v>
      </c>
      <c r="C1257" s="1" t="s">
        <v>2812</v>
      </c>
      <c r="D1257" s="1" t="s">
        <v>2958</v>
      </c>
      <c r="E1257" s="1" t="s">
        <v>6</v>
      </c>
      <c r="F1257" s="1" t="s">
        <v>7</v>
      </c>
      <c r="G1257" s="1" t="s">
        <v>63</v>
      </c>
      <c r="H1257" s="1" t="s">
        <v>1091</v>
      </c>
      <c r="I1257" s="1" t="s">
        <v>2</v>
      </c>
      <c r="J1257" s="13">
        <v>300</v>
      </c>
      <c r="K1257" s="13">
        <v>1326</v>
      </c>
      <c r="L1257">
        <v>658</v>
      </c>
      <c r="M1257">
        <v>668</v>
      </c>
      <c r="N1257">
        <v>137</v>
      </c>
      <c r="O1257">
        <v>68</v>
      </c>
      <c r="P1257">
        <v>69</v>
      </c>
      <c r="Q1257">
        <v>182</v>
      </c>
      <c r="R1257">
        <v>94</v>
      </c>
      <c r="S1257">
        <v>88</v>
      </c>
      <c r="T1257">
        <v>0</v>
      </c>
      <c r="U1257">
        <v>0</v>
      </c>
      <c r="V1257">
        <v>0</v>
      </c>
      <c r="W1257">
        <v>1040</v>
      </c>
      <c r="X1257">
        <v>544</v>
      </c>
      <c r="Y1257">
        <v>496</v>
      </c>
      <c r="Z1257" s="13">
        <v>286</v>
      </c>
      <c r="AA1257">
        <v>114</v>
      </c>
      <c r="AB1257">
        <v>172</v>
      </c>
      <c r="AC1257" s="13">
        <v>458</v>
      </c>
      <c r="AD1257">
        <v>374</v>
      </c>
      <c r="AE1257" s="15">
        <v>84</v>
      </c>
      <c r="AF1257">
        <v>284</v>
      </c>
      <c r="AG1257">
        <v>263</v>
      </c>
      <c r="AH1257">
        <v>21</v>
      </c>
      <c r="AI1257">
        <v>90</v>
      </c>
      <c r="AJ1257">
        <v>90</v>
      </c>
      <c r="AK1257">
        <v>0</v>
      </c>
      <c r="AL1257">
        <v>98</v>
      </c>
      <c r="AM1257">
        <v>97</v>
      </c>
      <c r="AN1257">
        <v>1</v>
      </c>
      <c r="AO1257">
        <v>2</v>
      </c>
      <c r="AP1257">
        <v>2</v>
      </c>
      <c r="AQ1257">
        <v>0</v>
      </c>
      <c r="AR1257">
        <v>94</v>
      </c>
      <c r="AS1257">
        <v>74</v>
      </c>
      <c r="AT1257">
        <v>20</v>
      </c>
      <c r="AU1257" s="13">
        <v>174</v>
      </c>
      <c r="AV1257">
        <v>111</v>
      </c>
      <c r="AW1257">
        <v>63</v>
      </c>
      <c r="AX1257">
        <v>9</v>
      </c>
      <c r="AY1257">
        <v>9</v>
      </c>
      <c r="AZ1257">
        <v>0</v>
      </c>
      <c r="BA1257">
        <v>98</v>
      </c>
      <c r="BB1257">
        <v>72</v>
      </c>
      <c r="BC1257">
        <v>26</v>
      </c>
      <c r="BD1257">
        <v>3</v>
      </c>
      <c r="BE1257">
        <v>3</v>
      </c>
      <c r="BF1257">
        <v>0</v>
      </c>
      <c r="BG1257">
        <v>64</v>
      </c>
      <c r="BH1257">
        <v>27</v>
      </c>
      <c r="BI1257">
        <v>37</v>
      </c>
      <c r="BJ1257">
        <v>160</v>
      </c>
      <c r="BK1257">
        <v>100</v>
      </c>
      <c r="BL1257">
        <v>60</v>
      </c>
      <c r="BM1257">
        <v>9</v>
      </c>
      <c r="BN1257">
        <v>9</v>
      </c>
      <c r="BO1257">
        <v>0</v>
      </c>
      <c r="BP1257" s="13">
        <v>92</v>
      </c>
      <c r="BQ1257">
        <v>69</v>
      </c>
      <c r="BR1257">
        <v>23</v>
      </c>
      <c r="BS1257">
        <v>3</v>
      </c>
      <c r="BT1257">
        <v>3</v>
      </c>
      <c r="BU1257">
        <v>0</v>
      </c>
      <c r="BV1257">
        <v>56</v>
      </c>
      <c r="BW1257">
        <v>19</v>
      </c>
      <c r="BX1257">
        <v>37</v>
      </c>
      <c r="BY1257" s="13">
        <v>14</v>
      </c>
      <c r="BZ1257">
        <v>11</v>
      </c>
      <c r="CA1257">
        <v>3</v>
      </c>
      <c r="CB1257">
        <v>0</v>
      </c>
      <c r="CC1257">
        <v>0</v>
      </c>
      <c r="CD1257">
        <v>0</v>
      </c>
      <c r="CE1257">
        <v>6</v>
      </c>
      <c r="CF1257">
        <v>3</v>
      </c>
      <c r="CG1257">
        <v>3</v>
      </c>
      <c r="CH1257">
        <v>0</v>
      </c>
      <c r="CI1257">
        <v>0</v>
      </c>
      <c r="CJ1257">
        <v>0</v>
      </c>
      <c r="CK1257">
        <v>8</v>
      </c>
      <c r="CL1257">
        <v>8</v>
      </c>
      <c r="CM1257">
        <v>0</v>
      </c>
      <c r="CN1257" s="13">
        <v>868</v>
      </c>
      <c r="CO1257">
        <v>284</v>
      </c>
      <c r="CP1257">
        <v>584</v>
      </c>
    </row>
    <row r="1258" spans="1:94" x14ac:dyDescent="0.2">
      <c r="A1258" s="1" t="s">
        <v>1872</v>
      </c>
      <c r="B1258" s="1" t="s">
        <v>1873</v>
      </c>
      <c r="C1258" s="1" t="s">
        <v>2812</v>
      </c>
      <c r="D1258" s="1" t="s">
        <v>2959</v>
      </c>
      <c r="E1258" s="1" t="s">
        <v>6</v>
      </c>
      <c r="F1258" s="1" t="s">
        <v>7</v>
      </c>
      <c r="G1258" s="1" t="s">
        <v>63</v>
      </c>
      <c r="H1258" s="1" t="s">
        <v>1092</v>
      </c>
      <c r="I1258" s="1" t="s">
        <v>2</v>
      </c>
      <c r="J1258" s="13">
        <v>17</v>
      </c>
      <c r="K1258" s="13">
        <v>94</v>
      </c>
      <c r="L1258">
        <v>42</v>
      </c>
      <c r="M1258">
        <v>52</v>
      </c>
      <c r="N1258">
        <v>13</v>
      </c>
      <c r="O1258">
        <v>7</v>
      </c>
      <c r="P1258">
        <v>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71</v>
      </c>
      <c r="X1258">
        <v>32</v>
      </c>
      <c r="Y1258">
        <v>39</v>
      </c>
      <c r="Z1258" s="13">
        <v>23</v>
      </c>
      <c r="AA1258">
        <v>10</v>
      </c>
      <c r="AB1258">
        <v>13</v>
      </c>
      <c r="AC1258" s="13">
        <v>28</v>
      </c>
      <c r="AD1258">
        <v>26</v>
      </c>
      <c r="AE1258" s="15">
        <v>2</v>
      </c>
      <c r="AF1258">
        <v>28</v>
      </c>
      <c r="AG1258">
        <v>26</v>
      </c>
      <c r="AH1258">
        <v>2</v>
      </c>
      <c r="AI1258">
        <v>14</v>
      </c>
      <c r="AJ1258">
        <v>14</v>
      </c>
      <c r="AK1258">
        <v>0</v>
      </c>
      <c r="AL1258">
        <v>7</v>
      </c>
      <c r="AM1258">
        <v>6</v>
      </c>
      <c r="AN1258">
        <v>1</v>
      </c>
      <c r="AO1258">
        <v>1</v>
      </c>
      <c r="AP1258">
        <v>1</v>
      </c>
      <c r="AQ1258">
        <v>0</v>
      </c>
      <c r="AR1258">
        <v>6</v>
      </c>
      <c r="AS1258">
        <v>5</v>
      </c>
      <c r="AT1258">
        <v>1</v>
      </c>
      <c r="AU1258" s="13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 s="13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s="13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 s="13">
        <v>66</v>
      </c>
      <c r="CO1258">
        <v>16</v>
      </c>
      <c r="CP1258">
        <v>50</v>
      </c>
    </row>
    <row r="1259" spans="1:94" x14ac:dyDescent="0.2">
      <c r="A1259" s="1" t="s">
        <v>1872</v>
      </c>
      <c r="B1259" s="1" t="s">
        <v>1873</v>
      </c>
      <c r="C1259" s="1" t="s">
        <v>2812</v>
      </c>
      <c r="D1259" s="1" t="s">
        <v>2960</v>
      </c>
      <c r="E1259" s="1" t="s">
        <v>6</v>
      </c>
      <c r="F1259" s="1" t="s">
        <v>7</v>
      </c>
      <c r="G1259" s="1" t="s">
        <v>63</v>
      </c>
      <c r="H1259" s="1" t="s">
        <v>1093</v>
      </c>
      <c r="I1259" s="1" t="s">
        <v>2</v>
      </c>
      <c r="J1259" s="13">
        <v>109</v>
      </c>
      <c r="K1259" s="13">
        <v>538</v>
      </c>
      <c r="L1259">
        <v>256</v>
      </c>
      <c r="M1259">
        <v>282</v>
      </c>
      <c r="N1259">
        <v>64</v>
      </c>
      <c r="O1259">
        <v>26</v>
      </c>
      <c r="P1259">
        <v>38</v>
      </c>
      <c r="Q1259">
        <v>430</v>
      </c>
      <c r="R1259">
        <v>200</v>
      </c>
      <c r="S1259">
        <v>230</v>
      </c>
      <c r="T1259">
        <v>0</v>
      </c>
      <c r="U1259">
        <v>0</v>
      </c>
      <c r="V1259">
        <v>0</v>
      </c>
      <c r="W1259">
        <v>387</v>
      </c>
      <c r="X1259">
        <v>207</v>
      </c>
      <c r="Y1259">
        <v>180</v>
      </c>
      <c r="Z1259" s="13">
        <v>151</v>
      </c>
      <c r="AA1259">
        <v>49</v>
      </c>
      <c r="AB1259">
        <v>102</v>
      </c>
      <c r="AC1259" s="13">
        <v>151</v>
      </c>
      <c r="AD1259">
        <v>141</v>
      </c>
      <c r="AE1259" s="15">
        <v>10</v>
      </c>
      <c r="AF1259">
        <v>147</v>
      </c>
      <c r="AG1259">
        <v>140</v>
      </c>
      <c r="AH1259">
        <v>7</v>
      </c>
      <c r="AI1259">
        <v>23</v>
      </c>
      <c r="AJ1259">
        <v>23</v>
      </c>
      <c r="AK1259">
        <v>0</v>
      </c>
      <c r="AL1259">
        <v>112</v>
      </c>
      <c r="AM1259">
        <v>111</v>
      </c>
      <c r="AN1259">
        <v>1</v>
      </c>
      <c r="AO1259">
        <v>3</v>
      </c>
      <c r="AP1259">
        <v>1</v>
      </c>
      <c r="AQ1259">
        <v>2</v>
      </c>
      <c r="AR1259">
        <v>9</v>
      </c>
      <c r="AS1259">
        <v>5</v>
      </c>
      <c r="AT1259">
        <v>4</v>
      </c>
      <c r="AU1259" s="13">
        <v>4</v>
      </c>
      <c r="AV1259">
        <v>1</v>
      </c>
      <c r="AW1259">
        <v>3</v>
      </c>
      <c r="AX1259">
        <v>0</v>
      </c>
      <c r="AY1259">
        <v>0</v>
      </c>
      <c r="AZ1259">
        <v>0</v>
      </c>
      <c r="BA1259">
        <v>3</v>
      </c>
      <c r="BB1259">
        <v>1</v>
      </c>
      <c r="BC1259">
        <v>2</v>
      </c>
      <c r="BD1259">
        <v>1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4</v>
      </c>
      <c r="BK1259">
        <v>1</v>
      </c>
      <c r="BL1259">
        <v>3</v>
      </c>
      <c r="BM1259">
        <v>0</v>
      </c>
      <c r="BN1259">
        <v>0</v>
      </c>
      <c r="BO1259">
        <v>0</v>
      </c>
      <c r="BP1259" s="13">
        <v>3</v>
      </c>
      <c r="BQ1259">
        <v>1</v>
      </c>
      <c r="BR1259">
        <v>2</v>
      </c>
      <c r="BS1259">
        <v>1</v>
      </c>
      <c r="BT1259">
        <v>0</v>
      </c>
      <c r="BU1259">
        <v>1</v>
      </c>
      <c r="BV1259">
        <v>0</v>
      </c>
      <c r="BW1259">
        <v>0</v>
      </c>
      <c r="BX1259">
        <v>0</v>
      </c>
      <c r="BY1259" s="13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 s="13">
        <v>387</v>
      </c>
      <c r="CO1259">
        <v>115</v>
      </c>
      <c r="CP1259">
        <v>272</v>
      </c>
    </row>
    <row r="1260" spans="1:94" x14ac:dyDescent="0.2">
      <c r="A1260" s="1" t="s">
        <v>1872</v>
      </c>
      <c r="B1260" s="1" t="s">
        <v>1873</v>
      </c>
      <c r="C1260" s="1" t="s">
        <v>2812</v>
      </c>
      <c r="D1260" s="1" t="s">
        <v>2961</v>
      </c>
      <c r="E1260" s="1" t="s">
        <v>6</v>
      </c>
      <c r="F1260" s="1" t="s">
        <v>7</v>
      </c>
      <c r="G1260" s="1" t="s">
        <v>63</v>
      </c>
      <c r="H1260" s="1" t="s">
        <v>1094</v>
      </c>
      <c r="I1260" s="1" t="s">
        <v>2</v>
      </c>
      <c r="J1260" s="13">
        <v>320</v>
      </c>
      <c r="K1260" s="13">
        <v>1430</v>
      </c>
      <c r="L1260">
        <v>739</v>
      </c>
      <c r="M1260">
        <v>691</v>
      </c>
      <c r="N1260">
        <v>131</v>
      </c>
      <c r="O1260">
        <v>64</v>
      </c>
      <c r="P1260">
        <v>67</v>
      </c>
      <c r="Q1260">
        <v>328</v>
      </c>
      <c r="R1260">
        <v>169</v>
      </c>
      <c r="S1260">
        <v>159</v>
      </c>
      <c r="T1260">
        <v>0</v>
      </c>
      <c r="U1260">
        <v>0</v>
      </c>
      <c r="V1260">
        <v>0</v>
      </c>
      <c r="W1260">
        <v>1161</v>
      </c>
      <c r="X1260">
        <v>643</v>
      </c>
      <c r="Y1260">
        <v>518</v>
      </c>
      <c r="Z1260" s="13">
        <v>269</v>
      </c>
      <c r="AA1260">
        <v>96</v>
      </c>
      <c r="AB1260">
        <v>173</v>
      </c>
      <c r="AC1260" s="13">
        <v>508</v>
      </c>
      <c r="AD1260">
        <v>465</v>
      </c>
      <c r="AE1260" s="15">
        <v>43</v>
      </c>
      <c r="AF1260">
        <v>150</v>
      </c>
      <c r="AG1260">
        <v>128</v>
      </c>
      <c r="AH1260">
        <v>22</v>
      </c>
      <c r="AI1260">
        <v>33</v>
      </c>
      <c r="AJ1260">
        <v>33</v>
      </c>
      <c r="AK1260">
        <v>0</v>
      </c>
      <c r="AL1260">
        <v>3</v>
      </c>
      <c r="AM1260">
        <v>2</v>
      </c>
      <c r="AN1260">
        <v>1</v>
      </c>
      <c r="AO1260">
        <v>3</v>
      </c>
      <c r="AP1260">
        <v>2</v>
      </c>
      <c r="AQ1260">
        <v>1</v>
      </c>
      <c r="AR1260">
        <v>111</v>
      </c>
      <c r="AS1260">
        <v>91</v>
      </c>
      <c r="AT1260">
        <v>20</v>
      </c>
      <c r="AU1260" s="13">
        <v>358</v>
      </c>
      <c r="AV1260">
        <v>337</v>
      </c>
      <c r="AW1260">
        <v>21</v>
      </c>
      <c r="AX1260">
        <v>36</v>
      </c>
      <c r="AY1260">
        <v>36</v>
      </c>
      <c r="AZ1260">
        <v>0</v>
      </c>
      <c r="BA1260">
        <v>252</v>
      </c>
      <c r="BB1260">
        <v>247</v>
      </c>
      <c r="BC1260">
        <v>5</v>
      </c>
      <c r="BD1260">
        <v>2</v>
      </c>
      <c r="BE1260">
        <v>0</v>
      </c>
      <c r="BF1260">
        <v>2</v>
      </c>
      <c r="BG1260">
        <v>68</v>
      </c>
      <c r="BH1260">
        <v>54</v>
      </c>
      <c r="BI1260">
        <v>14</v>
      </c>
      <c r="BJ1260">
        <v>324</v>
      </c>
      <c r="BK1260">
        <v>311</v>
      </c>
      <c r="BL1260">
        <v>13</v>
      </c>
      <c r="BM1260">
        <v>33</v>
      </c>
      <c r="BN1260">
        <v>33</v>
      </c>
      <c r="BO1260">
        <v>0</v>
      </c>
      <c r="BP1260" s="13">
        <v>247</v>
      </c>
      <c r="BQ1260">
        <v>242</v>
      </c>
      <c r="BR1260">
        <v>5</v>
      </c>
      <c r="BS1260">
        <v>1</v>
      </c>
      <c r="BT1260">
        <v>0</v>
      </c>
      <c r="BU1260">
        <v>1</v>
      </c>
      <c r="BV1260">
        <v>43</v>
      </c>
      <c r="BW1260">
        <v>36</v>
      </c>
      <c r="BX1260">
        <v>7</v>
      </c>
      <c r="BY1260" s="13">
        <v>34</v>
      </c>
      <c r="BZ1260">
        <v>26</v>
      </c>
      <c r="CA1260">
        <v>8</v>
      </c>
      <c r="CB1260">
        <v>3</v>
      </c>
      <c r="CC1260">
        <v>3</v>
      </c>
      <c r="CD1260">
        <v>0</v>
      </c>
      <c r="CE1260">
        <v>5</v>
      </c>
      <c r="CF1260">
        <v>5</v>
      </c>
      <c r="CG1260">
        <v>0</v>
      </c>
      <c r="CH1260">
        <v>1</v>
      </c>
      <c r="CI1260">
        <v>0</v>
      </c>
      <c r="CJ1260">
        <v>1</v>
      </c>
      <c r="CK1260">
        <v>25</v>
      </c>
      <c r="CL1260">
        <v>18</v>
      </c>
      <c r="CM1260">
        <v>7</v>
      </c>
      <c r="CN1260" s="13">
        <v>922</v>
      </c>
      <c r="CO1260">
        <v>274</v>
      </c>
      <c r="CP1260">
        <v>648</v>
      </c>
    </row>
    <row r="1261" spans="1:94" x14ac:dyDescent="0.2">
      <c r="A1261" s="1" t="s">
        <v>1872</v>
      </c>
      <c r="B1261" s="1" t="s">
        <v>1873</v>
      </c>
      <c r="C1261" s="1" t="s">
        <v>2812</v>
      </c>
      <c r="D1261" s="1" t="s">
        <v>2962</v>
      </c>
      <c r="E1261" s="1" t="s">
        <v>6</v>
      </c>
      <c r="F1261" s="1" t="s">
        <v>7</v>
      </c>
      <c r="G1261" s="1" t="s">
        <v>63</v>
      </c>
      <c r="H1261" s="1" t="s">
        <v>1095</v>
      </c>
      <c r="I1261" s="1" t="s">
        <v>2</v>
      </c>
      <c r="J1261" s="13">
        <v>90</v>
      </c>
      <c r="K1261" s="13">
        <v>378</v>
      </c>
      <c r="L1261">
        <v>200</v>
      </c>
      <c r="M1261">
        <v>178</v>
      </c>
      <c r="N1261">
        <v>37</v>
      </c>
      <c r="O1261">
        <v>20</v>
      </c>
      <c r="P1261">
        <v>17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312</v>
      </c>
      <c r="X1261">
        <v>176</v>
      </c>
      <c r="Y1261">
        <v>136</v>
      </c>
      <c r="Z1261" s="13">
        <v>66</v>
      </c>
      <c r="AA1261">
        <v>24</v>
      </c>
      <c r="AB1261">
        <v>42</v>
      </c>
      <c r="AC1261" s="13">
        <v>127</v>
      </c>
      <c r="AD1261">
        <v>120</v>
      </c>
      <c r="AE1261" s="15">
        <v>7</v>
      </c>
      <c r="AF1261">
        <v>104</v>
      </c>
      <c r="AG1261">
        <v>98</v>
      </c>
      <c r="AH1261">
        <v>6</v>
      </c>
      <c r="AI1261">
        <v>48</v>
      </c>
      <c r="AJ1261">
        <v>48</v>
      </c>
      <c r="AK1261">
        <v>0</v>
      </c>
      <c r="AL1261">
        <v>34</v>
      </c>
      <c r="AM1261">
        <v>34</v>
      </c>
      <c r="AN1261">
        <v>0</v>
      </c>
      <c r="AO1261">
        <v>4</v>
      </c>
      <c r="AP1261">
        <v>3</v>
      </c>
      <c r="AQ1261">
        <v>1</v>
      </c>
      <c r="AR1261">
        <v>18</v>
      </c>
      <c r="AS1261">
        <v>13</v>
      </c>
      <c r="AT1261">
        <v>5</v>
      </c>
      <c r="AU1261" s="13">
        <v>23</v>
      </c>
      <c r="AV1261">
        <v>22</v>
      </c>
      <c r="AW1261">
        <v>1</v>
      </c>
      <c r="AX1261">
        <v>2</v>
      </c>
      <c r="AY1261">
        <v>2</v>
      </c>
      <c r="AZ1261">
        <v>0</v>
      </c>
      <c r="BA1261">
        <v>18</v>
      </c>
      <c r="BB1261">
        <v>18</v>
      </c>
      <c r="BC1261">
        <v>0</v>
      </c>
      <c r="BD1261">
        <v>0</v>
      </c>
      <c r="BE1261">
        <v>0</v>
      </c>
      <c r="BF1261">
        <v>0</v>
      </c>
      <c r="BG1261">
        <v>3</v>
      </c>
      <c r="BH1261">
        <v>2</v>
      </c>
      <c r="BI1261">
        <v>1</v>
      </c>
      <c r="BJ1261">
        <v>18</v>
      </c>
      <c r="BK1261">
        <v>17</v>
      </c>
      <c r="BL1261">
        <v>1</v>
      </c>
      <c r="BM1261">
        <v>1</v>
      </c>
      <c r="BN1261">
        <v>1</v>
      </c>
      <c r="BO1261">
        <v>0</v>
      </c>
      <c r="BP1261" s="13">
        <v>15</v>
      </c>
      <c r="BQ1261">
        <v>15</v>
      </c>
      <c r="BR1261">
        <v>0</v>
      </c>
      <c r="BS1261">
        <v>0</v>
      </c>
      <c r="BT1261">
        <v>0</v>
      </c>
      <c r="BU1261">
        <v>0</v>
      </c>
      <c r="BV1261">
        <v>2</v>
      </c>
      <c r="BW1261">
        <v>1</v>
      </c>
      <c r="BX1261">
        <v>1</v>
      </c>
      <c r="BY1261" s="13">
        <v>5</v>
      </c>
      <c r="BZ1261">
        <v>5</v>
      </c>
      <c r="CA1261">
        <v>0</v>
      </c>
      <c r="CB1261">
        <v>1</v>
      </c>
      <c r="CC1261">
        <v>1</v>
      </c>
      <c r="CD1261">
        <v>0</v>
      </c>
      <c r="CE1261">
        <v>3</v>
      </c>
      <c r="CF1261">
        <v>3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0</v>
      </c>
      <c r="CN1261" s="13">
        <v>251</v>
      </c>
      <c r="CO1261">
        <v>80</v>
      </c>
      <c r="CP1261">
        <v>171</v>
      </c>
    </row>
    <row r="1262" spans="1:94" x14ac:dyDescent="0.2">
      <c r="A1262" s="1" t="s">
        <v>1872</v>
      </c>
      <c r="B1262" s="1" t="s">
        <v>1873</v>
      </c>
      <c r="C1262" s="1" t="s">
        <v>2812</v>
      </c>
      <c r="D1262" s="1" t="s">
        <v>2963</v>
      </c>
      <c r="E1262" s="1" t="s">
        <v>6</v>
      </c>
      <c r="F1262" s="1" t="s">
        <v>7</v>
      </c>
      <c r="G1262" s="1" t="s">
        <v>63</v>
      </c>
      <c r="H1262" s="1" t="s">
        <v>1096</v>
      </c>
      <c r="I1262" s="1" t="s">
        <v>2</v>
      </c>
      <c r="J1262" s="13">
        <v>29</v>
      </c>
      <c r="K1262" s="13">
        <v>108</v>
      </c>
      <c r="L1262">
        <v>64</v>
      </c>
      <c r="M1262">
        <v>44</v>
      </c>
      <c r="N1262">
        <v>9</v>
      </c>
      <c r="O1262">
        <v>6</v>
      </c>
      <c r="P1262">
        <v>3</v>
      </c>
      <c r="Q1262">
        <v>39</v>
      </c>
      <c r="R1262">
        <v>23</v>
      </c>
      <c r="S1262">
        <v>16</v>
      </c>
      <c r="T1262">
        <v>0</v>
      </c>
      <c r="U1262">
        <v>0</v>
      </c>
      <c r="V1262">
        <v>0</v>
      </c>
      <c r="W1262">
        <v>83</v>
      </c>
      <c r="X1262">
        <v>54</v>
      </c>
      <c r="Y1262">
        <v>29</v>
      </c>
      <c r="Z1262" s="13">
        <v>25</v>
      </c>
      <c r="AA1262">
        <v>10</v>
      </c>
      <c r="AB1262">
        <v>15</v>
      </c>
      <c r="AC1262" s="13">
        <v>39</v>
      </c>
      <c r="AD1262">
        <v>36</v>
      </c>
      <c r="AE1262" s="15">
        <v>3</v>
      </c>
      <c r="AF1262">
        <v>33</v>
      </c>
      <c r="AG1262">
        <v>31</v>
      </c>
      <c r="AH1262">
        <v>2</v>
      </c>
      <c r="AI1262">
        <v>4</v>
      </c>
      <c r="AJ1262">
        <v>4</v>
      </c>
      <c r="AK1262">
        <v>0</v>
      </c>
      <c r="AL1262">
        <v>25</v>
      </c>
      <c r="AM1262">
        <v>23</v>
      </c>
      <c r="AN1262">
        <v>2</v>
      </c>
      <c r="AO1262">
        <v>0</v>
      </c>
      <c r="AP1262">
        <v>0</v>
      </c>
      <c r="AQ1262">
        <v>0</v>
      </c>
      <c r="AR1262">
        <v>4</v>
      </c>
      <c r="AS1262">
        <v>4</v>
      </c>
      <c r="AT1262">
        <v>0</v>
      </c>
      <c r="AU1262" s="13">
        <v>6</v>
      </c>
      <c r="AV1262">
        <v>5</v>
      </c>
      <c r="AW1262">
        <v>1</v>
      </c>
      <c r="AX1262">
        <v>1</v>
      </c>
      <c r="AY1262">
        <v>0</v>
      </c>
      <c r="AZ1262">
        <v>1</v>
      </c>
      <c r="BA1262">
        <v>5</v>
      </c>
      <c r="BB1262">
        <v>5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5</v>
      </c>
      <c r="BK1262">
        <v>4</v>
      </c>
      <c r="BL1262">
        <v>1</v>
      </c>
      <c r="BM1262">
        <v>1</v>
      </c>
      <c r="BN1262">
        <v>0</v>
      </c>
      <c r="BO1262">
        <v>1</v>
      </c>
      <c r="BP1262" s="13">
        <v>4</v>
      </c>
      <c r="BQ1262">
        <v>4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s="13">
        <v>1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 s="13">
        <v>69</v>
      </c>
      <c r="CO1262">
        <v>28</v>
      </c>
      <c r="CP1262">
        <v>41</v>
      </c>
    </row>
    <row r="1263" spans="1:94" x14ac:dyDescent="0.2">
      <c r="A1263" s="1" t="s">
        <v>1872</v>
      </c>
      <c r="B1263" s="1" t="s">
        <v>1873</v>
      </c>
      <c r="C1263" s="1" t="s">
        <v>2812</v>
      </c>
      <c r="D1263" s="1" t="s">
        <v>2964</v>
      </c>
      <c r="E1263" s="1" t="s">
        <v>6</v>
      </c>
      <c r="F1263" s="1" t="s">
        <v>7</v>
      </c>
      <c r="G1263" s="1" t="s">
        <v>63</v>
      </c>
      <c r="H1263" s="1" t="s">
        <v>1097</v>
      </c>
      <c r="I1263" s="1" t="s">
        <v>2</v>
      </c>
      <c r="J1263" s="13">
        <v>179</v>
      </c>
      <c r="K1263" s="13">
        <v>776</v>
      </c>
      <c r="L1263">
        <v>405</v>
      </c>
      <c r="M1263">
        <v>371</v>
      </c>
      <c r="N1263">
        <v>60</v>
      </c>
      <c r="O1263">
        <v>34</v>
      </c>
      <c r="P1263">
        <v>26</v>
      </c>
      <c r="Q1263">
        <v>296</v>
      </c>
      <c r="R1263">
        <v>155</v>
      </c>
      <c r="S1263">
        <v>141</v>
      </c>
      <c r="T1263">
        <v>0</v>
      </c>
      <c r="U1263">
        <v>0</v>
      </c>
      <c r="V1263">
        <v>0</v>
      </c>
      <c r="W1263">
        <v>657</v>
      </c>
      <c r="X1263">
        <v>361</v>
      </c>
      <c r="Y1263">
        <v>296</v>
      </c>
      <c r="Z1263" s="13">
        <v>119</v>
      </c>
      <c r="AA1263">
        <v>44</v>
      </c>
      <c r="AB1263">
        <v>75</v>
      </c>
      <c r="AC1263" s="13">
        <v>313</v>
      </c>
      <c r="AD1263">
        <v>229</v>
      </c>
      <c r="AE1263" s="15">
        <v>84</v>
      </c>
      <c r="AF1263">
        <v>145</v>
      </c>
      <c r="AG1263">
        <v>131</v>
      </c>
      <c r="AH1263">
        <v>14</v>
      </c>
      <c r="AI1263">
        <v>125</v>
      </c>
      <c r="AJ1263">
        <v>122</v>
      </c>
      <c r="AK1263">
        <v>3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20</v>
      </c>
      <c r="AS1263">
        <v>9</v>
      </c>
      <c r="AT1263">
        <v>11</v>
      </c>
      <c r="AU1263" s="13">
        <v>168</v>
      </c>
      <c r="AV1263">
        <v>98</v>
      </c>
      <c r="AW1263">
        <v>70</v>
      </c>
      <c r="AX1263">
        <v>2</v>
      </c>
      <c r="AY1263">
        <v>1</v>
      </c>
      <c r="AZ1263">
        <v>1</v>
      </c>
      <c r="BA1263">
        <v>159</v>
      </c>
      <c r="BB1263">
        <v>97</v>
      </c>
      <c r="BC1263">
        <v>62</v>
      </c>
      <c r="BD1263">
        <v>0</v>
      </c>
      <c r="BE1263">
        <v>0</v>
      </c>
      <c r="BF1263">
        <v>0</v>
      </c>
      <c r="BG1263">
        <v>7</v>
      </c>
      <c r="BH1263">
        <v>0</v>
      </c>
      <c r="BI1263">
        <v>7</v>
      </c>
      <c r="BJ1263">
        <v>168</v>
      </c>
      <c r="BK1263">
        <v>98</v>
      </c>
      <c r="BL1263">
        <v>70</v>
      </c>
      <c r="BM1263">
        <v>2</v>
      </c>
      <c r="BN1263">
        <v>1</v>
      </c>
      <c r="BO1263">
        <v>1</v>
      </c>
      <c r="BP1263" s="13">
        <v>159</v>
      </c>
      <c r="BQ1263">
        <v>97</v>
      </c>
      <c r="BR1263">
        <v>62</v>
      </c>
      <c r="BS1263">
        <v>0</v>
      </c>
      <c r="BT1263">
        <v>0</v>
      </c>
      <c r="BU1263">
        <v>0</v>
      </c>
      <c r="BV1263">
        <v>7</v>
      </c>
      <c r="BW1263">
        <v>0</v>
      </c>
      <c r="BX1263">
        <v>7</v>
      </c>
      <c r="BY1263" s="1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 s="13">
        <v>463</v>
      </c>
      <c r="CO1263">
        <v>176</v>
      </c>
      <c r="CP1263">
        <v>287</v>
      </c>
    </row>
    <row r="1264" spans="1:94" x14ac:dyDescent="0.2">
      <c r="A1264" s="1" t="s">
        <v>1872</v>
      </c>
      <c r="B1264" s="1" t="s">
        <v>1873</v>
      </c>
      <c r="C1264" s="1" t="s">
        <v>2812</v>
      </c>
      <c r="D1264" s="1" t="s">
        <v>2965</v>
      </c>
      <c r="E1264" s="1" t="s">
        <v>6</v>
      </c>
      <c r="F1264" s="1" t="s">
        <v>7</v>
      </c>
      <c r="G1264" s="1" t="s">
        <v>63</v>
      </c>
      <c r="H1264" s="1" t="s">
        <v>1098</v>
      </c>
      <c r="I1264" s="1" t="s">
        <v>2</v>
      </c>
      <c r="J1264" s="13">
        <v>61</v>
      </c>
      <c r="K1264" s="13">
        <v>229</v>
      </c>
      <c r="L1264">
        <v>108</v>
      </c>
      <c r="M1264">
        <v>121</v>
      </c>
      <c r="N1264">
        <v>26</v>
      </c>
      <c r="O1264">
        <v>11</v>
      </c>
      <c r="P1264">
        <v>15</v>
      </c>
      <c r="Q1264">
        <v>72</v>
      </c>
      <c r="R1264">
        <v>35</v>
      </c>
      <c r="S1264">
        <v>37</v>
      </c>
      <c r="T1264">
        <v>0</v>
      </c>
      <c r="U1264">
        <v>0</v>
      </c>
      <c r="V1264">
        <v>0</v>
      </c>
      <c r="W1264">
        <v>199</v>
      </c>
      <c r="X1264">
        <v>97</v>
      </c>
      <c r="Y1264">
        <v>102</v>
      </c>
      <c r="Z1264" s="13">
        <v>30</v>
      </c>
      <c r="AA1264">
        <v>11</v>
      </c>
      <c r="AB1264">
        <v>19</v>
      </c>
      <c r="AC1264" s="13">
        <v>74</v>
      </c>
      <c r="AD1264">
        <v>62</v>
      </c>
      <c r="AE1264" s="15">
        <v>12</v>
      </c>
      <c r="AF1264">
        <v>48</v>
      </c>
      <c r="AG1264">
        <v>46</v>
      </c>
      <c r="AH1264">
        <v>2</v>
      </c>
      <c r="AI1264">
        <v>31</v>
      </c>
      <c r="AJ1264">
        <v>31</v>
      </c>
      <c r="AK1264">
        <v>0</v>
      </c>
      <c r="AL1264">
        <v>5</v>
      </c>
      <c r="AM1264">
        <v>5</v>
      </c>
      <c r="AN1264">
        <v>0</v>
      </c>
      <c r="AO1264">
        <v>1</v>
      </c>
      <c r="AP1264">
        <v>1</v>
      </c>
      <c r="AQ1264">
        <v>0</v>
      </c>
      <c r="AR1264">
        <v>11</v>
      </c>
      <c r="AS1264">
        <v>9</v>
      </c>
      <c r="AT1264">
        <v>2</v>
      </c>
      <c r="AU1264" s="13">
        <v>26</v>
      </c>
      <c r="AV1264">
        <v>16</v>
      </c>
      <c r="AW1264">
        <v>10</v>
      </c>
      <c r="AX1264">
        <v>0</v>
      </c>
      <c r="AY1264">
        <v>0</v>
      </c>
      <c r="AZ1264">
        <v>0</v>
      </c>
      <c r="BA1264">
        <v>19</v>
      </c>
      <c r="BB1264">
        <v>14</v>
      </c>
      <c r="BC1264">
        <v>5</v>
      </c>
      <c r="BD1264">
        <v>0</v>
      </c>
      <c r="BE1264">
        <v>0</v>
      </c>
      <c r="BF1264">
        <v>0</v>
      </c>
      <c r="BG1264">
        <v>7</v>
      </c>
      <c r="BH1264">
        <v>2</v>
      </c>
      <c r="BI1264">
        <v>5</v>
      </c>
      <c r="BJ1264">
        <v>23</v>
      </c>
      <c r="BK1264">
        <v>14</v>
      </c>
      <c r="BL1264">
        <v>9</v>
      </c>
      <c r="BM1264">
        <v>0</v>
      </c>
      <c r="BN1264">
        <v>0</v>
      </c>
      <c r="BO1264">
        <v>0</v>
      </c>
      <c r="BP1264" s="13">
        <v>16</v>
      </c>
      <c r="BQ1264">
        <v>12</v>
      </c>
      <c r="BR1264">
        <v>4</v>
      </c>
      <c r="BS1264">
        <v>0</v>
      </c>
      <c r="BT1264">
        <v>0</v>
      </c>
      <c r="BU1264">
        <v>0</v>
      </c>
      <c r="BV1264">
        <v>7</v>
      </c>
      <c r="BW1264">
        <v>2</v>
      </c>
      <c r="BX1264">
        <v>5</v>
      </c>
      <c r="BY1264" s="13">
        <v>3</v>
      </c>
      <c r="BZ1264">
        <v>2</v>
      </c>
      <c r="CA1264">
        <v>1</v>
      </c>
      <c r="CB1264">
        <v>0</v>
      </c>
      <c r="CC1264">
        <v>0</v>
      </c>
      <c r="CD1264">
        <v>0</v>
      </c>
      <c r="CE1264">
        <v>3</v>
      </c>
      <c r="CF1264">
        <v>2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 s="13">
        <v>155</v>
      </c>
      <c r="CO1264">
        <v>46</v>
      </c>
      <c r="CP1264">
        <v>109</v>
      </c>
    </row>
    <row r="1265" spans="1:94" x14ac:dyDescent="0.2">
      <c r="A1265" s="1" t="s">
        <v>1872</v>
      </c>
      <c r="B1265" s="1" t="s">
        <v>1873</v>
      </c>
      <c r="C1265" s="1" t="s">
        <v>2812</v>
      </c>
      <c r="D1265" s="1" t="s">
        <v>2966</v>
      </c>
      <c r="E1265" s="1" t="s">
        <v>6</v>
      </c>
      <c r="F1265" s="1" t="s">
        <v>7</v>
      </c>
      <c r="G1265" s="1" t="s">
        <v>63</v>
      </c>
      <c r="H1265" s="1" t="s">
        <v>928</v>
      </c>
      <c r="I1265" s="1" t="s">
        <v>2</v>
      </c>
      <c r="J1265" s="13">
        <v>184</v>
      </c>
      <c r="K1265" s="13">
        <v>758</v>
      </c>
      <c r="L1265">
        <v>393</v>
      </c>
      <c r="M1265">
        <v>365</v>
      </c>
      <c r="N1265">
        <v>81</v>
      </c>
      <c r="O1265">
        <v>44</v>
      </c>
      <c r="P1265">
        <v>37</v>
      </c>
      <c r="Q1265">
        <v>61</v>
      </c>
      <c r="R1265">
        <v>32</v>
      </c>
      <c r="S1265">
        <v>29</v>
      </c>
      <c r="T1265">
        <v>0</v>
      </c>
      <c r="U1265">
        <v>0</v>
      </c>
      <c r="V1265">
        <v>0</v>
      </c>
      <c r="W1265">
        <v>589</v>
      </c>
      <c r="X1265">
        <v>328</v>
      </c>
      <c r="Y1265">
        <v>261</v>
      </c>
      <c r="Z1265" s="13">
        <v>169</v>
      </c>
      <c r="AA1265">
        <v>65</v>
      </c>
      <c r="AB1265">
        <v>104</v>
      </c>
      <c r="AC1265" s="13">
        <v>352</v>
      </c>
      <c r="AD1265">
        <v>256</v>
      </c>
      <c r="AE1265" s="15">
        <v>96</v>
      </c>
      <c r="AF1265">
        <v>293</v>
      </c>
      <c r="AG1265">
        <v>225</v>
      </c>
      <c r="AH1265">
        <v>68</v>
      </c>
      <c r="AI1265">
        <v>137</v>
      </c>
      <c r="AJ1265">
        <v>132</v>
      </c>
      <c r="AK1265">
        <v>5</v>
      </c>
      <c r="AL1265">
        <v>12</v>
      </c>
      <c r="AM1265">
        <v>12</v>
      </c>
      <c r="AN1265">
        <v>0</v>
      </c>
      <c r="AO1265">
        <v>47</v>
      </c>
      <c r="AP1265">
        <v>8</v>
      </c>
      <c r="AQ1265">
        <v>39</v>
      </c>
      <c r="AR1265">
        <v>97</v>
      </c>
      <c r="AS1265">
        <v>73</v>
      </c>
      <c r="AT1265">
        <v>24</v>
      </c>
      <c r="AU1265" s="13">
        <v>59</v>
      </c>
      <c r="AV1265">
        <v>31</v>
      </c>
      <c r="AW1265">
        <v>28</v>
      </c>
      <c r="AX1265">
        <v>10</v>
      </c>
      <c r="AY1265">
        <v>9</v>
      </c>
      <c r="AZ1265">
        <v>1</v>
      </c>
      <c r="BA1265">
        <v>6</v>
      </c>
      <c r="BB1265">
        <v>4</v>
      </c>
      <c r="BC1265">
        <v>2</v>
      </c>
      <c r="BD1265">
        <v>24</v>
      </c>
      <c r="BE1265">
        <v>4</v>
      </c>
      <c r="BF1265">
        <v>20</v>
      </c>
      <c r="BG1265">
        <v>19</v>
      </c>
      <c r="BH1265">
        <v>14</v>
      </c>
      <c r="BI1265">
        <v>5</v>
      </c>
      <c r="BJ1265">
        <v>59</v>
      </c>
      <c r="BK1265">
        <v>31</v>
      </c>
      <c r="BL1265">
        <v>28</v>
      </c>
      <c r="BM1265">
        <v>10</v>
      </c>
      <c r="BN1265">
        <v>9</v>
      </c>
      <c r="BO1265">
        <v>1</v>
      </c>
      <c r="BP1265" s="13">
        <v>6</v>
      </c>
      <c r="BQ1265">
        <v>4</v>
      </c>
      <c r="BR1265">
        <v>2</v>
      </c>
      <c r="BS1265">
        <v>24</v>
      </c>
      <c r="BT1265">
        <v>4</v>
      </c>
      <c r="BU1265">
        <v>20</v>
      </c>
      <c r="BV1265">
        <v>19</v>
      </c>
      <c r="BW1265">
        <v>14</v>
      </c>
      <c r="BX1265">
        <v>5</v>
      </c>
      <c r="BY1265" s="13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 s="13">
        <v>406</v>
      </c>
      <c r="CO1265">
        <v>137</v>
      </c>
      <c r="CP1265">
        <v>269</v>
      </c>
    </row>
    <row r="1266" spans="1:94" x14ac:dyDescent="0.2">
      <c r="A1266" s="1" t="s">
        <v>1872</v>
      </c>
      <c r="B1266" s="1" t="s">
        <v>1873</v>
      </c>
      <c r="C1266" s="1" t="s">
        <v>2812</v>
      </c>
      <c r="D1266" s="1" t="s">
        <v>2967</v>
      </c>
      <c r="E1266" s="1" t="s">
        <v>6</v>
      </c>
      <c r="F1266" s="1" t="s">
        <v>7</v>
      </c>
      <c r="G1266" s="1" t="s">
        <v>63</v>
      </c>
      <c r="H1266" s="1" t="s">
        <v>1099</v>
      </c>
      <c r="I1266" s="1" t="s">
        <v>2</v>
      </c>
      <c r="J1266" s="13">
        <v>107</v>
      </c>
      <c r="K1266" s="13">
        <v>399</v>
      </c>
      <c r="L1266">
        <v>210</v>
      </c>
      <c r="M1266">
        <v>189</v>
      </c>
      <c r="N1266">
        <v>35</v>
      </c>
      <c r="O1266">
        <v>17</v>
      </c>
      <c r="P1266">
        <v>18</v>
      </c>
      <c r="Q1266">
        <v>15</v>
      </c>
      <c r="R1266">
        <v>7</v>
      </c>
      <c r="S1266">
        <v>8</v>
      </c>
      <c r="T1266">
        <v>0</v>
      </c>
      <c r="U1266">
        <v>0</v>
      </c>
      <c r="V1266">
        <v>0</v>
      </c>
      <c r="W1266">
        <v>352</v>
      </c>
      <c r="X1266">
        <v>190</v>
      </c>
      <c r="Y1266">
        <v>162</v>
      </c>
      <c r="Z1266" s="13">
        <v>47</v>
      </c>
      <c r="AA1266">
        <v>20</v>
      </c>
      <c r="AB1266">
        <v>27</v>
      </c>
      <c r="AC1266" s="13">
        <v>124</v>
      </c>
      <c r="AD1266">
        <v>118</v>
      </c>
      <c r="AE1266" s="15">
        <v>6</v>
      </c>
      <c r="AF1266">
        <v>111</v>
      </c>
      <c r="AG1266">
        <v>106</v>
      </c>
      <c r="AH1266">
        <v>5</v>
      </c>
      <c r="AI1266">
        <v>92</v>
      </c>
      <c r="AJ1266">
        <v>90</v>
      </c>
      <c r="AK1266">
        <v>2</v>
      </c>
      <c r="AL1266">
        <v>7</v>
      </c>
      <c r="AM1266">
        <v>7</v>
      </c>
      <c r="AN1266">
        <v>0</v>
      </c>
      <c r="AO1266">
        <v>0</v>
      </c>
      <c r="AP1266">
        <v>0</v>
      </c>
      <c r="AQ1266">
        <v>0</v>
      </c>
      <c r="AR1266">
        <v>12</v>
      </c>
      <c r="AS1266">
        <v>9</v>
      </c>
      <c r="AT1266">
        <v>3</v>
      </c>
      <c r="AU1266" s="13">
        <v>13</v>
      </c>
      <c r="AV1266">
        <v>12</v>
      </c>
      <c r="AW1266">
        <v>1</v>
      </c>
      <c r="AX1266">
        <v>1</v>
      </c>
      <c r="AY1266">
        <v>0</v>
      </c>
      <c r="AZ1266">
        <v>1</v>
      </c>
      <c r="BA1266">
        <v>11</v>
      </c>
      <c r="BB1266">
        <v>11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12</v>
      </c>
      <c r="BK1266">
        <v>11</v>
      </c>
      <c r="BL1266">
        <v>1</v>
      </c>
      <c r="BM1266">
        <v>1</v>
      </c>
      <c r="BN1266">
        <v>0</v>
      </c>
      <c r="BO1266">
        <v>1</v>
      </c>
      <c r="BP1266" s="13">
        <v>10</v>
      </c>
      <c r="BQ1266">
        <v>10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1</v>
      </c>
      <c r="BX1266">
        <v>0</v>
      </c>
      <c r="BY1266" s="13">
        <v>1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 s="13">
        <v>275</v>
      </c>
      <c r="CO1266">
        <v>92</v>
      </c>
      <c r="CP1266">
        <v>183</v>
      </c>
    </row>
    <row r="1267" spans="1:94" x14ac:dyDescent="0.2">
      <c r="A1267" s="1" t="s">
        <v>1872</v>
      </c>
      <c r="B1267" s="1" t="s">
        <v>1873</v>
      </c>
      <c r="C1267" s="1" t="s">
        <v>2812</v>
      </c>
      <c r="D1267" s="1" t="s">
        <v>2968</v>
      </c>
      <c r="E1267" s="1" t="s">
        <v>6</v>
      </c>
      <c r="F1267" s="1" t="s">
        <v>7</v>
      </c>
      <c r="G1267" s="1" t="s">
        <v>63</v>
      </c>
      <c r="H1267" s="1" t="s">
        <v>1100</v>
      </c>
      <c r="I1267" s="1" t="s">
        <v>2</v>
      </c>
      <c r="J1267" s="13">
        <v>156</v>
      </c>
      <c r="K1267" s="13">
        <v>645</v>
      </c>
      <c r="L1267">
        <v>310</v>
      </c>
      <c r="M1267">
        <v>335</v>
      </c>
      <c r="N1267">
        <v>66</v>
      </c>
      <c r="O1267">
        <v>31</v>
      </c>
      <c r="P1267">
        <v>35</v>
      </c>
      <c r="Q1267">
        <v>59</v>
      </c>
      <c r="R1267">
        <v>30</v>
      </c>
      <c r="S1267">
        <v>29</v>
      </c>
      <c r="T1267">
        <v>0</v>
      </c>
      <c r="U1267">
        <v>0</v>
      </c>
      <c r="V1267">
        <v>0</v>
      </c>
      <c r="W1267">
        <v>520</v>
      </c>
      <c r="X1267">
        <v>264</v>
      </c>
      <c r="Y1267">
        <v>256</v>
      </c>
      <c r="Z1267" s="13">
        <v>125</v>
      </c>
      <c r="AA1267">
        <v>46</v>
      </c>
      <c r="AB1267">
        <v>79</v>
      </c>
      <c r="AC1267" s="13">
        <v>202</v>
      </c>
      <c r="AD1267">
        <v>183</v>
      </c>
      <c r="AE1267" s="15">
        <v>19</v>
      </c>
      <c r="AF1267">
        <v>191</v>
      </c>
      <c r="AG1267">
        <v>174</v>
      </c>
      <c r="AH1267">
        <v>17</v>
      </c>
      <c r="AI1267">
        <v>54</v>
      </c>
      <c r="AJ1267">
        <v>51</v>
      </c>
      <c r="AK1267">
        <v>3</v>
      </c>
      <c r="AL1267">
        <v>99</v>
      </c>
      <c r="AM1267">
        <v>96</v>
      </c>
      <c r="AN1267">
        <v>3</v>
      </c>
      <c r="AO1267">
        <v>1</v>
      </c>
      <c r="AP1267">
        <v>1</v>
      </c>
      <c r="AQ1267">
        <v>0</v>
      </c>
      <c r="AR1267">
        <v>37</v>
      </c>
      <c r="AS1267">
        <v>26</v>
      </c>
      <c r="AT1267">
        <v>11</v>
      </c>
      <c r="AU1267" s="13">
        <v>11</v>
      </c>
      <c r="AV1267">
        <v>9</v>
      </c>
      <c r="AW1267">
        <v>2</v>
      </c>
      <c r="AX1267">
        <v>2</v>
      </c>
      <c r="AY1267">
        <v>1</v>
      </c>
      <c r="AZ1267">
        <v>1</v>
      </c>
      <c r="BA1267">
        <v>3</v>
      </c>
      <c r="BB1267">
        <v>3</v>
      </c>
      <c r="BC1267">
        <v>0</v>
      </c>
      <c r="BD1267">
        <v>0</v>
      </c>
      <c r="BE1267">
        <v>0</v>
      </c>
      <c r="BF1267">
        <v>0</v>
      </c>
      <c r="BG1267">
        <v>6</v>
      </c>
      <c r="BH1267">
        <v>5</v>
      </c>
      <c r="BI1267">
        <v>1</v>
      </c>
      <c r="BJ1267">
        <v>7</v>
      </c>
      <c r="BK1267">
        <v>5</v>
      </c>
      <c r="BL1267">
        <v>2</v>
      </c>
      <c r="BM1267">
        <v>2</v>
      </c>
      <c r="BN1267">
        <v>1</v>
      </c>
      <c r="BO1267">
        <v>1</v>
      </c>
      <c r="BP1267" s="13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5</v>
      </c>
      <c r="BW1267">
        <v>4</v>
      </c>
      <c r="BX1267">
        <v>1</v>
      </c>
      <c r="BY1267" s="13">
        <v>4</v>
      </c>
      <c r="BZ1267">
        <v>4</v>
      </c>
      <c r="CA1267">
        <v>0</v>
      </c>
      <c r="CB1267">
        <v>0</v>
      </c>
      <c r="CC1267">
        <v>0</v>
      </c>
      <c r="CD1267">
        <v>0</v>
      </c>
      <c r="CE1267">
        <v>3</v>
      </c>
      <c r="CF1267">
        <v>3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 s="13">
        <v>443</v>
      </c>
      <c r="CO1267">
        <v>127</v>
      </c>
      <c r="CP1267">
        <v>316</v>
      </c>
    </row>
    <row r="1268" spans="1:94" x14ac:dyDescent="0.2">
      <c r="A1268" s="1" t="s">
        <v>1872</v>
      </c>
      <c r="B1268" s="1" t="s">
        <v>1873</v>
      </c>
      <c r="C1268" s="1" t="s">
        <v>2812</v>
      </c>
      <c r="D1268" s="1" t="s">
        <v>2969</v>
      </c>
      <c r="E1268" s="1" t="s">
        <v>6</v>
      </c>
      <c r="F1268" s="1" t="s">
        <v>7</v>
      </c>
      <c r="G1268" s="1" t="s">
        <v>63</v>
      </c>
      <c r="H1268" s="1" t="s">
        <v>1101</v>
      </c>
      <c r="I1268" s="1" t="s">
        <v>2</v>
      </c>
      <c r="J1268" s="13">
        <v>64</v>
      </c>
      <c r="K1268" s="13">
        <v>243</v>
      </c>
      <c r="L1268">
        <v>118</v>
      </c>
      <c r="M1268">
        <v>125</v>
      </c>
      <c r="N1268">
        <v>34</v>
      </c>
      <c r="O1268">
        <v>17</v>
      </c>
      <c r="P1268">
        <v>17</v>
      </c>
      <c r="Q1268">
        <v>130</v>
      </c>
      <c r="R1268">
        <v>60</v>
      </c>
      <c r="S1268">
        <v>70</v>
      </c>
      <c r="T1268">
        <v>0</v>
      </c>
      <c r="U1268">
        <v>0</v>
      </c>
      <c r="V1268">
        <v>0</v>
      </c>
      <c r="W1268">
        <v>175</v>
      </c>
      <c r="X1268">
        <v>84</v>
      </c>
      <c r="Y1268">
        <v>91</v>
      </c>
      <c r="Z1268" s="13">
        <v>68</v>
      </c>
      <c r="AA1268">
        <v>34</v>
      </c>
      <c r="AB1268">
        <v>34</v>
      </c>
      <c r="AC1268" s="13">
        <v>90</v>
      </c>
      <c r="AD1268">
        <v>78</v>
      </c>
      <c r="AE1268" s="15">
        <v>12</v>
      </c>
      <c r="AF1268">
        <v>47</v>
      </c>
      <c r="AG1268">
        <v>41</v>
      </c>
      <c r="AH1268">
        <v>6</v>
      </c>
      <c r="AI1268">
        <v>5</v>
      </c>
      <c r="AJ1268">
        <v>4</v>
      </c>
      <c r="AK1268">
        <v>1</v>
      </c>
      <c r="AL1268">
        <v>32</v>
      </c>
      <c r="AM1268">
        <v>29</v>
      </c>
      <c r="AN1268">
        <v>3</v>
      </c>
      <c r="AO1268">
        <v>8</v>
      </c>
      <c r="AP1268">
        <v>7</v>
      </c>
      <c r="AQ1268">
        <v>1</v>
      </c>
      <c r="AR1268">
        <v>2</v>
      </c>
      <c r="AS1268">
        <v>1</v>
      </c>
      <c r="AT1268">
        <v>1</v>
      </c>
      <c r="AU1268" s="13">
        <v>43</v>
      </c>
      <c r="AV1268">
        <v>37</v>
      </c>
      <c r="AW1268">
        <v>6</v>
      </c>
      <c r="AX1268">
        <v>3</v>
      </c>
      <c r="AY1268">
        <v>3</v>
      </c>
      <c r="AZ1268">
        <v>0</v>
      </c>
      <c r="BA1268">
        <v>29</v>
      </c>
      <c r="BB1268">
        <v>25</v>
      </c>
      <c r="BC1268">
        <v>4</v>
      </c>
      <c r="BD1268">
        <v>7</v>
      </c>
      <c r="BE1268">
        <v>6</v>
      </c>
      <c r="BF1268">
        <v>1</v>
      </c>
      <c r="BG1268">
        <v>4</v>
      </c>
      <c r="BH1268">
        <v>3</v>
      </c>
      <c r="BI1268">
        <v>1</v>
      </c>
      <c r="BJ1268">
        <v>31</v>
      </c>
      <c r="BK1268">
        <v>27</v>
      </c>
      <c r="BL1268">
        <v>4</v>
      </c>
      <c r="BM1268">
        <v>3</v>
      </c>
      <c r="BN1268">
        <v>3</v>
      </c>
      <c r="BO1268">
        <v>0</v>
      </c>
      <c r="BP1268" s="13">
        <v>22</v>
      </c>
      <c r="BQ1268">
        <v>19</v>
      </c>
      <c r="BR1268">
        <v>3</v>
      </c>
      <c r="BS1268">
        <v>4</v>
      </c>
      <c r="BT1268">
        <v>3</v>
      </c>
      <c r="BU1268">
        <v>1</v>
      </c>
      <c r="BV1268">
        <v>2</v>
      </c>
      <c r="BW1268">
        <v>2</v>
      </c>
      <c r="BX1268">
        <v>0</v>
      </c>
      <c r="BY1268" s="13">
        <v>12</v>
      </c>
      <c r="BZ1268">
        <v>10</v>
      </c>
      <c r="CA1268">
        <v>2</v>
      </c>
      <c r="CB1268">
        <v>0</v>
      </c>
      <c r="CC1268">
        <v>0</v>
      </c>
      <c r="CD1268">
        <v>0</v>
      </c>
      <c r="CE1268">
        <v>7</v>
      </c>
      <c r="CF1268">
        <v>6</v>
      </c>
      <c r="CG1268">
        <v>1</v>
      </c>
      <c r="CH1268">
        <v>3</v>
      </c>
      <c r="CI1268">
        <v>3</v>
      </c>
      <c r="CJ1268">
        <v>0</v>
      </c>
      <c r="CK1268">
        <v>2</v>
      </c>
      <c r="CL1268">
        <v>1</v>
      </c>
      <c r="CM1268">
        <v>1</v>
      </c>
      <c r="CN1268" s="13">
        <v>153</v>
      </c>
      <c r="CO1268">
        <v>40</v>
      </c>
      <c r="CP1268">
        <v>113</v>
      </c>
    </row>
    <row r="1269" spans="1:94" x14ac:dyDescent="0.2">
      <c r="A1269" s="1" t="s">
        <v>1872</v>
      </c>
      <c r="B1269" s="1" t="s">
        <v>1873</v>
      </c>
      <c r="C1269" s="1" t="s">
        <v>2812</v>
      </c>
      <c r="D1269" s="1" t="s">
        <v>2970</v>
      </c>
      <c r="E1269" s="1" t="s">
        <v>6</v>
      </c>
      <c r="F1269" s="1" t="s">
        <v>7</v>
      </c>
      <c r="G1269" s="1" t="s">
        <v>63</v>
      </c>
      <c r="H1269" s="1" t="s">
        <v>1102</v>
      </c>
      <c r="I1269" s="1" t="s">
        <v>2</v>
      </c>
      <c r="J1269" s="13">
        <v>61</v>
      </c>
      <c r="K1269" s="13">
        <v>241</v>
      </c>
      <c r="L1269">
        <v>124</v>
      </c>
      <c r="M1269">
        <v>117</v>
      </c>
      <c r="N1269">
        <v>26</v>
      </c>
      <c r="O1269">
        <v>11</v>
      </c>
      <c r="P1269">
        <v>15</v>
      </c>
      <c r="Q1269">
        <v>83</v>
      </c>
      <c r="R1269">
        <v>41</v>
      </c>
      <c r="S1269">
        <v>42</v>
      </c>
      <c r="T1269">
        <v>0</v>
      </c>
      <c r="U1269">
        <v>0</v>
      </c>
      <c r="V1269">
        <v>0</v>
      </c>
      <c r="W1269">
        <v>193</v>
      </c>
      <c r="X1269">
        <v>109</v>
      </c>
      <c r="Y1269">
        <v>84</v>
      </c>
      <c r="Z1269" s="13">
        <v>48</v>
      </c>
      <c r="AA1269">
        <v>15</v>
      </c>
      <c r="AB1269">
        <v>33</v>
      </c>
      <c r="AC1269" s="13">
        <v>73</v>
      </c>
      <c r="AD1269">
        <v>59</v>
      </c>
      <c r="AE1269" s="15">
        <v>14</v>
      </c>
      <c r="AF1269">
        <v>29</v>
      </c>
      <c r="AG1269">
        <v>25</v>
      </c>
      <c r="AH1269">
        <v>4</v>
      </c>
      <c r="AI1269">
        <v>4</v>
      </c>
      <c r="AJ1269">
        <v>4</v>
      </c>
      <c r="AK1269">
        <v>0</v>
      </c>
      <c r="AL1269">
        <v>16</v>
      </c>
      <c r="AM1269">
        <v>16</v>
      </c>
      <c r="AN1269">
        <v>0</v>
      </c>
      <c r="AO1269">
        <v>0</v>
      </c>
      <c r="AP1269">
        <v>0</v>
      </c>
      <c r="AQ1269">
        <v>0</v>
      </c>
      <c r="AR1269">
        <v>9</v>
      </c>
      <c r="AS1269">
        <v>5</v>
      </c>
      <c r="AT1269">
        <v>4</v>
      </c>
      <c r="AU1269" s="13">
        <v>44</v>
      </c>
      <c r="AV1269">
        <v>34</v>
      </c>
      <c r="AW1269">
        <v>10</v>
      </c>
      <c r="AX1269">
        <v>2</v>
      </c>
      <c r="AY1269">
        <v>2</v>
      </c>
      <c r="AZ1269">
        <v>0</v>
      </c>
      <c r="BA1269">
        <v>42</v>
      </c>
      <c r="BB1269">
        <v>32</v>
      </c>
      <c r="BC1269">
        <v>10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42</v>
      </c>
      <c r="BK1269">
        <v>32</v>
      </c>
      <c r="BL1269">
        <v>10</v>
      </c>
      <c r="BM1269">
        <v>0</v>
      </c>
      <c r="BN1269">
        <v>0</v>
      </c>
      <c r="BO1269">
        <v>0</v>
      </c>
      <c r="BP1269" s="13">
        <v>42</v>
      </c>
      <c r="BQ1269">
        <v>32</v>
      </c>
      <c r="BR1269">
        <v>10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s="13">
        <v>2</v>
      </c>
      <c r="BZ1269">
        <v>2</v>
      </c>
      <c r="CA1269">
        <v>0</v>
      </c>
      <c r="CB1269">
        <v>2</v>
      </c>
      <c r="CC1269">
        <v>2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 s="13">
        <v>168</v>
      </c>
      <c r="CO1269">
        <v>65</v>
      </c>
      <c r="CP1269">
        <v>103</v>
      </c>
    </row>
    <row r="1270" spans="1:94" x14ac:dyDescent="0.2">
      <c r="A1270" s="1" t="s">
        <v>1872</v>
      </c>
      <c r="B1270" s="1" t="s">
        <v>1873</v>
      </c>
      <c r="C1270" s="1" t="s">
        <v>2812</v>
      </c>
      <c r="D1270" s="1" t="s">
        <v>2971</v>
      </c>
      <c r="E1270" s="1" t="s">
        <v>6</v>
      </c>
      <c r="F1270" s="1" t="s">
        <v>7</v>
      </c>
      <c r="G1270" s="1" t="s">
        <v>63</v>
      </c>
      <c r="H1270" s="1" t="s">
        <v>1103</v>
      </c>
      <c r="I1270" s="1" t="s">
        <v>2</v>
      </c>
      <c r="J1270" s="13">
        <v>88</v>
      </c>
      <c r="K1270" s="13">
        <v>336</v>
      </c>
      <c r="L1270">
        <v>176</v>
      </c>
      <c r="M1270">
        <v>160</v>
      </c>
      <c r="N1270">
        <v>36</v>
      </c>
      <c r="O1270">
        <v>16</v>
      </c>
      <c r="P1270">
        <v>20</v>
      </c>
      <c r="Q1270">
        <v>271</v>
      </c>
      <c r="R1270">
        <v>143</v>
      </c>
      <c r="S1270">
        <v>128</v>
      </c>
      <c r="T1270">
        <v>0</v>
      </c>
      <c r="U1270">
        <v>0</v>
      </c>
      <c r="V1270">
        <v>0</v>
      </c>
      <c r="W1270">
        <v>253</v>
      </c>
      <c r="X1270">
        <v>151</v>
      </c>
      <c r="Y1270">
        <v>102</v>
      </c>
      <c r="Z1270" s="13">
        <v>83</v>
      </c>
      <c r="AA1270">
        <v>25</v>
      </c>
      <c r="AB1270">
        <v>58</v>
      </c>
      <c r="AC1270" s="13">
        <v>117</v>
      </c>
      <c r="AD1270">
        <v>100</v>
      </c>
      <c r="AE1270" s="15">
        <v>17</v>
      </c>
      <c r="AF1270">
        <v>69</v>
      </c>
      <c r="AG1270">
        <v>67</v>
      </c>
      <c r="AH1270">
        <v>2</v>
      </c>
      <c r="AI1270">
        <v>6</v>
      </c>
      <c r="AJ1270">
        <v>6</v>
      </c>
      <c r="AK1270">
        <v>0</v>
      </c>
      <c r="AL1270">
        <v>57</v>
      </c>
      <c r="AM1270">
        <v>57</v>
      </c>
      <c r="AN1270">
        <v>0</v>
      </c>
      <c r="AO1270">
        <v>3</v>
      </c>
      <c r="AP1270">
        <v>3</v>
      </c>
      <c r="AQ1270">
        <v>0</v>
      </c>
      <c r="AR1270">
        <v>3</v>
      </c>
      <c r="AS1270">
        <v>1</v>
      </c>
      <c r="AT1270">
        <v>2</v>
      </c>
      <c r="AU1270" s="13">
        <v>48</v>
      </c>
      <c r="AV1270">
        <v>33</v>
      </c>
      <c r="AW1270">
        <v>15</v>
      </c>
      <c r="AX1270">
        <v>1</v>
      </c>
      <c r="AY1270">
        <v>1</v>
      </c>
      <c r="AZ1270">
        <v>0</v>
      </c>
      <c r="BA1270">
        <v>47</v>
      </c>
      <c r="BB1270">
        <v>32</v>
      </c>
      <c r="BC1270">
        <v>15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47</v>
      </c>
      <c r="BK1270">
        <v>33</v>
      </c>
      <c r="BL1270">
        <v>14</v>
      </c>
      <c r="BM1270">
        <v>1</v>
      </c>
      <c r="BN1270">
        <v>1</v>
      </c>
      <c r="BO1270">
        <v>0</v>
      </c>
      <c r="BP1270" s="13">
        <v>46</v>
      </c>
      <c r="BQ1270">
        <v>32</v>
      </c>
      <c r="BR1270">
        <v>14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s="13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 s="13">
        <v>219</v>
      </c>
      <c r="CO1270">
        <v>76</v>
      </c>
      <c r="CP1270">
        <v>143</v>
      </c>
    </row>
    <row r="1271" spans="1:94" x14ac:dyDescent="0.2">
      <c r="A1271" s="1" t="s">
        <v>1872</v>
      </c>
      <c r="B1271" s="1" t="s">
        <v>1873</v>
      </c>
      <c r="C1271" s="1" t="s">
        <v>2812</v>
      </c>
      <c r="D1271" s="1" t="s">
        <v>2972</v>
      </c>
      <c r="E1271" s="1" t="s">
        <v>6</v>
      </c>
      <c r="F1271" s="1" t="s">
        <v>7</v>
      </c>
      <c r="G1271" s="1" t="s">
        <v>63</v>
      </c>
      <c r="H1271" s="1" t="s">
        <v>1104</v>
      </c>
      <c r="I1271" s="1" t="s">
        <v>2</v>
      </c>
      <c r="J1271" s="13">
        <v>305</v>
      </c>
      <c r="K1271" s="13">
        <v>1243</v>
      </c>
      <c r="L1271">
        <v>628</v>
      </c>
      <c r="M1271">
        <v>615</v>
      </c>
      <c r="N1271">
        <v>124</v>
      </c>
      <c r="O1271">
        <v>58</v>
      </c>
      <c r="P1271">
        <v>66</v>
      </c>
      <c r="Q1271">
        <v>250</v>
      </c>
      <c r="R1271">
        <v>124</v>
      </c>
      <c r="S1271">
        <v>126</v>
      </c>
      <c r="T1271">
        <v>0</v>
      </c>
      <c r="U1271">
        <v>0</v>
      </c>
      <c r="V1271">
        <v>0</v>
      </c>
      <c r="W1271">
        <v>1014</v>
      </c>
      <c r="X1271">
        <v>544</v>
      </c>
      <c r="Y1271">
        <v>470</v>
      </c>
      <c r="Z1271" s="13">
        <v>229</v>
      </c>
      <c r="AA1271">
        <v>84</v>
      </c>
      <c r="AB1271">
        <v>145</v>
      </c>
      <c r="AC1271" s="13">
        <v>420</v>
      </c>
      <c r="AD1271">
        <v>386</v>
      </c>
      <c r="AE1271" s="15">
        <v>34</v>
      </c>
      <c r="AF1271">
        <v>197</v>
      </c>
      <c r="AG1271">
        <v>187</v>
      </c>
      <c r="AH1271">
        <v>10</v>
      </c>
      <c r="AI1271">
        <v>57</v>
      </c>
      <c r="AJ1271">
        <v>56</v>
      </c>
      <c r="AK1271">
        <v>1</v>
      </c>
      <c r="AL1271">
        <v>67</v>
      </c>
      <c r="AM1271">
        <v>64</v>
      </c>
      <c r="AN1271">
        <v>3</v>
      </c>
      <c r="AO1271">
        <v>3</v>
      </c>
      <c r="AP1271">
        <v>3</v>
      </c>
      <c r="AQ1271">
        <v>0</v>
      </c>
      <c r="AR1271">
        <v>70</v>
      </c>
      <c r="AS1271">
        <v>64</v>
      </c>
      <c r="AT1271">
        <v>6</v>
      </c>
      <c r="AU1271" s="13">
        <v>223</v>
      </c>
      <c r="AV1271">
        <v>199</v>
      </c>
      <c r="AW1271">
        <v>24</v>
      </c>
      <c r="AX1271">
        <v>6</v>
      </c>
      <c r="AY1271">
        <v>5</v>
      </c>
      <c r="AZ1271">
        <v>1</v>
      </c>
      <c r="BA1271">
        <v>196</v>
      </c>
      <c r="BB1271">
        <v>175</v>
      </c>
      <c r="BC1271">
        <v>21</v>
      </c>
      <c r="BD1271">
        <v>2</v>
      </c>
      <c r="BE1271">
        <v>2</v>
      </c>
      <c r="BF1271">
        <v>0</v>
      </c>
      <c r="BG1271">
        <v>19</v>
      </c>
      <c r="BH1271">
        <v>17</v>
      </c>
      <c r="BI1271">
        <v>2</v>
      </c>
      <c r="BJ1271">
        <v>213</v>
      </c>
      <c r="BK1271">
        <v>190</v>
      </c>
      <c r="BL1271">
        <v>23</v>
      </c>
      <c r="BM1271">
        <v>6</v>
      </c>
      <c r="BN1271">
        <v>5</v>
      </c>
      <c r="BO1271">
        <v>1</v>
      </c>
      <c r="BP1271" s="13">
        <v>191</v>
      </c>
      <c r="BQ1271">
        <v>170</v>
      </c>
      <c r="BR1271">
        <v>21</v>
      </c>
      <c r="BS1271">
        <v>2</v>
      </c>
      <c r="BT1271">
        <v>2</v>
      </c>
      <c r="BU1271">
        <v>0</v>
      </c>
      <c r="BV1271">
        <v>14</v>
      </c>
      <c r="BW1271">
        <v>13</v>
      </c>
      <c r="BX1271">
        <v>1</v>
      </c>
      <c r="BY1271" s="13">
        <v>10</v>
      </c>
      <c r="BZ1271">
        <v>9</v>
      </c>
      <c r="CA1271">
        <v>1</v>
      </c>
      <c r="CB1271">
        <v>0</v>
      </c>
      <c r="CC1271">
        <v>0</v>
      </c>
      <c r="CD1271">
        <v>0</v>
      </c>
      <c r="CE1271">
        <v>5</v>
      </c>
      <c r="CF1271">
        <v>5</v>
      </c>
      <c r="CG1271">
        <v>0</v>
      </c>
      <c r="CH1271">
        <v>0</v>
      </c>
      <c r="CI1271">
        <v>0</v>
      </c>
      <c r="CJ1271">
        <v>0</v>
      </c>
      <c r="CK1271">
        <v>5</v>
      </c>
      <c r="CL1271">
        <v>4</v>
      </c>
      <c r="CM1271">
        <v>1</v>
      </c>
      <c r="CN1271" s="13">
        <v>823</v>
      </c>
      <c r="CO1271">
        <v>242</v>
      </c>
      <c r="CP1271">
        <v>581</v>
      </c>
    </row>
    <row r="1272" spans="1:94" x14ac:dyDescent="0.2">
      <c r="A1272" s="1" t="s">
        <v>1872</v>
      </c>
      <c r="B1272" s="1" t="s">
        <v>1873</v>
      </c>
      <c r="C1272" s="1" t="s">
        <v>2812</v>
      </c>
      <c r="D1272" s="1" t="s">
        <v>2973</v>
      </c>
      <c r="E1272" s="1" t="s">
        <v>6</v>
      </c>
      <c r="F1272" s="1" t="s">
        <v>7</v>
      </c>
      <c r="G1272" s="1" t="s">
        <v>63</v>
      </c>
      <c r="H1272" s="1" t="s">
        <v>340</v>
      </c>
      <c r="I1272" s="1" t="s">
        <v>2</v>
      </c>
      <c r="J1272" s="13">
        <v>417</v>
      </c>
      <c r="K1272" s="13">
        <v>1957</v>
      </c>
      <c r="L1272">
        <v>994</v>
      </c>
      <c r="M1272">
        <v>963</v>
      </c>
      <c r="N1272">
        <v>215</v>
      </c>
      <c r="O1272">
        <v>116</v>
      </c>
      <c r="P1272">
        <v>99</v>
      </c>
      <c r="Q1272">
        <v>314</v>
      </c>
      <c r="R1272">
        <v>152</v>
      </c>
      <c r="S1272">
        <v>162</v>
      </c>
      <c r="T1272">
        <v>0</v>
      </c>
      <c r="U1272">
        <v>0</v>
      </c>
      <c r="V1272">
        <v>0</v>
      </c>
      <c r="W1272">
        <v>1492</v>
      </c>
      <c r="X1272">
        <v>804</v>
      </c>
      <c r="Y1272">
        <v>688</v>
      </c>
      <c r="Z1272" s="13">
        <v>465</v>
      </c>
      <c r="AA1272">
        <v>190</v>
      </c>
      <c r="AB1272">
        <v>275</v>
      </c>
      <c r="AC1272" s="13">
        <v>653</v>
      </c>
      <c r="AD1272">
        <v>582</v>
      </c>
      <c r="AE1272" s="15">
        <v>71</v>
      </c>
      <c r="AF1272">
        <v>470</v>
      </c>
      <c r="AG1272">
        <v>438</v>
      </c>
      <c r="AH1272">
        <v>32</v>
      </c>
      <c r="AI1272">
        <v>132</v>
      </c>
      <c r="AJ1272">
        <v>129</v>
      </c>
      <c r="AK1272">
        <v>3</v>
      </c>
      <c r="AL1272">
        <v>179</v>
      </c>
      <c r="AM1272">
        <v>170</v>
      </c>
      <c r="AN1272">
        <v>9</v>
      </c>
      <c r="AO1272">
        <v>18</v>
      </c>
      <c r="AP1272">
        <v>18</v>
      </c>
      <c r="AQ1272">
        <v>0</v>
      </c>
      <c r="AR1272">
        <v>141</v>
      </c>
      <c r="AS1272">
        <v>121</v>
      </c>
      <c r="AT1272">
        <v>20</v>
      </c>
      <c r="AU1272" s="13">
        <v>183</v>
      </c>
      <c r="AV1272">
        <v>144</v>
      </c>
      <c r="AW1272">
        <v>39</v>
      </c>
      <c r="AX1272">
        <v>20</v>
      </c>
      <c r="AY1272">
        <v>12</v>
      </c>
      <c r="AZ1272">
        <v>8</v>
      </c>
      <c r="BA1272">
        <v>87</v>
      </c>
      <c r="BB1272">
        <v>76</v>
      </c>
      <c r="BC1272">
        <v>11</v>
      </c>
      <c r="BD1272">
        <v>16</v>
      </c>
      <c r="BE1272">
        <v>7</v>
      </c>
      <c r="BF1272">
        <v>9</v>
      </c>
      <c r="BG1272">
        <v>60</v>
      </c>
      <c r="BH1272">
        <v>49</v>
      </c>
      <c r="BI1272">
        <v>11</v>
      </c>
      <c r="BJ1272">
        <v>144</v>
      </c>
      <c r="BK1272">
        <v>121</v>
      </c>
      <c r="BL1272">
        <v>23</v>
      </c>
      <c r="BM1272">
        <v>17</v>
      </c>
      <c r="BN1272">
        <v>10</v>
      </c>
      <c r="BO1272">
        <v>7</v>
      </c>
      <c r="BP1272" s="13">
        <v>64</v>
      </c>
      <c r="BQ1272">
        <v>61</v>
      </c>
      <c r="BR1272">
        <v>3</v>
      </c>
      <c r="BS1272">
        <v>9</v>
      </c>
      <c r="BT1272">
        <v>6</v>
      </c>
      <c r="BU1272">
        <v>3</v>
      </c>
      <c r="BV1272">
        <v>54</v>
      </c>
      <c r="BW1272">
        <v>44</v>
      </c>
      <c r="BX1272">
        <v>10</v>
      </c>
      <c r="BY1272" s="13">
        <v>39</v>
      </c>
      <c r="BZ1272">
        <v>23</v>
      </c>
      <c r="CA1272">
        <v>16</v>
      </c>
      <c r="CB1272">
        <v>3</v>
      </c>
      <c r="CC1272">
        <v>2</v>
      </c>
      <c r="CD1272">
        <v>1</v>
      </c>
      <c r="CE1272">
        <v>23</v>
      </c>
      <c r="CF1272">
        <v>15</v>
      </c>
      <c r="CG1272">
        <v>8</v>
      </c>
      <c r="CH1272">
        <v>7</v>
      </c>
      <c r="CI1272">
        <v>1</v>
      </c>
      <c r="CJ1272">
        <v>6</v>
      </c>
      <c r="CK1272">
        <v>6</v>
      </c>
      <c r="CL1272">
        <v>5</v>
      </c>
      <c r="CM1272">
        <v>1</v>
      </c>
      <c r="CN1272" s="13">
        <v>1304</v>
      </c>
      <c r="CO1272">
        <v>412</v>
      </c>
      <c r="CP1272">
        <v>892</v>
      </c>
    </row>
    <row r="1273" spans="1:94" x14ac:dyDescent="0.2">
      <c r="A1273" s="1" t="s">
        <v>1872</v>
      </c>
      <c r="B1273" s="1" t="s">
        <v>1873</v>
      </c>
      <c r="C1273" s="1" t="s">
        <v>2812</v>
      </c>
      <c r="D1273" s="1" t="s">
        <v>2974</v>
      </c>
      <c r="E1273" s="1" t="s">
        <v>6</v>
      </c>
      <c r="F1273" s="1" t="s">
        <v>7</v>
      </c>
      <c r="G1273" s="1" t="s">
        <v>63</v>
      </c>
      <c r="H1273" s="1" t="s">
        <v>487</v>
      </c>
      <c r="I1273" s="1" t="s">
        <v>2</v>
      </c>
      <c r="J1273" s="13">
        <v>257</v>
      </c>
      <c r="K1273" s="13">
        <v>1135</v>
      </c>
      <c r="L1273">
        <v>569</v>
      </c>
      <c r="M1273">
        <v>566</v>
      </c>
      <c r="N1273">
        <v>120</v>
      </c>
      <c r="O1273">
        <v>62</v>
      </c>
      <c r="P1273">
        <v>58</v>
      </c>
      <c r="Q1273">
        <v>175</v>
      </c>
      <c r="R1273">
        <v>90</v>
      </c>
      <c r="S1273">
        <v>85</v>
      </c>
      <c r="T1273">
        <v>0</v>
      </c>
      <c r="U1273">
        <v>0</v>
      </c>
      <c r="V1273">
        <v>0</v>
      </c>
      <c r="W1273">
        <v>882</v>
      </c>
      <c r="X1273">
        <v>474</v>
      </c>
      <c r="Y1273">
        <v>408</v>
      </c>
      <c r="Z1273" s="13">
        <v>253</v>
      </c>
      <c r="AA1273">
        <v>95</v>
      </c>
      <c r="AB1273">
        <v>158</v>
      </c>
      <c r="AC1273" s="13">
        <v>388</v>
      </c>
      <c r="AD1273">
        <v>339</v>
      </c>
      <c r="AE1273" s="15">
        <v>49</v>
      </c>
      <c r="AF1273">
        <v>326</v>
      </c>
      <c r="AG1273">
        <v>310</v>
      </c>
      <c r="AH1273">
        <v>16</v>
      </c>
      <c r="AI1273">
        <v>95</v>
      </c>
      <c r="AJ1273">
        <v>94</v>
      </c>
      <c r="AK1273">
        <v>1</v>
      </c>
      <c r="AL1273">
        <v>102</v>
      </c>
      <c r="AM1273">
        <v>100</v>
      </c>
      <c r="AN1273">
        <v>2</v>
      </c>
      <c r="AO1273">
        <v>2</v>
      </c>
      <c r="AP1273">
        <v>2</v>
      </c>
      <c r="AQ1273">
        <v>0</v>
      </c>
      <c r="AR1273">
        <v>127</v>
      </c>
      <c r="AS1273">
        <v>114</v>
      </c>
      <c r="AT1273">
        <v>13</v>
      </c>
      <c r="AU1273" s="13">
        <v>62</v>
      </c>
      <c r="AV1273">
        <v>29</v>
      </c>
      <c r="AW1273">
        <v>33</v>
      </c>
      <c r="AX1273">
        <v>1</v>
      </c>
      <c r="AY1273">
        <v>0</v>
      </c>
      <c r="AZ1273">
        <v>1</v>
      </c>
      <c r="BA1273">
        <v>29</v>
      </c>
      <c r="BB1273">
        <v>13</v>
      </c>
      <c r="BC1273">
        <v>16</v>
      </c>
      <c r="BD1273">
        <v>11</v>
      </c>
      <c r="BE1273">
        <v>2</v>
      </c>
      <c r="BF1273">
        <v>9</v>
      </c>
      <c r="BG1273">
        <v>21</v>
      </c>
      <c r="BH1273">
        <v>14</v>
      </c>
      <c r="BI1273">
        <v>7</v>
      </c>
      <c r="BJ1273">
        <v>47</v>
      </c>
      <c r="BK1273">
        <v>26</v>
      </c>
      <c r="BL1273">
        <v>21</v>
      </c>
      <c r="BM1273">
        <v>1</v>
      </c>
      <c r="BN1273">
        <v>0</v>
      </c>
      <c r="BO1273">
        <v>1</v>
      </c>
      <c r="BP1273" s="13">
        <v>27</v>
      </c>
      <c r="BQ1273">
        <v>13</v>
      </c>
      <c r="BR1273">
        <v>14</v>
      </c>
      <c r="BS1273">
        <v>3</v>
      </c>
      <c r="BT1273">
        <v>1</v>
      </c>
      <c r="BU1273">
        <v>2</v>
      </c>
      <c r="BV1273">
        <v>16</v>
      </c>
      <c r="BW1273">
        <v>12</v>
      </c>
      <c r="BX1273">
        <v>4</v>
      </c>
      <c r="BY1273" s="13">
        <v>15</v>
      </c>
      <c r="BZ1273">
        <v>3</v>
      </c>
      <c r="CA1273">
        <v>12</v>
      </c>
      <c r="CB1273">
        <v>0</v>
      </c>
      <c r="CC1273">
        <v>0</v>
      </c>
      <c r="CD1273">
        <v>0</v>
      </c>
      <c r="CE1273">
        <v>2</v>
      </c>
      <c r="CF1273">
        <v>0</v>
      </c>
      <c r="CG1273">
        <v>2</v>
      </c>
      <c r="CH1273">
        <v>8</v>
      </c>
      <c r="CI1273">
        <v>1</v>
      </c>
      <c r="CJ1273">
        <v>7</v>
      </c>
      <c r="CK1273">
        <v>5</v>
      </c>
      <c r="CL1273">
        <v>2</v>
      </c>
      <c r="CM1273">
        <v>3</v>
      </c>
      <c r="CN1273" s="13">
        <v>747</v>
      </c>
      <c r="CO1273">
        <v>230</v>
      </c>
      <c r="CP1273">
        <v>517</v>
      </c>
    </row>
    <row r="1274" spans="1:94" x14ac:dyDescent="0.2">
      <c r="A1274" s="1" t="s">
        <v>1872</v>
      </c>
      <c r="B1274" s="1" t="s">
        <v>1873</v>
      </c>
      <c r="C1274" s="1" t="s">
        <v>2812</v>
      </c>
      <c r="D1274" s="1" t="s">
        <v>2975</v>
      </c>
      <c r="E1274" s="1" t="s">
        <v>6</v>
      </c>
      <c r="F1274" s="1" t="s">
        <v>7</v>
      </c>
      <c r="G1274" s="1" t="s">
        <v>63</v>
      </c>
      <c r="H1274" s="1" t="s">
        <v>1105</v>
      </c>
      <c r="I1274" s="1" t="s">
        <v>2</v>
      </c>
      <c r="J1274" s="13">
        <v>115</v>
      </c>
      <c r="K1274" s="13">
        <v>530</v>
      </c>
      <c r="L1274">
        <v>277</v>
      </c>
      <c r="M1274">
        <v>253</v>
      </c>
      <c r="N1274">
        <v>53</v>
      </c>
      <c r="O1274">
        <v>28</v>
      </c>
      <c r="P1274">
        <v>25</v>
      </c>
      <c r="Q1274">
        <v>96</v>
      </c>
      <c r="R1274">
        <v>47</v>
      </c>
      <c r="S1274">
        <v>49</v>
      </c>
      <c r="T1274">
        <v>0</v>
      </c>
      <c r="U1274">
        <v>0</v>
      </c>
      <c r="V1274">
        <v>0</v>
      </c>
      <c r="W1274">
        <v>395</v>
      </c>
      <c r="X1274">
        <v>227</v>
      </c>
      <c r="Y1274">
        <v>168</v>
      </c>
      <c r="Z1274" s="13">
        <v>135</v>
      </c>
      <c r="AA1274">
        <v>50</v>
      </c>
      <c r="AB1274">
        <v>85</v>
      </c>
      <c r="AC1274" s="13">
        <v>184</v>
      </c>
      <c r="AD1274">
        <v>155</v>
      </c>
      <c r="AE1274" s="15">
        <v>29</v>
      </c>
      <c r="AF1274">
        <v>151</v>
      </c>
      <c r="AG1274">
        <v>133</v>
      </c>
      <c r="AH1274">
        <v>18</v>
      </c>
      <c r="AI1274">
        <v>30</v>
      </c>
      <c r="AJ1274">
        <v>29</v>
      </c>
      <c r="AK1274">
        <v>1</v>
      </c>
      <c r="AL1274">
        <v>42</v>
      </c>
      <c r="AM1274">
        <v>35</v>
      </c>
      <c r="AN1274">
        <v>7</v>
      </c>
      <c r="AO1274">
        <v>7</v>
      </c>
      <c r="AP1274">
        <v>7</v>
      </c>
      <c r="AQ1274">
        <v>0</v>
      </c>
      <c r="AR1274">
        <v>72</v>
      </c>
      <c r="AS1274">
        <v>62</v>
      </c>
      <c r="AT1274">
        <v>10</v>
      </c>
      <c r="AU1274" s="13">
        <v>33</v>
      </c>
      <c r="AV1274">
        <v>22</v>
      </c>
      <c r="AW1274">
        <v>11</v>
      </c>
      <c r="AX1274">
        <v>1</v>
      </c>
      <c r="AY1274">
        <v>1</v>
      </c>
      <c r="AZ1274">
        <v>0</v>
      </c>
      <c r="BA1274">
        <v>3</v>
      </c>
      <c r="BB1274">
        <v>3</v>
      </c>
      <c r="BC1274">
        <v>0</v>
      </c>
      <c r="BD1274">
        <v>3</v>
      </c>
      <c r="BE1274">
        <v>2</v>
      </c>
      <c r="BF1274">
        <v>1</v>
      </c>
      <c r="BG1274">
        <v>26</v>
      </c>
      <c r="BH1274">
        <v>16</v>
      </c>
      <c r="BI1274">
        <v>10</v>
      </c>
      <c r="BJ1274">
        <v>18</v>
      </c>
      <c r="BK1274">
        <v>14</v>
      </c>
      <c r="BL1274">
        <v>4</v>
      </c>
      <c r="BM1274">
        <v>1</v>
      </c>
      <c r="BN1274">
        <v>1</v>
      </c>
      <c r="BO1274">
        <v>0</v>
      </c>
      <c r="BP1274" s="13">
        <v>2</v>
      </c>
      <c r="BQ1274">
        <v>2</v>
      </c>
      <c r="BR1274">
        <v>0</v>
      </c>
      <c r="BS1274">
        <v>1</v>
      </c>
      <c r="BT1274">
        <v>0</v>
      </c>
      <c r="BU1274">
        <v>1</v>
      </c>
      <c r="BV1274">
        <v>14</v>
      </c>
      <c r="BW1274">
        <v>11</v>
      </c>
      <c r="BX1274">
        <v>3</v>
      </c>
      <c r="BY1274" s="13">
        <v>15</v>
      </c>
      <c r="BZ1274">
        <v>8</v>
      </c>
      <c r="CA1274">
        <v>7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2</v>
      </c>
      <c r="CI1274">
        <v>2</v>
      </c>
      <c r="CJ1274">
        <v>0</v>
      </c>
      <c r="CK1274">
        <v>12</v>
      </c>
      <c r="CL1274">
        <v>5</v>
      </c>
      <c r="CM1274">
        <v>7</v>
      </c>
      <c r="CN1274" s="13">
        <v>346</v>
      </c>
      <c r="CO1274">
        <v>122</v>
      </c>
      <c r="CP1274">
        <v>224</v>
      </c>
    </row>
    <row r="1275" spans="1:94" x14ac:dyDescent="0.2">
      <c r="A1275" s="1" t="s">
        <v>1872</v>
      </c>
      <c r="B1275" s="1" t="s">
        <v>1873</v>
      </c>
      <c r="C1275" s="1" t="s">
        <v>2812</v>
      </c>
      <c r="D1275" s="1" t="s">
        <v>2976</v>
      </c>
      <c r="E1275" s="1" t="s">
        <v>6</v>
      </c>
      <c r="F1275" s="1" t="s">
        <v>7</v>
      </c>
      <c r="G1275" s="1" t="s">
        <v>63</v>
      </c>
      <c r="H1275" s="1" t="s">
        <v>117</v>
      </c>
      <c r="I1275" s="1" t="s">
        <v>2</v>
      </c>
      <c r="J1275" s="13">
        <v>89</v>
      </c>
      <c r="K1275" s="13">
        <v>366</v>
      </c>
      <c r="L1275">
        <v>179</v>
      </c>
      <c r="M1275">
        <v>187</v>
      </c>
      <c r="N1275">
        <v>28</v>
      </c>
      <c r="O1275">
        <v>13</v>
      </c>
      <c r="P1275">
        <v>15</v>
      </c>
      <c r="Q1275">
        <v>77</v>
      </c>
      <c r="R1275">
        <v>39</v>
      </c>
      <c r="S1275">
        <v>38</v>
      </c>
      <c r="T1275">
        <v>0</v>
      </c>
      <c r="U1275">
        <v>0</v>
      </c>
      <c r="V1275">
        <v>0</v>
      </c>
      <c r="W1275">
        <v>286</v>
      </c>
      <c r="X1275">
        <v>152</v>
      </c>
      <c r="Y1275">
        <v>134</v>
      </c>
      <c r="Z1275" s="13">
        <v>80</v>
      </c>
      <c r="AA1275">
        <v>27</v>
      </c>
      <c r="AB1275">
        <v>53</v>
      </c>
      <c r="AC1275" s="13">
        <v>142</v>
      </c>
      <c r="AD1275">
        <v>105</v>
      </c>
      <c r="AE1275" s="15">
        <v>37</v>
      </c>
      <c r="AF1275">
        <v>106</v>
      </c>
      <c r="AG1275">
        <v>97</v>
      </c>
      <c r="AH1275">
        <v>9</v>
      </c>
      <c r="AI1275">
        <v>42</v>
      </c>
      <c r="AJ1275">
        <v>39</v>
      </c>
      <c r="AK1275">
        <v>3</v>
      </c>
      <c r="AL1275">
        <v>32</v>
      </c>
      <c r="AM1275">
        <v>30</v>
      </c>
      <c r="AN1275">
        <v>2</v>
      </c>
      <c r="AO1275">
        <v>0</v>
      </c>
      <c r="AP1275">
        <v>0</v>
      </c>
      <c r="AQ1275">
        <v>0</v>
      </c>
      <c r="AR1275">
        <v>32</v>
      </c>
      <c r="AS1275">
        <v>28</v>
      </c>
      <c r="AT1275">
        <v>4</v>
      </c>
      <c r="AU1275" s="13">
        <v>36</v>
      </c>
      <c r="AV1275">
        <v>8</v>
      </c>
      <c r="AW1275">
        <v>28</v>
      </c>
      <c r="AX1275">
        <v>0</v>
      </c>
      <c r="AY1275">
        <v>0</v>
      </c>
      <c r="AZ1275">
        <v>0</v>
      </c>
      <c r="BA1275">
        <v>12</v>
      </c>
      <c r="BB1275">
        <v>1</v>
      </c>
      <c r="BC1275">
        <v>11</v>
      </c>
      <c r="BD1275">
        <v>0</v>
      </c>
      <c r="BE1275">
        <v>0</v>
      </c>
      <c r="BF1275">
        <v>0</v>
      </c>
      <c r="BG1275">
        <v>24</v>
      </c>
      <c r="BH1275">
        <v>7</v>
      </c>
      <c r="BI1275">
        <v>17</v>
      </c>
      <c r="BJ1275">
        <v>3</v>
      </c>
      <c r="BK1275">
        <v>2</v>
      </c>
      <c r="BL1275">
        <v>1</v>
      </c>
      <c r="BM1275">
        <v>0</v>
      </c>
      <c r="BN1275">
        <v>0</v>
      </c>
      <c r="BO1275">
        <v>0</v>
      </c>
      <c r="BP1275" s="13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3</v>
      </c>
      <c r="BW1275">
        <v>2</v>
      </c>
      <c r="BX1275">
        <v>1</v>
      </c>
      <c r="BY1275" s="13">
        <v>33</v>
      </c>
      <c r="BZ1275">
        <v>6</v>
      </c>
      <c r="CA1275">
        <v>27</v>
      </c>
      <c r="CB1275">
        <v>0</v>
      </c>
      <c r="CC1275">
        <v>0</v>
      </c>
      <c r="CD1275">
        <v>0</v>
      </c>
      <c r="CE1275">
        <v>12</v>
      </c>
      <c r="CF1275">
        <v>1</v>
      </c>
      <c r="CG1275">
        <v>11</v>
      </c>
      <c r="CH1275">
        <v>0</v>
      </c>
      <c r="CI1275">
        <v>0</v>
      </c>
      <c r="CJ1275">
        <v>0</v>
      </c>
      <c r="CK1275">
        <v>21</v>
      </c>
      <c r="CL1275">
        <v>5</v>
      </c>
      <c r="CM1275">
        <v>16</v>
      </c>
      <c r="CN1275" s="13">
        <v>224</v>
      </c>
      <c r="CO1275">
        <v>74</v>
      </c>
      <c r="CP1275">
        <v>150</v>
      </c>
    </row>
    <row r="1276" spans="1:94" x14ac:dyDescent="0.2">
      <c r="A1276" s="1" t="s">
        <v>1872</v>
      </c>
      <c r="B1276" s="1" t="s">
        <v>1873</v>
      </c>
      <c r="C1276" s="1" t="s">
        <v>2812</v>
      </c>
      <c r="D1276" s="1" t="s">
        <v>2977</v>
      </c>
      <c r="E1276" s="1" t="s">
        <v>6</v>
      </c>
      <c r="F1276" s="1" t="s">
        <v>7</v>
      </c>
      <c r="G1276" s="1" t="s">
        <v>63</v>
      </c>
      <c r="H1276" s="1" t="s">
        <v>368</v>
      </c>
      <c r="I1276" s="1" t="s">
        <v>2</v>
      </c>
      <c r="J1276" s="13">
        <v>85</v>
      </c>
      <c r="K1276" s="13">
        <v>320</v>
      </c>
      <c r="L1276">
        <v>153</v>
      </c>
      <c r="M1276">
        <v>167</v>
      </c>
      <c r="N1276">
        <v>31</v>
      </c>
      <c r="O1276">
        <v>15</v>
      </c>
      <c r="P1276">
        <v>16</v>
      </c>
      <c r="Q1276">
        <v>72</v>
      </c>
      <c r="R1276">
        <v>36</v>
      </c>
      <c r="S1276">
        <v>36</v>
      </c>
      <c r="T1276">
        <v>0</v>
      </c>
      <c r="U1276">
        <v>0</v>
      </c>
      <c r="V1276">
        <v>0</v>
      </c>
      <c r="W1276">
        <v>248</v>
      </c>
      <c r="X1276">
        <v>128</v>
      </c>
      <c r="Y1276">
        <v>120</v>
      </c>
      <c r="Z1276" s="13">
        <v>72</v>
      </c>
      <c r="AA1276">
        <v>25</v>
      </c>
      <c r="AB1276">
        <v>47</v>
      </c>
      <c r="AC1276" s="13">
        <v>93</v>
      </c>
      <c r="AD1276">
        <v>87</v>
      </c>
      <c r="AE1276" s="15">
        <v>6</v>
      </c>
      <c r="AF1276">
        <v>52</v>
      </c>
      <c r="AG1276">
        <v>49</v>
      </c>
      <c r="AH1276">
        <v>3</v>
      </c>
      <c r="AI1276">
        <v>6</v>
      </c>
      <c r="AJ1276">
        <v>6</v>
      </c>
      <c r="AK1276">
        <v>0</v>
      </c>
      <c r="AL1276">
        <v>16</v>
      </c>
      <c r="AM1276">
        <v>16</v>
      </c>
      <c r="AN1276">
        <v>0</v>
      </c>
      <c r="AO1276">
        <v>0</v>
      </c>
      <c r="AP1276">
        <v>0</v>
      </c>
      <c r="AQ1276">
        <v>0</v>
      </c>
      <c r="AR1276">
        <v>30</v>
      </c>
      <c r="AS1276">
        <v>27</v>
      </c>
      <c r="AT1276">
        <v>3</v>
      </c>
      <c r="AU1276" s="13">
        <v>41</v>
      </c>
      <c r="AV1276">
        <v>38</v>
      </c>
      <c r="AW1276">
        <v>3</v>
      </c>
      <c r="AX1276">
        <v>0</v>
      </c>
      <c r="AY1276">
        <v>0</v>
      </c>
      <c r="AZ1276">
        <v>0</v>
      </c>
      <c r="BA1276">
        <v>35</v>
      </c>
      <c r="BB1276">
        <v>32</v>
      </c>
      <c r="BC1276">
        <v>3</v>
      </c>
      <c r="BD1276">
        <v>0</v>
      </c>
      <c r="BE1276">
        <v>0</v>
      </c>
      <c r="BF1276">
        <v>0</v>
      </c>
      <c r="BG1276">
        <v>6</v>
      </c>
      <c r="BH1276">
        <v>6</v>
      </c>
      <c r="BI1276">
        <v>0</v>
      </c>
      <c r="BJ1276">
        <v>33</v>
      </c>
      <c r="BK1276">
        <v>31</v>
      </c>
      <c r="BL1276">
        <v>2</v>
      </c>
      <c r="BM1276">
        <v>0</v>
      </c>
      <c r="BN1276">
        <v>0</v>
      </c>
      <c r="BO1276">
        <v>0</v>
      </c>
      <c r="BP1276" s="13">
        <v>28</v>
      </c>
      <c r="BQ1276">
        <v>26</v>
      </c>
      <c r="BR1276">
        <v>2</v>
      </c>
      <c r="BS1276">
        <v>0</v>
      </c>
      <c r="BT1276">
        <v>0</v>
      </c>
      <c r="BU1276">
        <v>0</v>
      </c>
      <c r="BV1276">
        <v>5</v>
      </c>
      <c r="BW1276">
        <v>5</v>
      </c>
      <c r="BX1276">
        <v>0</v>
      </c>
      <c r="BY1276" s="13">
        <v>8</v>
      </c>
      <c r="BZ1276">
        <v>7</v>
      </c>
      <c r="CA1276">
        <v>1</v>
      </c>
      <c r="CB1276">
        <v>0</v>
      </c>
      <c r="CC1276">
        <v>0</v>
      </c>
      <c r="CD1276">
        <v>0</v>
      </c>
      <c r="CE1276">
        <v>7</v>
      </c>
      <c r="CF1276">
        <v>6</v>
      </c>
      <c r="CG1276">
        <v>1</v>
      </c>
      <c r="CH1276">
        <v>0</v>
      </c>
      <c r="CI1276">
        <v>0</v>
      </c>
      <c r="CJ1276">
        <v>0</v>
      </c>
      <c r="CK1276">
        <v>1</v>
      </c>
      <c r="CL1276">
        <v>1</v>
      </c>
      <c r="CM1276">
        <v>0</v>
      </c>
      <c r="CN1276" s="13">
        <v>227</v>
      </c>
      <c r="CO1276">
        <v>66</v>
      </c>
      <c r="CP1276">
        <v>161</v>
      </c>
    </row>
    <row r="1277" spans="1:94" x14ac:dyDescent="0.2">
      <c r="A1277" s="1" t="s">
        <v>1872</v>
      </c>
      <c r="B1277" s="1" t="s">
        <v>1873</v>
      </c>
      <c r="C1277" s="1" t="s">
        <v>2812</v>
      </c>
      <c r="D1277" s="1" t="s">
        <v>2978</v>
      </c>
      <c r="E1277" s="1" t="s">
        <v>6</v>
      </c>
      <c r="F1277" s="1" t="s">
        <v>7</v>
      </c>
      <c r="G1277" s="1" t="s">
        <v>63</v>
      </c>
      <c r="H1277" s="1" t="s">
        <v>1106</v>
      </c>
      <c r="I1277" s="1" t="s">
        <v>2</v>
      </c>
      <c r="J1277" s="13">
        <v>470</v>
      </c>
      <c r="K1277" s="13">
        <v>2008</v>
      </c>
      <c r="L1277">
        <v>1074</v>
      </c>
      <c r="M1277">
        <v>934</v>
      </c>
      <c r="N1277">
        <v>186</v>
      </c>
      <c r="O1277">
        <v>104</v>
      </c>
      <c r="P1277">
        <v>82</v>
      </c>
      <c r="Q1277">
        <v>207</v>
      </c>
      <c r="R1277">
        <v>117</v>
      </c>
      <c r="S1277">
        <v>90</v>
      </c>
      <c r="T1277">
        <v>0</v>
      </c>
      <c r="U1277">
        <v>0</v>
      </c>
      <c r="V1277">
        <v>0</v>
      </c>
      <c r="W1277">
        <v>1773</v>
      </c>
      <c r="X1277">
        <v>956</v>
      </c>
      <c r="Y1277">
        <v>817</v>
      </c>
      <c r="Z1277" s="13">
        <v>235</v>
      </c>
      <c r="AA1277">
        <v>118</v>
      </c>
      <c r="AB1277">
        <v>117</v>
      </c>
      <c r="AC1277" s="13">
        <v>845</v>
      </c>
      <c r="AD1277">
        <v>562</v>
      </c>
      <c r="AE1277" s="15">
        <v>283</v>
      </c>
      <c r="AF1277">
        <v>251</v>
      </c>
      <c r="AG1277">
        <v>224</v>
      </c>
      <c r="AH1277">
        <v>27</v>
      </c>
      <c r="AI1277">
        <v>97</v>
      </c>
      <c r="AJ1277">
        <v>95</v>
      </c>
      <c r="AK1277">
        <v>2</v>
      </c>
      <c r="AL1277">
        <v>31</v>
      </c>
      <c r="AM1277">
        <v>29</v>
      </c>
      <c r="AN1277">
        <v>2</v>
      </c>
      <c r="AO1277">
        <v>14</v>
      </c>
      <c r="AP1277">
        <v>11</v>
      </c>
      <c r="AQ1277">
        <v>3</v>
      </c>
      <c r="AR1277">
        <v>109</v>
      </c>
      <c r="AS1277">
        <v>89</v>
      </c>
      <c r="AT1277">
        <v>20</v>
      </c>
      <c r="AU1277" s="13">
        <v>594</v>
      </c>
      <c r="AV1277">
        <v>338</v>
      </c>
      <c r="AW1277">
        <v>256</v>
      </c>
      <c r="AX1277">
        <v>4</v>
      </c>
      <c r="AY1277">
        <v>2</v>
      </c>
      <c r="AZ1277">
        <v>2</v>
      </c>
      <c r="BA1277">
        <v>322</v>
      </c>
      <c r="BB1277">
        <v>258</v>
      </c>
      <c r="BC1277">
        <v>64</v>
      </c>
      <c r="BD1277">
        <v>53</v>
      </c>
      <c r="BE1277">
        <v>32</v>
      </c>
      <c r="BF1277">
        <v>21</v>
      </c>
      <c r="BG1277">
        <v>215</v>
      </c>
      <c r="BH1277">
        <v>46</v>
      </c>
      <c r="BI1277">
        <v>169</v>
      </c>
      <c r="BJ1277">
        <v>486</v>
      </c>
      <c r="BK1277">
        <v>281</v>
      </c>
      <c r="BL1277">
        <v>205</v>
      </c>
      <c r="BM1277">
        <v>3</v>
      </c>
      <c r="BN1277">
        <v>1</v>
      </c>
      <c r="BO1277">
        <v>2</v>
      </c>
      <c r="BP1277" s="13">
        <v>261</v>
      </c>
      <c r="BQ1277">
        <v>210</v>
      </c>
      <c r="BR1277">
        <v>51</v>
      </c>
      <c r="BS1277">
        <v>42</v>
      </c>
      <c r="BT1277">
        <v>28</v>
      </c>
      <c r="BU1277">
        <v>14</v>
      </c>
      <c r="BV1277">
        <v>180</v>
      </c>
      <c r="BW1277">
        <v>42</v>
      </c>
      <c r="BX1277">
        <v>138</v>
      </c>
      <c r="BY1277" s="13">
        <v>108</v>
      </c>
      <c r="BZ1277">
        <v>57</v>
      </c>
      <c r="CA1277">
        <v>51</v>
      </c>
      <c r="CB1277">
        <v>1</v>
      </c>
      <c r="CC1277">
        <v>1</v>
      </c>
      <c r="CD1277">
        <v>0</v>
      </c>
      <c r="CE1277">
        <v>61</v>
      </c>
      <c r="CF1277">
        <v>48</v>
      </c>
      <c r="CG1277">
        <v>13</v>
      </c>
      <c r="CH1277">
        <v>11</v>
      </c>
      <c r="CI1277">
        <v>4</v>
      </c>
      <c r="CJ1277">
        <v>7</v>
      </c>
      <c r="CK1277">
        <v>35</v>
      </c>
      <c r="CL1277">
        <v>4</v>
      </c>
      <c r="CM1277">
        <v>31</v>
      </c>
      <c r="CN1277" s="13">
        <v>1163</v>
      </c>
      <c r="CO1277">
        <v>512</v>
      </c>
      <c r="CP1277">
        <v>651</v>
      </c>
    </row>
    <row r="1278" spans="1:94" x14ac:dyDescent="0.2">
      <c r="A1278" s="1" t="s">
        <v>1872</v>
      </c>
      <c r="B1278" s="1" t="s">
        <v>1873</v>
      </c>
      <c r="C1278" s="1" t="s">
        <v>2812</v>
      </c>
      <c r="D1278" s="1" t="s">
        <v>2979</v>
      </c>
      <c r="E1278" s="1" t="s">
        <v>6</v>
      </c>
      <c r="F1278" s="1" t="s">
        <v>7</v>
      </c>
      <c r="G1278" s="1" t="s">
        <v>63</v>
      </c>
      <c r="H1278" s="1" t="s">
        <v>1107</v>
      </c>
      <c r="I1278" s="1" t="s">
        <v>2</v>
      </c>
      <c r="J1278" s="13">
        <v>388</v>
      </c>
      <c r="K1278" s="13">
        <v>1757</v>
      </c>
      <c r="L1278">
        <v>885</v>
      </c>
      <c r="M1278">
        <v>872</v>
      </c>
      <c r="N1278">
        <v>168</v>
      </c>
      <c r="O1278">
        <v>88</v>
      </c>
      <c r="P1278">
        <v>80</v>
      </c>
      <c r="Q1278">
        <v>353</v>
      </c>
      <c r="R1278">
        <v>172</v>
      </c>
      <c r="S1278">
        <v>181</v>
      </c>
      <c r="T1278">
        <v>17</v>
      </c>
      <c r="U1278">
        <v>11</v>
      </c>
      <c r="V1278">
        <v>6</v>
      </c>
      <c r="W1278">
        <v>1378</v>
      </c>
      <c r="X1278">
        <v>743</v>
      </c>
      <c r="Y1278">
        <v>635</v>
      </c>
      <c r="Z1278" s="13">
        <v>379</v>
      </c>
      <c r="AA1278">
        <v>142</v>
      </c>
      <c r="AB1278">
        <v>237</v>
      </c>
      <c r="AC1278" s="13">
        <v>589</v>
      </c>
      <c r="AD1278">
        <v>534</v>
      </c>
      <c r="AE1278" s="15">
        <v>55</v>
      </c>
      <c r="AF1278">
        <v>427</v>
      </c>
      <c r="AG1278">
        <v>389</v>
      </c>
      <c r="AH1278">
        <v>38</v>
      </c>
      <c r="AI1278">
        <v>224</v>
      </c>
      <c r="AJ1278">
        <v>211</v>
      </c>
      <c r="AK1278">
        <v>13</v>
      </c>
      <c r="AL1278">
        <v>54</v>
      </c>
      <c r="AM1278">
        <v>49</v>
      </c>
      <c r="AN1278">
        <v>5</v>
      </c>
      <c r="AO1278">
        <v>2</v>
      </c>
      <c r="AP1278">
        <v>2</v>
      </c>
      <c r="AQ1278">
        <v>0</v>
      </c>
      <c r="AR1278">
        <v>147</v>
      </c>
      <c r="AS1278">
        <v>127</v>
      </c>
      <c r="AT1278">
        <v>20</v>
      </c>
      <c r="AU1278" s="13">
        <v>162</v>
      </c>
      <c r="AV1278">
        <v>145</v>
      </c>
      <c r="AW1278">
        <v>17</v>
      </c>
      <c r="AX1278">
        <v>9</v>
      </c>
      <c r="AY1278">
        <v>9</v>
      </c>
      <c r="AZ1278">
        <v>0</v>
      </c>
      <c r="BA1278">
        <v>139</v>
      </c>
      <c r="BB1278">
        <v>124</v>
      </c>
      <c r="BC1278">
        <v>15</v>
      </c>
      <c r="BD1278">
        <v>0</v>
      </c>
      <c r="BE1278">
        <v>0</v>
      </c>
      <c r="BF1278">
        <v>0</v>
      </c>
      <c r="BG1278">
        <v>14</v>
      </c>
      <c r="BH1278">
        <v>12</v>
      </c>
      <c r="BI1278">
        <v>2</v>
      </c>
      <c r="BJ1278">
        <v>151</v>
      </c>
      <c r="BK1278">
        <v>138</v>
      </c>
      <c r="BL1278">
        <v>13</v>
      </c>
      <c r="BM1278">
        <v>8</v>
      </c>
      <c r="BN1278">
        <v>8</v>
      </c>
      <c r="BO1278">
        <v>0</v>
      </c>
      <c r="BP1278" s="13">
        <v>129</v>
      </c>
      <c r="BQ1278">
        <v>118</v>
      </c>
      <c r="BR1278">
        <v>11</v>
      </c>
      <c r="BS1278">
        <v>0</v>
      </c>
      <c r="BT1278">
        <v>0</v>
      </c>
      <c r="BU1278">
        <v>0</v>
      </c>
      <c r="BV1278">
        <v>14</v>
      </c>
      <c r="BW1278">
        <v>12</v>
      </c>
      <c r="BX1278">
        <v>2</v>
      </c>
      <c r="BY1278" s="13">
        <v>11</v>
      </c>
      <c r="BZ1278">
        <v>7</v>
      </c>
      <c r="CA1278">
        <v>4</v>
      </c>
      <c r="CB1278">
        <v>1</v>
      </c>
      <c r="CC1278">
        <v>1</v>
      </c>
      <c r="CD1278">
        <v>0</v>
      </c>
      <c r="CE1278">
        <v>10</v>
      </c>
      <c r="CF1278">
        <v>6</v>
      </c>
      <c r="CG1278">
        <v>4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 s="13">
        <v>1168</v>
      </c>
      <c r="CO1278">
        <v>351</v>
      </c>
      <c r="CP1278">
        <v>817</v>
      </c>
    </row>
    <row r="1279" spans="1:94" x14ac:dyDescent="0.2">
      <c r="A1279" s="1" t="s">
        <v>1872</v>
      </c>
      <c r="B1279" s="1" t="s">
        <v>1873</v>
      </c>
      <c r="C1279" s="1" t="s">
        <v>2812</v>
      </c>
      <c r="D1279" s="1" t="s">
        <v>2980</v>
      </c>
      <c r="E1279" s="1" t="s">
        <v>6</v>
      </c>
      <c r="F1279" s="1" t="s">
        <v>7</v>
      </c>
      <c r="G1279" s="1" t="s">
        <v>63</v>
      </c>
      <c r="H1279" s="1" t="s">
        <v>333</v>
      </c>
      <c r="I1279" s="1" t="s">
        <v>2</v>
      </c>
      <c r="J1279" s="13">
        <v>504</v>
      </c>
      <c r="K1279" s="13">
        <v>2009</v>
      </c>
      <c r="L1279">
        <v>1030</v>
      </c>
      <c r="M1279">
        <v>979</v>
      </c>
      <c r="N1279">
        <v>241</v>
      </c>
      <c r="O1279">
        <v>127</v>
      </c>
      <c r="P1279">
        <v>114</v>
      </c>
      <c r="Q1279">
        <v>1132</v>
      </c>
      <c r="R1279">
        <v>583</v>
      </c>
      <c r="S1279">
        <v>549</v>
      </c>
      <c r="T1279">
        <v>0</v>
      </c>
      <c r="U1279">
        <v>0</v>
      </c>
      <c r="V1279">
        <v>0</v>
      </c>
      <c r="W1279">
        <v>1511</v>
      </c>
      <c r="X1279">
        <v>834</v>
      </c>
      <c r="Y1279">
        <v>677</v>
      </c>
      <c r="Z1279" s="13">
        <v>498</v>
      </c>
      <c r="AA1279">
        <v>196</v>
      </c>
      <c r="AB1279">
        <v>302</v>
      </c>
      <c r="AC1279" s="13">
        <v>696</v>
      </c>
      <c r="AD1279">
        <v>583</v>
      </c>
      <c r="AE1279" s="15">
        <v>113</v>
      </c>
      <c r="AF1279">
        <v>457</v>
      </c>
      <c r="AG1279">
        <v>402</v>
      </c>
      <c r="AH1279">
        <v>55</v>
      </c>
      <c r="AI1279">
        <v>53</v>
      </c>
      <c r="AJ1279">
        <v>52</v>
      </c>
      <c r="AK1279">
        <v>1</v>
      </c>
      <c r="AL1279">
        <v>174</v>
      </c>
      <c r="AM1279">
        <v>162</v>
      </c>
      <c r="AN1279">
        <v>12</v>
      </c>
      <c r="AO1279">
        <v>12</v>
      </c>
      <c r="AP1279">
        <v>10</v>
      </c>
      <c r="AQ1279">
        <v>2</v>
      </c>
      <c r="AR1279">
        <v>218</v>
      </c>
      <c r="AS1279">
        <v>178</v>
      </c>
      <c r="AT1279">
        <v>40</v>
      </c>
      <c r="AU1279" s="13">
        <v>239</v>
      </c>
      <c r="AV1279">
        <v>181</v>
      </c>
      <c r="AW1279">
        <v>58</v>
      </c>
      <c r="AX1279">
        <v>9</v>
      </c>
      <c r="AY1279">
        <v>8</v>
      </c>
      <c r="AZ1279">
        <v>1</v>
      </c>
      <c r="BA1279">
        <v>148</v>
      </c>
      <c r="BB1279">
        <v>125</v>
      </c>
      <c r="BC1279">
        <v>23</v>
      </c>
      <c r="BD1279">
        <v>7</v>
      </c>
      <c r="BE1279">
        <v>6</v>
      </c>
      <c r="BF1279">
        <v>1</v>
      </c>
      <c r="BG1279">
        <v>75</v>
      </c>
      <c r="BH1279">
        <v>42</v>
      </c>
      <c r="BI1279">
        <v>33</v>
      </c>
      <c r="BJ1279">
        <v>176</v>
      </c>
      <c r="BK1279">
        <v>131</v>
      </c>
      <c r="BL1279">
        <v>45</v>
      </c>
      <c r="BM1279">
        <v>6</v>
      </c>
      <c r="BN1279">
        <v>5</v>
      </c>
      <c r="BO1279">
        <v>1</v>
      </c>
      <c r="BP1279" s="13">
        <v>102</v>
      </c>
      <c r="BQ1279">
        <v>85</v>
      </c>
      <c r="BR1279">
        <v>17</v>
      </c>
      <c r="BS1279">
        <v>5</v>
      </c>
      <c r="BT1279">
        <v>5</v>
      </c>
      <c r="BU1279">
        <v>0</v>
      </c>
      <c r="BV1279">
        <v>63</v>
      </c>
      <c r="BW1279">
        <v>36</v>
      </c>
      <c r="BX1279">
        <v>27</v>
      </c>
      <c r="BY1279" s="13">
        <v>63</v>
      </c>
      <c r="BZ1279">
        <v>50</v>
      </c>
      <c r="CA1279">
        <v>13</v>
      </c>
      <c r="CB1279">
        <v>3</v>
      </c>
      <c r="CC1279">
        <v>3</v>
      </c>
      <c r="CD1279">
        <v>0</v>
      </c>
      <c r="CE1279">
        <v>46</v>
      </c>
      <c r="CF1279">
        <v>40</v>
      </c>
      <c r="CG1279">
        <v>6</v>
      </c>
      <c r="CH1279">
        <v>2</v>
      </c>
      <c r="CI1279">
        <v>1</v>
      </c>
      <c r="CJ1279">
        <v>1</v>
      </c>
      <c r="CK1279">
        <v>12</v>
      </c>
      <c r="CL1279">
        <v>6</v>
      </c>
      <c r="CM1279">
        <v>6</v>
      </c>
      <c r="CN1279" s="13">
        <v>1313</v>
      </c>
      <c r="CO1279">
        <v>447</v>
      </c>
      <c r="CP1279">
        <v>866</v>
      </c>
    </row>
    <row r="1280" spans="1:94" x14ac:dyDescent="0.2">
      <c r="A1280" s="1" t="s">
        <v>1872</v>
      </c>
      <c r="B1280" s="1" t="s">
        <v>1873</v>
      </c>
      <c r="C1280" s="1" t="s">
        <v>2812</v>
      </c>
      <c r="D1280" s="1" t="s">
        <v>2981</v>
      </c>
      <c r="E1280" s="1" t="s">
        <v>6</v>
      </c>
      <c r="F1280" s="1" t="s">
        <v>7</v>
      </c>
      <c r="G1280" s="1" t="s">
        <v>63</v>
      </c>
      <c r="H1280" s="1" t="s">
        <v>1108</v>
      </c>
      <c r="I1280" s="1" t="s">
        <v>2</v>
      </c>
      <c r="J1280" s="13">
        <v>142</v>
      </c>
      <c r="K1280" s="13">
        <v>596</v>
      </c>
      <c r="L1280">
        <v>312</v>
      </c>
      <c r="M1280">
        <v>284</v>
      </c>
      <c r="N1280">
        <v>55</v>
      </c>
      <c r="O1280">
        <v>26</v>
      </c>
      <c r="P1280">
        <v>29</v>
      </c>
      <c r="Q1280">
        <v>53</v>
      </c>
      <c r="R1280">
        <v>27</v>
      </c>
      <c r="S1280">
        <v>26</v>
      </c>
      <c r="T1280">
        <v>0</v>
      </c>
      <c r="U1280">
        <v>0</v>
      </c>
      <c r="V1280">
        <v>0</v>
      </c>
      <c r="W1280">
        <v>422</v>
      </c>
      <c r="X1280">
        <v>233</v>
      </c>
      <c r="Y1280">
        <v>189</v>
      </c>
      <c r="Z1280" s="13">
        <v>174</v>
      </c>
      <c r="AA1280">
        <v>79</v>
      </c>
      <c r="AB1280">
        <v>95</v>
      </c>
      <c r="AC1280" s="13">
        <v>205</v>
      </c>
      <c r="AD1280">
        <v>193</v>
      </c>
      <c r="AE1280" s="15">
        <v>12</v>
      </c>
      <c r="AF1280">
        <v>191</v>
      </c>
      <c r="AG1280">
        <v>182</v>
      </c>
      <c r="AH1280">
        <v>9</v>
      </c>
      <c r="AI1280">
        <v>30</v>
      </c>
      <c r="AJ1280">
        <v>30</v>
      </c>
      <c r="AK1280">
        <v>0</v>
      </c>
      <c r="AL1280">
        <v>28</v>
      </c>
      <c r="AM1280">
        <v>28</v>
      </c>
      <c r="AN1280">
        <v>0</v>
      </c>
      <c r="AO1280">
        <v>35</v>
      </c>
      <c r="AP1280">
        <v>34</v>
      </c>
      <c r="AQ1280">
        <v>1</v>
      </c>
      <c r="AR1280">
        <v>98</v>
      </c>
      <c r="AS1280">
        <v>90</v>
      </c>
      <c r="AT1280">
        <v>8</v>
      </c>
      <c r="AU1280" s="13">
        <v>14</v>
      </c>
      <c r="AV1280">
        <v>11</v>
      </c>
      <c r="AW1280">
        <v>3</v>
      </c>
      <c r="AX1280">
        <v>1</v>
      </c>
      <c r="AY1280">
        <v>1</v>
      </c>
      <c r="AZ1280">
        <v>0</v>
      </c>
      <c r="BA1280">
        <v>2</v>
      </c>
      <c r="BB1280">
        <v>2</v>
      </c>
      <c r="BC1280">
        <v>0</v>
      </c>
      <c r="BD1280">
        <v>3</v>
      </c>
      <c r="BE1280">
        <v>2</v>
      </c>
      <c r="BF1280">
        <v>1</v>
      </c>
      <c r="BG1280">
        <v>8</v>
      </c>
      <c r="BH1280">
        <v>6</v>
      </c>
      <c r="BI1280">
        <v>2</v>
      </c>
      <c r="BJ1280">
        <v>14</v>
      </c>
      <c r="BK1280">
        <v>11</v>
      </c>
      <c r="BL1280">
        <v>3</v>
      </c>
      <c r="BM1280">
        <v>1</v>
      </c>
      <c r="BN1280">
        <v>1</v>
      </c>
      <c r="BO1280">
        <v>0</v>
      </c>
      <c r="BP1280" s="13">
        <v>2</v>
      </c>
      <c r="BQ1280">
        <v>2</v>
      </c>
      <c r="BR1280">
        <v>0</v>
      </c>
      <c r="BS1280">
        <v>3</v>
      </c>
      <c r="BT1280">
        <v>2</v>
      </c>
      <c r="BU1280">
        <v>1</v>
      </c>
      <c r="BV1280">
        <v>8</v>
      </c>
      <c r="BW1280">
        <v>6</v>
      </c>
      <c r="BX1280">
        <v>2</v>
      </c>
      <c r="BY1280" s="13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 s="13">
        <v>391</v>
      </c>
      <c r="CO1280">
        <v>119</v>
      </c>
      <c r="CP1280">
        <v>272</v>
      </c>
    </row>
    <row r="1281" spans="1:94" x14ac:dyDescent="0.2">
      <c r="A1281" s="1" t="s">
        <v>1872</v>
      </c>
      <c r="B1281" s="1" t="s">
        <v>1873</v>
      </c>
      <c r="C1281" s="1" t="s">
        <v>2812</v>
      </c>
      <c r="D1281" s="1" t="s">
        <v>2982</v>
      </c>
      <c r="E1281" s="1" t="s">
        <v>6</v>
      </c>
      <c r="F1281" s="1" t="s">
        <v>7</v>
      </c>
      <c r="G1281" s="1" t="s">
        <v>63</v>
      </c>
      <c r="H1281" s="1" t="s">
        <v>681</v>
      </c>
      <c r="I1281" s="1" t="s">
        <v>2</v>
      </c>
      <c r="J1281" s="13">
        <v>324</v>
      </c>
      <c r="K1281" s="13">
        <v>1300</v>
      </c>
      <c r="L1281">
        <v>682</v>
      </c>
      <c r="M1281">
        <v>618</v>
      </c>
      <c r="N1281">
        <v>130</v>
      </c>
      <c r="O1281">
        <v>69</v>
      </c>
      <c r="P1281">
        <v>61</v>
      </c>
      <c r="Q1281">
        <v>349</v>
      </c>
      <c r="R1281">
        <v>178</v>
      </c>
      <c r="S1281">
        <v>171</v>
      </c>
      <c r="T1281">
        <v>0</v>
      </c>
      <c r="U1281">
        <v>0</v>
      </c>
      <c r="V1281">
        <v>0</v>
      </c>
      <c r="W1281">
        <v>1002</v>
      </c>
      <c r="X1281">
        <v>544</v>
      </c>
      <c r="Y1281">
        <v>458</v>
      </c>
      <c r="Z1281" s="13">
        <v>298</v>
      </c>
      <c r="AA1281">
        <v>138</v>
      </c>
      <c r="AB1281">
        <v>160</v>
      </c>
      <c r="AC1281" s="13">
        <v>488</v>
      </c>
      <c r="AD1281">
        <v>434</v>
      </c>
      <c r="AE1281" s="15">
        <v>54</v>
      </c>
      <c r="AF1281">
        <v>369</v>
      </c>
      <c r="AG1281">
        <v>347</v>
      </c>
      <c r="AH1281">
        <v>22</v>
      </c>
      <c r="AI1281">
        <v>60</v>
      </c>
      <c r="AJ1281">
        <v>56</v>
      </c>
      <c r="AK1281">
        <v>4</v>
      </c>
      <c r="AL1281">
        <v>215</v>
      </c>
      <c r="AM1281">
        <v>211</v>
      </c>
      <c r="AN1281">
        <v>4</v>
      </c>
      <c r="AO1281">
        <v>0</v>
      </c>
      <c r="AP1281">
        <v>0</v>
      </c>
      <c r="AQ1281">
        <v>0</v>
      </c>
      <c r="AR1281">
        <v>94</v>
      </c>
      <c r="AS1281">
        <v>80</v>
      </c>
      <c r="AT1281">
        <v>14</v>
      </c>
      <c r="AU1281" s="13">
        <v>119</v>
      </c>
      <c r="AV1281">
        <v>87</v>
      </c>
      <c r="AW1281">
        <v>32</v>
      </c>
      <c r="AX1281">
        <v>15</v>
      </c>
      <c r="AY1281">
        <v>12</v>
      </c>
      <c r="AZ1281">
        <v>3</v>
      </c>
      <c r="BA1281">
        <v>87</v>
      </c>
      <c r="BB1281">
        <v>67</v>
      </c>
      <c r="BC1281">
        <v>20</v>
      </c>
      <c r="BD1281">
        <v>1</v>
      </c>
      <c r="BE1281">
        <v>1</v>
      </c>
      <c r="BF1281">
        <v>0</v>
      </c>
      <c r="BG1281">
        <v>16</v>
      </c>
      <c r="BH1281">
        <v>7</v>
      </c>
      <c r="BI1281">
        <v>9</v>
      </c>
      <c r="BJ1281">
        <v>118</v>
      </c>
      <c r="BK1281">
        <v>87</v>
      </c>
      <c r="BL1281">
        <v>31</v>
      </c>
      <c r="BM1281">
        <v>15</v>
      </c>
      <c r="BN1281">
        <v>12</v>
      </c>
      <c r="BO1281">
        <v>3</v>
      </c>
      <c r="BP1281" s="13">
        <v>86</v>
      </c>
      <c r="BQ1281">
        <v>67</v>
      </c>
      <c r="BR1281">
        <v>19</v>
      </c>
      <c r="BS1281">
        <v>1</v>
      </c>
      <c r="BT1281">
        <v>1</v>
      </c>
      <c r="BU1281">
        <v>0</v>
      </c>
      <c r="BV1281">
        <v>16</v>
      </c>
      <c r="BW1281">
        <v>7</v>
      </c>
      <c r="BX1281">
        <v>9</v>
      </c>
      <c r="BY1281" s="13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 s="13">
        <v>812</v>
      </c>
      <c r="CO1281">
        <v>248</v>
      </c>
      <c r="CP1281">
        <v>564</v>
      </c>
    </row>
    <row r="1282" spans="1:94" x14ac:dyDescent="0.2">
      <c r="A1282" s="1" t="s">
        <v>1872</v>
      </c>
      <c r="B1282" s="1" t="s">
        <v>1873</v>
      </c>
      <c r="C1282" s="1" t="s">
        <v>2812</v>
      </c>
      <c r="D1282" s="1" t="s">
        <v>2983</v>
      </c>
      <c r="E1282" s="1" t="s">
        <v>6</v>
      </c>
      <c r="F1282" s="1" t="s">
        <v>7</v>
      </c>
      <c r="G1282" s="1" t="s">
        <v>63</v>
      </c>
      <c r="H1282" s="1" t="s">
        <v>1109</v>
      </c>
      <c r="I1282" s="1" t="s">
        <v>2</v>
      </c>
      <c r="J1282" s="13">
        <v>158</v>
      </c>
      <c r="K1282" s="13">
        <v>620</v>
      </c>
      <c r="L1282">
        <v>315</v>
      </c>
      <c r="M1282">
        <v>305</v>
      </c>
      <c r="N1282">
        <v>69</v>
      </c>
      <c r="O1282">
        <v>33</v>
      </c>
      <c r="P1282">
        <v>36</v>
      </c>
      <c r="Q1282">
        <v>31</v>
      </c>
      <c r="R1282">
        <v>16</v>
      </c>
      <c r="S1282">
        <v>15</v>
      </c>
      <c r="T1282">
        <v>1</v>
      </c>
      <c r="U1282">
        <v>1</v>
      </c>
      <c r="V1282">
        <v>0</v>
      </c>
      <c r="W1282">
        <v>496</v>
      </c>
      <c r="X1282">
        <v>274</v>
      </c>
      <c r="Y1282">
        <v>222</v>
      </c>
      <c r="Z1282" s="13">
        <v>124</v>
      </c>
      <c r="AA1282">
        <v>41</v>
      </c>
      <c r="AB1282">
        <v>83</v>
      </c>
      <c r="AC1282" s="13">
        <v>216</v>
      </c>
      <c r="AD1282">
        <v>189</v>
      </c>
      <c r="AE1282" s="15">
        <v>27</v>
      </c>
      <c r="AF1282">
        <v>165</v>
      </c>
      <c r="AG1282">
        <v>148</v>
      </c>
      <c r="AH1282">
        <v>17</v>
      </c>
      <c r="AI1282">
        <v>24</v>
      </c>
      <c r="AJ1282">
        <v>24</v>
      </c>
      <c r="AK1282">
        <v>0</v>
      </c>
      <c r="AL1282">
        <v>75</v>
      </c>
      <c r="AM1282">
        <v>74</v>
      </c>
      <c r="AN1282">
        <v>1</v>
      </c>
      <c r="AO1282">
        <v>17</v>
      </c>
      <c r="AP1282">
        <v>17</v>
      </c>
      <c r="AQ1282">
        <v>0</v>
      </c>
      <c r="AR1282">
        <v>49</v>
      </c>
      <c r="AS1282">
        <v>33</v>
      </c>
      <c r="AT1282">
        <v>16</v>
      </c>
      <c r="AU1282" s="13">
        <v>51</v>
      </c>
      <c r="AV1282">
        <v>41</v>
      </c>
      <c r="AW1282">
        <v>10</v>
      </c>
      <c r="AX1282">
        <v>1</v>
      </c>
      <c r="AY1282">
        <v>1</v>
      </c>
      <c r="AZ1282">
        <v>0</v>
      </c>
      <c r="BA1282">
        <v>32</v>
      </c>
      <c r="BB1282">
        <v>31</v>
      </c>
      <c r="BC1282">
        <v>1</v>
      </c>
      <c r="BD1282">
        <v>3</v>
      </c>
      <c r="BE1282">
        <v>1</v>
      </c>
      <c r="BF1282">
        <v>2</v>
      </c>
      <c r="BG1282">
        <v>15</v>
      </c>
      <c r="BH1282">
        <v>8</v>
      </c>
      <c r="BI1282">
        <v>7</v>
      </c>
      <c r="BJ1282">
        <v>41</v>
      </c>
      <c r="BK1282">
        <v>33</v>
      </c>
      <c r="BL1282">
        <v>8</v>
      </c>
      <c r="BM1282">
        <v>1</v>
      </c>
      <c r="BN1282">
        <v>1</v>
      </c>
      <c r="BO1282">
        <v>0</v>
      </c>
      <c r="BP1282" s="13">
        <v>25</v>
      </c>
      <c r="BQ1282">
        <v>24</v>
      </c>
      <c r="BR1282">
        <v>1</v>
      </c>
      <c r="BS1282">
        <v>3</v>
      </c>
      <c r="BT1282">
        <v>1</v>
      </c>
      <c r="BU1282">
        <v>2</v>
      </c>
      <c r="BV1282">
        <v>12</v>
      </c>
      <c r="BW1282">
        <v>7</v>
      </c>
      <c r="BX1282">
        <v>5</v>
      </c>
      <c r="BY1282" s="13">
        <v>10</v>
      </c>
      <c r="BZ1282">
        <v>8</v>
      </c>
      <c r="CA1282">
        <v>2</v>
      </c>
      <c r="CB1282">
        <v>0</v>
      </c>
      <c r="CC1282">
        <v>0</v>
      </c>
      <c r="CD1282">
        <v>0</v>
      </c>
      <c r="CE1282">
        <v>7</v>
      </c>
      <c r="CF1282">
        <v>7</v>
      </c>
      <c r="CG1282">
        <v>0</v>
      </c>
      <c r="CH1282">
        <v>0</v>
      </c>
      <c r="CI1282">
        <v>0</v>
      </c>
      <c r="CJ1282">
        <v>0</v>
      </c>
      <c r="CK1282">
        <v>3</v>
      </c>
      <c r="CL1282">
        <v>1</v>
      </c>
      <c r="CM1282">
        <v>2</v>
      </c>
      <c r="CN1282" s="13">
        <v>404</v>
      </c>
      <c r="CO1282">
        <v>126</v>
      </c>
      <c r="CP1282">
        <v>278</v>
      </c>
    </row>
    <row r="1283" spans="1:94" x14ac:dyDescent="0.2">
      <c r="A1283" s="1" t="s">
        <v>1872</v>
      </c>
      <c r="B1283" s="1" t="s">
        <v>1873</v>
      </c>
      <c r="C1283" s="1" t="s">
        <v>2812</v>
      </c>
      <c r="D1283" s="1" t="s">
        <v>2984</v>
      </c>
      <c r="E1283" s="1" t="s">
        <v>6</v>
      </c>
      <c r="F1283" s="1" t="s">
        <v>7</v>
      </c>
      <c r="G1283" s="1" t="s">
        <v>63</v>
      </c>
      <c r="H1283" s="1" t="s">
        <v>1110</v>
      </c>
      <c r="I1283" s="1" t="s">
        <v>2</v>
      </c>
      <c r="J1283" s="13">
        <v>87</v>
      </c>
      <c r="K1283" s="13">
        <v>313</v>
      </c>
      <c r="L1283">
        <v>163</v>
      </c>
      <c r="M1283">
        <v>150</v>
      </c>
      <c r="N1283">
        <v>38</v>
      </c>
      <c r="O1283">
        <v>25</v>
      </c>
      <c r="P1283">
        <v>13</v>
      </c>
      <c r="Q1283">
        <v>132</v>
      </c>
      <c r="R1283">
        <v>63</v>
      </c>
      <c r="S1283">
        <v>69</v>
      </c>
      <c r="T1283">
        <v>0</v>
      </c>
      <c r="U1283">
        <v>0</v>
      </c>
      <c r="V1283">
        <v>0</v>
      </c>
      <c r="W1283">
        <v>228</v>
      </c>
      <c r="X1283">
        <v>124</v>
      </c>
      <c r="Y1283">
        <v>104</v>
      </c>
      <c r="Z1283" s="13">
        <v>85</v>
      </c>
      <c r="AA1283">
        <v>39</v>
      </c>
      <c r="AB1283">
        <v>46</v>
      </c>
      <c r="AC1283" s="13">
        <v>109</v>
      </c>
      <c r="AD1283">
        <v>100</v>
      </c>
      <c r="AE1283" s="15">
        <v>9</v>
      </c>
      <c r="AF1283">
        <v>73</v>
      </c>
      <c r="AG1283">
        <v>69</v>
      </c>
      <c r="AH1283">
        <v>4</v>
      </c>
      <c r="AI1283">
        <v>5</v>
      </c>
      <c r="AJ1283">
        <v>5</v>
      </c>
      <c r="AK1283">
        <v>0</v>
      </c>
      <c r="AL1283">
        <v>58</v>
      </c>
      <c r="AM1283">
        <v>57</v>
      </c>
      <c r="AN1283">
        <v>1</v>
      </c>
      <c r="AO1283">
        <v>5</v>
      </c>
      <c r="AP1283">
        <v>3</v>
      </c>
      <c r="AQ1283">
        <v>2</v>
      </c>
      <c r="AR1283">
        <v>5</v>
      </c>
      <c r="AS1283">
        <v>4</v>
      </c>
      <c r="AT1283">
        <v>1</v>
      </c>
      <c r="AU1283" s="13">
        <v>36</v>
      </c>
      <c r="AV1283">
        <v>31</v>
      </c>
      <c r="AW1283">
        <v>5</v>
      </c>
      <c r="AX1283">
        <v>4</v>
      </c>
      <c r="AY1283">
        <v>4</v>
      </c>
      <c r="AZ1283">
        <v>0</v>
      </c>
      <c r="BA1283">
        <v>25</v>
      </c>
      <c r="BB1283">
        <v>22</v>
      </c>
      <c r="BC1283">
        <v>3</v>
      </c>
      <c r="BD1283">
        <v>4</v>
      </c>
      <c r="BE1283">
        <v>3</v>
      </c>
      <c r="BF1283">
        <v>1</v>
      </c>
      <c r="BG1283">
        <v>3</v>
      </c>
      <c r="BH1283">
        <v>2</v>
      </c>
      <c r="BI1283">
        <v>1</v>
      </c>
      <c r="BJ1283">
        <v>31</v>
      </c>
      <c r="BK1283">
        <v>27</v>
      </c>
      <c r="BL1283">
        <v>4</v>
      </c>
      <c r="BM1283">
        <v>4</v>
      </c>
      <c r="BN1283">
        <v>4</v>
      </c>
      <c r="BO1283">
        <v>0</v>
      </c>
      <c r="BP1283" s="13">
        <v>23</v>
      </c>
      <c r="BQ1283">
        <v>20</v>
      </c>
      <c r="BR1283">
        <v>3</v>
      </c>
      <c r="BS1283">
        <v>2</v>
      </c>
      <c r="BT1283">
        <v>2</v>
      </c>
      <c r="BU1283">
        <v>0</v>
      </c>
      <c r="BV1283">
        <v>2</v>
      </c>
      <c r="BW1283">
        <v>1</v>
      </c>
      <c r="BX1283">
        <v>1</v>
      </c>
      <c r="BY1283" s="13">
        <v>5</v>
      </c>
      <c r="BZ1283">
        <v>4</v>
      </c>
      <c r="CA1283">
        <v>1</v>
      </c>
      <c r="CB1283">
        <v>0</v>
      </c>
      <c r="CC1283">
        <v>0</v>
      </c>
      <c r="CD1283">
        <v>0</v>
      </c>
      <c r="CE1283">
        <v>2</v>
      </c>
      <c r="CF1283">
        <v>2</v>
      </c>
      <c r="CG1283">
        <v>0</v>
      </c>
      <c r="CH1283">
        <v>2</v>
      </c>
      <c r="CI1283">
        <v>1</v>
      </c>
      <c r="CJ1283">
        <v>1</v>
      </c>
      <c r="CK1283">
        <v>1</v>
      </c>
      <c r="CL1283">
        <v>1</v>
      </c>
      <c r="CM1283">
        <v>0</v>
      </c>
      <c r="CN1283" s="13">
        <v>204</v>
      </c>
      <c r="CO1283">
        <v>63</v>
      </c>
      <c r="CP1283">
        <v>141</v>
      </c>
    </row>
    <row r="1284" spans="1:94" x14ac:dyDescent="0.2">
      <c r="A1284" s="1" t="s">
        <v>1872</v>
      </c>
      <c r="B1284" s="1" t="s">
        <v>1873</v>
      </c>
      <c r="C1284" s="1" t="s">
        <v>2812</v>
      </c>
      <c r="D1284" s="1" t="s">
        <v>2985</v>
      </c>
      <c r="E1284" s="1" t="s">
        <v>6</v>
      </c>
      <c r="F1284" s="1" t="s">
        <v>7</v>
      </c>
      <c r="G1284" s="1" t="s">
        <v>63</v>
      </c>
      <c r="H1284" s="1" t="s">
        <v>1111</v>
      </c>
      <c r="I1284" s="1" t="s">
        <v>2</v>
      </c>
      <c r="J1284" s="13">
        <v>340</v>
      </c>
      <c r="K1284" s="13">
        <v>1532</v>
      </c>
      <c r="L1284">
        <v>768</v>
      </c>
      <c r="M1284">
        <v>764</v>
      </c>
      <c r="N1284">
        <v>149</v>
      </c>
      <c r="O1284">
        <v>73</v>
      </c>
      <c r="P1284">
        <v>76</v>
      </c>
      <c r="Q1284">
        <v>286</v>
      </c>
      <c r="R1284">
        <v>135</v>
      </c>
      <c r="S1284">
        <v>151</v>
      </c>
      <c r="T1284">
        <v>0</v>
      </c>
      <c r="U1284">
        <v>0</v>
      </c>
      <c r="V1284">
        <v>0</v>
      </c>
      <c r="W1284">
        <v>1191</v>
      </c>
      <c r="X1284">
        <v>643</v>
      </c>
      <c r="Y1284">
        <v>548</v>
      </c>
      <c r="Z1284" s="13">
        <v>341</v>
      </c>
      <c r="AA1284">
        <v>125</v>
      </c>
      <c r="AB1284">
        <v>216</v>
      </c>
      <c r="AC1284" s="13">
        <v>526</v>
      </c>
      <c r="AD1284">
        <v>476</v>
      </c>
      <c r="AE1284" s="15">
        <v>50</v>
      </c>
      <c r="AF1284">
        <v>277</v>
      </c>
      <c r="AG1284">
        <v>267</v>
      </c>
      <c r="AH1284">
        <v>10</v>
      </c>
      <c r="AI1284">
        <v>100</v>
      </c>
      <c r="AJ1284">
        <v>100</v>
      </c>
      <c r="AK1284">
        <v>0</v>
      </c>
      <c r="AL1284">
        <v>40</v>
      </c>
      <c r="AM1284">
        <v>39</v>
      </c>
      <c r="AN1284">
        <v>1</v>
      </c>
      <c r="AO1284">
        <v>6</v>
      </c>
      <c r="AP1284">
        <v>6</v>
      </c>
      <c r="AQ1284">
        <v>0</v>
      </c>
      <c r="AR1284">
        <v>131</v>
      </c>
      <c r="AS1284">
        <v>122</v>
      </c>
      <c r="AT1284">
        <v>9</v>
      </c>
      <c r="AU1284" s="13">
        <v>249</v>
      </c>
      <c r="AV1284">
        <v>209</v>
      </c>
      <c r="AW1284">
        <v>40</v>
      </c>
      <c r="AX1284">
        <v>60</v>
      </c>
      <c r="AY1284">
        <v>60</v>
      </c>
      <c r="AZ1284">
        <v>0</v>
      </c>
      <c r="BA1284">
        <v>160</v>
      </c>
      <c r="BB1284">
        <v>132</v>
      </c>
      <c r="BC1284">
        <v>28</v>
      </c>
      <c r="BD1284">
        <v>2</v>
      </c>
      <c r="BE1284">
        <v>1</v>
      </c>
      <c r="BF1284">
        <v>1</v>
      </c>
      <c r="BG1284">
        <v>27</v>
      </c>
      <c r="BH1284">
        <v>16</v>
      </c>
      <c r="BI1284">
        <v>11</v>
      </c>
      <c r="BJ1284">
        <v>215</v>
      </c>
      <c r="BK1284">
        <v>189</v>
      </c>
      <c r="BL1284">
        <v>26</v>
      </c>
      <c r="BM1284">
        <v>51</v>
      </c>
      <c r="BN1284">
        <v>51</v>
      </c>
      <c r="BO1284">
        <v>0</v>
      </c>
      <c r="BP1284" s="13">
        <v>137</v>
      </c>
      <c r="BQ1284">
        <v>123</v>
      </c>
      <c r="BR1284">
        <v>14</v>
      </c>
      <c r="BS1284">
        <v>2</v>
      </c>
      <c r="BT1284">
        <v>1</v>
      </c>
      <c r="BU1284">
        <v>1</v>
      </c>
      <c r="BV1284">
        <v>25</v>
      </c>
      <c r="BW1284">
        <v>14</v>
      </c>
      <c r="BX1284">
        <v>11</v>
      </c>
      <c r="BY1284" s="13">
        <v>34</v>
      </c>
      <c r="BZ1284">
        <v>20</v>
      </c>
      <c r="CA1284">
        <v>14</v>
      </c>
      <c r="CB1284">
        <v>9</v>
      </c>
      <c r="CC1284">
        <v>9</v>
      </c>
      <c r="CD1284">
        <v>0</v>
      </c>
      <c r="CE1284">
        <v>23</v>
      </c>
      <c r="CF1284">
        <v>9</v>
      </c>
      <c r="CG1284">
        <v>14</v>
      </c>
      <c r="CH1284">
        <v>0</v>
      </c>
      <c r="CI1284">
        <v>0</v>
      </c>
      <c r="CJ1284">
        <v>0</v>
      </c>
      <c r="CK1284">
        <v>2</v>
      </c>
      <c r="CL1284">
        <v>2</v>
      </c>
      <c r="CM1284">
        <v>0</v>
      </c>
      <c r="CN1284" s="13">
        <v>1006</v>
      </c>
      <c r="CO1284">
        <v>292</v>
      </c>
      <c r="CP1284">
        <v>714</v>
      </c>
    </row>
    <row r="1285" spans="1:94" x14ac:dyDescent="0.2">
      <c r="A1285" s="1" t="s">
        <v>1872</v>
      </c>
      <c r="B1285" s="1" t="s">
        <v>1873</v>
      </c>
      <c r="C1285" s="1" t="s">
        <v>2812</v>
      </c>
      <c r="D1285" s="1" t="s">
        <v>2986</v>
      </c>
      <c r="E1285" s="1" t="s">
        <v>6</v>
      </c>
      <c r="F1285" s="1" t="s">
        <v>7</v>
      </c>
      <c r="G1285" s="1" t="s">
        <v>63</v>
      </c>
      <c r="H1285" s="1" t="s">
        <v>1112</v>
      </c>
      <c r="I1285" s="1" t="s">
        <v>2</v>
      </c>
      <c r="J1285" s="13">
        <v>74</v>
      </c>
      <c r="K1285" s="13">
        <v>335</v>
      </c>
      <c r="L1285">
        <v>184</v>
      </c>
      <c r="M1285">
        <v>151</v>
      </c>
      <c r="N1285">
        <v>39</v>
      </c>
      <c r="O1285">
        <v>25</v>
      </c>
      <c r="P1285">
        <v>14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266</v>
      </c>
      <c r="X1285">
        <v>154</v>
      </c>
      <c r="Y1285">
        <v>112</v>
      </c>
      <c r="Z1285" s="13">
        <v>69</v>
      </c>
      <c r="AA1285">
        <v>30</v>
      </c>
      <c r="AB1285">
        <v>39</v>
      </c>
      <c r="AC1285" s="13">
        <v>156</v>
      </c>
      <c r="AD1285">
        <v>101</v>
      </c>
      <c r="AE1285" s="15">
        <v>55</v>
      </c>
      <c r="AF1285">
        <v>86</v>
      </c>
      <c r="AG1285">
        <v>84</v>
      </c>
      <c r="AH1285">
        <v>2</v>
      </c>
      <c r="AI1285">
        <v>63</v>
      </c>
      <c r="AJ1285">
        <v>63</v>
      </c>
      <c r="AK1285">
        <v>0</v>
      </c>
      <c r="AL1285">
        <v>8</v>
      </c>
      <c r="AM1285">
        <v>8</v>
      </c>
      <c r="AN1285">
        <v>0</v>
      </c>
      <c r="AO1285">
        <v>1</v>
      </c>
      <c r="AP1285">
        <v>1</v>
      </c>
      <c r="AQ1285">
        <v>0</v>
      </c>
      <c r="AR1285">
        <v>14</v>
      </c>
      <c r="AS1285">
        <v>12</v>
      </c>
      <c r="AT1285">
        <v>2</v>
      </c>
      <c r="AU1285" s="13">
        <v>70</v>
      </c>
      <c r="AV1285">
        <v>17</v>
      </c>
      <c r="AW1285">
        <v>53</v>
      </c>
      <c r="AX1285">
        <v>0</v>
      </c>
      <c r="AY1285">
        <v>0</v>
      </c>
      <c r="AZ1285">
        <v>0</v>
      </c>
      <c r="BA1285">
        <v>20</v>
      </c>
      <c r="BB1285">
        <v>15</v>
      </c>
      <c r="BC1285">
        <v>5</v>
      </c>
      <c r="BD1285">
        <v>1</v>
      </c>
      <c r="BE1285">
        <v>1</v>
      </c>
      <c r="BF1285">
        <v>0</v>
      </c>
      <c r="BG1285">
        <v>49</v>
      </c>
      <c r="BH1285">
        <v>1</v>
      </c>
      <c r="BI1285">
        <v>48</v>
      </c>
      <c r="BJ1285">
        <v>70</v>
      </c>
      <c r="BK1285">
        <v>17</v>
      </c>
      <c r="BL1285">
        <v>53</v>
      </c>
      <c r="BM1285">
        <v>0</v>
      </c>
      <c r="BN1285">
        <v>0</v>
      </c>
      <c r="BO1285">
        <v>0</v>
      </c>
      <c r="BP1285" s="13">
        <v>20</v>
      </c>
      <c r="BQ1285">
        <v>15</v>
      </c>
      <c r="BR1285">
        <v>5</v>
      </c>
      <c r="BS1285">
        <v>1</v>
      </c>
      <c r="BT1285">
        <v>1</v>
      </c>
      <c r="BU1285">
        <v>0</v>
      </c>
      <c r="BV1285">
        <v>49</v>
      </c>
      <c r="BW1285">
        <v>1</v>
      </c>
      <c r="BX1285">
        <v>48</v>
      </c>
      <c r="BY1285" s="13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 s="13">
        <v>179</v>
      </c>
      <c r="CO1285">
        <v>83</v>
      </c>
      <c r="CP1285">
        <v>96</v>
      </c>
    </row>
    <row r="1286" spans="1:94" x14ac:dyDescent="0.2">
      <c r="A1286" s="1" t="s">
        <v>1872</v>
      </c>
      <c r="B1286" s="1" t="s">
        <v>1873</v>
      </c>
      <c r="C1286" s="1" t="s">
        <v>2812</v>
      </c>
      <c r="D1286" s="1" t="s">
        <v>2987</v>
      </c>
      <c r="E1286" s="1" t="s">
        <v>6</v>
      </c>
      <c r="F1286" s="1" t="s">
        <v>7</v>
      </c>
      <c r="G1286" s="1" t="s">
        <v>63</v>
      </c>
      <c r="H1286" s="1" t="s">
        <v>333</v>
      </c>
      <c r="I1286" s="1" t="s">
        <v>2</v>
      </c>
      <c r="J1286" s="13">
        <v>164</v>
      </c>
      <c r="K1286" s="13">
        <v>665</v>
      </c>
      <c r="L1286">
        <v>344</v>
      </c>
      <c r="M1286">
        <v>321</v>
      </c>
      <c r="N1286">
        <v>78</v>
      </c>
      <c r="O1286">
        <v>44</v>
      </c>
      <c r="P1286">
        <v>34</v>
      </c>
      <c r="Q1286">
        <v>66</v>
      </c>
      <c r="R1286">
        <v>34</v>
      </c>
      <c r="S1286">
        <v>32</v>
      </c>
      <c r="T1286">
        <v>0</v>
      </c>
      <c r="U1286">
        <v>0</v>
      </c>
      <c r="V1286">
        <v>0</v>
      </c>
      <c r="W1286">
        <v>475</v>
      </c>
      <c r="X1286">
        <v>260</v>
      </c>
      <c r="Y1286">
        <v>215</v>
      </c>
      <c r="Z1286" s="13">
        <v>190</v>
      </c>
      <c r="AA1286">
        <v>84</v>
      </c>
      <c r="AB1286">
        <v>106</v>
      </c>
      <c r="AC1286" s="13">
        <v>212</v>
      </c>
      <c r="AD1286">
        <v>200</v>
      </c>
      <c r="AE1286" s="15">
        <v>12</v>
      </c>
      <c r="AF1286">
        <v>56</v>
      </c>
      <c r="AG1286">
        <v>49</v>
      </c>
      <c r="AH1286">
        <v>7</v>
      </c>
      <c r="AI1286">
        <v>11</v>
      </c>
      <c r="AJ1286">
        <v>11</v>
      </c>
      <c r="AK1286">
        <v>0</v>
      </c>
      <c r="AL1286">
        <v>8</v>
      </c>
      <c r="AM1286">
        <v>8</v>
      </c>
      <c r="AN1286">
        <v>0</v>
      </c>
      <c r="AO1286">
        <v>0</v>
      </c>
      <c r="AP1286">
        <v>0</v>
      </c>
      <c r="AQ1286">
        <v>0</v>
      </c>
      <c r="AR1286">
        <v>37</v>
      </c>
      <c r="AS1286">
        <v>30</v>
      </c>
      <c r="AT1286">
        <v>7</v>
      </c>
      <c r="AU1286" s="13">
        <v>156</v>
      </c>
      <c r="AV1286">
        <v>151</v>
      </c>
      <c r="AW1286">
        <v>5</v>
      </c>
      <c r="AX1286">
        <v>22</v>
      </c>
      <c r="AY1286">
        <v>22</v>
      </c>
      <c r="AZ1286">
        <v>0</v>
      </c>
      <c r="BA1286">
        <v>106</v>
      </c>
      <c r="BB1286">
        <v>106</v>
      </c>
      <c r="BC1286">
        <v>0</v>
      </c>
      <c r="BD1286">
        <v>2</v>
      </c>
      <c r="BE1286">
        <v>2</v>
      </c>
      <c r="BF1286">
        <v>0</v>
      </c>
      <c r="BG1286">
        <v>26</v>
      </c>
      <c r="BH1286">
        <v>21</v>
      </c>
      <c r="BI1286">
        <v>5</v>
      </c>
      <c r="BJ1286">
        <v>96</v>
      </c>
      <c r="BK1286">
        <v>94</v>
      </c>
      <c r="BL1286">
        <v>2</v>
      </c>
      <c r="BM1286">
        <v>16</v>
      </c>
      <c r="BN1286">
        <v>16</v>
      </c>
      <c r="BO1286">
        <v>0</v>
      </c>
      <c r="BP1286" s="13">
        <v>62</v>
      </c>
      <c r="BQ1286">
        <v>62</v>
      </c>
      <c r="BR1286">
        <v>0</v>
      </c>
      <c r="BS1286">
        <v>1</v>
      </c>
      <c r="BT1286">
        <v>1</v>
      </c>
      <c r="BU1286">
        <v>0</v>
      </c>
      <c r="BV1286">
        <v>17</v>
      </c>
      <c r="BW1286">
        <v>15</v>
      </c>
      <c r="BX1286">
        <v>2</v>
      </c>
      <c r="BY1286" s="13">
        <v>60</v>
      </c>
      <c r="BZ1286">
        <v>57</v>
      </c>
      <c r="CA1286">
        <v>3</v>
      </c>
      <c r="CB1286">
        <v>6</v>
      </c>
      <c r="CC1286">
        <v>6</v>
      </c>
      <c r="CD1286">
        <v>0</v>
      </c>
      <c r="CE1286">
        <v>44</v>
      </c>
      <c r="CF1286">
        <v>44</v>
      </c>
      <c r="CG1286">
        <v>0</v>
      </c>
      <c r="CH1286">
        <v>1</v>
      </c>
      <c r="CI1286">
        <v>1</v>
      </c>
      <c r="CJ1286">
        <v>0</v>
      </c>
      <c r="CK1286">
        <v>9</v>
      </c>
      <c r="CL1286">
        <v>6</v>
      </c>
      <c r="CM1286">
        <v>3</v>
      </c>
      <c r="CN1286" s="13">
        <v>453</v>
      </c>
      <c r="CO1286">
        <v>144</v>
      </c>
      <c r="CP1286">
        <v>309</v>
      </c>
    </row>
    <row r="1287" spans="1:94" x14ac:dyDescent="0.2">
      <c r="A1287" s="1" t="s">
        <v>1872</v>
      </c>
      <c r="B1287" s="1" t="s">
        <v>1873</v>
      </c>
      <c r="C1287" s="1" t="s">
        <v>2812</v>
      </c>
      <c r="D1287" s="1" t="s">
        <v>2988</v>
      </c>
      <c r="E1287" s="1" t="s">
        <v>6</v>
      </c>
      <c r="F1287" s="1" t="s">
        <v>7</v>
      </c>
      <c r="G1287" s="1" t="s">
        <v>63</v>
      </c>
      <c r="H1287" s="1" t="s">
        <v>1113</v>
      </c>
      <c r="I1287" s="1" t="s">
        <v>2</v>
      </c>
      <c r="J1287" s="13">
        <v>66</v>
      </c>
      <c r="K1287" s="13">
        <v>264</v>
      </c>
      <c r="L1287">
        <v>131</v>
      </c>
      <c r="M1287">
        <v>133</v>
      </c>
      <c r="N1287">
        <v>21</v>
      </c>
      <c r="O1287">
        <v>12</v>
      </c>
      <c r="P1287">
        <v>9</v>
      </c>
      <c r="Q1287">
        <v>85</v>
      </c>
      <c r="R1287">
        <v>44</v>
      </c>
      <c r="S1287">
        <v>41</v>
      </c>
      <c r="T1287">
        <v>0</v>
      </c>
      <c r="U1287">
        <v>0</v>
      </c>
      <c r="V1287">
        <v>0</v>
      </c>
      <c r="W1287">
        <v>214</v>
      </c>
      <c r="X1287">
        <v>108</v>
      </c>
      <c r="Y1287">
        <v>106</v>
      </c>
      <c r="Z1287" s="13">
        <v>50</v>
      </c>
      <c r="AA1287">
        <v>23</v>
      </c>
      <c r="AB1287">
        <v>27</v>
      </c>
      <c r="AC1287" s="13">
        <v>125</v>
      </c>
      <c r="AD1287">
        <v>73</v>
      </c>
      <c r="AE1287" s="15">
        <v>52</v>
      </c>
      <c r="AF1287">
        <v>63</v>
      </c>
      <c r="AG1287">
        <v>58</v>
      </c>
      <c r="AH1287">
        <v>5</v>
      </c>
      <c r="AI1287">
        <v>38</v>
      </c>
      <c r="AJ1287">
        <v>37</v>
      </c>
      <c r="AK1287">
        <v>1</v>
      </c>
      <c r="AL1287">
        <v>6</v>
      </c>
      <c r="AM1287">
        <v>5</v>
      </c>
      <c r="AN1287">
        <v>1</v>
      </c>
      <c r="AO1287">
        <v>0</v>
      </c>
      <c r="AP1287">
        <v>0</v>
      </c>
      <c r="AQ1287">
        <v>0</v>
      </c>
      <c r="AR1287">
        <v>19</v>
      </c>
      <c r="AS1287">
        <v>16</v>
      </c>
      <c r="AT1287">
        <v>3</v>
      </c>
      <c r="AU1287" s="13">
        <v>62</v>
      </c>
      <c r="AV1287">
        <v>15</v>
      </c>
      <c r="AW1287">
        <v>47</v>
      </c>
      <c r="AX1287">
        <v>0</v>
      </c>
      <c r="AY1287">
        <v>0</v>
      </c>
      <c r="AZ1287">
        <v>0</v>
      </c>
      <c r="BA1287">
        <v>45</v>
      </c>
      <c r="BB1287">
        <v>14</v>
      </c>
      <c r="BC1287">
        <v>31</v>
      </c>
      <c r="BD1287">
        <v>0</v>
      </c>
      <c r="BE1287">
        <v>0</v>
      </c>
      <c r="BF1287">
        <v>0</v>
      </c>
      <c r="BG1287">
        <v>17</v>
      </c>
      <c r="BH1287">
        <v>1</v>
      </c>
      <c r="BI1287">
        <v>16</v>
      </c>
      <c r="BJ1287">
        <v>62</v>
      </c>
      <c r="BK1287">
        <v>15</v>
      </c>
      <c r="BL1287">
        <v>47</v>
      </c>
      <c r="BM1287">
        <v>0</v>
      </c>
      <c r="BN1287">
        <v>0</v>
      </c>
      <c r="BO1287">
        <v>0</v>
      </c>
      <c r="BP1287" s="13">
        <v>45</v>
      </c>
      <c r="BQ1287">
        <v>14</v>
      </c>
      <c r="BR1287">
        <v>31</v>
      </c>
      <c r="BS1287">
        <v>0</v>
      </c>
      <c r="BT1287">
        <v>0</v>
      </c>
      <c r="BU1287">
        <v>0</v>
      </c>
      <c r="BV1287">
        <v>17</v>
      </c>
      <c r="BW1287">
        <v>1</v>
      </c>
      <c r="BX1287">
        <v>16</v>
      </c>
      <c r="BY1287" s="13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 s="13">
        <v>139</v>
      </c>
      <c r="CO1287">
        <v>58</v>
      </c>
      <c r="CP1287">
        <v>81</v>
      </c>
    </row>
    <row r="1288" spans="1:94" x14ac:dyDescent="0.2">
      <c r="A1288" s="1" t="s">
        <v>1872</v>
      </c>
      <c r="B1288" s="1" t="s">
        <v>1873</v>
      </c>
      <c r="C1288" s="1" t="s">
        <v>2812</v>
      </c>
      <c r="D1288" s="1" t="s">
        <v>2989</v>
      </c>
      <c r="E1288" s="1" t="s">
        <v>6</v>
      </c>
      <c r="F1288" s="1" t="s">
        <v>7</v>
      </c>
      <c r="G1288" s="1" t="s">
        <v>63</v>
      </c>
      <c r="H1288" s="1" t="s">
        <v>1114</v>
      </c>
      <c r="I1288" s="1" t="s">
        <v>2</v>
      </c>
      <c r="J1288" s="13">
        <v>78</v>
      </c>
      <c r="K1288" s="13">
        <v>523</v>
      </c>
      <c r="L1288">
        <v>258</v>
      </c>
      <c r="M1288">
        <v>265</v>
      </c>
      <c r="N1288">
        <v>57</v>
      </c>
      <c r="O1288">
        <v>23</v>
      </c>
      <c r="P1288">
        <v>34</v>
      </c>
      <c r="Q1288">
        <v>121</v>
      </c>
      <c r="R1288">
        <v>57</v>
      </c>
      <c r="S1288">
        <v>64</v>
      </c>
      <c r="T1288">
        <v>0</v>
      </c>
      <c r="U1288">
        <v>0</v>
      </c>
      <c r="V1288">
        <v>0</v>
      </c>
      <c r="W1288">
        <v>403</v>
      </c>
      <c r="X1288">
        <v>217</v>
      </c>
      <c r="Y1288">
        <v>186</v>
      </c>
      <c r="Z1288" s="13">
        <v>120</v>
      </c>
      <c r="AA1288">
        <v>41</v>
      </c>
      <c r="AB1288">
        <v>79</v>
      </c>
      <c r="AC1288" s="13">
        <v>142</v>
      </c>
      <c r="AD1288">
        <v>138</v>
      </c>
      <c r="AE1288" s="15">
        <v>4</v>
      </c>
      <c r="AF1288">
        <v>134</v>
      </c>
      <c r="AG1288">
        <v>130</v>
      </c>
      <c r="AH1288">
        <v>4</v>
      </c>
      <c r="AI1288">
        <v>60</v>
      </c>
      <c r="AJ1288">
        <v>58</v>
      </c>
      <c r="AK1288">
        <v>2</v>
      </c>
      <c r="AL1288">
        <v>27</v>
      </c>
      <c r="AM1288">
        <v>27</v>
      </c>
      <c r="AN1288">
        <v>0</v>
      </c>
      <c r="AO1288">
        <v>9</v>
      </c>
      <c r="AP1288">
        <v>9</v>
      </c>
      <c r="AQ1288">
        <v>0</v>
      </c>
      <c r="AR1288">
        <v>38</v>
      </c>
      <c r="AS1288">
        <v>36</v>
      </c>
      <c r="AT1288">
        <v>2</v>
      </c>
      <c r="AU1288" s="13">
        <v>8</v>
      </c>
      <c r="AV1288">
        <v>8</v>
      </c>
      <c r="AW1288">
        <v>0</v>
      </c>
      <c r="AX1288">
        <v>0</v>
      </c>
      <c r="AY1288">
        <v>0</v>
      </c>
      <c r="AZ1288">
        <v>0</v>
      </c>
      <c r="BA1288">
        <v>8</v>
      </c>
      <c r="BB1288">
        <v>8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8</v>
      </c>
      <c r="BK1288">
        <v>8</v>
      </c>
      <c r="BL1288">
        <v>0</v>
      </c>
      <c r="BM1288">
        <v>0</v>
      </c>
      <c r="BN1288">
        <v>0</v>
      </c>
      <c r="BO1288">
        <v>0</v>
      </c>
      <c r="BP1288" s="13">
        <v>8</v>
      </c>
      <c r="BQ1288">
        <v>8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s="13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 s="13">
        <v>381</v>
      </c>
      <c r="CO1288">
        <v>120</v>
      </c>
      <c r="CP1288">
        <v>261</v>
      </c>
    </row>
    <row r="1289" spans="1:94" x14ac:dyDescent="0.2">
      <c r="A1289" s="1" t="s">
        <v>1872</v>
      </c>
      <c r="B1289" s="1" t="s">
        <v>1873</v>
      </c>
      <c r="C1289" s="1" t="s">
        <v>2812</v>
      </c>
      <c r="D1289" s="1" t="s">
        <v>2990</v>
      </c>
      <c r="E1289" s="1" t="s">
        <v>6</v>
      </c>
      <c r="F1289" s="1" t="s">
        <v>7</v>
      </c>
      <c r="G1289" s="1" t="s">
        <v>63</v>
      </c>
      <c r="H1289" s="1" t="s">
        <v>1115</v>
      </c>
      <c r="I1289" s="1" t="s">
        <v>2</v>
      </c>
      <c r="J1289" s="13">
        <v>338</v>
      </c>
      <c r="K1289" s="13">
        <v>1503</v>
      </c>
      <c r="L1289">
        <v>788</v>
      </c>
      <c r="M1289">
        <v>715</v>
      </c>
      <c r="N1289">
        <v>165</v>
      </c>
      <c r="O1289">
        <v>94</v>
      </c>
      <c r="P1289">
        <v>71</v>
      </c>
      <c r="Q1289">
        <v>306</v>
      </c>
      <c r="R1289">
        <v>157</v>
      </c>
      <c r="S1289">
        <v>149</v>
      </c>
      <c r="T1289">
        <v>0</v>
      </c>
      <c r="U1289">
        <v>0</v>
      </c>
      <c r="V1289">
        <v>0</v>
      </c>
      <c r="W1289">
        <v>1177</v>
      </c>
      <c r="X1289">
        <v>644</v>
      </c>
      <c r="Y1289">
        <v>533</v>
      </c>
      <c r="Z1289" s="13">
        <v>326</v>
      </c>
      <c r="AA1289">
        <v>144</v>
      </c>
      <c r="AB1289">
        <v>182</v>
      </c>
      <c r="AC1289" s="13">
        <v>459</v>
      </c>
      <c r="AD1289">
        <v>423</v>
      </c>
      <c r="AE1289" s="15">
        <v>36</v>
      </c>
      <c r="AF1289">
        <v>326</v>
      </c>
      <c r="AG1289">
        <v>306</v>
      </c>
      <c r="AH1289">
        <v>20</v>
      </c>
      <c r="AI1289">
        <v>29</v>
      </c>
      <c r="AJ1289">
        <v>29</v>
      </c>
      <c r="AK1289">
        <v>0</v>
      </c>
      <c r="AL1289">
        <v>59</v>
      </c>
      <c r="AM1289">
        <v>59</v>
      </c>
      <c r="AN1289">
        <v>0</v>
      </c>
      <c r="AO1289">
        <v>0</v>
      </c>
      <c r="AP1289">
        <v>0</v>
      </c>
      <c r="AQ1289">
        <v>0</v>
      </c>
      <c r="AR1289">
        <v>238</v>
      </c>
      <c r="AS1289">
        <v>218</v>
      </c>
      <c r="AT1289">
        <v>20</v>
      </c>
      <c r="AU1289" s="13">
        <v>133</v>
      </c>
      <c r="AV1289">
        <v>117</v>
      </c>
      <c r="AW1289">
        <v>16</v>
      </c>
      <c r="AX1289">
        <v>17</v>
      </c>
      <c r="AY1289">
        <v>15</v>
      </c>
      <c r="AZ1289">
        <v>2</v>
      </c>
      <c r="BA1289">
        <v>98</v>
      </c>
      <c r="BB1289">
        <v>85</v>
      </c>
      <c r="BC1289">
        <v>13</v>
      </c>
      <c r="BD1289">
        <v>0</v>
      </c>
      <c r="BE1289">
        <v>0</v>
      </c>
      <c r="BF1289">
        <v>0</v>
      </c>
      <c r="BG1289">
        <v>18</v>
      </c>
      <c r="BH1289">
        <v>17</v>
      </c>
      <c r="BI1289">
        <v>1</v>
      </c>
      <c r="BJ1289">
        <v>124</v>
      </c>
      <c r="BK1289">
        <v>111</v>
      </c>
      <c r="BL1289">
        <v>13</v>
      </c>
      <c r="BM1289">
        <v>17</v>
      </c>
      <c r="BN1289">
        <v>15</v>
      </c>
      <c r="BO1289">
        <v>2</v>
      </c>
      <c r="BP1289" s="13">
        <v>90</v>
      </c>
      <c r="BQ1289">
        <v>80</v>
      </c>
      <c r="BR1289">
        <v>10</v>
      </c>
      <c r="BS1289">
        <v>0</v>
      </c>
      <c r="BT1289">
        <v>0</v>
      </c>
      <c r="BU1289">
        <v>0</v>
      </c>
      <c r="BV1289">
        <v>17</v>
      </c>
      <c r="BW1289">
        <v>16</v>
      </c>
      <c r="BX1289">
        <v>1</v>
      </c>
      <c r="BY1289" s="13">
        <v>9</v>
      </c>
      <c r="BZ1289">
        <v>6</v>
      </c>
      <c r="CA1289">
        <v>3</v>
      </c>
      <c r="CB1289">
        <v>0</v>
      </c>
      <c r="CC1289">
        <v>0</v>
      </c>
      <c r="CD1289">
        <v>0</v>
      </c>
      <c r="CE1289">
        <v>8</v>
      </c>
      <c r="CF1289">
        <v>5</v>
      </c>
      <c r="CG1289">
        <v>3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 s="13">
        <v>1044</v>
      </c>
      <c r="CO1289">
        <v>365</v>
      </c>
      <c r="CP1289">
        <v>679</v>
      </c>
    </row>
    <row r="1290" spans="1:94" x14ac:dyDescent="0.2">
      <c r="A1290" s="1" t="s">
        <v>1872</v>
      </c>
      <c r="B1290" s="1" t="s">
        <v>1873</v>
      </c>
      <c r="C1290" s="1" t="s">
        <v>2812</v>
      </c>
      <c r="D1290" s="1" t="s">
        <v>2991</v>
      </c>
      <c r="E1290" s="1" t="s">
        <v>6</v>
      </c>
      <c r="F1290" s="1" t="s">
        <v>7</v>
      </c>
      <c r="G1290" s="1" t="s">
        <v>63</v>
      </c>
      <c r="H1290" s="1" t="s">
        <v>1116</v>
      </c>
      <c r="I1290" s="1" t="s">
        <v>2</v>
      </c>
      <c r="J1290" s="13">
        <v>424</v>
      </c>
      <c r="K1290" s="13">
        <v>1838</v>
      </c>
      <c r="L1290">
        <v>937</v>
      </c>
      <c r="M1290">
        <v>901</v>
      </c>
      <c r="N1290">
        <v>240</v>
      </c>
      <c r="O1290">
        <v>128</v>
      </c>
      <c r="P1290">
        <v>112</v>
      </c>
      <c r="Q1290">
        <v>278</v>
      </c>
      <c r="R1290">
        <v>143</v>
      </c>
      <c r="S1290">
        <v>135</v>
      </c>
      <c r="T1290">
        <v>0</v>
      </c>
      <c r="U1290">
        <v>0</v>
      </c>
      <c r="V1290">
        <v>0</v>
      </c>
      <c r="W1290">
        <v>1378</v>
      </c>
      <c r="X1290">
        <v>753</v>
      </c>
      <c r="Y1290">
        <v>625</v>
      </c>
      <c r="Z1290" s="13">
        <v>460</v>
      </c>
      <c r="AA1290">
        <v>184</v>
      </c>
      <c r="AB1290">
        <v>276</v>
      </c>
      <c r="AC1290" s="13">
        <v>577</v>
      </c>
      <c r="AD1290">
        <v>551</v>
      </c>
      <c r="AE1290" s="15">
        <v>26</v>
      </c>
      <c r="AF1290">
        <v>178</v>
      </c>
      <c r="AG1290">
        <v>165</v>
      </c>
      <c r="AH1290">
        <v>13</v>
      </c>
      <c r="AI1290">
        <v>25</v>
      </c>
      <c r="AJ1290">
        <v>25</v>
      </c>
      <c r="AK1290">
        <v>0</v>
      </c>
      <c r="AL1290">
        <v>6</v>
      </c>
      <c r="AM1290">
        <v>6</v>
      </c>
      <c r="AN1290">
        <v>0</v>
      </c>
      <c r="AO1290">
        <v>1</v>
      </c>
      <c r="AP1290">
        <v>1</v>
      </c>
      <c r="AQ1290">
        <v>0</v>
      </c>
      <c r="AR1290">
        <v>146</v>
      </c>
      <c r="AS1290">
        <v>133</v>
      </c>
      <c r="AT1290">
        <v>13</v>
      </c>
      <c r="AU1290" s="13">
        <v>399</v>
      </c>
      <c r="AV1290">
        <v>386</v>
      </c>
      <c r="AW1290">
        <v>13</v>
      </c>
      <c r="AX1290">
        <v>39</v>
      </c>
      <c r="AY1290">
        <v>38</v>
      </c>
      <c r="AZ1290">
        <v>1</v>
      </c>
      <c r="BA1290">
        <v>268</v>
      </c>
      <c r="BB1290">
        <v>257</v>
      </c>
      <c r="BC1290">
        <v>11</v>
      </c>
      <c r="BD1290">
        <v>1</v>
      </c>
      <c r="BE1290">
        <v>1</v>
      </c>
      <c r="BF1290">
        <v>0</v>
      </c>
      <c r="BG1290">
        <v>91</v>
      </c>
      <c r="BH1290">
        <v>90</v>
      </c>
      <c r="BI1290">
        <v>1</v>
      </c>
      <c r="BJ1290">
        <v>371</v>
      </c>
      <c r="BK1290">
        <v>366</v>
      </c>
      <c r="BL1290">
        <v>5</v>
      </c>
      <c r="BM1290">
        <v>39</v>
      </c>
      <c r="BN1290">
        <v>38</v>
      </c>
      <c r="BO1290">
        <v>1</v>
      </c>
      <c r="BP1290" s="13">
        <v>243</v>
      </c>
      <c r="BQ1290">
        <v>240</v>
      </c>
      <c r="BR1290">
        <v>3</v>
      </c>
      <c r="BS1290">
        <v>1</v>
      </c>
      <c r="BT1290">
        <v>1</v>
      </c>
      <c r="BU1290">
        <v>0</v>
      </c>
      <c r="BV1290">
        <v>88</v>
      </c>
      <c r="BW1290">
        <v>87</v>
      </c>
      <c r="BX1290">
        <v>1</v>
      </c>
      <c r="BY1290" s="13">
        <v>28</v>
      </c>
      <c r="BZ1290">
        <v>20</v>
      </c>
      <c r="CA1290">
        <v>8</v>
      </c>
      <c r="CB1290">
        <v>0</v>
      </c>
      <c r="CC1290">
        <v>0</v>
      </c>
      <c r="CD1290">
        <v>0</v>
      </c>
      <c r="CE1290">
        <v>25</v>
      </c>
      <c r="CF1290">
        <v>17</v>
      </c>
      <c r="CG1290">
        <v>8</v>
      </c>
      <c r="CH1290">
        <v>0</v>
      </c>
      <c r="CI1290">
        <v>0</v>
      </c>
      <c r="CJ1290">
        <v>0</v>
      </c>
      <c r="CK1290">
        <v>3</v>
      </c>
      <c r="CL1290">
        <v>3</v>
      </c>
      <c r="CM1290">
        <v>0</v>
      </c>
      <c r="CN1290" s="13">
        <v>1261</v>
      </c>
      <c r="CO1290">
        <v>386</v>
      </c>
      <c r="CP1290">
        <v>875</v>
      </c>
    </row>
    <row r="1291" spans="1:94" x14ac:dyDescent="0.2">
      <c r="A1291" s="1" t="s">
        <v>1872</v>
      </c>
      <c r="B1291" s="1" t="s">
        <v>1873</v>
      </c>
      <c r="C1291" s="1" t="s">
        <v>2812</v>
      </c>
      <c r="D1291" s="1" t="s">
        <v>2992</v>
      </c>
      <c r="E1291" s="1" t="s">
        <v>6</v>
      </c>
      <c r="F1291" s="1" t="s">
        <v>7</v>
      </c>
      <c r="G1291" s="1" t="s">
        <v>63</v>
      </c>
      <c r="H1291" s="1" t="s">
        <v>1117</v>
      </c>
      <c r="I1291" s="1" t="s">
        <v>2</v>
      </c>
      <c r="J1291" s="13">
        <v>714</v>
      </c>
      <c r="K1291" s="13">
        <v>3074</v>
      </c>
      <c r="L1291">
        <v>1581</v>
      </c>
      <c r="M1291">
        <v>1493</v>
      </c>
      <c r="N1291">
        <v>330</v>
      </c>
      <c r="O1291">
        <v>175</v>
      </c>
      <c r="P1291">
        <v>155</v>
      </c>
      <c r="Q1291">
        <v>337</v>
      </c>
      <c r="R1291">
        <v>178</v>
      </c>
      <c r="S1291">
        <v>159</v>
      </c>
      <c r="T1291">
        <v>0</v>
      </c>
      <c r="U1291">
        <v>0</v>
      </c>
      <c r="V1291">
        <v>0</v>
      </c>
      <c r="W1291">
        <v>2440</v>
      </c>
      <c r="X1291">
        <v>1317</v>
      </c>
      <c r="Y1291">
        <v>1123</v>
      </c>
      <c r="Z1291" s="13">
        <v>634</v>
      </c>
      <c r="AA1291">
        <v>264</v>
      </c>
      <c r="AB1291">
        <v>370</v>
      </c>
      <c r="AC1291" s="13">
        <v>1232</v>
      </c>
      <c r="AD1291">
        <v>1002</v>
      </c>
      <c r="AE1291" s="15">
        <v>230</v>
      </c>
      <c r="AF1291">
        <v>914</v>
      </c>
      <c r="AG1291">
        <v>863</v>
      </c>
      <c r="AH1291">
        <v>51</v>
      </c>
      <c r="AI1291">
        <v>180</v>
      </c>
      <c r="AJ1291">
        <v>178</v>
      </c>
      <c r="AK1291">
        <v>2</v>
      </c>
      <c r="AL1291">
        <v>436</v>
      </c>
      <c r="AM1291">
        <v>427</v>
      </c>
      <c r="AN1291">
        <v>9</v>
      </c>
      <c r="AO1291">
        <v>9</v>
      </c>
      <c r="AP1291">
        <v>9</v>
      </c>
      <c r="AQ1291">
        <v>0</v>
      </c>
      <c r="AR1291">
        <v>289</v>
      </c>
      <c r="AS1291">
        <v>249</v>
      </c>
      <c r="AT1291">
        <v>40</v>
      </c>
      <c r="AU1291" s="13">
        <v>318</v>
      </c>
      <c r="AV1291">
        <v>139</v>
      </c>
      <c r="AW1291">
        <v>179</v>
      </c>
      <c r="AX1291">
        <v>8</v>
      </c>
      <c r="AY1291">
        <v>4</v>
      </c>
      <c r="AZ1291">
        <v>4</v>
      </c>
      <c r="BA1291">
        <v>240</v>
      </c>
      <c r="BB1291">
        <v>102</v>
      </c>
      <c r="BC1291">
        <v>138</v>
      </c>
      <c r="BD1291">
        <v>2</v>
      </c>
      <c r="BE1291">
        <v>1</v>
      </c>
      <c r="BF1291">
        <v>1</v>
      </c>
      <c r="BG1291">
        <v>68</v>
      </c>
      <c r="BH1291">
        <v>32</v>
      </c>
      <c r="BI1291">
        <v>36</v>
      </c>
      <c r="BJ1291">
        <v>314</v>
      </c>
      <c r="BK1291">
        <v>136</v>
      </c>
      <c r="BL1291">
        <v>178</v>
      </c>
      <c r="BM1291">
        <v>8</v>
      </c>
      <c r="BN1291">
        <v>4</v>
      </c>
      <c r="BO1291">
        <v>4</v>
      </c>
      <c r="BP1291" s="13">
        <v>236</v>
      </c>
      <c r="BQ1291">
        <v>99</v>
      </c>
      <c r="BR1291">
        <v>137</v>
      </c>
      <c r="BS1291">
        <v>2</v>
      </c>
      <c r="BT1291">
        <v>1</v>
      </c>
      <c r="BU1291">
        <v>1</v>
      </c>
      <c r="BV1291">
        <v>68</v>
      </c>
      <c r="BW1291">
        <v>32</v>
      </c>
      <c r="BX1291">
        <v>36</v>
      </c>
      <c r="BY1291" s="13">
        <v>4</v>
      </c>
      <c r="BZ1291">
        <v>3</v>
      </c>
      <c r="CA1291">
        <v>1</v>
      </c>
      <c r="CB1291">
        <v>0</v>
      </c>
      <c r="CC1291">
        <v>0</v>
      </c>
      <c r="CD1291">
        <v>0</v>
      </c>
      <c r="CE1291">
        <v>4</v>
      </c>
      <c r="CF1291">
        <v>3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 s="13">
        <v>1842</v>
      </c>
      <c r="CO1291">
        <v>579</v>
      </c>
      <c r="CP1291">
        <v>1263</v>
      </c>
    </row>
    <row r="1292" spans="1:94" x14ac:dyDescent="0.2">
      <c r="A1292" s="1" t="s">
        <v>1872</v>
      </c>
      <c r="B1292" s="1" t="s">
        <v>1873</v>
      </c>
      <c r="C1292" s="1" t="s">
        <v>2812</v>
      </c>
      <c r="D1292" s="1" t="s">
        <v>2993</v>
      </c>
      <c r="E1292" s="1" t="s">
        <v>6</v>
      </c>
      <c r="F1292" s="1" t="s">
        <v>7</v>
      </c>
      <c r="G1292" s="1" t="s">
        <v>63</v>
      </c>
      <c r="H1292" s="1" t="s">
        <v>1118</v>
      </c>
      <c r="I1292" s="1" t="s">
        <v>2</v>
      </c>
      <c r="J1292" s="13">
        <v>539</v>
      </c>
      <c r="K1292" s="13">
        <v>2418</v>
      </c>
      <c r="L1292">
        <v>1265</v>
      </c>
      <c r="M1292">
        <v>1153</v>
      </c>
      <c r="N1292">
        <v>241</v>
      </c>
      <c r="O1292">
        <v>128</v>
      </c>
      <c r="P1292">
        <v>113</v>
      </c>
      <c r="Q1292">
        <v>594</v>
      </c>
      <c r="R1292">
        <v>332</v>
      </c>
      <c r="S1292">
        <v>262</v>
      </c>
      <c r="T1292">
        <v>1</v>
      </c>
      <c r="U1292">
        <v>0</v>
      </c>
      <c r="V1292">
        <v>1</v>
      </c>
      <c r="W1292">
        <v>1910</v>
      </c>
      <c r="X1292">
        <v>1061</v>
      </c>
      <c r="Y1292">
        <v>849</v>
      </c>
      <c r="Z1292" s="13">
        <v>508</v>
      </c>
      <c r="AA1292">
        <v>204</v>
      </c>
      <c r="AB1292">
        <v>304</v>
      </c>
      <c r="AC1292" s="13">
        <v>729</v>
      </c>
      <c r="AD1292">
        <v>662</v>
      </c>
      <c r="AE1292" s="15">
        <v>67</v>
      </c>
      <c r="AF1292">
        <v>491</v>
      </c>
      <c r="AG1292">
        <v>463</v>
      </c>
      <c r="AH1292">
        <v>28</v>
      </c>
      <c r="AI1292">
        <v>134</v>
      </c>
      <c r="AJ1292">
        <v>133</v>
      </c>
      <c r="AK1292">
        <v>1</v>
      </c>
      <c r="AL1292">
        <v>195</v>
      </c>
      <c r="AM1292">
        <v>189</v>
      </c>
      <c r="AN1292">
        <v>6</v>
      </c>
      <c r="AO1292">
        <v>18</v>
      </c>
      <c r="AP1292">
        <v>17</v>
      </c>
      <c r="AQ1292">
        <v>1</v>
      </c>
      <c r="AR1292">
        <v>144</v>
      </c>
      <c r="AS1292">
        <v>124</v>
      </c>
      <c r="AT1292">
        <v>20</v>
      </c>
      <c r="AU1292" s="13">
        <v>238</v>
      </c>
      <c r="AV1292">
        <v>199</v>
      </c>
      <c r="AW1292">
        <v>39</v>
      </c>
      <c r="AX1292">
        <v>9</v>
      </c>
      <c r="AY1292">
        <v>9</v>
      </c>
      <c r="AZ1292">
        <v>0</v>
      </c>
      <c r="BA1292">
        <v>209</v>
      </c>
      <c r="BB1292">
        <v>178</v>
      </c>
      <c r="BC1292">
        <v>31</v>
      </c>
      <c r="BD1292">
        <v>8</v>
      </c>
      <c r="BE1292">
        <v>2</v>
      </c>
      <c r="BF1292">
        <v>6</v>
      </c>
      <c r="BG1292">
        <v>12</v>
      </c>
      <c r="BH1292">
        <v>10</v>
      </c>
      <c r="BI1292">
        <v>2</v>
      </c>
      <c r="BJ1292">
        <v>215</v>
      </c>
      <c r="BK1292">
        <v>186</v>
      </c>
      <c r="BL1292">
        <v>29</v>
      </c>
      <c r="BM1292">
        <v>8</v>
      </c>
      <c r="BN1292">
        <v>8</v>
      </c>
      <c r="BO1292">
        <v>0</v>
      </c>
      <c r="BP1292" s="13">
        <v>188</v>
      </c>
      <c r="BQ1292">
        <v>166</v>
      </c>
      <c r="BR1292">
        <v>22</v>
      </c>
      <c r="BS1292">
        <v>8</v>
      </c>
      <c r="BT1292">
        <v>2</v>
      </c>
      <c r="BU1292">
        <v>6</v>
      </c>
      <c r="BV1292">
        <v>11</v>
      </c>
      <c r="BW1292">
        <v>10</v>
      </c>
      <c r="BX1292">
        <v>1</v>
      </c>
      <c r="BY1292" s="13">
        <v>23</v>
      </c>
      <c r="BZ1292">
        <v>13</v>
      </c>
      <c r="CA1292">
        <v>10</v>
      </c>
      <c r="CB1292">
        <v>1</v>
      </c>
      <c r="CC1292">
        <v>1</v>
      </c>
      <c r="CD1292">
        <v>0</v>
      </c>
      <c r="CE1292">
        <v>21</v>
      </c>
      <c r="CF1292">
        <v>12</v>
      </c>
      <c r="CG1292">
        <v>9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1</v>
      </c>
      <c r="CN1292" s="13">
        <v>1689</v>
      </c>
      <c r="CO1292">
        <v>603</v>
      </c>
      <c r="CP1292">
        <v>1086</v>
      </c>
    </row>
    <row r="1293" spans="1:94" x14ac:dyDescent="0.2">
      <c r="A1293" s="1" t="s">
        <v>1872</v>
      </c>
      <c r="B1293" s="1" t="s">
        <v>1873</v>
      </c>
      <c r="C1293" s="1" t="s">
        <v>2812</v>
      </c>
      <c r="D1293" s="1" t="s">
        <v>2994</v>
      </c>
      <c r="E1293" s="1" t="s">
        <v>6</v>
      </c>
      <c r="F1293" s="1" t="s">
        <v>7</v>
      </c>
      <c r="G1293" s="1" t="s">
        <v>63</v>
      </c>
      <c r="H1293" s="1" t="s">
        <v>1119</v>
      </c>
      <c r="I1293" s="1" t="s">
        <v>2</v>
      </c>
      <c r="J1293" s="13">
        <v>604</v>
      </c>
      <c r="K1293" s="13">
        <v>2488</v>
      </c>
      <c r="L1293">
        <v>1278</v>
      </c>
      <c r="M1293">
        <v>1210</v>
      </c>
      <c r="N1293">
        <v>203</v>
      </c>
      <c r="O1293">
        <v>100</v>
      </c>
      <c r="P1293">
        <v>103</v>
      </c>
      <c r="Q1293">
        <v>656</v>
      </c>
      <c r="R1293">
        <v>339</v>
      </c>
      <c r="S1293">
        <v>317</v>
      </c>
      <c r="T1293">
        <v>0</v>
      </c>
      <c r="U1293">
        <v>0</v>
      </c>
      <c r="V1293">
        <v>0</v>
      </c>
      <c r="W1293">
        <v>1880</v>
      </c>
      <c r="X1293">
        <v>1055</v>
      </c>
      <c r="Y1293">
        <v>825</v>
      </c>
      <c r="Z1293" s="13">
        <v>608</v>
      </c>
      <c r="AA1293">
        <v>223</v>
      </c>
      <c r="AB1293">
        <v>385</v>
      </c>
      <c r="AC1293" s="13">
        <v>775</v>
      </c>
      <c r="AD1293">
        <v>725</v>
      </c>
      <c r="AE1293" s="15">
        <v>50</v>
      </c>
      <c r="AF1293">
        <v>558</v>
      </c>
      <c r="AG1293">
        <v>524</v>
      </c>
      <c r="AH1293">
        <v>34</v>
      </c>
      <c r="AI1293">
        <v>164</v>
      </c>
      <c r="AJ1293">
        <v>157</v>
      </c>
      <c r="AK1293">
        <v>7</v>
      </c>
      <c r="AL1293">
        <v>162</v>
      </c>
      <c r="AM1293">
        <v>155</v>
      </c>
      <c r="AN1293">
        <v>7</v>
      </c>
      <c r="AO1293">
        <v>11</v>
      </c>
      <c r="AP1293">
        <v>11</v>
      </c>
      <c r="AQ1293">
        <v>0</v>
      </c>
      <c r="AR1293">
        <v>221</v>
      </c>
      <c r="AS1293">
        <v>201</v>
      </c>
      <c r="AT1293">
        <v>20</v>
      </c>
      <c r="AU1293" s="13">
        <v>217</v>
      </c>
      <c r="AV1293">
        <v>201</v>
      </c>
      <c r="AW1293">
        <v>16</v>
      </c>
      <c r="AX1293">
        <v>17</v>
      </c>
      <c r="AY1293">
        <v>17</v>
      </c>
      <c r="AZ1293">
        <v>0</v>
      </c>
      <c r="BA1293">
        <v>179</v>
      </c>
      <c r="BB1293">
        <v>166</v>
      </c>
      <c r="BC1293">
        <v>13</v>
      </c>
      <c r="BD1293">
        <v>0</v>
      </c>
      <c r="BE1293">
        <v>0</v>
      </c>
      <c r="BF1293">
        <v>0</v>
      </c>
      <c r="BG1293">
        <v>21</v>
      </c>
      <c r="BH1293">
        <v>18</v>
      </c>
      <c r="BI1293">
        <v>3</v>
      </c>
      <c r="BJ1293">
        <v>83</v>
      </c>
      <c r="BK1293">
        <v>79</v>
      </c>
      <c r="BL1293">
        <v>4</v>
      </c>
      <c r="BM1293">
        <v>17</v>
      </c>
      <c r="BN1293">
        <v>17</v>
      </c>
      <c r="BO1293">
        <v>0</v>
      </c>
      <c r="BP1293" s="13">
        <v>50</v>
      </c>
      <c r="BQ1293">
        <v>48</v>
      </c>
      <c r="BR1293">
        <v>2</v>
      </c>
      <c r="BS1293">
        <v>0</v>
      </c>
      <c r="BT1293">
        <v>0</v>
      </c>
      <c r="BU1293">
        <v>0</v>
      </c>
      <c r="BV1293">
        <v>16</v>
      </c>
      <c r="BW1293">
        <v>14</v>
      </c>
      <c r="BX1293">
        <v>2</v>
      </c>
      <c r="BY1293" s="13">
        <v>134</v>
      </c>
      <c r="BZ1293">
        <v>122</v>
      </c>
      <c r="CA1293">
        <v>12</v>
      </c>
      <c r="CB1293">
        <v>0</v>
      </c>
      <c r="CC1293">
        <v>0</v>
      </c>
      <c r="CD1293">
        <v>0</v>
      </c>
      <c r="CE1293">
        <v>129</v>
      </c>
      <c r="CF1293">
        <v>118</v>
      </c>
      <c r="CG1293">
        <v>11</v>
      </c>
      <c r="CH1293">
        <v>0</v>
      </c>
      <c r="CI1293">
        <v>0</v>
      </c>
      <c r="CJ1293">
        <v>0</v>
      </c>
      <c r="CK1293">
        <v>5</v>
      </c>
      <c r="CL1293">
        <v>4</v>
      </c>
      <c r="CM1293">
        <v>1</v>
      </c>
      <c r="CN1293" s="13">
        <v>1713</v>
      </c>
      <c r="CO1293">
        <v>553</v>
      </c>
      <c r="CP1293">
        <v>1160</v>
      </c>
    </row>
    <row r="1294" spans="1:94" x14ac:dyDescent="0.2">
      <c r="A1294" s="1" t="s">
        <v>1872</v>
      </c>
      <c r="B1294" s="1" t="s">
        <v>1873</v>
      </c>
      <c r="C1294" s="1" t="s">
        <v>2812</v>
      </c>
      <c r="D1294" s="1" t="s">
        <v>2995</v>
      </c>
      <c r="E1294" s="1" t="s">
        <v>6</v>
      </c>
      <c r="F1294" s="1" t="s">
        <v>7</v>
      </c>
      <c r="G1294" s="1" t="s">
        <v>63</v>
      </c>
      <c r="H1294" s="1" t="s">
        <v>1120</v>
      </c>
      <c r="I1294" s="1" t="s">
        <v>2</v>
      </c>
      <c r="J1294" s="13">
        <v>42</v>
      </c>
      <c r="K1294" s="13">
        <v>194</v>
      </c>
      <c r="L1294">
        <v>102</v>
      </c>
      <c r="M1294">
        <v>92</v>
      </c>
      <c r="N1294">
        <v>14</v>
      </c>
      <c r="O1294">
        <v>9</v>
      </c>
      <c r="P1294">
        <v>5</v>
      </c>
      <c r="Q1294">
        <v>60</v>
      </c>
      <c r="R1294">
        <v>32</v>
      </c>
      <c r="S1294">
        <v>28</v>
      </c>
      <c r="T1294">
        <v>0</v>
      </c>
      <c r="U1294">
        <v>0</v>
      </c>
      <c r="V1294">
        <v>0</v>
      </c>
      <c r="W1294">
        <v>170</v>
      </c>
      <c r="X1294">
        <v>90</v>
      </c>
      <c r="Y1294">
        <v>80</v>
      </c>
      <c r="Z1294" s="13">
        <v>24</v>
      </c>
      <c r="AA1294">
        <v>12</v>
      </c>
      <c r="AB1294">
        <v>12</v>
      </c>
      <c r="AC1294" s="13">
        <v>67</v>
      </c>
      <c r="AD1294">
        <v>61</v>
      </c>
      <c r="AE1294" s="15">
        <v>6</v>
      </c>
      <c r="AF1294">
        <v>63</v>
      </c>
      <c r="AG1294">
        <v>59</v>
      </c>
      <c r="AH1294">
        <v>4</v>
      </c>
      <c r="AI1294">
        <v>25</v>
      </c>
      <c r="AJ1294">
        <v>25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0</v>
      </c>
      <c r="AR1294">
        <v>36</v>
      </c>
      <c r="AS1294">
        <v>32</v>
      </c>
      <c r="AT1294">
        <v>4</v>
      </c>
      <c r="AU1294" s="13">
        <v>4</v>
      </c>
      <c r="AV1294">
        <v>2</v>
      </c>
      <c r="AW1294">
        <v>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4</v>
      </c>
      <c r="BH1294">
        <v>2</v>
      </c>
      <c r="BI1294">
        <v>2</v>
      </c>
      <c r="BJ1294">
        <v>4</v>
      </c>
      <c r="BK1294">
        <v>2</v>
      </c>
      <c r="BL1294">
        <v>2</v>
      </c>
      <c r="BM1294">
        <v>0</v>
      </c>
      <c r="BN1294">
        <v>0</v>
      </c>
      <c r="BO1294">
        <v>0</v>
      </c>
      <c r="BP1294" s="13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4</v>
      </c>
      <c r="BW1294">
        <v>2</v>
      </c>
      <c r="BX1294">
        <v>2</v>
      </c>
      <c r="BY1294" s="13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 s="13">
        <v>127</v>
      </c>
      <c r="CO1294">
        <v>41</v>
      </c>
      <c r="CP1294">
        <v>86</v>
      </c>
    </row>
    <row r="1295" spans="1:94" x14ac:dyDescent="0.2">
      <c r="A1295" s="1" t="s">
        <v>1872</v>
      </c>
      <c r="B1295" s="1" t="s">
        <v>1873</v>
      </c>
      <c r="C1295" s="1" t="s">
        <v>2812</v>
      </c>
      <c r="D1295" s="1" t="s">
        <v>2996</v>
      </c>
      <c r="E1295" s="1" t="s">
        <v>6</v>
      </c>
      <c r="F1295" s="1" t="s">
        <v>7</v>
      </c>
      <c r="G1295" s="1" t="s">
        <v>63</v>
      </c>
      <c r="H1295" s="1" t="s">
        <v>1121</v>
      </c>
      <c r="I1295" s="1" t="s">
        <v>2</v>
      </c>
      <c r="J1295" s="13">
        <v>431</v>
      </c>
      <c r="K1295" s="13">
        <v>1740</v>
      </c>
      <c r="L1295">
        <v>897</v>
      </c>
      <c r="M1295">
        <v>843</v>
      </c>
      <c r="N1295">
        <v>188</v>
      </c>
      <c r="O1295">
        <v>97</v>
      </c>
      <c r="P1295">
        <v>91</v>
      </c>
      <c r="Q1295">
        <v>422</v>
      </c>
      <c r="R1295">
        <v>219</v>
      </c>
      <c r="S1295">
        <v>203</v>
      </c>
      <c r="T1295">
        <v>19</v>
      </c>
      <c r="U1295">
        <v>10</v>
      </c>
      <c r="V1295">
        <v>9</v>
      </c>
      <c r="W1295">
        <v>1337</v>
      </c>
      <c r="X1295">
        <v>729</v>
      </c>
      <c r="Y1295">
        <v>608</v>
      </c>
      <c r="Z1295" s="13">
        <v>403</v>
      </c>
      <c r="AA1295">
        <v>168</v>
      </c>
      <c r="AB1295">
        <v>235</v>
      </c>
      <c r="AC1295" s="13">
        <v>754</v>
      </c>
      <c r="AD1295">
        <v>516</v>
      </c>
      <c r="AE1295" s="15">
        <v>238</v>
      </c>
      <c r="AF1295">
        <v>246</v>
      </c>
      <c r="AG1295">
        <v>219</v>
      </c>
      <c r="AH1295">
        <v>27</v>
      </c>
      <c r="AI1295">
        <v>40</v>
      </c>
      <c r="AJ1295">
        <v>37</v>
      </c>
      <c r="AK1295">
        <v>3</v>
      </c>
      <c r="AL1295">
        <v>67</v>
      </c>
      <c r="AM1295">
        <v>61</v>
      </c>
      <c r="AN1295">
        <v>6</v>
      </c>
      <c r="AO1295">
        <v>3</v>
      </c>
      <c r="AP1295">
        <v>3</v>
      </c>
      <c r="AQ1295">
        <v>0</v>
      </c>
      <c r="AR1295">
        <v>136</v>
      </c>
      <c r="AS1295">
        <v>118</v>
      </c>
      <c r="AT1295">
        <v>18</v>
      </c>
      <c r="AU1295" s="13">
        <v>508</v>
      </c>
      <c r="AV1295">
        <v>297</v>
      </c>
      <c r="AW1295">
        <v>211</v>
      </c>
      <c r="AX1295">
        <v>71</v>
      </c>
      <c r="AY1295">
        <v>60</v>
      </c>
      <c r="AZ1295">
        <v>11</v>
      </c>
      <c r="BA1295">
        <v>254</v>
      </c>
      <c r="BB1295">
        <v>168</v>
      </c>
      <c r="BC1295">
        <v>86</v>
      </c>
      <c r="BD1295">
        <v>12</v>
      </c>
      <c r="BE1295">
        <v>4</v>
      </c>
      <c r="BF1295">
        <v>8</v>
      </c>
      <c r="BG1295">
        <v>171</v>
      </c>
      <c r="BH1295">
        <v>65</v>
      </c>
      <c r="BI1295">
        <v>106</v>
      </c>
      <c r="BJ1295">
        <v>412</v>
      </c>
      <c r="BK1295">
        <v>267</v>
      </c>
      <c r="BL1295">
        <v>145</v>
      </c>
      <c r="BM1295">
        <v>57</v>
      </c>
      <c r="BN1295">
        <v>52</v>
      </c>
      <c r="BO1295">
        <v>5</v>
      </c>
      <c r="BP1295" s="13">
        <v>226</v>
      </c>
      <c r="BQ1295">
        <v>157</v>
      </c>
      <c r="BR1295">
        <v>69</v>
      </c>
      <c r="BS1295">
        <v>1</v>
      </c>
      <c r="BT1295">
        <v>0</v>
      </c>
      <c r="BU1295">
        <v>1</v>
      </c>
      <c r="BV1295">
        <v>128</v>
      </c>
      <c r="BW1295">
        <v>58</v>
      </c>
      <c r="BX1295">
        <v>70</v>
      </c>
      <c r="BY1295" s="13">
        <v>96</v>
      </c>
      <c r="BZ1295">
        <v>30</v>
      </c>
      <c r="CA1295">
        <v>66</v>
      </c>
      <c r="CB1295">
        <v>14</v>
      </c>
      <c r="CC1295">
        <v>8</v>
      </c>
      <c r="CD1295">
        <v>6</v>
      </c>
      <c r="CE1295">
        <v>28</v>
      </c>
      <c r="CF1295">
        <v>11</v>
      </c>
      <c r="CG1295">
        <v>17</v>
      </c>
      <c r="CH1295">
        <v>11</v>
      </c>
      <c r="CI1295">
        <v>4</v>
      </c>
      <c r="CJ1295">
        <v>7</v>
      </c>
      <c r="CK1295">
        <v>43</v>
      </c>
      <c r="CL1295">
        <v>7</v>
      </c>
      <c r="CM1295">
        <v>36</v>
      </c>
      <c r="CN1295" s="13">
        <v>986</v>
      </c>
      <c r="CO1295">
        <v>381</v>
      </c>
      <c r="CP1295">
        <v>605</v>
      </c>
    </row>
    <row r="1296" spans="1:94" x14ac:dyDescent="0.2">
      <c r="A1296" s="1" t="s">
        <v>1872</v>
      </c>
      <c r="B1296" s="1" t="s">
        <v>1873</v>
      </c>
      <c r="C1296" s="1" t="s">
        <v>2812</v>
      </c>
      <c r="D1296" s="1" t="s">
        <v>2997</v>
      </c>
      <c r="E1296" s="1" t="s">
        <v>6</v>
      </c>
      <c r="F1296" s="1" t="s">
        <v>7</v>
      </c>
      <c r="G1296" s="1" t="s">
        <v>63</v>
      </c>
      <c r="H1296" s="1" t="s">
        <v>883</v>
      </c>
      <c r="I1296" s="1" t="s">
        <v>2</v>
      </c>
      <c r="J1296" s="13">
        <v>192</v>
      </c>
      <c r="K1296" s="13">
        <v>846</v>
      </c>
      <c r="L1296">
        <v>402</v>
      </c>
      <c r="M1296">
        <v>444</v>
      </c>
      <c r="N1296">
        <v>99</v>
      </c>
      <c r="O1296">
        <v>42</v>
      </c>
      <c r="P1296">
        <v>57</v>
      </c>
      <c r="Q1296">
        <v>126</v>
      </c>
      <c r="R1296">
        <v>62</v>
      </c>
      <c r="S1296">
        <v>64</v>
      </c>
      <c r="T1296">
        <v>0</v>
      </c>
      <c r="U1296">
        <v>0</v>
      </c>
      <c r="V1296">
        <v>0</v>
      </c>
      <c r="W1296">
        <v>679</v>
      </c>
      <c r="X1296">
        <v>343</v>
      </c>
      <c r="Y1296">
        <v>336</v>
      </c>
      <c r="Z1296" s="13">
        <v>167</v>
      </c>
      <c r="AA1296">
        <v>59</v>
      </c>
      <c r="AB1296">
        <v>108</v>
      </c>
      <c r="AC1296" s="13">
        <v>283</v>
      </c>
      <c r="AD1296">
        <v>250</v>
      </c>
      <c r="AE1296" s="15">
        <v>33</v>
      </c>
      <c r="AF1296">
        <v>189</v>
      </c>
      <c r="AG1296">
        <v>169</v>
      </c>
      <c r="AH1296">
        <v>20</v>
      </c>
      <c r="AI1296">
        <v>81</v>
      </c>
      <c r="AJ1296">
        <v>79</v>
      </c>
      <c r="AK1296">
        <v>2</v>
      </c>
      <c r="AL1296">
        <v>36</v>
      </c>
      <c r="AM1296">
        <v>32</v>
      </c>
      <c r="AN1296">
        <v>4</v>
      </c>
      <c r="AO1296">
        <v>11</v>
      </c>
      <c r="AP1296">
        <v>11</v>
      </c>
      <c r="AQ1296">
        <v>0</v>
      </c>
      <c r="AR1296">
        <v>61</v>
      </c>
      <c r="AS1296">
        <v>47</v>
      </c>
      <c r="AT1296">
        <v>14</v>
      </c>
      <c r="AU1296" s="13">
        <v>94</v>
      </c>
      <c r="AV1296">
        <v>81</v>
      </c>
      <c r="AW1296">
        <v>13</v>
      </c>
      <c r="AX1296">
        <v>31</v>
      </c>
      <c r="AY1296">
        <v>30</v>
      </c>
      <c r="AZ1296">
        <v>1</v>
      </c>
      <c r="BA1296">
        <v>40</v>
      </c>
      <c r="BB1296">
        <v>34</v>
      </c>
      <c r="BC1296">
        <v>6</v>
      </c>
      <c r="BD1296">
        <v>2</v>
      </c>
      <c r="BE1296">
        <v>2</v>
      </c>
      <c r="BF1296">
        <v>0</v>
      </c>
      <c r="BG1296">
        <v>21</v>
      </c>
      <c r="BH1296">
        <v>15</v>
      </c>
      <c r="BI1296">
        <v>6</v>
      </c>
      <c r="BJ1296">
        <v>84</v>
      </c>
      <c r="BK1296">
        <v>73</v>
      </c>
      <c r="BL1296">
        <v>11</v>
      </c>
      <c r="BM1296">
        <v>31</v>
      </c>
      <c r="BN1296">
        <v>30</v>
      </c>
      <c r="BO1296">
        <v>1</v>
      </c>
      <c r="BP1296" s="13">
        <v>35</v>
      </c>
      <c r="BQ1296">
        <v>30</v>
      </c>
      <c r="BR1296">
        <v>5</v>
      </c>
      <c r="BS1296">
        <v>1</v>
      </c>
      <c r="BT1296">
        <v>1</v>
      </c>
      <c r="BU1296">
        <v>0</v>
      </c>
      <c r="BV1296">
        <v>17</v>
      </c>
      <c r="BW1296">
        <v>12</v>
      </c>
      <c r="BX1296">
        <v>5</v>
      </c>
      <c r="BY1296" s="13">
        <v>10</v>
      </c>
      <c r="BZ1296">
        <v>8</v>
      </c>
      <c r="CA1296">
        <v>2</v>
      </c>
      <c r="CB1296">
        <v>0</v>
      </c>
      <c r="CC1296">
        <v>0</v>
      </c>
      <c r="CD1296">
        <v>0</v>
      </c>
      <c r="CE1296">
        <v>5</v>
      </c>
      <c r="CF1296">
        <v>4</v>
      </c>
      <c r="CG1296">
        <v>1</v>
      </c>
      <c r="CH1296">
        <v>1</v>
      </c>
      <c r="CI1296">
        <v>1</v>
      </c>
      <c r="CJ1296">
        <v>0</v>
      </c>
      <c r="CK1296">
        <v>4</v>
      </c>
      <c r="CL1296">
        <v>3</v>
      </c>
      <c r="CM1296">
        <v>1</v>
      </c>
      <c r="CN1296" s="13">
        <v>563</v>
      </c>
      <c r="CO1296">
        <v>152</v>
      </c>
      <c r="CP1296">
        <v>411</v>
      </c>
    </row>
    <row r="1297" spans="1:94" x14ac:dyDescent="0.2">
      <c r="A1297" s="1" t="s">
        <v>1872</v>
      </c>
      <c r="B1297" s="1" t="s">
        <v>1873</v>
      </c>
      <c r="C1297" s="1" t="s">
        <v>2812</v>
      </c>
      <c r="D1297" s="1" t="s">
        <v>2998</v>
      </c>
      <c r="E1297" s="1" t="s">
        <v>6</v>
      </c>
      <c r="F1297" s="1" t="s">
        <v>7</v>
      </c>
      <c r="G1297" s="1" t="s">
        <v>63</v>
      </c>
      <c r="H1297" s="1" t="s">
        <v>1122</v>
      </c>
      <c r="I1297" s="1" t="s">
        <v>2</v>
      </c>
      <c r="J1297" s="13">
        <v>315</v>
      </c>
      <c r="K1297" s="13">
        <v>1406</v>
      </c>
      <c r="L1297">
        <v>730</v>
      </c>
      <c r="M1297">
        <v>676</v>
      </c>
      <c r="N1297">
        <v>137</v>
      </c>
      <c r="O1297">
        <v>71</v>
      </c>
      <c r="P1297">
        <v>66</v>
      </c>
      <c r="Q1297">
        <v>242</v>
      </c>
      <c r="R1297">
        <v>122</v>
      </c>
      <c r="S1297">
        <v>120</v>
      </c>
      <c r="T1297">
        <v>0</v>
      </c>
      <c r="U1297">
        <v>0</v>
      </c>
      <c r="V1297">
        <v>0</v>
      </c>
      <c r="W1297">
        <v>1139</v>
      </c>
      <c r="X1297">
        <v>627</v>
      </c>
      <c r="Y1297">
        <v>512</v>
      </c>
      <c r="Z1297" s="13">
        <v>267</v>
      </c>
      <c r="AA1297">
        <v>103</v>
      </c>
      <c r="AB1297">
        <v>164</v>
      </c>
      <c r="AC1297" s="13">
        <v>529</v>
      </c>
      <c r="AD1297">
        <v>472</v>
      </c>
      <c r="AE1297" s="15">
        <v>57</v>
      </c>
      <c r="AF1297">
        <v>420</v>
      </c>
      <c r="AG1297">
        <v>381</v>
      </c>
      <c r="AH1297">
        <v>39</v>
      </c>
      <c r="AI1297">
        <v>115</v>
      </c>
      <c r="AJ1297">
        <v>106</v>
      </c>
      <c r="AK1297">
        <v>9</v>
      </c>
      <c r="AL1297">
        <v>171</v>
      </c>
      <c r="AM1297">
        <v>160</v>
      </c>
      <c r="AN1297">
        <v>11</v>
      </c>
      <c r="AO1297">
        <v>21</v>
      </c>
      <c r="AP1297">
        <v>15</v>
      </c>
      <c r="AQ1297">
        <v>6</v>
      </c>
      <c r="AR1297">
        <v>113</v>
      </c>
      <c r="AS1297">
        <v>100</v>
      </c>
      <c r="AT1297">
        <v>13</v>
      </c>
      <c r="AU1297" s="13">
        <v>109</v>
      </c>
      <c r="AV1297">
        <v>91</v>
      </c>
      <c r="AW1297">
        <v>18</v>
      </c>
      <c r="AX1297">
        <v>4</v>
      </c>
      <c r="AY1297">
        <v>4</v>
      </c>
      <c r="AZ1297">
        <v>0</v>
      </c>
      <c r="BA1297">
        <v>102</v>
      </c>
      <c r="BB1297">
        <v>85</v>
      </c>
      <c r="BC1297">
        <v>17</v>
      </c>
      <c r="BD1297">
        <v>2</v>
      </c>
      <c r="BE1297">
        <v>2</v>
      </c>
      <c r="BF1297">
        <v>0</v>
      </c>
      <c r="BG1297">
        <v>1</v>
      </c>
      <c r="BH1297">
        <v>0</v>
      </c>
      <c r="BI1297">
        <v>1</v>
      </c>
      <c r="BJ1297">
        <v>90</v>
      </c>
      <c r="BK1297">
        <v>79</v>
      </c>
      <c r="BL1297">
        <v>11</v>
      </c>
      <c r="BM1297">
        <v>1</v>
      </c>
      <c r="BN1297">
        <v>1</v>
      </c>
      <c r="BO1297">
        <v>0</v>
      </c>
      <c r="BP1297" s="13">
        <v>86</v>
      </c>
      <c r="BQ1297">
        <v>76</v>
      </c>
      <c r="BR1297">
        <v>10</v>
      </c>
      <c r="BS1297">
        <v>2</v>
      </c>
      <c r="BT1297">
        <v>2</v>
      </c>
      <c r="BU1297">
        <v>0</v>
      </c>
      <c r="BV1297">
        <v>1</v>
      </c>
      <c r="BW1297">
        <v>0</v>
      </c>
      <c r="BX1297">
        <v>1</v>
      </c>
      <c r="BY1297" s="13">
        <v>19</v>
      </c>
      <c r="BZ1297">
        <v>12</v>
      </c>
      <c r="CA1297">
        <v>7</v>
      </c>
      <c r="CB1297">
        <v>3</v>
      </c>
      <c r="CC1297">
        <v>3</v>
      </c>
      <c r="CD1297">
        <v>0</v>
      </c>
      <c r="CE1297">
        <v>16</v>
      </c>
      <c r="CF1297">
        <v>9</v>
      </c>
      <c r="CG1297">
        <v>7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 s="13">
        <v>877</v>
      </c>
      <c r="CO1297">
        <v>258</v>
      </c>
      <c r="CP1297">
        <v>619</v>
      </c>
    </row>
    <row r="1298" spans="1:94" x14ac:dyDescent="0.2">
      <c r="A1298" s="1" t="s">
        <v>1872</v>
      </c>
      <c r="B1298" s="1" t="s">
        <v>1873</v>
      </c>
      <c r="C1298" s="1" t="s">
        <v>2812</v>
      </c>
      <c r="D1298" s="1" t="s">
        <v>2999</v>
      </c>
      <c r="E1298" s="1" t="s">
        <v>6</v>
      </c>
      <c r="F1298" s="1" t="s">
        <v>7</v>
      </c>
      <c r="G1298" s="1" t="s">
        <v>63</v>
      </c>
      <c r="H1298" s="1" t="s">
        <v>1123</v>
      </c>
      <c r="I1298" s="1" t="s">
        <v>2</v>
      </c>
      <c r="J1298" s="13">
        <v>427</v>
      </c>
      <c r="K1298" s="13">
        <v>1956</v>
      </c>
      <c r="L1298">
        <v>1017</v>
      </c>
      <c r="M1298">
        <v>939</v>
      </c>
      <c r="N1298">
        <v>195</v>
      </c>
      <c r="O1298">
        <v>106</v>
      </c>
      <c r="P1298">
        <v>89</v>
      </c>
      <c r="Q1298">
        <v>331</v>
      </c>
      <c r="R1298">
        <v>169</v>
      </c>
      <c r="S1298">
        <v>162</v>
      </c>
      <c r="T1298">
        <v>0</v>
      </c>
      <c r="U1298">
        <v>0</v>
      </c>
      <c r="V1298">
        <v>0</v>
      </c>
      <c r="W1298">
        <v>1543</v>
      </c>
      <c r="X1298">
        <v>845</v>
      </c>
      <c r="Y1298">
        <v>698</v>
      </c>
      <c r="Z1298" s="13">
        <v>413</v>
      </c>
      <c r="AA1298">
        <v>172</v>
      </c>
      <c r="AB1298">
        <v>241</v>
      </c>
      <c r="AC1298" s="13">
        <v>610</v>
      </c>
      <c r="AD1298">
        <v>592</v>
      </c>
      <c r="AE1298" s="15">
        <v>18</v>
      </c>
      <c r="AF1298">
        <v>577</v>
      </c>
      <c r="AG1298">
        <v>560</v>
      </c>
      <c r="AH1298">
        <v>17</v>
      </c>
      <c r="AI1298">
        <v>137</v>
      </c>
      <c r="AJ1298">
        <v>136</v>
      </c>
      <c r="AK1298">
        <v>1</v>
      </c>
      <c r="AL1298">
        <v>355</v>
      </c>
      <c r="AM1298">
        <v>343</v>
      </c>
      <c r="AN1298">
        <v>12</v>
      </c>
      <c r="AO1298">
        <v>0</v>
      </c>
      <c r="AP1298">
        <v>0</v>
      </c>
      <c r="AQ1298">
        <v>0</v>
      </c>
      <c r="AR1298">
        <v>85</v>
      </c>
      <c r="AS1298">
        <v>81</v>
      </c>
      <c r="AT1298">
        <v>4</v>
      </c>
      <c r="AU1298" s="13">
        <v>33</v>
      </c>
      <c r="AV1298">
        <v>32</v>
      </c>
      <c r="AW1298">
        <v>1</v>
      </c>
      <c r="AX1298">
        <v>0</v>
      </c>
      <c r="AY1298">
        <v>0</v>
      </c>
      <c r="AZ1298">
        <v>0</v>
      </c>
      <c r="BA1298">
        <v>25</v>
      </c>
      <c r="BB1298">
        <v>24</v>
      </c>
      <c r="BC1298">
        <v>1</v>
      </c>
      <c r="BD1298">
        <v>0</v>
      </c>
      <c r="BE1298">
        <v>0</v>
      </c>
      <c r="BF1298">
        <v>0</v>
      </c>
      <c r="BG1298">
        <v>8</v>
      </c>
      <c r="BH1298">
        <v>8</v>
      </c>
      <c r="BI1298">
        <v>0</v>
      </c>
      <c r="BJ1298">
        <v>33</v>
      </c>
      <c r="BK1298">
        <v>32</v>
      </c>
      <c r="BL1298">
        <v>1</v>
      </c>
      <c r="BM1298">
        <v>0</v>
      </c>
      <c r="BN1298">
        <v>0</v>
      </c>
      <c r="BO1298">
        <v>0</v>
      </c>
      <c r="BP1298" s="13">
        <v>25</v>
      </c>
      <c r="BQ1298">
        <v>24</v>
      </c>
      <c r="BR1298">
        <v>1</v>
      </c>
      <c r="BS1298">
        <v>0</v>
      </c>
      <c r="BT1298">
        <v>0</v>
      </c>
      <c r="BU1298">
        <v>0</v>
      </c>
      <c r="BV1298">
        <v>8</v>
      </c>
      <c r="BW1298">
        <v>8</v>
      </c>
      <c r="BX1298">
        <v>0</v>
      </c>
      <c r="BY1298" s="13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 s="13">
        <v>1346</v>
      </c>
      <c r="CO1298">
        <v>425</v>
      </c>
      <c r="CP1298">
        <v>921</v>
      </c>
    </row>
    <row r="1299" spans="1:94" x14ac:dyDescent="0.2">
      <c r="A1299" s="1" t="s">
        <v>1872</v>
      </c>
      <c r="B1299" s="1" t="s">
        <v>1873</v>
      </c>
      <c r="C1299" s="1" t="s">
        <v>2812</v>
      </c>
      <c r="D1299" s="1" t="s">
        <v>3000</v>
      </c>
      <c r="E1299" s="1" t="s">
        <v>6</v>
      </c>
      <c r="F1299" s="1" t="s">
        <v>7</v>
      </c>
      <c r="G1299" s="1" t="s">
        <v>63</v>
      </c>
      <c r="H1299" s="1" t="s">
        <v>1049</v>
      </c>
      <c r="I1299" s="1" t="s">
        <v>2</v>
      </c>
      <c r="J1299" s="13">
        <v>829</v>
      </c>
      <c r="K1299" s="13">
        <v>3365</v>
      </c>
      <c r="L1299">
        <v>1714</v>
      </c>
      <c r="M1299">
        <v>1651</v>
      </c>
      <c r="N1299">
        <v>379</v>
      </c>
      <c r="O1299">
        <v>193</v>
      </c>
      <c r="P1299">
        <v>186</v>
      </c>
      <c r="Q1299">
        <v>739</v>
      </c>
      <c r="R1299">
        <v>384</v>
      </c>
      <c r="S1299">
        <v>355</v>
      </c>
      <c r="T1299">
        <v>0</v>
      </c>
      <c r="U1299">
        <v>0</v>
      </c>
      <c r="V1299">
        <v>0</v>
      </c>
      <c r="W1299">
        <v>2546</v>
      </c>
      <c r="X1299">
        <v>1371</v>
      </c>
      <c r="Y1299">
        <v>1175</v>
      </c>
      <c r="Z1299" s="13">
        <v>819</v>
      </c>
      <c r="AA1299">
        <v>343</v>
      </c>
      <c r="AB1299">
        <v>476</v>
      </c>
      <c r="AC1299" s="13">
        <v>1189</v>
      </c>
      <c r="AD1299">
        <v>1040</v>
      </c>
      <c r="AE1299" s="15">
        <v>149</v>
      </c>
      <c r="AF1299">
        <v>721</v>
      </c>
      <c r="AG1299">
        <v>671</v>
      </c>
      <c r="AH1299">
        <v>50</v>
      </c>
      <c r="AI1299">
        <v>151</v>
      </c>
      <c r="AJ1299">
        <v>150</v>
      </c>
      <c r="AK1299">
        <v>1</v>
      </c>
      <c r="AL1299">
        <v>81</v>
      </c>
      <c r="AM1299">
        <v>76</v>
      </c>
      <c r="AN1299">
        <v>5</v>
      </c>
      <c r="AO1299">
        <v>179</v>
      </c>
      <c r="AP1299">
        <v>175</v>
      </c>
      <c r="AQ1299">
        <v>4</v>
      </c>
      <c r="AR1299">
        <v>310</v>
      </c>
      <c r="AS1299">
        <v>270</v>
      </c>
      <c r="AT1299">
        <v>40</v>
      </c>
      <c r="AU1299" s="13">
        <v>468</v>
      </c>
      <c r="AV1299">
        <v>369</v>
      </c>
      <c r="AW1299">
        <v>99</v>
      </c>
      <c r="AX1299">
        <v>36</v>
      </c>
      <c r="AY1299">
        <v>33</v>
      </c>
      <c r="AZ1299">
        <v>3</v>
      </c>
      <c r="BA1299">
        <v>290</v>
      </c>
      <c r="BB1299">
        <v>236</v>
      </c>
      <c r="BC1299">
        <v>54</v>
      </c>
      <c r="BD1299">
        <v>35</v>
      </c>
      <c r="BE1299">
        <v>23</v>
      </c>
      <c r="BF1299">
        <v>12</v>
      </c>
      <c r="BG1299">
        <v>107</v>
      </c>
      <c r="BH1299">
        <v>77</v>
      </c>
      <c r="BI1299">
        <v>30</v>
      </c>
      <c r="BJ1299">
        <v>334</v>
      </c>
      <c r="BK1299">
        <v>274</v>
      </c>
      <c r="BL1299">
        <v>60</v>
      </c>
      <c r="BM1299">
        <v>31</v>
      </c>
      <c r="BN1299">
        <v>30</v>
      </c>
      <c r="BO1299">
        <v>1</v>
      </c>
      <c r="BP1299" s="13">
        <v>197</v>
      </c>
      <c r="BQ1299">
        <v>161</v>
      </c>
      <c r="BR1299">
        <v>36</v>
      </c>
      <c r="BS1299">
        <v>18</v>
      </c>
      <c r="BT1299">
        <v>15</v>
      </c>
      <c r="BU1299">
        <v>3</v>
      </c>
      <c r="BV1299">
        <v>88</v>
      </c>
      <c r="BW1299">
        <v>68</v>
      </c>
      <c r="BX1299">
        <v>20</v>
      </c>
      <c r="BY1299" s="13">
        <v>134</v>
      </c>
      <c r="BZ1299">
        <v>95</v>
      </c>
      <c r="CA1299">
        <v>39</v>
      </c>
      <c r="CB1299">
        <v>5</v>
      </c>
      <c r="CC1299">
        <v>3</v>
      </c>
      <c r="CD1299">
        <v>2</v>
      </c>
      <c r="CE1299">
        <v>93</v>
      </c>
      <c r="CF1299">
        <v>75</v>
      </c>
      <c r="CG1299">
        <v>18</v>
      </c>
      <c r="CH1299">
        <v>17</v>
      </c>
      <c r="CI1299">
        <v>8</v>
      </c>
      <c r="CJ1299">
        <v>9</v>
      </c>
      <c r="CK1299">
        <v>19</v>
      </c>
      <c r="CL1299">
        <v>9</v>
      </c>
      <c r="CM1299">
        <v>10</v>
      </c>
      <c r="CN1299" s="13">
        <v>2176</v>
      </c>
      <c r="CO1299">
        <v>674</v>
      </c>
      <c r="CP1299">
        <v>1502</v>
      </c>
    </row>
    <row r="1300" spans="1:94" x14ac:dyDescent="0.2">
      <c r="A1300" s="1" t="s">
        <v>1872</v>
      </c>
      <c r="B1300" s="1" t="s">
        <v>1873</v>
      </c>
      <c r="C1300" s="1" t="s">
        <v>2812</v>
      </c>
      <c r="D1300" s="1" t="s">
        <v>3001</v>
      </c>
      <c r="E1300" s="1" t="s">
        <v>6</v>
      </c>
      <c r="F1300" s="1" t="s">
        <v>7</v>
      </c>
      <c r="G1300" s="1" t="s">
        <v>63</v>
      </c>
      <c r="H1300" s="1" t="s">
        <v>1124</v>
      </c>
      <c r="I1300" s="1" t="s">
        <v>2</v>
      </c>
      <c r="J1300" s="13">
        <v>172</v>
      </c>
      <c r="K1300" s="13">
        <v>847</v>
      </c>
      <c r="L1300">
        <v>437</v>
      </c>
      <c r="M1300">
        <v>410</v>
      </c>
      <c r="N1300">
        <v>101</v>
      </c>
      <c r="O1300">
        <v>53</v>
      </c>
      <c r="P1300">
        <v>48</v>
      </c>
      <c r="Q1300">
        <v>284</v>
      </c>
      <c r="R1300">
        <v>151</v>
      </c>
      <c r="S1300">
        <v>133</v>
      </c>
      <c r="T1300">
        <v>0</v>
      </c>
      <c r="U1300">
        <v>0</v>
      </c>
      <c r="V1300">
        <v>0</v>
      </c>
      <c r="W1300">
        <v>606</v>
      </c>
      <c r="X1300">
        <v>339</v>
      </c>
      <c r="Y1300">
        <v>267</v>
      </c>
      <c r="Z1300" s="13">
        <v>241</v>
      </c>
      <c r="AA1300">
        <v>98</v>
      </c>
      <c r="AB1300">
        <v>143</v>
      </c>
      <c r="AC1300" s="13">
        <v>260</v>
      </c>
      <c r="AD1300">
        <v>236</v>
      </c>
      <c r="AE1300" s="15">
        <v>24</v>
      </c>
      <c r="AF1300">
        <v>66</v>
      </c>
      <c r="AG1300">
        <v>57</v>
      </c>
      <c r="AH1300">
        <v>9</v>
      </c>
      <c r="AI1300">
        <v>36</v>
      </c>
      <c r="AJ1300">
        <v>35</v>
      </c>
      <c r="AK1300">
        <v>1</v>
      </c>
      <c r="AL1300">
        <v>12</v>
      </c>
      <c r="AM1300">
        <v>11</v>
      </c>
      <c r="AN1300">
        <v>1</v>
      </c>
      <c r="AO1300">
        <v>1</v>
      </c>
      <c r="AP1300">
        <v>1</v>
      </c>
      <c r="AQ1300">
        <v>0</v>
      </c>
      <c r="AR1300">
        <v>17</v>
      </c>
      <c r="AS1300">
        <v>10</v>
      </c>
      <c r="AT1300">
        <v>7</v>
      </c>
      <c r="AU1300" s="13">
        <v>194</v>
      </c>
      <c r="AV1300">
        <v>179</v>
      </c>
      <c r="AW1300">
        <v>15</v>
      </c>
      <c r="AX1300">
        <v>6</v>
      </c>
      <c r="AY1300">
        <v>6</v>
      </c>
      <c r="AZ1300">
        <v>0</v>
      </c>
      <c r="BA1300">
        <v>183</v>
      </c>
      <c r="BB1300">
        <v>171</v>
      </c>
      <c r="BC1300">
        <v>12</v>
      </c>
      <c r="BD1300">
        <v>1</v>
      </c>
      <c r="BE1300">
        <v>1</v>
      </c>
      <c r="BF1300">
        <v>0</v>
      </c>
      <c r="BG1300">
        <v>4</v>
      </c>
      <c r="BH1300">
        <v>1</v>
      </c>
      <c r="BI1300">
        <v>3</v>
      </c>
      <c r="BJ1300">
        <v>188</v>
      </c>
      <c r="BK1300">
        <v>177</v>
      </c>
      <c r="BL1300">
        <v>11</v>
      </c>
      <c r="BM1300">
        <v>6</v>
      </c>
      <c r="BN1300">
        <v>6</v>
      </c>
      <c r="BO1300">
        <v>0</v>
      </c>
      <c r="BP1300" s="13">
        <v>179</v>
      </c>
      <c r="BQ1300">
        <v>169</v>
      </c>
      <c r="BR1300">
        <v>10</v>
      </c>
      <c r="BS1300">
        <v>1</v>
      </c>
      <c r="BT1300">
        <v>1</v>
      </c>
      <c r="BU1300">
        <v>0</v>
      </c>
      <c r="BV1300">
        <v>2</v>
      </c>
      <c r="BW1300">
        <v>1</v>
      </c>
      <c r="BX1300">
        <v>1</v>
      </c>
      <c r="BY1300" s="13">
        <v>6</v>
      </c>
      <c r="BZ1300">
        <v>2</v>
      </c>
      <c r="CA1300">
        <v>4</v>
      </c>
      <c r="CB1300">
        <v>0</v>
      </c>
      <c r="CC1300">
        <v>0</v>
      </c>
      <c r="CD1300">
        <v>0</v>
      </c>
      <c r="CE1300">
        <v>4</v>
      </c>
      <c r="CF1300">
        <v>2</v>
      </c>
      <c r="CG1300">
        <v>2</v>
      </c>
      <c r="CH1300">
        <v>0</v>
      </c>
      <c r="CI1300">
        <v>0</v>
      </c>
      <c r="CJ1300">
        <v>0</v>
      </c>
      <c r="CK1300">
        <v>2</v>
      </c>
      <c r="CL1300">
        <v>0</v>
      </c>
      <c r="CM1300">
        <v>2</v>
      </c>
      <c r="CN1300" s="13">
        <v>587</v>
      </c>
      <c r="CO1300">
        <v>201</v>
      </c>
      <c r="CP1300">
        <v>386</v>
      </c>
    </row>
    <row r="1301" spans="1:94" x14ac:dyDescent="0.2">
      <c r="A1301" s="1" t="s">
        <v>1872</v>
      </c>
      <c r="B1301" s="1" t="s">
        <v>1873</v>
      </c>
      <c r="C1301" s="1" t="s">
        <v>2812</v>
      </c>
      <c r="D1301" s="1" t="s">
        <v>3002</v>
      </c>
      <c r="E1301" s="1" t="s">
        <v>6</v>
      </c>
      <c r="F1301" s="1" t="s">
        <v>7</v>
      </c>
      <c r="G1301" s="1" t="s">
        <v>63</v>
      </c>
      <c r="H1301" s="1" t="s">
        <v>1125</v>
      </c>
      <c r="I1301" s="1" t="s">
        <v>2</v>
      </c>
      <c r="J1301" s="13">
        <v>140</v>
      </c>
      <c r="K1301" s="13">
        <v>616</v>
      </c>
      <c r="L1301">
        <v>308</v>
      </c>
      <c r="M1301">
        <v>308</v>
      </c>
      <c r="N1301">
        <v>63</v>
      </c>
      <c r="O1301">
        <v>35</v>
      </c>
      <c r="P1301">
        <v>28</v>
      </c>
      <c r="Q1301">
        <v>114</v>
      </c>
      <c r="R1301">
        <v>55</v>
      </c>
      <c r="S1301">
        <v>59</v>
      </c>
      <c r="T1301">
        <v>0</v>
      </c>
      <c r="U1301">
        <v>0</v>
      </c>
      <c r="V1301">
        <v>0</v>
      </c>
      <c r="W1301">
        <v>501</v>
      </c>
      <c r="X1301">
        <v>261</v>
      </c>
      <c r="Y1301">
        <v>240</v>
      </c>
      <c r="Z1301" s="13">
        <v>115</v>
      </c>
      <c r="AA1301">
        <v>47</v>
      </c>
      <c r="AB1301">
        <v>68</v>
      </c>
      <c r="AC1301" s="13">
        <v>240</v>
      </c>
      <c r="AD1301">
        <v>203</v>
      </c>
      <c r="AE1301" s="15">
        <v>37</v>
      </c>
      <c r="AF1301">
        <v>219</v>
      </c>
      <c r="AG1301">
        <v>200</v>
      </c>
      <c r="AH1301">
        <v>19</v>
      </c>
      <c r="AI1301">
        <v>157</v>
      </c>
      <c r="AJ1301">
        <v>147</v>
      </c>
      <c r="AK1301">
        <v>10</v>
      </c>
      <c r="AL1301">
        <v>26</v>
      </c>
      <c r="AM1301">
        <v>22</v>
      </c>
      <c r="AN1301">
        <v>4</v>
      </c>
      <c r="AO1301">
        <v>0</v>
      </c>
      <c r="AP1301">
        <v>0</v>
      </c>
      <c r="AQ1301">
        <v>0</v>
      </c>
      <c r="AR1301">
        <v>36</v>
      </c>
      <c r="AS1301">
        <v>31</v>
      </c>
      <c r="AT1301">
        <v>5</v>
      </c>
      <c r="AU1301" s="13">
        <v>21</v>
      </c>
      <c r="AV1301">
        <v>3</v>
      </c>
      <c r="AW1301">
        <v>18</v>
      </c>
      <c r="AX1301">
        <v>0</v>
      </c>
      <c r="AY1301">
        <v>0</v>
      </c>
      <c r="AZ1301">
        <v>0</v>
      </c>
      <c r="BA1301">
        <v>3</v>
      </c>
      <c r="BB1301">
        <v>2</v>
      </c>
      <c r="BC1301">
        <v>1</v>
      </c>
      <c r="BD1301">
        <v>2</v>
      </c>
      <c r="BE1301">
        <v>0</v>
      </c>
      <c r="BF1301">
        <v>2</v>
      </c>
      <c r="BG1301">
        <v>16</v>
      </c>
      <c r="BH1301">
        <v>1</v>
      </c>
      <c r="BI1301">
        <v>15</v>
      </c>
      <c r="BJ1301">
        <v>21</v>
      </c>
      <c r="BK1301">
        <v>3</v>
      </c>
      <c r="BL1301">
        <v>18</v>
      </c>
      <c r="BM1301">
        <v>0</v>
      </c>
      <c r="BN1301">
        <v>0</v>
      </c>
      <c r="BO1301">
        <v>0</v>
      </c>
      <c r="BP1301" s="13">
        <v>3</v>
      </c>
      <c r="BQ1301">
        <v>2</v>
      </c>
      <c r="BR1301">
        <v>1</v>
      </c>
      <c r="BS1301">
        <v>2</v>
      </c>
      <c r="BT1301">
        <v>0</v>
      </c>
      <c r="BU1301">
        <v>2</v>
      </c>
      <c r="BV1301">
        <v>16</v>
      </c>
      <c r="BW1301">
        <v>1</v>
      </c>
      <c r="BX1301">
        <v>15</v>
      </c>
      <c r="BY1301" s="13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s="13">
        <v>376</v>
      </c>
      <c r="CO1301">
        <v>105</v>
      </c>
      <c r="CP1301">
        <v>271</v>
      </c>
    </row>
    <row r="1302" spans="1:94" x14ac:dyDescent="0.2">
      <c r="A1302" s="1" t="s">
        <v>1872</v>
      </c>
      <c r="B1302" s="1" t="s">
        <v>1873</v>
      </c>
      <c r="C1302" s="1" t="s">
        <v>2812</v>
      </c>
      <c r="D1302" s="1" t="s">
        <v>3003</v>
      </c>
      <c r="E1302" s="1" t="s">
        <v>6</v>
      </c>
      <c r="F1302" s="1" t="s">
        <v>7</v>
      </c>
      <c r="G1302" s="1" t="s">
        <v>63</v>
      </c>
      <c r="H1302" s="1" t="s">
        <v>1126</v>
      </c>
      <c r="I1302" s="1" t="s">
        <v>2</v>
      </c>
      <c r="J1302" s="13">
        <v>203</v>
      </c>
      <c r="K1302" s="13">
        <v>746</v>
      </c>
      <c r="L1302">
        <v>382</v>
      </c>
      <c r="M1302">
        <v>364</v>
      </c>
      <c r="N1302">
        <v>71</v>
      </c>
      <c r="O1302">
        <v>37</v>
      </c>
      <c r="P1302">
        <v>34</v>
      </c>
      <c r="Q1302">
        <v>276</v>
      </c>
      <c r="R1302">
        <v>143</v>
      </c>
      <c r="S1302">
        <v>133</v>
      </c>
      <c r="T1302">
        <v>0</v>
      </c>
      <c r="U1302">
        <v>0</v>
      </c>
      <c r="V1302">
        <v>0</v>
      </c>
      <c r="W1302">
        <v>501</v>
      </c>
      <c r="X1302">
        <v>288</v>
      </c>
      <c r="Y1302">
        <v>213</v>
      </c>
      <c r="Z1302" s="13">
        <v>245</v>
      </c>
      <c r="AA1302">
        <v>94</v>
      </c>
      <c r="AB1302">
        <v>151</v>
      </c>
      <c r="AC1302" s="13">
        <v>260</v>
      </c>
      <c r="AD1302">
        <v>221</v>
      </c>
      <c r="AE1302" s="15">
        <v>39</v>
      </c>
      <c r="AF1302">
        <v>245</v>
      </c>
      <c r="AG1302">
        <v>216</v>
      </c>
      <c r="AH1302">
        <v>29</v>
      </c>
      <c r="AI1302">
        <v>25</v>
      </c>
      <c r="AJ1302">
        <v>25</v>
      </c>
      <c r="AK1302">
        <v>0</v>
      </c>
      <c r="AL1302">
        <v>171</v>
      </c>
      <c r="AM1302">
        <v>149</v>
      </c>
      <c r="AN1302">
        <v>22</v>
      </c>
      <c r="AO1302">
        <v>6</v>
      </c>
      <c r="AP1302">
        <v>5</v>
      </c>
      <c r="AQ1302">
        <v>1</v>
      </c>
      <c r="AR1302">
        <v>43</v>
      </c>
      <c r="AS1302">
        <v>37</v>
      </c>
      <c r="AT1302">
        <v>6</v>
      </c>
      <c r="AU1302" s="13">
        <v>15</v>
      </c>
      <c r="AV1302">
        <v>5</v>
      </c>
      <c r="AW1302">
        <v>10</v>
      </c>
      <c r="AX1302">
        <v>0</v>
      </c>
      <c r="AY1302">
        <v>0</v>
      </c>
      <c r="AZ1302">
        <v>0</v>
      </c>
      <c r="BA1302">
        <v>8</v>
      </c>
      <c r="BB1302">
        <v>4</v>
      </c>
      <c r="BC1302">
        <v>4</v>
      </c>
      <c r="BD1302">
        <v>2</v>
      </c>
      <c r="BE1302">
        <v>0</v>
      </c>
      <c r="BF1302">
        <v>2</v>
      </c>
      <c r="BG1302">
        <v>5</v>
      </c>
      <c r="BH1302">
        <v>1</v>
      </c>
      <c r="BI1302">
        <v>4</v>
      </c>
      <c r="BJ1302">
        <v>15</v>
      </c>
      <c r="BK1302">
        <v>5</v>
      </c>
      <c r="BL1302">
        <v>10</v>
      </c>
      <c r="BM1302">
        <v>0</v>
      </c>
      <c r="BN1302">
        <v>0</v>
      </c>
      <c r="BO1302">
        <v>0</v>
      </c>
      <c r="BP1302" s="13">
        <v>8</v>
      </c>
      <c r="BQ1302">
        <v>4</v>
      </c>
      <c r="BR1302">
        <v>4</v>
      </c>
      <c r="BS1302">
        <v>2</v>
      </c>
      <c r="BT1302">
        <v>0</v>
      </c>
      <c r="BU1302">
        <v>2</v>
      </c>
      <c r="BV1302">
        <v>5</v>
      </c>
      <c r="BW1302">
        <v>1</v>
      </c>
      <c r="BX1302">
        <v>4</v>
      </c>
      <c r="BY1302" s="13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 s="13">
        <v>486</v>
      </c>
      <c r="CO1302">
        <v>161</v>
      </c>
      <c r="CP1302">
        <v>325</v>
      </c>
    </row>
    <row r="1303" spans="1:94" x14ac:dyDescent="0.2">
      <c r="A1303" s="1" t="s">
        <v>1872</v>
      </c>
      <c r="B1303" s="1" t="s">
        <v>1873</v>
      </c>
      <c r="C1303" s="1" t="s">
        <v>2812</v>
      </c>
      <c r="D1303" s="1" t="s">
        <v>3004</v>
      </c>
      <c r="E1303" s="1" t="s">
        <v>6</v>
      </c>
      <c r="F1303" s="1" t="s">
        <v>7</v>
      </c>
      <c r="G1303" s="1" t="s">
        <v>63</v>
      </c>
      <c r="H1303" s="1" t="s">
        <v>1127</v>
      </c>
      <c r="I1303" s="1" t="s">
        <v>2</v>
      </c>
      <c r="J1303" s="13">
        <v>303</v>
      </c>
      <c r="K1303" s="13">
        <v>1365</v>
      </c>
      <c r="L1303">
        <v>679</v>
      </c>
      <c r="M1303">
        <v>686</v>
      </c>
      <c r="N1303">
        <v>156</v>
      </c>
      <c r="O1303">
        <v>79</v>
      </c>
      <c r="P1303">
        <v>77</v>
      </c>
      <c r="Q1303">
        <v>469</v>
      </c>
      <c r="R1303">
        <v>234</v>
      </c>
      <c r="S1303">
        <v>235</v>
      </c>
      <c r="T1303">
        <v>0</v>
      </c>
      <c r="U1303">
        <v>0</v>
      </c>
      <c r="V1303">
        <v>0</v>
      </c>
      <c r="W1303">
        <v>1057</v>
      </c>
      <c r="X1303">
        <v>560</v>
      </c>
      <c r="Y1303">
        <v>497</v>
      </c>
      <c r="Z1303" s="13">
        <v>308</v>
      </c>
      <c r="AA1303">
        <v>119</v>
      </c>
      <c r="AB1303">
        <v>189</v>
      </c>
      <c r="AC1303" s="13">
        <v>348</v>
      </c>
      <c r="AD1303">
        <v>314</v>
      </c>
      <c r="AE1303" s="15">
        <v>34</v>
      </c>
      <c r="AF1303">
        <v>241</v>
      </c>
      <c r="AG1303">
        <v>224</v>
      </c>
      <c r="AH1303">
        <v>17</v>
      </c>
      <c r="AI1303">
        <v>43</v>
      </c>
      <c r="AJ1303">
        <v>41</v>
      </c>
      <c r="AK1303">
        <v>2</v>
      </c>
      <c r="AL1303">
        <v>59</v>
      </c>
      <c r="AM1303">
        <v>59</v>
      </c>
      <c r="AN1303">
        <v>0</v>
      </c>
      <c r="AO1303">
        <v>9</v>
      </c>
      <c r="AP1303">
        <v>7</v>
      </c>
      <c r="AQ1303">
        <v>2</v>
      </c>
      <c r="AR1303">
        <v>130</v>
      </c>
      <c r="AS1303">
        <v>117</v>
      </c>
      <c r="AT1303">
        <v>13</v>
      </c>
      <c r="AU1303" s="13">
        <v>107</v>
      </c>
      <c r="AV1303">
        <v>90</v>
      </c>
      <c r="AW1303">
        <v>17</v>
      </c>
      <c r="AX1303">
        <v>8</v>
      </c>
      <c r="AY1303">
        <v>8</v>
      </c>
      <c r="AZ1303">
        <v>0</v>
      </c>
      <c r="BA1303">
        <v>79</v>
      </c>
      <c r="BB1303">
        <v>75</v>
      </c>
      <c r="BC1303">
        <v>4</v>
      </c>
      <c r="BD1303">
        <v>3</v>
      </c>
      <c r="BE1303">
        <v>1</v>
      </c>
      <c r="BF1303">
        <v>2</v>
      </c>
      <c r="BG1303">
        <v>17</v>
      </c>
      <c r="BH1303">
        <v>6</v>
      </c>
      <c r="BI1303">
        <v>11</v>
      </c>
      <c r="BJ1303">
        <v>39</v>
      </c>
      <c r="BK1303">
        <v>25</v>
      </c>
      <c r="BL1303">
        <v>14</v>
      </c>
      <c r="BM1303">
        <v>7</v>
      </c>
      <c r="BN1303">
        <v>7</v>
      </c>
      <c r="BO1303">
        <v>0</v>
      </c>
      <c r="BP1303" s="13">
        <v>13</v>
      </c>
      <c r="BQ1303">
        <v>11</v>
      </c>
      <c r="BR1303">
        <v>2</v>
      </c>
      <c r="BS1303">
        <v>2</v>
      </c>
      <c r="BT1303">
        <v>1</v>
      </c>
      <c r="BU1303">
        <v>1</v>
      </c>
      <c r="BV1303">
        <v>17</v>
      </c>
      <c r="BW1303">
        <v>6</v>
      </c>
      <c r="BX1303">
        <v>11</v>
      </c>
      <c r="BY1303" s="13">
        <v>68</v>
      </c>
      <c r="BZ1303">
        <v>65</v>
      </c>
      <c r="CA1303">
        <v>3</v>
      </c>
      <c r="CB1303">
        <v>1</v>
      </c>
      <c r="CC1303">
        <v>1</v>
      </c>
      <c r="CD1303">
        <v>0</v>
      </c>
      <c r="CE1303">
        <v>66</v>
      </c>
      <c r="CF1303">
        <v>64</v>
      </c>
      <c r="CG1303">
        <v>2</v>
      </c>
      <c r="CH1303">
        <v>1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 s="13">
        <v>1017</v>
      </c>
      <c r="CO1303">
        <v>365</v>
      </c>
      <c r="CP1303">
        <v>652</v>
      </c>
    </row>
    <row r="1304" spans="1:94" x14ac:dyDescent="0.2">
      <c r="A1304" s="1" t="s">
        <v>1872</v>
      </c>
      <c r="B1304" s="1" t="s">
        <v>1873</v>
      </c>
      <c r="C1304" s="1" t="s">
        <v>2812</v>
      </c>
      <c r="D1304" s="1" t="s">
        <v>3005</v>
      </c>
      <c r="E1304" s="1" t="s">
        <v>6</v>
      </c>
      <c r="F1304" s="1" t="s">
        <v>7</v>
      </c>
      <c r="G1304" s="1" t="s">
        <v>63</v>
      </c>
      <c r="H1304" s="1" t="s">
        <v>1041</v>
      </c>
      <c r="I1304" s="1" t="s">
        <v>2</v>
      </c>
      <c r="J1304" s="13">
        <v>103</v>
      </c>
      <c r="K1304" s="13">
        <v>429</v>
      </c>
      <c r="L1304">
        <v>219</v>
      </c>
      <c r="M1304">
        <v>210</v>
      </c>
      <c r="N1304">
        <v>47</v>
      </c>
      <c r="O1304">
        <v>24</v>
      </c>
      <c r="P1304">
        <v>23</v>
      </c>
      <c r="Q1304">
        <v>13</v>
      </c>
      <c r="R1304">
        <v>6</v>
      </c>
      <c r="S1304">
        <v>7</v>
      </c>
      <c r="T1304">
        <v>0</v>
      </c>
      <c r="U1304">
        <v>0</v>
      </c>
      <c r="V1304">
        <v>0</v>
      </c>
      <c r="W1304">
        <v>370</v>
      </c>
      <c r="X1304">
        <v>193</v>
      </c>
      <c r="Y1304">
        <v>177</v>
      </c>
      <c r="Z1304" s="13">
        <v>59</v>
      </c>
      <c r="AA1304">
        <v>26</v>
      </c>
      <c r="AB1304">
        <v>33</v>
      </c>
      <c r="AC1304" s="13">
        <v>164</v>
      </c>
      <c r="AD1304">
        <v>152</v>
      </c>
      <c r="AE1304" s="15">
        <v>12</v>
      </c>
      <c r="AF1304">
        <v>155</v>
      </c>
      <c r="AG1304">
        <v>145</v>
      </c>
      <c r="AH1304">
        <v>10</v>
      </c>
      <c r="AI1304">
        <v>62</v>
      </c>
      <c r="AJ1304">
        <v>61</v>
      </c>
      <c r="AK1304">
        <v>1</v>
      </c>
      <c r="AL1304">
        <v>12</v>
      </c>
      <c r="AM1304">
        <v>12</v>
      </c>
      <c r="AN1304">
        <v>0</v>
      </c>
      <c r="AO1304">
        <v>2</v>
      </c>
      <c r="AP1304">
        <v>1</v>
      </c>
      <c r="AQ1304">
        <v>1</v>
      </c>
      <c r="AR1304">
        <v>79</v>
      </c>
      <c r="AS1304">
        <v>71</v>
      </c>
      <c r="AT1304">
        <v>8</v>
      </c>
      <c r="AU1304" s="13">
        <v>9</v>
      </c>
      <c r="AV1304">
        <v>7</v>
      </c>
      <c r="AW1304">
        <v>2</v>
      </c>
      <c r="AX1304">
        <v>4</v>
      </c>
      <c r="AY1304">
        <v>4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5</v>
      </c>
      <c r="BH1304">
        <v>3</v>
      </c>
      <c r="BI1304">
        <v>2</v>
      </c>
      <c r="BJ1304">
        <v>9</v>
      </c>
      <c r="BK1304">
        <v>7</v>
      </c>
      <c r="BL1304">
        <v>2</v>
      </c>
      <c r="BM1304">
        <v>4</v>
      </c>
      <c r="BN1304">
        <v>4</v>
      </c>
      <c r="BO1304">
        <v>0</v>
      </c>
      <c r="BP1304" s="13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5</v>
      </c>
      <c r="BW1304">
        <v>3</v>
      </c>
      <c r="BX1304">
        <v>2</v>
      </c>
      <c r="BY1304" s="13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 s="13">
        <v>265</v>
      </c>
      <c r="CO1304">
        <v>67</v>
      </c>
      <c r="CP1304">
        <v>198</v>
      </c>
    </row>
    <row r="1305" spans="1:94" hidden="1" x14ac:dyDescent="0.2">
      <c r="A1305" s="1" t="s">
        <v>1872</v>
      </c>
      <c r="B1305" s="1" t="s">
        <v>1873</v>
      </c>
      <c r="C1305" s="1" t="s">
        <v>3006</v>
      </c>
      <c r="D1305" s="1" t="s">
        <v>7</v>
      </c>
      <c r="E1305" s="1" t="s">
        <v>6</v>
      </c>
      <c r="F1305" s="1" t="s">
        <v>7</v>
      </c>
      <c r="G1305" s="1" t="s">
        <v>61</v>
      </c>
      <c r="H1305" s="1" t="s">
        <v>1128</v>
      </c>
      <c r="I1305" s="1" t="s">
        <v>0</v>
      </c>
      <c r="J1305">
        <v>34206</v>
      </c>
      <c r="K1305">
        <v>143416</v>
      </c>
      <c r="L1305">
        <v>72741</v>
      </c>
      <c r="M1305">
        <v>70675</v>
      </c>
      <c r="N1305">
        <v>14386</v>
      </c>
      <c r="O1305">
        <v>7308</v>
      </c>
      <c r="P1305">
        <v>7078</v>
      </c>
      <c r="Q1305">
        <v>35862</v>
      </c>
      <c r="R1305">
        <v>18138</v>
      </c>
      <c r="S1305">
        <v>17724</v>
      </c>
      <c r="T1305">
        <v>1229</v>
      </c>
      <c r="U1305">
        <v>629</v>
      </c>
      <c r="V1305">
        <v>600</v>
      </c>
      <c r="W1305">
        <v>109036</v>
      </c>
      <c r="X1305">
        <v>59339</v>
      </c>
      <c r="Y1305">
        <v>49697</v>
      </c>
      <c r="Z1305">
        <v>34380</v>
      </c>
      <c r="AA1305">
        <v>13402</v>
      </c>
      <c r="AB1305">
        <v>20978</v>
      </c>
      <c r="AC1305">
        <v>56746</v>
      </c>
      <c r="AD1305">
        <v>42585</v>
      </c>
      <c r="AE1305">
        <v>14161</v>
      </c>
      <c r="AF1305">
        <v>33374</v>
      </c>
      <c r="AG1305">
        <v>29995</v>
      </c>
      <c r="AH1305">
        <v>3379</v>
      </c>
      <c r="AI1305">
        <v>6911</v>
      </c>
      <c r="AJ1305">
        <v>6596</v>
      </c>
      <c r="AK1305">
        <v>315</v>
      </c>
      <c r="AL1305">
        <v>8989</v>
      </c>
      <c r="AM1305">
        <v>8157</v>
      </c>
      <c r="AN1305">
        <v>832</v>
      </c>
      <c r="AO1305">
        <v>1178</v>
      </c>
      <c r="AP1305">
        <v>1083</v>
      </c>
      <c r="AQ1305">
        <v>95</v>
      </c>
      <c r="AR1305">
        <v>16296</v>
      </c>
      <c r="AS1305">
        <v>14159</v>
      </c>
      <c r="AT1305">
        <v>2137</v>
      </c>
      <c r="AU1305">
        <v>23372</v>
      </c>
      <c r="AV1305">
        <v>12590</v>
      </c>
      <c r="AW1305">
        <v>10782</v>
      </c>
      <c r="AX1305">
        <v>2175</v>
      </c>
      <c r="AY1305">
        <v>1284</v>
      </c>
      <c r="AZ1305">
        <v>891</v>
      </c>
      <c r="BA1305">
        <v>13084</v>
      </c>
      <c r="BB1305">
        <v>7316</v>
      </c>
      <c r="BC1305">
        <v>5768</v>
      </c>
      <c r="BD1305">
        <v>901</v>
      </c>
      <c r="BE1305">
        <v>484</v>
      </c>
      <c r="BF1305">
        <v>417</v>
      </c>
      <c r="BG1305">
        <v>7212</v>
      </c>
      <c r="BH1305">
        <v>3506</v>
      </c>
      <c r="BI1305">
        <v>3706</v>
      </c>
      <c r="BJ1305">
        <v>19218</v>
      </c>
      <c r="BK1305">
        <v>10619</v>
      </c>
      <c r="BL1305">
        <v>8599</v>
      </c>
      <c r="BM1305">
        <v>1741</v>
      </c>
      <c r="BN1305">
        <v>1068</v>
      </c>
      <c r="BO1305">
        <v>673</v>
      </c>
      <c r="BP1305">
        <v>10873</v>
      </c>
      <c r="BQ1305">
        <v>6189</v>
      </c>
      <c r="BR1305">
        <v>4684</v>
      </c>
      <c r="BS1305">
        <v>723</v>
      </c>
      <c r="BT1305">
        <v>399</v>
      </c>
      <c r="BU1305">
        <v>324</v>
      </c>
      <c r="BV1305">
        <v>5881</v>
      </c>
      <c r="BW1305">
        <v>2963</v>
      </c>
      <c r="BX1305">
        <v>2918</v>
      </c>
      <c r="BY1305">
        <v>4154</v>
      </c>
      <c r="BZ1305">
        <v>1971</v>
      </c>
      <c r="CA1305">
        <v>2183</v>
      </c>
      <c r="CB1305">
        <v>434</v>
      </c>
      <c r="CC1305">
        <v>216</v>
      </c>
      <c r="CD1305">
        <v>218</v>
      </c>
      <c r="CE1305">
        <v>2211</v>
      </c>
      <c r="CF1305">
        <v>1127</v>
      </c>
      <c r="CG1305">
        <v>1084</v>
      </c>
      <c r="CH1305">
        <v>178</v>
      </c>
      <c r="CI1305">
        <v>85</v>
      </c>
      <c r="CJ1305">
        <v>93</v>
      </c>
      <c r="CK1305">
        <v>1331</v>
      </c>
      <c r="CL1305">
        <v>543</v>
      </c>
      <c r="CM1305">
        <v>788</v>
      </c>
      <c r="CN1305">
        <v>86670</v>
      </c>
      <c r="CO1305">
        <v>30156</v>
      </c>
      <c r="CP1305">
        <v>56514</v>
      </c>
    </row>
    <row r="1306" spans="1:94" hidden="1" x14ac:dyDescent="0.2">
      <c r="A1306" s="1" t="s">
        <v>1872</v>
      </c>
      <c r="B1306" s="1" t="s">
        <v>1873</v>
      </c>
      <c r="C1306" s="1" t="s">
        <v>3006</v>
      </c>
      <c r="D1306" s="1" t="s">
        <v>7</v>
      </c>
      <c r="E1306" s="1" t="s">
        <v>6</v>
      </c>
      <c r="F1306" s="1" t="s">
        <v>7</v>
      </c>
      <c r="G1306" s="1" t="s">
        <v>61</v>
      </c>
      <c r="H1306" s="1" t="s">
        <v>1128</v>
      </c>
      <c r="I1306" s="1" t="s">
        <v>2</v>
      </c>
      <c r="J1306">
        <v>34206</v>
      </c>
      <c r="K1306">
        <v>143416</v>
      </c>
      <c r="L1306">
        <v>72741</v>
      </c>
      <c r="M1306">
        <v>70675</v>
      </c>
      <c r="N1306">
        <v>14386</v>
      </c>
      <c r="O1306">
        <v>7308</v>
      </c>
      <c r="P1306">
        <v>7078</v>
      </c>
      <c r="Q1306">
        <v>35862</v>
      </c>
      <c r="R1306">
        <v>18138</v>
      </c>
      <c r="S1306">
        <v>17724</v>
      </c>
      <c r="T1306">
        <v>1229</v>
      </c>
      <c r="U1306">
        <v>629</v>
      </c>
      <c r="V1306">
        <v>600</v>
      </c>
      <c r="W1306">
        <v>109036</v>
      </c>
      <c r="X1306">
        <v>59339</v>
      </c>
      <c r="Y1306">
        <v>49697</v>
      </c>
      <c r="Z1306">
        <v>34380</v>
      </c>
      <c r="AA1306">
        <v>13402</v>
      </c>
      <c r="AB1306">
        <v>20978</v>
      </c>
      <c r="AC1306">
        <v>56746</v>
      </c>
      <c r="AD1306">
        <v>42585</v>
      </c>
      <c r="AE1306">
        <v>14161</v>
      </c>
      <c r="AF1306">
        <v>33374</v>
      </c>
      <c r="AG1306">
        <v>29995</v>
      </c>
      <c r="AH1306">
        <v>3379</v>
      </c>
      <c r="AI1306">
        <v>6911</v>
      </c>
      <c r="AJ1306">
        <v>6596</v>
      </c>
      <c r="AK1306">
        <v>315</v>
      </c>
      <c r="AL1306">
        <v>8989</v>
      </c>
      <c r="AM1306">
        <v>8157</v>
      </c>
      <c r="AN1306">
        <v>832</v>
      </c>
      <c r="AO1306">
        <v>1178</v>
      </c>
      <c r="AP1306">
        <v>1083</v>
      </c>
      <c r="AQ1306">
        <v>95</v>
      </c>
      <c r="AR1306">
        <v>16296</v>
      </c>
      <c r="AS1306">
        <v>14159</v>
      </c>
      <c r="AT1306">
        <v>2137</v>
      </c>
      <c r="AU1306">
        <v>23372</v>
      </c>
      <c r="AV1306">
        <v>12590</v>
      </c>
      <c r="AW1306">
        <v>10782</v>
      </c>
      <c r="AX1306">
        <v>2175</v>
      </c>
      <c r="AY1306">
        <v>1284</v>
      </c>
      <c r="AZ1306">
        <v>891</v>
      </c>
      <c r="BA1306">
        <v>13084</v>
      </c>
      <c r="BB1306">
        <v>7316</v>
      </c>
      <c r="BC1306">
        <v>5768</v>
      </c>
      <c r="BD1306">
        <v>901</v>
      </c>
      <c r="BE1306">
        <v>484</v>
      </c>
      <c r="BF1306">
        <v>417</v>
      </c>
      <c r="BG1306">
        <v>7212</v>
      </c>
      <c r="BH1306">
        <v>3506</v>
      </c>
      <c r="BI1306">
        <v>3706</v>
      </c>
      <c r="BJ1306">
        <v>19218</v>
      </c>
      <c r="BK1306">
        <v>10619</v>
      </c>
      <c r="BL1306">
        <v>8599</v>
      </c>
      <c r="BM1306">
        <v>1741</v>
      </c>
      <c r="BN1306">
        <v>1068</v>
      </c>
      <c r="BO1306">
        <v>673</v>
      </c>
      <c r="BP1306">
        <v>10873</v>
      </c>
      <c r="BQ1306">
        <v>6189</v>
      </c>
      <c r="BR1306">
        <v>4684</v>
      </c>
      <c r="BS1306">
        <v>723</v>
      </c>
      <c r="BT1306">
        <v>399</v>
      </c>
      <c r="BU1306">
        <v>324</v>
      </c>
      <c r="BV1306">
        <v>5881</v>
      </c>
      <c r="BW1306">
        <v>2963</v>
      </c>
      <c r="BX1306">
        <v>2918</v>
      </c>
      <c r="BY1306">
        <v>4154</v>
      </c>
      <c r="BZ1306">
        <v>1971</v>
      </c>
      <c r="CA1306">
        <v>2183</v>
      </c>
      <c r="CB1306">
        <v>434</v>
      </c>
      <c r="CC1306">
        <v>216</v>
      </c>
      <c r="CD1306">
        <v>218</v>
      </c>
      <c r="CE1306">
        <v>2211</v>
      </c>
      <c r="CF1306">
        <v>1127</v>
      </c>
      <c r="CG1306">
        <v>1084</v>
      </c>
      <c r="CH1306">
        <v>178</v>
      </c>
      <c r="CI1306">
        <v>85</v>
      </c>
      <c r="CJ1306">
        <v>93</v>
      </c>
      <c r="CK1306">
        <v>1331</v>
      </c>
      <c r="CL1306">
        <v>543</v>
      </c>
      <c r="CM1306">
        <v>788</v>
      </c>
      <c r="CN1306">
        <v>86670</v>
      </c>
      <c r="CO1306">
        <v>30156</v>
      </c>
      <c r="CP1306">
        <v>56514</v>
      </c>
    </row>
    <row r="1307" spans="1:94" hidden="1" x14ac:dyDescent="0.2">
      <c r="A1307" s="1" t="s">
        <v>1872</v>
      </c>
      <c r="B1307" s="1" t="s">
        <v>1873</v>
      </c>
      <c r="C1307" s="1" t="s">
        <v>3006</v>
      </c>
      <c r="D1307" s="1" t="s">
        <v>7</v>
      </c>
      <c r="E1307" s="1" t="s">
        <v>6</v>
      </c>
      <c r="F1307" s="1" t="s">
        <v>7</v>
      </c>
      <c r="G1307" s="1" t="s">
        <v>61</v>
      </c>
      <c r="H1307" s="1" t="s">
        <v>1128</v>
      </c>
      <c r="I1307" s="1" t="s">
        <v>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">
      <c r="A1308" s="1" t="s">
        <v>1872</v>
      </c>
      <c r="B1308" s="1" t="s">
        <v>1873</v>
      </c>
      <c r="C1308" s="1" t="s">
        <v>3006</v>
      </c>
      <c r="D1308" s="1" t="s">
        <v>3007</v>
      </c>
      <c r="E1308" s="1" t="s">
        <v>6</v>
      </c>
      <c r="F1308" s="1" t="s">
        <v>7</v>
      </c>
      <c r="G1308" s="1" t="s">
        <v>63</v>
      </c>
      <c r="H1308" s="1" t="s">
        <v>1129</v>
      </c>
      <c r="I1308" s="1" t="s">
        <v>2</v>
      </c>
      <c r="J1308" s="13">
        <v>511</v>
      </c>
      <c r="K1308" s="13">
        <v>2127</v>
      </c>
      <c r="L1308">
        <v>1043</v>
      </c>
      <c r="M1308">
        <v>1084</v>
      </c>
      <c r="N1308">
        <v>221</v>
      </c>
      <c r="O1308">
        <v>102</v>
      </c>
      <c r="P1308">
        <v>119</v>
      </c>
      <c r="Q1308">
        <v>957</v>
      </c>
      <c r="R1308">
        <v>458</v>
      </c>
      <c r="S1308">
        <v>499</v>
      </c>
      <c r="T1308">
        <v>0</v>
      </c>
      <c r="U1308">
        <v>0</v>
      </c>
      <c r="V1308">
        <v>0</v>
      </c>
      <c r="W1308">
        <v>1568</v>
      </c>
      <c r="X1308">
        <v>849</v>
      </c>
      <c r="Y1308">
        <v>719</v>
      </c>
      <c r="Z1308" s="13">
        <v>559</v>
      </c>
      <c r="AA1308">
        <v>194</v>
      </c>
      <c r="AB1308">
        <v>365</v>
      </c>
      <c r="AC1308" s="13">
        <v>850</v>
      </c>
      <c r="AD1308">
        <v>659</v>
      </c>
      <c r="AE1308" s="15">
        <v>191</v>
      </c>
      <c r="AF1308">
        <v>414</v>
      </c>
      <c r="AG1308">
        <v>393</v>
      </c>
      <c r="AH1308">
        <v>21</v>
      </c>
      <c r="AI1308">
        <v>55</v>
      </c>
      <c r="AJ1308">
        <v>55</v>
      </c>
      <c r="AK1308">
        <v>0</v>
      </c>
      <c r="AL1308">
        <v>143</v>
      </c>
      <c r="AM1308">
        <v>138</v>
      </c>
      <c r="AN1308">
        <v>5</v>
      </c>
      <c r="AO1308">
        <v>2</v>
      </c>
      <c r="AP1308">
        <v>2</v>
      </c>
      <c r="AQ1308">
        <v>0</v>
      </c>
      <c r="AR1308">
        <v>214</v>
      </c>
      <c r="AS1308">
        <v>198</v>
      </c>
      <c r="AT1308">
        <v>16</v>
      </c>
      <c r="AU1308" s="13">
        <v>436</v>
      </c>
      <c r="AV1308">
        <v>266</v>
      </c>
      <c r="AW1308">
        <v>170</v>
      </c>
      <c r="AX1308">
        <v>34</v>
      </c>
      <c r="AY1308">
        <v>17</v>
      </c>
      <c r="AZ1308">
        <v>17</v>
      </c>
      <c r="BA1308">
        <v>333</v>
      </c>
      <c r="BB1308">
        <v>198</v>
      </c>
      <c r="BC1308">
        <v>135</v>
      </c>
      <c r="BD1308">
        <v>0</v>
      </c>
      <c r="BE1308">
        <v>0</v>
      </c>
      <c r="BF1308">
        <v>0</v>
      </c>
      <c r="BG1308">
        <v>69</v>
      </c>
      <c r="BH1308">
        <v>51</v>
      </c>
      <c r="BI1308">
        <v>18</v>
      </c>
      <c r="BJ1308">
        <v>318</v>
      </c>
      <c r="BK1308">
        <v>232</v>
      </c>
      <c r="BL1308">
        <v>86</v>
      </c>
      <c r="BM1308">
        <v>29</v>
      </c>
      <c r="BN1308">
        <v>15</v>
      </c>
      <c r="BO1308">
        <v>14</v>
      </c>
      <c r="BP1308" s="13">
        <v>227</v>
      </c>
      <c r="BQ1308">
        <v>168</v>
      </c>
      <c r="BR1308">
        <v>59</v>
      </c>
      <c r="BS1308">
        <v>0</v>
      </c>
      <c r="BT1308">
        <v>0</v>
      </c>
      <c r="BU1308">
        <v>0</v>
      </c>
      <c r="BV1308">
        <v>62</v>
      </c>
      <c r="BW1308">
        <v>49</v>
      </c>
      <c r="BX1308">
        <v>13</v>
      </c>
      <c r="BY1308" s="13">
        <v>118</v>
      </c>
      <c r="BZ1308">
        <v>34</v>
      </c>
      <c r="CA1308">
        <v>84</v>
      </c>
      <c r="CB1308">
        <v>5</v>
      </c>
      <c r="CC1308">
        <v>2</v>
      </c>
      <c r="CD1308">
        <v>3</v>
      </c>
      <c r="CE1308">
        <v>106</v>
      </c>
      <c r="CF1308">
        <v>30</v>
      </c>
      <c r="CG1308">
        <v>76</v>
      </c>
      <c r="CH1308">
        <v>0</v>
      </c>
      <c r="CI1308">
        <v>0</v>
      </c>
      <c r="CJ1308">
        <v>0</v>
      </c>
      <c r="CK1308">
        <v>7</v>
      </c>
      <c r="CL1308">
        <v>2</v>
      </c>
      <c r="CM1308">
        <v>5</v>
      </c>
      <c r="CN1308" s="13">
        <v>1277</v>
      </c>
      <c r="CO1308">
        <v>384</v>
      </c>
      <c r="CP1308">
        <v>893</v>
      </c>
    </row>
    <row r="1309" spans="1:94" x14ac:dyDescent="0.2">
      <c r="A1309" s="1" t="s">
        <v>1872</v>
      </c>
      <c r="B1309" s="1" t="s">
        <v>1873</v>
      </c>
      <c r="C1309" s="1" t="s">
        <v>3006</v>
      </c>
      <c r="D1309" s="1" t="s">
        <v>3008</v>
      </c>
      <c r="E1309" s="1" t="s">
        <v>6</v>
      </c>
      <c r="F1309" s="1" t="s">
        <v>7</v>
      </c>
      <c r="G1309" s="1" t="s">
        <v>63</v>
      </c>
      <c r="H1309" s="1" t="s">
        <v>1130</v>
      </c>
      <c r="I1309" s="1" t="s">
        <v>2</v>
      </c>
      <c r="J1309" s="13">
        <v>310</v>
      </c>
      <c r="K1309" s="13">
        <v>1226</v>
      </c>
      <c r="L1309">
        <v>626</v>
      </c>
      <c r="M1309">
        <v>600</v>
      </c>
      <c r="N1309">
        <v>118</v>
      </c>
      <c r="O1309">
        <v>51</v>
      </c>
      <c r="P1309">
        <v>67</v>
      </c>
      <c r="Q1309">
        <v>408</v>
      </c>
      <c r="R1309">
        <v>196</v>
      </c>
      <c r="S1309">
        <v>212</v>
      </c>
      <c r="T1309">
        <v>1</v>
      </c>
      <c r="U1309">
        <v>1</v>
      </c>
      <c r="V1309">
        <v>0</v>
      </c>
      <c r="W1309">
        <v>860</v>
      </c>
      <c r="X1309">
        <v>497</v>
      </c>
      <c r="Y1309">
        <v>363</v>
      </c>
      <c r="Z1309" s="13">
        <v>366</v>
      </c>
      <c r="AA1309">
        <v>129</v>
      </c>
      <c r="AB1309">
        <v>237</v>
      </c>
      <c r="AC1309" s="13">
        <v>592</v>
      </c>
      <c r="AD1309">
        <v>435</v>
      </c>
      <c r="AE1309" s="15">
        <v>157</v>
      </c>
      <c r="AF1309">
        <v>312</v>
      </c>
      <c r="AG1309">
        <v>306</v>
      </c>
      <c r="AH1309">
        <v>6</v>
      </c>
      <c r="AI1309">
        <v>100</v>
      </c>
      <c r="AJ1309">
        <v>99</v>
      </c>
      <c r="AK1309">
        <v>1</v>
      </c>
      <c r="AL1309">
        <v>63</v>
      </c>
      <c r="AM1309">
        <v>63</v>
      </c>
      <c r="AN1309">
        <v>0</v>
      </c>
      <c r="AO1309">
        <v>6</v>
      </c>
      <c r="AP1309">
        <v>6</v>
      </c>
      <c r="AQ1309">
        <v>0</v>
      </c>
      <c r="AR1309">
        <v>143</v>
      </c>
      <c r="AS1309">
        <v>138</v>
      </c>
      <c r="AT1309">
        <v>5</v>
      </c>
      <c r="AU1309" s="13">
        <v>280</v>
      </c>
      <c r="AV1309">
        <v>129</v>
      </c>
      <c r="AW1309">
        <v>151</v>
      </c>
      <c r="AX1309">
        <v>75</v>
      </c>
      <c r="AY1309">
        <v>29</v>
      </c>
      <c r="AZ1309">
        <v>46</v>
      </c>
      <c r="BA1309">
        <v>168</v>
      </c>
      <c r="BB1309">
        <v>73</v>
      </c>
      <c r="BC1309">
        <v>95</v>
      </c>
      <c r="BD1309">
        <v>5</v>
      </c>
      <c r="BE1309">
        <v>0</v>
      </c>
      <c r="BF1309">
        <v>5</v>
      </c>
      <c r="BG1309">
        <v>32</v>
      </c>
      <c r="BH1309">
        <v>27</v>
      </c>
      <c r="BI1309">
        <v>5</v>
      </c>
      <c r="BJ1309">
        <v>188</v>
      </c>
      <c r="BK1309">
        <v>113</v>
      </c>
      <c r="BL1309">
        <v>75</v>
      </c>
      <c r="BM1309">
        <v>40</v>
      </c>
      <c r="BN1309">
        <v>23</v>
      </c>
      <c r="BO1309">
        <v>17</v>
      </c>
      <c r="BP1309" s="13">
        <v>114</v>
      </c>
      <c r="BQ1309">
        <v>65</v>
      </c>
      <c r="BR1309">
        <v>49</v>
      </c>
      <c r="BS1309">
        <v>5</v>
      </c>
      <c r="BT1309">
        <v>0</v>
      </c>
      <c r="BU1309">
        <v>5</v>
      </c>
      <c r="BV1309">
        <v>29</v>
      </c>
      <c r="BW1309">
        <v>25</v>
      </c>
      <c r="BX1309">
        <v>4</v>
      </c>
      <c r="BY1309" s="13">
        <v>92</v>
      </c>
      <c r="BZ1309">
        <v>16</v>
      </c>
      <c r="CA1309">
        <v>76</v>
      </c>
      <c r="CB1309">
        <v>35</v>
      </c>
      <c r="CC1309">
        <v>6</v>
      </c>
      <c r="CD1309">
        <v>29</v>
      </c>
      <c r="CE1309">
        <v>54</v>
      </c>
      <c r="CF1309">
        <v>8</v>
      </c>
      <c r="CG1309">
        <v>46</v>
      </c>
      <c r="CH1309">
        <v>0</v>
      </c>
      <c r="CI1309">
        <v>0</v>
      </c>
      <c r="CJ1309">
        <v>0</v>
      </c>
      <c r="CK1309">
        <v>3</v>
      </c>
      <c r="CL1309">
        <v>2</v>
      </c>
      <c r="CM1309">
        <v>1</v>
      </c>
      <c r="CN1309" s="13">
        <v>634</v>
      </c>
      <c r="CO1309">
        <v>191</v>
      </c>
      <c r="CP1309">
        <v>443</v>
      </c>
    </row>
    <row r="1310" spans="1:94" x14ac:dyDescent="0.2">
      <c r="A1310" s="1" t="s">
        <v>1872</v>
      </c>
      <c r="B1310" s="1" t="s">
        <v>1873</v>
      </c>
      <c r="C1310" s="1" t="s">
        <v>3006</v>
      </c>
      <c r="D1310" s="1" t="s">
        <v>3009</v>
      </c>
      <c r="E1310" s="1" t="s">
        <v>6</v>
      </c>
      <c r="F1310" s="1" t="s">
        <v>7</v>
      </c>
      <c r="G1310" s="1" t="s">
        <v>63</v>
      </c>
      <c r="H1310" s="1" t="s">
        <v>1131</v>
      </c>
      <c r="I1310" s="1" t="s">
        <v>2</v>
      </c>
      <c r="J1310" s="13">
        <v>150</v>
      </c>
      <c r="K1310" s="13">
        <v>647</v>
      </c>
      <c r="L1310">
        <v>328</v>
      </c>
      <c r="M1310">
        <v>319</v>
      </c>
      <c r="N1310">
        <v>66</v>
      </c>
      <c r="O1310">
        <v>36</v>
      </c>
      <c r="P1310">
        <v>30</v>
      </c>
      <c r="Q1310">
        <v>469</v>
      </c>
      <c r="R1310">
        <v>233</v>
      </c>
      <c r="S1310">
        <v>236</v>
      </c>
      <c r="T1310">
        <v>0</v>
      </c>
      <c r="U1310">
        <v>0</v>
      </c>
      <c r="V1310">
        <v>0</v>
      </c>
      <c r="W1310">
        <v>450</v>
      </c>
      <c r="X1310">
        <v>254</v>
      </c>
      <c r="Y1310">
        <v>196</v>
      </c>
      <c r="Z1310" s="13">
        <v>197</v>
      </c>
      <c r="AA1310">
        <v>74</v>
      </c>
      <c r="AB1310">
        <v>123</v>
      </c>
      <c r="AC1310" s="13">
        <v>300</v>
      </c>
      <c r="AD1310">
        <v>178</v>
      </c>
      <c r="AE1310" s="15">
        <v>122</v>
      </c>
      <c r="AF1310">
        <v>76</v>
      </c>
      <c r="AG1310">
        <v>70</v>
      </c>
      <c r="AH1310">
        <v>6</v>
      </c>
      <c r="AI1310">
        <v>4</v>
      </c>
      <c r="AJ1310">
        <v>3</v>
      </c>
      <c r="AK1310">
        <v>1</v>
      </c>
      <c r="AL1310">
        <v>57</v>
      </c>
      <c r="AM1310">
        <v>53</v>
      </c>
      <c r="AN1310">
        <v>4</v>
      </c>
      <c r="AO1310">
        <v>9</v>
      </c>
      <c r="AP1310">
        <v>9</v>
      </c>
      <c r="AQ1310">
        <v>0</v>
      </c>
      <c r="AR1310">
        <v>6</v>
      </c>
      <c r="AS1310">
        <v>5</v>
      </c>
      <c r="AT1310">
        <v>1</v>
      </c>
      <c r="AU1310" s="13">
        <v>224</v>
      </c>
      <c r="AV1310">
        <v>108</v>
      </c>
      <c r="AW1310">
        <v>116</v>
      </c>
      <c r="AX1310">
        <v>3</v>
      </c>
      <c r="AY1310">
        <v>1</v>
      </c>
      <c r="AZ1310">
        <v>2</v>
      </c>
      <c r="BA1310">
        <v>210</v>
      </c>
      <c r="BB1310">
        <v>102</v>
      </c>
      <c r="BC1310">
        <v>108</v>
      </c>
      <c r="BD1310">
        <v>7</v>
      </c>
      <c r="BE1310">
        <v>3</v>
      </c>
      <c r="BF1310">
        <v>4</v>
      </c>
      <c r="BG1310">
        <v>4</v>
      </c>
      <c r="BH1310">
        <v>2</v>
      </c>
      <c r="BI1310">
        <v>2</v>
      </c>
      <c r="BJ1310">
        <v>210</v>
      </c>
      <c r="BK1310">
        <v>103</v>
      </c>
      <c r="BL1310">
        <v>107</v>
      </c>
      <c r="BM1310">
        <v>3</v>
      </c>
      <c r="BN1310">
        <v>1</v>
      </c>
      <c r="BO1310">
        <v>2</v>
      </c>
      <c r="BP1310" s="13">
        <v>197</v>
      </c>
      <c r="BQ1310">
        <v>98</v>
      </c>
      <c r="BR1310">
        <v>99</v>
      </c>
      <c r="BS1310">
        <v>6</v>
      </c>
      <c r="BT1310">
        <v>2</v>
      </c>
      <c r="BU1310">
        <v>4</v>
      </c>
      <c r="BV1310">
        <v>4</v>
      </c>
      <c r="BW1310">
        <v>2</v>
      </c>
      <c r="BX1310">
        <v>2</v>
      </c>
      <c r="BY1310" s="13">
        <v>14</v>
      </c>
      <c r="BZ1310">
        <v>5</v>
      </c>
      <c r="CA1310">
        <v>9</v>
      </c>
      <c r="CB1310">
        <v>0</v>
      </c>
      <c r="CC1310">
        <v>0</v>
      </c>
      <c r="CD1310">
        <v>0</v>
      </c>
      <c r="CE1310">
        <v>13</v>
      </c>
      <c r="CF1310">
        <v>4</v>
      </c>
      <c r="CG1310">
        <v>9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 s="13">
        <v>347</v>
      </c>
      <c r="CO1310">
        <v>150</v>
      </c>
      <c r="CP1310">
        <v>197</v>
      </c>
    </row>
    <row r="1311" spans="1:94" x14ac:dyDescent="0.2">
      <c r="A1311" s="1" t="s">
        <v>1872</v>
      </c>
      <c r="B1311" s="1" t="s">
        <v>1873</v>
      </c>
      <c r="C1311" s="1" t="s">
        <v>3006</v>
      </c>
      <c r="D1311" s="1" t="s">
        <v>3010</v>
      </c>
      <c r="E1311" s="1" t="s">
        <v>6</v>
      </c>
      <c r="F1311" s="1" t="s">
        <v>7</v>
      </c>
      <c r="G1311" s="1" t="s">
        <v>63</v>
      </c>
      <c r="H1311" s="1" t="s">
        <v>1132</v>
      </c>
      <c r="I1311" s="1" t="s">
        <v>2</v>
      </c>
      <c r="J1311" s="13">
        <v>67</v>
      </c>
      <c r="K1311" s="13">
        <v>328</v>
      </c>
      <c r="L1311">
        <v>169</v>
      </c>
      <c r="M1311">
        <v>159</v>
      </c>
      <c r="N1311">
        <v>28</v>
      </c>
      <c r="O1311">
        <v>16</v>
      </c>
      <c r="P1311">
        <v>12</v>
      </c>
      <c r="Q1311">
        <v>14</v>
      </c>
      <c r="R1311">
        <v>8</v>
      </c>
      <c r="S1311">
        <v>6</v>
      </c>
      <c r="T1311">
        <v>0</v>
      </c>
      <c r="U1311">
        <v>0</v>
      </c>
      <c r="V1311">
        <v>0</v>
      </c>
      <c r="W1311">
        <v>269</v>
      </c>
      <c r="X1311">
        <v>142</v>
      </c>
      <c r="Y1311">
        <v>127</v>
      </c>
      <c r="Z1311" s="13">
        <v>59</v>
      </c>
      <c r="AA1311">
        <v>27</v>
      </c>
      <c r="AB1311">
        <v>32</v>
      </c>
      <c r="AC1311" s="13">
        <v>148</v>
      </c>
      <c r="AD1311">
        <v>100</v>
      </c>
      <c r="AE1311" s="15">
        <v>48</v>
      </c>
      <c r="AF1311">
        <v>106</v>
      </c>
      <c r="AG1311">
        <v>87</v>
      </c>
      <c r="AH1311">
        <v>19</v>
      </c>
      <c r="AI1311">
        <v>35</v>
      </c>
      <c r="AJ1311">
        <v>35</v>
      </c>
      <c r="AK1311">
        <v>0</v>
      </c>
      <c r="AL1311">
        <v>25</v>
      </c>
      <c r="AM1311">
        <v>16</v>
      </c>
      <c r="AN1311">
        <v>9</v>
      </c>
      <c r="AO1311">
        <v>3</v>
      </c>
      <c r="AP1311">
        <v>2</v>
      </c>
      <c r="AQ1311">
        <v>1</v>
      </c>
      <c r="AR1311">
        <v>43</v>
      </c>
      <c r="AS1311">
        <v>34</v>
      </c>
      <c r="AT1311">
        <v>9</v>
      </c>
      <c r="AU1311" s="13">
        <v>42</v>
      </c>
      <c r="AV1311">
        <v>13</v>
      </c>
      <c r="AW1311">
        <v>29</v>
      </c>
      <c r="AX1311">
        <v>5</v>
      </c>
      <c r="AY1311">
        <v>3</v>
      </c>
      <c r="AZ1311">
        <v>2</v>
      </c>
      <c r="BA1311">
        <v>27</v>
      </c>
      <c r="BB1311">
        <v>4</v>
      </c>
      <c r="BC1311">
        <v>23</v>
      </c>
      <c r="BD1311">
        <v>1</v>
      </c>
      <c r="BE1311">
        <v>1</v>
      </c>
      <c r="BF1311">
        <v>0</v>
      </c>
      <c r="BG1311">
        <v>9</v>
      </c>
      <c r="BH1311">
        <v>5</v>
      </c>
      <c r="BI1311">
        <v>4</v>
      </c>
      <c r="BJ1311">
        <v>40</v>
      </c>
      <c r="BK1311">
        <v>13</v>
      </c>
      <c r="BL1311">
        <v>27</v>
      </c>
      <c r="BM1311">
        <v>5</v>
      </c>
      <c r="BN1311">
        <v>3</v>
      </c>
      <c r="BO1311">
        <v>2</v>
      </c>
      <c r="BP1311" s="13">
        <v>26</v>
      </c>
      <c r="BQ1311">
        <v>4</v>
      </c>
      <c r="BR1311">
        <v>22</v>
      </c>
      <c r="BS1311">
        <v>1</v>
      </c>
      <c r="BT1311">
        <v>1</v>
      </c>
      <c r="BU1311">
        <v>0</v>
      </c>
      <c r="BV1311">
        <v>8</v>
      </c>
      <c r="BW1311">
        <v>5</v>
      </c>
      <c r="BX1311">
        <v>3</v>
      </c>
      <c r="BY1311" s="13">
        <v>2</v>
      </c>
      <c r="BZ1311">
        <v>0</v>
      </c>
      <c r="CA1311">
        <v>2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1</v>
      </c>
      <c r="CN1311" s="13">
        <v>180</v>
      </c>
      <c r="CO1311">
        <v>69</v>
      </c>
      <c r="CP1311">
        <v>111</v>
      </c>
    </row>
    <row r="1312" spans="1:94" x14ac:dyDescent="0.2">
      <c r="A1312" s="1" t="s">
        <v>1872</v>
      </c>
      <c r="B1312" s="1" t="s">
        <v>1873</v>
      </c>
      <c r="C1312" s="1" t="s">
        <v>3006</v>
      </c>
      <c r="D1312" s="1" t="s">
        <v>3011</v>
      </c>
      <c r="E1312" s="1" t="s">
        <v>6</v>
      </c>
      <c r="F1312" s="1" t="s">
        <v>7</v>
      </c>
      <c r="G1312" s="1" t="s">
        <v>63</v>
      </c>
      <c r="H1312" s="1" t="s">
        <v>406</v>
      </c>
      <c r="I1312" s="1" t="s">
        <v>2</v>
      </c>
      <c r="J1312" s="13">
        <v>157</v>
      </c>
      <c r="K1312" s="13">
        <v>573</v>
      </c>
      <c r="L1312">
        <v>299</v>
      </c>
      <c r="M1312">
        <v>274</v>
      </c>
      <c r="N1312">
        <v>68</v>
      </c>
      <c r="O1312">
        <v>36</v>
      </c>
      <c r="P1312">
        <v>32</v>
      </c>
      <c r="Q1312">
        <v>187</v>
      </c>
      <c r="R1312">
        <v>93</v>
      </c>
      <c r="S1312">
        <v>94</v>
      </c>
      <c r="T1312">
        <v>0</v>
      </c>
      <c r="U1312">
        <v>0</v>
      </c>
      <c r="V1312">
        <v>0</v>
      </c>
      <c r="W1312">
        <v>419</v>
      </c>
      <c r="X1312">
        <v>232</v>
      </c>
      <c r="Y1312">
        <v>187</v>
      </c>
      <c r="Z1312" s="13">
        <v>154</v>
      </c>
      <c r="AA1312">
        <v>67</v>
      </c>
      <c r="AB1312">
        <v>87</v>
      </c>
      <c r="AC1312" s="13">
        <v>240</v>
      </c>
      <c r="AD1312">
        <v>201</v>
      </c>
      <c r="AE1312" s="15">
        <v>39</v>
      </c>
      <c r="AF1312">
        <v>18</v>
      </c>
      <c r="AG1312">
        <v>17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17</v>
      </c>
      <c r="AS1312">
        <v>16</v>
      </c>
      <c r="AT1312">
        <v>1</v>
      </c>
      <c r="AU1312" s="13">
        <v>222</v>
      </c>
      <c r="AV1312">
        <v>184</v>
      </c>
      <c r="AW1312">
        <v>38</v>
      </c>
      <c r="AX1312">
        <v>50</v>
      </c>
      <c r="AY1312">
        <v>49</v>
      </c>
      <c r="AZ1312">
        <v>1</v>
      </c>
      <c r="BA1312">
        <v>140</v>
      </c>
      <c r="BB1312">
        <v>105</v>
      </c>
      <c r="BC1312">
        <v>35</v>
      </c>
      <c r="BD1312">
        <v>6</v>
      </c>
      <c r="BE1312">
        <v>6</v>
      </c>
      <c r="BF1312">
        <v>0</v>
      </c>
      <c r="BG1312">
        <v>26</v>
      </c>
      <c r="BH1312">
        <v>24</v>
      </c>
      <c r="BI1312">
        <v>2</v>
      </c>
      <c r="BJ1312">
        <v>222</v>
      </c>
      <c r="BK1312">
        <v>184</v>
      </c>
      <c r="BL1312">
        <v>38</v>
      </c>
      <c r="BM1312">
        <v>50</v>
      </c>
      <c r="BN1312">
        <v>49</v>
      </c>
      <c r="BO1312">
        <v>1</v>
      </c>
      <c r="BP1312" s="13">
        <v>140</v>
      </c>
      <c r="BQ1312">
        <v>105</v>
      </c>
      <c r="BR1312">
        <v>35</v>
      </c>
      <c r="BS1312">
        <v>6</v>
      </c>
      <c r="BT1312">
        <v>6</v>
      </c>
      <c r="BU1312">
        <v>0</v>
      </c>
      <c r="BV1312">
        <v>26</v>
      </c>
      <c r="BW1312">
        <v>24</v>
      </c>
      <c r="BX1312">
        <v>2</v>
      </c>
      <c r="BY1312" s="13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 s="13">
        <v>333</v>
      </c>
      <c r="CO1312">
        <v>98</v>
      </c>
      <c r="CP1312">
        <v>235</v>
      </c>
    </row>
    <row r="1313" spans="1:94" x14ac:dyDescent="0.2">
      <c r="A1313" s="1" t="s">
        <v>1872</v>
      </c>
      <c r="B1313" s="1" t="s">
        <v>1873</v>
      </c>
      <c r="C1313" s="1" t="s">
        <v>3006</v>
      </c>
      <c r="D1313" s="1" t="s">
        <v>3012</v>
      </c>
      <c r="E1313" s="1" t="s">
        <v>6</v>
      </c>
      <c r="F1313" s="1" t="s">
        <v>7</v>
      </c>
      <c r="G1313" s="1" t="s">
        <v>63</v>
      </c>
      <c r="H1313" s="1" t="s">
        <v>1133</v>
      </c>
      <c r="I1313" s="1" t="s">
        <v>2</v>
      </c>
      <c r="J1313" s="13">
        <v>42</v>
      </c>
      <c r="K1313" s="13">
        <v>169</v>
      </c>
      <c r="L1313">
        <v>89</v>
      </c>
      <c r="M1313">
        <v>80</v>
      </c>
      <c r="N1313">
        <v>16</v>
      </c>
      <c r="O1313">
        <v>8</v>
      </c>
      <c r="P1313">
        <v>8</v>
      </c>
      <c r="Q1313">
        <v>5</v>
      </c>
      <c r="R1313">
        <v>2</v>
      </c>
      <c r="S1313">
        <v>3</v>
      </c>
      <c r="T1313">
        <v>0</v>
      </c>
      <c r="U1313">
        <v>0</v>
      </c>
      <c r="V1313">
        <v>0</v>
      </c>
      <c r="W1313">
        <v>138</v>
      </c>
      <c r="X1313">
        <v>69</v>
      </c>
      <c r="Y1313">
        <v>69</v>
      </c>
      <c r="Z1313" s="13">
        <v>31</v>
      </c>
      <c r="AA1313">
        <v>20</v>
      </c>
      <c r="AB1313">
        <v>11</v>
      </c>
      <c r="AC1313" s="13">
        <v>106</v>
      </c>
      <c r="AD1313">
        <v>59</v>
      </c>
      <c r="AE1313" s="15">
        <v>47</v>
      </c>
      <c r="AF1313">
        <v>50</v>
      </c>
      <c r="AG1313">
        <v>48</v>
      </c>
      <c r="AH1313">
        <v>2</v>
      </c>
      <c r="AI1313">
        <v>28</v>
      </c>
      <c r="AJ1313">
        <v>28</v>
      </c>
      <c r="AK1313">
        <v>0</v>
      </c>
      <c r="AL1313">
        <v>10</v>
      </c>
      <c r="AM1313">
        <v>9</v>
      </c>
      <c r="AN1313">
        <v>1</v>
      </c>
      <c r="AO1313">
        <v>3</v>
      </c>
      <c r="AP1313">
        <v>3</v>
      </c>
      <c r="AQ1313">
        <v>0</v>
      </c>
      <c r="AR1313">
        <v>9</v>
      </c>
      <c r="AS1313">
        <v>8</v>
      </c>
      <c r="AT1313">
        <v>1</v>
      </c>
      <c r="AU1313" s="13">
        <v>56</v>
      </c>
      <c r="AV1313">
        <v>11</v>
      </c>
      <c r="AW1313">
        <v>45</v>
      </c>
      <c r="AX1313">
        <v>0</v>
      </c>
      <c r="AY1313">
        <v>0</v>
      </c>
      <c r="AZ1313">
        <v>0</v>
      </c>
      <c r="BA1313">
        <v>49</v>
      </c>
      <c r="BB1313">
        <v>8</v>
      </c>
      <c r="BC1313">
        <v>41</v>
      </c>
      <c r="BD1313">
        <v>0</v>
      </c>
      <c r="BE1313">
        <v>0</v>
      </c>
      <c r="BF1313">
        <v>0</v>
      </c>
      <c r="BG1313">
        <v>7</v>
      </c>
      <c r="BH1313">
        <v>3</v>
      </c>
      <c r="BI1313">
        <v>4</v>
      </c>
      <c r="BJ1313">
        <v>55</v>
      </c>
      <c r="BK1313">
        <v>10</v>
      </c>
      <c r="BL1313">
        <v>45</v>
      </c>
      <c r="BM1313">
        <v>0</v>
      </c>
      <c r="BN1313">
        <v>0</v>
      </c>
      <c r="BO1313">
        <v>0</v>
      </c>
      <c r="BP1313" s="13">
        <v>49</v>
      </c>
      <c r="BQ1313">
        <v>8</v>
      </c>
      <c r="BR1313">
        <v>41</v>
      </c>
      <c r="BS1313">
        <v>0</v>
      </c>
      <c r="BT1313">
        <v>0</v>
      </c>
      <c r="BU1313">
        <v>0</v>
      </c>
      <c r="BV1313">
        <v>6</v>
      </c>
      <c r="BW1313">
        <v>2</v>
      </c>
      <c r="BX1313">
        <v>4</v>
      </c>
      <c r="BY1313" s="13">
        <v>1</v>
      </c>
      <c r="BZ1313">
        <v>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 s="13">
        <v>63</v>
      </c>
      <c r="CO1313">
        <v>30</v>
      </c>
      <c r="CP1313">
        <v>33</v>
      </c>
    </row>
    <row r="1314" spans="1:94" x14ac:dyDescent="0.2">
      <c r="A1314" s="1" t="s">
        <v>1872</v>
      </c>
      <c r="B1314" s="1" t="s">
        <v>1873</v>
      </c>
      <c r="C1314" s="1" t="s">
        <v>3006</v>
      </c>
      <c r="D1314" s="1" t="s">
        <v>3013</v>
      </c>
      <c r="E1314" s="1" t="s">
        <v>6</v>
      </c>
      <c r="F1314" s="1" t="s">
        <v>7</v>
      </c>
      <c r="G1314" s="1" t="s">
        <v>63</v>
      </c>
      <c r="H1314" s="1" t="s">
        <v>1134</v>
      </c>
      <c r="I1314" s="1" t="s">
        <v>2</v>
      </c>
      <c r="J1314" s="13">
        <v>305</v>
      </c>
      <c r="K1314" s="13">
        <v>1226</v>
      </c>
      <c r="L1314">
        <v>623</v>
      </c>
      <c r="M1314">
        <v>603</v>
      </c>
      <c r="N1314">
        <v>124</v>
      </c>
      <c r="O1314">
        <v>70</v>
      </c>
      <c r="P1314">
        <v>54</v>
      </c>
      <c r="Q1314">
        <v>191</v>
      </c>
      <c r="R1314">
        <v>95</v>
      </c>
      <c r="S1314">
        <v>96</v>
      </c>
      <c r="T1314">
        <v>0</v>
      </c>
      <c r="U1314">
        <v>0</v>
      </c>
      <c r="V1314">
        <v>0</v>
      </c>
      <c r="W1314">
        <v>926</v>
      </c>
      <c r="X1314">
        <v>498</v>
      </c>
      <c r="Y1314">
        <v>428</v>
      </c>
      <c r="Z1314" s="13">
        <v>300</v>
      </c>
      <c r="AA1314">
        <v>125</v>
      </c>
      <c r="AB1314">
        <v>175</v>
      </c>
      <c r="AC1314" s="13">
        <v>851</v>
      </c>
      <c r="AD1314">
        <v>462</v>
      </c>
      <c r="AE1314" s="15">
        <v>389</v>
      </c>
      <c r="AF1314">
        <v>421</v>
      </c>
      <c r="AG1314">
        <v>351</v>
      </c>
      <c r="AH1314">
        <v>70</v>
      </c>
      <c r="AI1314">
        <v>323</v>
      </c>
      <c r="AJ1314">
        <v>266</v>
      </c>
      <c r="AK1314">
        <v>57</v>
      </c>
      <c r="AL1314">
        <v>51</v>
      </c>
      <c r="AM1314">
        <v>40</v>
      </c>
      <c r="AN1314">
        <v>11</v>
      </c>
      <c r="AO1314">
        <v>8</v>
      </c>
      <c r="AP1314">
        <v>8</v>
      </c>
      <c r="AQ1314">
        <v>0</v>
      </c>
      <c r="AR1314">
        <v>39</v>
      </c>
      <c r="AS1314">
        <v>37</v>
      </c>
      <c r="AT1314">
        <v>2</v>
      </c>
      <c r="AU1314" s="13">
        <v>430</v>
      </c>
      <c r="AV1314">
        <v>111</v>
      </c>
      <c r="AW1314">
        <v>319</v>
      </c>
      <c r="AX1314">
        <v>63</v>
      </c>
      <c r="AY1314">
        <v>21</v>
      </c>
      <c r="AZ1314">
        <v>42</v>
      </c>
      <c r="BA1314">
        <v>351</v>
      </c>
      <c r="BB1314">
        <v>82</v>
      </c>
      <c r="BC1314">
        <v>269</v>
      </c>
      <c r="BD1314">
        <v>1</v>
      </c>
      <c r="BE1314">
        <v>1</v>
      </c>
      <c r="BF1314">
        <v>0</v>
      </c>
      <c r="BG1314">
        <v>15</v>
      </c>
      <c r="BH1314">
        <v>7</v>
      </c>
      <c r="BI1314">
        <v>8</v>
      </c>
      <c r="BJ1314">
        <v>417</v>
      </c>
      <c r="BK1314">
        <v>105</v>
      </c>
      <c r="BL1314">
        <v>312</v>
      </c>
      <c r="BM1314">
        <v>60</v>
      </c>
      <c r="BN1314">
        <v>19</v>
      </c>
      <c r="BO1314">
        <v>41</v>
      </c>
      <c r="BP1314" s="13">
        <v>341</v>
      </c>
      <c r="BQ1314">
        <v>78</v>
      </c>
      <c r="BR1314">
        <v>263</v>
      </c>
      <c r="BS1314">
        <v>1</v>
      </c>
      <c r="BT1314">
        <v>1</v>
      </c>
      <c r="BU1314">
        <v>0</v>
      </c>
      <c r="BV1314">
        <v>15</v>
      </c>
      <c r="BW1314">
        <v>7</v>
      </c>
      <c r="BX1314">
        <v>8</v>
      </c>
      <c r="BY1314" s="13">
        <v>13</v>
      </c>
      <c r="BZ1314">
        <v>6</v>
      </c>
      <c r="CA1314">
        <v>7</v>
      </c>
      <c r="CB1314">
        <v>3</v>
      </c>
      <c r="CC1314">
        <v>2</v>
      </c>
      <c r="CD1314">
        <v>1</v>
      </c>
      <c r="CE1314">
        <v>10</v>
      </c>
      <c r="CF1314">
        <v>4</v>
      </c>
      <c r="CG1314">
        <v>6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 s="13">
        <v>375</v>
      </c>
      <c r="CO1314">
        <v>161</v>
      </c>
      <c r="CP1314">
        <v>214</v>
      </c>
    </row>
    <row r="1315" spans="1:94" x14ac:dyDescent="0.2">
      <c r="A1315" s="1" t="s">
        <v>1872</v>
      </c>
      <c r="B1315" s="1" t="s">
        <v>1873</v>
      </c>
      <c r="C1315" s="1" t="s">
        <v>3006</v>
      </c>
      <c r="D1315" s="1" t="s">
        <v>3014</v>
      </c>
      <c r="E1315" s="1" t="s">
        <v>6</v>
      </c>
      <c r="F1315" s="1" t="s">
        <v>7</v>
      </c>
      <c r="G1315" s="1" t="s">
        <v>63</v>
      </c>
      <c r="H1315" s="1" t="s">
        <v>1135</v>
      </c>
      <c r="I1315" s="1" t="s">
        <v>2</v>
      </c>
      <c r="J1315" s="13">
        <v>589</v>
      </c>
      <c r="K1315" s="13">
        <v>2177</v>
      </c>
      <c r="L1315">
        <v>1106</v>
      </c>
      <c r="M1315">
        <v>1071</v>
      </c>
      <c r="N1315">
        <v>188</v>
      </c>
      <c r="O1315">
        <v>113</v>
      </c>
      <c r="P1315">
        <v>75</v>
      </c>
      <c r="Q1315">
        <v>470</v>
      </c>
      <c r="R1315">
        <v>243</v>
      </c>
      <c r="S1315">
        <v>227</v>
      </c>
      <c r="T1315">
        <v>0</v>
      </c>
      <c r="U1315">
        <v>0</v>
      </c>
      <c r="V1315">
        <v>0</v>
      </c>
      <c r="W1315">
        <v>1652</v>
      </c>
      <c r="X1315">
        <v>898</v>
      </c>
      <c r="Y1315">
        <v>754</v>
      </c>
      <c r="Z1315" s="13">
        <v>525</v>
      </c>
      <c r="AA1315">
        <v>208</v>
      </c>
      <c r="AB1315">
        <v>317</v>
      </c>
      <c r="AC1315" s="13">
        <v>913</v>
      </c>
      <c r="AD1315">
        <v>649</v>
      </c>
      <c r="AE1315" s="15">
        <v>264</v>
      </c>
      <c r="AF1315">
        <v>438</v>
      </c>
      <c r="AG1315">
        <v>406</v>
      </c>
      <c r="AH1315">
        <v>32</v>
      </c>
      <c r="AI1315">
        <v>128</v>
      </c>
      <c r="AJ1315">
        <v>124</v>
      </c>
      <c r="AK1315">
        <v>4</v>
      </c>
      <c r="AL1315">
        <v>149</v>
      </c>
      <c r="AM1315">
        <v>138</v>
      </c>
      <c r="AN1315">
        <v>11</v>
      </c>
      <c r="AO1315">
        <v>21</v>
      </c>
      <c r="AP1315">
        <v>20</v>
      </c>
      <c r="AQ1315">
        <v>1</v>
      </c>
      <c r="AR1315">
        <v>140</v>
      </c>
      <c r="AS1315">
        <v>124</v>
      </c>
      <c r="AT1315">
        <v>16</v>
      </c>
      <c r="AU1315" s="13">
        <v>475</v>
      </c>
      <c r="AV1315">
        <v>243</v>
      </c>
      <c r="AW1315">
        <v>232</v>
      </c>
      <c r="AX1315">
        <v>18</v>
      </c>
      <c r="AY1315">
        <v>11</v>
      </c>
      <c r="AZ1315">
        <v>7</v>
      </c>
      <c r="BA1315">
        <v>360</v>
      </c>
      <c r="BB1315">
        <v>200</v>
      </c>
      <c r="BC1315">
        <v>160</v>
      </c>
      <c r="BD1315">
        <v>22</v>
      </c>
      <c r="BE1315">
        <v>3</v>
      </c>
      <c r="BF1315">
        <v>19</v>
      </c>
      <c r="BG1315">
        <v>75</v>
      </c>
      <c r="BH1315">
        <v>29</v>
      </c>
      <c r="BI1315">
        <v>46</v>
      </c>
      <c r="BJ1315">
        <v>442</v>
      </c>
      <c r="BK1315">
        <v>236</v>
      </c>
      <c r="BL1315">
        <v>206</v>
      </c>
      <c r="BM1315">
        <v>15</v>
      </c>
      <c r="BN1315">
        <v>10</v>
      </c>
      <c r="BO1315">
        <v>5</v>
      </c>
      <c r="BP1315" s="13">
        <v>348</v>
      </c>
      <c r="BQ1315">
        <v>196</v>
      </c>
      <c r="BR1315">
        <v>152</v>
      </c>
      <c r="BS1315">
        <v>15</v>
      </c>
      <c r="BT1315">
        <v>3</v>
      </c>
      <c r="BU1315">
        <v>12</v>
      </c>
      <c r="BV1315">
        <v>64</v>
      </c>
      <c r="BW1315">
        <v>27</v>
      </c>
      <c r="BX1315">
        <v>37</v>
      </c>
      <c r="BY1315" s="13">
        <v>33</v>
      </c>
      <c r="BZ1315">
        <v>7</v>
      </c>
      <c r="CA1315">
        <v>26</v>
      </c>
      <c r="CB1315">
        <v>3</v>
      </c>
      <c r="CC1315">
        <v>1</v>
      </c>
      <c r="CD1315">
        <v>2</v>
      </c>
      <c r="CE1315">
        <v>12</v>
      </c>
      <c r="CF1315">
        <v>4</v>
      </c>
      <c r="CG1315">
        <v>8</v>
      </c>
      <c r="CH1315">
        <v>7</v>
      </c>
      <c r="CI1315">
        <v>0</v>
      </c>
      <c r="CJ1315">
        <v>7</v>
      </c>
      <c r="CK1315">
        <v>11</v>
      </c>
      <c r="CL1315">
        <v>2</v>
      </c>
      <c r="CM1315">
        <v>9</v>
      </c>
      <c r="CN1315" s="13">
        <v>1264</v>
      </c>
      <c r="CO1315">
        <v>457</v>
      </c>
      <c r="CP1315">
        <v>807</v>
      </c>
    </row>
    <row r="1316" spans="1:94" x14ac:dyDescent="0.2">
      <c r="A1316" s="5" t="s">
        <v>1872</v>
      </c>
      <c r="B1316" s="4" t="s">
        <v>1873</v>
      </c>
      <c r="C1316" s="4" t="s">
        <v>3006</v>
      </c>
      <c r="D1316" s="4" t="s">
        <v>3997</v>
      </c>
      <c r="E1316" s="4" t="s">
        <v>6</v>
      </c>
      <c r="F1316" s="4" t="s">
        <v>7</v>
      </c>
      <c r="G1316" s="5" t="s">
        <v>63</v>
      </c>
      <c r="H1316" s="5" t="s">
        <v>3998</v>
      </c>
      <c r="I1316" t="s">
        <v>2</v>
      </c>
      <c r="J1316" s="13">
        <v>0</v>
      </c>
      <c r="K1316" s="13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13">
        <v>0</v>
      </c>
      <c r="AA1316">
        <v>0</v>
      </c>
      <c r="AB1316">
        <v>0</v>
      </c>
      <c r="AC1316" s="13">
        <v>0</v>
      </c>
      <c r="AD1316">
        <v>0</v>
      </c>
      <c r="AE1316" s="15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13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 s="13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s="13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 s="13">
        <v>0</v>
      </c>
      <c r="CO1316">
        <v>0</v>
      </c>
      <c r="CP1316">
        <v>0</v>
      </c>
    </row>
    <row r="1317" spans="1:94" x14ac:dyDescent="0.2">
      <c r="A1317" s="1" t="s">
        <v>1872</v>
      </c>
      <c r="B1317" s="1" t="s">
        <v>1873</v>
      </c>
      <c r="C1317" s="1" t="s">
        <v>3006</v>
      </c>
      <c r="D1317" s="1" t="s">
        <v>3015</v>
      </c>
      <c r="E1317" s="1" t="s">
        <v>6</v>
      </c>
      <c r="F1317" s="1" t="s">
        <v>7</v>
      </c>
      <c r="G1317" s="1" t="s">
        <v>63</v>
      </c>
      <c r="H1317" s="1" t="s">
        <v>1136</v>
      </c>
      <c r="I1317" s="1" t="s">
        <v>2</v>
      </c>
      <c r="J1317" s="13">
        <v>129</v>
      </c>
      <c r="K1317" s="13">
        <v>542</v>
      </c>
      <c r="L1317">
        <v>285</v>
      </c>
      <c r="M1317">
        <v>257</v>
      </c>
      <c r="N1317">
        <v>36</v>
      </c>
      <c r="O1317">
        <v>21</v>
      </c>
      <c r="P1317">
        <v>15</v>
      </c>
      <c r="Q1317">
        <v>182</v>
      </c>
      <c r="R1317">
        <v>97</v>
      </c>
      <c r="S1317">
        <v>85</v>
      </c>
      <c r="T1317">
        <v>3</v>
      </c>
      <c r="U1317">
        <v>2</v>
      </c>
      <c r="V1317">
        <v>1</v>
      </c>
      <c r="W1317">
        <v>444</v>
      </c>
      <c r="X1317">
        <v>241</v>
      </c>
      <c r="Y1317">
        <v>203</v>
      </c>
      <c r="Z1317" s="13">
        <v>98</v>
      </c>
      <c r="AA1317">
        <v>44</v>
      </c>
      <c r="AB1317">
        <v>54</v>
      </c>
      <c r="AC1317" s="13">
        <v>150</v>
      </c>
      <c r="AD1317">
        <v>133</v>
      </c>
      <c r="AE1317" s="15">
        <v>17</v>
      </c>
      <c r="AF1317">
        <v>132</v>
      </c>
      <c r="AG1317">
        <v>126</v>
      </c>
      <c r="AH1317">
        <v>6</v>
      </c>
      <c r="AI1317">
        <v>92</v>
      </c>
      <c r="AJ1317">
        <v>91</v>
      </c>
      <c r="AK1317">
        <v>1</v>
      </c>
      <c r="AL1317">
        <v>1</v>
      </c>
      <c r="AM1317">
        <v>0</v>
      </c>
      <c r="AN1317">
        <v>1</v>
      </c>
      <c r="AO1317">
        <v>10</v>
      </c>
      <c r="AP1317">
        <v>9</v>
      </c>
      <c r="AQ1317">
        <v>1</v>
      </c>
      <c r="AR1317">
        <v>29</v>
      </c>
      <c r="AS1317">
        <v>26</v>
      </c>
      <c r="AT1317">
        <v>3</v>
      </c>
      <c r="AU1317" s="13">
        <v>18</v>
      </c>
      <c r="AV1317">
        <v>7</v>
      </c>
      <c r="AW1317">
        <v>11</v>
      </c>
      <c r="AX1317">
        <v>0</v>
      </c>
      <c r="AY1317">
        <v>0</v>
      </c>
      <c r="AZ1317">
        <v>0</v>
      </c>
      <c r="BA1317">
        <v>7</v>
      </c>
      <c r="BB1317">
        <v>3</v>
      </c>
      <c r="BC1317">
        <v>4</v>
      </c>
      <c r="BD1317">
        <v>1</v>
      </c>
      <c r="BE1317">
        <v>0</v>
      </c>
      <c r="BF1317">
        <v>1</v>
      </c>
      <c r="BG1317">
        <v>10</v>
      </c>
      <c r="BH1317">
        <v>4</v>
      </c>
      <c r="BI1317">
        <v>6</v>
      </c>
      <c r="BJ1317">
        <v>13</v>
      </c>
      <c r="BK1317">
        <v>7</v>
      </c>
      <c r="BL1317">
        <v>6</v>
      </c>
      <c r="BM1317">
        <v>0</v>
      </c>
      <c r="BN1317">
        <v>0</v>
      </c>
      <c r="BO1317">
        <v>0</v>
      </c>
      <c r="BP1317" s="13">
        <v>4</v>
      </c>
      <c r="BQ1317">
        <v>3</v>
      </c>
      <c r="BR1317">
        <v>1</v>
      </c>
      <c r="BS1317">
        <v>1</v>
      </c>
      <c r="BT1317">
        <v>0</v>
      </c>
      <c r="BU1317">
        <v>1</v>
      </c>
      <c r="BV1317">
        <v>8</v>
      </c>
      <c r="BW1317">
        <v>4</v>
      </c>
      <c r="BX1317">
        <v>4</v>
      </c>
      <c r="BY1317" s="13">
        <v>5</v>
      </c>
      <c r="BZ1317">
        <v>0</v>
      </c>
      <c r="CA1317">
        <v>5</v>
      </c>
      <c r="CB1317">
        <v>0</v>
      </c>
      <c r="CC1317">
        <v>0</v>
      </c>
      <c r="CD1317">
        <v>0</v>
      </c>
      <c r="CE1317">
        <v>3</v>
      </c>
      <c r="CF1317">
        <v>0</v>
      </c>
      <c r="CG1317">
        <v>3</v>
      </c>
      <c r="CH1317">
        <v>0</v>
      </c>
      <c r="CI1317">
        <v>0</v>
      </c>
      <c r="CJ1317">
        <v>0</v>
      </c>
      <c r="CK1317">
        <v>2</v>
      </c>
      <c r="CL1317">
        <v>0</v>
      </c>
      <c r="CM1317">
        <v>2</v>
      </c>
      <c r="CN1317" s="13">
        <v>392</v>
      </c>
      <c r="CO1317">
        <v>152</v>
      </c>
      <c r="CP1317">
        <v>240</v>
      </c>
    </row>
    <row r="1318" spans="1:94" x14ac:dyDescent="0.2">
      <c r="A1318" s="1" t="s">
        <v>1872</v>
      </c>
      <c r="B1318" s="1" t="s">
        <v>1873</v>
      </c>
      <c r="C1318" s="1" t="s">
        <v>3006</v>
      </c>
      <c r="D1318" s="1" t="s">
        <v>3016</v>
      </c>
      <c r="E1318" s="1" t="s">
        <v>6</v>
      </c>
      <c r="F1318" s="1" t="s">
        <v>7</v>
      </c>
      <c r="G1318" s="1" t="s">
        <v>63</v>
      </c>
      <c r="H1318" s="1" t="s">
        <v>1137</v>
      </c>
      <c r="I1318" s="1" t="s">
        <v>2</v>
      </c>
      <c r="J1318" s="13">
        <v>585</v>
      </c>
      <c r="K1318" s="13">
        <v>2713</v>
      </c>
      <c r="L1318">
        <v>1345</v>
      </c>
      <c r="M1318">
        <v>1368</v>
      </c>
      <c r="N1318">
        <v>298</v>
      </c>
      <c r="O1318">
        <v>153</v>
      </c>
      <c r="P1318">
        <v>145</v>
      </c>
      <c r="Q1318">
        <v>101</v>
      </c>
      <c r="R1318">
        <v>51</v>
      </c>
      <c r="S1318">
        <v>50</v>
      </c>
      <c r="T1318">
        <v>3</v>
      </c>
      <c r="U1318">
        <v>3</v>
      </c>
      <c r="V1318">
        <v>0</v>
      </c>
      <c r="W1318">
        <v>2075</v>
      </c>
      <c r="X1318">
        <v>1108</v>
      </c>
      <c r="Y1318">
        <v>967</v>
      </c>
      <c r="Z1318" s="13">
        <v>638</v>
      </c>
      <c r="AA1318">
        <v>237</v>
      </c>
      <c r="AB1318">
        <v>401</v>
      </c>
      <c r="AC1318" s="13">
        <v>844</v>
      </c>
      <c r="AD1318">
        <v>702</v>
      </c>
      <c r="AE1318" s="15">
        <v>142</v>
      </c>
      <c r="AF1318">
        <v>561</v>
      </c>
      <c r="AG1318">
        <v>521</v>
      </c>
      <c r="AH1318">
        <v>40</v>
      </c>
      <c r="AI1318">
        <v>79</v>
      </c>
      <c r="AJ1318">
        <v>78</v>
      </c>
      <c r="AK1318">
        <v>1</v>
      </c>
      <c r="AL1318">
        <v>113</v>
      </c>
      <c r="AM1318">
        <v>96</v>
      </c>
      <c r="AN1318">
        <v>17</v>
      </c>
      <c r="AO1318">
        <v>16</v>
      </c>
      <c r="AP1318">
        <v>16</v>
      </c>
      <c r="AQ1318">
        <v>0</v>
      </c>
      <c r="AR1318">
        <v>353</v>
      </c>
      <c r="AS1318">
        <v>331</v>
      </c>
      <c r="AT1318">
        <v>22</v>
      </c>
      <c r="AU1318" s="13">
        <v>283</v>
      </c>
      <c r="AV1318">
        <v>181</v>
      </c>
      <c r="AW1318">
        <v>102</v>
      </c>
      <c r="AX1318">
        <v>13</v>
      </c>
      <c r="AY1318">
        <v>6</v>
      </c>
      <c r="AZ1318">
        <v>7</v>
      </c>
      <c r="BA1318">
        <v>112</v>
      </c>
      <c r="BB1318">
        <v>80</v>
      </c>
      <c r="BC1318">
        <v>32</v>
      </c>
      <c r="BD1318">
        <v>7</v>
      </c>
      <c r="BE1318">
        <v>7</v>
      </c>
      <c r="BF1318">
        <v>0</v>
      </c>
      <c r="BG1318">
        <v>151</v>
      </c>
      <c r="BH1318">
        <v>88</v>
      </c>
      <c r="BI1318">
        <v>63</v>
      </c>
      <c r="BJ1318">
        <v>248</v>
      </c>
      <c r="BK1318">
        <v>159</v>
      </c>
      <c r="BL1318">
        <v>89</v>
      </c>
      <c r="BM1318">
        <v>12</v>
      </c>
      <c r="BN1318">
        <v>5</v>
      </c>
      <c r="BO1318">
        <v>7</v>
      </c>
      <c r="BP1318" s="13">
        <v>102</v>
      </c>
      <c r="BQ1318">
        <v>72</v>
      </c>
      <c r="BR1318">
        <v>30</v>
      </c>
      <c r="BS1318">
        <v>7</v>
      </c>
      <c r="BT1318">
        <v>7</v>
      </c>
      <c r="BU1318">
        <v>0</v>
      </c>
      <c r="BV1318">
        <v>127</v>
      </c>
      <c r="BW1318">
        <v>75</v>
      </c>
      <c r="BX1318">
        <v>52</v>
      </c>
      <c r="BY1318" s="13">
        <v>35</v>
      </c>
      <c r="BZ1318">
        <v>22</v>
      </c>
      <c r="CA1318">
        <v>13</v>
      </c>
      <c r="CB1318">
        <v>1</v>
      </c>
      <c r="CC1318">
        <v>1</v>
      </c>
      <c r="CD1318">
        <v>0</v>
      </c>
      <c r="CE1318">
        <v>10</v>
      </c>
      <c r="CF1318">
        <v>8</v>
      </c>
      <c r="CG1318">
        <v>2</v>
      </c>
      <c r="CH1318">
        <v>0</v>
      </c>
      <c r="CI1318">
        <v>0</v>
      </c>
      <c r="CJ1318">
        <v>0</v>
      </c>
      <c r="CK1318">
        <v>24</v>
      </c>
      <c r="CL1318">
        <v>13</v>
      </c>
      <c r="CM1318">
        <v>11</v>
      </c>
      <c r="CN1318" s="13">
        <v>1869</v>
      </c>
      <c r="CO1318">
        <v>643</v>
      </c>
      <c r="CP1318">
        <v>1226</v>
      </c>
    </row>
    <row r="1319" spans="1:94" x14ac:dyDescent="0.2">
      <c r="A1319" s="1" t="s">
        <v>1872</v>
      </c>
      <c r="B1319" s="1" t="s">
        <v>1873</v>
      </c>
      <c r="C1319" s="1" t="s">
        <v>3006</v>
      </c>
      <c r="D1319" s="1" t="s">
        <v>3017</v>
      </c>
      <c r="E1319" s="1" t="s">
        <v>6</v>
      </c>
      <c r="F1319" s="1" t="s">
        <v>7</v>
      </c>
      <c r="G1319" s="1" t="s">
        <v>63</v>
      </c>
      <c r="H1319" s="1" t="s">
        <v>1138</v>
      </c>
      <c r="I1319" s="1" t="s">
        <v>2</v>
      </c>
      <c r="J1319" s="13">
        <v>167</v>
      </c>
      <c r="K1319" s="13">
        <v>693</v>
      </c>
      <c r="L1319">
        <v>346</v>
      </c>
      <c r="M1319">
        <v>347</v>
      </c>
      <c r="N1319">
        <v>69</v>
      </c>
      <c r="O1319">
        <v>27</v>
      </c>
      <c r="P1319">
        <v>42</v>
      </c>
      <c r="Q1319">
        <v>251</v>
      </c>
      <c r="R1319">
        <v>127</v>
      </c>
      <c r="S1319">
        <v>124</v>
      </c>
      <c r="T1319">
        <v>0</v>
      </c>
      <c r="U1319">
        <v>0</v>
      </c>
      <c r="V1319">
        <v>0</v>
      </c>
      <c r="W1319">
        <v>539</v>
      </c>
      <c r="X1319">
        <v>295</v>
      </c>
      <c r="Y1319">
        <v>244</v>
      </c>
      <c r="Z1319" s="13">
        <v>154</v>
      </c>
      <c r="AA1319">
        <v>51</v>
      </c>
      <c r="AB1319">
        <v>103</v>
      </c>
      <c r="AC1319" s="13">
        <v>289</v>
      </c>
      <c r="AD1319">
        <v>224</v>
      </c>
      <c r="AE1319" s="15">
        <v>65</v>
      </c>
      <c r="AF1319">
        <v>211</v>
      </c>
      <c r="AG1319">
        <v>192</v>
      </c>
      <c r="AH1319">
        <v>19</v>
      </c>
      <c r="AI1319">
        <v>74</v>
      </c>
      <c r="AJ1319">
        <v>71</v>
      </c>
      <c r="AK1319">
        <v>3</v>
      </c>
      <c r="AL1319">
        <v>33</v>
      </c>
      <c r="AM1319">
        <v>29</v>
      </c>
      <c r="AN1319">
        <v>4</v>
      </c>
      <c r="AO1319">
        <v>0</v>
      </c>
      <c r="AP1319">
        <v>0</v>
      </c>
      <c r="AQ1319">
        <v>0</v>
      </c>
      <c r="AR1319">
        <v>104</v>
      </c>
      <c r="AS1319">
        <v>92</v>
      </c>
      <c r="AT1319">
        <v>12</v>
      </c>
      <c r="AU1319" s="13">
        <v>78</v>
      </c>
      <c r="AV1319">
        <v>32</v>
      </c>
      <c r="AW1319">
        <v>46</v>
      </c>
      <c r="AX1319">
        <v>62</v>
      </c>
      <c r="AY1319">
        <v>21</v>
      </c>
      <c r="AZ1319">
        <v>41</v>
      </c>
      <c r="BA1319">
        <v>9</v>
      </c>
      <c r="BB1319">
        <v>5</v>
      </c>
      <c r="BC1319">
        <v>4</v>
      </c>
      <c r="BD1319">
        <v>0</v>
      </c>
      <c r="BE1319">
        <v>0</v>
      </c>
      <c r="BF1319">
        <v>0</v>
      </c>
      <c r="BG1319">
        <v>7</v>
      </c>
      <c r="BH1319">
        <v>6</v>
      </c>
      <c r="BI1319">
        <v>1</v>
      </c>
      <c r="BJ1319">
        <v>78</v>
      </c>
      <c r="BK1319">
        <v>32</v>
      </c>
      <c r="BL1319">
        <v>46</v>
      </c>
      <c r="BM1319">
        <v>62</v>
      </c>
      <c r="BN1319">
        <v>21</v>
      </c>
      <c r="BO1319">
        <v>41</v>
      </c>
      <c r="BP1319" s="13">
        <v>9</v>
      </c>
      <c r="BQ1319">
        <v>5</v>
      </c>
      <c r="BR1319">
        <v>4</v>
      </c>
      <c r="BS1319">
        <v>0</v>
      </c>
      <c r="BT1319">
        <v>0</v>
      </c>
      <c r="BU1319">
        <v>0</v>
      </c>
      <c r="BV1319">
        <v>7</v>
      </c>
      <c r="BW1319">
        <v>6</v>
      </c>
      <c r="BX1319">
        <v>1</v>
      </c>
      <c r="BY1319" s="13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 s="13">
        <v>404</v>
      </c>
      <c r="CO1319">
        <v>122</v>
      </c>
      <c r="CP1319">
        <v>282</v>
      </c>
    </row>
    <row r="1320" spans="1:94" x14ac:dyDescent="0.2">
      <c r="A1320" s="1" t="s">
        <v>1872</v>
      </c>
      <c r="B1320" s="1" t="s">
        <v>1873</v>
      </c>
      <c r="C1320" s="1" t="s">
        <v>3006</v>
      </c>
      <c r="D1320" s="1" t="s">
        <v>3018</v>
      </c>
      <c r="E1320" s="1" t="s">
        <v>6</v>
      </c>
      <c r="F1320" s="1" t="s">
        <v>7</v>
      </c>
      <c r="G1320" s="1" t="s">
        <v>63</v>
      </c>
      <c r="H1320" s="1" t="s">
        <v>1139</v>
      </c>
      <c r="I1320" s="1" t="s">
        <v>2</v>
      </c>
      <c r="J1320" s="13">
        <v>483</v>
      </c>
      <c r="K1320" s="13">
        <v>1992</v>
      </c>
      <c r="L1320">
        <v>959</v>
      </c>
      <c r="M1320">
        <v>1033</v>
      </c>
      <c r="N1320">
        <v>214</v>
      </c>
      <c r="O1320">
        <v>118</v>
      </c>
      <c r="P1320">
        <v>96</v>
      </c>
      <c r="Q1320">
        <v>415</v>
      </c>
      <c r="R1320">
        <v>204</v>
      </c>
      <c r="S1320">
        <v>211</v>
      </c>
      <c r="T1320">
        <v>13</v>
      </c>
      <c r="U1320">
        <v>6</v>
      </c>
      <c r="V1320">
        <v>7</v>
      </c>
      <c r="W1320">
        <v>1548</v>
      </c>
      <c r="X1320">
        <v>786</v>
      </c>
      <c r="Y1320">
        <v>762</v>
      </c>
      <c r="Z1320" s="13">
        <v>444</v>
      </c>
      <c r="AA1320">
        <v>173</v>
      </c>
      <c r="AB1320">
        <v>271</v>
      </c>
      <c r="AC1320" s="13">
        <v>607</v>
      </c>
      <c r="AD1320">
        <v>495</v>
      </c>
      <c r="AE1320" s="15">
        <v>112</v>
      </c>
      <c r="AF1320">
        <v>413</v>
      </c>
      <c r="AG1320">
        <v>394</v>
      </c>
      <c r="AH1320">
        <v>19</v>
      </c>
      <c r="AI1320">
        <v>77</v>
      </c>
      <c r="AJ1320">
        <v>76</v>
      </c>
      <c r="AK1320">
        <v>1</v>
      </c>
      <c r="AL1320">
        <v>135</v>
      </c>
      <c r="AM1320">
        <v>134</v>
      </c>
      <c r="AN1320">
        <v>1</v>
      </c>
      <c r="AO1320">
        <v>0</v>
      </c>
      <c r="AP1320">
        <v>0</v>
      </c>
      <c r="AQ1320">
        <v>0</v>
      </c>
      <c r="AR1320">
        <v>201</v>
      </c>
      <c r="AS1320">
        <v>184</v>
      </c>
      <c r="AT1320">
        <v>17</v>
      </c>
      <c r="AU1320" s="13">
        <v>194</v>
      </c>
      <c r="AV1320">
        <v>101</v>
      </c>
      <c r="AW1320">
        <v>93</v>
      </c>
      <c r="AX1320">
        <v>39</v>
      </c>
      <c r="AY1320">
        <v>5</v>
      </c>
      <c r="AZ1320">
        <v>34</v>
      </c>
      <c r="BA1320">
        <v>117</v>
      </c>
      <c r="BB1320">
        <v>83</v>
      </c>
      <c r="BC1320">
        <v>34</v>
      </c>
      <c r="BD1320">
        <v>1</v>
      </c>
      <c r="BE1320">
        <v>0</v>
      </c>
      <c r="BF1320">
        <v>1</v>
      </c>
      <c r="BG1320">
        <v>37</v>
      </c>
      <c r="BH1320">
        <v>13</v>
      </c>
      <c r="BI1320">
        <v>24</v>
      </c>
      <c r="BJ1320">
        <v>149</v>
      </c>
      <c r="BK1320">
        <v>86</v>
      </c>
      <c r="BL1320">
        <v>63</v>
      </c>
      <c r="BM1320">
        <v>36</v>
      </c>
      <c r="BN1320">
        <v>5</v>
      </c>
      <c r="BO1320">
        <v>31</v>
      </c>
      <c r="BP1320" s="13">
        <v>83</v>
      </c>
      <c r="BQ1320">
        <v>69</v>
      </c>
      <c r="BR1320">
        <v>14</v>
      </c>
      <c r="BS1320">
        <v>1</v>
      </c>
      <c r="BT1320">
        <v>0</v>
      </c>
      <c r="BU1320">
        <v>1</v>
      </c>
      <c r="BV1320">
        <v>29</v>
      </c>
      <c r="BW1320">
        <v>12</v>
      </c>
      <c r="BX1320">
        <v>17</v>
      </c>
      <c r="BY1320" s="13">
        <v>45</v>
      </c>
      <c r="BZ1320">
        <v>15</v>
      </c>
      <c r="CA1320">
        <v>30</v>
      </c>
      <c r="CB1320">
        <v>3</v>
      </c>
      <c r="CC1320">
        <v>0</v>
      </c>
      <c r="CD1320">
        <v>3</v>
      </c>
      <c r="CE1320">
        <v>34</v>
      </c>
      <c r="CF1320">
        <v>14</v>
      </c>
      <c r="CG1320">
        <v>20</v>
      </c>
      <c r="CH1320">
        <v>0</v>
      </c>
      <c r="CI1320">
        <v>0</v>
      </c>
      <c r="CJ1320">
        <v>0</v>
      </c>
      <c r="CK1320">
        <v>8</v>
      </c>
      <c r="CL1320">
        <v>1</v>
      </c>
      <c r="CM1320">
        <v>7</v>
      </c>
      <c r="CN1320" s="13">
        <v>1385</v>
      </c>
      <c r="CO1320">
        <v>464</v>
      </c>
      <c r="CP1320">
        <v>921</v>
      </c>
    </row>
    <row r="1321" spans="1:94" x14ac:dyDescent="0.2">
      <c r="A1321" s="1" t="s">
        <v>1872</v>
      </c>
      <c r="B1321" s="1" t="s">
        <v>1873</v>
      </c>
      <c r="C1321" s="1" t="s">
        <v>3006</v>
      </c>
      <c r="D1321" s="1" t="s">
        <v>3019</v>
      </c>
      <c r="E1321" s="1" t="s">
        <v>6</v>
      </c>
      <c r="F1321" s="1" t="s">
        <v>7</v>
      </c>
      <c r="G1321" s="1" t="s">
        <v>63</v>
      </c>
      <c r="H1321" s="1" t="s">
        <v>1140</v>
      </c>
      <c r="I1321" s="1" t="s">
        <v>2</v>
      </c>
      <c r="J1321" s="13">
        <v>393</v>
      </c>
      <c r="K1321" s="13">
        <v>1391</v>
      </c>
      <c r="L1321">
        <v>695</v>
      </c>
      <c r="M1321">
        <v>696</v>
      </c>
      <c r="N1321">
        <v>147</v>
      </c>
      <c r="O1321">
        <v>76</v>
      </c>
      <c r="P1321">
        <v>71</v>
      </c>
      <c r="Q1321">
        <v>376</v>
      </c>
      <c r="R1321">
        <v>195</v>
      </c>
      <c r="S1321">
        <v>181</v>
      </c>
      <c r="T1321">
        <v>0</v>
      </c>
      <c r="U1321">
        <v>0</v>
      </c>
      <c r="V1321">
        <v>0</v>
      </c>
      <c r="W1321">
        <v>1034</v>
      </c>
      <c r="X1321">
        <v>558</v>
      </c>
      <c r="Y1321">
        <v>476</v>
      </c>
      <c r="Z1321" s="13">
        <v>357</v>
      </c>
      <c r="AA1321">
        <v>137</v>
      </c>
      <c r="AB1321">
        <v>220</v>
      </c>
      <c r="AC1321" s="13">
        <v>458</v>
      </c>
      <c r="AD1321">
        <v>426</v>
      </c>
      <c r="AE1321" s="15">
        <v>32</v>
      </c>
      <c r="AF1321">
        <v>170</v>
      </c>
      <c r="AG1321">
        <v>162</v>
      </c>
      <c r="AH1321">
        <v>8</v>
      </c>
      <c r="AI1321">
        <v>55</v>
      </c>
      <c r="AJ1321">
        <v>55</v>
      </c>
      <c r="AK1321">
        <v>0</v>
      </c>
      <c r="AL1321">
        <v>30</v>
      </c>
      <c r="AM1321">
        <v>26</v>
      </c>
      <c r="AN1321">
        <v>4</v>
      </c>
      <c r="AO1321">
        <v>6</v>
      </c>
      <c r="AP1321">
        <v>6</v>
      </c>
      <c r="AQ1321">
        <v>0</v>
      </c>
      <c r="AR1321">
        <v>79</v>
      </c>
      <c r="AS1321">
        <v>75</v>
      </c>
      <c r="AT1321">
        <v>4</v>
      </c>
      <c r="AU1321" s="13">
        <v>288</v>
      </c>
      <c r="AV1321">
        <v>264</v>
      </c>
      <c r="AW1321">
        <v>24</v>
      </c>
      <c r="AX1321">
        <v>32</v>
      </c>
      <c r="AY1321">
        <v>30</v>
      </c>
      <c r="AZ1321">
        <v>2</v>
      </c>
      <c r="BA1321">
        <v>225</v>
      </c>
      <c r="BB1321">
        <v>209</v>
      </c>
      <c r="BC1321">
        <v>16</v>
      </c>
      <c r="BD1321">
        <v>2</v>
      </c>
      <c r="BE1321">
        <v>1</v>
      </c>
      <c r="BF1321">
        <v>1</v>
      </c>
      <c r="BG1321">
        <v>29</v>
      </c>
      <c r="BH1321">
        <v>24</v>
      </c>
      <c r="BI1321">
        <v>5</v>
      </c>
      <c r="BJ1321">
        <v>205</v>
      </c>
      <c r="BK1321">
        <v>183</v>
      </c>
      <c r="BL1321">
        <v>22</v>
      </c>
      <c r="BM1321">
        <v>23</v>
      </c>
      <c r="BN1321">
        <v>22</v>
      </c>
      <c r="BO1321">
        <v>1</v>
      </c>
      <c r="BP1321" s="13">
        <v>155</v>
      </c>
      <c r="BQ1321">
        <v>139</v>
      </c>
      <c r="BR1321">
        <v>16</v>
      </c>
      <c r="BS1321">
        <v>2</v>
      </c>
      <c r="BT1321">
        <v>1</v>
      </c>
      <c r="BU1321">
        <v>1</v>
      </c>
      <c r="BV1321">
        <v>25</v>
      </c>
      <c r="BW1321">
        <v>21</v>
      </c>
      <c r="BX1321">
        <v>4</v>
      </c>
      <c r="BY1321" s="13">
        <v>83</v>
      </c>
      <c r="BZ1321">
        <v>81</v>
      </c>
      <c r="CA1321">
        <v>2</v>
      </c>
      <c r="CB1321">
        <v>9</v>
      </c>
      <c r="CC1321">
        <v>8</v>
      </c>
      <c r="CD1321">
        <v>1</v>
      </c>
      <c r="CE1321">
        <v>70</v>
      </c>
      <c r="CF1321">
        <v>70</v>
      </c>
      <c r="CG1321">
        <v>0</v>
      </c>
      <c r="CH1321">
        <v>0</v>
      </c>
      <c r="CI1321">
        <v>0</v>
      </c>
      <c r="CJ1321">
        <v>0</v>
      </c>
      <c r="CK1321">
        <v>4</v>
      </c>
      <c r="CL1321">
        <v>3</v>
      </c>
      <c r="CM1321">
        <v>1</v>
      </c>
      <c r="CN1321" s="13">
        <v>933</v>
      </c>
      <c r="CO1321">
        <v>269</v>
      </c>
      <c r="CP1321">
        <v>664</v>
      </c>
    </row>
    <row r="1322" spans="1:94" x14ac:dyDescent="0.2">
      <c r="A1322" s="1" t="s">
        <v>1872</v>
      </c>
      <c r="B1322" s="1" t="s">
        <v>1873</v>
      </c>
      <c r="C1322" s="1" t="s">
        <v>3006</v>
      </c>
      <c r="D1322" s="1" t="s">
        <v>3020</v>
      </c>
      <c r="E1322" s="1" t="s">
        <v>6</v>
      </c>
      <c r="F1322" s="1" t="s">
        <v>7</v>
      </c>
      <c r="G1322" s="1" t="s">
        <v>63</v>
      </c>
      <c r="H1322" s="1" t="s">
        <v>1141</v>
      </c>
      <c r="I1322" s="1" t="s">
        <v>2</v>
      </c>
      <c r="J1322" s="13">
        <v>87</v>
      </c>
      <c r="K1322" s="13">
        <v>319</v>
      </c>
      <c r="L1322">
        <v>149</v>
      </c>
      <c r="M1322">
        <v>170</v>
      </c>
      <c r="N1322">
        <v>27</v>
      </c>
      <c r="O1322">
        <v>10</v>
      </c>
      <c r="P1322">
        <v>17</v>
      </c>
      <c r="Q1322">
        <v>72</v>
      </c>
      <c r="R1322">
        <v>35</v>
      </c>
      <c r="S1322">
        <v>37</v>
      </c>
      <c r="T1322">
        <v>0</v>
      </c>
      <c r="U1322">
        <v>0</v>
      </c>
      <c r="V1322">
        <v>0</v>
      </c>
      <c r="W1322">
        <v>281</v>
      </c>
      <c r="X1322">
        <v>137</v>
      </c>
      <c r="Y1322">
        <v>144</v>
      </c>
      <c r="Z1322" s="13">
        <v>38</v>
      </c>
      <c r="AA1322">
        <v>12</v>
      </c>
      <c r="AB1322">
        <v>26</v>
      </c>
      <c r="AC1322" s="13">
        <v>87</v>
      </c>
      <c r="AD1322">
        <v>83</v>
      </c>
      <c r="AE1322" s="15">
        <v>4</v>
      </c>
      <c r="AF1322">
        <v>85</v>
      </c>
      <c r="AG1322">
        <v>82</v>
      </c>
      <c r="AH1322">
        <v>3</v>
      </c>
      <c r="AI1322">
        <v>77</v>
      </c>
      <c r="AJ1322">
        <v>75</v>
      </c>
      <c r="AK1322">
        <v>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8</v>
      </c>
      <c r="AS1322">
        <v>7</v>
      </c>
      <c r="AT1322">
        <v>1</v>
      </c>
      <c r="AU1322" s="13">
        <v>2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  <c r="BH1322">
        <v>1</v>
      </c>
      <c r="BI1322">
        <v>1</v>
      </c>
      <c r="BJ1322">
        <v>2</v>
      </c>
      <c r="BK1322">
        <v>1</v>
      </c>
      <c r="BL1322">
        <v>1</v>
      </c>
      <c r="BM1322">
        <v>0</v>
      </c>
      <c r="BN1322">
        <v>0</v>
      </c>
      <c r="BO1322">
        <v>0</v>
      </c>
      <c r="BP1322" s="13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</v>
      </c>
      <c r="BW1322">
        <v>1</v>
      </c>
      <c r="BX1322">
        <v>1</v>
      </c>
      <c r="BY1322" s="13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 s="13">
        <v>232</v>
      </c>
      <c r="CO1322">
        <v>66</v>
      </c>
      <c r="CP1322">
        <v>166</v>
      </c>
    </row>
    <row r="1323" spans="1:94" x14ac:dyDescent="0.2">
      <c r="A1323" s="1" t="s">
        <v>1872</v>
      </c>
      <c r="B1323" s="1" t="s">
        <v>1873</v>
      </c>
      <c r="C1323" s="1" t="s">
        <v>3006</v>
      </c>
      <c r="D1323" s="1" t="s">
        <v>3021</v>
      </c>
      <c r="E1323" s="1" t="s">
        <v>6</v>
      </c>
      <c r="F1323" s="1" t="s">
        <v>7</v>
      </c>
      <c r="G1323" s="1" t="s">
        <v>63</v>
      </c>
      <c r="H1323" s="1" t="s">
        <v>984</v>
      </c>
      <c r="I1323" s="1" t="s">
        <v>2</v>
      </c>
      <c r="J1323" s="13">
        <v>154</v>
      </c>
      <c r="K1323" s="13">
        <v>665</v>
      </c>
      <c r="L1323">
        <v>317</v>
      </c>
      <c r="M1323">
        <v>348</v>
      </c>
      <c r="N1323">
        <v>77</v>
      </c>
      <c r="O1323">
        <v>42</v>
      </c>
      <c r="P1323">
        <v>35</v>
      </c>
      <c r="Q1323">
        <v>54</v>
      </c>
      <c r="R1323">
        <v>28</v>
      </c>
      <c r="S1323">
        <v>26</v>
      </c>
      <c r="T1323">
        <v>0</v>
      </c>
      <c r="U1323">
        <v>0</v>
      </c>
      <c r="V1323">
        <v>0</v>
      </c>
      <c r="W1323">
        <v>431</v>
      </c>
      <c r="X1323">
        <v>220</v>
      </c>
      <c r="Y1323">
        <v>211</v>
      </c>
      <c r="Z1323" s="13">
        <v>234</v>
      </c>
      <c r="AA1323">
        <v>97</v>
      </c>
      <c r="AB1323">
        <v>137</v>
      </c>
      <c r="AC1323" s="13">
        <v>157</v>
      </c>
      <c r="AD1323">
        <v>150</v>
      </c>
      <c r="AE1323" s="15">
        <v>7</v>
      </c>
      <c r="AF1323">
        <v>57</v>
      </c>
      <c r="AG1323">
        <v>53</v>
      </c>
      <c r="AH1323">
        <v>4</v>
      </c>
      <c r="AI1323">
        <v>10</v>
      </c>
      <c r="AJ1323">
        <v>10</v>
      </c>
      <c r="AK1323">
        <v>0</v>
      </c>
      <c r="AL1323">
        <v>5</v>
      </c>
      <c r="AM1323">
        <v>5</v>
      </c>
      <c r="AN1323">
        <v>0</v>
      </c>
      <c r="AO1323">
        <v>0</v>
      </c>
      <c r="AP1323">
        <v>0</v>
      </c>
      <c r="AQ1323">
        <v>0</v>
      </c>
      <c r="AR1323">
        <v>42</v>
      </c>
      <c r="AS1323">
        <v>38</v>
      </c>
      <c r="AT1323">
        <v>4</v>
      </c>
      <c r="AU1323" s="13">
        <v>100</v>
      </c>
      <c r="AV1323">
        <v>97</v>
      </c>
      <c r="AW1323">
        <v>3</v>
      </c>
      <c r="AX1323">
        <v>5</v>
      </c>
      <c r="AY1323">
        <v>5</v>
      </c>
      <c r="AZ1323">
        <v>0</v>
      </c>
      <c r="BA1323">
        <v>52</v>
      </c>
      <c r="BB1323">
        <v>52</v>
      </c>
      <c r="BC1323">
        <v>0</v>
      </c>
      <c r="BD1323">
        <v>0</v>
      </c>
      <c r="BE1323">
        <v>0</v>
      </c>
      <c r="BF1323">
        <v>0</v>
      </c>
      <c r="BG1323">
        <v>43</v>
      </c>
      <c r="BH1323">
        <v>40</v>
      </c>
      <c r="BI1323">
        <v>3</v>
      </c>
      <c r="BJ1323">
        <v>99</v>
      </c>
      <c r="BK1323">
        <v>96</v>
      </c>
      <c r="BL1323">
        <v>3</v>
      </c>
      <c r="BM1323">
        <v>4</v>
      </c>
      <c r="BN1323">
        <v>4</v>
      </c>
      <c r="BO1323">
        <v>0</v>
      </c>
      <c r="BP1323" s="13">
        <v>52</v>
      </c>
      <c r="BQ1323">
        <v>52</v>
      </c>
      <c r="BR1323">
        <v>0</v>
      </c>
      <c r="BS1323">
        <v>0</v>
      </c>
      <c r="BT1323">
        <v>0</v>
      </c>
      <c r="BU1323">
        <v>0</v>
      </c>
      <c r="BV1323">
        <v>43</v>
      </c>
      <c r="BW1323">
        <v>40</v>
      </c>
      <c r="BX1323">
        <v>3</v>
      </c>
      <c r="BY1323" s="13">
        <v>1</v>
      </c>
      <c r="BZ1323">
        <v>1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 s="13">
        <v>508</v>
      </c>
      <c r="CO1323">
        <v>167</v>
      </c>
      <c r="CP1323">
        <v>341</v>
      </c>
    </row>
    <row r="1324" spans="1:94" x14ac:dyDescent="0.2">
      <c r="A1324" s="1" t="s">
        <v>1872</v>
      </c>
      <c r="B1324" s="1" t="s">
        <v>1873</v>
      </c>
      <c r="C1324" s="1" t="s">
        <v>3006</v>
      </c>
      <c r="D1324" s="1" t="s">
        <v>3022</v>
      </c>
      <c r="E1324" s="1" t="s">
        <v>6</v>
      </c>
      <c r="F1324" s="1" t="s">
        <v>7</v>
      </c>
      <c r="G1324" s="1" t="s">
        <v>63</v>
      </c>
      <c r="H1324" s="1" t="s">
        <v>1142</v>
      </c>
      <c r="I1324" s="1" t="s">
        <v>2</v>
      </c>
      <c r="J1324" s="13">
        <v>72</v>
      </c>
      <c r="K1324" s="13">
        <v>267</v>
      </c>
      <c r="L1324">
        <v>140</v>
      </c>
      <c r="M1324">
        <v>127</v>
      </c>
      <c r="N1324">
        <v>25</v>
      </c>
      <c r="O1324">
        <v>17</v>
      </c>
      <c r="P1324">
        <v>8</v>
      </c>
      <c r="Q1324">
        <v>31</v>
      </c>
      <c r="R1324">
        <v>17</v>
      </c>
      <c r="S1324">
        <v>14</v>
      </c>
      <c r="T1324">
        <v>0</v>
      </c>
      <c r="U1324">
        <v>0</v>
      </c>
      <c r="V1324">
        <v>0</v>
      </c>
      <c r="W1324">
        <v>226</v>
      </c>
      <c r="X1324">
        <v>120</v>
      </c>
      <c r="Y1324">
        <v>106</v>
      </c>
      <c r="Z1324" s="13">
        <v>41</v>
      </c>
      <c r="AA1324">
        <v>20</v>
      </c>
      <c r="AB1324">
        <v>21</v>
      </c>
      <c r="AC1324" s="13">
        <v>87</v>
      </c>
      <c r="AD1324">
        <v>78</v>
      </c>
      <c r="AE1324" s="15">
        <v>9</v>
      </c>
      <c r="AF1324">
        <v>57</v>
      </c>
      <c r="AG1324">
        <v>54</v>
      </c>
      <c r="AH1324">
        <v>3</v>
      </c>
      <c r="AI1324">
        <v>11</v>
      </c>
      <c r="AJ1324">
        <v>11</v>
      </c>
      <c r="AK1324">
        <v>0</v>
      </c>
      <c r="AL1324">
        <v>11</v>
      </c>
      <c r="AM1324">
        <v>9</v>
      </c>
      <c r="AN1324">
        <v>2</v>
      </c>
      <c r="AO1324">
        <v>3</v>
      </c>
      <c r="AP1324">
        <v>3</v>
      </c>
      <c r="AQ1324">
        <v>0</v>
      </c>
      <c r="AR1324">
        <v>32</v>
      </c>
      <c r="AS1324">
        <v>31</v>
      </c>
      <c r="AT1324">
        <v>1</v>
      </c>
      <c r="AU1324" s="13">
        <v>30</v>
      </c>
      <c r="AV1324">
        <v>24</v>
      </c>
      <c r="AW1324">
        <v>6</v>
      </c>
      <c r="AX1324">
        <v>8</v>
      </c>
      <c r="AY1324">
        <v>6</v>
      </c>
      <c r="AZ1324">
        <v>2</v>
      </c>
      <c r="BA1324">
        <v>6</v>
      </c>
      <c r="BB1324">
        <v>6</v>
      </c>
      <c r="BC1324">
        <v>0</v>
      </c>
      <c r="BD1324">
        <v>0</v>
      </c>
      <c r="BE1324">
        <v>0</v>
      </c>
      <c r="BF1324">
        <v>0</v>
      </c>
      <c r="BG1324">
        <v>16</v>
      </c>
      <c r="BH1324">
        <v>12</v>
      </c>
      <c r="BI1324">
        <v>4</v>
      </c>
      <c r="BJ1324">
        <v>30</v>
      </c>
      <c r="BK1324">
        <v>24</v>
      </c>
      <c r="BL1324">
        <v>6</v>
      </c>
      <c r="BM1324">
        <v>8</v>
      </c>
      <c r="BN1324">
        <v>6</v>
      </c>
      <c r="BO1324">
        <v>2</v>
      </c>
      <c r="BP1324" s="13">
        <v>6</v>
      </c>
      <c r="BQ1324">
        <v>6</v>
      </c>
      <c r="BR1324">
        <v>0</v>
      </c>
      <c r="BS1324">
        <v>0</v>
      </c>
      <c r="BT1324">
        <v>0</v>
      </c>
      <c r="BU1324">
        <v>0</v>
      </c>
      <c r="BV1324">
        <v>16</v>
      </c>
      <c r="BW1324">
        <v>12</v>
      </c>
      <c r="BX1324">
        <v>4</v>
      </c>
      <c r="BY1324" s="13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 s="13">
        <v>180</v>
      </c>
      <c r="CO1324">
        <v>62</v>
      </c>
      <c r="CP1324">
        <v>118</v>
      </c>
    </row>
    <row r="1325" spans="1:94" x14ac:dyDescent="0.2">
      <c r="A1325" s="1" t="s">
        <v>1872</v>
      </c>
      <c r="B1325" s="1" t="s">
        <v>1873</v>
      </c>
      <c r="C1325" s="1" t="s">
        <v>3006</v>
      </c>
      <c r="D1325" s="1" t="s">
        <v>3023</v>
      </c>
      <c r="E1325" s="1" t="s">
        <v>6</v>
      </c>
      <c r="F1325" s="1" t="s">
        <v>7</v>
      </c>
      <c r="G1325" s="1" t="s">
        <v>63</v>
      </c>
      <c r="H1325" s="1" t="s">
        <v>1143</v>
      </c>
      <c r="I1325" s="1" t="s">
        <v>2</v>
      </c>
      <c r="J1325" s="13">
        <v>122</v>
      </c>
      <c r="K1325" s="13">
        <v>435</v>
      </c>
      <c r="L1325">
        <v>230</v>
      </c>
      <c r="M1325">
        <v>205</v>
      </c>
      <c r="N1325">
        <v>48</v>
      </c>
      <c r="O1325">
        <v>24</v>
      </c>
      <c r="P1325">
        <v>24</v>
      </c>
      <c r="Q1325">
        <v>46</v>
      </c>
      <c r="R1325">
        <v>20</v>
      </c>
      <c r="S1325">
        <v>26</v>
      </c>
      <c r="T1325">
        <v>1</v>
      </c>
      <c r="U1325">
        <v>1</v>
      </c>
      <c r="V1325">
        <v>0</v>
      </c>
      <c r="W1325">
        <v>353</v>
      </c>
      <c r="X1325">
        <v>195</v>
      </c>
      <c r="Y1325">
        <v>158</v>
      </c>
      <c r="Z1325" s="13">
        <v>82</v>
      </c>
      <c r="AA1325">
        <v>35</v>
      </c>
      <c r="AB1325">
        <v>47</v>
      </c>
      <c r="AC1325" s="13">
        <v>136</v>
      </c>
      <c r="AD1325">
        <v>124</v>
      </c>
      <c r="AE1325" s="15">
        <v>12</v>
      </c>
      <c r="AF1325">
        <v>112</v>
      </c>
      <c r="AG1325">
        <v>104</v>
      </c>
      <c r="AH1325">
        <v>8</v>
      </c>
      <c r="AI1325">
        <v>30</v>
      </c>
      <c r="AJ1325">
        <v>26</v>
      </c>
      <c r="AK1325">
        <v>4</v>
      </c>
      <c r="AL1325">
        <v>23</v>
      </c>
      <c r="AM1325">
        <v>22</v>
      </c>
      <c r="AN1325">
        <v>1</v>
      </c>
      <c r="AO1325">
        <v>4</v>
      </c>
      <c r="AP1325">
        <v>4</v>
      </c>
      <c r="AQ1325">
        <v>0</v>
      </c>
      <c r="AR1325">
        <v>55</v>
      </c>
      <c r="AS1325">
        <v>52</v>
      </c>
      <c r="AT1325">
        <v>3</v>
      </c>
      <c r="AU1325" s="13">
        <v>24</v>
      </c>
      <c r="AV1325">
        <v>20</v>
      </c>
      <c r="AW1325">
        <v>4</v>
      </c>
      <c r="AX1325">
        <v>4</v>
      </c>
      <c r="AY1325">
        <v>4</v>
      </c>
      <c r="AZ1325">
        <v>0</v>
      </c>
      <c r="BA1325">
        <v>14</v>
      </c>
      <c r="BB1325">
        <v>11</v>
      </c>
      <c r="BC1325">
        <v>3</v>
      </c>
      <c r="BD1325">
        <v>0</v>
      </c>
      <c r="BE1325">
        <v>0</v>
      </c>
      <c r="BF1325">
        <v>0</v>
      </c>
      <c r="BG1325">
        <v>6</v>
      </c>
      <c r="BH1325">
        <v>5</v>
      </c>
      <c r="BI1325">
        <v>1</v>
      </c>
      <c r="BJ1325">
        <v>22</v>
      </c>
      <c r="BK1325">
        <v>18</v>
      </c>
      <c r="BL1325">
        <v>4</v>
      </c>
      <c r="BM1325">
        <v>4</v>
      </c>
      <c r="BN1325">
        <v>4</v>
      </c>
      <c r="BO1325">
        <v>0</v>
      </c>
      <c r="BP1325" s="13">
        <v>12</v>
      </c>
      <c r="BQ1325">
        <v>9</v>
      </c>
      <c r="BR1325">
        <v>3</v>
      </c>
      <c r="BS1325">
        <v>0</v>
      </c>
      <c r="BT1325">
        <v>0</v>
      </c>
      <c r="BU1325">
        <v>0</v>
      </c>
      <c r="BV1325">
        <v>6</v>
      </c>
      <c r="BW1325">
        <v>5</v>
      </c>
      <c r="BX1325">
        <v>1</v>
      </c>
      <c r="BY1325" s="13">
        <v>2</v>
      </c>
      <c r="BZ1325">
        <v>2</v>
      </c>
      <c r="CA1325">
        <v>0</v>
      </c>
      <c r="CB1325">
        <v>0</v>
      </c>
      <c r="CC1325">
        <v>0</v>
      </c>
      <c r="CD1325">
        <v>0</v>
      </c>
      <c r="CE1325">
        <v>2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 s="13">
        <v>299</v>
      </c>
      <c r="CO1325">
        <v>106</v>
      </c>
      <c r="CP1325">
        <v>193</v>
      </c>
    </row>
    <row r="1326" spans="1:94" x14ac:dyDescent="0.2">
      <c r="A1326" s="1" t="s">
        <v>1872</v>
      </c>
      <c r="B1326" s="1" t="s">
        <v>1873</v>
      </c>
      <c r="C1326" s="1" t="s">
        <v>3006</v>
      </c>
      <c r="D1326" s="1" t="s">
        <v>3024</v>
      </c>
      <c r="E1326" s="1" t="s">
        <v>6</v>
      </c>
      <c r="F1326" s="1" t="s">
        <v>7</v>
      </c>
      <c r="G1326" s="1" t="s">
        <v>63</v>
      </c>
      <c r="H1326" s="1" t="s">
        <v>1144</v>
      </c>
      <c r="I1326" s="1" t="s">
        <v>2</v>
      </c>
      <c r="J1326" s="13">
        <v>297</v>
      </c>
      <c r="K1326" s="13">
        <v>1227</v>
      </c>
      <c r="L1326">
        <v>622</v>
      </c>
      <c r="M1326">
        <v>605</v>
      </c>
      <c r="N1326">
        <v>137</v>
      </c>
      <c r="O1326">
        <v>73</v>
      </c>
      <c r="P1326">
        <v>64</v>
      </c>
      <c r="Q1326">
        <v>74</v>
      </c>
      <c r="R1326">
        <v>31</v>
      </c>
      <c r="S1326">
        <v>43</v>
      </c>
      <c r="T1326">
        <v>0</v>
      </c>
      <c r="U1326">
        <v>0</v>
      </c>
      <c r="V1326">
        <v>0</v>
      </c>
      <c r="W1326">
        <v>965</v>
      </c>
      <c r="X1326">
        <v>516</v>
      </c>
      <c r="Y1326">
        <v>449</v>
      </c>
      <c r="Z1326" s="13">
        <v>262</v>
      </c>
      <c r="AA1326">
        <v>106</v>
      </c>
      <c r="AB1326">
        <v>156</v>
      </c>
      <c r="AC1326" s="13">
        <v>380</v>
      </c>
      <c r="AD1326">
        <v>330</v>
      </c>
      <c r="AE1326" s="15">
        <v>50</v>
      </c>
      <c r="AF1326">
        <v>149</v>
      </c>
      <c r="AG1326">
        <v>138</v>
      </c>
      <c r="AH1326">
        <v>11</v>
      </c>
      <c r="AI1326">
        <v>66</v>
      </c>
      <c r="AJ1326">
        <v>65</v>
      </c>
      <c r="AK1326">
        <v>1</v>
      </c>
      <c r="AL1326">
        <v>6</v>
      </c>
      <c r="AM1326">
        <v>5</v>
      </c>
      <c r="AN1326">
        <v>1</v>
      </c>
      <c r="AO1326">
        <v>20</v>
      </c>
      <c r="AP1326">
        <v>20</v>
      </c>
      <c r="AQ1326">
        <v>0</v>
      </c>
      <c r="AR1326">
        <v>57</v>
      </c>
      <c r="AS1326">
        <v>48</v>
      </c>
      <c r="AT1326">
        <v>9</v>
      </c>
      <c r="AU1326" s="13">
        <v>231</v>
      </c>
      <c r="AV1326">
        <v>192</v>
      </c>
      <c r="AW1326">
        <v>39</v>
      </c>
      <c r="AX1326">
        <v>6</v>
      </c>
      <c r="AY1326">
        <v>4</v>
      </c>
      <c r="AZ1326">
        <v>2</v>
      </c>
      <c r="BA1326">
        <v>193</v>
      </c>
      <c r="BB1326">
        <v>164</v>
      </c>
      <c r="BC1326">
        <v>29</v>
      </c>
      <c r="BD1326">
        <v>14</v>
      </c>
      <c r="BE1326">
        <v>13</v>
      </c>
      <c r="BF1326">
        <v>1</v>
      </c>
      <c r="BG1326">
        <v>18</v>
      </c>
      <c r="BH1326">
        <v>11</v>
      </c>
      <c r="BI1326">
        <v>7</v>
      </c>
      <c r="BJ1326">
        <v>223</v>
      </c>
      <c r="BK1326">
        <v>185</v>
      </c>
      <c r="BL1326">
        <v>38</v>
      </c>
      <c r="BM1326">
        <v>6</v>
      </c>
      <c r="BN1326">
        <v>4</v>
      </c>
      <c r="BO1326">
        <v>2</v>
      </c>
      <c r="BP1326" s="13">
        <v>187</v>
      </c>
      <c r="BQ1326">
        <v>159</v>
      </c>
      <c r="BR1326">
        <v>28</v>
      </c>
      <c r="BS1326">
        <v>14</v>
      </c>
      <c r="BT1326">
        <v>13</v>
      </c>
      <c r="BU1326">
        <v>1</v>
      </c>
      <c r="BV1326">
        <v>16</v>
      </c>
      <c r="BW1326">
        <v>9</v>
      </c>
      <c r="BX1326">
        <v>7</v>
      </c>
      <c r="BY1326" s="13">
        <v>8</v>
      </c>
      <c r="BZ1326">
        <v>7</v>
      </c>
      <c r="CA1326">
        <v>1</v>
      </c>
      <c r="CB1326">
        <v>0</v>
      </c>
      <c r="CC1326">
        <v>0</v>
      </c>
      <c r="CD1326">
        <v>0</v>
      </c>
      <c r="CE1326">
        <v>6</v>
      </c>
      <c r="CF1326">
        <v>5</v>
      </c>
      <c r="CG1326">
        <v>1</v>
      </c>
      <c r="CH1326">
        <v>0</v>
      </c>
      <c r="CI1326">
        <v>0</v>
      </c>
      <c r="CJ1326">
        <v>0</v>
      </c>
      <c r="CK1326">
        <v>2</v>
      </c>
      <c r="CL1326">
        <v>2</v>
      </c>
      <c r="CM1326">
        <v>0</v>
      </c>
      <c r="CN1326" s="13">
        <v>847</v>
      </c>
      <c r="CO1326">
        <v>292</v>
      </c>
      <c r="CP1326">
        <v>555</v>
      </c>
    </row>
    <row r="1327" spans="1:94" x14ac:dyDescent="0.2">
      <c r="A1327" s="1" t="s">
        <v>1872</v>
      </c>
      <c r="B1327" s="1" t="s">
        <v>1873</v>
      </c>
      <c r="C1327" s="1" t="s">
        <v>3006</v>
      </c>
      <c r="D1327" s="1" t="s">
        <v>3025</v>
      </c>
      <c r="E1327" s="1" t="s">
        <v>6</v>
      </c>
      <c r="F1327" s="1" t="s">
        <v>7</v>
      </c>
      <c r="G1327" s="1" t="s">
        <v>63</v>
      </c>
      <c r="H1327" s="1" t="s">
        <v>1145</v>
      </c>
      <c r="I1327" s="1" t="s">
        <v>2</v>
      </c>
      <c r="J1327" s="13">
        <v>121</v>
      </c>
      <c r="K1327" s="13">
        <v>425</v>
      </c>
      <c r="L1327">
        <v>198</v>
      </c>
      <c r="M1327">
        <v>227</v>
      </c>
      <c r="N1327">
        <v>38</v>
      </c>
      <c r="O1327">
        <v>18</v>
      </c>
      <c r="P1327">
        <v>20</v>
      </c>
      <c r="Q1327">
        <v>149</v>
      </c>
      <c r="R1327">
        <v>74</v>
      </c>
      <c r="S1327">
        <v>75</v>
      </c>
      <c r="T1327">
        <v>0</v>
      </c>
      <c r="U1327">
        <v>0</v>
      </c>
      <c r="V1327">
        <v>0</v>
      </c>
      <c r="W1327">
        <v>355</v>
      </c>
      <c r="X1327">
        <v>171</v>
      </c>
      <c r="Y1327">
        <v>184</v>
      </c>
      <c r="Z1327" s="13">
        <v>70</v>
      </c>
      <c r="AA1327">
        <v>27</v>
      </c>
      <c r="AB1327">
        <v>43</v>
      </c>
      <c r="AC1327" s="13">
        <v>126</v>
      </c>
      <c r="AD1327">
        <v>111</v>
      </c>
      <c r="AE1327" s="15">
        <v>15</v>
      </c>
      <c r="AF1327">
        <v>19</v>
      </c>
      <c r="AG1327">
        <v>15</v>
      </c>
      <c r="AH1327">
        <v>4</v>
      </c>
      <c r="AI1327">
        <v>0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18</v>
      </c>
      <c r="AS1327">
        <v>14</v>
      </c>
      <c r="AT1327">
        <v>4</v>
      </c>
      <c r="AU1327" s="13">
        <v>107</v>
      </c>
      <c r="AV1327">
        <v>96</v>
      </c>
      <c r="AW1327">
        <v>11</v>
      </c>
      <c r="AX1327">
        <v>1</v>
      </c>
      <c r="AY1327">
        <v>1</v>
      </c>
      <c r="AZ1327">
        <v>0</v>
      </c>
      <c r="BA1327">
        <v>100</v>
      </c>
      <c r="BB1327">
        <v>91</v>
      </c>
      <c r="BC1327">
        <v>9</v>
      </c>
      <c r="BD1327">
        <v>4</v>
      </c>
      <c r="BE1327">
        <v>3</v>
      </c>
      <c r="BF1327">
        <v>1</v>
      </c>
      <c r="BG1327">
        <v>2</v>
      </c>
      <c r="BH1327">
        <v>1</v>
      </c>
      <c r="BI1327">
        <v>1</v>
      </c>
      <c r="BJ1327">
        <v>36</v>
      </c>
      <c r="BK1327">
        <v>34</v>
      </c>
      <c r="BL1327">
        <v>2</v>
      </c>
      <c r="BM1327">
        <v>0</v>
      </c>
      <c r="BN1327">
        <v>0</v>
      </c>
      <c r="BO1327">
        <v>0</v>
      </c>
      <c r="BP1327" s="13">
        <v>35</v>
      </c>
      <c r="BQ1327">
        <v>33</v>
      </c>
      <c r="BR1327">
        <v>2</v>
      </c>
      <c r="BS1327">
        <v>1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 s="13">
        <v>71</v>
      </c>
      <c r="BZ1327">
        <v>62</v>
      </c>
      <c r="CA1327">
        <v>9</v>
      </c>
      <c r="CB1327">
        <v>1</v>
      </c>
      <c r="CC1327">
        <v>1</v>
      </c>
      <c r="CD1327">
        <v>0</v>
      </c>
      <c r="CE1327">
        <v>65</v>
      </c>
      <c r="CF1327">
        <v>58</v>
      </c>
      <c r="CG1327">
        <v>7</v>
      </c>
      <c r="CH1327">
        <v>3</v>
      </c>
      <c r="CI1327">
        <v>2</v>
      </c>
      <c r="CJ1327">
        <v>1</v>
      </c>
      <c r="CK1327">
        <v>2</v>
      </c>
      <c r="CL1327">
        <v>1</v>
      </c>
      <c r="CM1327">
        <v>1</v>
      </c>
      <c r="CN1327" s="13">
        <v>299</v>
      </c>
      <c r="CO1327">
        <v>87</v>
      </c>
      <c r="CP1327">
        <v>212</v>
      </c>
    </row>
    <row r="1328" spans="1:94" x14ac:dyDescent="0.2">
      <c r="A1328" s="1" t="s">
        <v>1872</v>
      </c>
      <c r="B1328" s="1" t="s">
        <v>1873</v>
      </c>
      <c r="C1328" s="1" t="s">
        <v>3006</v>
      </c>
      <c r="D1328" s="1" t="s">
        <v>3026</v>
      </c>
      <c r="E1328" s="1" t="s">
        <v>6</v>
      </c>
      <c r="F1328" s="1" t="s">
        <v>7</v>
      </c>
      <c r="G1328" s="1" t="s">
        <v>63</v>
      </c>
      <c r="H1328" s="1" t="s">
        <v>1146</v>
      </c>
      <c r="I1328" s="1" t="s">
        <v>2</v>
      </c>
      <c r="J1328" s="13">
        <v>164</v>
      </c>
      <c r="K1328" s="13">
        <v>571</v>
      </c>
      <c r="L1328">
        <v>307</v>
      </c>
      <c r="M1328">
        <v>264</v>
      </c>
      <c r="N1328">
        <v>48</v>
      </c>
      <c r="O1328">
        <v>30</v>
      </c>
      <c r="P1328">
        <v>18</v>
      </c>
      <c r="Q1328">
        <v>147</v>
      </c>
      <c r="R1328">
        <v>82</v>
      </c>
      <c r="S1328">
        <v>65</v>
      </c>
      <c r="T1328">
        <v>0</v>
      </c>
      <c r="U1328">
        <v>0</v>
      </c>
      <c r="V1328">
        <v>0</v>
      </c>
      <c r="W1328">
        <v>458</v>
      </c>
      <c r="X1328">
        <v>259</v>
      </c>
      <c r="Y1328">
        <v>199</v>
      </c>
      <c r="Z1328" s="13">
        <v>113</v>
      </c>
      <c r="AA1328">
        <v>48</v>
      </c>
      <c r="AB1328">
        <v>65</v>
      </c>
      <c r="AC1328" s="13">
        <v>200</v>
      </c>
      <c r="AD1328">
        <v>189</v>
      </c>
      <c r="AE1328" s="15">
        <v>11</v>
      </c>
      <c r="AF1328">
        <v>164</v>
      </c>
      <c r="AG1328">
        <v>159</v>
      </c>
      <c r="AH1328">
        <v>5</v>
      </c>
      <c r="AI1328">
        <v>44</v>
      </c>
      <c r="AJ1328">
        <v>44</v>
      </c>
      <c r="AK1328">
        <v>0</v>
      </c>
      <c r="AL1328">
        <v>80</v>
      </c>
      <c r="AM1328">
        <v>79</v>
      </c>
      <c r="AN1328">
        <v>1</v>
      </c>
      <c r="AO1328">
        <v>13</v>
      </c>
      <c r="AP1328">
        <v>13</v>
      </c>
      <c r="AQ1328">
        <v>0</v>
      </c>
      <c r="AR1328">
        <v>27</v>
      </c>
      <c r="AS1328">
        <v>23</v>
      </c>
      <c r="AT1328">
        <v>4</v>
      </c>
      <c r="AU1328" s="13">
        <v>36</v>
      </c>
      <c r="AV1328">
        <v>30</v>
      </c>
      <c r="AW1328">
        <v>6</v>
      </c>
      <c r="AX1328">
        <v>2</v>
      </c>
      <c r="AY1328">
        <v>0</v>
      </c>
      <c r="AZ1328">
        <v>2</v>
      </c>
      <c r="BA1328">
        <v>29</v>
      </c>
      <c r="BB1328">
        <v>26</v>
      </c>
      <c r="BC1328">
        <v>3</v>
      </c>
      <c r="BD1328">
        <v>3</v>
      </c>
      <c r="BE1328">
        <v>3</v>
      </c>
      <c r="BF1328">
        <v>0</v>
      </c>
      <c r="BG1328">
        <v>2</v>
      </c>
      <c r="BH1328">
        <v>1</v>
      </c>
      <c r="BI1328">
        <v>1</v>
      </c>
      <c r="BJ1328">
        <v>34</v>
      </c>
      <c r="BK1328">
        <v>30</v>
      </c>
      <c r="BL1328">
        <v>4</v>
      </c>
      <c r="BM1328">
        <v>1</v>
      </c>
      <c r="BN1328">
        <v>0</v>
      </c>
      <c r="BO1328">
        <v>1</v>
      </c>
      <c r="BP1328" s="13">
        <v>28</v>
      </c>
      <c r="BQ1328">
        <v>26</v>
      </c>
      <c r="BR1328">
        <v>2</v>
      </c>
      <c r="BS1328">
        <v>3</v>
      </c>
      <c r="BT1328">
        <v>3</v>
      </c>
      <c r="BU1328">
        <v>0</v>
      </c>
      <c r="BV1328">
        <v>2</v>
      </c>
      <c r="BW1328">
        <v>1</v>
      </c>
      <c r="BX1328">
        <v>1</v>
      </c>
      <c r="BY1328" s="13">
        <v>2</v>
      </c>
      <c r="BZ1328">
        <v>0</v>
      </c>
      <c r="CA1328">
        <v>2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 s="13">
        <v>371</v>
      </c>
      <c r="CO1328">
        <v>118</v>
      </c>
      <c r="CP1328">
        <v>253</v>
      </c>
    </row>
    <row r="1329" spans="1:94" x14ac:dyDescent="0.2">
      <c r="A1329" s="1" t="s">
        <v>1872</v>
      </c>
      <c r="B1329" s="1" t="s">
        <v>1873</v>
      </c>
      <c r="C1329" s="1" t="s">
        <v>3006</v>
      </c>
      <c r="D1329" s="1" t="s">
        <v>3027</v>
      </c>
      <c r="E1329" s="1" t="s">
        <v>6</v>
      </c>
      <c r="F1329" s="1" t="s">
        <v>7</v>
      </c>
      <c r="G1329" s="1" t="s">
        <v>63</v>
      </c>
      <c r="H1329" s="1" t="s">
        <v>1147</v>
      </c>
      <c r="I1329" s="1" t="s">
        <v>2</v>
      </c>
      <c r="J1329" s="13">
        <v>187</v>
      </c>
      <c r="K1329" s="13">
        <v>773</v>
      </c>
      <c r="L1329">
        <v>401</v>
      </c>
      <c r="M1329">
        <v>372</v>
      </c>
      <c r="N1329">
        <v>63</v>
      </c>
      <c r="O1329">
        <v>33</v>
      </c>
      <c r="P1329">
        <v>30</v>
      </c>
      <c r="Q1329">
        <v>213</v>
      </c>
      <c r="R1329">
        <v>113</v>
      </c>
      <c r="S1329">
        <v>100</v>
      </c>
      <c r="T1329">
        <v>4</v>
      </c>
      <c r="U1329">
        <v>3</v>
      </c>
      <c r="V1329">
        <v>1</v>
      </c>
      <c r="W1329">
        <v>592</v>
      </c>
      <c r="X1329">
        <v>328</v>
      </c>
      <c r="Y1329">
        <v>264</v>
      </c>
      <c r="Z1329" s="13">
        <v>181</v>
      </c>
      <c r="AA1329">
        <v>73</v>
      </c>
      <c r="AB1329">
        <v>108</v>
      </c>
      <c r="AC1329" s="13">
        <v>260</v>
      </c>
      <c r="AD1329">
        <v>247</v>
      </c>
      <c r="AE1329" s="15">
        <v>13</v>
      </c>
      <c r="AF1329">
        <v>93</v>
      </c>
      <c r="AG1329">
        <v>88</v>
      </c>
      <c r="AH1329">
        <v>5</v>
      </c>
      <c r="AI1329">
        <v>8</v>
      </c>
      <c r="AJ1329">
        <v>7</v>
      </c>
      <c r="AK1329">
        <v>1</v>
      </c>
      <c r="AL1329">
        <v>40</v>
      </c>
      <c r="AM1329">
        <v>38</v>
      </c>
      <c r="AN1329">
        <v>2</v>
      </c>
      <c r="AO1329">
        <v>11</v>
      </c>
      <c r="AP1329">
        <v>11</v>
      </c>
      <c r="AQ1329">
        <v>0</v>
      </c>
      <c r="AR1329">
        <v>34</v>
      </c>
      <c r="AS1329">
        <v>32</v>
      </c>
      <c r="AT1329">
        <v>2</v>
      </c>
      <c r="AU1329" s="13">
        <v>167</v>
      </c>
      <c r="AV1329">
        <v>159</v>
      </c>
      <c r="AW1329">
        <v>8</v>
      </c>
      <c r="AX1329">
        <v>21</v>
      </c>
      <c r="AY1329">
        <v>21</v>
      </c>
      <c r="AZ1329">
        <v>0</v>
      </c>
      <c r="BA1329">
        <v>109</v>
      </c>
      <c r="BB1329">
        <v>104</v>
      </c>
      <c r="BC1329">
        <v>5</v>
      </c>
      <c r="BD1329">
        <v>7</v>
      </c>
      <c r="BE1329">
        <v>6</v>
      </c>
      <c r="BF1329">
        <v>1</v>
      </c>
      <c r="BG1329">
        <v>30</v>
      </c>
      <c r="BH1329">
        <v>28</v>
      </c>
      <c r="BI1329">
        <v>2</v>
      </c>
      <c r="BJ1329">
        <v>152</v>
      </c>
      <c r="BK1329">
        <v>146</v>
      </c>
      <c r="BL1329">
        <v>6</v>
      </c>
      <c r="BM1329">
        <v>21</v>
      </c>
      <c r="BN1329">
        <v>21</v>
      </c>
      <c r="BO1329">
        <v>0</v>
      </c>
      <c r="BP1329" s="13">
        <v>97</v>
      </c>
      <c r="BQ1329">
        <v>94</v>
      </c>
      <c r="BR1329">
        <v>3</v>
      </c>
      <c r="BS1329">
        <v>6</v>
      </c>
      <c r="BT1329">
        <v>5</v>
      </c>
      <c r="BU1329">
        <v>1</v>
      </c>
      <c r="BV1329">
        <v>28</v>
      </c>
      <c r="BW1329">
        <v>26</v>
      </c>
      <c r="BX1329">
        <v>2</v>
      </c>
      <c r="BY1329" s="13">
        <v>15</v>
      </c>
      <c r="BZ1329">
        <v>13</v>
      </c>
      <c r="CA1329">
        <v>2</v>
      </c>
      <c r="CB1329">
        <v>0</v>
      </c>
      <c r="CC1329">
        <v>0</v>
      </c>
      <c r="CD1329">
        <v>0</v>
      </c>
      <c r="CE1329">
        <v>12</v>
      </c>
      <c r="CF1329">
        <v>10</v>
      </c>
      <c r="CG1329">
        <v>2</v>
      </c>
      <c r="CH1329">
        <v>1</v>
      </c>
      <c r="CI1329">
        <v>1</v>
      </c>
      <c r="CJ1329">
        <v>0</v>
      </c>
      <c r="CK1329">
        <v>2</v>
      </c>
      <c r="CL1329">
        <v>2</v>
      </c>
      <c r="CM1329">
        <v>0</v>
      </c>
      <c r="CN1329" s="13">
        <v>513</v>
      </c>
      <c r="CO1329">
        <v>154</v>
      </c>
      <c r="CP1329">
        <v>359</v>
      </c>
    </row>
    <row r="1330" spans="1:94" x14ac:dyDescent="0.2">
      <c r="A1330" s="1" t="s">
        <v>1872</v>
      </c>
      <c r="B1330" s="1" t="s">
        <v>1873</v>
      </c>
      <c r="C1330" s="1" t="s">
        <v>3006</v>
      </c>
      <c r="D1330" s="1" t="s">
        <v>3028</v>
      </c>
      <c r="E1330" s="1" t="s">
        <v>6</v>
      </c>
      <c r="F1330" s="1" t="s">
        <v>7</v>
      </c>
      <c r="G1330" s="1" t="s">
        <v>63</v>
      </c>
      <c r="H1330" s="1" t="s">
        <v>1148</v>
      </c>
      <c r="I1330" s="1" t="s">
        <v>2</v>
      </c>
      <c r="J1330" s="13">
        <v>63</v>
      </c>
      <c r="K1330" s="13">
        <v>226</v>
      </c>
      <c r="L1330">
        <v>107</v>
      </c>
      <c r="M1330">
        <v>119</v>
      </c>
      <c r="N1330">
        <v>23</v>
      </c>
      <c r="O1330">
        <v>12</v>
      </c>
      <c r="P1330">
        <v>11</v>
      </c>
      <c r="Q1330">
        <v>40</v>
      </c>
      <c r="R1330">
        <v>20</v>
      </c>
      <c r="S1330">
        <v>20</v>
      </c>
      <c r="T1330">
        <v>0</v>
      </c>
      <c r="U1330">
        <v>0</v>
      </c>
      <c r="V1330">
        <v>0</v>
      </c>
      <c r="W1330">
        <v>183</v>
      </c>
      <c r="X1330">
        <v>90</v>
      </c>
      <c r="Y1330">
        <v>93</v>
      </c>
      <c r="Z1330" s="13">
        <v>43</v>
      </c>
      <c r="AA1330">
        <v>17</v>
      </c>
      <c r="AB1330">
        <v>26</v>
      </c>
      <c r="AC1330" s="13">
        <v>77</v>
      </c>
      <c r="AD1330">
        <v>72</v>
      </c>
      <c r="AE1330" s="15">
        <v>5</v>
      </c>
      <c r="AF1330">
        <v>74</v>
      </c>
      <c r="AG1330">
        <v>69</v>
      </c>
      <c r="AH1330">
        <v>5</v>
      </c>
      <c r="AI1330">
        <v>14</v>
      </c>
      <c r="AJ1330">
        <v>13</v>
      </c>
      <c r="AK1330">
        <v>1</v>
      </c>
      <c r="AL1330">
        <v>53</v>
      </c>
      <c r="AM1330">
        <v>50</v>
      </c>
      <c r="AN1330">
        <v>3</v>
      </c>
      <c r="AO1330">
        <v>1</v>
      </c>
      <c r="AP1330">
        <v>1</v>
      </c>
      <c r="AQ1330">
        <v>0</v>
      </c>
      <c r="AR1330">
        <v>6</v>
      </c>
      <c r="AS1330">
        <v>5</v>
      </c>
      <c r="AT1330">
        <v>1</v>
      </c>
      <c r="AU1330" s="13">
        <v>3</v>
      </c>
      <c r="AV1330">
        <v>3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>
        <v>2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3</v>
      </c>
      <c r="BK1330">
        <v>3</v>
      </c>
      <c r="BL1330">
        <v>0</v>
      </c>
      <c r="BM1330">
        <v>0</v>
      </c>
      <c r="BN1330">
        <v>0</v>
      </c>
      <c r="BO1330">
        <v>0</v>
      </c>
      <c r="BP1330" s="13">
        <v>2</v>
      </c>
      <c r="BQ1330">
        <v>2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0</v>
      </c>
      <c r="BY1330" s="13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 s="13">
        <v>149</v>
      </c>
      <c r="CO1330">
        <v>35</v>
      </c>
      <c r="CP1330">
        <v>114</v>
      </c>
    </row>
    <row r="1331" spans="1:94" x14ac:dyDescent="0.2">
      <c r="A1331" s="1" t="s">
        <v>1872</v>
      </c>
      <c r="B1331" s="1" t="s">
        <v>1873</v>
      </c>
      <c r="C1331" s="1" t="s">
        <v>3006</v>
      </c>
      <c r="D1331" s="1" t="s">
        <v>3029</v>
      </c>
      <c r="E1331" s="1" t="s">
        <v>6</v>
      </c>
      <c r="F1331" s="1" t="s">
        <v>7</v>
      </c>
      <c r="G1331" s="1" t="s">
        <v>63</v>
      </c>
      <c r="H1331" s="1" t="s">
        <v>1149</v>
      </c>
      <c r="I1331" s="1" t="s">
        <v>2</v>
      </c>
      <c r="J1331" s="13">
        <v>186</v>
      </c>
      <c r="K1331" s="13">
        <v>724</v>
      </c>
      <c r="L1331">
        <v>376</v>
      </c>
      <c r="M1331">
        <v>348</v>
      </c>
      <c r="N1331">
        <v>64</v>
      </c>
      <c r="O1331">
        <v>39</v>
      </c>
      <c r="P1331">
        <v>25</v>
      </c>
      <c r="Q1331">
        <v>192</v>
      </c>
      <c r="R1331">
        <v>107</v>
      </c>
      <c r="S1331">
        <v>85</v>
      </c>
      <c r="T1331">
        <v>0</v>
      </c>
      <c r="U1331">
        <v>0</v>
      </c>
      <c r="V1331">
        <v>0</v>
      </c>
      <c r="W1331">
        <v>560</v>
      </c>
      <c r="X1331">
        <v>307</v>
      </c>
      <c r="Y1331">
        <v>253</v>
      </c>
      <c r="Z1331" s="13">
        <v>164</v>
      </c>
      <c r="AA1331">
        <v>69</v>
      </c>
      <c r="AB1331">
        <v>95</v>
      </c>
      <c r="AC1331" s="13">
        <v>257</v>
      </c>
      <c r="AD1331">
        <v>242</v>
      </c>
      <c r="AE1331" s="15">
        <v>15</v>
      </c>
      <c r="AF1331">
        <v>198</v>
      </c>
      <c r="AG1331">
        <v>189</v>
      </c>
      <c r="AH1331">
        <v>9</v>
      </c>
      <c r="AI1331">
        <v>74</v>
      </c>
      <c r="AJ1331">
        <v>73</v>
      </c>
      <c r="AK1331">
        <v>1</v>
      </c>
      <c r="AL1331">
        <v>67</v>
      </c>
      <c r="AM1331">
        <v>65</v>
      </c>
      <c r="AN1331">
        <v>2</v>
      </c>
      <c r="AO1331">
        <v>3</v>
      </c>
      <c r="AP1331">
        <v>3</v>
      </c>
      <c r="AQ1331">
        <v>0</v>
      </c>
      <c r="AR1331">
        <v>54</v>
      </c>
      <c r="AS1331">
        <v>48</v>
      </c>
      <c r="AT1331">
        <v>6</v>
      </c>
      <c r="AU1331" s="13">
        <v>59</v>
      </c>
      <c r="AV1331">
        <v>53</v>
      </c>
      <c r="AW1331">
        <v>6</v>
      </c>
      <c r="AX1331">
        <v>0</v>
      </c>
      <c r="AY1331">
        <v>0</v>
      </c>
      <c r="AZ1331">
        <v>0</v>
      </c>
      <c r="BA1331">
        <v>57</v>
      </c>
      <c r="BB1331">
        <v>51</v>
      </c>
      <c r="BC1331">
        <v>6</v>
      </c>
      <c r="BD1331">
        <v>0</v>
      </c>
      <c r="BE1331">
        <v>0</v>
      </c>
      <c r="BF1331">
        <v>0</v>
      </c>
      <c r="BG1331">
        <v>2</v>
      </c>
      <c r="BH1331">
        <v>2</v>
      </c>
      <c r="BI1331">
        <v>0</v>
      </c>
      <c r="BJ1331">
        <v>56</v>
      </c>
      <c r="BK1331">
        <v>51</v>
      </c>
      <c r="BL1331">
        <v>5</v>
      </c>
      <c r="BM1331">
        <v>0</v>
      </c>
      <c r="BN1331">
        <v>0</v>
      </c>
      <c r="BO1331">
        <v>0</v>
      </c>
      <c r="BP1331" s="13">
        <v>54</v>
      </c>
      <c r="BQ1331">
        <v>49</v>
      </c>
      <c r="BR1331">
        <v>5</v>
      </c>
      <c r="BS1331">
        <v>0</v>
      </c>
      <c r="BT1331">
        <v>0</v>
      </c>
      <c r="BU1331">
        <v>0</v>
      </c>
      <c r="BV1331">
        <v>2</v>
      </c>
      <c r="BW1331">
        <v>2</v>
      </c>
      <c r="BX1331">
        <v>0</v>
      </c>
      <c r="BY1331" s="13">
        <v>3</v>
      </c>
      <c r="BZ1331">
        <v>2</v>
      </c>
      <c r="CA1331">
        <v>1</v>
      </c>
      <c r="CB1331">
        <v>0</v>
      </c>
      <c r="CC1331">
        <v>0</v>
      </c>
      <c r="CD1331">
        <v>0</v>
      </c>
      <c r="CE1331">
        <v>3</v>
      </c>
      <c r="CF1331">
        <v>2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 s="13">
        <v>467</v>
      </c>
      <c r="CO1331">
        <v>134</v>
      </c>
      <c r="CP1331">
        <v>333</v>
      </c>
    </row>
    <row r="1332" spans="1:94" x14ac:dyDescent="0.2">
      <c r="A1332" s="1" t="s">
        <v>1872</v>
      </c>
      <c r="B1332" s="1" t="s">
        <v>1873</v>
      </c>
      <c r="C1332" s="1" t="s">
        <v>3006</v>
      </c>
      <c r="D1332" s="1" t="s">
        <v>3030</v>
      </c>
      <c r="E1332" s="1" t="s">
        <v>6</v>
      </c>
      <c r="F1332" s="1" t="s">
        <v>7</v>
      </c>
      <c r="G1332" s="1" t="s">
        <v>63</v>
      </c>
      <c r="H1332" s="1" t="s">
        <v>1150</v>
      </c>
      <c r="I1332" s="1" t="s">
        <v>2</v>
      </c>
      <c r="J1332" s="13">
        <v>222</v>
      </c>
      <c r="K1332" s="13">
        <v>959</v>
      </c>
      <c r="L1332">
        <v>488</v>
      </c>
      <c r="M1332">
        <v>471</v>
      </c>
      <c r="N1332">
        <v>104</v>
      </c>
      <c r="O1332">
        <v>46</v>
      </c>
      <c r="P1332">
        <v>58</v>
      </c>
      <c r="Q1332">
        <v>27</v>
      </c>
      <c r="R1332">
        <v>14</v>
      </c>
      <c r="S1332">
        <v>13</v>
      </c>
      <c r="T1332">
        <v>0</v>
      </c>
      <c r="U1332">
        <v>0</v>
      </c>
      <c r="V1332">
        <v>0</v>
      </c>
      <c r="W1332">
        <v>719</v>
      </c>
      <c r="X1332">
        <v>405</v>
      </c>
      <c r="Y1332">
        <v>314</v>
      </c>
      <c r="Z1332" s="13">
        <v>240</v>
      </c>
      <c r="AA1332">
        <v>83</v>
      </c>
      <c r="AB1332">
        <v>157</v>
      </c>
      <c r="AC1332" s="13">
        <v>368</v>
      </c>
      <c r="AD1332">
        <v>307</v>
      </c>
      <c r="AE1332" s="15">
        <v>61</v>
      </c>
      <c r="AF1332">
        <v>171</v>
      </c>
      <c r="AG1332">
        <v>154</v>
      </c>
      <c r="AH1332">
        <v>17</v>
      </c>
      <c r="AI1332">
        <v>55</v>
      </c>
      <c r="AJ1332">
        <v>54</v>
      </c>
      <c r="AK1332">
        <v>1</v>
      </c>
      <c r="AL1332">
        <v>40</v>
      </c>
      <c r="AM1332">
        <v>35</v>
      </c>
      <c r="AN1332">
        <v>5</v>
      </c>
      <c r="AO1332">
        <v>13</v>
      </c>
      <c r="AP1332">
        <v>11</v>
      </c>
      <c r="AQ1332">
        <v>2</v>
      </c>
      <c r="AR1332">
        <v>63</v>
      </c>
      <c r="AS1332">
        <v>54</v>
      </c>
      <c r="AT1332">
        <v>9</v>
      </c>
      <c r="AU1332" s="13">
        <v>197</v>
      </c>
      <c r="AV1332">
        <v>153</v>
      </c>
      <c r="AW1332">
        <v>44</v>
      </c>
      <c r="AX1332">
        <v>57</v>
      </c>
      <c r="AY1332">
        <v>55</v>
      </c>
      <c r="AZ1332">
        <v>2</v>
      </c>
      <c r="BA1332">
        <v>92</v>
      </c>
      <c r="BB1332">
        <v>59</v>
      </c>
      <c r="BC1332">
        <v>33</v>
      </c>
      <c r="BD1332">
        <v>5</v>
      </c>
      <c r="BE1332">
        <v>5</v>
      </c>
      <c r="BF1332">
        <v>0</v>
      </c>
      <c r="BG1332">
        <v>43</v>
      </c>
      <c r="BH1332">
        <v>34</v>
      </c>
      <c r="BI1332">
        <v>9</v>
      </c>
      <c r="BJ1332">
        <v>154</v>
      </c>
      <c r="BK1332">
        <v>117</v>
      </c>
      <c r="BL1332">
        <v>37</v>
      </c>
      <c r="BM1332">
        <v>37</v>
      </c>
      <c r="BN1332">
        <v>36</v>
      </c>
      <c r="BO1332">
        <v>1</v>
      </c>
      <c r="BP1332" s="13">
        <v>84</v>
      </c>
      <c r="BQ1332">
        <v>52</v>
      </c>
      <c r="BR1332">
        <v>32</v>
      </c>
      <c r="BS1332">
        <v>4</v>
      </c>
      <c r="BT1332">
        <v>4</v>
      </c>
      <c r="BU1332">
        <v>0</v>
      </c>
      <c r="BV1332">
        <v>29</v>
      </c>
      <c r="BW1332">
        <v>25</v>
      </c>
      <c r="BX1332">
        <v>4</v>
      </c>
      <c r="BY1332" s="13">
        <v>43</v>
      </c>
      <c r="BZ1332">
        <v>36</v>
      </c>
      <c r="CA1332">
        <v>7</v>
      </c>
      <c r="CB1332">
        <v>20</v>
      </c>
      <c r="CC1332">
        <v>19</v>
      </c>
      <c r="CD1332">
        <v>1</v>
      </c>
      <c r="CE1332">
        <v>8</v>
      </c>
      <c r="CF1332">
        <v>7</v>
      </c>
      <c r="CG1332">
        <v>1</v>
      </c>
      <c r="CH1332">
        <v>1</v>
      </c>
      <c r="CI1332">
        <v>1</v>
      </c>
      <c r="CJ1332">
        <v>0</v>
      </c>
      <c r="CK1332">
        <v>14</v>
      </c>
      <c r="CL1332">
        <v>9</v>
      </c>
      <c r="CM1332">
        <v>5</v>
      </c>
      <c r="CN1332" s="13">
        <v>591</v>
      </c>
      <c r="CO1332">
        <v>181</v>
      </c>
      <c r="CP1332">
        <v>410</v>
      </c>
    </row>
    <row r="1333" spans="1:94" x14ac:dyDescent="0.2">
      <c r="A1333" s="1" t="s">
        <v>1872</v>
      </c>
      <c r="B1333" s="1" t="s">
        <v>1873</v>
      </c>
      <c r="C1333" s="1" t="s">
        <v>3006</v>
      </c>
      <c r="D1333" s="1" t="s">
        <v>3031</v>
      </c>
      <c r="E1333" s="1" t="s">
        <v>6</v>
      </c>
      <c r="F1333" s="1" t="s">
        <v>7</v>
      </c>
      <c r="G1333" s="1" t="s">
        <v>63</v>
      </c>
      <c r="H1333" s="1" t="s">
        <v>1151</v>
      </c>
      <c r="I1333" s="1" t="s">
        <v>2</v>
      </c>
      <c r="J1333" s="13">
        <v>275</v>
      </c>
      <c r="K1333" s="13">
        <v>1119</v>
      </c>
      <c r="L1333">
        <v>571</v>
      </c>
      <c r="M1333">
        <v>548</v>
      </c>
      <c r="N1333">
        <v>103</v>
      </c>
      <c r="O1333">
        <v>49</v>
      </c>
      <c r="P1333">
        <v>54</v>
      </c>
      <c r="Q1333">
        <v>128</v>
      </c>
      <c r="R1333">
        <v>53</v>
      </c>
      <c r="S1333">
        <v>75</v>
      </c>
      <c r="T1333">
        <v>0</v>
      </c>
      <c r="U1333">
        <v>0</v>
      </c>
      <c r="V1333">
        <v>0</v>
      </c>
      <c r="W1333">
        <v>889</v>
      </c>
      <c r="X1333">
        <v>489</v>
      </c>
      <c r="Y1333">
        <v>400</v>
      </c>
      <c r="Z1333" s="13">
        <v>230</v>
      </c>
      <c r="AA1333">
        <v>82</v>
      </c>
      <c r="AB1333">
        <v>148</v>
      </c>
      <c r="AC1333" s="13">
        <v>360</v>
      </c>
      <c r="AD1333">
        <v>334</v>
      </c>
      <c r="AE1333" s="15">
        <v>26</v>
      </c>
      <c r="AF1333">
        <v>326</v>
      </c>
      <c r="AG1333">
        <v>306</v>
      </c>
      <c r="AH1333">
        <v>20</v>
      </c>
      <c r="AI1333">
        <v>139</v>
      </c>
      <c r="AJ1333">
        <v>136</v>
      </c>
      <c r="AK1333">
        <v>3</v>
      </c>
      <c r="AL1333">
        <v>85</v>
      </c>
      <c r="AM1333">
        <v>76</v>
      </c>
      <c r="AN1333">
        <v>9</v>
      </c>
      <c r="AO1333">
        <v>7</v>
      </c>
      <c r="AP1333">
        <v>7</v>
      </c>
      <c r="AQ1333">
        <v>0</v>
      </c>
      <c r="AR1333">
        <v>95</v>
      </c>
      <c r="AS1333">
        <v>87</v>
      </c>
      <c r="AT1333">
        <v>8</v>
      </c>
      <c r="AU1333" s="13">
        <v>34</v>
      </c>
      <c r="AV1333">
        <v>28</v>
      </c>
      <c r="AW1333">
        <v>6</v>
      </c>
      <c r="AX1333">
        <v>15</v>
      </c>
      <c r="AY1333">
        <v>15</v>
      </c>
      <c r="AZ1333">
        <v>0</v>
      </c>
      <c r="BA1333">
        <v>12</v>
      </c>
      <c r="BB1333">
        <v>10</v>
      </c>
      <c r="BC1333">
        <v>2</v>
      </c>
      <c r="BD1333">
        <v>1</v>
      </c>
      <c r="BE1333">
        <v>0</v>
      </c>
      <c r="BF1333">
        <v>1</v>
      </c>
      <c r="BG1333">
        <v>6</v>
      </c>
      <c r="BH1333">
        <v>3</v>
      </c>
      <c r="BI1333">
        <v>3</v>
      </c>
      <c r="BJ1333">
        <v>34</v>
      </c>
      <c r="BK1333">
        <v>28</v>
      </c>
      <c r="BL1333">
        <v>6</v>
      </c>
      <c r="BM1333">
        <v>15</v>
      </c>
      <c r="BN1333">
        <v>15</v>
      </c>
      <c r="BO1333">
        <v>0</v>
      </c>
      <c r="BP1333" s="13">
        <v>12</v>
      </c>
      <c r="BQ1333">
        <v>10</v>
      </c>
      <c r="BR1333">
        <v>2</v>
      </c>
      <c r="BS1333">
        <v>1</v>
      </c>
      <c r="BT1333">
        <v>0</v>
      </c>
      <c r="BU1333">
        <v>1</v>
      </c>
      <c r="BV1333">
        <v>6</v>
      </c>
      <c r="BW1333">
        <v>3</v>
      </c>
      <c r="BX1333">
        <v>3</v>
      </c>
      <c r="BY1333" s="1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 s="13">
        <v>759</v>
      </c>
      <c r="CO1333">
        <v>237</v>
      </c>
      <c r="CP1333">
        <v>522</v>
      </c>
    </row>
    <row r="1334" spans="1:94" x14ac:dyDescent="0.2">
      <c r="A1334" s="1" t="s">
        <v>1872</v>
      </c>
      <c r="B1334" s="1" t="s">
        <v>1873</v>
      </c>
      <c r="C1334" s="1" t="s">
        <v>3006</v>
      </c>
      <c r="D1334" s="1" t="s">
        <v>3032</v>
      </c>
      <c r="E1334" s="1" t="s">
        <v>6</v>
      </c>
      <c r="F1334" s="1" t="s">
        <v>7</v>
      </c>
      <c r="G1334" s="1" t="s">
        <v>63</v>
      </c>
      <c r="H1334" s="1" t="s">
        <v>1152</v>
      </c>
      <c r="I1334" s="1" t="s">
        <v>2</v>
      </c>
      <c r="J1334" s="13">
        <v>308</v>
      </c>
      <c r="K1334" s="13">
        <v>1266</v>
      </c>
      <c r="L1334">
        <v>646</v>
      </c>
      <c r="M1334">
        <v>620</v>
      </c>
      <c r="N1334">
        <v>145</v>
      </c>
      <c r="O1334">
        <v>78</v>
      </c>
      <c r="P1334">
        <v>67</v>
      </c>
      <c r="Q1334">
        <v>213</v>
      </c>
      <c r="R1334">
        <v>105</v>
      </c>
      <c r="S1334">
        <v>108</v>
      </c>
      <c r="T1334">
        <v>0</v>
      </c>
      <c r="U1334">
        <v>0</v>
      </c>
      <c r="V1334">
        <v>0</v>
      </c>
      <c r="W1334">
        <v>948</v>
      </c>
      <c r="X1334">
        <v>506</v>
      </c>
      <c r="Y1334">
        <v>442</v>
      </c>
      <c r="Z1334" s="13">
        <v>318</v>
      </c>
      <c r="AA1334">
        <v>140</v>
      </c>
      <c r="AB1334">
        <v>178</v>
      </c>
      <c r="AC1334" s="13">
        <v>435</v>
      </c>
      <c r="AD1334">
        <v>370</v>
      </c>
      <c r="AE1334" s="15">
        <v>65</v>
      </c>
      <c r="AF1334">
        <v>323</v>
      </c>
      <c r="AG1334">
        <v>310</v>
      </c>
      <c r="AH1334">
        <v>13</v>
      </c>
      <c r="AI1334">
        <v>48</v>
      </c>
      <c r="AJ1334">
        <v>48</v>
      </c>
      <c r="AK1334">
        <v>0</v>
      </c>
      <c r="AL1334">
        <v>136</v>
      </c>
      <c r="AM1334">
        <v>135</v>
      </c>
      <c r="AN1334">
        <v>1</v>
      </c>
      <c r="AO1334">
        <v>14</v>
      </c>
      <c r="AP1334">
        <v>13</v>
      </c>
      <c r="AQ1334">
        <v>1</v>
      </c>
      <c r="AR1334">
        <v>125</v>
      </c>
      <c r="AS1334">
        <v>114</v>
      </c>
      <c r="AT1334">
        <v>11</v>
      </c>
      <c r="AU1334" s="13">
        <v>112</v>
      </c>
      <c r="AV1334">
        <v>60</v>
      </c>
      <c r="AW1334">
        <v>52</v>
      </c>
      <c r="AX1334">
        <v>0</v>
      </c>
      <c r="AY1334">
        <v>0</v>
      </c>
      <c r="AZ1334">
        <v>0</v>
      </c>
      <c r="BA1334">
        <v>76</v>
      </c>
      <c r="BB1334">
        <v>51</v>
      </c>
      <c r="BC1334">
        <v>25</v>
      </c>
      <c r="BD1334">
        <v>1</v>
      </c>
      <c r="BE1334">
        <v>1</v>
      </c>
      <c r="BF1334">
        <v>0</v>
      </c>
      <c r="BG1334">
        <v>35</v>
      </c>
      <c r="BH1334">
        <v>8</v>
      </c>
      <c r="BI1334">
        <v>27</v>
      </c>
      <c r="BJ1334">
        <v>105</v>
      </c>
      <c r="BK1334">
        <v>59</v>
      </c>
      <c r="BL1334">
        <v>46</v>
      </c>
      <c r="BM1334">
        <v>0</v>
      </c>
      <c r="BN1334">
        <v>0</v>
      </c>
      <c r="BO1334">
        <v>0</v>
      </c>
      <c r="BP1334" s="13">
        <v>69</v>
      </c>
      <c r="BQ1334">
        <v>50</v>
      </c>
      <c r="BR1334">
        <v>19</v>
      </c>
      <c r="BS1334">
        <v>1</v>
      </c>
      <c r="BT1334">
        <v>1</v>
      </c>
      <c r="BU1334">
        <v>0</v>
      </c>
      <c r="BV1334">
        <v>35</v>
      </c>
      <c r="BW1334">
        <v>8</v>
      </c>
      <c r="BX1334">
        <v>27</v>
      </c>
      <c r="BY1334" s="13">
        <v>7</v>
      </c>
      <c r="BZ1334">
        <v>1</v>
      </c>
      <c r="CA1334">
        <v>6</v>
      </c>
      <c r="CB1334">
        <v>0</v>
      </c>
      <c r="CC1334">
        <v>0</v>
      </c>
      <c r="CD1334">
        <v>0</v>
      </c>
      <c r="CE1334">
        <v>7</v>
      </c>
      <c r="CF1334">
        <v>1</v>
      </c>
      <c r="CG1334">
        <v>6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 s="13">
        <v>831</v>
      </c>
      <c r="CO1334">
        <v>276</v>
      </c>
      <c r="CP1334">
        <v>555</v>
      </c>
    </row>
    <row r="1335" spans="1:94" x14ac:dyDescent="0.2">
      <c r="A1335" s="1" t="s">
        <v>1872</v>
      </c>
      <c r="B1335" s="1" t="s">
        <v>1873</v>
      </c>
      <c r="C1335" s="1" t="s">
        <v>3006</v>
      </c>
      <c r="D1335" s="1" t="s">
        <v>3033</v>
      </c>
      <c r="E1335" s="1" t="s">
        <v>6</v>
      </c>
      <c r="F1335" s="1" t="s">
        <v>7</v>
      </c>
      <c r="G1335" s="1" t="s">
        <v>63</v>
      </c>
      <c r="H1335" s="1" t="s">
        <v>377</v>
      </c>
      <c r="I1335" s="1" t="s">
        <v>2</v>
      </c>
      <c r="J1335" s="13">
        <v>299</v>
      </c>
      <c r="K1335" s="13">
        <v>1204</v>
      </c>
      <c r="L1335">
        <v>578</v>
      </c>
      <c r="M1335">
        <v>626</v>
      </c>
      <c r="N1335">
        <v>149</v>
      </c>
      <c r="O1335">
        <v>52</v>
      </c>
      <c r="P1335">
        <v>97</v>
      </c>
      <c r="Q1335">
        <v>235</v>
      </c>
      <c r="R1335">
        <v>112</v>
      </c>
      <c r="S1335">
        <v>123</v>
      </c>
      <c r="T1335">
        <v>63</v>
      </c>
      <c r="U1335">
        <v>35</v>
      </c>
      <c r="V1335">
        <v>28</v>
      </c>
      <c r="W1335">
        <v>800</v>
      </c>
      <c r="X1335">
        <v>445</v>
      </c>
      <c r="Y1335">
        <v>355</v>
      </c>
      <c r="Z1335" s="13">
        <v>404</v>
      </c>
      <c r="AA1335">
        <v>133</v>
      </c>
      <c r="AB1335">
        <v>271</v>
      </c>
      <c r="AC1335" s="13">
        <v>376</v>
      </c>
      <c r="AD1335">
        <v>333</v>
      </c>
      <c r="AE1335" s="15">
        <v>43</v>
      </c>
      <c r="AF1335">
        <v>89</v>
      </c>
      <c r="AG1335">
        <v>86</v>
      </c>
      <c r="AH1335">
        <v>3</v>
      </c>
      <c r="AI1335">
        <v>6</v>
      </c>
      <c r="AJ1335">
        <v>6</v>
      </c>
      <c r="AK1335">
        <v>0</v>
      </c>
      <c r="AL1335">
        <v>6</v>
      </c>
      <c r="AM1335">
        <v>6</v>
      </c>
      <c r="AN1335">
        <v>0</v>
      </c>
      <c r="AO1335">
        <v>14</v>
      </c>
      <c r="AP1335">
        <v>14</v>
      </c>
      <c r="AQ1335">
        <v>0</v>
      </c>
      <c r="AR1335">
        <v>63</v>
      </c>
      <c r="AS1335">
        <v>60</v>
      </c>
      <c r="AT1335">
        <v>3</v>
      </c>
      <c r="AU1335" s="13">
        <v>287</v>
      </c>
      <c r="AV1335">
        <v>247</v>
      </c>
      <c r="AW1335">
        <v>40</v>
      </c>
      <c r="AX1335">
        <v>13</v>
      </c>
      <c r="AY1335">
        <v>12</v>
      </c>
      <c r="AZ1335">
        <v>1</v>
      </c>
      <c r="BA1335">
        <v>186</v>
      </c>
      <c r="BB1335">
        <v>162</v>
      </c>
      <c r="BC1335">
        <v>24</v>
      </c>
      <c r="BD1335">
        <v>25</v>
      </c>
      <c r="BE1335">
        <v>16</v>
      </c>
      <c r="BF1335">
        <v>9</v>
      </c>
      <c r="BG1335">
        <v>63</v>
      </c>
      <c r="BH1335">
        <v>57</v>
      </c>
      <c r="BI1335">
        <v>6</v>
      </c>
      <c r="BJ1335">
        <v>230</v>
      </c>
      <c r="BK1335">
        <v>208</v>
      </c>
      <c r="BL1335">
        <v>22</v>
      </c>
      <c r="BM1335">
        <v>9</v>
      </c>
      <c r="BN1335">
        <v>9</v>
      </c>
      <c r="BO1335">
        <v>0</v>
      </c>
      <c r="BP1335" s="13">
        <v>146</v>
      </c>
      <c r="BQ1335">
        <v>137</v>
      </c>
      <c r="BR1335">
        <v>9</v>
      </c>
      <c r="BS1335">
        <v>21</v>
      </c>
      <c r="BT1335">
        <v>13</v>
      </c>
      <c r="BU1335">
        <v>8</v>
      </c>
      <c r="BV1335">
        <v>54</v>
      </c>
      <c r="BW1335">
        <v>49</v>
      </c>
      <c r="BX1335">
        <v>5</v>
      </c>
      <c r="BY1335" s="13">
        <v>57</v>
      </c>
      <c r="BZ1335">
        <v>39</v>
      </c>
      <c r="CA1335">
        <v>18</v>
      </c>
      <c r="CB1335">
        <v>4</v>
      </c>
      <c r="CC1335">
        <v>3</v>
      </c>
      <c r="CD1335">
        <v>1</v>
      </c>
      <c r="CE1335">
        <v>40</v>
      </c>
      <c r="CF1335">
        <v>25</v>
      </c>
      <c r="CG1335">
        <v>15</v>
      </c>
      <c r="CH1335">
        <v>4</v>
      </c>
      <c r="CI1335">
        <v>3</v>
      </c>
      <c r="CJ1335">
        <v>1</v>
      </c>
      <c r="CK1335">
        <v>9</v>
      </c>
      <c r="CL1335">
        <v>8</v>
      </c>
      <c r="CM1335">
        <v>1</v>
      </c>
      <c r="CN1335" s="13">
        <v>828</v>
      </c>
      <c r="CO1335">
        <v>245</v>
      </c>
      <c r="CP1335">
        <v>583</v>
      </c>
    </row>
    <row r="1336" spans="1:94" x14ac:dyDescent="0.2">
      <c r="A1336" s="1" t="s">
        <v>1872</v>
      </c>
      <c r="B1336" s="1" t="s">
        <v>1873</v>
      </c>
      <c r="C1336" s="1" t="s">
        <v>3006</v>
      </c>
      <c r="D1336" s="1" t="s">
        <v>3034</v>
      </c>
      <c r="E1336" s="1" t="s">
        <v>6</v>
      </c>
      <c r="F1336" s="1" t="s">
        <v>7</v>
      </c>
      <c r="G1336" s="1" t="s">
        <v>63</v>
      </c>
      <c r="H1336" s="1" t="s">
        <v>284</v>
      </c>
      <c r="I1336" s="1" t="s">
        <v>2</v>
      </c>
      <c r="J1336" s="13">
        <v>672</v>
      </c>
      <c r="K1336" s="13">
        <v>2807</v>
      </c>
      <c r="L1336">
        <v>1389</v>
      </c>
      <c r="M1336">
        <v>1418</v>
      </c>
      <c r="N1336">
        <v>346</v>
      </c>
      <c r="O1336">
        <v>162</v>
      </c>
      <c r="P1336">
        <v>184</v>
      </c>
      <c r="Q1336">
        <v>423</v>
      </c>
      <c r="R1336">
        <v>208</v>
      </c>
      <c r="S1336">
        <v>215</v>
      </c>
      <c r="T1336">
        <v>16</v>
      </c>
      <c r="U1336">
        <v>10</v>
      </c>
      <c r="V1336">
        <v>6</v>
      </c>
      <c r="W1336">
        <v>2095</v>
      </c>
      <c r="X1336">
        <v>1125</v>
      </c>
      <c r="Y1336">
        <v>970</v>
      </c>
      <c r="Z1336" s="13">
        <v>712</v>
      </c>
      <c r="AA1336">
        <v>264</v>
      </c>
      <c r="AB1336">
        <v>448</v>
      </c>
      <c r="AC1336" s="13">
        <v>817</v>
      </c>
      <c r="AD1336">
        <v>756</v>
      </c>
      <c r="AE1336" s="15">
        <v>61</v>
      </c>
      <c r="AF1336">
        <v>432</v>
      </c>
      <c r="AG1336">
        <v>406</v>
      </c>
      <c r="AH1336">
        <v>26</v>
      </c>
      <c r="AI1336">
        <v>19</v>
      </c>
      <c r="AJ1336">
        <v>17</v>
      </c>
      <c r="AK1336">
        <v>2</v>
      </c>
      <c r="AL1336">
        <v>104</v>
      </c>
      <c r="AM1336">
        <v>101</v>
      </c>
      <c r="AN1336">
        <v>3</v>
      </c>
      <c r="AO1336">
        <v>8</v>
      </c>
      <c r="AP1336">
        <v>8</v>
      </c>
      <c r="AQ1336">
        <v>0</v>
      </c>
      <c r="AR1336">
        <v>301</v>
      </c>
      <c r="AS1336">
        <v>280</v>
      </c>
      <c r="AT1336">
        <v>21</v>
      </c>
      <c r="AU1336" s="13">
        <v>385</v>
      </c>
      <c r="AV1336">
        <v>350</v>
      </c>
      <c r="AW1336">
        <v>35</v>
      </c>
      <c r="AX1336">
        <v>12</v>
      </c>
      <c r="AY1336">
        <v>11</v>
      </c>
      <c r="AZ1336">
        <v>1</v>
      </c>
      <c r="BA1336">
        <v>227</v>
      </c>
      <c r="BB1336">
        <v>210</v>
      </c>
      <c r="BC1336">
        <v>17</v>
      </c>
      <c r="BD1336">
        <v>16</v>
      </c>
      <c r="BE1336">
        <v>15</v>
      </c>
      <c r="BF1336">
        <v>1</v>
      </c>
      <c r="BG1336">
        <v>130</v>
      </c>
      <c r="BH1336">
        <v>114</v>
      </c>
      <c r="BI1336">
        <v>16</v>
      </c>
      <c r="BJ1336">
        <v>347</v>
      </c>
      <c r="BK1336">
        <v>330</v>
      </c>
      <c r="BL1336">
        <v>17</v>
      </c>
      <c r="BM1336">
        <v>12</v>
      </c>
      <c r="BN1336">
        <v>11</v>
      </c>
      <c r="BO1336">
        <v>1</v>
      </c>
      <c r="BP1336" s="13">
        <v>199</v>
      </c>
      <c r="BQ1336">
        <v>197</v>
      </c>
      <c r="BR1336">
        <v>2</v>
      </c>
      <c r="BS1336">
        <v>14</v>
      </c>
      <c r="BT1336">
        <v>14</v>
      </c>
      <c r="BU1336">
        <v>0</v>
      </c>
      <c r="BV1336">
        <v>122</v>
      </c>
      <c r="BW1336">
        <v>108</v>
      </c>
      <c r="BX1336">
        <v>14</v>
      </c>
      <c r="BY1336" s="13">
        <v>38</v>
      </c>
      <c r="BZ1336">
        <v>20</v>
      </c>
      <c r="CA1336">
        <v>18</v>
      </c>
      <c r="CB1336">
        <v>0</v>
      </c>
      <c r="CC1336">
        <v>0</v>
      </c>
      <c r="CD1336">
        <v>0</v>
      </c>
      <c r="CE1336">
        <v>28</v>
      </c>
      <c r="CF1336">
        <v>13</v>
      </c>
      <c r="CG1336">
        <v>15</v>
      </c>
      <c r="CH1336">
        <v>2</v>
      </c>
      <c r="CI1336">
        <v>1</v>
      </c>
      <c r="CJ1336">
        <v>1</v>
      </c>
      <c r="CK1336">
        <v>8</v>
      </c>
      <c r="CL1336">
        <v>6</v>
      </c>
      <c r="CM1336">
        <v>2</v>
      </c>
      <c r="CN1336" s="13">
        <v>1990</v>
      </c>
      <c r="CO1336">
        <v>633</v>
      </c>
      <c r="CP1336">
        <v>1357</v>
      </c>
    </row>
    <row r="1337" spans="1:94" x14ac:dyDescent="0.2">
      <c r="A1337" s="1" t="s">
        <v>1872</v>
      </c>
      <c r="B1337" s="1" t="s">
        <v>1873</v>
      </c>
      <c r="C1337" s="1" t="s">
        <v>3006</v>
      </c>
      <c r="D1337" s="1" t="s">
        <v>3035</v>
      </c>
      <c r="E1337" s="1" t="s">
        <v>6</v>
      </c>
      <c r="F1337" s="1" t="s">
        <v>7</v>
      </c>
      <c r="G1337" s="1" t="s">
        <v>63</v>
      </c>
      <c r="H1337" s="1" t="s">
        <v>1153</v>
      </c>
      <c r="I1337" s="1" t="s">
        <v>2</v>
      </c>
      <c r="J1337" s="13">
        <v>223</v>
      </c>
      <c r="K1337" s="13">
        <v>916</v>
      </c>
      <c r="L1337">
        <v>464</v>
      </c>
      <c r="M1337">
        <v>452</v>
      </c>
      <c r="N1337">
        <v>119</v>
      </c>
      <c r="O1337">
        <v>58</v>
      </c>
      <c r="P1337">
        <v>61</v>
      </c>
      <c r="Q1337">
        <v>67</v>
      </c>
      <c r="R1337">
        <v>31</v>
      </c>
      <c r="S1337">
        <v>36</v>
      </c>
      <c r="T1337">
        <v>0</v>
      </c>
      <c r="U1337">
        <v>0</v>
      </c>
      <c r="V1337">
        <v>0</v>
      </c>
      <c r="W1337">
        <v>691</v>
      </c>
      <c r="X1337">
        <v>375</v>
      </c>
      <c r="Y1337">
        <v>316</v>
      </c>
      <c r="Z1337" s="13">
        <v>225</v>
      </c>
      <c r="AA1337">
        <v>89</v>
      </c>
      <c r="AB1337">
        <v>136</v>
      </c>
      <c r="AC1337" s="13">
        <v>302</v>
      </c>
      <c r="AD1337">
        <v>253</v>
      </c>
      <c r="AE1337" s="15">
        <v>49</v>
      </c>
      <c r="AF1337">
        <v>96</v>
      </c>
      <c r="AG1337">
        <v>87</v>
      </c>
      <c r="AH1337">
        <v>9</v>
      </c>
      <c r="AI1337">
        <v>22</v>
      </c>
      <c r="AJ1337">
        <v>21</v>
      </c>
      <c r="AK1337">
        <v>1</v>
      </c>
      <c r="AL1337">
        <v>29</v>
      </c>
      <c r="AM1337">
        <v>29</v>
      </c>
      <c r="AN1337">
        <v>0</v>
      </c>
      <c r="AO1337">
        <v>17</v>
      </c>
      <c r="AP1337">
        <v>16</v>
      </c>
      <c r="AQ1337">
        <v>1</v>
      </c>
      <c r="AR1337">
        <v>28</v>
      </c>
      <c r="AS1337">
        <v>21</v>
      </c>
      <c r="AT1337">
        <v>7</v>
      </c>
      <c r="AU1337" s="13">
        <v>206</v>
      </c>
      <c r="AV1337">
        <v>166</v>
      </c>
      <c r="AW1337">
        <v>40</v>
      </c>
      <c r="AX1337">
        <v>6</v>
      </c>
      <c r="AY1337">
        <v>4</v>
      </c>
      <c r="AZ1337">
        <v>2</v>
      </c>
      <c r="BA1337">
        <v>81</v>
      </c>
      <c r="BB1337">
        <v>76</v>
      </c>
      <c r="BC1337">
        <v>5</v>
      </c>
      <c r="BD1337">
        <v>42</v>
      </c>
      <c r="BE1337">
        <v>37</v>
      </c>
      <c r="BF1337">
        <v>5</v>
      </c>
      <c r="BG1337">
        <v>77</v>
      </c>
      <c r="BH1337">
        <v>49</v>
      </c>
      <c r="BI1337">
        <v>28</v>
      </c>
      <c r="BJ1337">
        <v>167</v>
      </c>
      <c r="BK1337">
        <v>132</v>
      </c>
      <c r="BL1337">
        <v>35</v>
      </c>
      <c r="BM1337">
        <v>4</v>
      </c>
      <c r="BN1337">
        <v>2</v>
      </c>
      <c r="BO1337">
        <v>2</v>
      </c>
      <c r="BP1337" s="13">
        <v>60</v>
      </c>
      <c r="BQ1337">
        <v>58</v>
      </c>
      <c r="BR1337">
        <v>2</v>
      </c>
      <c r="BS1337">
        <v>35</v>
      </c>
      <c r="BT1337">
        <v>32</v>
      </c>
      <c r="BU1337">
        <v>3</v>
      </c>
      <c r="BV1337">
        <v>68</v>
      </c>
      <c r="BW1337">
        <v>40</v>
      </c>
      <c r="BX1337">
        <v>28</v>
      </c>
      <c r="BY1337" s="13">
        <v>39</v>
      </c>
      <c r="BZ1337">
        <v>34</v>
      </c>
      <c r="CA1337">
        <v>5</v>
      </c>
      <c r="CB1337">
        <v>2</v>
      </c>
      <c r="CC1337">
        <v>2</v>
      </c>
      <c r="CD1337">
        <v>0</v>
      </c>
      <c r="CE1337">
        <v>21</v>
      </c>
      <c r="CF1337">
        <v>18</v>
      </c>
      <c r="CG1337">
        <v>3</v>
      </c>
      <c r="CH1337">
        <v>7</v>
      </c>
      <c r="CI1337">
        <v>5</v>
      </c>
      <c r="CJ1337">
        <v>2</v>
      </c>
      <c r="CK1337">
        <v>9</v>
      </c>
      <c r="CL1337">
        <v>9</v>
      </c>
      <c r="CM1337">
        <v>0</v>
      </c>
      <c r="CN1337" s="13">
        <v>614</v>
      </c>
      <c r="CO1337">
        <v>211</v>
      </c>
      <c r="CP1337">
        <v>403</v>
      </c>
    </row>
    <row r="1338" spans="1:94" x14ac:dyDescent="0.2">
      <c r="A1338" s="1" t="s">
        <v>1872</v>
      </c>
      <c r="B1338" s="1" t="s">
        <v>1873</v>
      </c>
      <c r="C1338" s="1" t="s">
        <v>3006</v>
      </c>
      <c r="D1338" s="1" t="s">
        <v>3036</v>
      </c>
      <c r="E1338" s="1" t="s">
        <v>6</v>
      </c>
      <c r="F1338" s="1" t="s">
        <v>7</v>
      </c>
      <c r="G1338" s="1" t="s">
        <v>63</v>
      </c>
      <c r="H1338" s="1" t="s">
        <v>1154</v>
      </c>
      <c r="I1338" s="1" t="s">
        <v>2</v>
      </c>
      <c r="J1338" s="13">
        <v>119</v>
      </c>
      <c r="K1338" s="13">
        <v>522</v>
      </c>
      <c r="L1338">
        <v>271</v>
      </c>
      <c r="M1338">
        <v>251</v>
      </c>
      <c r="N1338">
        <v>54</v>
      </c>
      <c r="O1338">
        <v>23</v>
      </c>
      <c r="P1338">
        <v>31</v>
      </c>
      <c r="Q1338">
        <v>140</v>
      </c>
      <c r="R1338">
        <v>77</v>
      </c>
      <c r="S1338">
        <v>63</v>
      </c>
      <c r="T1338">
        <v>0</v>
      </c>
      <c r="U1338">
        <v>0</v>
      </c>
      <c r="V1338">
        <v>0</v>
      </c>
      <c r="W1338">
        <v>428</v>
      </c>
      <c r="X1338">
        <v>236</v>
      </c>
      <c r="Y1338">
        <v>192</v>
      </c>
      <c r="Z1338" s="13">
        <v>94</v>
      </c>
      <c r="AA1338">
        <v>35</v>
      </c>
      <c r="AB1338">
        <v>59</v>
      </c>
      <c r="AC1338" s="13">
        <v>218</v>
      </c>
      <c r="AD1338">
        <v>171</v>
      </c>
      <c r="AE1338" s="15">
        <v>47</v>
      </c>
      <c r="AF1338">
        <v>168</v>
      </c>
      <c r="AG1338">
        <v>157</v>
      </c>
      <c r="AH1338">
        <v>11</v>
      </c>
      <c r="AI1338">
        <v>84</v>
      </c>
      <c r="AJ1338">
        <v>84</v>
      </c>
      <c r="AK1338">
        <v>0</v>
      </c>
      <c r="AL1338">
        <v>20</v>
      </c>
      <c r="AM1338">
        <v>18</v>
      </c>
      <c r="AN1338">
        <v>2</v>
      </c>
      <c r="AO1338">
        <v>0</v>
      </c>
      <c r="AP1338">
        <v>0</v>
      </c>
      <c r="AQ1338">
        <v>0</v>
      </c>
      <c r="AR1338">
        <v>64</v>
      </c>
      <c r="AS1338">
        <v>55</v>
      </c>
      <c r="AT1338">
        <v>9</v>
      </c>
      <c r="AU1338" s="13">
        <v>50</v>
      </c>
      <c r="AV1338">
        <v>14</v>
      </c>
      <c r="AW1338">
        <v>36</v>
      </c>
      <c r="AX1338">
        <v>3</v>
      </c>
      <c r="AY1338">
        <v>1</v>
      </c>
      <c r="AZ1338">
        <v>2</v>
      </c>
      <c r="BA1338">
        <v>26</v>
      </c>
      <c r="BB1338">
        <v>11</v>
      </c>
      <c r="BC1338">
        <v>15</v>
      </c>
      <c r="BD1338">
        <v>1</v>
      </c>
      <c r="BE1338">
        <v>0</v>
      </c>
      <c r="BF1338">
        <v>1</v>
      </c>
      <c r="BG1338">
        <v>20</v>
      </c>
      <c r="BH1338">
        <v>2</v>
      </c>
      <c r="BI1338">
        <v>18</v>
      </c>
      <c r="BJ1338">
        <v>47</v>
      </c>
      <c r="BK1338">
        <v>14</v>
      </c>
      <c r="BL1338">
        <v>33</v>
      </c>
      <c r="BM1338">
        <v>3</v>
      </c>
      <c r="BN1338">
        <v>1</v>
      </c>
      <c r="BO1338">
        <v>2</v>
      </c>
      <c r="BP1338" s="13">
        <v>25</v>
      </c>
      <c r="BQ1338">
        <v>11</v>
      </c>
      <c r="BR1338">
        <v>14</v>
      </c>
      <c r="BS1338">
        <v>1</v>
      </c>
      <c r="BT1338">
        <v>0</v>
      </c>
      <c r="BU1338">
        <v>1</v>
      </c>
      <c r="BV1338">
        <v>18</v>
      </c>
      <c r="BW1338">
        <v>2</v>
      </c>
      <c r="BX1338">
        <v>16</v>
      </c>
      <c r="BY1338" s="13">
        <v>3</v>
      </c>
      <c r="BZ1338">
        <v>0</v>
      </c>
      <c r="CA1338">
        <v>3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2</v>
      </c>
      <c r="CL1338">
        <v>0</v>
      </c>
      <c r="CM1338">
        <v>2</v>
      </c>
      <c r="CN1338" s="13">
        <v>304</v>
      </c>
      <c r="CO1338">
        <v>100</v>
      </c>
      <c r="CP1338">
        <v>204</v>
      </c>
    </row>
    <row r="1339" spans="1:94" x14ac:dyDescent="0.2">
      <c r="A1339" s="1" t="s">
        <v>1872</v>
      </c>
      <c r="B1339" s="1" t="s">
        <v>1873</v>
      </c>
      <c r="C1339" s="1" t="s">
        <v>3006</v>
      </c>
      <c r="D1339" s="1" t="s">
        <v>3037</v>
      </c>
      <c r="E1339" s="1" t="s">
        <v>6</v>
      </c>
      <c r="F1339" s="1" t="s">
        <v>7</v>
      </c>
      <c r="G1339" s="1" t="s">
        <v>63</v>
      </c>
      <c r="H1339" s="1" t="s">
        <v>1155</v>
      </c>
      <c r="I1339" s="1" t="s">
        <v>2</v>
      </c>
      <c r="J1339" s="13">
        <v>604</v>
      </c>
      <c r="K1339" s="13">
        <v>2632</v>
      </c>
      <c r="L1339">
        <v>1337</v>
      </c>
      <c r="M1339">
        <v>1295</v>
      </c>
      <c r="N1339">
        <v>244</v>
      </c>
      <c r="O1339">
        <v>135</v>
      </c>
      <c r="P1339">
        <v>109</v>
      </c>
      <c r="Q1339">
        <v>508</v>
      </c>
      <c r="R1339">
        <v>257</v>
      </c>
      <c r="S1339">
        <v>251</v>
      </c>
      <c r="T1339">
        <v>0</v>
      </c>
      <c r="U1339">
        <v>0</v>
      </c>
      <c r="V1339">
        <v>0</v>
      </c>
      <c r="W1339">
        <v>2075</v>
      </c>
      <c r="X1339">
        <v>1136</v>
      </c>
      <c r="Y1339">
        <v>939</v>
      </c>
      <c r="Z1339" s="13">
        <v>557</v>
      </c>
      <c r="AA1339">
        <v>201</v>
      </c>
      <c r="AB1339">
        <v>356</v>
      </c>
      <c r="AC1339" s="13">
        <v>944</v>
      </c>
      <c r="AD1339">
        <v>728</v>
      </c>
      <c r="AE1339" s="15">
        <v>216</v>
      </c>
      <c r="AF1339">
        <v>641</v>
      </c>
      <c r="AG1339">
        <v>527</v>
      </c>
      <c r="AH1339">
        <v>114</v>
      </c>
      <c r="AI1339">
        <v>173</v>
      </c>
      <c r="AJ1339">
        <v>166</v>
      </c>
      <c r="AK1339">
        <v>7</v>
      </c>
      <c r="AL1339">
        <v>246</v>
      </c>
      <c r="AM1339">
        <v>172</v>
      </c>
      <c r="AN1339">
        <v>74</v>
      </c>
      <c r="AO1339">
        <v>19</v>
      </c>
      <c r="AP1339">
        <v>18</v>
      </c>
      <c r="AQ1339">
        <v>1</v>
      </c>
      <c r="AR1339">
        <v>203</v>
      </c>
      <c r="AS1339">
        <v>171</v>
      </c>
      <c r="AT1339">
        <v>32</v>
      </c>
      <c r="AU1339" s="13">
        <v>303</v>
      </c>
      <c r="AV1339">
        <v>201</v>
      </c>
      <c r="AW1339">
        <v>102</v>
      </c>
      <c r="AX1339">
        <v>24</v>
      </c>
      <c r="AY1339">
        <v>23</v>
      </c>
      <c r="AZ1339">
        <v>1</v>
      </c>
      <c r="BA1339">
        <v>42</v>
      </c>
      <c r="BB1339">
        <v>33</v>
      </c>
      <c r="BC1339">
        <v>9</v>
      </c>
      <c r="BD1339">
        <v>16</v>
      </c>
      <c r="BE1339">
        <v>13</v>
      </c>
      <c r="BF1339">
        <v>3</v>
      </c>
      <c r="BG1339">
        <v>221</v>
      </c>
      <c r="BH1339">
        <v>132</v>
      </c>
      <c r="BI1339">
        <v>89</v>
      </c>
      <c r="BJ1339">
        <v>282</v>
      </c>
      <c r="BK1339">
        <v>181</v>
      </c>
      <c r="BL1339">
        <v>101</v>
      </c>
      <c r="BM1339">
        <v>23</v>
      </c>
      <c r="BN1339">
        <v>22</v>
      </c>
      <c r="BO1339">
        <v>1</v>
      </c>
      <c r="BP1339" s="13">
        <v>36</v>
      </c>
      <c r="BQ1339">
        <v>27</v>
      </c>
      <c r="BR1339">
        <v>9</v>
      </c>
      <c r="BS1339">
        <v>16</v>
      </c>
      <c r="BT1339">
        <v>13</v>
      </c>
      <c r="BU1339">
        <v>3</v>
      </c>
      <c r="BV1339">
        <v>207</v>
      </c>
      <c r="BW1339">
        <v>119</v>
      </c>
      <c r="BX1339">
        <v>88</v>
      </c>
      <c r="BY1339" s="13">
        <v>21</v>
      </c>
      <c r="BZ1339">
        <v>20</v>
      </c>
      <c r="CA1339">
        <v>1</v>
      </c>
      <c r="CB1339">
        <v>1</v>
      </c>
      <c r="CC1339">
        <v>1</v>
      </c>
      <c r="CD1339">
        <v>0</v>
      </c>
      <c r="CE1339">
        <v>6</v>
      </c>
      <c r="CF1339">
        <v>6</v>
      </c>
      <c r="CG1339">
        <v>0</v>
      </c>
      <c r="CH1339">
        <v>0</v>
      </c>
      <c r="CI1339">
        <v>0</v>
      </c>
      <c r="CJ1339">
        <v>0</v>
      </c>
      <c r="CK1339">
        <v>14</v>
      </c>
      <c r="CL1339">
        <v>13</v>
      </c>
      <c r="CM1339">
        <v>1</v>
      </c>
      <c r="CN1339" s="13">
        <v>1688</v>
      </c>
      <c r="CO1339">
        <v>609</v>
      </c>
      <c r="CP1339">
        <v>1079</v>
      </c>
    </row>
    <row r="1340" spans="1:94" x14ac:dyDescent="0.2">
      <c r="A1340" s="1" t="s">
        <v>1872</v>
      </c>
      <c r="B1340" s="1" t="s">
        <v>1873</v>
      </c>
      <c r="C1340" s="1" t="s">
        <v>3006</v>
      </c>
      <c r="D1340" s="1" t="s">
        <v>3038</v>
      </c>
      <c r="E1340" s="1" t="s">
        <v>6</v>
      </c>
      <c r="F1340" s="1" t="s">
        <v>7</v>
      </c>
      <c r="G1340" s="1" t="s">
        <v>63</v>
      </c>
      <c r="H1340" s="1" t="s">
        <v>1156</v>
      </c>
      <c r="I1340" s="1" t="s">
        <v>2</v>
      </c>
      <c r="J1340" s="13">
        <v>260</v>
      </c>
      <c r="K1340" s="13">
        <v>976</v>
      </c>
      <c r="L1340">
        <v>473</v>
      </c>
      <c r="M1340">
        <v>503</v>
      </c>
      <c r="N1340">
        <v>88</v>
      </c>
      <c r="O1340">
        <v>39</v>
      </c>
      <c r="P1340">
        <v>49</v>
      </c>
      <c r="Q1340">
        <v>416</v>
      </c>
      <c r="R1340">
        <v>217</v>
      </c>
      <c r="S1340">
        <v>199</v>
      </c>
      <c r="T1340">
        <v>0</v>
      </c>
      <c r="U1340">
        <v>0</v>
      </c>
      <c r="V1340">
        <v>0</v>
      </c>
      <c r="W1340">
        <v>744</v>
      </c>
      <c r="X1340">
        <v>383</v>
      </c>
      <c r="Y1340">
        <v>361</v>
      </c>
      <c r="Z1340" s="13">
        <v>232</v>
      </c>
      <c r="AA1340">
        <v>90</v>
      </c>
      <c r="AB1340">
        <v>142</v>
      </c>
      <c r="AC1340" s="13">
        <v>318</v>
      </c>
      <c r="AD1340">
        <v>285</v>
      </c>
      <c r="AE1340" s="15">
        <v>33</v>
      </c>
      <c r="AF1340">
        <v>148</v>
      </c>
      <c r="AG1340">
        <v>138</v>
      </c>
      <c r="AH1340">
        <v>10</v>
      </c>
      <c r="AI1340">
        <v>17</v>
      </c>
      <c r="AJ1340">
        <v>17</v>
      </c>
      <c r="AK1340">
        <v>0</v>
      </c>
      <c r="AL1340">
        <v>13</v>
      </c>
      <c r="AM1340">
        <v>12</v>
      </c>
      <c r="AN1340">
        <v>1</v>
      </c>
      <c r="AO1340">
        <v>4</v>
      </c>
      <c r="AP1340">
        <v>4</v>
      </c>
      <c r="AQ1340">
        <v>0</v>
      </c>
      <c r="AR1340">
        <v>114</v>
      </c>
      <c r="AS1340">
        <v>105</v>
      </c>
      <c r="AT1340">
        <v>9</v>
      </c>
      <c r="AU1340" s="13">
        <v>170</v>
      </c>
      <c r="AV1340">
        <v>147</v>
      </c>
      <c r="AW1340">
        <v>23</v>
      </c>
      <c r="AX1340">
        <v>5</v>
      </c>
      <c r="AY1340">
        <v>3</v>
      </c>
      <c r="AZ1340">
        <v>2</v>
      </c>
      <c r="BA1340">
        <v>89</v>
      </c>
      <c r="BB1340">
        <v>85</v>
      </c>
      <c r="BC1340">
        <v>4</v>
      </c>
      <c r="BD1340">
        <v>6</v>
      </c>
      <c r="BE1340">
        <v>4</v>
      </c>
      <c r="BF1340">
        <v>2</v>
      </c>
      <c r="BG1340">
        <v>70</v>
      </c>
      <c r="BH1340">
        <v>55</v>
      </c>
      <c r="BI1340">
        <v>15</v>
      </c>
      <c r="BJ1340">
        <v>156</v>
      </c>
      <c r="BK1340">
        <v>135</v>
      </c>
      <c r="BL1340">
        <v>21</v>
      </c>
      <c r="BM1340">
        <v>5</v>
      </c>
      <c r="BN1340">
        <v>3</v>
      </c>
      <c r="BO1340">
        <v>2</v>
      </c>
      <c r="BP1340" s="13">
        <v>78</v>
      </c>
      <c r="BQ1340">
        <v>75</v>
      </c>
      <c r="BR1340">
        <v>3</v>
      </c>
      <c r="BS1340">
        <v>6</v>
      </c>
      <c r="BT1340">
        <v>4</v>
      </c>
      <c r="BU1340">
        <v>2</v>
      </c>
      <c r="BV1340">
        <v>67</v>
      </c>
      <c r="BW1340">
        <v>53</v>
      </c>
      <c r="BX1340">
        <v>14</v>
      </c>
      <c r="BY1340" s="13">
        <v>14</v>
      </c>
      <c r="BZ1340">
        <v>12</v>
      </c>
      <c r="CA1340">
        <v>2</v>
      </c>
      <c r="CB1340">
        <v>0</v>
      </c>
      <c r="CC1340">
        <v>0</v>
      </c>
      <c r="CD1340">
        <v>0</v>
      </c>
      <c r="CE1340">
        <v>11</v>
      </c>
      <c r="CF1340">
        <v>10</v>
      </c>
      <c r="CG1340">
        <v>1</v>
      </c>
      <c r="CH1340">
        <v>0</v>
      </c>
      <c r="CI1340">
        <v>0</v>
      </c>
      <c r="CJ1340">
        <v>0</v>
      </c>
      <c r="CK1340">
        <v>3</v>
      </c>
      <c r="CL1340">
        <v>2</v>
      </c>
      <c r="CM1340">
        <v>1</v>
      </c>
      <c r="CN1340" s="13">
        <v>658</v>
      </c>
      <c r="CO1340">
        <v>188</v>
      </c>
      <c r="CP1340">
        <v>470</v>
      </c>
    </row>
    <row r="1341" spans="1:94" x14ac:dyDescent="0.2">
      <c r="A1341" s="1" t="s">
        <v>1872</v>
      </c>
      <c r="B1341" s="1" t="s">
        <v>1873</v>
      </c>
      <c r="C1341" s="1" t="s">
        <v>3006</v>
      </c>
      <c r="D1341" s="1" t="s">
        <v>3039</v>
      </c>
      <c r="E1341" s="1" t="s">
        <v>6</v>
      </c>
      <c r="F1341" s="1" t="s">
        <v>7</v>
      </c>
      <c r="G1341" s="1" t="s">
        <v>63</v>
      </c>
      <c r="H1341" s="1" t="s">
        <v>995</v>
      </c>
      <c r="I1341" s="1" t="s">
        <v>2</v>
      </c>
      <c r="J1341" s="13">
        <v>338</v>
      </c>
      <c r="K1341" s="13">
        <v>1393</v>
      </c>
      <c r="L1341">
        <v>699</v>
      </c>
      <c r="M1341">
        <v>694</v>
      </c>
      <c r="N1341">
        <v>156</v>
      </c>
      <c r="O1341">
        <v>75</v>
      </c>
      <c r="P1341">
        <v>81</v>
      </c>
      <c r="Q1341">
        <v>174</v>
      </c>
      <c r="R1341">
        <v>91</v>
      </c>
      <c r="S1341">
        <v>83</v>
      </c>
      <c r="T1341">
        <v>0</v>
      </c>
      <c r="U1341">
        <v>0</v>
      </c>
      <c r="V1341">
        <v>0</v>
      </c>
      <c r="W1341">
        <v>1110</v>
      </c>
      <c r="X1341">
        <v>596</v>
      </c>
      <c r="Y1341">
        <v>514</v>
      </c>
      <c r="Z1341" s="13">
        <v>283</v>
      </c>
      <c r="AA1341">
        <v>103</v>
      </c>
      <c r="AB1341">
        <v>180</v>
      </c>
      <c r="AC1341" s="13">
        <v>738</v>
      </c>
      <c r="AD1341">
        <v>413</v>
      </c>
      <c r="AE1341" s="15">
        <v>325</v>
      </c>
      <c r="AF1341">
        <v>456</v>
      </c>
      <c r="AG1341">
        <v>383</v>
      </c>
      <c r="AH1341">
        <v>73</v>
      </c>
      <c r="AI1341">
        <v>71</v>
      </c>
      <c r="AJ1341">
        <v>67</v>
      </c>
      <c r="AK1341">
        <v>4</v>
      </c>
      <c r="AL1341">
        <v>150</v>
      </c>
      <c r="AM1341">
        <v>98</v>
      </c>
      <c r="AN1341">
        <v>52</v>
      </c>
      <c r="AO1341">
        <v>33</v>
      </c>
      <c r="AP1341">
        <v>30</v>
      </c>
      <c r="AQ1341">
        <v>3</v>
      </c>
      <c r="AR1341">
        <v>202</v>
      </c>
      <c r="AS1341">
        <v>188</v>
      </c>
      <c r="AT1341">
        <v>14</v>
      </c>
      <c r="AU1341" s="13">
        <v>282</v>
      </c>
      <c r="AV1341">
        <v>30</v>
      </c>
      <c r="AW1341">
        <v>252</v>
      </c>
      <c r="AX1341">
        <v>1</v>
      </c>
      <c r="AY1341">
        <v>1</v>
      </c>
      <c r="AZ1341">
        <v>0</v>
      </c>
      <c r="BA1341">
        <v>242</v>
      </c>
      <c r="BB1341">
        <v>16</v>
      </c>
      <c r="BC1341">
        <v>226</v>
      </c>
      <c r="BD1341">
        <v>8</v>
      </c>
      <c r="BE1341">
        <v>1</v>
      </c>
      <c r="BF1341">
        <v>7</v>
      </c>
      <c r="BG1341">
        <v>31</v>
      </c>
      <c r="BH1341">
        <v>12</v>
      </c>
      <c r="BI1341">
        <v>19</v>
      </c>
      <c r="BJ1341">
        <v>273</v>
      </c>
      <c r="BK1341">
        <v>25</v>
      </c>
      <c r="BL1341">
        <v>248</v>
      </c>
      <c r="BM1341">
        <v>1</v>
      </c>
      <c r="BN1341">
        <v>1</v>
      </c>
      <c r="BO1341">
        <v>0</v>
      </c>
      <c r="BP1341" s="13">
        <v>237</v>
      </c>
      <c r="BQ1341">
        <v>13</v>
      </c>
      <c r="BR1341">
        <v>224</v>
      </c>
      <c r="BS1341">
        <v>7</v>
      </c>
      <c r="BT1341">
        <v>1</v>
      </c>
      <c r="BU1341">
        <v>6</v>
      </c>
      <c r="BV1341">
        <v>28</v>
      </c>
      <c r="BW1341">
        <v>10</v>
      </c>
      <c r="BX1341">
        <v>18</v>
      </c>
      <c r="BY1341" s="13">
        <v>9</v>
      </c>
      <c r="BZ1341">
        <v>5</v>
      </c>
      <c r="CA1341">
        <v>4</v>
      </c>
      <c r="CB1341">
        <v>0</v>
      </c>
      <c r="CC1341">
        <v>0</v>
      </c>
      <c r="CD1341">
        <v>0</v>
      </c>
      <c r="CE1341">
        <v>5</v>
      </c>
      <c r="CF1341">
        <v>3</v>
      </c>
      <c r="CG1341">
        <v>2</v>
      </c>
      <c r="CH1341">
        <v>1</v>
      </c>
      <c r="CI1341">
        <v>0</v>
      </c>
      <c r="CJ1341">
        <v>1</v>
      </c>
      <c r="CK1341">
        <v>3</v>
      </c>
      <c r="CL1341">
        <v>2</v>
      </c>
      <c r="CM1341">
        <v>1</v>
      </c>
      <c r="CN1341" s="13">
        <v>655</v>
      </c>
      <c r="CO1341">
        <v>286</v>
      </c>
      <c r="CP1341">
        <v>369</v>
      </c>
    </row>
    <row r="1342" spans="1:94" x14ac:dyDescent="0.2">
      <c r="A1342" s="1" t="s">
        <v>1872</v>
      </c>
      <c r="B1342" s="1" t="s">
        <v>1873</v>
      </c>
      <c r="C1342" s="1" t="s">
        <v>3006</v>
      </c>
      <c r="D1342" s="1" t="s">
        <v>3040</v>
      </c>
      <c r="E1342" s="1" t="s">
        <v>6</v>
      </c>
      <c r="F1342" s="1" t="s">
        <v>7</v>
      </c>
      <c r="G1342" s="1" t="s">
        <v>63</v>
      </c>
      <c r="H1342" s="1" t="s">
        <v>1157</v>
      </c>
      <c r="I1342" s="1" t="s">
        <v>2</v>
      </c>
      <c r="J1342" s="13">
        <v>122</v>
      </c>
      <c r="K1342" s="13">
        <v>475</v>
      </c>
      <c r="L1342">
        <v>260</v>
      </c>
      <c r="M1342">
        <v>215</v>
      </c>
      <c r="N1342">
        <v>40</v>
      </c>
      <c r="O1342">
        <v>22</v>
      </c>
      <c r="P1342">
        <v>18</v>
      </c>
      <c r="Q1342">
        <v>173</v>
      </c>
      <c r="R1342">
        <v>98</v>
      </c>
      <c r="S1342">
        <v>75</v>
      </c>
      <c r="T1342">
        <v>0</v>
      </c>
      <c r="U1342">
        <v>0</v>
      </c>
      <c r="V1342">
        <v>0</v>
      </c>
      <c r="W1342">
        <v>354</v>
      </c>
      <c r="X1342">
        <v>209</v>
      </c>
      <c r="Y1342">
        <v>145</v>
      </c>
      <c r="Z1342" s="13">
        <v>121</v>
      </c>
      <c r="AA1342">
        <v>51</v>
      </c>
      <c r="AB1342">
        <v>70</v>
      </c>
      <c r="AC1342" s="13">
        <v>149</v>
      </c>
      <c r="AD1342">
        <v>134</v>
      </c>
      <c r="AE1342" s="15">
        <v>15</v>
      </c>
      <c r="AF1342">
        <v>139</v>
      </c>
      <c r="AG1342">
        <v>130</v>
      </c>
      <c r="AH1342">
        <v>9</v>
      </c>
      <c r="AI1342">
        <v>22</v>
      </c>
      <c r="AJ1342">
        <v>22</v>
      </c>
      <c r="AK1342">
        <v>0</v>
      </c>
      <c r="AL1342">
        <v>69</v>
      </c>
      <c r="AM1342">
        <v>67</v>
      </c>
      <c r="AN1342">
        <v>2</v>
      </c>
      <c r="AO1342">
        <v>0</v>
      </c>
      <c r="AP1342">
        <v>0</v>
      </c>
      <c r="AQ1342">
        <v>0</v>
      </c>
      <c r="AR1342">
        <v>48</v>
      </c>
      <c r="AS1342">
        <v>41</v>
      </c>
      <c r="AT1342">
        <v>7</v>
      </c>
      <c r="AU1342" s="13">
        <v>10</v>
      </c>
      <c r="AV1342">
        <v>4</v>
      </c>
      <c r="AW1342">
        <v>6</v>
      </c>
      <c r="AX1342">
        <v>1</v>
      </c>
      <c r="AY1342">
        <v>1</v>
      </c>
      <c r="AZ1342">
        <v>0</v>
      </c>
      <c r="BA1342">
        <v>4</v>
      </c>
      <c r="BB1342">
        <v>2</v>
      </c>
      <c r="BC1342">
        <v>2</v>
      </c>
      <c r="BD1342">
        <v>0</v>
      </c>
      <c r="BE1342">
        <v>0</v>
      </c>
      <c r="BF1342">
        <v>0</v>
      </c>
      <c r="BG1342">
        <v>5</v>
      </c>
      <c r="BH1342">
        <v>1</v>
      </c>
      <c r="BI1342">
        <v>4</v>
      </c>
      <c r="BJ1342">
        <v>9</v>
      </c>
      <c r="BK1342">
        <v>4</v>
      </c>
      <c r="BL1342">
        <v>5</v>
      </c>
      <c r="BM1342">
        <v>1</v>
      </c>
      <c r="BN1342">
        <v>1</v>
      </c>
      <c r="BO1342">
        <v>0</v>
      </c>
      <c r="BP1342" s="13">
        <v>4</v>
      </c>
      <c r="BQ1342">
        <v>2</v>
      </c>
      <c r="BR1342">
        <v>2</v>
      </c>
      <c r="BS1342">
        <v>0</v>
      </c>
      <c r="BT1342">
        <v>0</v>
      </c>
      <c r="BU1342">
        <v>0</v>
      </c>
      <c r="BV1342">
        <v>4</v>
      </c>
      <c r="BW1342">
        <v>1</v>
      </c>
      <c r="BX1342">
        <v>3</v>
      </c>
      <c r="BY1342" s="13">
        <v>1</v>
      </c>
      <c r="BZ1342">
        <v>0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1</v>
      </c>
      <c r="CN1342" s="13">
        <v>326</v>
      </c>
      <c r="CO1342">
        <v>126</v>
      </c>
      <c r="CP1342">
        <v>200</v>
      </c>
    </row>
    <row r="1343" spans="1:94" x14ac:dyDescent="0.2">
      <c r="A1343" s="1" t="s">
        <v>1872</v>
      </c>
      <c r="B1343" s="1" t="s">
        <v>1873</v>
      </c>
      <c r="C1343" s="1" t="s">
        <v>3006</v>
      </c>
      <c r="D1343" s="1" t="s">
        <v>3041</v>
      </c>
      <c r="E1343" s="1" t="s">
        <v>6</v>
      </c>
      <c r="F1343" s="1" t="s">
        <v>7</v>
      </c>
      <c r="G1343" s="1" t="s">
        <v>63</v>
      </c>
      <c r="H1343" s="1" t="s">
        <v>1158</v>
      </c>
      <c r="I1343" s="1" t="s">
        <v>2</v>
      </c>
      <c r="J1343" s="13">
        <v>253</v>
      </c>
      <c r="K1343" s="13">
        <v>911</v>
      </c>
      <c r="L1343">
        <v>464</v>
      </c>
      <c r="M1343">
        <v>447</v>
      </c>
      <c r="N1343">
        <v>85</v>
      </c>
      <c r="O1343">
        <v>43</v>
      </c>
      <c r="P1343">
        <v>42</v>
      </c>
      <c r="Q1343">
        <v>205</v>
      </c>
      <c r="R1343">
        <v>105</v>
      </c>
      <c r="S1343">
        <v>100</v>
      </c>
      <c r="T1343">
        <v>0</v>
      </c>
      <c r="U1343">
        <v>0</v>
      </c>
      <c r="V1343">
        <v>0</v>
      </c>
      <c r="W1343">
        <v>713</v>
      </c>
      <c r="X1343">
        <v>390</v>
      </c>
      <c r="Y1343">
        <v>323</v>
      </c>
      <c r="Z1343" s="13">
        <v>198</v>
      </c>
      <c r="AA1343">
        <v>74</v>
      </c>
      <c r="AB1343">
        <v>124</v>
      </c>
      <c r="AC1343" s="13">
        <v>299</v>
      </c>
      <c r="AD1343">
        <v>271</v>
      </c>
      <c r="AE1343" s="15">
        <v>28</v>
      </c>
      <c r="AF1343">
        <v>282</v>
      </c>
      <c r="AG1343">
        <v>258</v>
      </c>
      <c r="AH1343">
        <v>24</v>
      </c>
      <c r="AI1343">
        <v>76</v>
      </c>
      <c r="AJ1343">
        <v>75</v>
      </c>
      <c r="AK1343">
        <v>1</v>
      </c>
      <c r="AL1343">
        <v>103</v>
      </c>
      <c r="AM1343">
        <v>90</v>
      </c>
      <c r="AN1343">
        <v>13</v>
      </c>
      <c r="AO1343">
        <v>2</v>
      </c>
      <c r="AP1343">
        <v>2</v>
      </c>
      <c r="AQ1343">
        <v>0</v>
      </c>
      <c r="AR1343">
        <v>101</v>
      </c>
      <c r="AS1343">
        <v>91</v>
      </c>
      <c r="AT1343">
        <v>10</v>
      </c>
      <c r="AU1343" s="13">
        <v>17</v>
      </c>
      <c r="AV1343">
        <v>13</v>
      </c>
      <c r="AW1343">
        <v>4</v>
      </c>
      <c r="AX1343">
        <v>2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14</v>
      </c>
      <c r="BH1343">
        <v>11</v>
      </c>
      <c r="BI1343">
        <v>3</v>
      </c>
      <c r="BJ1343">
        <v>17</v>
      </c>
      <c r="BK1343">
        <v>13</v>
      </c>
      <c r="BL1343">
        <v>4</v>
      </c>
      <c r="BM1343">
        <v>2</v>
      </c>
      <c r="BN1343">
        <v>1</v>
      </c>
      <c r="BO1343">
        <v>1</v>
      </c>
      <c r="BP1343" s="13">
        <v>1</v>
      </c>
      <c r="BQ1343">
        <v>1</v>
      </c>
      <c r="BR1343">
        <v>0</v>
      </c>
      <c r="BS1343">
        <v>0</v>
      </c>
      <c r="BT1343">
        <v>0</v>
      </c>
      <c r="BU1343">
        <v>0</v>
      </c>
      <c r="BV1343">
        <v>14</v>
      </c>
      <c r="BW1343">
        <v>11</v>
      </c>
      <c r="BX1343">
        <v>3</v>
      </c>
      <c r="BY1343" s="1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 s="13">
        <v>612</v>
      </c>
      <c r="CO1343">
        <v>193</v>
      </c>
      <c r="CP1343">
        <v>419</v>
      </c>
    </row>
    <row r="1344" spans="1:94" x14ac:dyDescent="0.2">
      <c r="A1344" s="1" t="s">
        <v>1872</v>
      </c>
      <c r="B1344" s="1" t="s">
        <v>1873</v>
      </c>
      <c r="C1344" s="1" t="s">
        <v>3006</v>
      </c>
      <c r="D1344" s="1" t="s">
        <v>3042</v>
      </c>
      <c r="E1344" s="1" t="s">
        <v>6</v>
      </c>
      <c r="F1344" s="1" t="s">
        <v>7</v>
      </c>
      <c r="G1344" s="1" t="s">
        <v>63</v>
      </c>
      <c r="H1344" s="1" t="s">
        <v>1159</v>
      </c>
      <c r="I1344" s="1" t="s">
        <v>2</v>
      </c>
      <c r="J1344" s="13">
        <v>180</v>
      </c>
      <c r="K1344" s="13">
        <v>671</v>
      </c>
      <c r="L1344">
        <v>328</v>
      </c>
      <c r="M1344">
        <v>343</v>
      </c>
      <c r="N1344">
        <v>59</v>
      </c>
      <c r="O1344">
        <v>31</v>
      </c>
      <c r="P1344">
        <v>28</v>
      </c>
      <c r="Q1344">
        <v>127</v>
      </c>
      <c r="R1344">
        <v>64</v>
      </c>
      <c r="S1344">
        <v>63</v>
      </c>
      <c r="T1344">
        <v>0</v>
      </c>
      <c r="U1344">
        <v>0</v>
      </c>
      <c r="V1344">
        <v>0</v>
      </c>
      <c r="W1344">
        <v>552</v>
      </c>
      <c r="X1344">
        <v>281</v>
      </c>
      <c r="Y1344">
        <v>271</v>
      </c>
      <c r="Z1344" s="13">
        <v>119</v>
      </c>
      <c r="AA1344">
        <v>47</v>
      </c>
      <c r="AB1344">
        <v>72</v>
      </c>
      <c r="AC1344" s="13">
        <v>250</v>
      </c>
      <c r="AD1344">
        <v>218</v>
      </c>
      <c r="AE1344" s="15">
        <v>32</v>
      </c>
      <c r="AF1344">
        <v>130</v>
      </c>
      <c r="AG1344">
        <v>121</v>
      </c>
      <c r="AH1344">
        <v>9</v>
      </c>
      <c r="AI1344">
        <v>25</v>
      </c>
      <c r="AJ1344">
        <v>24</v>
      </c>
      <c r="AK1344">
        <v>1</v>
      </c>
      <c r="AL1344">
        <v>78</v>
      </c>
      <c r="AM1344">
        <v>75</v>
      </c>
      <c r="AN1344">
        <v>3</v>
      </c>
      <c r="AO1344">
        <v>0</v>
      </c>
      <c r="AP1344">
        <v>0</v>
      </c>
      <c r="AQ1344">
        <v>0</v>
      </c>
      <c r="AR1344">
        <v>27</v>
      </c>
      <c r="AS1344">
        <v>22</v>
      </c>
      <c r="AT1344">
        <v>5</v>
      </c>
      <c r="AU1344" s="13">
        <v>120</v>
      </c>
      <c r="AV1344">
        <v>97</v>
      </c>
      <c r="AW1344">
        <v>23</v>
      </c>
      <c r="AX1344">
        <v>52</v>
      </c>
      <c r="AY1344">
        <v>47</v>
      </c>
      <c r="AZ1344">
        <v>5</v>
      </c>
      <c r="BA1344">
        <v>48</v>
      </c>
      <c r="BB1344">
        <v>41</v>
      </c>
      <c r="BC1344">
        <v>7</v>
      </c>
      <c r="BD1344">
        <v>1</v>
      </c>
      <c r="BE1344">
        <v>1</v>
      </c>
      <c r="BF1344">
        <v>0</v>
      </c>
      <c r="BG1344">
        <v>19</v>
      </c>
      <c r="BH1344">
        <v>8</v>
      </c>
      <c r="BI1344">
        <v>11</v>
      </c>
      <c r="BJ1344">
        <v>68</v>
      </c>
      <c r="BK1344">
        <v>63</v>
      </c>
      <c r="BL1344">
        <v>5</v>
      </c>
      <c r="BM1344">
        <v>25</v>
      </c>
      <c r="BN1344">
        <v>24</v>
      </c>
      <c r="BO1344">
        <v>1</v>
      </c>
      <c r="BP1344" s="13">
        <v>35</v>
      </c>
      <c r="BQ1344">
        <v>33</v>
      </c>
      <c r="BR1344">
        <v>2</v>
      </c>
      <c r="BS1344">
        <v>1</v>
      </c>
      <c r="BT1344">
        <v>1</v>
      </c>
      <c r="BU1344">
        <v>0</v>
      </c>
      <c r="BV1344">
        <v>7</v>
      </c>
      <c r="BW1344">
        <v>5</v>
      </c>
      <c r="BX1344">
        <v>2</v>
      </c>
      <c r="BY1344" s="13">
        <v>52</v>
      </c>
      <c r="BZ1344">
        <v>34</v>
      </c>
      <c r="CA1344">
        <v>18</v>
      </c>
      <c r="CB1344">
        <v>27</v>
      </c>
      <c r="CC1344">
        <v>23</v>
      </c>
      <c r="CD1344">
        <v>4</v>
      </c>
      <c r="CE1344">
        <v>13</v>
      </c>
      <c r="CF1344">
        <v>8</v>
      </c>
      <c r="CG1344">
        <v>5</v>
      </c>
      <c r="CH1344">
        <v>0</v>
      </c>
      <c r="CI1344">
        <v>0</v>
      </c>
      <c r="CJ1344">
        <v>0</v>
      </c>
      <c r="CK1344">
        <v>12</v>
      </c>
      <c r="CL1344">
        <v>3</v>
      </c>
      <c r="CM1344">
        <v>9</v>
      </c>
      <c r="CN1344" s="13">
        <v>421</v>
      </c>
      <c r="CO1344">
        <v>110</v>
      </c>
      <c r="CP1344">
        <v>311</v>
      </c>
    </row>
    <row r="1345" spans="1:94" x14ac:dyDescent="0.2">
      <c r="A1345" s="1" t="s">
        <v>1872</v>
      </c>
      <c r="B1345" s="1" t="s">
        <v>1873</v>
      </c>
      <c r="C1345" s="1" t="s">
        <v>3006</v>
      </c>
      <c r="D1345" s="1" t="s">
        <v>3043</v>
      </c>
      <c r="E1345" s="1" t="s">
        <v>6</v>
      </c>
      <c r="F1345" s="1" t="s">
        <v>7</v>
      </c>
      <c r="G1345" s="1" t="s">
        <v>63</v>
      </c>
      <c r="H1345" s="1" t="s">
        <v>1160</v>
      </c>
      <c r="I1345" s="1" t="s">
        <v>2</v>
      </c>
      <c r="J1345" s="13">
        <v>257</v>
      </c>
      <c r="K1345" s="13">
        <v>853</v>
      </c>
      <c r="L1345">
        <v>438</v>
      </c>
      <c r="M1345">
        <v>415</v>
      </c>
      <c r="N1345">
        <v>77</v>
      </c>
      <c r="O1345">
        <v>41</v>
      </c>
      <c r="P1345">
        <v>36</v>
      </c>
      <c r="Q1345">
        <v>147</v>
      </c>
      <c r="R1345">
        <v>78</v>
      </c>
      <c r="S1345">
        <v>69</v>
      </c>
      <c r="T1345">
        <v>0</v>
      </c>
      <c r="U1345">
        <v>0</v>
      </c>
      <c r="V1345">
        <v>0</v>
      </c>
      <c r="W1345">
        <v>691</v>
      </c>
      <c r="X1345">
        <v>370</v>
      </c>
      <c r="Y1345">
        <v>321</v>
      </c>
      <c r="Z1345" s="13">
        <v>162</v>
      </c>
      <c r="AA1345">
        <v>68</v>
      </c>
      <c r="AB1345">
        <v>94</v>
      </c>
      <c r="AC1345" s="13">
        <v>266</v>
      </c>
      <c r="AD1345">
        <v>217</v>
      </c>
      <c r="AE1345" s="15">
        <v>49</v>
      </c>
      <c r="AF1345">
        <v>192</v>
      </c>
      <c r="AG1345">
        <v>178</v>
      </c>
      <c r="AH1345">
        <v>14</v>
      </c>
      <c r="AI1345">
        <v>34</v>
      </c>
      <c r="AJ1345">
        <v>33</v>
      </c>
      <c r="AK1345">
        <v>1</v>
      </c>
      <c r="AL1345">
        <v>99</v>
      </c>
      <c r="AM1345">
        <v>97</v>
      </c>
      <c r="AN1345">
        <v>2</v>
      </c>
      <c r="AO1345">
        <v>6</v>
      </c>
      <c r="AP1345">
        <v>6</v>
      </c>
      <c r="AQ1345">
        <v>0</v>
      </c>
      <c r="AR1345">
        <v>53</v>
      </c>
      <c r="AS1345">
        <v>42</v>
      </c>
      <c r="AT1345">
        <v>11</v>
      </c>
      <c r="AU1345" s="13">
        <v>74</v>
      </c>
      <c r="AV1345">
        <v>39</v>
      </c>
      <c r="AW1345">
        <v>35</v>
      </c>
      <c r="AX1345">
        <v>4</v>
      </c>
      <c r="AY1345">
        <v>3</v>
      </c>
      <c r="AZ1345">
        <v>1</v>
      </c>
      <c r="BA1345">
        <v>35</v>
      </c>
      <c r="BB1345">
        <v>22</v>
      </c>
      <c r="BC1345">
        <v>13</v>
      </c>
      <c r="BD1345">
        <v>1</v>
      </c>
      <c r="BE1345">
        <v>1</v>
      </c>
      <c r="BF1345">
        <v>0</v>
      </c>
      <c r="BG1345">
        <v>34</v>
      </c>
      <c r="BH1345">
        <v>13</v>
      </c>
      <c r="BI1345">
        <v>21</v>
      </c>
      <c r="BJ1345">
        <v>64</v>
      </c>
      <c r="BK1345">
        <v>36</v>
      </c>
      <c r="BL1345">
        <v>28</v>
      </c>
      <c r="BM1345">
        <v>3</v>
      </c>
      <c r="BN1345">
        <v>3</v>
      </c>
      <c r="BO1345">
        <v>0</v>
      </c>
      <c r="BP1345" s="13">
        <v>29</v>
      </c>
      <c r="BQ1345">
        <v>20</v>
      </c>
      <c r="BR1345">
        <v>9</v>
      </c>
      <c r="BS1345">
        <v>1</v>
      </c>
      <c r="BT1345">
        <v>1</v>
      </c>
      <c r="BU1345">
        <v>0</v>
      </c>
      <c r="BV1345">
        <v>31</v>
      </c>
      <c r="BW1345">
        <v>12</v>
      </c>
      <c r="BX1345">
        <v>19</v>
      </c>
      <c r="BY1345" s="13">
        <v>10</v>
      </c>
      <c r="BZ1345">
        <v>3</v>
      </c>
      <c r="CA1345">
        <v>7</v>
      </c>
      <c r="CB1345">
        <v>1</v>
      </c>
      <c r="CC1345">
        <v>0</v>
      </c>
      <c r="CD1345">
        <v>1</v>
      </c>
      <c r="CE1345">
        <v>6</v>
      </c>
      <c r="CF1345">
        <v>2</v>
      </c>
      <c r="CG1345">
        <v>4</v>
      </c>
      <c r="CH1345">
        <v>0</v>
      </c>
      <c r="CI1345">
        <v>0</v>
      </c>
      <c r="CJ1345">
        <v>0</v>
      </c>
      <c r="CK1345">
        <v>3</v>
      </c>
      <c r="CL1345">
        <v>1</v>
      </c>
      <c r="CM1345">
        <v>2</v>
      </c>
      <c r="CN1345" s="13">
        <v>587</v>
      </c>
      <c r="CO1345">
        <v>221</v>
      </c>
      <c r="CP1345">
        <v>366</v>
      </c>
    </row>
    <row r="1346" spans="1:94" x14ac:dyDescent="0.2">
      <c r="A1346" s="1" t="s">
        <v>1872</v>
      </c>
      <c r="B1346" s="1" t="s">
        <v>1873</v>
      </c>
      <c r="C1346" s="1" t="s">
        <v>3006</v>
      </c>
      <c r="D1346" s="1" t="s">
        <v>3044</v>
      </c>
      <c r="E1346" s="1" t="s">
        <v>6</v>
      </c>
      <c r="F1346" s="1" t="s">
        <v>7</v>
      </c>
      <c r="G1346" s="1" t="s">
        <v>63</v>
      </c>
      <c r="H1346" s="1" t="s">
        <v>1161</v>
      </c>
      <c r="I1346" s="1" t="s">
        <v>2</v>
      </c>
      <c r="J1346" s="13">
        <v>77</v>
      </c>
      <c r="K1346" s="13">
        <v>273</v>
      </c>
      <c r="L1346">
        <v>145</v>
      </c>
      <c r="M1346">
        <v>128</v>
      </c>
      <c r="N1346">
        <v>17</v>
      </c>
      <c r="O1346">
        <v>9</v>
      </c>
      <c r="P1346">
        <v>8</v>
      </c>
      <c r="Q1346">
        <v>11</v>
      </c>
      <c r="R1346">
        <v>5</v>
      </c>
      <c r="S1346">
        <v>6</v>
      </c>
      <c r="T1346">
        <v>0</v>
      </c>
      <c r="U1346">
        <v>0</v>
      </c>
      <c r="V1346">
        <v>0</v>
      </c>
      <c r="W1346">
        <v>234</v>
      </c>
      <c r="X1346">
        <v>132</v>
      </c>
      <c r="Y1346">
        <v>102</v>
      </c>
      <c r="Z1346" s="13">
        <v>39</v>
      </c>
      <c r="AA1346">
        <v>13</v>
      </c>
      <c r="AB1346">
        <v>26</v>
      </c>
      <c r="AC1346" s="13">
        <v>107</v>
      </c>
      <c r="AD1346">
        <v>80</v>
      </c>
      <c r="AE1346" s="15">
        <v>27</v>
      </c>
      <c r="AF1346">
        <v>74</v>
      </c>
      <c r="AG1346">
        <v>53</v>
      </c>
      <c r="AH1346">
        <v>21</v>
      </c>
      <c r="AI1346">
        <v>3</v>
      </c>
      <c r="AJ1346">
        <v>3</v>
      </c>
      <c r="AK1346">
        <v>0</v>
      </c>
      <c r="AL1346">
        <v>15</v>
      </c>
      <c r="AM1346">
        <v>15</v>
      </c>
      <c r="AN1346">
        <v>0</v>
      </c>
      <c r="AO1346">
        <v>2</v>
      </c>
      <c r="AP1346">
        <v>2</v>
      </c>
      <c r="AQ1346">
        <v>0</v>
      </c>
      <c r="AR1346">
        <v>54</v>
      </c>
      <c r="AS1346">
        <v>33</v>
      </c>
      <c r="AT1346">
        <v>21</v>
      </c>
      <c r="AU1346" s="13">
        <v>33</v>
      </c>
      <c r="AV1346">
        <v>27</v>
      </c>
      <c r="AW1346">
        <v>6</v>
      </c>
      <c r="AX1346">
        <v>2</v>
      </c>
      <c r="AY1346">
        <v>2</v>
      </c>
      <c r="AZ1346">
        <v>0</v>
      </c>
      <c r="BA1346">
        <v>15</v>
      </c>
      <c r="BB1346">
        <v>13</v>
      </c>
      <c r="BC1346">
        <v>2</v>
      </c>
      <c r="BD1346">
        <v>1</v>
      </c>
      <c r="BE1346">
        <v>1</v>
      </c>
      <c r="BF1346">
        <v>0</v>
      </c>
      <c r="BG1346">
        <v>15</v>
      </c>
      <c r="BH1346">
        <v>11</v>
      </c>
      <c r="BI1346">
        <v>4</v>
      </c>
      <c r="BJ1346">
        <v>30</v>
      </c>
      <c r="BK1346">
        <v>25</v>
      </c>
      <c r="BL1346">
        <v>5</v>
      </c>
      <c r="BM1346">
        <v>2</v>
      </c>
      <c r="BN1346">
        <v>2</v>
      </c>
      <c r="BO1346">
        <v>0</v>
      </c>
      <c r="BP1346" s="13">
        <v>14</v>
      </c>
      <c r="BQ1346">
        <v>12</v>
      </c>
      <c r="BR1346">
        <v>2</v>
      </c>
      <c r="BS1346">
        <v>1</v>
      </c>
      <c r="BT1346">
        <v>1</v>
      </c>
      <c r="BU1346">
        <v>0</v>
      </c>
      <c r="BV1346">
        <v>13</v>
      </c>
      <c r="BW1346">
        <v>10</v>
      </c>
      <c r="BX1346">
        <v>3</v>
      </c>
      <c r="BY1346" s="13">
        <v>3</v>
      </c>
      <c r="BZ1346">
        <v>2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2</v>
      </c>
      <c r="CL1346">
        <v>1</v>
      </c>
      <c r="CM1346">
        <v>1</v>
      </c>
      <c r="CN1346" s="13">
        <v>166</v>
      </c>
      <c r="CO1346">
        <v>65</v>
      </c>
      <c r="CP1346">
        <v>101</v>
      </c>
    </row>
    <row r="1347" spans="1:94" x14ac:dyDescent="0.2">
      <c r="A1347" s="1" t="s">
        <v>1872</v>
      </c>
      <c r="B1347" s="1" t="s">
        <v>1873</v>
      </c>
      <c r="C1347" s="1" t="s">
        <v>3006</v>
      </c>
      <c r="D1347" s="1" t="s">
        <v>3045</v>
      </c>
      <c r="E1347" s="1" t="s">
        <v>6</v>
      </c>
      <c r="F1347" s="1" t="s">
        <v>7</v>
      </c>
      <c r="G1347" s="1" t="s">
        <v>63</v>
      </c>
      <c r="H1347" s="1" t="s">
        <v>1162</v>
      </c>
      <c r="I1347" s="1" t="s">
        <v>2</v>
      </c>
      <c r="J1347" s="13">
        <v>131</v>
      </c>
      <c r="K1347" s="13">
        <v>492</v>
      </c>
      <c r="L1347">
        <v>256</v>
      </c>
      <c r="M1347">
        <v>236</v>
      </c>
      <c r="N1347">
        <v>51</v>
      </c>
      <c r="O1347">
        <v>29</v>
      </c>
      <c r="P1347">
        <v>22</v>
      </c>
      <c r="Q1347">
        <v>55</v>
      </c>
      <c r="R1347">
        <v>30</v>
      </c>
      <c r="S1347">
        <v>25</v>
      </c>
      <c r="T1347">
        <v>1</v>
      </c>
      <c r="U1347">
        <v>1</v>
      </c>
      <c r="V1347">
        <v>0</v>
      </c>
      <c r="W1347">
        <v>402</v>
      </c>
      <c r="X1347">
        <v>221</v>
      </c>
      <c r="Y1347">
        <v>181</v>
      </c>
      <c r="Z1347" s="13">
        <v>90</v>
      </c>
      <c r="AA1347">
        <v>35</v>
      </c>
      <c r="AB1347">
        <v>55</v>
      </c>
      <c r="AC1347" s="13">
        <v>186</v>
      </c>
      <c r="AD1347">
        <v>155</v>
      </c>
      <c r="AE1347" s="15">
        <v>31</v>
      </c>
      <c r="AF1347">
        <v>121</v>
      </c>
      <c r="AG1347">
        <v>103</v>
      </c>
      <c r="AH1347">
        <v>18</v>
      </c>
      <c r="AI1347">
        <v>26</v>
      </c>
      <c r="AJ1347">
        <v>20</v>
      </c>
      <c r="AK1347">
        <v>6</v>
      </c>
      <c r="AL1347">
        <v>79</v>
      </c>
      <c r="AM1347">
        <v>74</v>
      </c>
      <c r="AN1347">
        <v>5</v>
      </c>
      <c r="AO1347">
        <v>4</v>
      </c>
      <c r="AP1347">
        <v>2</v>
      </c>
      <c r="AQ1347">
        <v>2</v>
      </c>
      <c r="AR1347">
        <v>12</v>
      </c>
      <c r="AS1347">
        <v>7</v>
      </c>
      <c r="AT1347">
        <v>5</v>
      </c>
      <c r="AU1347" s="13">
        <v>65</v>
      </c>
      <c r="AV1347">
        <v>52</v>
      </c>
      <c r="AW1347">
        <v>13</v>
      </c>
      <c r="AX1347">
        <v>8</v>
      </c>
      <c r="AY1347">
        <v>8</v>
      </c>
      <c r="AZ1347">
        <v>0</v>
      </c>
      <c r="BA1347">
        <v>38</v>
      </c>
      <c r="BB1347">
        <v>30</v>
      </c>
      <c r="BC1347">
        <v>8</v>
      </c>
      <c r="BD1347">
        <v>0</v>
      </c>
      <c r="BE1347">
        <v>0</v>
      </c>
      <c r="BF1347">
        <v>0</v>
      </c>
      <c r="BG1347">
        <v>19</v>
      </c>
      <c r="BH1347">
        <v>14</v>
      </c>
      <c r="BI1347">
        <v>5</v>
      </c>
      <c r="BJ1347">
        <v>57</v>
      </c>
      <c r="BK1347">
        <v>48</v>
      </c>
      <c r="BL1347">
        <v>9</v>
      </c>
      <c r="BM1347">
        <v>8</v>
      </c>
      <c r="BN1347">
        <v>8</v>
      </c>
      <c r="BO1347">
        <v>0</v>
      </c>
      <c r="BP1347" s="13">
        <v>31</v>
      </c>
      <c r="BQ1347">
        <v>26</v>
      </c>
      <c r="BR1347">
        <v>5</v>
      </c>
      <c r="BS1347">
        <v>0</v>
      </c>
      <c r="BT1347">
        <v>0</v>
      </c>
      <c r="BU1347">
        <v>0</v>
      </c>
      <c r="BV1347">
        <v>18</v>
      </c>
      <c r="BW1347">
        <v>14</v>
      </c>
      <c r="BX1347">
        <v>4</v>
      </c>
      <c r="BY1347" s="13">
        <v>8</v>
      </c>
      <c r="BZ1347">
        <v>4</v>
      </c>
      <c r="CA1347">
        <v>4</v>
      </c>
      <c r="CB1347">
        <v>0</v>
      </c>
      <c r="CC1347">
        <v>0</v>
      </c>
      <c r="CD1347">
        <v>0</v>
      </c>
      <c r="CE1347">
        <v>7</v>
      </c>
      <c r="CF1347">
        <v>4</v>
      </c>
      <c r="CG1347">
        <v>3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1</v>
      </c>
      <c r="CN1347" s="13">
        <v>306</v>
      </c>
      <c r="CO1347">
        <v>101</v>
      </c>
      <c r="CP1347">
        <v>205</v>
      </c>
    </row>
    <row r="1348" spans="1:94" x14ac:dyDescent="0.2">
      <c r="A1348" s="1" t="s">
        <v>1872</v>
      </c>
      <c r="B1348" s="1" t="s">
        <v>1873</v>
      </c>
      <c r="C1348" s="1" t="s">
        <v>3006</v>
      </c>
      <c r="D1348" s="1" t="s">
        <v>3046</v>
      </c>
      <c r="E1348" s="1" t="s">
        <v>6</v>
      </c>
      <c r="F1348" s="1" t="s">
        <v>7</v>
      </c>
      <c r="G1348" s="1" t="s">
        <v>63</v>
      </c>
      <c r="H1348" s="1" t="s">
        <v>1163</v>
      </c>
      <c r="I1348" s="1" t="s">
        <v>2</v>
      </c>
      <c r="J1348" s="13">
        <v>69</v>
      </c>
      <c r="K1348" s="13">
        <v>262</v>
      </c>
      <c r="L1348">
        <v>138</v>
      </c>
      <c r="M1348">
        <v>124</v>
      </c>
      <c r="N1348">
        <v>18</v>
      </c>
      <c r="O1348">
        <v>12</v>
      </c>
      <c r="P1348">
        <v>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223</v>
      </c>
      <c r="X1348">
        <v>121</v>
      </c>
      <c r="Y1348">
        <v>102</v>
      </c>
      <c r="Z1348" s="13">
        <v>39</v>
      </c>
      <c r="AA1348">
        <v>17</v>
      </c>
      <c r="AB1348">
        <v>22</v>
      </c>
      <c r="AC1348" s="13">
        <v>82</v>
      </c>
      <c r="AD1348">
        <v>73</v>
      </c>
      <c r="AE1348" s="15">
        <v>9</v>
      </c>
      <c r="AF1348">
        <v>53</v>
      </c>
      <c r="AG1348">
        <v>48</v>
      </c>
      <c r="AH1348">
        <v>5</v>
      </c>
      <c r="AI1348">
        <v>4</v>
      </c>
      <c r="AJ1348">
        <v>4</v>
      </c>
      <c r="AK1348">
        <v>0</v>
      </c>
      <c r="AL1348">
        <v>4</v>
      </c>
      <c r="AM1348">
        <v>4</v>
      </c>
      <c r="AN1348">
        <v>0</v>
      </c>
      <c r="AO1348">
        <v>0</v>
      </c>
      <c r="AP1348">
        <v>0</v>
      </c>
      <c r="AQ1348">
        <v>0</v>
      </c>
      <c r="AR1348">
        <v>45</v>
      </c>
      <c r="AS1348">
        <v>40</v>
      </c>
      <c r="AT1348">
        <v>5</v>
      </c>
      <c r="AU1348" s="13">
        <v>29</v>
      </c>
      <c r="AV1348">
        <v>25</v>
      </c>
      <c r="AW1348">
        <v>4</v>
      </c>
      <c r="AX1348">
        <v>1</v>
      </c>
      <c r="AY1348">
        <v>1</v>
      </c>
      <c r="AZ1348">
        <v>0</v>
      </c>
      <c r="BA1348">
        <v>17</v>
      </c>
      <c r="BB1348">
        <v>16</v>
      </c>
      <c r="BC1348">
        <v>1</v>
      </c>
      <c r="BD1348">
        <v>0</v>
      </c>
      <c r="BE1348">
        <v>0</v>
      </c>
      <c r="BF1348">
        <v>0</v>
      </c>
      <c r="BG1348">
        <v>11</v>
      </c>
      <c r="BH1348">
        <v>8</v>
      </c>
      <c r="BI1348">
        <v>3</v>
      </c>
      <c r="BJ1348">
        <v>21</v>
      </c>
      <c r="BK1348">
        <v>17</v>
      </c>
      <c r="BL1348">
        <v>4</v>
      </c>
      <c r="BM1348">
        <v>0</v>
      </c>
      <c r="BN1348">
        <v>0</v>
      </c>
      <c r="BO1348">
        <v>0</v>
      </c>
      <c r="BP1348" s="13">
        <v>10</v>
      </c>
      <c r="BQ1348">
        <v>9</v>
      </c>
      <c r="BR1348">
        <v>1</v>
      </c>
      <c r="BS1348">
        <v>0</v>
      </c>
      <c r="BT1348">
        <v>0</v>
      </c>
      <c r="BU1348">
        <v>0</v>
      </c>
      <c r="BV1348">
        <v>11</v>
      </c>
      <c r="BW1348">
        <v>8</v>
      </c>
      <c r="BX1348">
        <v>3</v>
      </c>
      <c r="BY1348" s="13">
        <v>8</v>
      </c>
      <c r="BZ1348">
        <v>8</v>
      </c>
      <c r="CA1348">
        <v>0</v>
      </c>
      <c r="CB1348">
        <v>1</v>
      </c>
      <c r="CC1348">
        <v>1</v>
      </c>
      <c r="CD1348">
        <v>0</v>
      </c>
      <c r="CE1348">
        <v>7</v>
      </c>
      <c r="CF1348">
        <v>7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 s="13">
        <v>180</v>
      </c>
      <c r="CO1348">
        <v>65</v>
      </c>
      <c r="CP1348">
        <v>115</v>
      </c>
    </row>
    <row r="1349" spans="1:94" x14ac:dyDescent="0.2">
      <c r="A1349" s="1" t="s">
        <v>1872</v>
      </c>
      <c r="B1349" s="1" t="s">
        <v>1873</v>
      </c>
      <c r="C1349" s="1" t="s">
        <v>3006</v>
      </c>
      <c r="D1349" s="1" t="s">
        <v>3047</v>
      </c>
      <c r="E1349" s="1" t="s">
        <v>6</v>
      </c>
      <c r="F1349" s="1" t="s">
        <v>7</v>
      </c>
      <c r="G1349" s="1" t="s">
        <v>63</v>
      </c>
      <c r="H1349" s="1" t="s">
        <v>1164</v>
      </c>
      <c r="I1349" s="1" t="s">
        <v>2</v>
      </c>
      <c r="J1349" s="13">
        <v>439</v>
      </c>
      <c r="K1349" s="13">
        <v>1854</v>
      </c>
      <c r="L1349">
        <v>970</v>
      </c>
      <c r="M1349">
        <v>884</v>
      </c>
      <c r="N1349">
        <v>193</v>
      </c>
      <c r="O1349">
        <v>89</v>
      </c>
      <c r="P1349">
        <v>104</v>
      </c>
      <c r="Q1349">
        <v>398</v>
      </c>
      <c r="R1349">
        <v>195</v>
      </c>
      <c r="S1349">
        <v>203</v>
      </c>
      <c r="T1349">
        <v>0</v>
      </c>
      <c r="U1349">
        <v>0</v>
      </c>
      <c r="V1349">
        <v>0</v>
      </c>
      <c r="W1349">
        <v>1420</v>
      </c>
      <c r="X1349">
        <v>801</v>
      </c>
      <c r="Y1349">
        <v>619</v>
      </c>
      <c r="Z1349" s="13">
        <v>434</v>
      </c>
      <c r="AA1349">
        <v>169</v>
      </c>
      <c r="AB1349">
        <v>265</v>
      </c>
      <c r="AC1349" s="13">
        <v>706</v>
      </c>
      <c r="AD1349">
        <v>598</v>
      </c>
      <c r="AE1349" s="15">
        <v>108</v>
      </c>
      <c r="AF1349">
        <v>547</v>
      </c>
      <c r="AG1349">
        <v>528</v>
      </c>
      <c r="AH1349">
        <v>19</v>
      </c>
      <c r="AI1349">
        <v>73</v>
      </c>
      <c r="AJ1349">
        <v>73</v>
      </c>
      <c r="AK1349">
        <v>0</v>
      </c>
      <c r="AL1349">
        <v>61</v>
      </c>
      <c r="AM1349">
        <v>59</v>
      </c>
      <c r="AN1349">
        <v>2</v>
      </c>
      <c r="AO1349">
        <v>29</v>
      </c>
      <c r="AP1349">
        <v>29</v>
      </c>
      <c r="AQ1349">
        <v>0</v>
      </c>
      <c r="AR1349">
        <v>384</v>
      </c>
      <c r="AS1349">
        <v>367</v>
      </c>
      <c r="AT1349">
        <v>17</v>
      </c>
      <c r="AU1349" s="13">
        <v>159</v>
      </c>
      <c r="AV1349">
        <v>70</v>
      </c>
      <c r="AW1349">
        <v>89</v>
      </c>
      <c r="AX1349">
        <v>22</v>
      </c>
      <c r="AY1349">
        <v>10</v>
      </c>
      <c r="AZ1349">
        <v>12</v>
      </c>
      <c r="BA1349">
        <v>26</v>
      </c>
      <c r="BB1349">
        <v>14</v>
      </c>
      <c r="BC1349">
        <v>12</v>
      </c>
      <c r="BD1349">
        <v>14</v>
      </c>
      <c r="BE1349">
        <v>6</v>
      </c>
      <c r="BF1349">
        <v>8</v>
      </c>
      <c r="BG1349">
        <v>97</v>
      </c>
      <c r="BH1349">
        <v>40</v>
      </c>
      <c r="BI1349">
        <v>57</v>
      </c>
      <c r="BJ1349">
        <v>123</v>
      </c>
      <c r="BK1349">
        <v>62</v>
      </c>
      <c r="BL1349">
        <v>61</v>
      </c>
      <c r="BM1349">
        <v>16</v>
      </c>
      <c r="BN1349">
        <v>8</v>
      </c>
      <c r="BO1349">
        <v>8</v>
      </c>
      <c r="BP1349" s="13">
        <v>17</v>
      </c>
      <c r="BQ1349">
        <v>11</v>
      </c>
      <c r="BR1349">
        <v>6</v>
      </c>
      <c r="BS1349">
        <v>12</v>
      </c>
      <c r="BT1349">
        <v>5</v>
      </c>
      <c r="BU1349">
        <v>7</v>
      </c>
      <c r="BV1349">
        <v>78</v>
      </c>
      <c r="BW1349">
        <v>38</v>
      </c>
      <c r="BX1349">
        <v>40</v>
      </c>
      <c r="BY1349" s="13">
        <v>36</v>
      </c>
      <c r="BZ1349">
        <v>8</v>
      </c>
      <c r="CA1349">
        <v>28</v>
      </c>
      <c r="CB1349">
        <v>6</v>
      </c>
      <c r="CC1349">
        <v>2</v>
      </c>
      <c r="CD1349">
        <v>4</v>
      </c>
      <c r="CE1349">
        <v>9</v>
      </c>
      <c r="CF1349">
        <v>3</v>
      </c>
      <c r="CG1349">
        <v>6</v>
      </c>
      <c r="CH1349">
        <v>2</v>
      </c>
      <c r="CI1349">
        <v>1</v>
      </c>
      <c r="CJ1349">
        <v>1</v>
      </c>
      <c r="CK1349">
        <v>19</v>
      </c>
      <c r="CL1349">
        <v>2</v>
      </c>
      <c r="CM1349">
        <v>17</v>
      </c>
      <c r="CN1349" s="13">
        <v>1148</v>
      </c>
      <c r="CO1349">
        <v>372</v>
      </c>
      <c r="CP1349">
        <v>776</v>
      </c>
    </row>
    <row r="1350" spans="1:94" x14ac:dyDescent="0.2">
      <c r="A1350" s="1" t="s">
        <v>1872</v>
      </c>
      <c r="B1350" s="1" t="s">
        <v>1873</v>
      </c>
      <c r="C1350" s="1" t="s">
        <v>3006</v>
      </c>
      <c r="D1350" s="1" t="s">
        <v>3048</v>
      </c>
      <c r="E1350" s="1" t="s">
        <v>6</v>
      </c>
      <c r="F1350" s="1" t="s">
        <v>7</v>
      </c>
      <c r="G1350" s="1" t="s">
        <v>63</v>
      </c>
      <c r="H1350" s="1" t="s">
        <v>1165</v>
      </c>
      <c r="I1350" s="1" t="s">
        <v>2</v>
      </c>
      <c r="J1350" s="13">
        <v>280</v>
      </c>
      <c r="K1350" s="13">
        <v>1157</v>
      </c>
      <c r="L1350">
        <v>569</v>
      </c>
      <c r="M1350">
        <v>588</v>
      </c>
      <c r="N1350">
        <v>114</v>
      </c>
      <c r="O1350">
        <v>59</v>
      </c>
      <c r="P1350">
        <v>55</v>
      </c>
      <c r="Q1350">
        <v>469</v>
      </c>
      <c r="R1350">
        <v>226</v>
      </c>
      <c r="S1350">
        <v>243</v>
      </c>
      <c r="T1350">
        <v>9</v>
      </c>
      <c r="U1350">
        <v>5</v>
      </c>
      <c r="V1350">
        <v>4</v>
      </c>
      <c r="W1350">
        <v>867</v>
      </c>
      <c r="X1350">
        <v>456</v>
      </c>
      <c r="Y1350">
        <v>411</v>
      </c>
      <c r="Z1350" s="13">
        <v>290</v>
      </c>
      <c r="AA1350">
        <v>113</v>
      </c>
      <c r="AB1350">
        <v>177</v>
      </c>
      <c r="AC1350" s="13">
        <v>635</v>
      </c>
      <c r="AD1350">
        <v>371</v>
      </c>
      <c r="AE1350" s="15">
        <v>264</v>
      </c>
      <c r="AF1350">
        <v>287</v>
      </c>
      <c r="AG1350">
        <v>273</v>
      </c>
      <c r="AH1350">
        <v>14</v>
      </c>
      <c r="AI1350">
        <v>35</v>
      </c>
      <c r="AJ1350">
        <v>35</v>
      </c>
      <c r="AK1350">
        <v>0</v>
      </c>
      <c r="AL1350">
        <v>130</v>
      </c>
      <c r="AM1350">
        <v>126</v>
      </c>
      <c r="AN1350">
        <v>4</v>
      </c>
      <c r="AO1350">
        <v>15</v>
      </c>
      <c r="AP1350">
        <v>14</v>
      </c>
      <c r="AQ1350">
        <v>1</v>
      </c>
      <c r="AR1350">
        <v>107</v>
      </c>
      <c r="AS1350">
        <v>98</v>
      </c>
      <c r="AT1350">
        <v>9</v>
      </c>
      <c r="AU1350" s="13">
        <v>348</v>
      </c>
      <c r="AV1350">
        <v>98</v>
      </c>
      <c r="AW1350">
        <v>250</v>
      </c>
      <c r="AX1350">
        <v>38</v>
      </c>
      <c r="AY1350">
        <v>10</v>
      </c>
      <c r="AZ1350">
        <v>28</v>
      </c>
      <c r="BA1350">
        <v>210</v>
      </c>
      <c r="BB1350">
        <v>54</v>
      </c>
      <c r="BC1350">
        <v>156</v>
      </c>
      <c r="BD1350">
        <v>8</v>
      </c>
      <c r="BE1350">
        <v>2</v>
      </c>
      <c r="BF1350">
        <v>6</v>
      </c>
      <c r="BG1350">
        <v>92</v>
      </c>
      <c r="BH1350">
        <v>32</v>
      </c>
      <c r="BI1350">
        <v>60</v>
      </c>
      <c r="BJ1350">
        <v>268</v>
      </c>
      <c r="BK1350">
        <v>83</v>
      </c>
      <c r="BL1350">
        <v>185</v>
      </c>
      <c r="BM1350">
        <v>21</v>
      </c>
      <c r="BN1350">
        <v>8</v>
      </c>
      <c r="BO1350">
        <v>13</v>
      </c>
      <c r="BP1350" s="13">
        <v>194</v>
      </c>
      <c r="BQ1350">
        <v>48</v>
      </c>
      <c r="BR1350">
        <v>146</v>
      </c>
      <c r="BS1350">
        <v>3</v>
      </c>
      <c r="BT1350">
        <v>1</v>
      </c>
      <c r="BU1350">
        <v>2</v>
      </c>
      <c r="BV1350">
        <v>50</v>
      </c>
      <c r="BW1350">
        <v>26</v>
      </c>
      <c r="BX1350">
        <v>24</v>
      </c>
      <c r="BY1350" s="13">
        <v>80</v>
      </c>
      <c r="BZ1350">
        <v>15</v>
      </c>
      <c r="CA1350">
        <v>65</v>
      </c>
      <c r="CB1350">
        <v>17</v>
      </c>
      <c r="CC1350">
        <v>2</v>
      </c>
      <c r="CD1350">
        <v>15</v>
      </c>
      <c r="CE1350">
        <v>16</v>
      </c>
      <c r="CF1350">
        <v>6</v>
      </c>
      <c r="CG1350">
        <v>10</v>
      </c>
      <c r="CH1350">
        <v>5</v>
      </c>
      <c r="CI1350">
        <v>1</v>
      </c>
      <c r="CJ1350">
        <v>4</v>
      </c>
      <c r="CK1350">
        <v>42</v>
      </c>
      <c r="CL1350">
        <v>6</v>
      </c>
      <c r="CM1350">
        <v>36</v>
      </c>
      <c r="CN1350" s="13">
        <v>522</v>
      </c>
      <c r="CO1350">
        <v>198</v>
      </c>
      <c r="CP1350">
        <v>324</v>
      </c>
    </row>
    <row r="1351" spans="1:94" x14ac:dyDescent="0.2">
      <c r="A1351" s="1" t="s">
        <v>1872</v>
      </c>
      <c r="B1351" s="1" t="s">
        <v>1873</v>
      </c>
      <c r="C1351" s="1" t="s">
        <v>3006</v>
      </c>
      <c r="D1351" s="1" t="s">
        <v>3049</v>
      </c>
      <c r="E1351" s="1" t="s">
        <v>6</v>
      </c>
      <c r="F1351" s="1" t="s">
        <v>7</v>
      </c>
      <c r="G1351" s="1" t="s">
        <v>63</v>
      </c>
      <c r="H1351" s="1" t="s">
        <v>1166</v>
      </c>
      <c r="I1351" s="1" t="s">
        <v>2</v>
      </c>
      <c r="J1351" s="13">
        <v>196</v>
      </c>
      <c r="K1351" s="13">
        <v>736</v>
      </c>
      <c r="L1351">
        <v>375</v>
      </c>
      <c r="M1351">
        <v>361</v>
      </c>
      <c r="N1351">
        <v>71</v>
      </c>
      <c r="O1351">
        <v>38</v>
      </c>
      <c r="P1351">
        <v>33</v>
      </c>
      <c r="Q1351">
        <v>120</v>
      </c>
      <c r="R1351">
        <v>61</v>
      </c>
      <c r="S1351">
        <v>59</v>
      </c>
      <c r="T1351">
        <v>0</v>
      </c>
      <c r="U1351">
        <v>0</v>
      </c>
      <c r="V1351">
        <v>0</v>
      </c>
      <c r="W1351">
        <v>540</v>
      </c>
      <c r="X1351">
        <v>300</v>
      </c>
      <c r="Y1351">
        <v>240</v>
      </c>
      <c r="Z1351" s="13">
        <v>196</v>
      </c>
      <c r="AA1351">
        <v>75</v>
      </c>
      <c r="AB1351">
        <v>121</v>
      </c>
      <c r="AC1351" s="13">
        <v>236</v>
      </c>
      <c r="AD1351">
        <v>215</v>
      </c>
      <c r="AE1351" s="15">
        <v>21</v>
      </c>
      <c r="AF1351">
        <v>129</v>
      </c>
      <c r="AG1351">
        <v>125</v>
      </c>
      <c r="AH1351">
        <v>4</v>
      </c>
      <c r="AI1351">
        <v>25</v>
      </c>
      <c r="AJ1351">
        <v>25</v>
      </c>
      <c r="AK1351">
        <v>0</v>
      </c>
      <c r="AL1351">
        <v>9</v>
      </c>
      <c r="AM1351">
        <v>9</v>
      </c>
      <c r="AN1351">
        <v>0</v>
      </c>
      <c r="AO1351">
        <v>19</v>
      </c>
      <c r="AP1351">
        <v>18</v>
      </c>
      <c r="AQ1351">
        <v>1</v>
      </c>
      <c r="AR1351">
        <v>76</v>
      </c>
      <c r="AS1351">
        <v>73</v>
      </c>
      <c r="AT1351">
        <v>3</v>
      </c>
      <c r="AU1351" s="13">
        <v>107</v>
      </c>
      <c r="AV1351">
        <v>90</v>
      </c>
      <c r="AW1351">
        <v>17</v>
      </c>
      <c r="AX1351">
        <v>2</v>
      </c>
      <c r="AY1351">
        <v>1</v>
      </c>
      <c r="AZ1351">
        <v>1</v>
      </c>
      <c r="BA1351">
        <v>90</v>
      </c>
      <c r="BB1351">
        <v>81</v>
      </c>
      <c r="BC1351">
        <v>9</v>
      </c>
      <c r="BD1351">
        <v>4</v>
      </c>
      <c r="BE1351">
        <v>4</v>
      </c>
      <c r="BF1351">
        <v>0</v>
      </c>
      <c r="BG1351">
        <v>11</v>
      </c>
      <c r="BH1351">
        <v>4</v>
      </c>
      <c r="BI1351">
        <v>7</v>
      </c>
      <c r="BJ1351">
        <v>107</v>
      </c>
      <c r="BK1351">
        <v>90</v>
      </c>
      <c r="BL1351">
        <v>17</v>
      </c>
      <c r="BM1351">
        <v>2</v>
      </c>
      <c r="BN1351">
        <v>1</v>
      </c>
      <c r="BO1351">
        <v>1</v>
      </c>
      <c r="BP1351" s="13">
        <v>90</v>
      </c>
      <c r="BQ1351">
        <v>81</v>
      </c>
      <c r="BR1351">
        <v>9</v>
      </c>
      <c r="BS1351">
        <v>4</v>
      </c>
      <c r="BT1351">
        <v>4</v>
      </c>
      <c r="BU1351">
        <v>0</v>
      </c>
      <c r="BV1351">
        <v>11</v>
      </c>
      <c r="BW1351">
        <v>4</v>
      </c>
      <c r="BX1351">
        <v>7</v>
      </c>
      <c r="BY1351" s="13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 s="13">
        <v>500</v>
      </c>
      <c r="CO1351">
        <v>160</v>
      </c>
      <c r="CP1351">
        <v>340</v>
      </c>
    </row>
    <row r="1352" spans="1:94" x14ac:dyDescent="0.2">
      <c r="A1352" s="1" t="s">
        <v>1872</v>
      </c>
      <c r="B1352" s="1" t="s">
        <v>1873</v>
      </c>
      <c r="C1352" s="1" t="s">
        <v>3006</v>
      </c>
      <c r="D1352" s="1" t="s">
        <v>3050</v>
      </c>
      <c r="E1352" s="1" t="s">
        <v>6</v>
      </c>
      <c r="F1352" s="1" t="s">
        <v>7</v>
      </c>
      <c r="G1352" s="1" t="s">
        <v>63</v>
      </c>
      <c r="H1352" s="1" t="s">
        <v>1167</v>
      </c>
      <c r="I1352" s="1" t="s">
        <v>2</v>
      </c>
      <c r="J1352" s="13">
        <v>288</v>
      </c>
      <c r="K1352" s="13">
        <v>1179</v>
      </c>
      <c r="L1352">
        <v>603</v>
      </c>
      <c r="M1352">
        <v>576</v>
      </c>
      <c r="N1352">
        <v>104</v>
      </c>
      <c r="O1352">
        <v>63</v>
      </c>
      <c r="P1352">
        <v>41</v>
      </c>
      <c r="Q1352">
        <v>477</v>
      </c>
      <c r="R1352">
        <v>255</v>
      </c>
      <c r="S1352">
        <v>222</v>
      </c>
      <c r="T1352">
        <v>0</v>
      </c>
      <c r="U1352">
        <v>0</v>
      </c>
      <c r="V1352">
        <v>0</v>
      </c>
      <c r="W1352">
        <v>893</v>
      </c>
      <c r="X1352">
        <v>481</v>
      </c>
      <c r="Y1352">
        <v>412</v>
      </c>
      <c r="Z1352" s="13">
        <v>286</v>
      </c>
      <c r="AA1352">
        <v>122</v>
      </c>
      <c r="AB1352">
        <v>164</v>
      </c>
      <c r="AC1352" s="13">
        <v>534</v>
      </c>
      <c r="AD1352">
        <v>353</v>
      </c>
      <c r="AE1352" s="15">
        <v>181</v>
      </c>
      <c r="AF1352">
        <v>195</v>
      </c>
      <c r="AG1352">
        <v>182</v>
      </c>
      <c r="AH1352">
        <v>13</v>
      </c>
      <c r="AI1352">
        <v>18</v>
      </c>
      <c r="AJ1352">
        <v>18</v>
      </c>
      <c r="AK1352">
        <v>0</v>
      </c>
      <c r="AL1352">
        <v>70</v>
      </c>
      <c r="AM1352">
        <v>69</v>
      </c>
      <c r="AN1352">
        <v>1</v>
      </c>
      <c r="AO1352">
        <v>12</v>
      </c>
      <c r="AP1352">
        <v>12</v>
      </c>
      <c r="AQ1352">
        <v>0</v>
      </c>
      <c r="AR1352">
        <v>95</v>
      </c>
      <c r="AS1352">
        <v>83</v>
      </c>
      <c r="AT1352">
        <v>12</v>
      </c>
      <c r="AU1352" s="13">
        <v>339</v>
      </c>
      <c r="AV1352">
        <v>171</v>
      </c>
      <c r="AW1352">
        <v>168</v>
      </c>
      <c r="AX1352">
        <v>5</v>
      </c>
      <c r="AY1352">
        <v>4</v>
      </c>
      <c r="AZ1352">
        <v>1</v>
      </c>
      <c r="BA1352">
        <v>118</v>
      </c>
      <c r="BB1352">
        <v>113</v>
      </c>
      <c r="BC1352">
        <v>5</v>
      </c>
      <c r="BD1352">
        <v>11</v>
      </c>
      <c r="BE1352">
        <v>5</v>
      </c>
      <c r="BF1352">
        <v>6</v>
      </c>
      <c r="BG1352">
        <v>205</v>
      </c>
      <c r="BH1352">
        <v>49</v>
      </c>
      <c r="BI1352">
        <v>156</v>
      </c>
      <c r="BJ1352">
        <v>303</v>
      </c>
      <c r="BK1352">
        <v>146</v>
      </c>
      <c r="BL1352">
        <v>157</v>
      </c>
      <c r="BM1352">
        <v>4</v>
      </c>
      <c r="BN1352">
        <v>3</v>
      </c>
      <c r="BO1352">
        <v>1</v>
      </c>
      <c r="BP1352" s="13">
        <v>100</v>
      </c>
      <c r="BQ1352">
        <v>98</v>
      </c>
      <c r="BR1352">
        <v>2</v>
      </c>
      <c r="BS1352">
        <v>5</v>
      </c>
      <c r="BT1352">
        <v>5</v>
      </c>
      <c r="BU1352">
        <v>0</v>
      </c>
      <c r="BV1352">
        <v>194</v>
      </c>
      <c r="BW1352">
        <v>40</v>
      </c>
      <c r="BX1352">
        <v>154</v>
      </c>
      <c r="BY1352" s="13">
        <v>36</v>
      </c>
      <c r="BZ1352">
        <v>25</v>
      </c>
      <c r="CA1352">
        <v>11</v>
      </c>
      <c r="CB1352">
        <v>1</v>
      </c>
      <c r="CC1352">
        <v>1</v>
      </c>
      <c r="CD1352">
        <v>0</v>
      </c>
      <c r="CE1352">
        <v>18</v>
      </c>
      <c r="CF1352">
        <v>15</v>
      </c>
      <c r="CG1352">
        <v>3</v>
      </c>
      <c r="CH1352">
        <v>6</v>
      </c>
      <c r="CI1352">
        <v>0</v>
      </c>
      <c r="CJ1352">
        <v>6</v>
      </c>
      <c r="CK1352">
        <v>11</v>
      </c>
      <c r="CL1352">
        <v>9</v>
      </c>
      <c r="CM1352">
        <v>2</v>
      </c>
      <c r="CN1352" s="13">
        <v>645</v>
      </c>
      <c r="CO1352">
        <v>250</v>
      </c>
      <c r="CP1352">
        <v>395</v>
      </c>
    </row>
    <row r="1353" spans="1:94" x14ac:dyDescent="0.2">
      <c r="A1353" s="1" t="s">
        <v>1872</v>
      </c>
      <c r="B1353" s="1" t="s">
        <v>1873</v>
      </c>
      <c r="C1353" s="1" t="s">
        <v>3006</v>
      </c>
      <c r="D1353" s="1" t="s">
        <v>3051</v>
      </c>
      <c r="E1353" s="1" t="s">
        <v>6</v>
      </c>
      <c r="F1353" s="1" t="s">
        <v>7</v>
      </c>
      <c r="G1353" s="1" t="s">
        <v>63</v>
      </c>
      <c r="H1353" s="1" t="s">
        <v>1168</v>
      </c>
      <c r="I1353" s="1" t="s">
        <v>2</v>
      </c>
      <c r="J1353" s="13">
        <v>116</v>
      </c>
      <c r="K1353" s="13">
        <v>486</v>
      </c>
      <c r="L1353">
        <v>246</v>
      </c>
      <c r="M1353">
        <v>240</v>
      </c>
      <c r="N1353">
        <v>44</v>
      </c>
      <c r="O1353">
        <v>20</v>
      </c>
      <c r="P1353">
        <v>24</v>
      </c>
      <c r="Q1353">
        <v>393</v>
      </c>
      <c r="R1353">
        <v>199</v>
      </c>
      <c r="S1353">
        <v>194</v>
      </c>
      <c r="T1353">
        <v>0</v>
      </c>
      <c r="U1353">
        <v>0</v>
      </c>
      <c r="V1353">
        <v>0</v>
      </c>
      <c r="W1353">
        <v>380</v>
      </c>
      <c r="X1353">
        <v>207</v>
      </c>
      <c r="Y1353">
        <v>173</v>
      </c>
      <c r="Z1353" s="13">
        <v>106</v>
      </c>
      <c r="AA1353">
        <v>39</v>
      </c>
      <c r="AB1353">
        <v>67</v>
      </c>
      <c r="AC1353" s="13">
        <v>144</v>
      </c>
      <c r="AD1353">
        <v>131</v>
      </c>
      <c r="AE1353" s="15">
        <v>13</v>
      </c>
      <c r="AF1353">
        <v>17</v>
      </c>
      <c r="AG1353">
        <v>12</v>
      </c>
      <c r="AH1353">
        <v>5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0</v>
      </c>
      <c r="AR1353">
        <v>14</v>
      </c>
      <c r="AS1353">
        <v>9</v>
      </c>
      <c r="AT1353">
        <v>5</v>
      </c>
      <c r="AU1353" s="13">
        <v>127</v>
      </c>
      <c r="AV1353">
        <v>119</v>
      </c>
      <c r="AW1353">
        <v>8</v>
      </c>
      <c r="AX1353">
        <v>1</v>
      </c>
      <c r="AY1353">
        <v>1</v>
      </c>
      <c r="AZ1353">
        <v>0</v>
      </c>
      <c r="BA1353">
        <v>124</v>
      </c>
      <c r="BB1353">
        <v>117</v>
      </c>
      <c r="BC1353">
        <v>7</v>
      </c>
      <c r="BD1353">
        <v>0</v>
      </c>
      <c r="BE1353">
        <v>0</v>
      </c>
      <c r="BF1353">
        <v>0</v>
      </c>
      <c r="BG1353">
        <v>2</v>
      </c>
      <c r="BH1353">
        <v>1</v>
      </c>
      <c r="BI1353">
        <v>1</v>
      </c>
      <c r="BJ1353">
        <v>127</v>
      </c>
      <c r="BK1353">
        <v>119</v>
      </c>
      <c r="BL1353">
        <v>8</v>
      </c>
      <c r="BM1353">
        <v>1</v>
      </c>
      <c r="BN1353">
        <v>1</v>
      </c>
      <c r="BO1353">
        <v>0</v>
      </c>
      <c r="BP1353" s="13">
        <v>124</v>
      </c>
      <c r="BQ1353">
        <v>117</v>
      </c>
      <c r="BR1353">
        <v>7</v>
      </c>
      <c r="BS1353">
        <v>0</v>
      </c>
      <c r="BT1353">
        <v>0</v>
      </c>
      <c r="BU1353">
        <v>0</v>
      </c>
      <c r="BV1353">
        <v>2</v>
      </c>
      <c r="BW1353">
        <v>1</v>
      </c>
      <c r="BX1353">
        <v>1</v>
      </c>
      <c r="BY1353" s="1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 s="13">
        <v>342</v>
      </c>
      <c r="CO1353">
        <v>115</v>
      </c>
      <c r="CP1353">
        <v>227</v>
      </c>
    </row>
    <row r="1354" spans="1:94" x14ac:dyDescent="0.2">
      <c r="A1354" s="1" t="s">
        <v>1872</v>
      </c>
      <c r="B1354" s="1" t="s">
        <v>1873</v>
      </c>
      <c r="C1354" s="1" t="s">
        <v>3006</v>
      </c>
      <c r="D1354" s="1" t="s">
        <v>3052</v>
      </c>
      <c r="E1354" s="1" t="s">
        <v>6</v>
      </c>
      <c r="F1354" s="1" t="s">
        <v>7</v>
      </c>
      <c r="G1354" s="1" t="s">
        <v>63</v>
      </c>
      <c r="H1354" s="1" t="s">
        <v>1169</v>
      </c>
      <c r="I1354" s="1" t="s">
        <v>2</v>
      </c>
      <c r="J1354" s="13">
        <v>126</v>
      </c>
      <c r="K1354" s="13">
        <v>533</v>
      </c>
      <c r="L1354">
        <v>267</v>
      </c>
      <c r="M1354">
        <v>266</v>
      </c>
      <c r="N1354">
        <v>53</v>
      </c>
      <c r="O1354">
        <v>30</v>
      </c>
      <c r="P1354">
        <v>23</v>
      </c>
      <c r="Q1354">
        <v>326</v>
      </c>
      <c r="R1354">
        <v>159</v>
      </c>
      <c r="S1354">
        <v>167</v>
      </c>
      <c r="T1354">
        <v>0</v>
      </c>
      <c r="U1354">
        <v>0</v>
      </c>
      <c r="V1354">
        <v>0</v>
      </c>
      <c r="W1354">
        <v>379</v>
      </c>
      <c r="X1354">
        <v>205</v>
      </c>
      <c r="Y1354">
        <v>174</v>
      </c>
      <c r="Z1354" s="13">
        <v>154</v>
      </c>
      <c r="AA1354">
        <v>62</v>
      </c>
      <c r="AB1354">
        <v>92</v>
      </c>
      <c r="AC1354" s="13">
        <v>310</v>
      </c>
      <c r="AD1354">
        <v>163</v>
      </c>
      <c r="AE1354" s="15">
        <v>147</v>
      </c>
      <c r="AF1354">
        <v>19</v>
      </c>
      <c r="AG1354">
        <v>17</v>
      </c>
      <c r="AH1354">
        <v>2</v>
      </c>
      <c r="AI1354">
        <v>1</v>
      </c>
      <c r="AJ1354">
        <v>1</v>
      </c>
      <c r="AK1354">
        <v>0</v>
      </c>
      <c r="AL1354">
        <v>4</v>
      </c>
      <c r="AM1354">
        <v>4</v>
      </c>
      <c r="AN1354">
        <v>0</v>
      </c>
      <c r="AO1354">
        <v>0</v>
      </c>
      <c r="AP1354">
        <v>0</v>
      </c>
      <c r="AQ1354">
        <v>0</v>
      </c>
      <c r="AR1354">
        <v>14</v>
      </c>
      <c r="AS1354">
        <v>12</v>
      </c>
      <c r="AT1354">
        <v>2</v>
      </c>
      <c r="AU1354" s="13">
        <v>291</v>
      </c>
      <c r="AV1354">
        <v>146</v>
      </c>
      <c r="AW1354">
        <v>145</v>
      </c>
      <c r="AX1354">
        <v>2</v>
      </c>
      <c r="AY1354">
        <v>2</v>
      </c>
      <c r="AZ1354">
        <v>0</v>
      </c>
      <c r="BA1354">
        <v>288</v>
      </c>
      <c r="BB1354">
        <v>144</v>
      </c>
      <c r="BC1354">
        <v>144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252</v>
      </c>
      <c r="BK1354">
        <v>128</v>
      </c>
      <c r="BL1354">
        <v>124</v>
      </c>
      <c r="BM1354">
        <v>2</v>
      </c>
      <c r="BN1354">
        <v>2</v>
      </c>
      <c r="BO1354">
        <v>0</v>
      </c>
      <c r="BP1354" s="13">
        <v>249</v>
      </c>
      <c r="BQ1354">
        <v>126</v>
      </c>
      <c r="BR1354">
        <v>123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1</v>
      </c>
      <c r="BY1354" s="13">
        <v>39</v>
      </c>
      <c r="BZ1354">
        <v>18</v>
      </c>
      <c r="CA1354">
        <v>21</v>
      </c>
      <c r="CB1354">
        <v>0</v>
      </c>
      <c r="CC1354">
        <v>0</v>
      </c>
      <c r="CD1354">
        <v>0</v>
      </c>
      <c r="CE1354">
        <v>39</v>
      </c>
      <c r="CF1354">
        <v>18</v>
      </c>
      <c r="CG1354">
        <v>21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 s="13">
        <v>223</v>
      </c>
      <c r="CO1354">
        <v>104</v>
      </c>
      <c r="CP1354">
        <v>119</v>
      </c>
    </row>
    <row r="1355" spans="1:94" x14ac:dyDescent="0.2">
      <c r="A1355" s="1" t="s">
        <v>1872</v>
      </c>
      <c r="B1355" s="1" t="s">
        <v>1873</v>
      </c>
      <c r="C1355" s="1" t="s">
        <v>3006</v>
      </c>
      <c r="D1355" s="1" t="s">
        <v>3053</v>
      </c>
      <c r="E1355" s="1" t="s">
        <v>6</v>
      </c>
      <c r="F1355" s="1" t="s">
        <v>7</v>
      </c>
      <c r="G1355" s="1" t="s">
        <v>63</v>
      </c>
      <c r="H1355" s="1" t="s">
        <v>1170</v>
      </c>
      <c r="I1355" s="1" t="s">
        <v>2</v>
      </c>
      <c r="J1355" s="13">
        <v>149</v>
      </c>
      <c r="K1355" s="13">
        <v>635</v>
      </c>
      <c r="L1355">
        <v>338</v>
      </c>
      <c r="M1355">
        <v>297</v>
      </c>
      <c r="N1355">
        <v>55</v>
      </c>
      <c r="O1355">
        <v>34</v>
      </c>
      <c r="P1355">
        <v>21</v>
      </c>
      <c r="Q1355">
        <v>395</v>
      </c>
      <c r="R1355">
        <v>212</v>
      </c>
      <c r="S1355">
        <v>183</v>
      </c>
      <c r="T1355">
        <v>0</v>
      </c>
      <c r="U1355">
        <v>0</v>
      </c>
      <c r="V1355">
        <v>0</v>
      </c>
      <c r="W1355">
        <v>486</v>
      </c>
      <c r="X1355">
        <v>281</v>
      </c>
      <c r="Y1355">
        <v>205</v>
      </c>
      <c r="Z1355" s="13">
        <v>149</v>
      </c>
      <c r="AA1355">
        <v>57</v>
      </c>
      <c r="AB1355">
        <v>92</v>
      </c>
      <c r="AC1355" s="13">
        <v>362</v>
      </c>
      <c r="AD1355">
        <v>224</v>
      </c>
      <c r="AE1355" s="15">
        <v>138</v>
      </c>
      <c r="AF1355">
        <v>186</v>
      </c>
      <c r="AG1355">
        <v>177</v>
      </c>
      <c r="AH1355">
        <v>9</v>
      </c>
      <c r="AI1355">
        <v>51</v>
      </c>
      <c r="AJ1355">
        <v>51</v>
      </c>
      <c r="AK1355">
        <v>0</v>
      </c>
      <c r="AL1355">
        <v>43</v>
      </c>
      <c r="AM1355">
        <v>42</v>
      </c>
      <c r="AN1355">
        <v>1</v>
      </c>
      <c r="AO1355">
        <v>0</v>
      </c>
      <c r="AP1355">
        <v>0</v>
      </c>
      <c r="AQ1355">
        <v>0</v>
      </c>
      <c r="AR1355">
        <v>92</v>
      </c>
      <c r="AS1355">
        <v>84</v>
      </c>
      <c r="AT1355">
        <v>8</v>
      </c>
      <c r="AU1355" s="13">
        <v>176</v>
      </c>
      <c r="AV1355">
        <v>47</v>
      </c>
      <c r="AW1355">
        <v>129</v>
      </c>
      <c r="AX1355">
        <v>16</v>
      </c>
      <c r="AY1355">
        <v>13</v>
      </c>
      <c r="AZ1355">
        <v>3</v>
      </c>
      <c r="BA1355">
        <v>76</v>
      </c>
      <c r="BB1355">
        <v>15</v>
      </c>
      <c r="BC1355">
        <v>61</v>
      </c>
      <c r="BD1355">
        <v>0</v>
      </c>
      <c r="BE1355">
        <v>0</v>
      </c>
      <c r="BF1355">
        <v>0</v>
      </c>
      <c r="BG1355">
        <v>84</v>
      </c>
      <c r="BH1355">
        <v>19</v>
      </c>
      <c r="BI1355">
        <v>65</v>
      </c>
      <c r="BJ1355">
        <v>87</v>
      </c>
      <c r="BK1355">
        <v>23</v>
      </c>
      <c r="BL1355">
        <v>64</v>
      </c>
      <c r="BM1355">
        <v>11</v>
      </c>
      <c r="BN1355">
        <v>10</v>
      </c>
      <c r="BO1355">
        <v>1</v>
      </c>
      <c r="BP1355" s="13">
        <v>27</v>
      </c>
      <c r="BQ1355">
        <v>5</v>
      </c>
      <c r="BR1355">
        <v>22</v>
      </c>
      <c r="BS1355">
        <v>0</v>
      </c>
      <c r="BT1355">
        <v>0</v>
      </c>
      <c r="BU1355">
        <v>0</v>
      </c>
      <c r="BV1355">
        <v>49</v>
      </c>
      <c r="BW1355">
        <v>8</v>
      </c>
      <c r="BX1355">
        <v>41</v>
      </c>
      <c r="BY1355" s="13">
        <v>89</v>
      </c>
      <c r="BZ1355">
        <v>24</v>
      </c>
      <c r="CA1355">
        <v>65</v>
      </c>
      <c r="CB1355">
        <v>5</v>
      </c>
      <c r="CC1355">
        <v>3</v>
      </c>
      <c r="CD1355">
        <v>2</v>
      </c>
      <c r="CE1355">
        <v>49</v>
      </c>
      <c r="CF1355">
        <v>10</v>
      </c>
      <c r="CG1355">
        <v>39</v>
      </c>
      <c r="CH1355">
        <v>0</v>
      </c>
      <c r="CI1355">
        <v>0</v>
      </c>
      <c r="CJ1355">
        <v>0</v>
      </c>
      <c r="CK1355">
        <v>35</v>
      </c>
      <c r="CL1355">
        <v>11</v>
      </c>
      <c r="CM1355">
        <v>24</v>
      </c>
      <c r="CN1355" s="13">
        <v>273</v>
      </c>
      <c r="CO1355">
        <v>114</v>
      </c>
      <c r="CP1355">
        <v>159</v>
      </c>
    </row>
    <row r="1356" spans="1:94" x14ac:dyDescent="0.2">
      <c r="A1356" s="1" t="s">
        <v>1872</v>
      </c>
      <c r="B1356" s="1" t="s">
        <v>1873</v>
      </c>
      <c r="C1356" s="1" t="s">
        <v>3006</v>
      </c>
      <c r="D1356" s="1" t="s">
        <v>3054</v>
      </c>
      <c r="E1356" s="1" t="s">
        <v>6</v>
      </c>
      <c r="F1356" s="1" t="s">
        <v>7</v>
      </c>
      <c r="G1356" s="1" t="s">
        <v>63</v>
      </c>
      <c r="H1356" s="1" t="s">
        <v>421</v>
      </c>
      <c r="I1356" s="1" t="s">
        <v>2</v>
      </c>
      <c r="J1356" s="13">
        <v>164</v>
      </c>
      <c r="K1356" s="13">
        <v>696</v>
      </c>
      <c r="L1356">
        <v>346</v>
      </c>
      <c r="M1356">
        <v>350</v>
      </c>
      <c r="N1356">
        <v>71</v>
      </c>
      <c r="O1356">
        <v>39</v>
      </c>
      <c r="P1356">
        <v>32</v>
      </c>
      <c r="Q1356">
        <v>200</v>
      </c>
      <c r="R1356">
        <v>98</v>
      </c>
      <c r="S1356">
        <v>102</v>
      </c>
      <c r="T1356">
        <v>0</v>
      </c>
      <c r="U1356">
        <v>0</v>
      </c>
      <c r="V1356">
        <v>0</v>
      </c>
      <c r="W1356">
        <v>553</v>
      </c>
      <c r="X1356">
        <v>294</v>
      </c>
      <c r="Y1356">
        <v>259</v>
      </c>
      <c r="Z1356" s="13">
        <v>143</v>
      </c>
      <c r="AA1356">
        <v>52</v>
      </c>
      <c r="AB1356">
        <v>91</v>
      </c>
      <c r="AC1356" s="13">
        <v>345</v>
      </c>
      <c r="AD1356">
        <v>207</v>
      </c>
      <c r="AE1356" s="15">
        <v>138</v>
      </c>
      <c r="AF1356">
        <v>190</v>
      </c>
      <c r="AG1356">
        <v>178</v>
      </c>
      <c r="AH1356">
        <v>12</v>
      </c>
      <c r="AI1356">
        <v>32</v>
      </c>
      <c r="AJ1356">
        <v>30</v>
      </c>
      <c r="AK1356">
        <v>2</v>
      </c>
      <c r="AL1356">
        <v>68</v>
      </c>
      <c r="AM1356">
        <v>67</v>
      </c>
      <c r="AN1356">
        <v>1</v>
      </c>
      <c r="AO1356">
        <v>27</v>
      </c>
      <c r="AP1356">
        <v>26</v>
      </c>
      <c r="AQ1356">
        <v>1</v>
      </c>
      <c r="AR1356">
        <v>63</v>
      </c>
      <c r="AS1356">
        <v>55</v>
      </c>
      <c r="AT1356">
        <v>8</v>
      </c>
      <c r="AU1356" s="13">
        <v>155</v>
      </c>
      <c r="AV1356">
        <v>29</v>
      </c>
      <c r="AW1356">
        <v>126</v>
      </c>
      <c r="AX1356">
        <v>0</v>
      </c>
      <c r="AY1356">
        <v>0</v>
      </c>
      <c r="AZ1356">
        <v>0</v>
      </c>
      <c r="BA1356">
        <v>54</v>
      </c>
      <c r="BB1356">
        <v>20</v>
      </c>
      <c r="BC1356">
        <v>34</v>
      </c>
      <c r="BD1356">
        <v>90</v>
      </c>
      <c r="BE1356">
        <v>2</v>
      </c>
      <c r="BF1356">
        <v>88</v>
      </c>
      <c r="BG1356">
        <v>11</v>
      </c>
      <c r="BH1356">
        <v>7</v>
      </c>
      <c r="BI1356">
        <v>4</v>
      </c>
      <c r="BJ1356">
        <v>151</v>
      </c>
      <c r="BK1356">
        <v>29</v>
      </c>
      <c r="BL1356">
        <v>122</v>
      </c>
      <c r="BM1356">
        <v>0</v>
      </c>
      <c r="BN1356">
        <v>0</v>
      </c>
      <c r="BO1356">
        <v>0</v>
      </c>
      <c r="BP1356" s="13">
        <v>52</v>
      </c>
      <c r="BQ1356">
        <v>20</v>
      </c>
      <c r="BR1356">
        <v>32</v>
      </c>
      <c r="BS1356">
        <v>90</v>
      </c>
      <c r="BT1356">
        <v>2</v>
      </c>
      <c r="BU1356">
        <v>88</v>
      </c>
      <c r="BV1356">
        <v>9</v>
      </c>
      <c r="BW1356">
        <v>7</v>
      </c>
      <c r="BX1356">
        <v>2</v>
      </c>
      <c r="BY1356" s="13">
        <v>4</v>
      </c>
      <c r="BZ1356">
        <v>0</v>
      </c>
      <c r="CA1356">
        <v>4</v>
      </c>
      <c r="CB1356">
        <v>0</v>
      </c>
      <c r="CC1356">
        <v>0</v>
      </c>
      <c r="CD1356">
        <v>0</v>
      </c>
      <c r="CE1356">
        <v>2</v>
      </c>
      <c r="CF1356">
        <v>0</v>
      </c>
      <c r="CG1356">
        <v>2</v>
      </c>
      <c r="CH1356">
        <v>0</v>
      </c>
      <c r="CI1356">
        <v>0</v>
      </c>
      <c r="CJ1356">
        <v>0</v>
      </c>
      <c r="CK1356">
        <v>2</v>
      </c>
      <c r="CL1356">
        <v>0</v>
      </c>
      <c r="CM1356">
        <v>2</v>
      </c>
      <c r="CN1356" s="13">
        <v>351</v>
      </c>
      <c r="CO1356">
        <v>139</v>
      </c>
      <c r="CP1356">
        <v>212</v>
      </c>
    </row>
    <row r="1357" spans="1:94" x14ac:dyDescent="0.2">
      <c r="A1357" s="1" t="s">
        <v>1872</v>
      </c>
      <c r="B1357" s="1" t="s">
        <v>1873</v>
      </c>
      <c r="C1357" s="1" t="s">
        <v>3006</v>
      </c>
      <c r="D1357" s="1" t="s">
        <v>3055</v>
      </c>
      <c r="E1357" s="1" t="s">
        <v>6</v>
      </c>
      <c r="F1357" s="1" t="s">
        <v>7</v>
      </c>
      <c r="G1357" s="1" t="s">
        <v>63</v>
      </c>
      <c r="H1357" s="1" t="s">
        <v>522</v>
      </c>
      <c r="I1357" s="1" t="s">
        <v>2</v>
      </c>
      <c r="J1357" s="13">
        <v>178</v>
      </c>
      <c r="K1357" s="13">
        <v>721</v>
      </c>
      <c r="L1357">
        <v>357</v>
      </c>
      <c r="M1357">
        <v>364</v>
      </c>
      <c r="N1357">
        <v>52</v>
      </c>
      <c r="O1357">
        <v>23</v>
      </c>
      <c r="P1357">
        <v>29</v>
      </c>
      <c r="Q1357">
        <v>176</v>
      </c>
      <c r="R1357">
        <v>89</v>
      </c>
      <c r="S1357">
        <v>87</v>
      </c>
      <c r="T1357">
        <v>1</v>
      </c>
      <c r="U1357">
        <v>1</v>
      </c>
      <c r="V1357">
        <v>0</v>
      </c>
      <c r="W1357">
        <v>608</v>
      </c>
      <c r="X1357">
        <v>316</v>
      </c>
      <c r="Y1357">
        <v>292</v>
      </c>
      <c r="Z1357" s="13">
        <v>113</v>
      </c>
      <c r="AA1357">
        <v>41</v>
      </c>
      <c r="AB1357">
        <v>72</v>
      </c>
      <c r="AC1357" s="13">
        <v>335</v>
      </c>
      <c r="AD1357">
        <v>224</v>
      </c>
      <c r="AE1357" s="15">
        <v>111</v>
      </c>
      <c r="AF1357">
        <v>203</v>
      </c>
      <c r="AG1357">
        <v>178</v>
      </c>
      <c r="AH1357">
        <v>25</v>
      </c>
      <c r="AI1357">
        <v>40</v>
      </c>
      <c r="AJ1357">
        <v>39</v>
      </c>
      <c r="AK1357">
        <v>1</v>
      </c>
      <c r="AL1357">
        <v>82</v>
      </c>
      <c r="AM1357">
        <v>70</v>
      </c>
      <c r="AN1357">
        <v>12</v>
      </c>
      <c r="AO1357">
        <v>2</v>
      </c>
      <c r="AP1357">
        <v>2</v>
      </c>
      <c r="AQ1357">
        <v>0</v>
      </c>
      <c r="AR1357">
        <v>79</v>
      </c>
      <c r="AS1357">
        <v>67</v>
      </c>
      <c r="AT1357">
        <v>12</v>
      </c>
      <c r="AU1357" s="13">
        <v>132</v>
      </c>
      <c r="AV1357">
        <v>46</v>
      </c>
      <c r="AW1357">
        <v>86</v>
      </c>
      <c r="AX1357">
        <v>22</v>
      </c>
      <c r="AY1357">
        <v>14</v>
      </c>
      <c r="AZ1357">
        <v>8</v>
      </c>
      <c r="BA1357">
        <v>65</v>
      </c>
      <c r="BB1357">
        <v>20</v>
      </c>
      <c r="BC1357">
        <v>45</v>
      </c>
      <c r="BD1357">
        <v>1</v>
      </c>
      <c r="BE1357">
        <v>1</v>
      </c>
      <c r="BF1357">
        <v>0</v>
      </c>
      <c r="BG1357">
        <v>44</v>
      </c>
      <c r="BH1357">
        <v>11</v>
      </c>
      <c r="BI1357">
        <v>33</v>
      </c>
      <c r="BJ1357">
        <v>100</v>
      </c>
      <c r="BK1357">
        <v>40</v>
      </c>
      <c r="BL1357">
        <v>60</v>
      </c>
      <c r="BM1357">
        <v>18</v>
      </c>
      <c r="BN1357">
        <v>13</v>
      </c>
      <c r="BO1357">
        <v>5</v>
      </c>
      <c r="BP1357" s="13">
        <v>47</v>
      </c>
      <c r="BQ1357">
        <v>16</v>
      </c>
      <c r="BR1357">
        <v>31</v>
      </c>
      <c r="BS1357">
        <v>1</v>
      </c>
      <c r="BT1357">
        <v>1</v>
      </c>
      <c r="BU1357">
        <v>0</v>
      </c>
      <c r="BV1357">
        <v>34</v>
      </c>
      <c r="BW1357">
        <v>10</v>
      </c>
      <c r="BX1357">
        <v>24</v>
      </c>
      <c r="BY1357" s="13">
        <v>32</v>
      </c>
      <c r="BZ1357">
        <v>6</v>
      </c>
      <c r="CA1357">
        <v>26</v>
      </c>
      <c r="CB1357">
        <v>4</v>
      </c>
      <c r="CC1357">
        <v>1</v>
      </c>
      <c r="CD1357">
        <v>3</v>
      </c>
      <c r="CE1357">
        <v>18</v>
      </c>
      <c r="CF1357">
        <v>4</v>
      </c>
      <c r="CG1357">
        <v>14</v>
      </c>
      <c r="CH1357">
        <v>0</v>
      </c>
      <c r="CI1357">
        <v>0</v>
      </c>
      <c r="CJ1357">
        <v>0</v>
      </c>
      <c r="CK1357">
        <v>10</v>
      </c>
      <c r="CL1357">
        <v>1</v>
      </c>
      <c r="CM1357">
        <v>9</v>
      </c>
      <c r="CN1357" s="13">
        <v>386</v>
      </c>
      <c r="CO1357">
        <v>133</v>
      </c>
      <c r="CP1357">
        <v>253</v>
      </c>
    </row>
    <row r="1358" spans="1:94" x14ac:dyDescent="0.2">
      <c r="A1358" s="1" t="s">
        <v>1872</v>
      </c>
      <c r="B1358" s="1" t="s">
        <v>1873</v>
      </c>
      <c r="C1358" s="1" t="s">
        <v>3006</v>
      </c>
      <c r="D1358" s="1" t="s">
        <v>3056</v>
      </c>
      <c r="E1358" s="1" t="s">
        <v>6</v>
      </c>
      <c r="F1358" s="1" t="s">
        <v>7</v>
      </c>
      <c r="G1358" s="1" t="s">
        <v>63</v>
      </c>
      <c r="H1358" s="1" t="s">
        <v>1171</v>
      </c>
      <c r="I1358" s="1" t="s">
        <v>2</v>
      </c>
      <c r="J1358" s="13">
        <v>41</v>
      </c>
      <c r="K1358" s="13">
        <v>175</v>
      </c>
      <c r="L1358">
        <v>89</v>
      </c>
      <c r="M1358">
        <v>86</v>
      </c>
      <c r="N1358">
        <v>18</v>
      </c>
      <c r="O1358">
        <v>11</v>
      </c>
      <c r="P1358">
        <v>7</v>
      </c>
      <c r="Q1358">
        <v>136</v>
      </c>
      <c r="R1358">
        <v>66</v>
      </c>
      <c r="S1358">
        <v>70</v>
      </c>
      <c r="T1358">
        <v>0</v>
      </c>
      <c r="U1358">
        <v>0</v>
      </c>
      <c r="V1358">
        <v>0</v>
      </c>
      <c r="W1358">
        <v>139</v>
      </c>
      <c r="X1358">
        <v>76</v>
      </c>
      <c r="Y1358">
        <v>63</v>
      </c>
      <c r="Z1358" s="13">
        <v>36</v>
      </c>
      <c r="AA1358">
        <v>13</v>
      </c>
      <c r="AB1358">
        <v>23</v>
      </c>
      <c r="AC1358" s="13">
        <v>97</v>
      </c>
      <c r="AD1358">
        <v>60</v>
      </c>
      <c r="AE1358" s="15">
        <v>37</v>
      </c>
      <c r="AF1358">
        <v>4</v>
      </c>
      <c r="AG1358">
        <v>4</v>
      </c>
      <c r="AH1358">
        <v>0</v>
      </c>
      <c r="AI1358">
        <v>1</v>
      </c>
      <c r="AJ1358">
        <v>1</v>
      </c>
      <c r="AK1358">
        <v>0</v>
      </c>
      <c r="AL1358">
        <v>2</v>
      </c>
      <c r="AM1358">
        <v>2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 s="13">
        <v>93</v>
      </c>
      <c r="AV1358">
        <v>56</v>
      </c>
      <c r="AW1358">
        <v>37</v>
      </c>
      <c r="AX1358">
        <v>0</v>
      </c>
      <c r="AY1358">
        <v>0</v>
      </c>
      <c r="AZ1358">
        <v>0</v>
      </c>
      <c r="BA1358">
        <v>90</v>
      </c>
      <c r="BB1358">
        <v>54</v>
      </c>
      <c r="BC1358">
        <v>36</v>
      </c>
      <c r="BD1358">
        <v>1</v>
      </c>
      <c r="BE1358">
        <v>1</v>
      </c>
      <c r="BF1358">
        <v>0</v>
      </c>
      <c r="BG1358">
        <v>2</v>
      </c>
      <c r="BH1358">
        <v>1</v>
      </c>
      <c r="BI1358">
        <v>1</v>
      </c>
      <c r="BJ1358">
        <v>93</v>
      </c>
      <c r="BK1358">
        <v>56</v>
      </c>
      <c r="BL1358">
        <v>37</v>
      </c>
      <c r="BM1358">
        <v>0</v>
      </c>
      <c r="BN1358">
        <v>0</v>
      </c>
      <c r="BO1358">
        <v>0</v>
      </c>
      <c r="BP1358" s="13">
        <v>90</v>
      </c>
      <c r="BQ1358">
        <v>54</v>
      </c>
      <c r="BR1358">
        <v>36</v>
      </c>
      <c r="BS1358">
        <v>1</v>
      </c>
      <c r="BT1358">
        <v>1</v>
      </c>
      <c r="BU1358">
        <v>0</v>
      </c>
      <c r="BV1358">
        <v>2</v>
      </c>
      <c r="BW1358">
        <v>1</v>
      </c>
      <c r="BX1358">
        <v>1</v>
      </c>
      <c r="BY1358" s="13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 s="13">
        <v>78</v>
      </c>
      <c r="CO1358">
        <v>29</v>
      </c>
      <c r="CP1358">
        <v>49</v>
      </c>
    </row>
    <row r="1359" spans="1:94" x14ac:dyDescent="0.2">
      <c r="A1359" s="1" t="s">
        <v>1872</v>
      </c>
      <c r="B1359" s="1" t="s">
        <v>1873</v>
      </c>
      <c r="C1359" s="1" t="s">
        <v>3006</v>
      </c>
      <c r="D1359" s="1" t="s">
        <v>3057</v>
      </c>
      <c r="E1359" s="1" t="s">
        <v>6</v>
      </c>
      <c r="F1359" s="1" t="s">
        <v>7</v>
      </c>
      <c r="G1359" s="1" t="s">
        <v>63</v>
      </c>
      <c r="H1359" s="1" t="s">
        <v>1003</v>
      </c>
      <c r="I1359" s="1" t="s">
        <v>2</v>
      </c>
      <c r="J1359" s="13">
        <v>214</v>
      </c>
      <c r="K1359" s="13">
        <v>946</v>
      </c>
      <c r="L1359">
        <v>509</v>
      </c>
      <c r="M1359">
        <v>437</v>
      </c>
      <c r="N1359">
        <v>84</v>
      </c>
      <c r="O1359">
        <v>46</v>
      </c>
      <c r="P1359">
        <v>38</v>
      </c>
      <c r="Q1359">
        <v>266</v>
      </c>
      <c r="R1359">
        <v>142</v>
      </c>
      <c r="S1359">
        <v>124</v>
      </c>
      <c r="T1359">
        <v>24</v>
      </c>
      <c r="U1359">
        <v>14</v>
      </c>
      <c r="V1359">
        <v>10</v>
      </c>
      <c r="W1359">
        <v>784</v>
      </c>
      <c r="X1359">
        <v>436</v>
      </c>
      <c r="Y1359">
        <v>348</v>
      </c>
      <c r="Z1359" s="13">
        <v>162</v>
      </c>
      <c r="AA1359">
        <v>73</v>
      </c>
      <c r="AB1359">
        <v>89</v>
      </c>
      <c r="AC1359" s="13">
        <v>444</v>
      </c>
      <c r="AD1359">
        <v>308</v>
      </c>
      <c r="AE1359" s="15">
        <v>136</v>
      </c>
      <c r="AF1359">
        <v>186</v>
      </c>
      <c r="AG1359">
        <v>174</v>
      </c>
      <c r="AH1359">
        <v>12</v>
      </c>
      <c r="AI1359">
        <v>45</v>
      </c>
      <c r="AJ1359">
        <v>45</v>
      </c>
      <c r="AK1359">
        <v>0</v>
      </c>
      <c r="AL1359">
        <v>54</v>
      </c>
      <c r="AM1359">
        <v>53</v>
      </c>
      <c r="AN1359">
        <v>1</v>
      </c>
      <c r="AO1359">
        <v>5</v>
      </c>
      <c r="AP1359">
        <v>5</v>
      </c>
      <c r="AQ1359">
        <v>0</v>
      </c>
      <c r="AR1359">
        <v>82</v>
      </c>
      <c r="AS1359">
        <v>71</v>
      </c>
      <c r="AT1359">
        <v>11</v>
      </c>
      <c r="AU1359" s="13">
        <v>258</v>
      </c>
      <c r="AV1359">
        <v>134</v>
      </c>
      <c r="AW1359">
        <v>124</v>
      </c>
      <c r="AX1359">
        <v>2</v>
      </c>
      <c r="AY1359">
        <v>1</v>
      </c>
      <c r="AZ1359">
        <v>1</v>
      </c>
      <c r="BA1359">
        <v>245</v>
      </c>
      <c r="BB1359">
        <v>125</v>
      </c>
      <c r="BC1359">
        <v>120</v>
      </c>
      <c r="BD1359">
        <v>0</v>
      </c>
      <c r="BE1359">
        <v>0</v>
      </c>
      <c r="BF1359">
        <v>0</v>
      </c>
      <c r="BG1359">
        <v>11</v>
      </c>
      <c r="BH1359">
        <v>8</v>
      </c>
      <c r="BI1359">
        <v>3</v>
      </c>
      <c r="BJ1359">
        <v>258</v>
      </c>
      <c r="BK1359">
        <v>134</v>
      </c>
      <c r="BL1359">
        <v>124</v>
      </c>
      <c r="BM1359">
        <v>2</v>
      </c>
      <c r="BN1359">
        <v>1</v>
      </c>
      <c r="BO1359">
        <v>1</v>
      </c>
      <c r="BP1359" s="13">
        <v>245</v>
      </c>
      <c r="BQ1359">
        <v>125</v>
      </c>
      <c r="BR1359">
        <v>120</v>
      </c>
      <c r="BS1359">
        <v>0</v>
      </c>
      <c r="BT1359">
        <v>0</v>
      </c>
      <c r="BU1359">
        <v>0</v>
      </c>
      <c r="BV1359">
        <v>11</v>
      </c>
      <c r="BW1359">
        <v>8</v>
      </c>
      <c r="BX1359">
        <v>3</v>
      </c>
      <c r="BY1359" s="13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 s="13">
        <v>502</v>
      </c>
      <c r="CO1359">
        <v>201</v>
      </c>
      <c r="CP1359">
        <v>301</v>
      </c>
    </row>
    <row r="1360" spans="1:94" x14ac:dyDescent="0.2">
      <c r="A1360" s="1" t="s">
        <v>1872</v>
      </c>
      <c r="B1360" s="1" t="s">
        <v>1873</v>
      </c>
      <c r="C1360" s="1" t="s">
        <v>3006</v>
      </c>
      <c r="D1360" s="1" t="s">
        <v>3058</v>
      </c>
      <c r="E1360" s="1" t="s">
        <v>6</v>
      </c>
      <c r="F1360" s="1" t="s">
        <v>7</v>
      </c>
      <c r="G1360" s="1" t="s">
        <v>63</v>
      </c>
      <c r="H1360" s="1" t="s">
        <v>1172</v>
      </c>
      <c r="I1360" s="1" t="s">
        <v>2</v>
      </c>
      <c r="J1360" s="13">
        <v>136</v>
      </c>
      <c r="K1360" s="13">
        <v>577</v>
      </c>
      <c r="L1360">
        <v>290</v>
      </c>
      <c r="M1360">
        <v>287</v>
      </c>
      <c r="N1360">
        <v>70</v>
      </c>
      <c r="O1360">
        <v>35</v>
      </c>
      <c r="P1360">
        <v>35</v>
      </c>
      <c r="Q1360">
        <v>66</v>
      </c>
      <c r="R1360">
        <v>29</v>
      </c>
      <c r="S1360">
        <v>37</v>
      </c>
      <c r="T1360">
        <v>0</v>
      </c>
      <c r="U1360">
        <v>0</v>
      </c>
      <c r="V1360">
        <v>0</v>
      </c>
      <c r="W1360">
        <v>398</v>
      </c>
      <c r="X1360">
        <v>210</v>
      </c>
      <c r="Y1360">
        <v>188</v>
      </c>
      <c r="Z1360" s="13">
        <v>179</v>
      </c>
      <c r="AA1360">
        <v>80</v>
      </c>
      <c r="AB1360">
        <v>99</v>
      </c>
      <c r="AC1360" s="13">
        <v>347</v>
      </c>
      <c r="AD1360">
        <v>179</v>
      </c>
      <c r="AE1360" s="15">
        <v>168</v>
      </c>
      <c r="AF1360">
        <v>123</v>
      </c>
      <c r="AG1360">
        <v>114</v>
      </c>
      <c r="AH1360">
        <v>9</v>
      </c>
      <c r="AI1360">
        <v>11</v>
      </c>
      <c r="AJ1360">
        <v>11</v>
      </c>
      <c r="AK1360">
        <v>0</v>
      </c>
      <c r="AL1360">
        <v>65</v>
      </c>
      <c r="AM1360">
        <v>61</v>
      </c>
      <c r="AN1360">
        <v>4</v>
      </c>
      <c r="AO1360">
        <v>4</v>
      </c>
      <c r="AP1360">
        <v>3</v>
      </c>
      <c r="AQ1360">
        <v>1</v>
      </c>
      <c r="AR1360">
        <v>43</v>
      </c>
      <c r="AS1360">
        <v>39</v>
      </c>
      <c r="AT1360">
        <v>4</v>
      </c>
      <c r="AU1360" s="13">
        <v>224</v>
      </c>
      <c r="AV1360">
        <v>65</v>
      </c>
      <c r="AW1360">
        <v>159</v>
      </c>
      <c r="AX1360">
        <v>8</v>
      </c>
      <c r="AY1360">
        <v>3</v>
      </c>
      <c r="AZ1360">
        <v>5</v>
      </c>
      <c r="BA1360">
        <v>37</v>
      </c>
      <c r="BB1360">
        <v>22</v>
      </c>
      <c r="BC1360">
        <v>15</v>
      </c>
      <c r="BD1360">
        <v>6</v>
      </c>
      <c r="BE1360">
        <v>1</v>
      </c>
      <c r="BF1360">
        <v>5</v>
      </c>
      <c r="BG1360">
        <v>173</v>
      </c>
      <c r="BH1360">
        <v>39</v>
      </c>
      <c r="BI1360">
        <v>134</v>
      </c>
      <c r="BJ1360">
        <v>144</v>
      </c>
      <c r="BK1360">
        <v>23</v>
      </c>
      <c r="BL1360">
        <v>121</v>
      </c>
      <c r="BM1360">
        <v>3</v>
      </c>
      <c r="BN1360">
        <v>1</v>
      </c>
      <c r="BO1360">
        <v>2</v>
      </c>
      <c r="BP1360" s="13">
        <v>24</v>
      </c>
      <c r="BQ1360">
        <v>18</v>
      </c>
      <c r="BR1360">
        <v>6</v>
      </c>
      <c r="BS1360">
        <v>5</v>
      </c>
      <c r="BT1360">
        <v>0</v>
      </c>
      <c r="BU1360">
        <v>5</v>
      </c>
      <c r="BV1360">
        <v>112</v>
      </c>
      <c r="BW1360">
        <v>4</v>
      </c>
      <c r="BX1360">
        <v>108</v>
      </c>
      <c r="BY1360" s="13">
        <v>80</v>
      </c>
      <c r="BZ1360">
        <v>42</v>
      </c>
      <c r="CA1360">
        <v>38</v>
      </c>
      <c r="CB1360">
        <v>5</v>
      </c>
      <c r="CC1360">
        <v>2</v>
      </c>
      <c r="CD1360">
        <v>3</v>
      </c>
      <c r="CE1360">
        <v>13</v>
      </c>
      <c r="CF1360">
        <v>4</v>
      </c>
      <c r="CG1360">
        <v>9</v>
      </c>
      <c r="CH1360">
        <v>1</v>
      </c>
      <c r="CI1360">
        <v>1</v>
      </c>
      <c r="CJ1360">
        <v>0</v>
      </c>
      <c r="CK1360">
        <v>61</v>
      </c>
      <c r="CL1360">
        <v>35</v>
      </c>
      <c r="CM1360">
        <v>26</v>
      </c>
      <c r="CN1360" s="13">
        <v>230</v>
      </c>
      <c r="CO1360">
        <v>111</v>
      </c>
      <c r="CP1360">
        <v>119</v>
      </c>
    </row>
    <row r="1361" spans="1:94" x14ac:dyDescent="0.2">
      <c r="A1361" s="1" t="s">
        <v>1872</v>
      </c>
      <c r="B1361" s="1" t="s">
        <v>1873</v>
      </c>
      <c r="C1361" s="1" t="s">
        <v>3006</v>
      </c>
      <c r="D1361" s="1" t="s">
        <v>3059</v>
      </c>
      <c r="E1361" s="1" t="s">
        <v>6</v>
      </c>
      <c r="F1361" s="1" t="s">
        <v>7</v>
      </c>
      <c r="G1361" s="1" t="s">
        <v>63</v>
      </c>
      <c r="H1361" s="1" t="s">
        <v>1173</v>
      </c>
      <c r="I1361" s="1" t="s">
        <v>2</v>
      </c>
      <c r="J1361" s="13">
        <v>244</v>
      </c>
      <c r="K1361" s="13">
        <v>1018</v>
      </c>
      <c r="L1361">
        <v>482</v>
      </c>
      <c r="M1361">
        <v>536</v>
      </c>
      <c r="N1361">
        <v>140</v>
      </c>
      <c r="O1361">
        <v>73</v>
      </c>
      <c r="P1361">
        <v>67</v>
      </c>
      <c r="Q1361">
        <v>217</v>
      </c>
      <c r="R1361">
        <v>101</v>
      </c>
      <c r="S1361">
        <v>116</v>
      </c>
      <c r="T1361">
        <v>3</v>
      </c>
      <c r="U1361">
        <v>3</v>
      </c>
      <c r="V1361">
        <v>0</v>
      </c>
      <c r="W1361">
        <v>622</v>
      </c>
      <c r="X1361">
        <v>305</v>
      </c>
      <c r="Y1361">
        <v>317</v>
      </c>
      <c r="Z1361" s="13">
        <v>396</v>
      </c>
      <c r="AA1361">
        <v>177</v>
      </c>
      <c r="AB1361">
        <v>219</v>
      </c>
      <c r="AC1361" s="13">
        <v>525</v>
      </c>
      <c r="AD1361">
        <v>259</v>
      </c>
      <c r="AE1361" s="15">
        <v>266</v>
      </c>
      <c r="AF1361">
        <v>198</v>
      </c>
      <c r="AG1361">
        <v>180</v>
      </c>
      <c r="AH1361">
        <v>18</v>
      </c>
      <c r="AI1361">
        <v>34</v>
      </c>
      <c r="AJ1361">
        <v>34</v>
      </c>
      <c r="AK1361">
        <v>0</v>
      </c>
      <c r="AL1361">
        <v>31</v>
      </c>
      <c r="AM1361">
        <v>29</v>
      </c>
      <c r="AN1361">
        <v>2</v>
      </c>
      <c r="AO1361">
        <v>3</v>
      </c>
      <c r="AP1361">
        <v>3</v>
      </c>
      <c r="AQ1361">
        <v>0</v>
      </c>
      <c r="AR1361">
        <v>130</v>
      </c>
      <c r="AS1361">
        <v>114</v>
      </c>
      <c r="AT1361">
        <v>16</v>
      </c>
      <c r="AU1361" s="13">
        <v>327</v>
      </c>
      <c r="AV1361">
        <v>79</v>
      </c>
      <c r="AW1361">
        <v>248</v>
      </c>
      <c r="AX1361">
        <v>12</v>
      </c>
      <c r="AY1361">
        <v>6</v>
      </c>
      <c r="AZ1361">
        <v>6</v>
      </c>
      <c r="BA1361">
        <v>14</v>
      </c>
      <c r="BB1361">
        <v>10</v>
      </c>
      <c r="BC1361">
        <v>4</v>
      </c>
      <c r="BD1361">
        <v>5</v>
      </c>
      <c r="BE1361">
        <v>3</v>
      </c>
      <c r="BF1361">
        <v>2</v>
      </c>
      <c r="BG1361">
        <v>296</v>
      </c>
      <c r="BH1361">
        <v>60</v>
      </c>
      <c r="BI1361">
        <v>236</v>
      </c>
      <c r="BJ1361">
        <v>253</v>
      </c>
      <c r="BK1361">
        <v>26</v>
      </c>
      <c r="BL1361">
        <v>227</v>
      </c>
      <c r="BM1361">
        <v>1</v>
      </c>
      <c r="BN1361">
        <v>1</v>
      </c>
      <c r="BO1361">
        <v>0</v>
      </c>
      <c r="BP1361" s="13">
        <v>11</v>
      </c>
      <c r="BQ1361">
        <v>9</v>
      </c>
      <c r="BR1361">
        <v>2</v>
      </c>
      <c r="BS1361">
        <v>5</v>
      </c>
      <c r="BT1361">
        <v>3</v>
      </c>
      <c r="BU1361">
        <v>2</v>
      </c>
      <c r="BV1361">
        <v>236</v>
      </c>
      <c r="BW1361">
        <v>13</v>
      </c>
      <c r="BX1361">
        <v>223</v>
      </c>
      <c r="BY1361" s="13">
        <v>74</v>
      </c>
      <c r="BZ1361">
        <v>53</v>
      </c>
      <c r="CA1361">
        <v>21</v>
      </c>
      <c r="CB1361">
        <v>11</v>
      </c>
      <c r="CC1361">
        <v>5</v>
      </c>
      <c r="CD1361">
        <v>6</v>
      </c>
      <c r="CE1361">
        <v>3</v>
      </c>
      <c r="CF1361">
        <v>1</v>
      </c>
      <c r="CG1361">
        <v>2</v>
      </c>
      <c r="CH1361">
        <v>0</v>
      </c>
      <c r="CI1361">
        <v>0</v>
      </c>
      <c r="CJ1361">
        <v>0</v>
      </c>
      <c r="CK1361">
        <v>60</v>
      </c>
      <c r="CL1361">
        <v>47</v>
      </c>
      <c r="CM1361">
        <v>13</v>
      </c>
      <c r="CN1361" s="13">
        <v>493</v>
      </c>
      <c r="CO1361">
        <v>223</v>
      </c>
      <c r="CP1361">
        <v>270</v>
      </c>
    </row>
    <row r="1362" spans="1:94" x14ac:dyDescent="0.2">
      <c r="A1362" s="1" t="s">
        <v>1872</v>
      </c>
      <c r="B1362" s="1" t="s">
        <v>1873</v>
      </c>
      <c r="C1362" s="1" t="s">
        <v>3006</v>
      </c>
      <c r="D1362" s="1" t="s">
        <v>3060</v>
      </c>
      <c r="E1362" s="1" t="s">
        <v>6</v>
      </c>
      <c r="F1362" s="1" t="s">
        <v>7</v>
      </c>
      <c r="G1362" s="1" t="s">
        <v>63</v>
      </c>
      <c r="H1362" s="1" t="s">
        <v>1174</v>
      </c>
      <c r="I1362" s="1" t="s">
        <v>2</v>
      </c>
      <c r="J1362" s="13">
        <v>132</v>
      </c>
      <c r="K1362" s="13">
        <v>542</v>
      </c>
      <c r="L1362">
        <v>290</v>
      </c>
      <c r="M1362">
        <v>252</v>
      </c>
      <c r="N1362">
        <v>47</v>
      </c>
      <c r="O1362">
        <v>25</v>
      </c>
      <c r="P1362">
        <v>22</v>
      </c>
      <c r="Q1362">
        <v>71</v>
      </c>
      <c r="R1362">
        <v>40</v>
      </c>
      <c r="S1362">
        <v>31</v>
      </c>
      <c r="T1362">
        <v>25</v>
      </c>
      <c r="U1362">
        <v>15</v>
      </c>
      <c r="V1362">
        <v>10</v>
      </c>
      <c r="W1362">
        <v>408</v>
      </c>
      <c r="X1362">
        <v>238</v>
      </c>
      <c r="Y1362">
        <v>170</v>
      </c>
      <c r="Z1362" s="13">
        <v>134</v>
      </c>
      <c r="AA1362">
        <v>52</v>
      </c>
      <c r="AB1362">
        <v>82</v>
      </c>
      <c r="AC1362" s="13">
        <v>249</v>
      </c>
      <c r="AD1362">
        <v>156</v>
      </c>
      <c r="AE1362" s="15">
        <v>93</v>
      </c>
      <c r="AF1362">
        <v>124</v>
      </c>
      <c r="AG1362">
        <v>116</v>
      </c>
      <c r="AH1362">
        <v>8</v>
      </c>
      <c r="AI1362">
        <v>20</v>
      </c>
      <c r="AJ1362">
        <v>19</v>
      </c>
      <c r="AK1362">
        <v>1</v>
      </c>
      <c r="AL1362">
        <v>28</v>
      </c>
      <c r="AM1362">
        <v>28</v>
      </c>
      <c r="AN1362">
        <v>0</v>
      </c>
      <c r="AO1362">
        <v>10</v>
      </c>
      <c r="AP1362">
        <v>10</v>
      </c>
      <c r="AQ1362">
        <v>0</v>
      </c>
      <c r="AR1362">
        <v>66</v>
      </c>
      <c r="AS1362">
        <v>59</v>
      </c>
      <c r="AT1362">
        <v>7</v>
      </c>
      <c r="AU1362" s="13">
        <v>125</v>
      </c>
      <c r="AV1362">
        <v>40</v>
      </c>
      <c r="AW1362">
        <v>85</v>
      </c>
      <c r="AX1362">
        <v>4</v>
      </c>
      <c r="AY1362">
        <v>4</v>
      </c>
      <c r="AZ1362">
        <v>0</v>
      </c>
      <c r="BA1362">
        <v>42</v>
      </c>
      <c r="BB1362">
        <v>15</v>
      </c>
      <c r="BC1362">
        <v>27</v>
      </c>
      <c r="BD1362">
        <v>44</v>
      </c>
      <c r="BE1362">
        <v>3</v>
      </c>
      <c r="BF1362">
        <v>41</v>
      </c>
      <c r="BG1362">
        <v>35</v>
      </c>
      <c r="BH1362">
        <v>18</v>
      </c>
      <c r="BI1362">
        <v>17</v>
      </c>
      <c r="BJ1362">
        <v>39</v>
      </c>
      <c r="BK1362">
        <v>16</v>
      </c>
      <c r="BL1362">
        <v>23</v>
      </c>
      <c r="BM1362">
        <v>1</v>
      </c>
      <c r="BN1362">
        <v>1</v>
      </c>
      <c r="BO1362">
        <v>0</v>
      </c>
      <c r="BP1362" s="13">
        <v>15</v>
      </c>
      <c r="BQ1362">
        <v>8</v>
      </c>
      <c r="BR1362">
        <v>7</v>
      </c>
      <c r="BS1362">
        <v>13</v>
      </c>
      <c r="BT1362">
        <v>0</v>
      </c>
      <c r="BU1362">
        <v>13</v>
      </c>
      <c r="BV1362">
        <v>10</v>
      </c>
      <c r="BW1362">
        <v>7</v>
      </c>
      <c r="BX1362">
        <v>3</v>
      </c>
      <c r="BY1362" s="13">
        <v>86</v>
      </c>
      <c r="BZ1362">
        <v>24</v>
      </c>
      <c r="CA1362">
        <v>62</v>
      </c>
      <c r="CB1362">
        <v>3</v>
      </c>
      <c r="CC1362">
        <v>3</v>
      </c>
      <c r="CD1362">
        <v>0</v>
      </c>
      <c r="CE1362">
        <v>27</v>
      </c>
      <c r="CF1362">
        <v>7</v>
      </c>
      <c r="CG1362">
        <v>20</v>
      </c>
      <c r="CH1362">
        <v>31</v>
      </c>
      <c r="CI1362">
        <v>3</v>
      </c>
      <c r="CJ1362">
        <v>28</v>
      </c>
      <c r="CK1362">
        <v>25</v>
      </c>
      <c r="CL1362">
        <v>11</v>
      </c>
      <c r="CM1362">
        <v>14</v>
      </c>
      <c r="CN1362" s="13">
        <v>293</v>
      </c>
      <c r="CO1362">
        <v>134</v>
      </c>
      <c r="CP1362">
        <v>159</v>
      </c>
    </row>
    <row r="1363" spans="1:94" x14ac:dyDescent="0.2">
      <c r="A1363" s="1" t="s">
        <v>1872</v>
      </c>
      <c r="B1363" s="1" t="s">
        <v>1873</v>
      </c>
      <c r="C1363" s="1" t="s">
        <v>3006</v>
      </c>
      <c r="D1363" s="1" t="s">
        <v>3061</v>
      </c>
      <c r="E1363" s="1" t="s">
        <v>6</v>
      </c>
      <c r="F1363" s="1" t="s">
        <v>7</v>
      </c>
      <c r="G1363" s="1" t="s">
        <v>63</v>
      </c>
      <c r="H1363" s="1" t="s">
        <v>1175</v>
      </c>
      <c r="I1363" s="1" t="s">
        <v>2</v>
      </c>
      <c r="J1363" s="13">
        <v>208</v>
      </c>
      <c r="K1363" s="13">
        <v>857</v>
      </c>
      <c r="L1363">
        <v>433</v>
      </c>
      <c r="M1363">
        <v>424</v>
      </c>
      <c r="N1363">
        <v>79</v>
      </c>
      <c r="O1363">
        <v>38</v>
      </c>
      <c r="P1363">
        <v>41</v>
      </c>
      <c r="Q1363">
        <v>284</v>
      </c>
      <c r="R1363">
        <v>134</v>
      </c>
      <c r="S1363">
        <v>150</v>
      </c>
      <c r="T1363">
        <v>9</v>
      </c>
      <c r="U1363">
        <v>6</v>
      </c>
      <c r="V1363">
        <v>3</v>
      </c>
      <c r="W1363">
        <v>637</v>
      </c>
      <c r="X1363">
        <v>352</v>
      </c>
      <c r="Y1363">
        <v>285</v>
      </c>
      <c r="Z1363" s="13">
        <v>220</v>
      </c>
      <c r="AA1363">
        <v>81</v>
      </c>
      <c r="AB1363">
        <v>139</v>
      </c>
      <c r="AC1363" s="13">
        <v>313</v>
      </c>
      <c r="AD1363">
        <v>257</v>
      </c>
      <c r="AE1363" s="15">
        <v>56</v>
      </c>
      <c r="AF1363">
        <v>165</v>
      </c>
      <c r="AG1363">
        <v>141</v>
      </c>
      <c r="AH1363">
        <v>24</v>
      </c>
      <c r="AI1363">
        <v>35</v>
      </c>
      <c r="AJ1363">
        <v>27</v>
      </c>
      <c r="AK1363">
        <v>8</v>
      </c>
      <c r="AL1363">
        <v>8</v>
      </c>
      <c r="AM1363">
        <v>7</v>
      </c>
      <c r="AN1363">
        <v>1</v>
      </c>
      <c r="AO1363">
        <v>3</v>
      </c>
      <c r="AP1363">
        <v>3</v>
      </c>
      <c r="AQ1363">
        <v>0</v>
      </c>
      <c r="AR1363">
        <v>119</v>
      </c>
      <c r="AS1363">
        <v>104</v>
      </c>
      <c r="AT1363">
        <v>15</v>
      </c>
      <c r="AU1363" s="13">
        <v>148</v>
      </c>
      <c r="AV1363">
        <v>116</v>
      </c>
      <c r="AW1363">
        <v>32</v>
      </c>
      <c r="AX1363">
        <v>7</v>
      </c>
      <c r="AY1363">
        <v>6</v>
      </c>
      <c r="AZ1363">
        <v>1</v>
      </c>
      <c r="BA1363">
        <v>79</v>
      </c>
      <c r="BB1363">
        <v>54</v>
      </c>
      <c r="BC1363">
        <v>25</v>
      </c>
      <c r="BD1363">
        <v>11</v>
      </c>
      <c r="BE1363">
        <v>11</v>
      </c>
      <c r="BF1363">
        <v>0</v>
      </c>
      <c r="BG1363">
        <v>51</v>
      </c>
      <c r="BH1363">
        <v>45</v>
      </c>
      <c r="BI1363">
        <v>6</v>
      </c>
      <c r="BJ1363">
        <v>71</v>
      </c>
      <c r="BK1363">
        <v>61</v>
      </c>
      <c r="BL1363">
        <v>10</v>
      </c>
      <c r="BM1363">
        <v>5</v>
      </c>
      <c r="BN1363">
        <v>5</v>
      </c>
      <c r="BO1363">
        <v>0</v>
      </c>
      <c r="BP1363" s="13">
        <v>32</v>
      </c>
      <c r="BQ1363">
        <v>27</v>
      </c>
      <c r="BR1363">
        <v>5</v>
      </c>
      <c r="BS1363">
        <v>4</v>
      </c>
      <c r="BT1363">
        <v>4</v>
      </c>
      <c r="BU1363">
        <v>0</v>
      </c>
      <c r="BV1363">
        <v>30</v>
      </c>
      <c r="BW1363">
        <v>25</v>
      </c>
      <c r="BX1363">
        <v>5</v>
      </c>
      <c r="BY1363" s="13">
        <v>77</v>
      </c>
      <c r="BZ1363">
        <v>55</v>
      </c>
      <c r="CA1363">
        <v>22</v>
      </c>
      <c r="CB1363">
        <v>2</v>
      </c>
      <c r="CC1363">
        <v>1</v>
      </c>
      <c r="CD1363">
        <v>1</v>
      </c>
      <c r="CE1363">
        <v>47</v>
      </c>
      <c r="CF1363">
        <v>27</v>
      </c>
      <c r="CG1363">
        <v>20</v>
      </c>
      <c r="CH1363">
        <v>7</v>
      </c>
      <c r="CI1363">
        <v>7</v>
      </c>
      <c r="CJ1363">
        <v>0</v>
      </c>
      <c r="CK1363">
        <v>21</v>
      </c>
      <c r="CL1363">
        <v>20</v>
      </c>
      <c r="CM1363">
        <v>1</v>
      </c>
      <c r="CN1363" s="13">
        <v>544</v>
      </c>
      <c r="CO1363">
        <v>176</v>
      </c>
      <c r="CP1363">
        <v>368</v>
      </c>
    </row>
    <row r="1364" spans="1:94" x14ac:dyDescent="0.2">
      <c r="A1364" s="1" t="s">
        <v>1872</v>
      </c>
      <c r="B1364" s="1" t="s">
        <v>1873</v>
      </c>
      <c r="C1364" s="1" t="s">
        <v>3006</v>
      </c>
      <c r="D1364" s="1" t="s">
        <v>3062</v>
      </c>
      <c r="E1364" s="1" t="s">
        <v>6</v>
      </c>
      <c r="F1364" s="1" t="s">
        <v>7</v>
      </c>
      <c r="G1364" s="1" t="s">
        <v>63</v>
      </c>
      <c r="H1364" s="1" t="s">
        <v>1163</v>
      </c>
      <c r="I1364" s="1" t="s">
        <v>2</v>
      </c>
      <c r="J1364" s="13">
        <v>286</v>
      </c>
      <c r="K1364" s="13">
        <v>1043</v>
      </c>
      <c r="L1364">
        <v>529</v>
      </c>
      <c r="M1364">
        <v>514</v>
      </c>
      <c r="N1364">
        <v>110</v>
      </c>
      <c r="O1364">
        <v>54</v>
      </c>
      <c r="P1364">
        <v>56</v>
      </c>
      <c r="Q1364">
        <v>507</v>
      </c>
      <c r="R1364">
        <v>246</v>
      </c>
      <c r="S1364">
        <v>261</v>
      </c>
      <c r="T1364">
        <v>0</v>
      </c>
      <c r="U1364">
        <v>0</v>
      </c>
      <c r="V1364">
        <v>0</v>
      </c>
      <c r="W1364">
        <v>762</v>
      </c>
      <c r="X1364">
        <v>433</v>
      </c>
      <c r="Y1364">
        <v>329</v>
      </c>
      <c r="Z1364" s="13">
        <v>281</v>
      </c>
      <c r="AA1364">
        <v>96</v>
      </c>
      <c r="AB1364">
        <v>185</v>
      </c>
      <c r="AC1364" s="13">
        <v>632</v>
      </c>
      <c r="AD1364">
        <v>363</v>
      </c>
      <c r="AE1364" s="15">
        <v>269</v>
      </c>
      <c r="AF1364">
        <v>280</v>
      </c>
      <c r="AG1364">
        <v>254</v>
      </c>
      <c r="AH1364">
        <v>26</v>
      </c>
      <c r="AI1364">
        <v>28</v>
      </c>
      <c r="AJ1364">
        <v>28</v>
      </c>
      <c r="AK1364">
        <v>0</v>
      </c>
      <c r="AL1364">
        <v>165</v>
      </c>
      <c r="AM1364">
        <v>149</v>
      </c>
      <c r="AN1364">
        <v>16</v>
      </c>
      <c r="AO1364">
        <v>2</v>
      </c>
      <c r="AP1364">
        <v>2</v>
      </c>
      <c r="AQ1364">
        <v>0</v>
      </c>
      <c r="AR1364">
        <v>85</v>
      </c>
      <c r="AS1364">
        <v>75</v>
      </c>
      <c r="AT1364">
        <v>10</v>
      </c>
      <c r="AU1364" s="13">
        <v>352</v>
      </c>
      <c r="AV1364">
        <v>109</v>
      </c>
      <c r="AW1364">
        <v>243</v>
      </c>
      <c r="AX1364">
        <v>7</v>
      </c>
      <c r="AY1364">
        <v>5</v>
      </c>
      <c r="AZ1364">
        <v>2</v>
      </c>
      <c r="BA1364">
        <v>311</v>
      </c>
      <c r="BB1364">
        <v>85</v>
      </c>
      <c r="BC1364">
        <v>226</v>
      </c>
      <c r="BD1364">
        <v>1</v>
      </c>
      <c r="BE1364">
        <v>1</v>
      </c>
      <c r="BF1364">
        <v>0</v>
      </c>
      <c r="BG1364">
        <v>33</v>
      </c>
      <c r="BH1364">
        <v>18</v>
      </c>
      <c r="BI1364">
        <v>15</v>
      </c>
      <c r="BJ1364">
        <v>259</v>
      </c>
      <c r="BK1364">
        <v>67</v>
      </c>
      <c r="BL1364">
        <v>192</v>
      </c>
      <c r="BM1364">
        <v>6</v>
      </c>
      <c r="BN1364">
        <v>5</v>
      </c>
      <c r="BO1364">
        <v>1</v>
      </c>
      <c r="BP1364" s="13">
        <v>228</v>
      </c>
      <c r="BQ1364">
        <v>48</v>
      </c>
      <c r="BR1364">
        <v>180</v>
      </c>
      <c r="BS1364">
        <v>1</v>
      </c>
      <c r="BT1364">
        <v>1</v>
      </c>
      <c r="BU1364">
        <v>0</v>
      </c>
      <c r="BV1364">
        <v>24</v>
      </c>
      <c r="BW1364">
        <v>13</v>
      </c>
      <c r="BX1364">
        <v>11</v>
      </c>
      <c r="BY1364" s="13">
        <v>93</v>
      </c>
      <c r="BZ1364">
        <v>42</v>
      </c>
      <c r="CA1364">
        <v>51</v>
      </c>
      <c r="CB1364">
        <v>1</v>
      </c>
      <c r="CC1364">
        <v>0</v>
      </c>
      <c r="CD1364">
        <v>1</v>
      </c>
      <c r="CE1364">
        <v>83</v>
      </c>
      <c r="CF1364">
        <v>37</v>
      </c>
      <c r="CG1364">
        <v>46</v>
      </c>
      <c r="CH1364">
        <v>0</v>
      </c>
      <c r="CI1364">
        <v>0</v>
      </c>
      <c r="CJ1364">
        <v>0</v>
      </c>
      <c r="CK1364">
        <v>9</v>
      </c>
      <c r="CL1364">
        <v>5</v>
      </c>
      <c r="CM1364">
        <v>4</v>
      </c>
      <c r="CN1364" s="13">
        <v>411</v>
      </c>
      <c r="CO1364">
        <v>166</v>
      </c>
      <c r="CP1364">
        <v>245</v>
      </c>
    </row>
    <row r="1365" spans="1:94" x14ac:dyDescent="0.2">
      <c r="A1365" s="1" t="s">
        <v>1872</v>
      </c>
      <c r="B1365" s="1" t="s">
        <v>1873</v>
      </c>
      <c r="C1365" s="1" t="s">
        <v>3006</v>
      </c>
      <c r="D1365" s="1" t="s">
        <v>3063</v>
      </c>
      <c r="E1365" s="1" t="s">
        <v>6</v>
      </c>
      <c r="F1365" s="1" t="s">
        <v>7</v>
      </c>
      <c r="G1365" s="1" t="s">
        <v>63</v>
      </c>
      <c r="H1365" s="1" t="s">
        <v>1176</v>
      </c>
      <c r="I1365" s="1" t="s">
        <v>2</v>
      </c>
      <c r="J1365" s="13">
        <v>298</v>
      </c>
      <c r="K1365" s="13">
        <v>1241</v>
      </c>
      <c r="L1365">
        <v>645</v>
      </c>
      <c r="M1365">
        <v>596</v>
      </c>
      <c r="N1365">
        <v>115</v>
      </c>
      <c r="O1365">
        <v>63</v>
      </c>
      <c r="P1365">
        <v>52</v>
      </c>
      <c r="Q1365">
        <v>212</v>
      </c>
      <c r="R1365">
        <v>107</v>
      </c>
      <c r="S1365">
        <v>105</v>
      </c>
      <c r="T1365">
        <v>0</v>
      </c>
      <c r="U1365">
        <v>0</v>
      </c>
      <c r="V1365">
        <v>0</v>
      </c>
      <c r="W1365">
        <v>996</v>
      </c>
      <c r="X1365">
        <v>557</v>
      </c>
      <c r="Y1365">
        <v>439</v>
      </c>
      <c r="Z1365" s="13">
        <v>245</v>
      </c>
      <c r="AA1365">
        <v>88</v>
      </c>
      <c r="AB1365">
        <v>157</v>
      </c>
      <c r="AC1365" s="13">
        <v>566</v>
      </c>
      <c r="AD1365">
        <v>386</v>
      </c>
      <c r="AE1365" s="15">
        <v>180</v>
      </c>
      <c r="AF1365">
        <v>489</v>
      </c>
      <c r="AG1365">
        <v>363</v>
      </c>
      <c r="AH1365">
        <v>126</v>
      </c>
      <c r="AI1365">
        <v>102</v>
      </c>
      <c r="AJ1365">
        <v>101</v>
      </c>
      <c r="AK1365">
        <v>1</v>
      </c>
      <c r="AL1365">
        <v>35</v>
      </c>
      <c r="AM1365">
        <v>29</v>
      </c>
      <c r="AN1365">
        <v>6</v>
      </c>
      <c r="AO1365">
        <v>15</v>
      </c>
      <c r="AP1365">
        <v>9</v>
      </c>
      <c r="AQ1365">
        <v>6</v>
      </c>
      <c r="AR1365">
        <v>337</v>
      </c>
      <c r="AS1365">
        <v>224</v>
      </c>
      <c r="AT1365">
        <v>113</v>
      </c>
      <c r="AU1365" s="13">
        <v>77</v>
      </c>
      <c r="AV1365">
        <v>23</v>
      </c>
      <c r="AW1365">
        <v>54</v>
      </c>
      <c r="AX1365">
        <v>5</v>
      </c>
      <c r="AY1365">
        <v>3</v>
      </c>
      <c r="AZ1365">
        <v>2</v>
      </c>
      <c r="BA1365">
        <v>33</v>
      </c>
      <c r="BB1365">
        <v>9</v>
      </c>
      <c r="BC1365">
        <v>24</v>
      </c>
      <c r="BD1365">
        <v>7</v>
      </c>
      <c r="BE1365">
        <v>1</v>
      </c>
      <c r="BF1365">
        <v>6</v>
      </c>
      <c r="BG1365">
        <v>32</v>
      </c>
      <c r="BH1365">
        <v>10</v>
      </c>
      <c r="BI1365">
        <v>22</v>
      </c>
      <c r="BJ1365">
        <v>68</v>
      </c>
      <c r="BK1365">
        <v>18</v>
      </c>
      <c r="BL1365">
        <v>50</v>
      </c>
      <c r="BM1365">
        <v>3</v>
      </c>
      <c r="BN1365">
        <v>1</v>
      </c>
      <c r="BO1365">
        <v>2</v>
      </c>
      <c r="BP1365" s="13">
        <v>28</v>
      </c>
      <c r="BQ1365">
        <v>7</v>
      </c>
      <c r="BR1365">
        <v>21</v>
      </c>
      <c r="BS1365">
        <v>7</v>
      </c>
      <c r="BT1365">
        <v>1</v>
      </c>
      <c r="BU1365">
        <v>6</v>
      </c>
      <c r="BV1365">
        <v>30</v>
      </c>
      <c r="BW1365">
        <v>9</v>
      </c>
      <c r="BX1365">
        <v>21</v>
      </c>
      <c r="BY1365" s="13">
        <v>9</v>
      </c>
      <c r="BZ1365">
        <v>5</v>
      </c>
      <c r="CA1365">
        <v>4</v>
      </c>
      <c r="CB1365">
        <v>2</v>
      </c>
      <c r="CC1365">
        <v>2</v>
      </c>
      <c r="CD1365">
        <v>0</v>
      </c>
      <c r="CE1365">
        <v>5</v>
      </c>
      <c r="CF1365">
        <v>2</v>
      </c>
      <c r="CG1365">
        <v>3</v>
      </c>
      <c r="CH1365">
        <v>0</v>
      </c>
      <c r="CI1365">
        <v>0</v>
      </c>
      <c r="CJ1365">
        <v>0</v>
      </c>
      <c r="CK1365">
        <v>2</v>
      </c>
      <c r="CL1365">
        <v>1</v>
      </c>
      <c r="CM1365">
        <v>1</v>
      </c>
      <c r="CN1365" s="13">
        <v>675</v>
      </c>
      <c r="CO1365">
        <v>259</v>
      </c>
      <c r="CP1365">
        <v>416</v>
      </c>
    </row>
    <row r="1366" spans="1:94" x14ac:dyDescent="0.2">
      <c r="A1366" s="1" t="s">
        <v>1872</v>
      </c>
      <c r="B1366" s="1" t="s">
        <v>1873</v>
      </c>
      <c r="C1366" s="1" t="s">
        <v>3006</v>
      </c>
      <c r="D1366" s="1" t="s">
        <v>3064</v>
      </c>
      <c r="E1366" s="1" t="s">
        <v>6</v>
      </c>
      <c r="F1366" s="1" t="s">
        <v>7</v>
      </c>
      <c r="G1366" s="1" t="s">
        <v>63</v>
      </c>
      <c r="H1366" s="1" t="s">
        <v>433</v>
      </c>
      <c r="I1366" s="1" t="s">
        <v>2</v>
      </c>
      <c r="J1366" s="13">
        <v>360</v>
      </c>
      <c r="K1366" s="13">
        <v>1424</v>
      </c>
      <c r="L1366">
        <v>708</v>
      </c>
      <c r="M1366">
        <v>716</v>
      </c>
      <c r="N1366">
        <v>115</v>
      </c>
      <c r="O1366">
        <v>58</v>
      </c>
      <c r="P1366">
        <v>57</v>
      </c>
      <c r="Q1366">
        <v>280</v>
      </c>
      <c r="R1366">
        <v>135</v>
      </c>
      <c r="S1366">
        <v>145</v>
      </c>
      <c r="T1366">
        <v>0</v>
      </c>
      <c r="U1366">
        <v>0</v>
      </c>
      <c r="V1366">
        <v>0</v>
      </c>
      <c r="W1366">
        <v>1088</v>
      </c>
      <c r="X1366">
        <v>587</v>
      </c>
      <c r="Y1366">
        <v>501</v>
      </c>
      <c r="Z1366" s="13">
        <v>336</v>
      </c>
      <c r="AA1366">
        <v>121</v>
      </c>
      <c r="AB1366">
        <v>215</v>
      </c>
      <c r="AC1366" s="13">
        <v>628</v>
      </c>
      <c r="AD1366">
        <v>442</v>
      </c>
      <c r="AE1366" s="15">
        <v>186</v>
      </c>
      <c r="AF1366">
        <v>554</v>
      </c>
      <c r="AG1366">
        <v>430</v>
      </c>
      <c r="AH1366">
        <v>124</v>
      </c>
      <c r="AI1366">
        <v>119</v>
      </c>
      <c r="AJ1366">
        <v>96</v>
      </c>
      <c r="AK1366">
        <v>23</v>
      </c>
      <c r="AL1366">
        <v>146</v>
      </c>
      <c r="AM1366">
        <v>92</v>
      </c>
      <c r="AN1366">
        <v>54</v>
      </c>
      <c r="AO1366">
        <v>8</v>
      </c>
      <c r="AP1366">
        <v>7</v>
      </c>
      <c r="AQ1366">
        <v>1</v>
      </c>
      <c r="AR1366">
        <v>281</v>
      </c>
      <c r="AS1366">
        <v>235</v>
      </c>
      <c r="AT1366">
        <v>46</v>
      </c>
      <c r="AU1366" s="13">
        <v>74</v>
      </c>
      <c r="AV1366">
        <v>12</v>
      </c>
      <c r="AW1366">
        <v>62</v>
      </c>
      <c r="AX1366">
        <v>5</v>
      </c>
      <c r="AY1366">
        <v>2</v>
      </c>
      <c r="AZ1366">
        <v>3</v>
      </c>
      <c r="BA1366">
        <v>35</v>
      </c>
      <c r="BB1366">
        <v>5</v>
      </c>
      <c r="BC1366">
        <v>30</v>
      </c>
      <c r="BD1366">
        <v>10</v>
      </c>
      <c r="BE1366">
        <v>1</v>
      </c>
      <c r="BF1366">
        <v>9</v>
      </c>
      <c r="BG1366">
        <v>24</v>
      </c>
      <c r="BH1366">
        <v>4</v>
      </c>
      <c r="BI1366">
        <v>20</v>
      </c>
      <c r="BJ1366">
        <v>70</v>
      </c>
      <c r="BK1366">
        <v>12</v>
      </c>
      <c r="BL1366">
        <v>58</v>
      </c>
      <c r="BM1366">
        <v>5</v>
      </c>
      <c r="BN1366">
        <v>2</v>
      </c>
      <c r="BO1366">
        <v>3</v>
      </c>
      <c r="BP1366" s="13">
        <v>34</v>
      </c>
      <c r="BQ1366">
        <v>5</v>
      </c>
      <c r="BR1366">
        <v>29</v>
      </c>
      <c r="BS1366">
        <v>10</v>
      </c>
      <c r="BT1366">
        <v>1</v>
      </c>
      <c r="BU1366">
        <v>9</v>
      </c>
      <c r="BV1366">
        <v>21</v>
      </c>
      <c r="BW1366">
        <v>4</v>
      </c>
      <c r="BX1366">
        <v>17</v>
      </c>
      <c r="BY1366" s="13">
        <v>4</v>
      </c>
      <c r="BZ1366">
        <v>0</v>
      </c>
      <c r="CA1366">
        <v>4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3</v>
      </c>
      <c r="CL1366">
        <v>0</v>
      </c>
      <c r="CM1366">
        <v>3</v>
      </c>
      <c r="CN1366" s="13">
        <v>796</v>
      </c>
      <c r="CO1366">
        <v>266</v>
      </c>
      <c r="CP1366">
        <v>530</v>
      </c>
    </row>
    <row r="1367" spans="1:94" x14ac:dyDescent="0.2">
      <c r="A1367" s="1" t="s">
        <v>1872</v>
      </c>
      <c r="B1367" s="1" t="s">
        <v>1873</v>
      </c>
      <c r="C1367" s="1" t="s">
        <v>3006</v>
      </c>
      <c r="D1367" s="1" t="s">
        <v>3065</v>
      </c>
      <c r="E1367" s="1" t="s">
        <v>6</v>
      </c>
      <c r="F1367" s="1" t="s">
        <v>7</v>
      </c>
      <c r="G1367" s="1" t="s">
        <v>63</v>
      </c>
      <c r="H1367" s="1" t="s">
        <v>1177</v>
      </c>
      <c r="I1367" s="1" t="s">
        <v>2</v>
      </c>
      <c r="J1367" s="13">
        <v>237</v>
      </c>
      <c r="K1367" s="13">
        <v>995</v>
      </c>
      <c r="L1367">
        <v>513</v>
      </c>
      <c r="M1367">
        <v>482</v>
      </c>
      <c r="N1367">
        <v>113</v>
      </c>
      <c r="O1367">
        <v>62</v>
      </c>
      <c r="P1367">
        <v>51</v>
      </c>
      <c r="Q1367">
        <v>489</v>
      </c>
      <c r="R1367">
        <v>256</v>
      </c>
      <c r="S1367">
        <v>233</v>
      </c>
      <c r="T1367">
        <v>0</v>
      </c>
      <c r="U1367">
        <v>0</v>
      </c>
      <c r="V1367">
        <v>0</v>
      </c>
      <c r="W1367">
        <v>777</v>
      </c>
      <c r="X1367">
        <v>419</v>
      </c>
      <c r="Y1367">
        <v>358</v>
      </c>
      <c r="Z1367" s="13">
        <v>218</v>
      </c>
      <c r="AA1367">
        <v>94</v>
      </c>
      <c r="AB1367">
        <v>124</v>
      </c>
      <c r="AC1367" s="13">
        <v>517</v>
      </c>
      <c r="AD1367">
        <v>305</v>
      </c>
      <c r="AE1367" s="15">
        <v>212</v>
      </c>
      <c r="AF1367">
        <v>237</v>
      </c>
      <c r="AG1367">
        <v>188</v>
      </c>
      <c r="AH1367">
        <v>49</v>
      </c>
      <c r="AI1367">
        <v>70</v>
      </c>
      <c r="AJ1367">
        <v>50</v>
      </c>
      <c r="AK1367">
        <v>20</v>
      </c>
      <c r="AL1367">
        <v>58</v>
      </c>
      <c r="AM1367">
        <v>49</v>
      </c>
      <c r="AN1367">
        <v>9</v>
      </c>
      <c r="AO1367">
        <v>33</v>
      </c>
      <c r="AP1367">
        <v>26</v>
      </c>
      <c r="AQ1367">
        <v>7</v>
      </c>
      <c r="AR1367">
        <v>76</v>
      </c>
      <c r="AS1367">
        <v>63</v>
      </c>
      <c r="AT1367">
        <v>13</v>
      </c>
      <c r="AU1367" s="13">
        <v>280</v>
      </c>
      <c r="AV1367">
        <v>117</v>
      </c>
      <c r="AW1367">
        <v>163</v>
      </c>
      <c r="AX1367">
        <v>14</v>
      </c>
      <c r="AY1367">
        <v>12</v>
      </c>
      <c r="AZ1367">
        <v>2</v>
      </c>
      <c r="BA1367">
        <v>179</v>
      </c>
      <c r="BB1367">
        <v>57</v>
      </c>
      <c r="BC1367">
        <v>122</v>
      </c>
      <c r="BD1367">
        <v>31</v>
      </c>
      <c r="BE1367">
        <v>19</v>
      </c>
      <c r="BF1367">
        <v>12</v>
      </c>
      <c r="BG1367">
        <v>56</v>
      </c>
      <c r="BH1367">
        <v>29</v>
      </c>
      <c r="BI1367">
        <v>27</v>
      </c>
      <c r="BJ1367">
        <v>237</v>
      </c>
      <c r="BK1367">
        <v>96</v>
      </c>
      <c r="BL1367">
        <v>141</v>
      </c>
      <c r="BM1367">
        <v>13</v>
      </c>
      <c r="BN1367">
        <v>11</v>
      </c>
      <c r="BO1367">
        <v>2</v>
      </c>
      <c r="BP1367" s="13">
        <v>153</v>
      </c>
      <c r="BQ1367">
        <v>48</v>
      </c>
      <c r="BR1367">
        <v>105</v>
      </c>
      <c r="BS1367">
        <v>25</v>
      </c>
      <c r="BT1367">
        <v>14</v>
      </c>
      <c r="BU1367">
        <v>11</v>
      </c>
      <c r="BV1367">
        <v>46</v>
      </c>
      <c r="BW1367">
        <v>23</v>
      </c>
      <c r="BX1367">
        <v>23</v>
      </c>
      <c r="BY1367" s="13">
        <v>43</v>
      </c>
      <c r="BZ1367">
        <v>21</v>
      </c>
      <c r="CA1367">
        <v>22</v>
      </c>
      <c r="CB1367">
        <v>1</v>
      </c>
      <c r="CC1367">
        <v>1</v>
      </c>
      <c r="CD1367">
        <v>0</v>
      </c>
      <c r="CE1367">
        <v>26</v>
      </c>
      <c r="CF1367">
        <v>9</v>
      </c>
      <c r="CG1367">
        <v>17</v>
      </c>
      <c r="CH1367">
        <v>6</v>
      </c>
      <c r="CI1367">
        <v>5</v>
      </c>
      <c r="CJ1367">
        <v>1</v>
      </c>
      <c r="CK1367">
        <v>10</v>
      </c>
      <c r="CL1367">
        <v>6</v>
      </c>
      <c r="CM1367">
        <v>4</v>
      </c>
      <c r="CN1367" s="13">
        <v>478</v>
      </c>
      <c r="CO1367">
        <v>208</v>
      </c>
      <c r="CP1367">
        <v>270</v>
      </c>
    </row>
    <row r="1368" spans="1:94" x14ac:dyDescent="0.2">
      <c r="A1368" s="1" t="s">
        <v>1872</v>
      </c>
      <c r="B1368" s="1" t="s">
        <v>1873</v>
      </c>
      <c r="C1368" s="1" t="s">
        <v>3006</v>
      </c>
      <c r="D1368" s="1" t="s">
        <v>3066</v>
      </c>
      <c r="E1368" s="1" t="s">
        <v>6</v>
      </c>
      <c r="F1368" s="1" t="s">
        <v>7</v>
      </c>
      <c r="G1368" s="1" t="s">
        <v>63</v>
      </c>
      <c r="H1368" s="1" t="s">
        <v>1178</v>
      </c>
      <c r="I1368" s="1" t="s">
        <v>2</v>
      </c>
      <c r="J1368" s="13">
        <v>470</v>
      </c>
      <c r="K1368" s="13">
        <v>2069</v>
      </c>
      <c r="L1368">
        <v>1045</v>
      </c>
      <c r="M1368">
        <v>1024</v>
      </c>
      <c r="N1368">
        <v>262</v>
      </c>
      <c r="O1368">
        <v>128</v>
      </c>
      <c r="P1368">
        <v>134</v>
      </c>
      <c r="Q1368">
        <v>690</v>
      </c>
      <c r="R1368">
        <v>349</v>
      </c>
      <c r="S1368">
        <v>341</v>
      </c>
      <c r="T1368">
        <v>3</v>
      </c>
      <c r="U1368">
        <v>1</v>
      </c>
      <c r="V1368">
        <v>2</v>
      </c>
      <c r="W1368">
        <v>1367</v>
      </c>
      <c r="X1368">
        <v>763</v>
      </c>
      <c r="Y1368">
        <v>604</v>
      </c>
      <c r="Z1368" s="13">
        <v>702</v>
      </c>
      <c r="AA1368">
        <v>282</v>
      </c>
      <c r="AB1368">
        <v>420</v>
      </c>
      <c r="AC1368" s="13">
        <v>836</v>
      </c>
      <c r="AD1368">
        <v>539</v>
      </c>
      <c r="AE1368" s="15">
        <v>297</v>
      </c>
      <c r="AF1368">
        <v>429</v>
      </c>
      <c r="AG1368">
        <v>369</v>
      </c>
      <c r="AH1368">
        <v>60</v>
      </c>
      <c r="AI1368">
        <v>86</v>
      </c>
      <c r="AJ1368">
        <v>78</v>
      </c>
      <c r="AK1368">
        <v>8</v>
      </c>
      <c r="AL1368">
        <v>123</v>
      </c>
      <c r="AM1368">
        <v>98</v>
      </c>
      <c r="AN1368">
        <v>25</v>
      </c>
      <c r="AO1368">
        <v>8</v>
      </c>
      <c r="AP1368">
        <v>8</v>
      </c>
      <c r="AQ1368">
        <v>0</v>
      </c>
      <c r="AR1368">
        <v>212</v>
      </c>
      <c r="AS1368">
        <v>185</v>
      </c>
      <c r="AT1368">
        <v>27</v>
      </c>
      <c r="AU1368" s="13">
        <v>407</v>
      </c>
      <c r="AV1368">
        <v>170</v>
      </c>
      <c r="AW1368">
        <v>237</v>
      </c>
      <c r="AX1368">
        <v>96</v>
      </c>
      <c r="AY1368">
        <v>23</v>
      </c>
      <c r="AZ1368">
        <v>73</v>
      </c>
      <c r="BA1368">
        <v>233</v>
      </c>
      <c r="BB1368">
        <v>116</v>
      </c>
      <c r="BC1368">
        <v>117</v>
      </c>
      <c r="BD1368">
        <v>5</v>
      </c>
      <c r="BE1368">
        <v>3</v>
      </c>
      <c r="BF1368">
        <v>2</v>
      </c>
      <c r="BG1368">
        <v>73</v>
      </c>
      <c r="BH1368">
        <v>28</v>
      </c>
      <c r="BI1368">
        <v>45</v>
      </c>
      <c r="BJ1368">
        <v>399</v>
      </c>
      <c r="BK1368">
        <v>169</v>
      </c>
      <c r="BL1368">
        <v>230</v>
      </c>
      <c r="BM1368">
        <v>96</v>
      </c>
      <c r="BN1368">
        <v>23</v>
      </c>
      <c r="BO1368">
        <v>73</v>
      </c>
      <c r="BP1368" s="13">
        <v>233</v>
      </c>
      <c r="BQ1368">
        <v>116</v>
      </c>
      <c r="BR1368">
        <v>117</v>
      </c>
      <c r="BS1368">
        <v>5</v>
      </c>
      <c r="BT1368">
        <v>3</v>
      </c>
      <c r="BU1368">
        <v>2</v>
      </c>
      <c r="BV1368">
        <v>65</v>
      </c>
      <c r="BW1368">
        <v>27</v>
      </c>
      <c r="BX1368">
        <v>38</v>
      </c>
      <c r="BY1368" s="13">
        <v>8</v>
      </c>
      <c r="BZ1368">
        <v>1</v>
      </c>
      <c r="CA1368">
        <v>7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8</v>
      </c>
      <c r="CL1368">
        <v>1</v>
      </c>
      <c r="CM1368">
        <v>7</v>
      </c>
      <c r="CN1368" s="13">
        <v>1233</v>
      </c>
      <c r="CO1368">
        <v>506</v>
      </c>
      <c r="CP1368">
        <v>727</v>
      </c>
    </row>
    <row r="1369" spans="1:94" x14ac:dyDescent="0.2">
      <c r="A1369" s="1" t="s">
        <v>1872</v>
      </c>
      <c r="B1369" s="1" t="s">
        <v>1873</v>
      </c>
      <c r="C1369" s="1" t="s">
        <v>3006</v>
      </c>
      <c r="D1369" s="1" t="s">
        <v>3067</v>
      </c>
      <c r="E1369" s="1" t="s">
        <v>6</v>
      </c>
      <c r="F1369" s="1" t="s">
        <v>7</v>
      </c>
      <c r="G1369" s="1" t="s">
        <v>63</v>
      </c>
      <c r="H1369" s="1" t="s">
        <v>1179</v>
      </c>
      <c r="I1369" s="1" t="s">
        <v>2</v>
      </c>
      <c r="J1369" s="13">
        <v>248</v>
      </c>
      <c r="K1369" s="13">
        <v>947</v>
      </c>
      <c r="L1369">
        <v>473</v>
      </c>
      <c r="M1369">
        <v>474</v>
      </c>
      <c r="N1369">
        <v>85</v>
      </c>
      <c r="O1369">
        <v>49</v>
      </c>
      <c r="P1369">
        <v>36</v>
      </c>
      <c r="Q1369">
        <v>295</v>
      </c>
      <c r="R1369">
        <v>149</v>
      </c>
      <c r="S1369">
        <v>146</v>
      </c>
      <c r="T1369">
        <v>0</v>
      </c>
      <c r="U1369">
        <v>0</v>
      </c>
      <c r="V1369">
        <v>0</v>
      </c>
      <c r="W1369">
        <v>704</v>
      </c>
      <c r="X1369">
        <v>366</v>
      </c>
      <c r="Y1369">
        <v>338</v>
      </c>
      <c r="Z1369" s="13">
        <v>243</v>
      </c>
      <c r="AA1369">
        <v>107</v>
      </c>
      <c r="AB1369">
        <v>136</v>
      </c>
      <c r="AC1369" s="13">
        <v>309</v>
      </c>
      <c r="AD1369">
        <v>257</v>
      </c>
      <c r="AE1369" s="15">
        <v>52</v>
      </c>
      <c r="AF1369">
        <v>258</v>
      </c>
      <c r="AG1369">
        <v>242</v>
      </c>
      <c r="AH1369">
        <v>16</v>
      </c>
      <c r="AI1369">
        <v>44</v>
      </c>
      <c r="AJ1369">
        <v>44</v>
      </c>
      <c r="AK1369">
        <v>0</v>
      </c>
      <c r="AL1369">
        <v>95</v>
      </c>
      <c r="AM1369">
        <v>92</v>
      </c>
      <c r="AN1369">
        <v>3</v>
      </c>
      <c r="AO1369">
        <v>9</v>
      </c>
      <c r="AP1369">
        <v>9</v>
      </c>
      <c r="AQ1369">
        <v>0</v>
      </c>
      <c r="AR1369">
        <v>110</v>
      </c>
      <c r="AS1369">
        <v>97</v>
      </c>
      <c r="AT1369">
        <v>13</v>
      </c>
      <c r="AU1369" s="13">
        <v>51</v>
      </c>
      <c r="AV1369">
        <v>15</v>
      </c>
      <c r="AW1369">
        <v>36</v>
      </c>
      <c r="AX1369">
        <v>1</v>
      </c>
      <c r="AY1369">
        <v>1</v>
      </c>
      <c r="AZ1369">
        <v>0</v>
      </c>
      <c r="BA1369">
        <v>4</v>
      </c>
      <c r="BB1369">
        <v>2</v>
      </c>
      <c r="BC1369">
        <v>2</v>
      </c>
      <c r="BD1369">
        <v>1</v>
      </c>
      <c r="BE1369">
        <v>1</v>
      </c>
      <c r="BF1369">
        <v>0</v>
      </c>
      <c r="BG1369">
        <v>45</v>
      </c>
      <c r="BH1369">
        <v>11</v>
      </c>
      <c r="BI1369">
        <v>34</v>
      </c>
      <c r="BJ1369">
        <v>49</v>
      </c>
      <c r="BK1369">
        <v>15</v>
      </c>
      <c r="BL1369">
        <v>34</v>
      </c>
      <c r="BM1369">
        <v>1</v>
      </c>
      <c r="BN1369">
        <v>1</v>
      </c>
      <c r="BO1369">
        <v>0</v>
      </c>
      <c r="BP1369" s="13">
        <v>3</v>
      </c>
      <c r="BQ1369">
        <v>2</v>
      </c>
      <c r="BR1369">
        <v>1</v>
      </c>
      <c r="BS1369">
        <v>1</v>
      </c>
      <c r="BT1369">
        <v>1</v>
      </c>
      <c r="BU1369">
        <v>0</v>
      </c>
      <c r="BV1369">
        <v>44</v>
      </c>
      <c r="BW1369">
        <v>11</v>
      </c>
      <c r="BX1369">
        <v>33</v>
      </c>
      <c r="BY1369" s="13">
        <v>2</v>
      </c>
      <c r="BZ1369">
        <v>0</v>
      </c>
      <c r="CA1369">
        <v>2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 s="13">
        <v>638</v>
      </c>
      <c r="CO1369">
        <v>216</v>
      </c>
      <c r="CP1369">
        <v>422</v>
      </c>
    </row>
    <row r="1370" spans="1:94" x14ac:dyDescent="0.2">
      <c r="A1370" s="1" t="s">
        <v>1872</v>
      </c>
      <c r="B1370" s="1" t="s">
        <v>1873</v>
      </c>
      <c r="C1370" s="1" t="s">
        <v>3006</v>
      </c>
      <c r="D1370" s="1" t="s">
        <v>3068</v>
      </c>
      <c r="E1370" s="1" t="s">
        <v>6</v>
      </c>
      <c r="F1370" s="1" t="s">
        <v>7</v>
      </c>
      <c r="G1370" s="1" t="s">
        <v>63</v>
      </c>
      <c r="H1370" s="1" t="s">
        <v>1180</v>
      </c>
      <c r="I1370" s="1" t="s">
        <v>2</v>
      </c>
      <c r="J1370" s="13">
        <v>22</v>
      </c>
      <c r="K1370" s="13">
        <v>78</v>
      </c>
      <c r="L1370">
        <v>41</v>
      </c>
      <c r="M1370">
        <v>37</v>
      </c>
      <c r="N1370">
        <v>5</v>
      </c>
      <c r="O1370">
        <v>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70</v>
      </c>
      <c r="X1370">
        <v>36</v>
      </c>
      <c r="Y1370">
        <v>34</v>
      </c>
      <c r="Z1370" s="13">
        <v>8</v>
      </c>
      <c r="AA1370">
        <v>5</v>
      </c>
      <c r="AB1370">
        <v>3</v>
      </c>
      <c r="AC1370" s="13">
        <v>20</v>
      </c>
      <c r="AD1370">
        <v>20</v>
      </c>
      <c r="AE1370" s="15">
        <v>0</v>
      </c>
      <c r="AF1370">
        <v>15</v>
      </c>
      <c r="AG1370">
        <v>15</v>
      </c>
      <c r="AH1370">
        <v>0</v>
      </c>
      <c r="AI1370">
        <v>3</v>
      </c>
      <c r="AJ1370">
        <v>3</v>
      </c>
      <c r="AK1370">
        <v>0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10</v>
      </c>
      <c r="AS1370">
        <v>10</v>
      </c>
      <c r="AT1370">
        <v>0</v>
      </c>
      <c r="AU1370" s="13">
        <v>5</v>
      </c>
      <c r="AV1370">
        <v>5</v>
      </c>
      <c r="AW1370">
        <v>0</v>
      </c>
      <c r="AX1370">
        <v>2</v>
      </c>
      <c r="AY1370">
        <v>2</v>
      </c>
      <c r="AZ1370">
        <v>0</v>
      </c>
      <c r="BA1370">
        <v>3</v>
      </c>
      <c r="BB1370">
        <v>3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5</v>
      </c>
      <c r="BK1370">
        <v>5</v>
      </c>
      <c r="BL1370">
        <v>0</v>
      </c>
      <c r="BM1370">
        <v>2</v>
      </c>
      <c r="BN1370">
        <v>2</v>
      </c>
      <c r="BO1370">
        <v>0</v>
      </c>
      <c r="BP1370" s="13">
        <v>3</v>
      </c>
      <c r="BQ1370">
        <v>3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s="13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 s="13">
        <v>58</v>
      </c>
      <c r="CO1370">
        <v>21</v>
      </c>
      <c r="CP1370">
        <v>37</v>
      </c>
    </row>
    <row r="1371" spans="1:94" x14ac:dyDescent="0.2">
      <c r="A1371" s="1" t="s">
        <v>1872</v>
      </c>
      <c r="B1371" s="1" t="s">
        <v>1873</v>
      </c>
      <c r="C1371" s="1" t="s">
        <v>3006</v>
      </c>
      <c r="D1371" s="1" t="s">
        <v>3069</v>
      </c>
      <c r="E1371" s="1" t="s">
        <v>6</v>
      </c>
      <c r="F1371" s="1" t="s">
        <v>7</v>
      </c>
      <c r="G1371" s="1" t="s">
        <v>63</v>
      </c>
      <c r="H1371" s="1" t="s">
        <v>1181</v>
      </c>
      <c r="I1371" s="1" t="s">
        <v>2</v>
      </c>
      <c r="J1371" s="13">
        <v>149</v>
      </c>
      <c r="K1371" s="13">
        <v>630</v>
      </c>
      <c r="L1371">
        <v>295</v>
      </c>
      <c r="M1371">
        <v>335</v>
      </c>
      <c r="N1371">
        <v>62</v>
      </c>
      <c r="O1371">
        <v>25</v>
      </c>
      <c r="P1371">
        <v>37</v>
      </c>
      <c r="Q1371">
        <v>184</v>
      </c>
      <c r="R1371">
        <v>78</v>
      </c>
      <c r="S1371">
        <v>106</v>
      </c>
      <c r="T1371">
        <v>0</v>
      </c>
      <c r="U1371">
        <v>0</v>
      </c>
      <c r="V1371">
        <v>0</v>
      </c>
      <c r="W1371">
        <v>468</v>
      </c>
      <c r="X1371">
        <v>247</v>
      </c>
      <c r="Y1371">
        <v>221</v>
      </c>
      <c r="Z1371" s="13">
        <v>162</v>
      </c>
      <c r="AA1371">
        <v>48</v>
      </c>
      <c r="AB1371">
        <v>114</v>
      </c>
      <c r="AC1371" s="13">
        <v>312</v>
      </c>
      <c r="AD1371">
        <v>178</v>
      </c>
      <c r="AE1371" s="15">
        <v>134</v>
      </c>
      <c r="AF1371">
        <v>69</v>
      </c>
      <c r="AG1371">
        <v>61</v>
      </c>
      <c r="AH1371">
        <v>8</v>
      </c>
      <c r="AI1371">
        <v>15</v>
      </c>
      <c r="AJ1371">
        <v>12</v>
      </c>
      <c r="AK1371">
        <v>3</v>
      </c>
      <c r="AL1371">
        <v>7</v>
      </c>
      <c r="AM1371">
        <v>6</v>
      </c>
      <c r="AN1371">
        <v>1</v>
      </c>
      <c r="AO1371">
        <v>3</v>
      </c>
      <c r="AP1371">
        <v>3</v>
      </c>
      <c r="AQ1371">
        <v>0</v>
      </c>
      <c r="AR1371">
        <v>44</v>
      </c>
      <c r="AS1371">
        <v>40</v>
      </c>
      <c r="AT1371">
        <v>4</v>
      </c>
      <c r="AU1371" s="13">
        <v>243</v>
      </c>
      <c r="AV1371">
        <v>117</v>
      </c>
      <c r="AW1371">
        <v>126</v>
      </c>
      <c r="AX1371">
        <v>57</v>
      </c>
      <c r="AY1371">
        <v>28</v>
      </c>
      <c r="AZ1371">
        <v>29</v>
      </c>
      <c r="BA1371">
        <v>122</v>
      </c>
      <c r="BB1371">
        <v>53</v>
      </c>
      <c r="BC1371">
        <v>69</v>
      </c>
      <c r="BD1371">
        <v>23</v>
      </c>
      <c r="BE1371">
        <v>7</v>
      </c>
      <c r="BF1371">
        <v>16</v>
      </c>
      <c r="BG1371">
        <v>41</v>
      </c>
      <c r="BH1371">
        <v>29</v>
      </c>
      <c r="BI1371">
        <v>12</v>
      </c>
      <c r="BJ1371">
        <v>163</v>
      </c>
      <c r="BK1371">
        <v>102</v>
      </c>
      <c r="BL1371">
        <v>61</v>
      </c>
      <c r="BM1371">
        <v>37</v>
      </c>
      <c r="BN1371">
        <v>26</v>
      </c>
      <c r="BO1371">
        <v>11</v>
      </c>
      <c r="BP1371" s="13">
        <v>75</v>
      </c>
      <c r="BQ1371">
        <v>44</v>
      </c>
      <c r="BR1371">
        <v>31</v>
      </c>
      <c r="BS1371">
        <v>15</v>
      </c>
      <c r="BT1371">
        <v>6</v>
      </c>
      <c r="BU1371">
        <v>9</v>
      </c>
      <c r="BV1371">
        <v>36</v>
      </c>
      <c r="BW1371">
        <v>26</v>
      </c>
      <c r="BX1371">
        <v>10</v>
      </c>
      <c r="BY1371" s="13">
        <v>80</v>
      </c>
      <c r="BZ1371">
        <v>15</v>
      </c>
      <c r="CA1371">
        <v>65</v>
      </c>
      <c r="CB1371">
        <v>20</v>
      </c>
      <c r="CC1371">
        <v>2</v>
      </c>
      <c r="CD1371">
        <v>18</v>
      </c>
      <c r="CE1371">
        <v>47</v>
      </c>
      <c r="CF1371">
        <v>9</v>
      </c>
      <c r="CG1371">
        <v>38</v>
      </c>
      <c r="CH1371">
        <v>8</v>
      </c>
      <c r="CI1371">
        <v>1</v>
      </c>
      <c r="CJ1371">
        <v>7</v>
      </c>
      <c r="CK1371">
        <v>5</v>
      </c>
      <c r="CL1371">
        <v>3</v>
      </c>
      <c r="CM1371">
        <v>2</v>
      </c>
      <c r="CN1371" s="13">
        <v>318</v>
      </c>
      <c r="CO1371">
        <v>117</v>
      </c>
      <c r="CP1371">
        <v>201</v>
      </c>
    </row>
    <row r="1372" spans="1:94" x14ac:dyDescent="0.2">
      <c r="A1372" s="1" t="s">
        <v>1872</v>
      </c>
      <c r="B1372" s="1" t="s">
        <v>1873</v>
      </c>
      <c r="C1372" s="1" t="s">
        <v>3006</v>
      </c>
      <c r="D1372" s="1" t="s">
        <v>3070</v>
      </c>
      <c r="E1372" s="1" t="s">
        <v>6</v>
      </c>
      <c r="F1372" s="1" t="s">
        <v>7</v>
      </c>
      <c r="G1372" s="1" t="s">
        <v>63</v>
      </c>
      <c r="H1372" s="1" t="s">
        <v>1182</v>
      </c>
      <c r="I1372" s="1" t="s">
        <v>2</v>
      </c>
      <c r="J1372" s="13">
        <v>191</v>
      </c>
      <c r="K1372" s="13">
        <v>700</v>
      </c>
      <c r="L1372">
        <v>377</v>
      </c>
      <c r="M1372">
        <v>323</v>
      </c>
      <c r="N1372">
        <v>51</v>
      </c>
      <c r="O1372">
        <v>28</v>
      </c>
      <c r="P1372">
        <v>23</v>
      </c>
      <c r="Q1372">
        <v>121</v>
      </c>
      <c r="R1372">
        <v>67</v>
      </c>
      <c r="S1372">
        <v>54</v>
      </c>
      <c r="T1372">
        <v>221</v>
      </c>
      <c r="U1372">
        <v>117</v>
      </c>
      <c r="V1372">
        <v>104</v>
      </c>
      <c r="W1372">
        <v>513</v>
      </c>
      <c r="X1372">
        <v>297</v>
      </c>
      <c r="Y1372">
        <v>216</v>
      </c>
      <c r="Z1372" s="13">
        <v>187</v>
      </c>
      <c r="AA1372">
        <v>80</v>
      </c>
      <c r="AB1372">
        <v>107</v>
      </c>
      <c r="AC1372" s="13">
        <v>397</v>
      </c>
      <c r="AD1372">
        <v>245</v>
      </c>
      <c r="AE1372" s="15">
        <v>152</v>
      </c>
      <c r="AF1372">
        <v>89</v>
      </c>
      <c r="AG1372">
        <v>80</v>
      </c>
      <c r="AH1372">
        <v>9</v>
      </c>
      <c r="AI1372">
        <v>2</v>
      </c>
      <c r="AJ1372">
        <v>1</v>
      </c>
      <c r="AK1372">
        <v>1</v>
      </c>
      <c r="AL1372">
        <v>60</v>
      </c>
      <c r="AM1372">
        <v>58</v>
      </c>
      <c r="AN1372">
        <v>2</v>
      </c>
      <c r="AO1372">
        <v>0</v>
      </c>
      <c r="AP1372">
        <v>0</v>
      </c>
      <c r="AQ1372">
        <v>0</v>
      </c>
      <c r="AR1372">
        <v>27</v>
      </c>
      <c r="AS1372">
        <v>21</v>
      </c>
      <c r="AT1372">
        <v>6</v>
      </c>
      <c r="AU1372" s="13">
        <v>308</v>
      </c>
      <c r="AV1372">
        <v>165</v>
      </c>
      <c r="AW1372">
        <v>143</v>
      </c>
      <c r="AX1372">
        <v>7</v>
      </c>
      <c r="AY1372">
        <v>1</v>
      </c>
      <c r="AZ1372">
        <v>6</v>
      </c>
      <c r="BA1372">
        <v>280</v>
      </c>
      <c r="BB1372">
        <v>147</v>
      </c>
      <c r="BC1372">
        <v>133</v>
      </c>
      <c r="BD1372">
        <v>1</v>
      </c>
      <c r="BE1372">
        <v>0</v>
      </c>
      <c r="BF1372">
        <v>1</v>
      </c>
      <c r="BG1372">
        <v>20</v>
      </c>
      <c r="BH1372">
        <v>17</v>
      </c>
      <c r="BI1372">
        <v>3</v>
      </c>
      <c r="BJ1372">
        <v>255</v>
      </c>
      <c r="BK1372">
        <v>151</v>
      </c>
      <c r="BL1372">
        <v>104</v>
      </c>
      <c r="BM1372">
        <v>4</v>
      </c>
      <c r="BN1372">
        <v>0</v>
      </c>
      <c r="BO1372">
        <v>4</v>
      </c>
      <c r="BP1372" s="13">
        <v>232</v>
      </c>
      <c r="BQ1372">
        <v>136</v>
      </c>
      <c r="BR1372">
        <v>96</v>
      </c>
      <c r="BS1372">
        <v>1</v>
      </c>
      <c r="BT1372">
        <v>0</v>
      </c>
      <c r="BU1372">
        <v>1</v>
      </c>
      <c r="BV1372">
        <v>18</v>
      </c>
      <c r="BW1372">
        <v>15</v>
      </c>
      <c r="BX1372">
        <v>3</v>
      </c>
      <c r="BY1372" s="13">
        <v>53</v>
      </c>
      <c r="BZ1372">
        <v>14</v>
      </c>
      <c r="CA1372">
        <v>39</v>
      </c>
      <c r="CB1372">
        <v>3</v>
      </c>
      <c r="CC1372">
        <v>1</v>
      </c>
      <c r="CD1372">
        <v>2</v>
      </c>
      <c r="CE1372">
        <v>48</v>
      </c>
      <c r="CF1372">
        <v>11</v>
      </c>
      <c r="CG1372">
        <v>37</v>
      </c>
      <c r="CH1372">
        <v>0</v>
      </c>
      <c r="CI1372">
        <v>0</v>
      </c>
      <c r="CJ1372">
        <v>0</v>
      </c>
      <c r="CK1372">
        <v>2</v>
      </c>
      <c r="CL1372">
        <v>2</v>
      </c>
      <c r="CM1372">
        <v>0</v>
      </c>
      <c r="CN1372" s="13">
        <v>303</v>
      </c>
      <c r="CO1372">
        <v>132</v>
      </c>
      <c r="CP1372">
        <v>171</v>
      </c>
    </row>
    <row r="1373" spans="1:94" x14ac:dyDescent="0.2">
      <c r="A1373" s="1" t="s">
        <v>1872</v>
      </c>
      <c r="B1373" s="1" t="s">
        <v>1873</v>
      </c>
      <c r="C1373" s="1" t="s">
        <v>3006</v>
      </c>
      <c r="D1373" s="1" t="s">
        <v>3071</v>
      </c>
      <c r="E1373" s="1" t="s">
        <v>6</v>
      </c>
      <c r="F1373" s="1" t="s">
        <v>7</v>
      </c>
      <c r="G1373" s="1" t="s">
        <v>63</v>
      </c>
      <c r="H1373" s="1" t="s">
        <v>1183</v>
      </c>
      <c r="I1373" s="1" t="s">
        <v>2</v>
      </c>
      <c r="J1373" s="13">
        <v>228</v>
      </c>
      <c r="K1373" s="13">
        <v>983</v>
      </c>
      <c r="L1373">
        <v>495</v>
      </c>
      <c r="M1373">
        <v>488</v>
      </c>
      <c r="N1373">
        <v>111</v>
      </c>
      <c r="O1373">
        <v>58</v>
      </c>
      <c r="P1373">
        <v>53</v>
      </c>
      <c r="Q1373">
        <v>258</v>
      </c>
      <c r="R1373">
        <v>135</v>
      </c>
      <c r="S1373">
        <v>123</v>
      </c>
      <c r="T1373">
        <v>0</v>
      </c>
      <c r="U1373">
        <v>0</v>
      </c>
      <c r="V1373">
        <v>0</v>
      </c>
      <c r="W1373">
        <v>765</v>
      </c>
      <c r="X1373">
        <v>409</v>
      </c>
      <c r="Y1373">
        <v>356</v>
      </c>
      <c r="Z1373" s="13">
        <v>218</v>
      </c>
      <c r="AA1373">
        <v>86</v>
      </c>
      <c r="AB1373">
        <v>132</v>
      </c>
      <c r="AC1373" s="13">
        <v>366</v>
      </c>
      <c r="AD1373">
        <v>286</v>
      </c>
      <c r="AE1373" s="15">
        <v>80</v>
      </c>
      <c r="AF1373">
        <v>317</v>
      </c>
      <c r="AG1373">
        <v>269</v>
      </c>
      <c r="AH1373">
        <v>48</v>
      </c>
      <c r="AI1373">
        <v>59</v>
      </c>
      <c r="AJ1373">
        <v>55</v>
      </c>
      <c r="AK1373">
        <v>4</v>
      </c>
      <c r="AL1373">
        <v>37</v>
      </c>
      <c r="AM1373">
        <v>30</v>
      </c>
      <c r="AN1373">
        <v>7</v>
      </c>
      <c r="AO1373">
        <v>10</v>
      </c>
      <c r="AP1373">
        <v>10</v>
      </c>
      <c r="AQ1373">
        <v>0</v>
      </c>
      <c r="AR1373">
        <v>211</v>
      </c>
      <c r="AS1373">
        <v>174</v>
      </c>
      <c r="AT1373">
        <v>37</v>
      </c>
      <c r="AU1373" s="13">
        <v>49</v>
      </c>
      <c r="AV1373">
        <v>17</v>
      </c>
      <c r="AW1373">
        <v>32</v>
      </c>
      <c r="AX1373">
        <v>2</v>
      </c>
      <c r="AY1373">
        <v>0</v>
      </c>
      <c r="AZ1373">
        <v>2</v>
      </c>
      <c r="BA1373">
        <v>28</v>
      </c>
      <c r="BB1373">
        <v>11</v>
      </c>
      <c r="BC1373">
        <v>17</v>
      </c>
      <c r="BD1373">
        <v>1</v>
      </c>
      <c r="BE1373">
        <v>0</v>
      </c>
      <c r="BF1373">
        <v>1</v>
      </c>
      <c r="BG1373">
        <v>18</v>
      </c>
      <c r="BH1373">
        <v>6</v>
      </c>
      <c r="BI1373">
        <v>12</v>
      </c>
      <c r="BJ1373">
        <v>48</v>
      </c>
      <c r="BK1373">
        <v>16</v>
      </c>
      <c r="BL1373">
        <v>32</v>
      </c>
      <c r="BM1373">
        <v>2</v>
      </c>
      <c r="BN1373">
        <v>0</v>
      </c>
      <c r="BO1373">
        <v>2</v>
      </c>
      <c r="BP1373" s="13">
        <v>27</v>
      </c>
      <c r="BQ1373">
        <v>10</v>
      </c>
      <c r="BR1373">
        <v>17</v>
      </c>
      <c r="BS1373">
        <v>1</v>
      </c>
      <c r="BT1373">
        <v>0</v>
      </c>
      <c r="BU1373">
        <v>1</v>
      </c>
      <c r="BV1373">
        <v>18</v>
      </c>
      <c r="BW1373">
        <v>6</v>
      </c>
      <c r="BX1373">
        <v>12</v>
      </c>
      <c r="BY1373" s="13">
        <v>1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 s="13">
        <v>617</v>
      </c>
      <c r="CO1373">
        <v>209</v>
      </c>
      <c r="CP1373">
        <v>408</v>
      </c>
    </row>
    <row r="1374" spans="1:94" x14ac:dyDescent="0.2">
      <c r="A1374" s="1" t="s">
        <v>1872</v>
      </c>
      <c r="B1374" s="1" t="s">
        <v>1873</v>
      </c>
      <c r="C1374" s="1" t="s">
        <v>3006</v>
      </c>
      <c r="D1374" s="1" t="s">
        <v>3072</v>
      </c>
      <c r="E1374" s="1" t="s">
        <v>6</v>
      </c>
      <c r="F1374" s="1" t="s">
        <v>7</v>
      </c>
      <c r="G1374" s="1" t="s">
        <v>63</v>
      </c>
      <c r="H1374" s="1" t="s">
        <v>1184</v>
      </c>
      <c r="I1374" s="1" t="s">
        <v>2</v>
      </c>
      <c r="J1374" s="13">
        <v>154</v>
      </c>
      <c r="K1374" s="13">
        <v>562</v>
      </c>
      <c r="L1374">
        <v>280</v>
      </c>
      <c r="M1374">
        <v>282</v>
      </c>
      <c r="N1374">
        <v>46</v>
      </c>
      <c r="O1374">
        <v>20</v>
      </c>
      <c r="P1374">
        <v>26</v>
      </c>
      <c r="Q1374">
        <v>152</v>
      </c>
      <c r="R1374">
        <v>74</v>
      </c>
      <c r="S1374">
        <v>78</v>
      </c>
      <c r="T1374">
        <v>0</v>
      </c>
      <c r="U1374">
        <v>0</v>
      </c>
      <c r="V1374">
        <v>0</v>
      </c>
      <c r="W1374">
        <v>430</v>
      </c>
      <c r="X1374">
        <v>236</v>
      </c>
      <c r="Y1374">
        <v>194</v>
      </c>
      <c r="Z1374" s="13">
        <v>132</v>
      </c>
      <c r="AA1374">
        <v>44</v>
      </c>
      <c r="AB1374">
        <v>88</v>
      </c>
      <c r="AC1374" s="13">
        <v>203</v>
      </c>
      <c r="AD1374">
        <v>167</v>
      </c>
      <c r="AE1374" s="15">
        <v>36</v>
      </c>
      <c r="AF1374">
        <v>98</v>
      </c>
      <c r="AG1374">
        <v>83</v>
      </c>
      <c r="AH1374">
        <v>15</v>
      </c>
      <c r="AI1374">
        <v>18</v>
      </c>
      <c r="AJ1374">
        <v>18</v>
      </c>
      <c r="AK1374">
        <v>0</v>
      </c>
      <c r="AL1374">
        <v>23</v>
      </c>
      <c r="AM1374">
        <v>19</v>
      </c>
      <c r="AN1374">
        <v>4</v>
      </c>
      <c r="AO1374">
        <v>2</v>
      </c>
      <c r="AP1374">
        <v>2</v>
      </c>
      <c r="AQ1374">
        <v>0</v>
      </c>
      <c r="AR1374">
        <v>55</v>
      </c>
      <c r="AS1374">
        <v>44</v>
      </c>
      <c r="AT1374">
        <v>11</v>
      </c>
      <c r="AU1374" s="13">
        <v>105</v>
      </c>
      <c r="AV1374">
        <v>84</v>
      </c>
      <c r="AW1374">
        <v>21</v>
      </c>
      <c r="AX1374">
        <v>18</v>
      </c>
      <c r="AY1374">
        <v>18</v>
      </c>
      <c r="AZ1374">
        <v>0</v>
      </c>
      <c r="BA1374">
        <v>72</v>
      </c>
      <c r="BB1374">
        <v>53</v>
      </c>
      <c r="BC1374">
        <v>19</v>
      </c>
      <c r="BD1374">
        <v>4</v>
      </c>
      <c r="BE1374">
        <v>3</v>
      </c>
      <c r="BF1374">
        <v>1</v>
      </c>
      <c r="BG1374">
        <v>11</v>
      </c>
      <c r="BH1374">
        <v>10</v>
      </c>
      <c r="BI1374">
        <v>1</v>
      </c>
      <c r="BJ1374">
        <v>100</v>
      </c>
      <c r="BK1374">
        <v>80</v>
      </c>
      <c r="BL1374">
        <v>20</v>
      </c>
      <c r="BM1374">
        <v>18</v>
      </c>
      <c r="BN1374">
        <v>18</v>
      </c>
      <c r="BO1374">
        <v>0</v>
      </c>
      <c r="BP1374" s="13">
        <v>69</v>
      </c>
      <c r="BQ1374">
        <v>50</v>
      </c>
      <c r="BR1374">
        <v>19</v>
      </c>
      <c r="BS1374">
        <v>4</v>
      </c>
      <c r="BT1374">
        <v>3</v>
      </c>
      <c r="BU1374">
        <v>1</v>
      </c>
      <c r="BV1374">
        <v>9</v>
      </c>
      <c r="BW1374">
        <v>9</v>
      </c>
      <c r="BX1374">
        <v>0</v>
      </c>
      <c r="BY1374" s="13">
        <v>5</v>
      </c>
      <c r="BZ1374">
        <v>4</v>
      </c>
      <c r="CA1374">
        <v>1</v>
      </c>
      <c r="CB1374">
        <v>0</v>
      </c>
      <c r="CC1374">
        <v>0</v>
      </c>
      <c r="CD1374">
        <v>0</v>
      </c>
      <c r="CE1374">
        <v>3</v>
      </c>
      <c r="CF1374">
        <v>3</v>
      </c>
      <c r="CG1374">
        <v>0</v>
      </c>
      <c r="CH1374">
        <v>0</v>
      </c>
      <c r="CI1374">
        <v>0</v>
      </c>
      <c r="CJ1374">
        <v>0</v>
      </c>
      <c r="CK1374">
        <v>2</v>
      </c>
      <c r="CL1374">
        <v>1</v>
      </c>
      <c r="CM1374">
        <v>1</v>
      </c>
      <c r="CN1374" s="13">
        <v>359</v>
      </c>
      <c r="CO1374">
        <v>113</v>
      </c>
      <c r="CP1374">
        <v>246</v>
      </c>
    </row>
    <row r="1375" spans="1:94" x14ac:dyDescent="0.2">
      <c r="A1375" s="1" t="s">
        <v>1872</v>
      </c>
      <c r="B1375" s="1" t="s">
        <v>1873</v>
      </c>
      <c r="C1375" s="1" t="s">
        <v>3006</v>
      </c>
      <c r="D1375" s="1" t="s">
        <v>3073</v>
      </c>
      <c r="E1375" s="1" t="s">
        <v>6</v>
      </c>
      <c r="F1375" s="1" t="s">
        <v>7</v>
      </c>
      <c r="G1375" s="1" t="s">
        <v>63</v>
      </c>
      <c r="H1375" s="1" t="s">
        <v>1185</v>
      </c>
      <c r="I1375" s="1" t="s">
        <v>2</v>
      </c>
      <c r="J1375" s="13">
        <v>163</v>
      </c>
      <c r="K1375" s="13">
        <v>714</v>
      </c>
      <c r="L1375">
        <v>372</v>
      </c>
      <c r="M1375">
        <v>342</v>
      </c>
      <c r="N1375">
        <v>66</v>
      </c>
      <c r="O1375">
        <v>33</v>
      </c>
      <c r="P1375">
        <v>33</v>
      </c>
      <c r="Q1375">
        <v>79</v>
      </c>
      <c r="R1375">
        <v>42</v>
      </c>
      <c r="S1375">
        <v>37</v>
      </c>
      <c r="T1375">
        <v>0</v>
      </c>
      <c r="U1375">
        <v>0</v>
      </c>
      <c r="V1375">
        <v>0</v>
      </c>
      <c r="W1375">
        <v>577</v>
      </c>
      <c r="X1375">
        <v>319</v>
      </c>
      <c r="Y1375">
        <v>258</v>
      </c>
      <c r="Z1375" s="13">
        <v>137</v>
      </c>
      <c r="AA1375">
        <v>53</v>
      </c>
      <c r="AB1375">
        <v>84</v>
      </c>
      <c r="AC1375" s="13">
        <v>267</v>
      </c>
      <c r="AD1375">
        <v>225</v>
      </c>
      <c r="AE1375" s="15">
        <v>42</v>
      </c>
      <c r="AF1375">
        <v>140</v>
      </c>
      <c r="AG1375">
        <v>126</v>
      </c>
      <c r="AH1375">
        <v>14</v>
      </c>
      <c r="AI1375">
        <v>31</v>
      </c>
      <c r="AJ1375">
        <v>31</v>
      </c>
      <c r="AK1375">
        <v>0</v>
      </c>
      <c r="AL1375">
        <v>9</v>
      </c>
      <c r="AM1375">
        <v>8</v>
      </c>
      <c r="AN1375">
        <v>1</v>
      </c>
      <c r="AO1375">
        <v>10</v>
      </c>
      <c r="AP1375">
        <v>10</v>
      </c>
      <c r="AQ1375">
        <v>0</v>
      </c>
      <c r="AR1375">
        <v>90</v>
      </c>
      <c r="AS1375">
        <v>77</v>
      </c>
      <c r="AT1375">
        <v>13</v>
      </c>
      <c r="AU1375" s="13">
        <v>127</v>
      </c>
      <c r="AV1375">
        <v>99</v>
      </c>
      <c r="AW1375">
        <v>28</v>
      </c>
      <c r="AX1375">
        <v>14</v>
      </c>
      <c r="AY1375">
        <v>13</v>
      </c>
      <c r="AZ1375">
        <v>1</v>
      </c>
      <c r="BA1375">
        <v>55</v>
      </c>
      <c r="BB1375">
        <v>52</v>
      </c>
      <c r="BC1375">
        <v>3</v>
      </c>
      <c r="BD1375">
        <v>23</v>
      </c>
      <c r="BE1375">
        <v>13</v>
      </c>
      <c r="BF1375">
        <v>10</v>
      </c>
      <c r="BG1375">
        <v>35</v>
      </c>
      <c r="BH1375">
        <v>21</v>
      </c>
      <c r="BI1375">
        <v>14</v>
      </c>
      <c r="BJ1375">
        <v>75</v>
      </c>
      <c r="BK1375">
        <v>65</v>
      </c>
      <c r="BL1375">
        <v>10</v>
      </c>
      <c r="BM1375">
        <v>12</v>
      </c>
      <c r="BN1375">
        <v>12</v>
      </c>
      <c r="BO1375">
        <v>0</v>
      </c>
      <c r="BP1375" s="13">
        <v>28</v>
      </c>
      <c r="BQ1375">
        <v>27</v>
      </c>
      <c r="BR1375">
        <v>1</v>
      </c>
      <c r="BS1375">
        <v>8</v>
      </c>
      <c r="BT1375">
        <v>8</v>
      </c>
      <c r="BU1375">
        <v>0</v>
      </c>
      <c r="BV1375">
        <v>27</v>
      </c>
      <c r="BW1375">
        <v>18</v>
      </c>
      <c r="BX1375">
        <v>9</v>
      </c>
      <c r="BY1375" s="13">
        <v>52</v>
      </c>
      <c r="BZ1375">
        <v>34</v>
      </c>
      <c r="CA1375">
        <v>18</v>
      </c>
      <c r="CB1375">
        <v>2</v>
      </c>
      <c r="CC1375">
        <v>1</v>
      </c>
      <c r="CD1375">
        <v>1</v>
      </c>
      <c r="CE1375">
        <v>27</v>
      </c>
      <c r="CF1375">
        <v>25</v>
      </c>
      <c r="CG1375">
        <v>2</v>
      </c>
      <c r="CH1375">
        <v>15</v>
      </c>
      <c r="CI1375">
        <v>5</v>
      </c>
      <c r="CJ1375">
        <v>10</v>
      </c>
      <c r="CK1375">
        <v>8</v>
      </c>
      <c r="CL1375">
        <v>3</v>
      </c>
      <c r="CM1375">
        <v>5</v>
      </c>
      <c r="CN1375" s="13">
        <v>447</v>
      </c>
      <c r="CO1375">
        <v>147</v>
      </c>
      <c r="CP1375">
        <v>300</v>
      </c>
    </row>
    <row r="1376" spans="1:94" x14ac:dyDescent="0.2">
      <c r="A1376" s="1" t="s">
        <v>1872</v>
      </c>
      <c r="B1376" s="1" t="s">
        <v>1873</v>
      </c>
      <c r="C1376" s="1" t="s">
        <v>3006</v>
      </c>
      <c r="D1376" s="1" t="s">
        <v>3074</v>
      </c>
      <c r="E1376" s="1" t="s">
        <v>6</v>
      </c>
      <c r="F1376" s="1" t="s">
        <v>7</v>
      </c>
      <c r="G1376" s="1" t="s">
        <v>63</v>
      </c>
      <c r="H1376" s="1" t="s">
        <v>1186</v>
      </c>
      <c r="I1376" s="1" t="s">
        <v>2</v>
      </c>
      <c r="J1376" s="13">
        <v>724</v>
      </c>
      <c r="K1376" s="13">
        <v>3193</v>
      </c>
      <c r="L1376">
        <v>1604</v>
      </c>
      <c r="M1376">
        <v>1589</v>
      </c>
      <c r="N1376">
        <v>336</v>
      </c>
      <c r="O1376">
        <v>173</v>
      </c>
      <c r="P1376">
        <v>163</v>
      </c>
      <c r="Q1376">
        <v>1082</v>
      </c>
      <c r="R1376">
        <v>549</v>
      </c>
      <c r="S1376">
        <v>533</v>
      </c>
      <c r="T1376">
        <v>0</v>
      </c>
      <c r="U1376">
        <v>0</v>
      </c>
      <c r="V1376">
        <v>0</v>
      </c>
      <c r="W1376">
        <v>2515</v>
      </c>
      <c r="X1376">
        <v>1330</v>
      </c>
      <c r="Y1376">
        <v>1185</v>
      </c>
      <c r="Z1376" s="13">
        <v>678</v>
      </c>
      <c r="AA1376">
        <v>274</v>
      </c>
      <c r="AB1376">
        <v>404</v>
      </c>
      <c r="AC1376" s="13">
        <v>1359</v>
      </c>
      <c r="AD1376">
        <v>954</v>
      </c>
      <c r="AE1376" s="15">
        <v>405</v>
      </c>
      <c r="AF1376">
        <v>682</v>
      </c>
      <c r="AG1376">
        <v>651</v>
      </c>
      <c r="AH1376">
        <v>31</v>
      </c>
      <c r="AI1376">
        <v>168</v>
      </c>
      <c r="AJ1376">
        <v>167</v>
      </c>
      <c r="AK1376">
        <v>1</v>
      </c>
      <c r="AL1376">
        <v>112</v>
      </c>
      <c r="AM1376">
        <v>110</v>
      </c>
      <c r="AN1376">
        <v>2</v>
      </c>
      <c r="AO1376">
        <v>0</v>
      </c>
      <c r="AP1376">
        <v>0</v>
      </c>
      <c r="AQ1376">
        <v>0</v>
      </c>
      <c r="AR1376">
        <v>402</v>
      </c>
      <c r="AS1376">
        <v>374</v>
      </c>
      <c r="AT1376">
        <v>28</v>
      </c>
      <c r="AU1376" s="13">
        <v>677</v>
      </c>
      <c r="AV1376">
        <v>303</v>
      </c>
      <c r="AW1376">
        <v>374</v>
      </c>
      <c r="AX1376">
        <v>12</v>
      </c>
      <c r="AY1376">
        <v>11</v>
      </c>
      <c r="AZ1376">
        <v>1</v>
      </c>
      <c r="BA1376">
        <v>360</v>
      </c>
      <c r="BB1376">
        <v>227</v>
      </c>
      <c r="BC1376">
        <v>133</v>
      </c>
      <c r="BD1376">
        <v>3</v>
      </c>
      <c r="BE1376">
        <v>1</v>
      </c>
      <c r="BF1376">
        <v>2</v>
      </c>
      <c r="BG1376">
        <v>302</v>
      </c>
      <c r="BH1376">
        <v>64</v>
      </c>
      <c r="BI1376">
        <v>238</v>
      </c>
      <c r="BJ1376">
        <v>341</v>
      </c>
      <c r="BK1376">
        <v>142</v>
      </c>
      <c r="BL1376">
        <v>199</v>
      </c>
      <c r="BM1376">
        <v>4</v>
      </c>
      <c r="BN1376">
        <v>4</v>
      </c>
      <c r="BO1376">
        <v>0</v>
      </c>
      <c r="BP1376" s="13">
        <v>210</v>
      </c>
      <c r="BQ1376">
        <v>101</v>
      </c>
      <c r="BR1376">
        <v>109</v>
      </c>
      <c r="BS1376">
        <v>1</v>
      </c>
      <c r="BT1376">
        <v>1</v>
      </c>
      <c r="BU1376">
        <v>0</v>
      </c>
      <c r="BV1376">
        <v>126</v>
      </c>
      <c r="BW1376">
        <v>36</v>
      </c>
      <c r="BX1376">
        <v>90</v>
      </c>
      <c r="BY1376" s="13">
        <v>336</v>
      </c>
      <c r="BZ1376">
        <v>161</v>
      </c>
      <c r="CA1376">
        <v>175</v>
      </c>
      <c r="CB1376">
        <v>8</v>
      </c>
      <c r="CC1376">
        <v>7</v>
      </c>
      <c r="CD1376">
        <v>1</v>
      </c>
      <c r="CE1376">
        <v>150</v>
      </c>
      <c r="CF1376">
        <v>126</v>
      </c>
      <c r="CG1376">
        <v>24</v>
      </c>
      <c r="CH1376">
        <v>2</v>
      </c>
      <c r="CI1376">
        <v>0</v>
      </c>
      <c r="CJ1376">
        <v>2</v>
      </c>
      <c r="CK1376">
        <v>176</v>
      </c>
      <c r="CL1376">
        <v>28</v>
      </c>
      <c r="CM1376">
        <v>148</v>
      </c>
      <c r="CN1376" s="13">
        <v>1834</v>
      </c>
      <c r="CO1376">
        <v>650</v>
      </c>
      <c r="CP1376">
        <v>1184</v>
      </c>
    </row>
    <row r="1377" spans="1:94" x14ac:dyDescent="0.2">
      <c r="A1377" s="1" t="s">
        <v>1872</v>
      </c>
      <c r="B1377" s="1" t="s">
        <v>1873</v>
      </c>
      <c r="C1377" s="1" t="s">
        <v>3006</v>
      </c>
      <c r="D1377" s="1" t="s">
        <v>3075</v>
      </c>
      <c r="E1377" s="1" t="s">
        <v>6</v>
      </c>
      <c r="F1377" s="1" t="s">
        <v>7</v>
      </c>
      <c r="G1377" s="1" t="s">
        <v>63</v>
      </c>
      <c r="H1377" s="1" t="s">
        <v>1187</v>
      </c>
      <c r="I1377" s="1" t="s">
        <v>2</v>
      </c>
      <c r="J1377" s="13">
        <v>200</v>
      </c>
      <c r="K1377" s="13">
        <v>841</v>
      </c>
      <c r="L1377">
        <v>442</v>
      </c>
      <c r="M1377">
        <v>399</v>
      </c>
      <c r="N1377">
        <v>76</v>
      </c>
      <c r="O1377">
        <v>42</v>
      </c>
      <c r="P1377">
        <v>34</v>
      </c>
      <c r="Q1377">
        <v>100</v>
      </c>
      <c r="R1377">
        <v>57</v>
      </c>
      <c r="S1377">
        <v>43</v>
      </c>
      <c r="T1377">
        <v>0</v>
      </c>
      <c r="U1377">
        <v>0</v>
      </c>
      <c r="V1377">
        <v>0</v>
      </c>
      <c r="W1377">
        <v>695</v>
      </c>
      <c r="X1377">
        <v>384</v>
      </c>
      <c r="Y1377">
        <v>311</v>
      </c>
      <c r="Z1377" s="13">
        <v>146</v>
      </c>
      <c r="AA1377">
        <v>58</v>
      </c>
      <c r="AB1377">
        <v>88</v>
      </c>
      <c r="AC1377" s="13">
        <v>284</v>
      </c>
      <c r="AD1377">
        <v>264</v>
      </c>
      <c r="AE1377" s="15">
        <v>20</v>
      </c>
      <c r="AF1377">
        <v>217</v>
      </c>
      <c r="AG1377">
        <v>210</v>
      </c>
      <c r="AH1377">
        <v>7</v>
      </c>
      <c r="AI1377">
        <v>38</v>
      </c>
      <c r="AJ1377">
        <v>38</v>
      </c>
      <c r="AK1377">
        <v>0</v>
      </c>
      <c r="AL1377">
        <v>64</v>
      </c>
      <c r="AM1377">
        <v>61</v>
      </c>
      <c r="AN1377">
        <v>3</v>
      </c>
      <c r="AO1377">
        <v>15</v>
      </c>
      <c r="AP1377">
        <v>15</v>
      </c>
      <c r="AQ1377">
        <v>0</v>
      </c>
      <c r="AR1377">
        <v>100</v>
      </c>
      <c r="AS1377">
        <v>96</v>
      </c>
      <c r="AT1377">
        <v>4</v>
      </c>
      <c r="AU1377" s="13">
        <v>67</v>
      </c>
      <c r="AV1377">
        <v>54</v>
      </c>
      <c r="AW1377">
        <v>13</v>
      </c>
      <c r="AX1377">
        <v>5</v>
      </c>
      <c r="AY1377">
        <v>5</v>
      </c>
      <c r="AZ1377">
        <v>0</v>
      </c>
      <c r="BA1377">
        <v>30</v>
      </c>
      <c r="BB1377">
        <v>26</v>
      </c>
      <c r="BC1377">
        <v>4</v>
      </c>
      <c r="BD1377">
        <v>11</v>
      </c>
      <c r="BE1377">
        <v>5</v>
      </c>
      <c r="BF1377">
        <v>6</v>
      </c>
      <c r="BG1377">
        <v>21</v>
      </c>
      <c r="BH1377">
        <v>18</v>
      </c>
      <c r="BI1377">
        <v>3</v>
      </c>
      <c r="BJ1377">
        <v>62</v>
      </c>
      <c r="BK1377">
        <v>51</v>
      </c>
      <c r="BL1377">
        <v>11</v>
      </c>
      <c r="BM1377">
        <v>5</v>
      </c>
      <c r="BN1377">
        <v>5</v>
      </c>
      <c r="BO1377">
        <v>0</v>
      </c>
      <c r="BP1377" s="13">
        <v>28</v>
      </c>
      <c r="BQ1377">
        <v>25</v>
      </c>
      <c r="BR1377">
        <v>3</v>
      </c>
      <c r="BS1377">
        <v>11</v>
      </c>
      <c r="BT1377">
        <v>5</v>
      </c>
      <c r="BU1377">
        <v>6</v>
      </c>
      <c r="BV1377">
        <v>18</v>
      </c>
      <c r="BW1377">
        <v>16</v>
      </c>
      <c r="BX1377">
        <v>2</v>
      </c>
      <c r="BY1377" s="13">
        <v>5</v>
      </c>
      <c r="BZ1377">
        <v>3</v>
      </c>
      <c r="CA1377">
        <v>2</v>
      </c>
      <c r="CB1377">
        <v>0</v>
      </c>
      <c r="CC1377">
        <v>0</v>
      </c>
      <c r="CD1377">
        <v>0</v>
      </c>
      <c r="CE1377">
        <v>2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3</v>
      </c>
      <c r="CL1377">
        <v>2</v>
      </c>
      <c r="CM1377">
        <v>1</v>
      </c>
      <c r="CN1377" s="13">
        <v>557</v>
      </c>
      <c r="CO1377">
        <v>178</v>
      </c>
      <c r="CP1377">
        <v>379</v>
      </c>
    </row>
    <row r="1378" spans="1:94" x14ac:dyDescent="0.2">
      <c r="A1378" s="1" t="s">
        <v>1872</v>
      </c>
      <c r="B1378" s="1" t="s">
        <v>1873</v>
      </c>
      <c r="C1378" s="1" t="s">
        <v>3006</v>
      </c>
      <c r="D1378" s="1" t="s">
        <v>3076</v>
      </c>
      <c r="E1378" s="1" t="s">
        <v>6</v>
      </c>
      <c r="F1378" s="1" t="s">
        <v>7</v>
      </c>
      <c r="G1378" s="1" t="s">
        <v>63</v>
      </c>
      <c r="H1378" s="1" t="s">
        <v>1188</v>
      </c>
      <c r="I1378" s="1" t="s">
        <v>2</v>
      </c>
      <c r="J1378" s="13">
        <v>210</v>
      </c>
      <c r="K1378" s="13">
        <v>926</v>
      </c>
      <c r="L1378">
        <v>477</v>
      </c>
      <c r="M1378">
        <v>449</v>
      </c>
      <c r="N1378">
        <v>109</v>
      </c>
      <c r="O1378">
        <v>58</v>
      </c>
      <c r="P1378">
        <v>51</v>
      </c>
      <c r="Q1378">
        <v>51</v>
      </c>
      <c r="R1378">
        <v>26</v>
      </c>
      <c r="S1378">
        <v>25</v>
      </c>
      <c r="T1378">
        <v>0</v>
      </c>
      <c r="U1378">
        <v>0</v>
      </c>
      <c r="V1378">
        <v>0</v>
      </c>
      <c r="W1378">
        <v>719</v>
      </c>
      <c r="X1378">
        <v>400</v>
      </c>
      <c r="Y1378">
        <v>319</v>
      </c>
      <c r="Z1378" s="13">
        <v>207</v>
      </c>
      <c r="AA1378">
        <v>77</v>
      </c>
      <c r="AB1378">
        <v>130</v>
      </c>
      <c r="AC1378" s="13">
        <v>405</v>
      </c>
      <c r="AD1378">
        <v>264</v>
      </c>
      <c r="AE1378" s="15">
        <v>141</v>
      </c>
      <c r="AF1378">
        <v>250</v>
      </c>
      <c r="AG1378">
        <v>231</v>
      </c>
      <c r="AH1378">
        <v>19</v>
      </c>
      <c r="AI1378">
        <v>9</v>
      </c>
      <c r="AJ1378">
        <v>9</v>
      </c>
      <c r="AK1378">
        <v>0</v>
      </c>
      <c r="AL1378">
        <v>111</v>
      </c>
      <c r="AM1378">
        <v>103</v>
      </c>
      <c r="AN1378">
        <v>8</v>
      </c>
      <c r="AO1378">
        <v>3</v>
      </c>
      <c r="AP1378">
        <v>3</v>
      </c>
      <c r="AQ1378">
        <v>0</v>
      </c>
      <c r="AR1378">
        <v>127</v>
      </c>
      <c r="AS1378">
        <v>116</v>
      </c>
      <c r="AT1378">
        <v>11</v>
      </c>
      <c r="AU1378" s="13">
        <v>155</v>
      </c>
      <c r="AV1378">
        <v>33</v>
      </c>
      <c r="AW1378">
        <v>122</v>
      </c>
      <c r="AX1378">
        <v>3</v>
      </c>
      <c r="AY1378">
        <v>1</v>
      </c>
      <c r="AZ1378">
        <v>2</v>
      </c>
      <c r="BA1378">
        <v>6</v>
      </c>
      <c r="BB1378">
        <v>5</v>
      </c>
      <c r="BC1378">
        <v>1</v>
      </c>
      <c r="BD1378">
        <v>5</v>
      </c>
      <c r="BE1378">
        <v>2</v>
      </c>
      <c r="BF1378">
        <v>3</v>
      </c>
      <c r="BG1378">
        <v>141</v>
      </c>
      <c r="BH1378">
        <v>25</v>
      </c>
      <c r="BI1378">
        <v>116</v>
      </c>
      <c r="BJ1378">
        <v>141</v>
      </c>
      <c r="BK1378">
        <v>26</v>
      </c>
      <c r="BL1378">
        <v>115</v>
      </c>
      <c r="BM1378">
        <v>3</v>
      </c>
      <c r="BN1378">
        <v>1</v>
      </c>
      <c r="BO1378">
        <v>2</v>
      </c>
      <c r="BP1378" s="13">
        <v>4</v>
      </c>
      <c r="BQ1378">
        <v>3</v>
      </c>
      <c r="BR1378">
        <v>1</v>
      </c>
      <c r="BS1378">
        <v>4</v>
      </c>
      <c r="BT1378">
        <v>2</v>
      </c>
      <c r="BU1378">
        <v>2</v>
      </c>
      <c r="BV1378">
        <v>130</v>
      </c>
      <c r="BW1378">
        <v>20</v>
      </c>
      <c r="BX1378">
        <v>110</v>
      </c>
      <c r="BY1378" s="13">
        <v>14</v>
      </c>
      <c r="BZ1378">
        <v>7</v>
      </c>
      <c r="CA1378">
        <v>7</v>
      </c>
      <c r="CB1378">
        <v>0</v>
      </c>
      <c r="CC1378">
        <v>0</v>
      </c>
      <c r="CD1378">
        <v>0</v>
      </c>
      <c r="CE1378">
        <v>2</v>
      </c>
      <c r="CF1378">
        <v>2</v>
      </c>
      <c r="CG1378">
        <v>0</v>
      </c>
      <c r="CH1378">
        <v>1</v>
      </c>
      <c r="CI1378">
        <v>0</v>
      </c>
      <c r="CJ1378">
        <v>1</v>
      </c>
      <c r="CK1378">
        <v>11</v>
      </c>
      <c r="CL1378">
        <v>5</v>
      </c>
      <c r="CM1378">
        <v>6</v>
      </c>
      <c r="CN1378" s="13">
        <v>521</v>
      </c>
      <c r="CO1378">
        <v>213</v>
      </c>
      <c r="CP1378">
        <v>308</v>
      </c>
    </row>
    <row r="1379" spans="1:94" x14ac:dyDescent="0.2">
      <c r="A1379" s="1" t="s">
        <v>1872</v>
      </c>
      <c r="B1379" s="1" t="s">
        <v>1873</v>
      </c>
      <c r="C1379" s="1" t="s">
        <v>3006</v>
      </c>
      <c r="D1379" s="1" t="s">
        <v>3077</v>
      </c>
      <c r="E1379" s="1" t="s">
        <v>6</v>
      </c>
      <c r="F1379" s="1" t="s">
        <v>7</v>
      </c>
      <c r="G1379" s="1" t="s">
        <v>63</v>
      </c>
      <c r="H1379" s="1" t="s">
        <v>1189</v>
      </c>
      <c r="I1379" s="1" t="s">
        <v>2</v>
      </c>
      <c r="J1379" s="13">
        <v>758</v>
      </c>
      <c r="K1379" s="13">
        <v>3437</v>
      </c>
      <c r="L1379">
        <v>1749</v>
      </c>
      <c r="M1379">
        <v>1688</v>
      </c>
      <c r="N1379">
        <v>384</v>
      </c>
      <c r="O1379">
        <v>188</v>
      </c>
      <c r="P1379">
        <v>196</v>
      </c>
      <c r="Q1379">
        <v>292</v>
      </c>
      <c r="R1379">
        <v>154</v>
      </c>
      <c r="S1379">
        <v>138</v>
      </c>
      <c r="T1379">
        <v>4</v>
      </c>
      <c r="U1379">
        <v>2</v>
      </c>
      <c r="V1379">
        <v>2</v>
      </c>
      <c r="W1379">
        <v>2709</v>
      </c>
      <c r="X1379">
        <v>1468</v>
      </c>
      <c r="Y1379">
        <v>1241</v>
      </c>
      <c r="Z1379" s="13">
        <v>728</v>
      </c>
      <c r="AA1379">
        <v>281</v>
      </c>
      <c r="AB1379">
        <v>447</v>
      </c>
      <c r="AC1379" s="13">
        <v>1512</v>
      </c>
      <c r="AD1379">
        <v>1026</v>
      </c>
      <c r="AE1379" s="15">
        <v>486</v>
      </c>
      <c r="AF1379">
        <v>754</v>
      </c>
      <c r="AG1379">
        <v>675</v>
      </c>
      <c r="AH1379">
        <v>79</v>
      </c>
      <c r="AI1379">
        <v>128</v>
      </c>
      <c r="AJ1379">
        <v>121</v>
      </c>
      <c r="AK1379">
        <v>7</v>
      </c>
      <c r="AL1379">
        <v>183</v>
      </c>
      <c r="AM1379">
        <v>175</v>
      </c>
      <c r="AN1379">
        <v>8</v>
      </c>
      <c r="AO1379">
        <v>50</v>
      </c>
      <c r="AP1379">
        <v>49</v>
      </c>
      <c r="AQ1379">
        <v>1</v>
      </c>
      <c r="AR1379">
        <v>393</v>
      </c>
      <c r="AS1379">
        <v>330</v>
      </c>
      <c r="AT1379">
        <v>63</v>
      </c>
      <c r="AU1379" s="13">
        <v>758</v>
      </c>
      <c r="AV1379">
        <v>351</v>
      </c>
      <c r="AW1379">
        <v>407</v>
      </c>
      <c r="AX1379">
        <v>59</v>
      </c>
      <c r="AY1379">
        <v>27</v>
      </c>
      <c r="AZ1379">
        <v>32</v>
      </c>
      <c r="BA1379">
        <v>339</v>
      </c>
      <c r="BB1379">
        <v>204</v>
      </c>
      <c r="BC1379">
        <v>135</v>
      </c>
      <c r="BD1379">
        <v>39</v>
      </c>
      <c r="BE1379">
        <v>16</v>
      </c>
      <c r="BF1379">
        <v>23</v>
      </c>
      <c r="BG1379">
        <v>321</v>
      </c>
      <c r="BH1379">
        <v>104</v>
      </c>
      <c r="BI1379">
        <v>217</v>
      </c>
      <c r="BJ1379">
        <v>496</v>
      </c>
      <c r="BK1379">
        <v>219</v>
      </c>
      <c r="BL1379">
        <v>277</v>
      </c>
      <c r="BM1379">
        <v>47</v>
      </c>
      <c r="BN1379">
        <v>15</v>
      </c>
      <c r="BO1379">
        <v>32</v>
      </c>
      <c r="BP1379" s="13">
        <v>156</v>
      </c>
      <c r="BQ1379">
        <v>115</v>
      </c>
      <c r="BR1379">
        <v>41</v>
      </c>
      <c r="BS1379">
        <v>31</v>
      </c>
      <c r="BT1379">
        <v>11</v>
      </c>
      <c r="BU1379">
        <v>20</v>
      </c>
      <c r="BV1379">
        <v>262</v>
      </c>
      <c r="BW1379">
        <v>78</v>
      </c>
      <c r="BX1379">
        <v>184</v>
      </c>
      <c r="BY1379" s="13">
        <v>262</v>
      </c>
      <c r="BZ1379">
        <v>132</v>
      </c>
      <c r="CA1379">
        <v>130</v>
      </c>
      <c r="CB1379">
        <v>12</v>
      </c>
      <c r="CC1379">
        <v>12</v>
      </c>
      <c r="CD1379">
        <v>0</v>
      </c>
      <c r="CE1379">
        <v>183</v>
      </c>
      <c r="CF1379">
        <v>89</v>
      </c>
      <c r="CG1379">
        <v>94</v>
      </c>
      <c r="CH1379">
        <v>8</v>
      </c>
      <c r="CI1379">
        <v>5</v>
      </c>
      <c r="CJ1379">
        <v>3</v>
      </c>
      <c r="CK1379">
        <v>59</v>
      </c>
      <c r="CL1379">
        <v>26</v>
      </c>
      <c r="CM1379">
        <v>33</v>
      </c>
      <c r="CN1379" s="13">
        <v>1925</v>
      </c>
      <c r="CO1379">
        <v>723</v>
      </c>
      <c r="CP1379">
        <v>1202</v>
      </c>
    </row>
    <row r="1380" spans="1:94" x14ac:dyDescent="0.2">
      <c r="A1380" s="1" t="s">
        <v>1872</v>
      </c>
      <c r="B1380" s="1" t="s">
        <v>1873</v>
      </c>
      <c r="C1380" s="1" t="s">
        <v>3006</v>
      </c>
      <c r="D1380" s="1" t="s">
        <v>3078</v>
      </c>
      <c r="E1380" s="1" t="s">
        <v>6</v>
      </c>
      <c r="F1380" s="1" t="s">
        <v>7</v>
      </c>
      <c r="G1380" s="1" t="s">
        <v>63</v>
      </c>
      <c r="H1380" s="1" t="s">
        <v>659</v>
      </c>
      <c r="I1380" s="1" t="s">
        <v>2</v>
      </c>
      <c r="J1380" s="13">
        <v>399</v>
      </c>
      <c r="K1380" s="13">
        <v>1686</v>
      </c>
      <c r="L1380">
        <v>873</v>
      </c>
      <c r="M1380">
        <v>813</v>
      </c>
      <c r="N1380">
        <v>173</v>
      </c>
      <c r="O1380">
        <v>85</v>
      </c>
      <c r="P1380">
        <v>88</v>
      </c>
      <c r="Q1380">
        <v>232</v>
      </c>
      <c r="R1380">
        <v>111</v>
      </c>
      <c r="S1380">
        <v>121</v>
      </c>
      <c r="T1380">
        <v>0</v>
      </c>
      <c r="U1380">
        <v>0</v>
      </c>
      <c r="V1380">
        <v>0</v>
      </c>
      <c r="W1380">
        <v>1275</v>
      </c>
      <c r="X1380">
        <v>710</v>
      </c>
      <c r="Y1380">
        <v>565</v>
      </c>
      <c r="Z1380" s="13">
        <v>411</v>
      </c>
      <c r="AA1380">
        <v>163</v>
      </c>
      <c r="AB1380">
        <v>248</v>
      </c>
      <c r="AC1380" s="13">
        <v>503</v>
      </c>
      <c r="AD1380">
        <v>460</v>
      </c>
      <c r="AE1380" s="15">
        <v>43</v>
      </c>
      <c r="AF1380">
        <v>448</v>
      </c>
      <c r="AG1380">
        <v>415</v>
      </c>
      <c r="AH1380">
        <v>33</v>
      </c>
      <c r="AI1380">
        <v>22</v>
      </c>
      <c r="AJ1380">
        <v>21</v>
      </c>
      <c r="AK1380">
        <v>1</v>
      </c>
      <c r="AL1380">
        <v>175</v>
      </c>
      <c r="AM1380">
        <v>170</v>
      </c>
      <c r="AN1380">
        <v>5</v>
      </c>
      <c r="AO1380">
        <v>6</v>
      </c>
      <c r="AP1380">
        <v>5</v>
      </c>
      <c r="AQ1380">
        <v>1</v>
      </c>
      <c r="AR1380">
        <v>245</v>
      </c>
      <c r="AS1380">
        <v>219</v>
      </c>
      <c r="AT1380">
        <v>26</v>
      </c>
      <c r="AU1380" s="13">
        <v>55</v>
      </c>
      <c r="AV1380">
        <v>45</v>
      </c>
      <c r="AW1380">
        <v>10</v>
      </c>
      <c r="AX1380">
        <v>11</v>
      </c>
      <c r="AY1380">
        <v>10</v>
      </c>
      <c r="AZ1380">
        <v>1</v>
      </c>
      <c r="BA1380">
        <v>20</v>
      </c>
      <c r="BB1380">
        <v>20</v>
      </c>
      <c r="BC1380">
        <v>0</v>
      </c>
      <c r="BD1380">
        <v>0</v>
      </c>
      <c r="BE1380">
        <v>0</v>
      </c>
      <c r="BF1380">
        <v>0</v>
      </c>
      <c r="BG1380">
        <v>24</v>
      </c>
      <c r="BH1380">
        <v>15</v>
      </c>
      <c r="BI1380">
        <v>9</v>
      </c>
      <c r="BJ1380">
        <v>46</v>
      </c>
      <c r="BK1380">
        <v>36</v>
      </c>
      <c r="BL1380">
        <v>10</v>
      </c>
      <c r="BM1380">
        <v>8</v>
      </c>
      <c r="BN1380">
        <v>7</v>
      </c>
      <c r="BO1380">
        <v>1</v>
      </c>
      <c r="BP1380" s="13">
        <v>19</v>
      </c>
      <c r="BQ1380">
        <v>19</v>
      </c>
      <c r="BR1380">
        <v>0</v>
      </c>
      <c r="BS1380">
        <v>0</v>
      </c>
      <c r="BT1380">
        <v>0</v>
      </c>
      <c r="BU1380">
        <v>0</v>
      </c>
      <c r="BV1380">
        <v>19</v>
      </c>
      <c r="BW1380">
        <v>10</v>
      </c>
      <c r="BX1380">
        <v>9</v>
      </c>
      <c r="BY1380" s="13">
        <v>9</v>
      </c>
      <c r="BZ1380">
        <v>9</v>
      </c>
      <c r="CA1380">
        <v>0</v>
      </c>
      <c r="CB1380">
        <v>3</v>
      </c>
      <c r="CC1380">
        <v>3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5</v>
      </c>
      <c r="CL1380">
        <v>5</v>
      </c>
      <c r="CM1380">
        <v>0</v>
      </c>
      <c r="CN1380" s="13">
        <v>1183</v>
      </c>
      <c r="CO1380">
        <v>413</v>
      </c>
      <c r="CP1380">
        <v>770</v>
      </c>
    </row>
    <row r="1381" spans="1:94" x14ac:dyDescent="0.2">
      <c r="A1381" s="1" t="s">
        <v>1872</v>
      </c>
      <c r="B1381" s="1" t="s">
        <v>1873</v>
      </c>
      <c r="C1381" s="1" t="s">
        <v>3006</v>
      </c>
      <c r="D1381" s="1" t="s">
        <v>3079</v>
      </c>
      <c r="E1381" s="1" t="s">
        <v>6</v>
      </c>
      <c r="F1381" s="1" t="s">
        <v>7</v>
      </c>
      <c r="G1381" s="1" t="s">
        <v>63</v>
      </c>
      <c r="H1381" s="1" t="s">
        <v>1190</v>
      </c>
      <c r="I1381" s="1" t="s">
        <v>2</v>
      </c>
      <c r="J1381" s="13">
        <v>40</v>
      </c>
      <c r="K1381" s="13">
        <v>165</v>
      </c>
      <c r="L1381">
        <v>80</v>
      </c>
      <c r="M1381">
        <v>85</v>
      </c>
      <c r="N1381">
        <v>17</v>
      </c>
      <c r="O1381">
        <v>9</v>
      </c>
      <c r="P1381">
        <v>8</v>
      </c>
      <c r="Q1381">
        <v>26</v>
      </c>
      <c r="R1381">
        <v>13</v>
      </c>
      <c r="S1381">
        <v>13</v>
      </c>
      <c r="T1381">
        <v>0</v>
      </c>
      <c r="U1381">
        <v>0</v>
      </c>
      <c r="V1381">
        <v>0</v>
      </c>
      <c r="W1381">
        <v>139</v>
      </c>
      <c r="X1381">
        <v>69</v>
      </c>
      <c r="Y1381">
        <v>70</v>
      </c>
      <c r="Z1381" s="13">
        <v>26</v>
      </c>
      <c r="AA1381">
        <v>11</v>
      </c>
      <c r="AB1381">
        <v>15</v>
      </c>
      <c r="AC1381" s="13">
        <v>43</v>
      </c>
      <c r="AD1381">
        <v>37</v>
      </c>
      <c r="AE1381" s="15">
        <v>6</v>
      </c>
      <c r="AF1381">
        <v>32</v>
      </c>
      <c r="AG1381">
        <v>29</v>
      </c>
      <c r="AH1381">
        <v>3</v>
      </c>
      <c r="AI1381">
        <v>1</v>
      </c>
      <c r="AJ1381">
        <v>1</v>
      </c>
      <c r="AK1381">
        <v>0</v>
      </c>
      <c r="AL1381">
        <v>9</v>
      </c>
      <c r="AM1381">
        <v>8</v>
      </c>
      <c r="AN1381">
        <v>1</v>
      </c>
      <c r="AO1381">
        <v>1</v>
      </c>
      <c r="AP1381">
        <v>1</v>
      </c>
      <c r="AQ1381">
        <v>0</v>
      </c>
      <c r="AR1381">
        <v>21</v>
      </c>
      <c r="AS1381">
        <v>19</v>
      </c>
      <c r="AT1381">
        <v>2</v>
      </c>
      <c r="AU1381" s="13">
        <v>11</v>
      </c>
      <c r="AV1381">
        <v>8</v>
      </c>
      <c r="AW1381">
        <v>3</v>
      </c>
      <c r="AX1381">
        <v>5</v>
      </c>
      <c r="AY1381">
        <v>5</v>
      </c>
      <c r="AZ1381">
        <v>0</v>
      </c>
      <c r="BA1381">
        <v>3</v>
      </c>
      <c r="BB1381">
        <v>1</v>
      </c>
      <c r="BC1381">
        <v>2</v>
      </c>
      <c r="BD1381">
        <v>0</v>
      </c>
      <c r="BE1381">
        <v>0</v>
      </c>
      <c r="BF1381">
        <v>0</v>
      </c>
      <c r="BG1381">
        <v>3</v>
      </c>
      <c r="BH1381">
        <v>2</v>
      </c>
      <c r="BI1381">
        <v>1</v>
      </c>
      <c r="BJ1381">
        <v>6</v>
      </c>
      <c r="BK1381">
        <v>5</v>
      </c>
      <c r="BL1381">
        <v>1</v>
      </c>
      <c r="BM1381">
        <v>4</v>
      </c>
      <c r="BN1381">
        <v>4</v>
      </c>
      <c r="BO1381">
        <v>0</v>
      </c>
      <c r="BP1381" s="13">
        <v>2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s="13">
        <v>5</v>
      </c>
      <c r="BZ1381">
        <v>3</v>
      </c>
      <c r="CA1381">
        <v>2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3</v>
      </c>
      <c r="CL1381">
        <v>2</v>
      </c>
      <c r="CM1381">
        <v>1</v>
      </c>
      <c r="CN1381" s="13">
        <v>122</v>
      </c>
      <c r="CO1381">
        <v>43</v>
      </c>
      <c r="CP1381">
        <v>79</v>
      </c>
    </row>
    <row r="1382" spans="1:94" x14ac:dyDescent="0.2">
      <c r="A1382" s="1" t="s">
        <v>1872</v>
      </c>
      <c r="B1382" s="1" t="s">
        <v>1873</v>
      </c>
      <c r="C1382" s="1" t="s">
        <v>3006</v>
      </c>
      <c r="D1382" s="1" t="s">
        <v>3080</v>
      </c>
      <c r="E1382" s="1" t="s">
        <v>6</v>
      </c>
      <c r="F1382" s="1" t="s">
        <v>7</v>
      </c>
      <c r="G1382" s="1" t="s">
        <v>63</v>
      </c>
      <c r="H1382" s="1" t="s">
        <v>1191</v>
      </c>
      <c r="I1382" s="1" t="s">
        <v>2</v>
      </c>
      <c r="J1382" s="13">
        <v>182</v>
      </c>
      <c r="K1382" s="13">
        <v>788</v>
      </c>
      <c r="L1382">
        <v>414</v>
      </c>
      <c r="M1382">
        <v>374</v>
      </c>
      <c r="N1382">
        <v>80</v>
      </c>
      <c r="O1382">
        <v>41</v>
      </c>
      <c r="P1382">
        <v>39</v>
      </c>
      <c r="Q1382">
        <v>296</v>
      </c>
      <c r="R1382">
        <v>160</v>
      </c>
      <c r="S1382">
        <v>136</v>
      </c>
      <c r="T1382">
        <v>0</v>
      </c>
      <c r="U1382">
        <v>0</v>
      </c>
      <c r="V1382">
        <v>0</v>
      </c>
      <c r="W1382">
        <v>599</v>
      </c>
      <c r="X1382">
        <v>334</v>
      </c>
      <c r="Y1382">
        <v>265</v>
      </c>
      <c r="Z1382" s="13">
        <v>189</v>
      </c>
      <c r="AA1382">
        <v>80</v>
      </c>
      <c r="AB1382">
        <v>109</v>
      </c>
      <c r="AC1382" s="13">
        <v>350</v>
      </c>
      <c r="AD1382">
        <v>288</v>
      </c>
      <c r="AE1382" s="15">
        <v>62</v>
      </c>
      <c r="AF1382">
        <v>232</v>
      </c>
      <c r="AG1382">
        <v>187</v>
      </c>
      <c r="AH1382">
        <v>45</v>
      </c>
      <c r="AI1382">
        <v>26</v>
      </c>
      <c r="AJ1382">
        <v>26</v>
      </c>
      <c r="AK1382">
        <v>0</v>
      </c>
      <c r="AL1382">
        <v>49</v>
      </c>
      <c r="AM1382">
        <v>49</v>
      </c>
      <c r="AN1382">
        <v>0</v>
      </c>
      <c r="AO1382">
        <v>0</v>
      </c>
      <c r="AP1382">
        <v>0</v>
      </c>
      <c r="AQ1382">
        <v>0</v>
      </c>
      <c r="AR1382">
        <v>157</v>
      </c>
      <c r="AS1382">
        <v>112</v>
      </c>
      <c r="AT1382">
        <v>45</v>
      </c>
      <c r="AU1382" s="13">
        <v>118</v>
      </c>
      <c r="AV1382">
        <v>101</v>
      </c>
      <c r="AW1382">
        <v>17</v>
      </c>
      <c r="AX1382">
        <v>1</v>
      </c>
      <c r="AY1382">
        <v>1</v>
      </c>
      <c r="AZ1382">
        <v>0</v>
      </c>
      <c r="BA1382">
        <v>111</v>
      </c>
      <c r="BB1382">
        <v>95</v>
      </c>
      <c r="BC1382">
        <v>16</v>
      </c>
      <c r="BD1382">
        <v>0</v>
      </c>
      <c r="BE1382">
        <v>0</v>
      </c>
      <c r="BF1382">
        <v>0</v>
      </c>
      <c r="BG1382">
        <v>6</v>
      </c>
      <c r="BH1382">
        <v>5</v>
      </c>
      <c r="BI1382">
        <v>1</v>
      </c>
      <c r="BJ1382">
        <v>92</v>
      </c>
      <c r="BK1382">
        <v>88</v>
      </c>
      <c r="BL1382">
        <v>4</v>
      </c>
      <c r="BM1382">
        <v>1</v>
      </c>
      <c r="BN1382">
        <v>1</v>
      </c>
      <c r="BO1382">
        <v>0</v>
      </c>
      <c r="BP1382" s="13">
        <v>85</v>
      </c>
      <c r="BQ1382">
        <v>82</v>
      </c>
      <c r="BR1382">
        <v>3</v>
      </c>
      <c r="BS1382">
        <v>0</v>
      </c>
      <c r="BT1382">
        <v>0</v>
      </c>
      <c r="BU1382">
        <v>0</v>
      </c>
      <c r="BV1382">
        <v>6</v>
      </c>
      <c r="BW1382">
        <v>5</v>
      </c>
      <c r="BX1382">
        <v>1</v>
      </c>
      <c r="BY1382" s="13">
        <v>26</v>
      </c>
      <c r="BZ1382">
        <v>13</v>
      </c>
      <c r="CA1382">
        <v>13</v>
      </c>
      <c r="CB1382">
        <v>0</v>
      </c>
      <c r="CC1382">
        <v>0</v>
      </c>
      <c r="CD1382">
        <v>0</v>
      </c>
      <c r="CE1382">
        <v>26</v>
      </c>
      <c r="CF1382">
        <v>13</v>
      </c>
      <c r="CG1382">
        <v>13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 s="13">
        <v>438</v>
      </c>
      <c r="CO1382">
        <v>126</v>
      </c>
      <c r="CP1382">
        <v>312</v>
      </c>
    </row>
    <row r="1383" spans="1:94" x14ac:dyDescent="0.2">
      <c r="A1383" s="1" t="s">
        <v>1872</v>
      </c>
      <c r="B1383" s="1" t="s">
        <v>1873</v>
      </c>
      <c r="C1383" s="1" t="s">
        <v>3006</v>
      </c>
      <c r="D1383" s="1" t="s">
        <v>3081</v>
      </c>
      <c r="E1383" s="1" t="s">
        <v>6</v>
      </c>
      <c r="F1383" s="1" t="s">
        <v>7</v>
      </c>
      <c r="G1383" s="1" t="s">
        <v>63</v>
      </c>
      <c r="H1383" s="1" t="s">
        <v>1192</v>
      </c>
      <c r="I1383" s="1" t="s">
        <v>2</v>
      </c>
      <c r="J1383" s="13">
        <v>699</v>
      </c>
      <c r="K1383" s="13">
        <v>2837</v>
      </c>
      <c r="L1383">
        <v>1458</v>
      </c>
      <c r="M1383">
        <v>1379</v>
      </c>
      <c r="N1383">
        <v>353</v>
      </c>
      <c r="O1383">
        <v>184</v>
      </c>
      <c r="P1383">
        <v>169</v>
      </c>
      <c r="Q1383">
        <v>390</v>
      </c>
      <c r="R1383">
        <v>194</v>
      </c>
      <c r="S1383">
        <v>196</v>
      </c>
      <c r="T1383">
        <v>0</v>
      </c>
      <c r="U1383">
        <v>0</v>
      </c>
      <c r="V1383">
        <v>0</v>
      </c>
      <c r="W1383">
        <v>2005</v>
      </c>
      <c r="X1383">
        <v>1118</v>
      </c>
      <c r="Y1383">
        <v>887</v>
      </c>
      <c r="Z1383" s="13">
        <v>832</v>
      </c>
      <c r="AA1383">
        <v>340</v>
      </c>
      <c r="AB1383">
        <v>492</v>
      </c>
      <c r="AC1383" s="13">
        <v>825</v>
      </c>
      <c r="AD1383">
        <v>764</v>
      </c>
      <c r="AE1383" s="15">
        <v>61</v>
      </c>
      <c r="AF1383">
        <v>427</v>
      </c>
      <c r="AG1383">
        <v>399</v>
      </c>
      <c r="AH1383">
        <v>28</v>
      </c>
      <c r="AI1383">
        <v>26</v>
      </c>
      <c r="AJ1383">
        <v>24</v>
      </c>
      <c r="AK1383">
        <v>2</v>
      </c>
      <c r="AL1383">
        <v>40</v>
      </c>
      <c r="AM1383">
        <v>40</v>
      </c>
      <c r="AN1383">
        <v>0</v>
      </c>
      <c r="AO1383">
        <v>35</v>
      </c>
      <c r="AP1383">
        <v>27</v>
      </c>
      <c r="AQ1383">
        <v>8</v>
      </c>
      <c r="AR1383">
        <v>326</v>
      </c>
      <c r="AS1383">
        <v>308</v>
      </c>
      <c r="AT1383">
        <v>18</v>
      </c>
      <c r="AU1383" s="13">
        <v>398</v>
      </c>
      <c r="AV1383">
        <v>365</v>
      </c>
      <c r="AW1383">
        <v>33</v>
      </c>
      <c r="AX1383">
        <v>12</v>
      </c>
      <c r="AY1383">
        <v>12</v>
      </c>
      <c r="AZ1383">
        <v>0</v>
      </c>
      <c r="BA1383">
        <v>202</v>
      </c>
      <c r="BB1383">
        <v>180</v>
      </c>
      <c r="BC1383">
        <v>22</v>
      </c>
      <c r="BD1383">
        <v>14</v>
      </c>
      <c r="BE1383">
        <v>10</v>
      </c>
      <c r="BF1383">
        <v>4</v>
      </c>
      <c r="BG1383">
        <v>170</v>
      </c>
      <c r="BH1383">
        <v>163</v>
      </c>
      <c r="BI1383">
        <v>7</v>
      </c>
      <c r="BJ1383">
        <v>352</v>
      </c>
      <c r="BK1383">
        <v>328</v>
      </c>
      <c r="BL1383">
        <v>24</v>
      </c>
      <c r="BM1383">
        <v>9</v>
      </c>
      <c r="BN1383">
        <v>9</v>
      </c>
      <c r="BO1383">
        <v>0</v>
      </c>
      <c r="BP1383" s="13">
        <v>175</v>
      </c>
      <c r="BQ1383">
        <v>159</v>
      </c>
      <c r="BR1383">
        <v>16</v>
      </c>
      <c r="BS1383">
        <v>12</v>
      </c>
      <c r="BT1383">
        <v>9</v>
      </c>
      <c r="BU1383">
        <v>3</v>
      </c>
      <c r="BV1383">
        <v>156</v>
      </c>
      <c r="BW1383">
        <v>151</v>
      </c>
      <c r="BX1383">
        <v>5</v>
      </c>
      <c r="BY1383" s="13">
        <v>46</v>
      </c>
      <c r="BZ1383">
        <v>37</v>
      </c>
      <c r="CA1383">
        <v>9</v>
      </c>
      <c r="CB1383">
        <v>3</v>
      </c>
      <c r="CC1383">
        <v>3</v>
      </c>
      <c r="CD1383">
        <v>0</v>
      </c>
      <c r="CE1383">
        <v>27</v>
      </c>
      <c r="CF1383">
        <v>21</v>
      </c>
      <c r="CG1383">
        <v>6</v>
      </c>
      <c r="CH1383">
        <v>2</v>
      </c>
      <c r="CI1383">
        <v>1</v>
      </c>
      <c r="CJ1383">
        <v>1</v>
      </c>
      <c r="CK1383">
        <v>14</v>
      </c>
      <c r="CL1383">
        <v>12</v>
      </c>
      <c r="CM1383">
        <v>2</v>
      </c>
      <c r="CN1383" s="13">
        <v>2012</v>
      </c>
      <c r="CO1383">
        <v>694</v>
      </c>
      <c r="CP1383">
        <v>1318</v>
      </c>
    </row>
    <row r="1384" spans="1:94" x14ac:dyDescent="0.2">
      <c r="A1384" s="1" t="s">
        <v>1872</v>
      </c>
      <c r="B1384" s="1" t="s">
        <v>1873</v>
      </c>
      <c r="C1384" s="1" t="s">
        <v>3006</v>
      </c>
      <c r="D1384" s="1" t="s">
        <v>3082</v>
      </c>
      <c r="E1384" s="1" t="s">
        <v>6</v>
      </c>
      <c r="F1384" s="1" t="s">
        <v>7</v>
      </c>
      <c r="G1384" s="1" t="s">
        <v>63</v>
      </c>
      <c r="H1384" s="1" t="s">
        <v>1193</v>
      </c>
      <c r="I1384" s="1" t="s">
        <v>2</v>
      </c>
      <c r="J1384" s="13">
        <v>285</v>
      </c>
      <c r="K1384" s="13">
        <v>1185</v>
      </c>
      <c r="L1384">
        <v>603</v>
      </c>
      <c r="M1384">
        <v>582</v>
      </c>
      <c r="N1384">
        <v>174</v>
      </c>
      <c r="O1384">
        <v>90</v>
      </c>
      <c r="P1384">
        <v>84</v>
      </c>
      <c r="Q1384">
        <v>143</v>
      </c>
      <c r="R1384">
        <v>75</v>
      </c>
      <c r="S1384">
        <v>68</v>
      </c>
      <c r="T1384">
        <v>0</v>
      </c>
      <c r="U1384">
        <v>0</v>
      </c>
      <c r="V1384">
        <v>0</v>
      </c>
      <c r="W1384">
        <v>855</v>
      </c>
      <c r="X1384">
        <v>463</v>
      </c>
      <c r="Y1384">
        <v>392</v>
      </c>
      <c r="Z1384" s="13">
        <v>330</v>
      </c>
      <c r="AA1384">
        <v>140</v>
      </c>
      <c r="AB1384">
        <v>190</v>
      </c>
      <c r="AC1384" s="13">
        <v>304</v>
      </c>
      <c r="AD1384">
        <v>288</v>
      </c>
      <c r="AE1384" s="15">
        <v>16</v>
      </c>
      <c r="AF1384">
        <v>267</v>
      </c>
      <c r="AG1384">
        <v>257</v>
      </c>
      <c r="AH1384">
        <v>10</v>
      </c>
      <c r="AI1384">
        <v>3</v>
      </c>
      <c r="AJ1384">
        <v>2</v>
      </c>
      <c r="AK1384">
        <v>1</v>
      </c>
      <c r="AL1384">
        <v>121</v>
      </c>
      <c r="AM1384">
        <v>120</v>
      </c>
      <c r="AN1384">
        <v>1</v>
      </c>
      <c r="AO1384">
        <v>6</v>
      </c>
      <c r="AP1384">
        <v>6</v>
      </c>
      <c r="AQ1384">
        <v>0</v>
      </c>
      <c r="AR1384">
        <v>137</v>
      </c>
      <c r="AS1384">
        <v>129</v>
      </c>
      <c r="AT1384">
        <v>8</v>
      </c>
      <c r="AU1384" s="13">
        <v>37</v>
      </c>
      <c r="AV1384">
        <v>31</v>
      </c>
      <c r="AW1384">
        <v>6</v>
      </c>
      <c r="AX1384">
        <v>6</v>
      </c>
      <c r="AY1384">
        <v>5</v>
      </c>
      <c r="AZ1384">
        <v>1</v>
      </c>
      <c r="BA1384">
        <v>27</v>
      </c>
      <c r="BB1384">
        <v>23</v>
      </c>
      <c r="BC1384">
        <v>4</v>
      </c>
      <c r="BD1384">
        <v>0</v>
      </c>
      <c r="BE1384">
        <v>0</v>
      </c>
      <c r="BF1384">
        <v>0</v>
      </c>
      <c r="BG1384">
        <v>4</v>
      </c>
      <c r="BH1384">
        <v>3</v>
      </c>
      <c r="BI1384">
        <v>1</v>
      </c>
      <c r="BJ1384">
        <v>30</v>
      </c>
      <c r="BK1384">
        <v>25</v>
      </c>
      <c r="BL1384">
        <v>5</v>
      </c>
      <c r="BM1384">
        <v>6</v>
      </c>
      <c r="BN1384">
        <v>5</v>
      </c>
      <c r="BO1384">
        <v>1</v>
      </c>
      <c r="BP1384" s="13">
        <v>21</v>
      </c>
      <c r="BQ1384">
        <v>18</v>
      </c>
      <c r="BR1384">
        <v>3</v>
      </c>
      <c r="BS1384">
        <v>0</v>
      </c>
      <c r="BT1384">
        <v>0</v>
      </c>
      <c r="BU1384">
        <v>0</v>
      </c>
      <c r="BV1384">
        <v>3</v>
      </c>
      <c r="BW1384">
        <v>2</v>
      </c>
      <c r="BX1384">
        <v>1</v>
      </c>
      <c r="BY1384" s="13">
        <v>7</v>
      </c>
      <c r="BZ1384">
        <v>6</v>
      </c>
      <c r="CA1384">
        <v>1</v>
      </c>
      <c r="CB1384">
        <v>0</v>
      </c>
      <c r="CC1384">
        <v>0</v>
      </c>
      <c r="CD1384">
        <v>0</v>
      </c>
      <c r="CE1384">
        <v>6</v>
      </c>
      <c r="CF1384">
        <v>5</v>
      </c>
      <c r="CG1384">
        <v>1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 s="13">
        <v>881</v>
      </c>
      <c r="CO1384">
        <v>315</v>
      </c>
      <c r="CP1384">
        <v>566</v>
      </c>
    </row>
    <row r="1385" spans="1:94" x14ac:dyDescent="0.2">
      <c r="A1385" s="1" t="s">
        <v>1872</v>
      </c>
      <c r="B1385" s="1" t="s">
        <v>1873</v>
      </c>
      <c r="C1385" s="1" t="s">
        <v>3006</v>
      </c>
      <c r="D1385" s="1" t="s">
        <v>3083</v>
      </c>
      <c r="E1385" s="1" t="s">
        <v>6</v>
      </c>
      <c r="F1385" s="1" t="s">
        <v>7</v>
      </c>
      <c r="G1385" s="1" t="s">
        <v>63</v>
      </c>
      <c r="H1385" s="1" t="s">
        <v>922</v>
      </c>
      <c r="I1385" s="1" t="s">
        <v>2</v>
      </c>
      <c r="J1385" s="13">
        <v>368</v>
      </c>
      <c r="K1385" s="13">
        <v>1560</v>
      </c>
      <c r="L1385">
        <v>786</v>
      </c>
      <c r="M1385">
        <v>774</v>
      </c>
      <c r="N1385">
        <v>231</v>
      </c>
      <c r="O1385">
        <v>115</v>
      </c>
      <c r="P1385">
        <v>116</v>
      </c>
      <c r="Q1385">
        <v>387</v>
      </c>
      <c r="R1385">
        <v>200</v>
      </c>
      <c r="S1385">
        <v>187</v>
      </c>
      <c r="T1385">
        <v>0</v>
      </c>
      <c r="U1385">
        <v>0</v>
      </c>
      <c r="V1385">
        <v>0</v>
      </c>
      <c r="W1385">
        <v>985</v>
      </c>
      <c r="X1385">
        <v>542</v>
      </c>
      <c r="Y1385">
        <v>443</v>
      </c>
      <c r="Z1385" s="13">
        <v>575</v>
      </c>
      <c r="AA1385">
        <v>244</v>
      </c>
      <c r="AB1385">
        <v>331</v>
      </c>
      <c r="AC1385" s="13">
        <v>509</v>
      </c>
      <c r="AD1385">
        <v>469</v>
      </c>
      <c r="AE1385" s="15">
        <v>40</v>
      </c>
      <c r="AF1385">
        <v>221</v>
      </c>
      <c r="AG1385">
        <v>211</v>
      </c>
      <c r="AH1385">
        <v>10</v>
      </c>
      <c r="AI1385">
        <v>59</v>
      </c>
      <c r="AJ1385">
        <v>59</v>
      </c>
      <c r="AK1385">
        <v>0</v>
      </c>
      <c r="AL1385">
        <v>69</v>
      </c>
      <c r="AM1385">
        <v>68</v>
      </c>
      <c r="AN1385">
        <v>1</v>
      </c>
      <c r="AO1385">
        <v>4</v>
      </c>
      <c r="AP1385">
        <v>4</v>
      </c>
      <c r="AQ1385">
        <v>0</v>
      </c>
      <c r="AR1385">
        <v>89</v>
      </c>
      <c r="AS1385">
        <v>80</v>
      </c>
      <c r="AT1385">
        <v>9</v>
      </c>
      <c r="AU1385" s="13">
        <v>288</v>
      </c>
      <c r="AV1385">
        <v>258</v>
      </c>
      <c r="AW1385">
        <v>30</v>
      </c>
      <c r="AX1385">
        <v>37</v>
      </c>
      <c r="AY1385">
        <v>36</v>
      </c>
      <c r="AZ1385">
        <v>1</v>
      </c>
      <c r="BA1385">
        <v>87</v>
      </c>
      <c r="BB1385">
        <v>79</v>
      </c>
      <c r="BC1385">
        <v>8</v>
      </c>
      <c r="BD1385">
        <v>32</v>
      </c>
      <c r="BE1385">
        <v>30</v>
      </c>
      <c r="BF1385">
        <v>2</v>
      </c>
      <c r="BG1385">
        <v>132</v>
      </c>
      <c r="BH1385">
        <v>113</v>
      </c>
      <c r="BI1385">
        <v>19</v>
      </c>
      <c r="BJ1385">
        <v>185</v>
      </c>
      <c r="BK1385">
        <v>172</v>
      </c>
      <c r="BL1385">
        <v>13</v>
      </c>
      <c r="BM1385">
        <v>19</v>
      </c>
      <c r="BN1385">
        <v>18</v>
      </c>
      <c r="BO1385">
        <v>1</v>
      </c>
      <c r="BP1385" s="13">
        <v>58</v>
      </c>
      <c r="BQ1385">
        <v>56</v>
      </c>
      <c r="BR1385">
        <v>2</v>
      </c>
      <c r="BS1385">
        <v>22</v>
      </c>
      <c r="BT1385">
        <v>21</v>
      </c>
      <c r="BU1385">
        <v>1</v>
      </c>
      <c r="BV1385">
        <v>86</v>
      </c>
      <c r="BW1385">
        <v>77</v>
      </c>
      <c r="BX1385">
        <v>9</v>
      </c>
      <c r="BY1385" s="13">
        <v>103</v>
      </c>
      <c r="BZ1385">
        <v>86</v>
      </c>
      <c r="CA1385">
        <v>17</v>
      </c>
      <c r="CB1385">
        <v>18</v>
      </c>
      <c r="CC1385">
        <v>18</v>
      </c>
      <c r="CD1385">
        <v>0</v>
      </c>
      <c r="CE1385">
        <v>29</v>
      </c>
      <c r="CF1385">
        <v>23</v>
      </c>
      <c r="CG1385">
        <v>6</v>
      </c>
      <c r="CH1385">
        <v>10</v>
      </c>
      <c r="CI1385">
        <v>9</v>
      </c>
      <c r="CJ1385">
        <v>1</v>
      </c>
      <c r="CK1385">
        <v>46</v>
      </c>
      <c r="CL1385">
        <v>36</v>
      </c>
      <c r="CM1385">
        <v>10</v>
      </c>
      <c r="CN1385" s="13">
        <v>1051</v>
      </c>
      <c r="CO1385">
        <v>317</v>
      </c>
      <c r="CP1385">
        <v>734</v>
      </c>
    </row>
    <row r="1386" spans="1:94" x14ac:dyDescent="0.2">
      <c r="A1386" s="1" t="s">
        <v>1872</v>
      </c>
      <c r="B1386" s="1" t="s">
        <v>1873</v>
      </c>
      <c r="C1386" s="1" t="s">
        <v>3006</v>
      </c>
      <c r="D1386" s="1" t="s">
        <v>3084</v>
      </c>
      <c r="E1386" s="1" t="s">
        <v>6</v>
      </c>
      <c r="F1386" s="1" t="s">
        <v>7</v>
      </c>
      <c r="G1386" s="1" t="s">
        <v>63</v>
      </c>
      <c r="H1386" s="1" t="s">
        <v>1194</v>
      </c>
      <c r="I1386" s="1" t="s">
        <v>2</v>
      </c>
      <c r="J1386" s="13">
        <v>340</v>
      </c>
      <c r="K1386" s="13">
        <v>1383</v>
      </c>
      <c r="L1386">
        <v>676</v>
      </c>
      <c r="M1386">
        <v>707</v>
      </c>
      <c r="N1386">
        <v>153</v>
      </c>
      <c r="O1386">
        <v>80</v>
      </c>
      <c r="P1386">
        <v>73</v>
      </c>
      <c r="Q1386">
        <v>334</v>
      </c>
      <c r="R1386">
        <v>164</v>
      </c>
      <c r="S1386">
        <v>170</v>
      </c>
      <c r="T1386">
        <v>0</v>
      </c>
      <c r="U1386">
        <v>0</v>
      </c>
      <c r="V1386">
        <v>0</v>
      </c>
      <c r="W1386">
        <v>1087</v>
      </c>
      <c r="X1386">
        <v>541</v>
      </c>
      <c r="Y1386">
        <v>546</v>
      </c>
      <c r="Z1386" s="13">
        <v>296</v>
      </c>
      <c r="AA1386">
        <v>135</v>
      </c>
      <c r="AB1386">
        <v>161</v>
      </c>
      <c r="AC1386" s="13">
        <v>349</v>
      </c>
      <c r="AD1386">
        <v>344</v>
      </c>
      <c r="AE1386" s="15">
        <v>5</v>
      </c>
      <c r="AF1386">
        <v>161</v>
      </c>
      <c r="AG1386">
        <v>158</v>
      </c>
      <c r="AH1386">
        <v>3</v>
      </c>
      <c r="AI1386">
        <v>3</v>
      </c>
      <c r="AJ1386">
        <v>3</v>
      </c>
      <c r="AK1386">
        <v>0</v>
      </c>
      <c r="AL1386">
        <v>78</v>
      </c>
      <c r="AM1386">
        <v>78</v>
      </c>
      <c r="AN1386">
        <v>0</v>
      </c>
      <c r="AO1386">
        <v>0</v>
      </c>
      <c r="AP1386">
        <v>0</v>
      </c>
      <c r="AQ1386">
        <v>0</v>
      </c>
      <c r="AR1386">
        <v>80</v>
      </c>
      <c r="AS1386">
        <v>77</v>
      </c>
      <c r="AT1386">
        <v>3</v>
      </c>
      <c r="AU1386" s="13">
        <v>188</v>
      </c>
      <c r="AV1386">
        <v>186</v>
      </c>
      <c r="AW1386">
        <v>2</v>
      </c>
      <c r="AX1386">
        <v>16</v>
      </c>
      <c r="AY1386">
        <v>16</v>
      </c>
      <c r="AZ1386">
        <v>0</v>
      </c>
      <c r="BA1386">
        <v>109</v>
      </c>
      <c r="BB1386">
        <v>109</v>
      </c>
      <c r="BC1386">
        <v>0</v>
      </c>
      <c r="BD1386">
        <v>0</v>
      </c>
      <c r="BE1386">
        <v>0</v>
      </c>
      <c r="BF1386">
        <v>0</v>
      </c>
      <c r="BG1386">
        <v>63</v>
      </c>
      <c r="BH1386">
        <v>61</v>
      </c>
      <c r="BI1386">
        <v>2</v>
      </c>
      <c r="BJ1386">
        <v>187</v>
      </c>
      <c r="BK1386">
        <v>185</v>
      </c>
      <c r="BL1386">
        <v>2</v>
      </c>
      <c r="BM1386">
        <v>16</v>
      </c>
      <c r="BN1386">
        <v>16</v>
      </c>
      <c r="BO1386">
        <v>0</v>
      </c>
      <c r="BP1386" s="13">
        <v>109</v>
      </c>
      <c r="BQ1386">
        <v>109</v>
      </c>
      <c r="BR1386">
        <v>0</v>
      </c>
      <c r="BS1386">
        <v>0</v>
      </c>
      <c r="BT1386">
        <v>0</v>
      </c>
      <c r="BU1386">
        <v>0</v>
      </c>
      <c r="BV1386">
        <v>62</v>
      </c>
      <c r="BW1386">
        <v>60</v>
      </c>
      <c r="BX1386">
        <v>2</v>
      </c>
      <c r="BY1386" s="13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 s="13">
        <v>1034</v>
      </c>
      <c r="CO1386">
        <v>332</v>
      </c>
      <c r="CP1386">
        <v>702</v>
      </c>
    </row>
    <row r="1387" spans="1:94" x14ac:dyDescent="0.2">
      <c r="A1387" s="1" t="s">
        <v>1872</v>
      </c>
      <c r="B1387" s="1" t="s">
        <v>1873</v>
      </c>
      <c r="C1387" s="1" t="s">
        <v>3006</v>
      </c>
      <c r="D1387" s="1" t="s">
        <v>3085</v>
      </c>
      <c r="E1387" s="1" t="s">
        <v>6</v>
      </c>
      <c r="F1387" s="1" t="s">
        <v>7</v>
      </c>
      <c r="G1387" s="1" t="s">
        <v>63</v>
      </c>
      <c r="H1387" s="1" t="s">
        <v>1163</v>
      </c>
      <c r="I1387" s="1" t="s">
        <v>2</v>
      </c>
      <c r="J1387" s="13">
        <v>638</v>
      </c>
      <c r="K1387" s="13">
        <v>2655</v>
      </c>
      <c r="L1387">
        <v>1329</v>
      </c>
      <c r="M1387">
        <v>1326</v>
      </c>
      <c r="N1387">
        <v>270</v>
      </c>
      <c r="O1387">
        <v>140</v>
      </c>
      <c r="P1387">
        <v>130</v>
      </c>
      <c r="Q1387">
        <v>529</v>
      </c>
      <c r="R1387">
        <v>269</v>
      </c>
      <c r="S1387">
        <v>260</v>
      </c>
      <c r="T1387">
        <v>0</v>
      </c>
      <c r="U1387">
        <v>0</v>
      </c>
      <c r="V1387">
        <v>0</v>
      </c>
      <c r="W1387">
        <v>2002</v>
      </c>
      <c r="X1387">
        <v>1098</v>
      </c>
      <c r="Y1387">
        <v>904</v>
      </c>
      <c r="Z1387" s="13">
        <v>653</v>
      </c>
      <c r="AA1387">
        <v>231</v>
      </c>
      <c r="AB1387">
        <v>422</v>
      </c>
      <c r="AC1387" s="13">
        <v>868</v>
      </c>
      <c r="AD1387">
        <v>793</v>
      </c>
      <c r="AE1387" s="15">
        <v>75</v>
      </c>
      <c r="AF1387">
        <v>681</v>
      </c>
      <c r="AG1387">
        <v>639</v>
      </c>
      <c r="AH1387">
        <v>42</v>
      </c>
      <c r="AI1387">
        <v>248</v>
      </c>
      <c r="AJ1387">
        <v>246</v>
      </c>
      <c r="AK1387">
        <v>2</v>
      </c>
      <c r="AL1387">
        <v>141</v>
      </c>
      <c r="AM1387">
        <v>133</v>
      </c>
      <c r="AN1387">
        <v>8</v>
      </c>
      <c r="AO1387">
        <v>12</v>
      </c>
      <c r="AP1387">
        <v>12</v>
      </c>
      <c r="AQ1387">
        <v>0</v>
      </c>
      <c r="AR1387">
        <v>280</v>
      </c>
      <c r="AS1387">
        <v>248</v>
      </c>
      <c r="AT1387">
        <v>32</v>
      </c>
      <c r="AU1387" s="13">
        <v>187</v>
      </c>
      <c r="AV1387">
        <v>154</v>
      </c>
      <c r="AW1387">
        <v>33</v>
      </c>
      <c r="AX1387">
        <v>8</v>
      </c>
      <c r="AY1387">
        <v>7</v>
      </c>
      <c r="AZ1387">
        <v>1</v>
      </c>
      <c r="BA1387">
        <v>119</v>
      </c>
      <c r="BB1387">
        <v>101</v>
      </c>
      <c r="BC1387">
        <v>18</v>
      </c>
      <c r="BD1387">
        <v>13</v>
      </c>
      <c r="BE1387">
        <v>12</v>
      </c>
      <c r="BF1387">
        <v>1</v>
      </c>
      <c r="BG1387">
        <v>47</v>
      </c>
      <c r="BH1387">
        <v>34</v>
      </c>
      <c r="BI1387">
        <v>13</v>
      </c>
      <c r="BJ1387">
        <v>136</v>
      </c>
      <c r="BK1387">
        <v>124</v>
      </c>
      <c r="BL1387">
        <v>12</v>
      </c>
      <c r="BM1387">
        <v>7</v>
      </c>
      <c r="BN1387">
        <v>7</v>
      </c>
      <c r="BO1387">
        <v>0</v>
      </c>
      <c r="BP1387" s="13">
        <v>86</v>
      </c>
      <c r="BQ1387">
        <v>83</v>
      </c>
      <c r="BR1387">
        <v>3</v>
      </c>
      <c r="BS1387">
        <v>5</v>
      </c>
      <c r="BT1387">
        <v>4</v>
      </c>
      <c r="BU1387">
        <v>1</v>
      </c>
      <c r="BV1387">
        <v>38</v>
      </c>
      <c r="BW1387">
        <v>30</v>
      </c>
      <c r="BX1387">
        <v>8</v>
      </c>
      <c r="BY1387" s="13">
        <v>51</v>
      </c>
      <c r="BZ1387">
        <v>30</v>
      </c>
      <c r="CA1387">
        <v>21</v>
      </c>
      <c r="CB1387">
        <v>1</v>
      </c>
      <c r="CC1387">
        <v>0</v>
      </c>
      <c r="CD1387">
        <v>1</v>
      </c>
      <c r="CE1387">
        <v>33</v>
      </c>
      <c r="CF1387">
        <v>18</v>
      </c>
      <c r="CG1387">
        <v>15</v>
      </c>
      <c r="CH1387">
        <v>8</v>
      </c>
      <c r="CI1387">
        <v>8</v>
      </c>
      <c r="CJ1387">
        <v>0</v>
      </c>
      <c r="CK1387">
        <v>9</v>
      </c>
      <c r="CL1387">
        <v>4</v>
      </c>
      <c r="CM1387">
        <v>5</v>
      </c>
      <c r="CN1387" s="13">
        <v>1787</v>
      </c>
      <c r="CO1387">
        <v>536</v>
      </c>
      <c r="CP1387">
        <v>1251</v>
      </c>
    </row>
    <row r="1388" spans="1:94" x14ac:dyDescent="0.2">
      <c r="A1388" s="1" t="s">
        <v>1872</v>
      </c>
      <c r="B1388" s="1" t="s">
        <v>1873</v>
      </c>
      <c r="C1388" s="1" t="s">
        <v>3006</v>
      </c>
      <c r="D1388" s="1" t="s">
        <v>3086</v>
      </c>
      <c r="E1388" s="1" t="s">
        <v>6</v>
      </c>
      <c r="F1388" s="1" t="s">
        <v>7</v>
      </c>
      <c r="G1388" s="1" t="s">
        <v>63</v>
      </c>
      <c r="H1388" s="1" t="s">
        <v>1195</v>
      </c>
      <c r="I1388" s="1" t="s">
        <v>2</v>
      </c>
      <c r="J1388" s="13">
        <v>537</v>
      </c>
      <c r="K1388" s="13">
        <v>2379</v>
      </c>
      <c r="L1388">
        <v>1186</v>
      </c>
      <c r="M1388">
        <v>1193</v>
      </c>
      <c r="N1388">
        <v>243</v>
      </c>
      <c r="O1388">
        <v>125</v>
      </c>
      <c r="P1388">
        <v>118</v>
      </c>
      <c r="Q1388">
        <v>393</v>
      </c>
      <c r="R1388">
        <v>186</v>
      </c>
      <c r="S1388">
        <v>207</v>
      </c>
      <c r="T1388">
        <v>0</v>
      </c>
      <c r="U1388">
        <v>0</v>
      </c>
      <c r="V1388">
        <v>0</v>
      </c>
      <c r="W1388">
        <v>1861</v>
      </c>
      <c r="X1388">
        <v>998</v>
      </c>
      <c r="Y1388">
        <v>863</v>
      </c>
      <c r="Z1388" s="13">
        <v>518</v>
      </c>
      <c r="AA1388">
        <v>188</v>
      </c>
      <c r="AB1388">
        <v>330</v>
      </c>
      <c r="AC1388" s="13">
        <v>777</v>
      </c>
      <c r="AD1388">
        <v>735</v>
      </c>
      <c r="AE1388" s="15">
        <v>42</v>
      </c>
      <c r="AF1388">
        <v>603</v>
      </c>
      <c r="AG1388">
        <v>572</v>
      </c>
      <c r="AH1388">
        <v>31</v>
      </c>
      <c r="AI1388">
        <v>242</v>
      </c>
      <c r="AJ1388">
        <v>240</v>
      </c>
      <c r="AK1388">
        <v>2</v>
      </c>
      <c r="AL1388">
        <v>165</v>
      </c>
      <c r="AM1388">
        <v>161</v>
      </c>
      <c r="AN1388">
        <v>4</v>
      </c>
      <c r="AO1388">
        <v>9</v>
      </c>
      <c r="AP1388">
        <v>4</v>
      </c>
      <c r="AQ1388">
        <v>5</v>
      </c>
      <c r="AR1388">
        <v>187</v>
      </c>
      <c r="AS1388">
        <v>167</v>
      </c>
      <c r="AT1388">
        <v>20</v>
      </c>
      <c r="AU1388" s="13">
        <v>174</v>
      </c>
      <c r="AV1388">
        <v>163</v>
      </c>
      <c r="AW1388">
        <v>11</v>
      </c>
      <c r="AX1388">
        <v>51</v>
      </c>
      <c r="AY1388">
        <v>49</v>
      </c>
      <c r="AZ1388">
        <v>2</v>
      </c>
      <c r="BA1388">
        <v>103</v>
      </c>
      <c r="BB1388">
        <v>99</v>
      </c>
      <c r="BC1388">
        <v>4</v>
      </c>
      <c r="BD1388">
        <v>1</v>
      </c>
      <c r="BE1388">
        <v>0</v>
      </c>
      <c r="BF1388">
        <v>1</v>
      </c>
      <c r="BG1388">
        <v>19</v>
      </c>
      <c r="BH1388">
        <v>15</v>
      </c>
      <c r="BI1388">
        <v>4</v>
      </c>
      <c r="BJ1388">
        <v>164</v>
      </c>
      <c r="BK1388">
        <v>156</v>
      </c>
      <c r="BL1388">
        <v>8</v>
      </c>
      <c r="BM1388">
        <v>48</v>
      </c>
      <c r="BN1388">
        <v>46</v>
      </c>
      <c r="BO1388">
        <v>2</v>
      </c>
      <c r="BP1388" s="13">
        <v>98</v>
      </c>
      <c r="BQ1388">
        <v>95</v>
      </c>
      <c r="BR1388">
        <v>3</v>
      </c>
      <c r="BS1388">
        <v>0</v>
      </c>
      <c r="BT1388">
        <v>0</v>
      </c>
      <c r="BU1388">
        <v>0</v>
      </c>
      <c r="BV1388">
        <v>18</v>
      </c>
      <c r="BW1388">
        <v>15</v>
      </c>
      <c r="BX1388">
        <v>3</v>
      </c>
      <c r="BY1388" s="13">
        <v>10</v>
      </c>
      <c r="BZ1388">
        <v>7</v>
      </c>
      <c r="CA1388">
        <v>3</v>
      </c>
      <c r="CB1388">
        <v>3</v>
      </c>
      <c r="CC1388">
        <v>3</v>
      </c>
      <c r="CD1388">
        <v>0</v>
      </c>
      <c r="CE1388">
        <v>5</v>
      </c>
      <c r="CF1388">
        <v>4</v>
      </c>
      <c r="CG1388">
        <v>1</v>
      </c>
      <c r="CH1388">
        <v>1</v>
      </c>
      <c r="CI1388">
        <v>0</v>
      </c>
      <c r="CJ1388">
        <v>1</v>
      </c>
      <c r="CK1388">
        <v>1</v>
      </c>
      <c r="CL1388">
        <v>0</v>
      </c>
      <c r="CM1388">
        <v>1</v>
      </c>
      <c r="CN1388" s="13">
        <v>1602</v>
      </c>
      <c r="CO1388">
        <v>451</v>
      </c>
      <c r="CP1388">
        <v>1151</v>
      </c>
    </row>
    <row r="1389" spans="1:94" x14ac:dyDescent="0.2">
      <c r="A1389" s="1" t="s">
        <v>1872</v>
      </c>
      <c r="B1389" s="1" t="s">
        <v>1873</v>
      </c>
      <c r="C1389" s="1" t="s">
        <v>3006</v>
      </c>
      <c r="D1389" s="1" t="s">
        <v>3087</v>
      </c>
      <c r="E1389" s="1" t="s">
        <v>6</v>
      </c>
      <c r="F1389" s="1" t="s">
        <v>7</v>
      </c>
      <c r="G1389" s="1" t="s">
        <v>63</v>
      </c>
      <c r="H1389" s="1" t="s">
        <v>1196</v>
      </c>
      <c r="I1389" s="1" t="s">
        <v>2</v>
      </c>
      <c r="J1389" s="13">
        <v>47</v>
      </c>
      <c r="K1389" s="13">
        <v>200</v>
      </c>
      <c r="L1389">
        <v>101</v>
      </c>
      <c r="M1389">
        <v>99</v>
      </c>
      <c r="N1389">
        <v>14</v>
      </c>
      <c r="O1389">
        <v>7</v>
      </c>
      <c r="P1389">
        <v>7</v>
      </c>
      <c r="Q1389">
        <v>100</v>
      </c>
      <c r="R1389">
        <v>50</v>
      </c>
      <c r="S1389">
        <v>50</v>
      </c>
      <c r="T1389">
        <v>0</v>
      </c>
      <c r="U1389">
        <v>0</v>
      </c>
      <c r="V1389">
        <v>0</v>
      </c>
      <c r="W1389">
        <v>166</v>
      </c>
      <c r="X1389">
        <v>93</v>
      </c>
      <c r="Y1389">
        <v>73</v>
      </c>
      <c r="Z1389" s="13">
        <v>34</v>
      </c>
      <c r="AA1389">
        <v>8</v>
      </c>
      <c r="AB1389">
        <v>26</v>
      </c>
      <c r="AC1389" s="13">
        <v>73</v>
      </c>
      <c r="AD1389">
        <v>66</v>
      </c>
      <c r="AE1389" s="15">
        <v>7</v>
      </c>
      <c r="AF1389">
        <v>50</v>
      </c>
      <c r="AG1389">
        <v>48</v>
      </c>
      <c r="AH1389">
        <v>2</v>
      </c>
      <c r="AI1389">
        <v>10</v>
      </c>
      <c r="AJ1389">
        <v>10</v>
      </c>
      <c r="AK1389">
        <v>0</v>
      </c>
      <c r="AL1389">
        <v>30</v>
      </c>
      <c r="AM1389">
        <v>30</v>
      </c>
      <c r="AN1389">
        <v>0</v>
      </c>
      <c r="AO1389">
        <v>0</v>
      </c>
      <c r="AP1389">
        <v>0</v>
      </c>
      <c r="AQ1389">
        <v>0</v>
      </c>
      <c r="AR1389">
        <v>10</v>
      </c>
      <c r="AS1389">
        <v>8</v>
      </c>
      <c r="AT1389">
        <v>2</v>
      </c>
      <c r="AU1389" s="13">
        <v>23</v>
      </c>
      <c r="AV1389">
        <v>18</v>
      </c>
      <c r="AW1389">
        <v>5</v>
      </c>
      <c r="AX1389">
        <v>11</v>
      </c>
      <c r="AY1389">
        <v>7</v>
      </c>
      <c r="AZ1389">
        <v>4</v>
      </c>
      <c r="BA1389">
        <v>12</v>
      </c>
      <c r="BB1389">
        <v>11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22</v>
      </c>
      <c r="BK1389">
        <v>17</v>
      </c>
      <c r="BL1389">
        <v>5</v>
      </c>
      <c r="BM1389">
        <v>11</v>
      </c>
      <c r="BN1389">
        <v>7</v>
      </c>
      <c r="BO1389">
        <v>4</v>
      </c>
      <c r="BP1389" s="13">
        <v>11</v>
      </c>
      <c r="BQ1389">
        <v>10</v>
      </c>
      <c r="BR1389">
        <v>1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s="13">
        <v>1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 s="13">
        <v>127</v>
      </c>
      <c r="CO1389">
        <v>35</v>
      </c>
      <c r="CP1389">
        <v>92</v>
      </c>
    </row>
    <row r="1390" spans="1:94" x14ac:dyDescent="0.2">
      <c r="A1390" s="1" t="s">
        <v>1872</v>
      </c>
      <c r="B1390" s="1" t="s">
        <v>1873</v>
      </c>
      <c r="C1390" s="1" t="s">
        <v>3006</v>
      </c>
      <c r="D1390" s="1" t="s">
        <v>3088</v>
      </c>
      <c r="E1390" s="1" t="s">
        <v>6</v>
      </c>
      <c r="F1390" s="1" t="s">
        <v>7</v>
      </c>
      <c r="G1390" s="1" t="s">
        <v>63</v>
      </c>
      <c r="H1390" s="1" t="s">
        <v>1197</v>
      </c>
      <c r="I1390" s="1" t="s">
        <v>2</v>
      </c>
      <c r="J1390" s="13">
        <v>594</v>
      </c>
      <c r="K1390" s="13">
        <v>2435</v>
      </c>
      <c r="L1390">
        <v>1239</v>
      </c>
      <c r="M1390">
        <v>1196</v>
      </c>
      <c r="N1390">
        <v>248</v>
      </c>
      <c r="O1390">
        <v>112</v>
      </c>
      <c r="P1390">
        <v>136</v>
      </c>
      <c r="Q1390">
        <v>668</v>
      </c>
      <c r="R1390">
        <v>342</v>
      </c>
      <c r="S1390">
        <v>326</v>
      </c>
      <c r="T1390">
        <v>0</v>
      </c>
      <c r="U1390">
        <v>0</v>
      </c>
      <c r="V1390">
        <v>0</v>
      </c>
      <c r="W1390">
        <v>1788</v>
      </c>
      <c r="X1390">
        <v>998</v>
      </c>
      <c r="Y1390">
        <v>790</v>
      </c>
      <c r="Z1390" s="13">
        <v>647</v>
      </c>
      <c r="AA1390">
        <v>241</v>
      </c>
      <c r="AB1390">
        <v>406</v>
      </c>
      <c r="AC1390" s="13">
        <v>812</v>
      </c>
      <c r="AD1390">
        <v>761</v>
      </c>
      <c r="AE1390" s="15">
        <v>51</v>
      </c>
      <c r="AF1390">
        <v>608</v>
      </c>
      <c r="AG1390">
        <v>579</v>
      </c>
      <c r="AH1390">
        <v>29</v>
      </c>
      <c r="AI1390">
        <v>133</v>
      </c>
      <c r="AJ1390">
        <v>133</v>
      </c>
      <c r="AK1390">
        <v>0</v>
      </c>
      <c r="AL1390">
        <v>307</v>
      </c>
      <c r="AM1390">
        <v>291</v>
      </c>
      <c r="AN1390">
        <v>16</v>
      </c>
      <c r="AO1390">
        <v>1</v>
      </c>
      <c r="AP1390">
        <v>1</v>
      </c>
      <c r="AQ1390">
        <v>0</v>
      </c>
      <c r="AR1390">
        <v>167</v>
      </c>
      <c r="AS1390">
        <v>154</v>
      </c>
      <c r="AT1390">
        <v>13</v>
      </c>
      <c r="AU1390" s="13">
        <v>204</v>
      </c>
      <c r="AV1390">
        <v>182</v>
      </c>
      <c r="AW1390">
        <v>22</v>
      </c>
      <c r="AX1390">
        <v>13</v>
      </c>
      <c r="AY1390">
        <v>12</v>
      </c>
      <c r="AZ1390">
        <v>1</v>
      </c>
      <c r="BA1390">
        <v>107</v>
      </c>
      <c r="BB1390">
        <v>97</v>
      </c>
      <c r="BC1390">
        <v>10</v>
      </c>
      <c r="BD1390">
        <v>0</v>
      </c>
      <c r="BE1390">
        <v>0</v>
      </c>
      <c r="BF1390">
        <v>0</v>
      </c>
      <c r="BG1390">
        <v>84</v>
      </c>
      <c r="BH1390">
        <v>73</v>
      </c>
      <c r="BI1390">
        <v>11</v>
      </c>
      <c r="BJ1390">
        <v>188</v>
      </c>
      <c r="BK1390">
        <v>167</v>
      </c>
      <c r="BL1390">
        <v>21</v>
      </c>
      <c r="BM1390">
        <v>9</v>
      </c>
      <c r="BN1390">
        <v>9</v>
      </c>
      <c r="BO1390">
        <v>0</v>
      </c>
      <c r="BP1390" s="13">
        <v>97</v>
      </c>
      <c r="BQ1390">
        <v>87</v>
      </c>
      <c r="BR1390">
        <v>10</v>
      </c>
      <c r="BS1390">
        <v>0</v>
      </c>
      <c r="BT1390">
        <v>0</v>
      </c>
      <c r="BU1390">
        <v>0</v>
      </c>
      <c r="BV1390">
        <v>82</v>
      </c>
      <c r="BW1390">
        <v>71</v>
      </c>
      <c r="BX1390">
        <v>11</v>
      </c>
      <c r="BY1390" s="13">
        <v>16</v>
      </c>
      <c r="BZ1390">
        <v>15</v>
      </c>
      <c r="CA1390">
        <v>1</v>
      </c>
      <c r="CB1390">
        <v>4</v>
      </c>
      <c r="CC1390">
        <v>3</v>
      </c>
      <c r="CD1390">
        <v>1</v>
      </c>
      <c r="CE1390">
        <v>10</v>
      </c>
      <c r="CF1390">
        <v>10</v>
      </c>
      <c r="CG1390">
        <v>0</v>
      </c>
      <c r="CH1390">
        <v>0</v>
      </c>
      <c r="CI1390">
        <v>0</v>
      </c>
      <c r="CJ1390">
        <v>0</v>
      </c>
      <c r="CK1390">
        <v>2</v>
      </c>
      <c r="CL1390">
        <v>2</v>
      </c>
      <c r="CM1390">
        <v>0</v>
      </c>
      <c r="CN1390" s="13">
        <v>1623</v>
      </c>
      <c r="CO1390">
        <v>478</v>
      </c>
      <c r="CP1390">
        <v>1145</v>
      </c>
    </row>
    <row r="1391" spans="1:94" x14ac:dyDescent="0.2">
      <c r="A1391" s="1" t="s">
        <v>1872</v>
      </c>
      <c r="B1391" s="1" t="s">
        <v>1873</v>
      </c>
      <c r="C1391" s="1" t="s">
        <v>3006</v>
      </c>
      <c r="D1391" s="1" t="s">
        <v>3089</v>
      </c>
      <c r="E1391" s="1" t="s">
        <v>6</v>
      </c>
      <c r="F1391" s="1" t="s">
        <v>7</v>
      </c>
      <c r="G1391" s="1" t="s">
        <v>63</v>
      </c>
      <c r="H1391" s="1" t="s">
        <v>1198</v>
      </c>
      <c r="I1391" s="1" t="s">
        <v>2</v>
      </c>
      <c r="J1391" s="13">
        <v>250</v>
      </c>
      <c r="K1391" s="13">
        <v>1235</v>
      </c>
      <c r="L1391">
        <v>650</v>
      </c>
      <c r="M1391">
        <v>585</v>
      </c>
      <c r="N1391">
        <v>98</v>
      </c>
      <c r="O1391">
        <v>55</v>
      </c>
      <c r="P1391">
        <v>43</v>
      </c>
      <c r="Q1391">
        <v>260</v>
      </c>
      <c r="R1391">
        <v>136</v>
      </c>
      <c r="S1391">
        <v>124</v>
      </c>
      <c r="T1391">
        <v>0</v>
      </c>
      <c r="U1391">
        <v>0</v>
      </c>
      <c r="V1391">
        <v>0</v>
      </c>
      <c r="W1391">
        <v>1036</v>
      </c>
      <c r="X1391">
        <v>565</v>
      </c>
      <c r="Y1391">
        <v>471</v>
      </c>
      <c r="Z1391" s="13">
        <v>199</v>
      </c>
      <c r="AA1391">
        <v>85</v>
      </c>
      <c r="AB1391">
        <v>114</v>
      </c>
      <c r="AC1391" s="13">
        <v>421</v>
      </c>
      <c r="AD1391">
        <v>395</v>
      </c>
      <c r="AE1391" s="15">
        <v>26</v>
      </c>
      <c r="AF1391">
        <v>413</v>
      </c>
      <c r="AG1391">
        <v>391</v>
      </c>
      <c r="AH1391">
        <v>22</v>
      </c>
      <c r="AI1391">
        <v>74</v>
      </c>
      <c r="AJ1391">
        <v>71</v>
      </c>
      <c r="AK1391">
        <v>3</v>
      </c>
      <c r="AL1391">
        <v>167</v>
      </c>
      <c r="AM1391">
        <v>166</v>
      </c>
      <c r="AN1391">
        <v>1</v>
      </c>
      <c r="AO1391">
        <v>18</v>
      </c>
      <c r="AP1391">
        <v>18</v>
      </c>
      <c r="AQ1391">
        <v>0</v>
      </c>
      <c r="AR1391">
        <v>154</v>
      </c>
      <c r="AS1391">
        <v>136</v>
      </c>
      <c r="AT1391">
        <v>18</v>
      </c>
      <c r="AU1391" s="13">
        <v>8</v>
      </c>
      <c r="AV1391">
        <v>4</v>
      </c>
      <c r="AW1391">
        <v>4</v>
      </c>
      <c r="AX1391">
        <v>4</v>
      </c>
      <c r="AY1391">
        <v>2</v>
      </c>
      <c r="AZ1391">
        <v>2</v>
      </c>
      <c r="BA1391">
        <v>1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1</v>
      </c>
      <c r="BI1391">
        <v>2</v>
      </c>
      <c r="BJ1391">
        <v>8</v>
      </c>
      <c r="BK1391">
        <v>4</v>
      </c>
      <c r="BL1391">
        <v>4</v>
      </c>
      <c r="BM1391">
        <v>4</v>
      </c>
      <c r="BN1391">
        <v>2</v>
      </c>
      <c r="BO1391">
        <v>2</v>
      </c>
      <c r="BP1391" s="13">
        <v>1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3</v>
      </c>
      <c r="BW1391">
        <v>1</v>
      </c>
      <c r="BX1391">
        <v>2</v>
      </c>
      <c r="BY1391" s="13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 s="13">
        <v>814</v>
      </c>
      <c r="CO1391">
        <v>255</v>
      </c>
      <c r="CP1391">
        <v>559</v>
      </c>
    </row>
    <row r="1392" spans="1:94" x14ac:dyDescent="0.2">
      <c r="A1392" s="1" t="s">
        <v>1872</v>
      </c>
      <c r="B1392" s="1" t="s">
        <v>1873</v>
      </c>
      <c r="C1392" s="1" t="s">
        <v>3006</v>
      </c>
      <c r="D1392" s="1" t="s">
        <v>3090</v>
      </c>
      <c r="E1392" s="1" t="s">
        <v>6</v>
      </c>
      <c r="F1392" s="1" t="s">
        <v>7</v>
      </c>
      <c r="G1392" s="1" t="s">
        <v>63</v>
      </c>
      <c r="H1392" s="1" t="s">
        <v>1199</v>
      </c>
      <c r="I1392" s="1" t="s">
        <v>2</v>
      </c>
      <c r="J1392" s="13">
        <v>306</v>
      </c>
      <c r="K1392" s="13">
        <v>1467</v>
      </c>
      <c r="L1392">
        <v>742</v>
      </c>
      <c r="M1392">
        <v>725</v>
      </c>
      <c r="N1392">
        <v>162</v>
      </c>
      <c r="O1392">
        <v>68</v>
      </c>
      <c r="P1392">
        <v>94</v>
      </c>
      <c r="Q1392">
        <v>473</v>
      </c>
      <c r="R1392">
        <v>251</v>
      </c>
      <c r="S1392">
        <v>222</v>
      </c>
      <c r="T1392">
        <v>0</v>
      </c>
      <c r="U1392">
        <v>0</v>
      </c>
      <c r="V1392">
        <v>0</v>
      </c>
      <c r="W1392">
        <v>1131</v>
      </c>
      <c r="X1392">
        <v>626</v>
      </c>
      <c r="Y1392">
        <v>505</v>
      </c>
      <c r="Z1392" s="13">
        <v>336</v>
      </c>
      <c r="AA1392">
        <v>116</v>
      </c>
      <c r="AB1392">
        <v>220</v>
      </c>
      <c r="AC1392" s="13">
        <v>618</v>
      </c>
      <c r="AD1392">
        <v>461</v>
      </c>
      <c r="AE1392" s="15">
        <v>157</v>
      </c>
      <c r="AF1392">
        <v>385</v>
      </c>
      <c r="AG1392">
        <v>360</v>
      </c>
      <c r="AH1392">
        <v>25</v>
      </c>
      <c r="AI1392">
        <v>42</v>
      </c>
      <c r="AJ1392">
        <v>39</v>
      </c>
      <c r="AK1392">
        <v>3</v>
      </c>
      <c r="AL1392">
        <v>113</v>
      </c>
      <c r="AM1392">
        <v>109</v>
      </c>
      <c r="AN1392">
        <v>4</v>
      </c>
      <c r="AO1392">
        <v>18</v>
      </c>
      <c r="AP1392">
        <v>17</v>
      </c>
      <c r="AQ1392">
        <v>1</v>
      </c>
      <c r="AR1392">
        <v>212</v>
      </c>
      <c r="AS1392">
        <v>195</v>
      </c>
      <c r="AT1392">
        <v>17</v>
      </c>
      <c r="AU1392" s="13">
        <v>233</v>
      </c>
      <c r="AV1392">
        <v>101</v>
      </c>
      <c r="AW1392">
        <v>132</v>
      </c>
      <c r="AX1392">
        <v>11</v>
      </c>
      <c r="AY1392">
        <v>7</v>
      </c>
      <c r="AZ1392">
        <v>4</v>
      </c>
      <c r="BA1392">
        <v>102</v>
      </c>
      <c r="BB1392">
        <v>60</v>
      </c>
      <c r="BC1392">
        <v>42</v>
      </c>
      <c r="BD1392">
        <v>10</v>
      </c>
      <c r="BE1392">
        <v>9</v>
      </c>
      <c r="BF1392">
        <v>1</v>
      </c>
      <c r="BG1392">
        <v>110</v>
      </c>
      <c r="BH1392">
        <v>25</v>
      </c>
      <c r="BI1392">
        <v>85</v>
      </c>
      <c r="BJ1392">
        <v>158</v>
      </c>
      <c r="BK1392">
        <v>94</v>
      </c>
      <c r="BL1392">
        <v>64</v>
      </c>
      <c r="BM1392">
        <v>11</v>
      </c>
      <c r="BN1392">
        <v>7</v>
      </c>
      <c r="BO1392">
        <v>4</v>
      </c>
      <c r="BP1392" s="13">
        <v>70</v>
      </c>
      <c r="BQ1392">
        <v>56</v>
      </c>
      <c r="BR1392">
        <v>14</v>
      </c>
      <c r="BS1392">
        <v>10</v>
      </c>
      <c r="BT1392">
        <v>9</v>
      </c>
      <c r="BU1392">
        <v>1</v>
      </c>
      <c r="BV1392">
        <v>67</v>
      </c>
      <c r="BW1392">
        <v>22</v>
      </c>
      <c r="BX1392">
        <v>45</v>
      </c>
      <c r="BY1392" s="13">
        <v>75</v>
      </c>
      <c r="BZ1392">
        <v>7</v>
      </c>
      <c r="CA1392">
        <v>68</v>
      </c>
      <c r="CB1392">
        <v>0</v>
      </c>
      <c r="CC1392">
        <v>0</v>
      </c>
      <c r="CD1392">
        <v>0</v>
      </c>
      <c r="CE1392">
        <v>32</v>
      </c>
      <c r="CF1392">
        <v>4</v>
      </c>
      <c r="CG1392">
        <v>28</v>
      </c>
      <c r="CH1392">
        <v>0</v>
      </c>
      <c r="CI1392">
        <v>0</v>
      </c>
      <c r="CJ1392">
        <v>0</v>
      </c>
      <c r="CK1392">
        <v>43</v>
      </c>
      <c r="CL1392">
        <v>3</v>
      </c>
      <c r="CM1392">
        <v>40</v>
      </c>
      <c r="CN1392" s="13">
        <v>849</v>
      </c>
      <c r="CO1392">
        <v>281</v>
      </c>
      <c r="CP1392">
        <v>568</v>
      </c>
    </row>
    <row r="1393" spans="1:94" x14ac:dyDescent="0.2">
      <c r="A1393" s="1" t="s">
        <v>1872</v>
      </c>
      <c r="B1393" s="1" t="s">
        <v>1873</v>
      </c>
      <c r="C1393" s="1" t="s">
        <v>3006</v>
      </c>
      <c r="D1393" s="1" t="s">
        <v>3091</v>
      </c>
      <c r="E1393" s="1" t="s">
        <v>6</v>
      </c>
      <c r="F1393" s="1" t="s">
        <v>7</v>
      </c>
      <c r="G1393" s="1" t="s">
        <v>63</v>
      </c>
      <c r="H1393" s="1" t="s">
        <v>1200</v>
      </c>
      <c r="I1393" s="1" t="s">
        <v>2</v>
      </c>
      <c r="J1393" s="13">
        <v>59</v>
      </c>
      <c r="K1393" s="13">
        <v>251</v>
      </c>
      <c r="L1393">
        <v>123</v>
      </c>
      <c r="M1393">
        <v>128</v>
      </c>
      <c r="N1393">
        <v>17</v>
      </c>
      <c r="O1393">
        <v>8</v>
      </c>
      <c r="P1393">
        <v>9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212</v>
      </c>
      <c r="X1393">
        <v>111</v>
      </c>
      <c r="Y1393">
        <v>101</v>
      </c>
      <c r="Z1393" s="13">
        <v>39</v>
      </c>
      <c r="AA1393">
        <v>12</v>
      </c>
      <c r="AB1393">
        <v>27</v>
      </c>
      <c r="AC1393" s="13">
        <v>154</v>
      </c>
      <c r="AD1393">
        <v>83</v>
      </c>
      <c r="AE1393" s="15">
        <v>71</v>
      </c>
      <c r="AF1393">
        <v>56</v>
      </c>
      <c r="AG1393">
        <v>48</v>
      </c>
      <c r="AH1393">
        <v>8</v>
      </c>
      <c r="AI1393">
        <v>14</v>
      </c>
      <c r="AJ1393">
        <v>12</v>
      </c>
      <c r="AK1393">
        <v>2</v>
      </c>
      <c r="AL1393">
        <v>15</v>
      </c>
      <c r="AM1393">
        <v>15</v>
      </c>
      <c r="AN1393">
        <v>0</v>
      </c>
      <c r="AO1393">
        <v>2</v>
      </c>
      <c r="AP1393">
        <v>2</v>
      </c>
      <c r="AQ1393">
        <v>0</v>
      </c>
      <c r="AR1393">
        <v>25</v>
      </c>
      <c r="AS1393">
        <v>19</v>
      </c>
      <c r="AT1393">
        <v>6</v>
      </c>
      <c r="AU1393" s="13">
        <v>98</v>
      </c>
      <c r="AV1393">
        <v>35</v>
      </c>
      <c r="AW1393">
        <v>63</v>
      </c>
      <c r="AX1393">
        <v>2</v>
      </c>
      <c r="AY1393">
        <v>1</v>
      </c>
      <c r="AZ1393">
        <v>1</v>
      </c>
      <c r="BA1393">
        <v>30</v>
      </c>
      <c r="BB1393">
        <v>10</v>
      </c>
      <c r="BC1393">
        <v>20</v>
      </c>
      <c r="BD1393">
        <v>2</v>
      </c>
      <c r="BE1393">
        <v>2</v>
      </c>
      <c r="BF1393">
        <v>0</v>
      </c>
      <c r="BG1393">
        <v>64</v>
      </c>
      <c r="BH1393">
        <v>22</v>
      </c>
      <c r="BI1393">
        <v>42</v>
      </c>
      <c r="BJ1393">
        <v>89</v>
      </c>
      <c r="BK1393">
        <v>33</v>
      </c>
      <c r="BL1393">
        <v>56</v>
      </c>
      <c r="BM1393">
        <v>2</v>
      </c>
      <c r="BN1393">
        <v>1</v>
      </c>
      <c r="BO1393">
        <v>1</v>
      </c>
      <c r="BP1393" s="13">
        <v>25</v>
      </c>
      <c r="BQ1393">
        <v>10</v>
      </c>
      <c r="BR1393">
        <v>15</v>
      </c>
      <c r="BS1393">
        <v>1</v>
      </c>
      <c r="BT1393">
        <v>1</v>
      </c>
      <c r="BU1393">
        <v>0</v>
      </c>
      <c r="BV1393">
        <v>61</v>
      </c>
      <c r="BW1393">
        <v>21</v>
      </c>
      <c r="BX1393">
        <v>40</v>
      </c>
      <c r="BY1393" s="13">
        <v>9</v>
      </c>
      <c r="BZ1393">
        <v>2</v>
      </c>
      <c r="CA1393">
        <v>7</v>
      </c>
      <c r="CB1393">
        <v>0</v>
      </c>
      <c r="CC1393">
        <v>0</v>
      </c>
      <c r="CD1393">
        <v>0</v>
      </c>
      <c r="CE1393">
        <v>5</v>
      </c>
      <c r="CF1393">
        <v>0</v>
      </c>
      <c r="CG1393">
        <v>5</v>
      </c>
      <c r="CH1393">
        <v>1</v>
      </c>
      <c r="CI1393">
        <v>1</v>
      </c>
      <c r="CJ1393">
        <v>0</v>
      </c>
      <c r="CK1393">
        <v>3</v>
      </c>
      <c r="CL1393">
        <v>1</v>
      </c>
      <c r="CM1393">
        <v>2</v>
      </c>
      <c r="CN1393" s="13">
        <v>97</v>
      </c>
      <c r="CO1393">
        <v>40</v>
      </c>
      <c r="CP1393">
        <v>57</v>
      </c>
    </row>
    <row r="1394" spans="1:94" x14ac:dyDescent="0.2">
      <c r="A1394" s="1" t="s">
        <v>1872</v>
      </c>
      <c r="B1394" s="1" t="s">
        <v>1873</v>
      </c>
      <c r="C1394" s="1" t="s">
        <v>3006</v>
      </c>
      <c r="D1394" s="1" t="s">
        <v>3092</v>
      </c>
      <c r="E1394" s="1" t="s">
        <v>6</v>
      </c>
      <c r="F1394" s="1" t="s">
        <v>7</v>
      </c>
      <c r="G1394" s="1" t="s">
        <v>63</v>
      </c>
      <c r="H1394" s="1" t="s">
        <v>1201</v>
      </c>
      <c r="I1394" s="1" t="s">
        <v>2</v>
      </c>
      <c r="J1394" s="13">
        <v>175</v>
      </c>
      <c r="K1394" s="13">
        <v>746</v>
      </c>
      <c r="L1394">
        <v>372</v>
      </c>
      <c r="M1394">
        <v>374</v>
      </c>
      <c r="N1394">
        <v>99</v>
      </c>
      <c r="O1394">
        <v>55</v>
      </c>
      <c r="P1394">
        <v>44</v>
      </c>
      <c r="Q1394">
        <v>275</v>
      </c>
      <c r="R1394">
        <v>135</v>
      </c>
      <c r="S1394">
        <v>140</v>
      </c>
      <c r="T1394">
        <v>0</v>
      </c>
      <c r="U1394">
        <v>0</v>
      </c>
      <c r="V1394">
        <v>0</v>
      </c>
      <c r="W1394">
        <v>565</v>
      </c>
      <c r="X1394">
        <v>295</v>
      </c>
      <c r="Y1394">
        <v>270</v>
      </c>
      <c r="Z1394" s="13">
        <v>181</v>
      </c>
      <c r="AA1394">
        <v>77</v>
      </c>
      <c r="AB1394">
        <v>104</v>
      </c>
      <c r="AC1394" s="13">
        <v>225</v>
      </c>
      <c r="AD1394">
        <v>212</v>
      </c>
      <c r="AE1394" s="15">
        <v>13</v>
      </c>
      <c r="AF1394">
        <v>69</v>
      </c>
      <c r="AG1394">
        <v>66</v>
      </c>
      <c r="AH1394">
        <v>3</v>
      </c>
      <c r="AI1394">
        <v>13</v>
      </c>
      <c r="AJ1394">
        <v>13</v>
      </c>
      <c r="AK1394">
        <v>0</v>
      </c>
      <c r="AL1394">
        <v>5</v>
      </c>
      <c r="AM1394">
        <v>5</v>
      </c>
      <c r="AN1394">
        <v>0</v>
      </c>
      <c r="AO1394">
        <v>0</v>
      </c>
      <c r="AP1394">
        <v>0</v>
      </c>
      <c r="AQ1394">
        <v>0</v>
      </c>
      <c r="AR1394">
        <v>51</v>
      </c>
      <c r="AS1394">
        <v>48</v>
      </c>
      <c r="AT1394">
        <v>3</v>
      </c>
      <c r="AU1394" s="13">
        <v>156</v>
      </c>
      <c r="AV1394">
        <v>146</v>
      </c>
      <c r="AW1394">
        <v>10</v>
      </c>
      <c r="AX1394">
        <v>10</v>
      </c>
      <c r="AY1394">
        <v>10</v>
      </c>
      <c r="AZ1394">
        <v>0</v>
      </c>
      <c r="BA1394">
        <v>62</v>
      </c>
      <c r="BB1394">
        <v>59</v>
      </c>
      <c r="BC1394">
        <v>3</v>
      </c>
      <c r="BD1394">
        <v>7</v>
      </c>
      <c r="BE1394">
        <v>4</v>
      </c>
      <c r="BF1394">
        <v>3</v>
      </c>
      <c r="BG1394">
        <v>77</v>
      </c>
      <c r="BH1394">
        <v>73</v>
      </c>
      <c r="BI1394">
        <v>4</v>
      </c>
      <c r="BJ1394">
        <v>113</v>
      </c>
      <c r="BK1394">
        <v>111</v>
      </c>
      <c r="BL1394">
        <v>2</v>
      </c>
      <c r="BM1394">
        <v>6</v>
      </c>
      <c r="BN1394">
        <v>6</v>
      </c>
      <c r="BO1394">
        <v>0</v>
      </c>
      <c r="BP1394" s="13">
        <v>45</v>
      </c>
      <c r="BQ1394">
        <v>44</v>
      </c>
      <c r="BR1394">
        <v>1</v>
      </c>
      <c r="BS1394">
        <v>2</v>
      </c>
      <c r="BT1394">
        <v>2</v>
      </c>
      <c r="BU1394">
        <v>0</v>
      </c>
      <c r="BV1394">
        <v>60</v>
      </c>
      <c r="BW1394">
        <v>59</v>
      </c>
      <c r="BX1394">
        <v>1</v>
      </c>
      <c r="BY1394" s="13">
        <v>43</v>
      </c>
      <c r="BZ1394">
        <v>35</v>
      </c>
      <c r="CA1394">
        <v>8</v>
      </c>
      <c r="CB1394">
        <v>4</v>
      </c>
      <c r="CC1394">
        <v>4</v>
      </c>
      <c r="CD1394">
        <v>0</v>
      </c>
      <c r="CE1394">
        <v>17</v>
      </c>
      <c r="CF1394">
        <v>15</v>
      </c>
      <c r="CG1394">
        <v>2</v>
      </c>
      <c r="CH1394">
        <v>5</v>
      </c>
      <c r="CI1394">
        <v>2</v>
      </c>
      <c r="CJ1394">
        <v>3</v>
      </c>
      <c r="CK1394">
        <v>17</v>
      </c>
      <c r="CL1394">
        <v>14</v>
      </c>
      <c r="CM1394">
        <v>3</v>
      </c>
      <c r="CN1394" s="13">
        <v>521</v>
      </c>
      <c r="CO1394">
        <v>160</v>
      </c>
      <c r="CP1394">
        <v>361</v>
      </c>
    </row>
    <row r="1395" spans="1:94" x14ac:dyDescent="0.2">
      <c r="A1395" s="1" t="s">
        <v>1872</v>
      </c>
      <c r="B1395" s="1" t="s">
        <v>1873</v>
      </c>
      <c r="C1395" s="1" t="s">
        <v>3006</v>
      </c>
      <c r="D1395" s="1" t="s">
        <v>3093</v>
      </c>
      <c r="E1395" s="1" t="s">
        <v>6</v>
      </c>
      <c r="F1395" s="1" t="s">
        <v>7</v>
      </c>
      <c r="G1395" s="1" t="s">
        <v>63</v>
      </c>
      <c r="H1395" s="1" t="s">
        <v>1202</v>
      </c>
      <c r="I1395" s="1" t="s">
        <v>2</v>
      </c>
      <c r="J1395" s="13">
        <v>673</v>
      </c>
      <c r="K1395" s="13">
        <v>3027</v>
      </c>
      <c r="L1395">
        <v>1526</v>
      </c>
      <c r="M1395">
        <v>1501</v>
      </c>
      <c r="N1395">
        <v>265</v>
      </c>
      <c r="O1395">
        <v>131</v>
      </c>
      <c r="P1395">
        <v>134</v>
      </c>
      <c r="Q1395">
        <v>686</v>
      </c>
      <c r="R1395">
        <v>340</v>
      </c>
      <c r="S1395">
        <v>346</v>
      </c>
      <c r="T1395">
        <v>21</v>
      </c>
      <c r="U1395">
        <v>13</v>
      </c>
      <c r="V1395">
        <v>8</v>
      </c>
      <c r="W1395">
        <v>2509</v>
      </c>
      <c r="X1395">
        <v>1324</v>
      </c>
      <c r="Y1395">
        <v>1185</v>
      </c>
      <c r="Z1395" s="13">
        <v>518</v>
      </c>
      <c r="AA1395">
        <v>202</v>
      </c>
      <c r="AB1395">
        <v>316</v>
      </c>
      <c r="AC1395" s="13">
        <v>1093</v>
      </c>
      <c r="AD1395">
        <v>834</v>
      </c>
      <c r="AE1395" s="15">
        <v>259</v>
      </c>
      <c r="AF1395">
        <v>822</v>
      </c>
      <c r="AG1395">
        <v>675</v>
      </c>
      <c r="AH1395">
        <v>147</v>
      </c>
      <c r="AI1395">
        <v>37</v>
      </c>
      <c r="AJ1395">
        <v>31</v>
      </c>
      <c r="AK1395">
        <v>6</v>
      </c>
      <c r="AL1395">
        <v>30</v>
      </c>
      <c r="AM1395">
        <v>27</v>
      </c>
      <c r="AN1395">
        <v>3</v>
      </c>
      <c r="AO1395">
        <v>90</v>
      </c>
      <c r="AP1395">
        <v>74</v>
      </c>
      <c r="AQ1395">
        <v>16</v>
      </c>
      <c r="AR1395">
        <v>665</v>
      </c>
      <c r="AS1395">
        <v>543</v>
      </c>
      <c r="AT1395">
        <v>122</v>
      </c>
      <c r="AU1395" s="13">
        <v>271</v>
      </c>
      <c r="AV1395">
        <v>159</v>
      </c>
      <c r="AW1395">
        <v>112</v>
      </c>
      <c r="AX1395">
        <v>3</v>
      </c>
      <c r="AY1395">
        <v>1</v>
      </c>
      <c r="AZ1395">
        <v>2</v>
      </c>
      <c r="BA1395">
        <v>113</v>
      </c>
      <c r="BB1395">
        <v>66</v>
      </c>
      <c r="BC1395">
        <v>47</v>
      </c>
      <c r="BD1395">
        <v>19</v>
      </c>
      <c r="BE1395">
        <v>8</v>
      </c>
      <c r="BF1395">
        <v>11</v>
      </c>
      <c r="BG1395">
        <v>136</v>
      </c>
      <c r="BH1395">
        <v>84</v>
      </c>
      <c r="BI1395">
        <v>52</v>
      </c>
      <c r="BJ1395">
        <v>188</v>
      </c>
      <c r="BK1395">
        <v>103</v>
      </c>
      <c r="BL1395">
        <v>85</v>
      </c>
      <c r="BM1395">
        <v>2</v>
      </c>
      <c r="BN1395">
        <v>1</v>
      </c>
      <c r="BO1395">
        <v>1</v>
      </c>
      <c r="BP1395" s="13">
        <v>53</v>
      </c>
      <c r="BQ1395">
        <v>29</v>
      </c>
      <c r="BR1395">
        <v>24</v>
      </c>
      <c r="BS1395">
        <v>17</v>
      </c>
      <c r="BT1395">
        <v>7</v>
      </c>
      <c r="BU1395">
        <v>10</v>
      </c>
      <c r="BV1395">
        <v>116</v>
      </c>
      <c r="BW1395">
        <v>66</v>
      </c>
      <c r="BX1395">
        <v>50</v>
      </c>
      <c r="BY1395" s="13">
        <v>83</v>
      </c>
      <c r="BZ1395">
        <v>56</v>
      </c>
      <c r="CA1395">
        <v>27</v>
      </c>
      <c r="CB1395">
        <v>1</v>
      </c>
      <c r="CC1395">
        <v>0</v>
      </c>
      <c r="CD1395">
        <v>1</v>
      </c>
      <c r="CE1395">
        <v>60</v>
      </c>
      <c r="CF1395">
        <v>37</v>
      </c>
      <c r="CG1395">
        <v>23</v>
      </c>
      <c r="CH1395">
        <v>2</v>
      </c>
      <c r="CI1395">
        <v>1</v>
      </c>
      <c r="CJ1395">
        <v>1</v>
      </c>
      <c r="CK1395">
        <v>20</v>
      </c>
      <c r="CL1395">
        <v>18</v>
      </c>
      <c r="CM1395">
        <v>2</v>
      </c>
      <c r="CN1395" s="13">
        <v>1934</v>
      </c>
      <c r="CO1395">
        <v>692</v>
      </c>
      <c r="CP1395">
        <v>1242</v>
      </c>
    </row>
    <row r="1396" spans="1:94" x14ac:dyDescent="0.2">
      <c r="A1396" s="1" t="s">
        <v>1872</v>
      </c>
      <c r="B1396" s="1" t="s">
        <v>1873</v>
      </c>
      <c r="C1396" s="1" t="s">
        <v>3006</v>
      </c>
      <c r="D1396" s="1" t="s">
        <v>3094</v>
      </c>
      <c r="E1396" s="1" t="s">
        <v>6</v>
      </c>
      <c r="F1396" s="1" t="s">
        <v>7</v>
      </c>
      <c r="G1396" s="1" t="s">
        <v>63</v>
      </c>
      <c r="H1396" s="1" t="s">
        <v>1125</v>
      </c>
      <c r="I1396" s="1" t="s">
        <v>2</v>
      </c>
      <c r="J1396" s="13">
        <v>410</v>
      </c>
      <c r="K1396" s="13">
        <v>1761</v>
      </c>
      <c r="L1396">
        <v>871</v>
      </c>
      <c r="M1396">
        <v>890</v>
      </c>
      <c r="N1396">
        <v>168</v>
      </c>
      <c r="O1396">
        <v>86</v>
      </c>
      <c r="P1396">
        <v>82</v>
      </c>
      <c r="Q1396">
        <v>566</v>
      </c>
      <c r="R1396">
        <v>280</v>
      </c>
      <c r="S1396">
        <v>286</v>
      </c>
      <c r="T1396">
        <v>2</v>
      </c>
      <c r="U1396">
        <v>1</v>
      </c>
      <c r="V1396">
        <v>1</v>
      </c>
      <c r="W1396">
        <v>1286</v>
      </c>
      <c r="X1396">
        <v>695</v>
      </c>
      <c r="Y1396">
        <v>591</v>
      </c>
      <c r="Z1396" s="13">
        <v>475</v>
      </c>
      <c r="AA1396">
        <v>176</v>
      </c>
      <c r="AB1396">
        <v>299</v>
      </c>
      <c r="AC1396" s="13">
        <v>901</v>
      </c>
      <c r="AD1396">
        <v>579</v>
      </c>
      <c r="AE1396" s="15">
        <v>322</v>
      </c>
      <c r="AF1396">
        <v>467</v>
      </c>
      <c r="AG1396">
        <v>441</v>
      </c>
      <c r="AH1396">
        <v>26</v>
      </c>
      <c r="AI1396">
        <v>202</v>
      </c>
      <c r="AJ1396">
        <v>200</v>
      </c>
      <c r="AK1396">
        <v>2</v>
      </c>
      <c r="AL1396">
        <v>48</v>
      </c>
      <c r="AM1396">
        <v>43</v>
      </c>
      <c r="AN1396">
        <v>5</v>
      </c>
      <c r="AO1396">
        <v>1</v>
      </c>
      <c r="AP1396">
        <v>1</v>
      </c>
      <c r="AQ1396">
        <v>0</v>
      </c>
      <c r="AR1396">
        <v>216</v>
      </c>
      <c r="AS1396">
        <v>197</v>
      </c>
      <c r="AT1396">
        <v>19</v>
      </c>
      <c r="AU1396" s="13">
        <v>434</v>
      </c>
      <c r="AV1396">
        <v>138</v>
      </c>
      <c r="AW1396">
        <v>296</v>
      </c>
      <c r="AX1396">
        <v>117</v>
      </c>
      <c r="AY1396">
        <v>34</v>
      </c>
      <c r="AZ1396">
        <v>83</v>
      </c>
      <c r="BA1396">
        <v>222</v>
      </c>
      <c r="BB1396">
        <v>79</v>
      </c>
      <c r="BC1396">
        <v>143</v>
      </c>
      <c r="BD1396">
        <v>0</v>
      </c>
      <c r="BE1396">
        <v>0</v>
      </c>
      <c r="BF1396">
        <v>0</v>
      </c>
      <c r="BG1396">
        <v>95</v>
      </c>
      <c r="BH1396">
        <v>25</v>
      </c>
      <c r="BI1396">
        <v>70</v>
      </c>
      <c r="BJ1396">
        <v>306</v>
      </c>
      <c r="BK1396">
        <v>109</v>
      </c>
      <c r="BL1396">
        <v>197</v>
      </c>
      <c r="BM1396">
        <v>47</v>
      </c>
      <c r="BN1396">
        <v>18</v>
      </c>
      <c r="BO1396">
        <v>29</v>
      </c>
      <c r="BP1396" s="13">
        <v>187</v>
      </c>
      <c r="BQ1396">
        <v>70</v>
      </c>
      <c r="BR1396">
        <v>117</v>
      </c>
      <c r="BS1396">
        <v>0</v>
      </c>
      <c r="BT1396">
        <v>0</v>
      </c>
      <c r="BU1396">
        <v>0</v>
      </c>
      <c r="BV1396">
        <v>72</v>
      </c>
      <c r="BW1396">
        <v>21</v>
      </c>
      <c r="BX1396">
        <v>51</v>
      </c>
      <c r="BY1396" s="13">
        <v>128</v>
      </c>
      <c r="BZ1396">
        <v>29</v>
      </c>
      <c r="CA1396">
        <v>99</v>
      </c>
      <c r="CB1396">
        <v>70</v>
      </c>
      <c r="CC1396">
        <v>16</v>
      </c>
      <c r="CD1396">
        <v>54</v>
      </c>
      <c r="CE1396">
        <v>35</v>
      </c>
      <c r="CF1396">
        <v>9</v>
      </c>
      <c r="CG1396">
        <v>26</v>
      </c>
      <c r="CH1396">
        <v>0</v>
      </c>
      <c r="CI1396">
        <v>0</v>
      </c>
      <c r="CJ1396">
        <v>0</v>
      </c>
      <c r="CK1396">
        <v>23</v>
      </c>
      <c r="CL1396">
        <v>4</v>
      </c>
      <c r="CM1396">
        <v>19</v>
      </c>
      <c r="CN1396" s="13">
        <v>860</v>
      </c>
      <c r="CO1396">
        <v>292</v>
      </c>
      <c r="CP1396">
        <v>568</v>
      </c>
    </row>
    <row r="1397" spans="1:94" x14ac:dyDescent="0.2">
      <c r="A1397" s="1" t="s">
        <v>1872</v>
      </c>
      <c r="B1397" s="1" t="s">
        <v>1873</v>
      </c>
      <c r="C1397" s="1" t="s">
        <v>3006</v>
      </c>
      <c r="D1397" s="1" t="s">
        <v>3095</v>
      </c>
      <c r="E1397" s="1" t="s">
        <v>6</v>
      </c>
      <c r="F1397" s="1" t="s">
        <v>7</v>
      </c>
      <c r="G1397" s="1" t="s">
        <v>63</v>
      </c>
      <c r="H1397" s="1" t="s">
        <v>117</v>
      </c>
      <c r="I1397" s="1" t="s">
        <v>2</v>
      </c>
      <c r="J1397" s="13">
        <v>337</v>
      </c>
      <c r="K1397" s="13">
        <v>1254</v>
      </c>
      <c r="L1397">
        <v>644</v>
      </c>
      <c r="M1397">
        <v>610</v>
      </c>
      <c r="N1397">
        <v>107</v>
      </c>
      <c r="O1397">
        <v>60</v>
      </c>
      <c r="P1397">
        <v>47</v>
      </c>
      <c r="Q1397">
        <v>304</v>
      </c>
      <c r="R1397">
        <v>160</v>
      </c>
      <c r="S1397">
        <v>144</v>
      </c>
      <c r="T1397">
        <v>1</v>
      </c>
      <c r="U1397">
        <v>0</v>
      </c>
      <c r="V1397">
        <v>1</v>
      </c>
      <c r="W1397">
        <v>998</v>
      </c>
      <c r="X1397">
        <v>548</v>
      </c>
      <c r="Y1397">
        <v>450</v>
      </c>
      <c r="Z1397" s="13">
        <v>256</v>
      </c>
      <c r="AA1397">
        <v>96</v>
      </c>
      <c r="AB1397">
        <v>160</v>
      </c>
      <c r="AC1397" s="13">
        <v>606</v>
      </c>
      <c r="AD1397">
        <v>419</v>
      </c>
      <c r="AE1397" s="15">
        <v>187</v>
      </c>
      <c r="AF1397">
        <v>215</v>
      </c>
      <c r="AG1397">
        <v>202</v>
      </c>
      <c r="AH1397">
        <v>13</v>
      </c>
      <c r="AI1397">
        <v>62</v>
      </c>
      <c r="AJ1397">
        <v>62</v>
      </c>
      <c r="AK1397">
        <v>0</v>
      </c>
      <c r="AL1397">
        <v>31</v>
      </c>
      <c r="AM1397">
        <v>30</v>
      </c>
      <c r="AN1397">
        <v>1</v>
      </c>
      <c r="AO1397">
        <v>6</v>
      </c>
      <c r="AP1397">
        <v>6</v>
      </c>
      <c r="AQ1397">
        <v>0</v>
      </c>
      <c r="AR1397">
        <v>116</v>
      </c>
      <c r="AS1397">
        <v>104</v>
      </c>
      <c r="AT1397">
        <v>12</v>
      </c>
      <c r="AU1397" s="13">
        <v>391</v>
      </c>
      <c r="AV1397">
        <v>217</v>
      </c>
      <c r="AW1397">
        <v>174</v>
      </c>
      <c r="AX1397">
        <v>116</v>
      </c>
      <c r="AY1397">
        <v>48</v>
      </c>
      <c r="AZ1397">
        <v>68</v>
      </c>
      <c r="BA1397">
        <v>184</v>
      </c>
      <c r="BB1397">
        <v>105</v>
      </c>
      <c r="BC1397">
        <v>79</v>
      </c>
      <c r="BD1397">
        <v>0</v>
      </c>
      <c r="BE1397">
        <v>0</v>
      </c>
      <c r="BF1397">
        <v>0</v>
      </c>
      <c r="BG1397">
        <v>91</v>
      </c>
      <c r="BH1397">
        <v>64</v>
      </c>
      <c r="BI1397">
        <v>27</v>
      </c>
      <c r="BJ1397">
        <v>311</v>
      </c>
      <c r="BK1397">
        <v>188</v>
      </c>
      <c r="BL1397">
        <v>123</v>
      </c>
      <c r="BM1397">
        <v>77</v>
      </c>
      <c r="BN1397">
        <v>31</v>
      </c>
      <c r="BO1397">
        <v>46</v>
      </c>
      <c r="BP1397" s="13">
        <v>154</v>
      </c>
      <c r="BQ1397">
        <v>95</v>
      </c>
      <c r="BR1397">
        <v>59</v>
      </c>
      <c r="BS1397">
        <v>0</v>
      </c>
      <c r="BT1397">
        <v>0</v>
      </c>
      <c r="BU1397">
        <v>0</v>
      </c>
      <c r="BV1397">
        <v>80</v>
      </c>
      <c r="BW1397">
        <v>62</v>
      </c>
      <c r="BX1397">
        <v>18</v>
      </c>
      <c r="BY1397" s="13">
        <v>80</v>
      </c>
      <c r="BZ1397">
        <v>29</v>
      </c>
      <c r="CA1397">
        <v>51</v>
      </c>
      <c r="CB1397">
        <v>39</v>
      </c>
      <c r="CC1397">
        <v>17</v>
      </c>
      <c r="CD1397">
        <v>22</v>
      </c>
      <c r="CE1397">
        <v>30</v>
      </c>
      <c r="CF1397">
        <v>10</v>
      </c>
      <c r="CG1397">
        <v>20</v>
      </c>
      <c r="CH1397">
        <v>0</v>
      </c>
      <c r="CI1397">
        <v>0</v>
      </c>
      <c r="CJ1397">
        <v>0</v>
      </c>
      <c r="CK1397">
        <v>11</v>
      </c>
      <c r="CL1397">
        <v>2</v>
      </c>
      <c r="CM1397">
        <v>9</v>
      </c>
      <c r="CN1397" s="13">
        <v>648</v>
      </c>
      <c r="CO1397">
        <v>225</v>
      </c>
      <c r="CP1397">
        <v>423</v>
      </c>
    </row>
    <row r="1398" spans="1:94" x14ac:dyDescent="0.2">
      <c r="A1398" s="1" t="s">
        <v>1872</v>
      </c>
      <c r="B1398" s="1" t="s">
        <v>1873</v>
      </c>
      <c r="C1398" s="1" t="s">
        <v>3006</v>
      </c>
      <c r="D1398" s="1" t="s">
        <v>3096</v>
      </c>
      <c r="E1398" s="1" t="s">
        <v>6</v>
      </c>
      <c r="F1398" s="1" t="s">
        <v>7</v>
      </c>
      <c r="G1398" s="1" t="s">
        <v>63</v>
      </c>
      <c r="H1398" s="1" t="s">
        <v>990</v>
      </c>
      <c r="I1398" s="1" t="s">
        <v>2</v>
      </c>
      <c r="J1398" s="13">
        <v>168</v>
      </c>
      <c r="K1398" s="13">
        <v>680</v>
      </c>
      <c r="L1398">
        <v>358</v>
      </c>
      <c r="M1398">
        <v>322</v>
      </c>
      <c r="N1398">
        <v>47</v>
      </c>
      <c r="O1398">
        <v>25</v>
      </c>
      <c r="P1398">
        <v>22</v>
      </c>
      <c r="Q1398">
        <v>162</v>
      </c>
      <c r="R1398">
        <v>90</v>
      </c>
      <c r="S1398">
        <v>72</v>
      </c>
      <c r="T1398">
        <v>2</v>
      </c>
      <c r="U1398">
        <v>0</v>
      </c>
      <c r="V1398">
        <v>2</v>
      </c>
      <c r="W1398">
        <v>526</v>
      </c>
      <c r="X1398">
        <v>301</v>
      </c>
      <c r="Y1398">
        <v>225</v>
      </c>
      <c r="Z1398" s="13">
        <v>154</v>
      </c>
      <c r="AA1398">
        <v>57</v>
      </c>
      <c r="AB1398">
        <v>97</v>
      </c>
      <c r="AC1398" s="13">
        <v>321</v>
      </c>
      <c r="AD1398">
        <v>236</v>
      </c>
      <c r="AE1398" s="15">
        <v>85</v>
      </c>
      <c r="AF1398">
        <v>163</v>
      </c>
      <c r="AG1398">
        <v>143</v>
      </c>
      <c r="AH1398">
        <v>20</v>
      </c>
      <c r="AI1398">
        <v>40</v>
      </c>
      <c r="AJ1398">
        <v>40</v>
      </c>
      <c r="AK1398">
        <v>0</v>
      </c>
      <c r="AL1398">
        <v>13</v>
      </c>
      <c r="AM1398">
        <v>12</v>
      </c>
      <c r="AN1398">
        <v>1</v>
      </c>
      <c r="AO1398">
        <v>0</v>
      </c>
      <c r="AP1398">
        <v>0</v>
      </c>
      <c r="AQ1398">
        <v>0</v>
      </c>
      <c r="AR1398">
        <v>110</v>
      </c>
      <c r="AS1398">
        <v>91</v>
      </c>
      <c r="AT1398">
        <v>19</v>
      </c>
      <c r="AU1398" s="13">
        <v>158</v>
      </c>
      <c r="AV1398">
        <v>93</v>
      </c>
      <c r="AW1398">
        <v>65</v>
      </c>
      <c r="AX1398">
        <v>45</v>
      </c>
      <c r="AY1398">
        <v>18</v>
      </c>
      <c r="AZ1398">
        <v>27</v>
      </c>
      <c r="BA1398">
        <v>45</v>
      </c>
      <c r="BB1398">
        <v>24</v>
      </c>
      <c r="BC1398">
        <v>21</v>
      </c>
      <c r="BD1398">
        <v>1</v>
      </c>
      <c r="BE1398">
        <v>0</v>
      </c>
      <c r="BF1398">
        <v>1</v>
      </c>
      <c r="BG1398">
        <v>67</v>
      </c>
      <c r="BH1398">
        <v>51</v>
      </c>
      <c r="BI1398">
        <v>16</v>
      </c>
      <c r="BJ1398">
        <v>93</v>
      </c>
      <c r="BK1398">
        <v>63</v>
      </c>
      <c r="BL1398">
        <v>30</v>
      </c>
      <c r="BM1398">
        <v>23</v>
      </c>
      <c r="BN1398">
        <v>11</v>
      </c>
      <c r="BO1398">
        <v>12</v>
      </c>
      <c r="BP1398" s="13">
        <v>23</v>
      </c>
      <c r="BQ1398">
        <v>14</v>
      </c>
      <c r="BR1398">
        <v>9</v>
      </c>
      <c r="BS1398">
        <v>0</v>
      </c>
      <c r="BT1398">
        <v>0</v>
      </c>
      <c r="BU1398">
        <v>0</v>
      </c>
      <c r="BV1398">
        <v>47</v>
      </c>
      <c r="BW1398">
        <v>38</v>
      </c>
      <c r="BX1398">
        <v>9</v>
      </c>
      <c r="BY1398" s="13">
        <v>65</v>
      </c>
      <c r="BZ1398">
        <v>30</v>
      </c>
      <c r="CA1398">
        <v>35</v>
      </c>
      <c r="CB1398">
        <v>22</v>
      </c>
      <c r="CC1398">
        <v>7</v>
      </c>
      <c r="CD1398">
        <v>15</v>
      </c>
      <c r="CE1398">
        <v>22</v>
      </c>
      <c r="CF1398">
        <v>10</v>
      </c>
      <c r="CG1398">
        <v>12</v>
      </c>
      <c r="CH1398">
        <v>1</v>
      </c>
      <c r="CI1398">
        <v>0</v>
      </c>
      <c r="CJ1398">
        <v>1</v>
      </c>
      <c r="CK1398">
        <v>20</v>
      </c>
      <c r="CL1398">
        <v>13</v>
      </c>
      <c r="CM1398">
        <v>7</v>
      </c>
      <c r="CN1398" s="13">
        <v>359</v>
      </c>
      <c r="CO1398">
        <v>122</v>
      </c>
      <c r="CP1398">
        <v>237</v>
      </c>
    </row>
    <row r="1399" spans="1:94" x14ac:dyDescent="0.2">
      <c r="A1399" s="1" t="s">
        <v>1872</v>
      </c>
      <c r="B1399" s="1" t="s">
        <v>1873</v>
      </c>
      <c r="C1399" s="1" t="s">
        <v>3006</v>
      </c>
      <c r="D1399" s="1" t="s">
        <v>3097</v>
      </c>
      <c r="E1399" s="1" t="s">
        <v>6</v>
      </c>
      <c r="F1399" s="1" t="s">
        <v>7</v>
      </c>
      <c r="G1399" s="1" t="s">
        <v>63</v>
      </c>
      <c r="H1399" s="1" t="s">
        <v>1203</v>
      </c>
      <c r="I1399" s="1" t="s">
        <v>2</v>
      </c>
      <c r="J1399" s="13">
        <v>154</v>
      </c>
      <c r="K1399" s="13">
        <v>655</v>
      </c>
      <c r="L1399">
        <v>342</v>
      </c>
      <c r="M1399">
        <v>313</v>
      </c>
      <c r="N1399">
        <v>55</v>
      </c>
      <c r="O1399">
        <v>30</v>
      </c>
      <c r="P1399">
        <v>25</v>
      </c>
      <c r="Q1399">
        <v>196</v>
      </c>
      <c r="R1399">
        <v>100</v>
      </c>
      <c r="S1399">
        <v>96</v>
      </c>
      <c r="T1399">
        <v>0</v>
      </c>
      <c r="U1399">
        <v>0</v>
      </c>
      <c r="V1399">
        <v>0</v>
      </c>
      <c r="W1399">
        <v>502</v>
      </c>
      <c r="X1399">
        <v>286</v>
      </c>
      <c r="Y1399">
        <v>216</v>
      </c>
      <c r="Z1399" s="13">
        <v>153</v>
      </c>
      <c r="AA1399">
        <v>56</v>
      </c>
      <c r="AB1399">
        <v>97</v>
      </c>
      <c r="AC1399" s="13">
        <v>244</v>
      </c>
      <c r="AD1399">
        <v>200</v>
      </c>
      <c r="AE1399" s="15">
        <v>44</v>
      </c>
      <c r="AF1399">
        <v>202</v>
      </c>
      <c r="AG1399">
        <v>181</v>
      </c>
      <c r="AH1399">
        <v>21</v>
      </c>
      <c r="AI1399">
        <v>35</v>
      </c>
      <c r="AJ1399">
        <v>35</v>
      </c>
      <c r="AK1399">
        <v>0</v>
      </c>
      <c r="AL1399">
        <v>104</v>
      </c>
      <c r="AM1399">
        <v>91</v>
      </c>
      <c r="AN1399">
        <v>13</v>
      </c>
      <c r="AO1399">
        <v>5</v>
      </c>
      <c r="AP1399">
        <v>5</v>
      </c>
      <c r="AQ1399">
        <v>0</v>
      </c>
      <c r="AR1399">
        <v>58</v>
      </c>
      <c r="AS1399">
        <v>50</v>
      </c>
      <c r="AT1399">
        <v>8</v>
      </c>
      <c r="AU1399" s="13">
        <v>42</v>
      </c>
      <c r="AV1399">
        <v>19</v>
      </c>
      <c r="AW1399">
        <v>23</v>
      </c>
      <c r="AX1399">
        <v>0</v>
      </c>
      <c r="AY1399">
        <v>0</v>
      </c>
      <c r="AZ1399">
        <v>0</v>
      </c>
      <c r="BA1399">
        <v>33</v>
      </c>
      <c r="BB1399">
        <v>13</v>
      </c>
      <c r="BC1399">
        <v>20</v>
      </c>
      <c r="BD1399">
        <v>1</v>
      </c>
      <c r="BE1399">
        <v>1</v>
      </c>
      <c r="BF1399">
        <v>0</v>
      </c>
      <c r="BG1399">
        <v>8</v>
      </c>
      <c r="BH1399">
        <v>5</v>
      </c>
      <c r="BI1399">
        <v>3</v>
      </c>
      <c r="BJ1399">
        <v>36</v>
      </c>
      <c r="BK1399">
        <v>17</v>
      </c>
      <c r="BL1399">
        <v>19</v>
      </c>
      <c r="BM1399">
        <v>0</v>
      </c>
      <c r="BN1399">
        <v>0</v>
      </c>
      <c r="BO1399">
        <v>0</v>
      </c>
      <c r="BP1399" s="13">
        <v>29</v>
      </c>
      <c r="BQ1399">
        <v>12</v>
      </c>
      <c r="BR1399">
        <v>17</v>
      </c>
      <c r="BS1399">
        <v>1</v>
      </c>
      <c r="BT1399">
        <v>1</v>
      </c>
      <c r="BU1399">
        <v>0</v>
      </c>
      <c r="BV1399">
        <v>6</v>
      </c>
      <c r="BW1399">
        <v>4</v>
      </c>
      <c r="BX1399">
        <v>2</v>
      </c>
      <c r="BY1399" s="13">
        <v>6</v>
      </c>
      <c r="BZ1399">
        <v>2</v>
      </c>
      <c r="CA1399">
        <v>4</v>
      </c>
      <c r="CB1399">
        <v>0</v>
      </c>
      <c r="CC1399">
        <v>0</v>
      </c>
      <c r="CD1399">
        <v>0</v>
      </c>
      <c r="CE1399">
        <v>4</v>
      </c>
      <c r="CF1399">
        <v>1</v>
      </c>
      <c r="CG1399">
        <v>3</v>
      </c>
      <c r="CH1399">
        <v>0</v>
      </c>
      <c r="CI1399">
        <v>0</v>
      </c>
      <c r="CJ1399">
        <v>0</v>
      </c>
      <c r="CK1399">
        <v>2</v>
      </c>
      <c r="CL1399">
        <v>1</v>
      </c>
      <c r="CM1399">
        <v>1</v>
      </c>
      <c r="CN1399" s="13">
        <v>411</v>
      </c>
      <c r="CO1399">
        <v>142</v>
      </c>
      <c r="CP1399">
        <v>269</v>
      </c>
    </row>
    <row r="1400" spans="1:94" x14ac:dyDescent="0.2">
      <c r="A1400" s="1" t="s">
        <v>1872</v>
      </c>
      <c r="B1400" s="1" t="s">
        <v>1873</v>
      </c>
      <c r="C1400" s="1" t="s">
        <v>3006</v>
      </c>
      <c r="D1400" s="1" t="s">
        <v>3098</v>
      </c>
      <c r="E1400" s="1" t="s">
        <v>6</v>
      </c>
      <c r="F1400" s="1" t="s">
        <v>7</v>
      </c>
      <c r="G1400" s="1" t="s">
        <v>63</v>
      </c>
      <c r="H1400" s="1" t="s">
        <v>1204</v>
      </c>
      <c r="I1400" s="1" t="s">
        <v>2</v>
      </c>
      <c r="J1400" s="13">
        <v>244</v>
      </c>
      <c r="K1400" s="13">
        <v>1123</v>
      </c>
      <c r="L1400">
        <v>578</v>
      </c>
      <c r="M1400">
        <v>545</v>
      </c>
      <c r="N1400">
        <v>80</v>
      </c>
      <c r="O1400">
        <v>39</v>
      </c>
      <c r="P1400">
        <v>41</v>
      </c>
      <c r="Q1400">
        <v>206</v>
      </c>
      <c r="R1400">
        <v>106</v>
      </c>
      <c r="S1400">
        <v>100</v>
      </c>
      <c r="T1400">
        <v>0</v>
      </c>
      <c r="U1400">
        <v>0</v>
      </c>
      <c r="V1400">
        <v>0</v>
      </c>
      <c r="W1400">
        <v>973</v>
      </c>
      <c r="X1400">
        <v>529</v>
      </c>
      <c r="Y1400">
        <v>444</v>
      </c>
      <c r="Z1400" s="13">
        <v>150</v>
      </c>
      <c r="AA1400">
        <v>49</v>
      </c>
      <c r="AB1400">
        <v>101</v>
      </c>
      <c r="AC1400" s="13">
        <v>513</v>
      </c>
      <c r="AD1400">
        <v>305</v>
      </c>
      <c r="AE1400" s="15">
        <v>208</v>
      </c>
      <c r="AF1400">
        <v>226</v>
      </c>
      <c r="AG1400">
        <v>209</v>
      </c>
      <c r="AH1400">
        <v>17</v>
      </c>
      <c r="AI1400">
        <v>73</v>
      </c>
      <c r="AJ1400">
        <v>71</v>
      </c>
      <c r="AK1400">
        <v>2</v>
      </c>
      <c r="AL1400">
        <v>110</v>
      </c>
      <c r="AM1400">
        <v>101</v>
      </c>
      <c r="AN1400">
        <v>9</v>
      </c>
      <c r="AO1400">
        <v>4</v>
      </c>
      <c r="AP1400">
        <v>4</v>
      </c>
      <c r="AQ1400">
        <v>0</v>
      </c>
      <c r="AR1400">
        <v>39</v>
      </c>
      <c r="AS1400">
        <v>33</v>
      </c>
      <c r="AT1400">
        <v>6</v>
      </c>
      <c r="AU1400" s="13">
        <v>287</v>
      </c>
      <c r="AV1400">
        <v>96</v>
      </c>
      <c r="AW1400">
        <v>191</v>
      </c>
      <c r="AX1400">
        <v>7</v>
      </c>
      <c r="AY1400">
        <v>5</v>
      </c>
      <c r="AZ1400">
        <v>2</v>
      </c>
      <c r="BA1400">
        <v>266</v>
      </c>
      <c r="BB1400">
        <v>83</v>
      </c>
      <c r="BC1400">
        <v>183</v>
      </c>
      <c r="BD1400">
        <v>2</v>
      </c>
      <c r="BE1400">
        <v>2</v>
      </c>
      <c r="BF1400">
        <v>0</v>
      </c>
      <c r="BG1400">
        <v>12</v>
      </c>
      <c r="BH1400">
        <v>6</v>
      </c>
      <c r="BI1400">
        <v>6</v>
      </c>
      <c r="BJ1400">
        <v>285</v>
      </c>
      <c r="BK1400">
        <v>95</v>
      </c>
      <c r="BL1400">
        <v>190</v>
      </c>
      <c r="BM1400">
        <v>6</v>
      </c>
      <c r="BN1400">
        <v>4</v>
      </c>
      <c r="BO1400">
        <v>2</v>
      </c>
      <c r="BP1400" s="13">
        <v>266</v>
      </c>
      <c r="BQ1400">
        <v>83</v>
      </c>
      <c r="BR1400">
        <v>183</v>
      </c>
      <c r="BS1400">
        <v>2</v>
      </c>
      <c r="BT1400">
        <v>2</v>
      </c>
      <c r="BU1400">
        <v>0</v>
      </c>
      <c r="BV1400">
        <v>11</v>
      </c>
      <c r="BW1400">
        <v>6</v>
      </c>
      <c r="BX1400">
        <v>5</v>
      </c>
      <c r="BY1400" s="13">
        <v>2</v>
      </c>
      <c r="BZ1400">
        <v>1</v>
      </c>
      <c r="CA1400">
        <v>1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 s="13">
        <v>610</v>
      </c>
      <c r="CO1400">
        <v>273</v>
      </c>
      <c r="CP1400">
        <v>337</v>
      </c>
    </row>
    <row r="1401" spans="1:94" x14ac:dyDescent="0.2">
      <c r="A1401" s="1" t="s">
        <v>1872</v>
      </c>
      <c r="B1401" s="1" t="s">
        <v>1873</v>
      </c>
      <c r="C1401" s="1" t="s">
        <v>3006</v>
      </c>
      <c r="D1401" s="1" t="s">
        <v>3099</v>
      </c>
      <c r="E1401" s="1" t="s">
        <v>6</v>
      </c>
      <c r="F1401" s="1" t="s">
        <v>7</v>
      </c>
      <c r="G1401" s="1" t="s">
        <v>63</v>
      </c>
      <c r="H1401" s="1" t="s">
        <v>1205</v>
      </c>
      <c r="I1401" s="1" t="s">
        <v>2</v>
      </c>
      <c r="J1401" s="13">
        <v>202</v>
      </c>
      <c r="K1401" s="13">
        <v>952</v>
      </c>
      <c r="L1401">
        <v>462</v>
      </c>
      <c r="M1401">
        <v>490</v>
      </c>
      <c r="N1401">
        <v>74</v>
      </c>
      <c r="O1401">
        <v>32</v>
      </c>
      <c r="P1401">
        <v>42</v>
      </c>
      <c r="Q1401">
        <v>278</v>
      </c>
      <c r="R1401">
        <v>137</v>
      </c>
      <c r="S1401">
        <v>141</v>
      </c>
      <c r="T1401">
        <v>0</v>
      </c>
      <c r="U1401">
        <v>0</v>
      </c>
      <c r="V1401">
        <v>0</v>
      </c>
      <c r="W1401">
        <v>809</v>
      </c>
      <c r="X1401">
        <v>419</v>
      </c>
      <c r="Y1401">
        <v>390</v>
      </c>
      <c r="Z1401" s="13">
        <v>143</v>
      </c>
      <c r="AA1401">
        <v>43</v>
      </c>
      <c r="AB1401">
        <v>100</v>
      </c>
      <c r="AC1401" s="13">
        <v>571</v>
      </c>
      <c r="AD1401">
        <v>291</v>
      </c>
      <c r="AE1401" s="15">
        <v>280</v>
      </c>
      <c r="AF1401">
        <v>146</v>
      </c>
      <c r="AG1401">
        <v>129</v>
      </c>
      <c r="AH1401">
        <v>17</v>
      </c>
      <c r="AI1401">
        <v>43</v>
      </c>
      <c r="AJ1401">
        <v>38</v>
      </c>
      <c r="AK1401">
        <v>5</v>
      </c>
      <c r="AL1401">
        <v>8</v>
      </c>
      <c r="AM1401">
        <v>4</v>
      </c>
      <c r="AN1401">
        <v>4</v>
      </c>
      <c r="AO1401">
        <v>6</v>
      </c>
      <c r="AP1401">
        <v>6</v>
      </c>
      <c r="AQ1401">
        <v>0</v>
      </c>
      <c r="AR1401">
        <v>89</v>
      </c>
      <c r="AS1401">
        <v>81</v>
      </c>
      <c r="AT1401">
        <v>8</v>
      </c>
      <c r="AU1401" s="13">
        <v>425</v>
      </c>
      <c r="AV1401">
        <v>162</v>
      </c>
      <c r="AW1401">
        <v>263</v>
      </c>
      <c r="AX1401">
        <v>25</v>
      </c>
      <c r="AY1401">
        <v>23</v>
      </c>
      <c r="AZ1401">
        <v>2</v>
      </c>
      <c r="BA1401">
        <v>370</v>
      </c>
      <c r="BB1401">
        <v>115</v>
      </c>
      <c r="BC1401">
        <v>255</v>
      </c>
      <c r="BD1401">
        <v>5</v>
      </c>
      <c r="BE1401">
        <v>5</v>
      </c>
      <c r="BF1401">
        <v>0</v>
      </c>
      <c r="BG1401">
        <v>25</v>
      </c>
      <c r="BH1401">
        <v>19</v>
      </c>
      <c r="BI1401">
        <v>6</v>
      </c>
      <c r="BJ1401">
        <v>421</v>
      </c>
      <c r="BK1401">
        <v>160</v>
      </c>
      <c r="BL1401">
        <v>261</v>
      </c>
      <c r="BM1401">
        <v>25</v>
      </c>
      <c r="BN1401">
        <v>23</v>
      </c>
      <c r="BO1401">
        <v>2</v>
      </c>
      <c r="BP1401" s="13">
        <v>366</v>
      </c>
      <c r="BQ1401">
        <v>113</v>
      </c>
      <c r="BR1401">
        <v>253</v>
      </c>
      <c r="BS1401">
        <v>5</v>
      </c>
      <c r="BT1401">
        <v>5</v>
      </c>
      <c r="BU1401">
        <v>0</v>
      </c>
      <c r="BV1401">
        <v>25</v>
      </c>
      <c r="BW1401">
        <v>19</v>
      </c>
      <c r="BX1401">
        <v>6</v>
      </c>
      <c r="BY1401" s="13">
        <v>4</v>
      </c>
      <c r="BZ1401">
        <v>2</v>
      </c>
      <c r="CA1401">
        <v>2</v>
      </c>
      <c r="CB1401">
        <v>0</v>
      </c>
      <c r="CC1401">
        <v>0</v>
      </c>
      <c r="CD1401">
        <v>0</v>
      </c>
      <c r="CE1401">
        <v>4</v>
      </c>
      <c r="CF1401">
        <v>2</v>
      </c>
      <c r="CG1401">
        <v>2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 s="13">
        <v>381</v>
      </c>
      <c r="CO1401">
        <v>171</v>
      </c>
      <c r="CP1401">
        <v>210</v>
      </c>
    </row>
    <row r="1402" spans="1:94" x14ac:dyDescent="0.2">
      <c r="A1402" s="1" t="s">
        <v>1872</v>
      </c>
      <c r="B1402" s="1" t="s">
        <v>1873</v>
      </c>
      <c r="C1402" s="1" t="s">
        <v>3006</v>
      </c>
      <c r="D1402" s="1" t="s">
        <v>3100</v>
      </c>
      <c r="E1402" s="1" t="s">
        <v>6</v>
      </c>
      <c r="F1402" s="1" t="s">
        <v>7</v>
      </c>
      <c r="G1402" s="1" t="s">
        <v>63</v>
      </c>
      <c r="H1402" s="1" t="s">
        <v>1206</v>
      </c>
      <c r="I1402" s="1" t="s">
        <v>2</v>
      </c>
      <c r="J1402" s="13">
        <v>111</v>
      </c>
      <c r="K1402" s="13">
        <v>515</v>
      </c>
      <c r="L1402">
        <v>260</v>
      </c>
      <c r="M1402">
        <v>255</v>
      </c>
      <c r="N1402">
        <v>60</v>
      </c>
      <c r="O1402">
        <v>25</v>
      </c>
      <c r="P1402">
        <v>35</v>
      </c>
      <c r="Q1402">
        <v>157</v>
      </c>
      <c r="R1402">
        <v>80</v>
      </c>
      <c r="S1402">
        <v>77</v>
      </c>
      <c r="T1402">
        <v>16</v>
      </c>
      <c r="U1402">
        <v>7</v>
      </c>
      <c r="V1402">
        <v>9</v>
      </c>
      <c r="W1402">
        <v>385</v>
      </c>
      <c r="X1402">
        <v>219</v>
      </c>
      <c r="Y1402">
        <v>166</v>
      </c>
      <c r="Z1402" s="13">
        <v>130</v>
      </c>
      <c r="AA1402">
        <v>41</v>
      </c>
      <c r="AB1402">
        <v>89</v>
      </c>
      <c r="AC1402" s="13">
        <v>338</v>
      </c>
      <c r="AD1402">
        <v>182</v>
      </c>
      <c r="AE1402" s="15">
        <v>156</v>
      </c>
      <c r="AF1402">
        <v>139</v>
      </c>
      <c r="AG1402">
        <v>128</v>
      </c>
      <c r="AH1402">
        <v>11</v>
      </c>
      <c r="AI1402">
        <v>51</v>
      </c>
      <c r="AJ1402">
        <v>51</v>
      </c>
      <c r="AK1402">
        <v>0</v>
      </c>
      <c r="AL1402">
        <v>31</v>
      </c>
      <c r="AM1402">
        <v>29</v>
      </c>
      <c r="AN1402">
        <v>2</v>
      </c>
      <c r="AO1402">
        <v>25</v>
      </c>
      <c r="AP1402">
        <v>22</v>
      </c>
      <c r="AQ1402">
        <v>3</v>
      </c>
      <c r="AR1402">
        <v>32</v>
      </c>
      <c r="AS1402">
        <v>26</v>
      </c>
      <c r="AT1402">
        <v>6</v>
      </c>
      <c r="AU1402" s="13">
        <v>199</v>
      </c>
      <c r="AV1402">
        <v>54</v>
      </c>
      <c r="AW1402">
        <v>145</v>
      </c>
      <c r="AX1402">
        <v>0</v>
      </c>
      <c r="AY1402">
        <v>0</v>
      </c>
      <c r="AZ1402">
        <v>0</v>
      </c>
      <c r="BA1402">
        <v>129</v>
      </c>
      <c r="BB1402">
        <v>30</v>
      </c>
      <c r="BC1402">
        <v>99</v>
      </c>
      <c r="BD1402">
        <v>20</v>
      </c>
      <c r="BE1402">
        <v>6</v>
      </c>
      <c r="BF1402">
        <v>14</v>
      </c>
      <c r="BG1402">
        <v>50</v>
      </c>
      <c r="BH1402">
        <v>18</v>
      </c>
      <c r="BI1402">
        <v>32</v>
      </c>
      <c r="BJ1402">
        <v>166</v>
      </c>
      <c r="BK1402">
        <v>43</v>
      </c>
      <c r="BL1402">
        <v>123</v>
      </c>
      <c r="BM1402">
        <v>0</v>
      </c>
      <c r="BN1402">
        <v>0</v>
      </c>
      <c r="BO1402">
        <v>0</v>
      </c>
      <c r="BP1402" s="13">
        <v>117</v>
      </c>
      <c r="BQ1402">
        <v>24</v>
      </c>
      <c r="BR1402">
        <v>93</v>
      </c>
      <c r="BS1402">
        <v>13</v>
      </c>
      <c r="BT1402">
        <v>5</v>
      </c>
      <c r="BU1402">
        <v>8</v>
      </c>
      <c r="BV1402">
        <v>36</v>
      </c>
      <c r="BW1402">
        <v>14</v>
      </c>
      <c r="BX1402">
        <v>22</v>
      </c>
      <c r="BY1402" s="13">
        <v>33</v>
      </c>
      <c r="BZ1402">
        <v>11</v>
      </c>
      <c r="CA1402">
        <v>22</v>
      </c>
      <c r="CB1402">
        <v>0</v>
      </c>
      <c r="CC1402">
        <v>0</v>
      </c>
      <c r="CD1402">
        <v>0</v>
      </c>
      <c r="CE1402">
        <v>12</v>
      </c>
      <c r="CF1402">
        <v>6</v>
      </c>
      <c r="CG1402">
        <v>6</v>
      </c>
      <c r="CH1402">
        <v>7</v>
      </c>
      <c r="CI1402">
        <v>1</v>
      </c>
      <c r="CJ1402">
        <v>6</v>
      </c>
      <c r="CK1402">
        <v>14</v>
      </c>
      <c r="CL1402">
        <v>4</v>
      </c>
      <c r="CM1402">
        <v>10</v>
      </c>
      <c r="CN1402" s="13">
        <v>177</v>
      </c>
      <c r="CO1402">
        <v>78</v>
      </c>
      <c r="CP1402">
        <v>99</v>
      </c>
    </row>
    <row r="1403" spans="1:94" x14ac:dyDescent="0.2">
      <c r="A1403" s="1" t="s">
        <v>1872</v>
      </c>
      <c r="B1403" s="1" t="s">
        <v>1873</v>
      </c>
      <c r="C1403" s="1" t="s">
        <v>3006</v>
      </c>
      <c r="D1403" s="1" t="s">
        <v>3101</v>
      </c>
      <c r="E1403" s="1" t="s">
        <v>6</v>
      </c>
      <c r="F1403" s="1" t="s">
        <v>7</v>
      </c>
      <c r="G1403" s="1" t="s">
        <v>63</v>
      </c>
      <c r="H1403" s="1" t="s">
        <v>1207</v>
      </c>
      <c r="I1403" s="1" t="s">
        <v>2</v>
      </c>
      <c r="J1403" s="13">
        <v>79</v>
      </c>
      <c r="K1403" s="13">
        <v>329</v>
      </c>
      <c r="L1403">
        <v>178</v>
      </c>
      <c r="M1403">
        <v>151</v>
      </c>
      <c r="N1403">
        <v>25</v>
      </c>
      <c r="O1403">
        <v>14</v>
      </c>
      <c r="P1403">
        <v>11</v>
      </c>
      <c r="Q1403">
        <v>97</v>
      </c>
      <c r="R1403">
        <v>53</v>
      </c>
      <c r="S1403">
        <v>44</v>
      </c>
      <c r="T1403">
        <v>0</v>
      </c>
      <c r="U1403">
        <v>0</v>
      </c>
      <c r="V1403">
        <v>0</v>
      </c>
      <c r="W1403">
        <v>290</v>
      </c>
      <c r="X1403">
        <v>160</v>
      </c>
      <c r="Y1403">
        <v>130</v>
      </c>
      <c r="Z1403" s="13">
        <v>39</v>
      </c>
      <c r="AA1403">
        <v>18</v>
      </c>
      <c r="AB1403">
        <v>21</v>
      </c>
      <c r="AC1403" s="13">
        <v>161</v>
      </c>
      <c r="AD1403">
        <v>79</v>
      </c>
      <c r="AE1403" s="15">
        <v>82</v>
      </c>
      <c r="AF1403">
        <v>70</v>
      </c>
      <c r="AG1403">
        <v>50</v>
      </c>
      <c r="AH1403">
        <v>20</v>
      </c>
      <c r="AI1403">
        <v>30</v>
      </c>
      <c r="AJ1403">
        <v>24</v>
      </c>
      <c r="AK1403">
        <v>6</v>
      </c>
      <c r="AL1403">
        <v>2</v>
      </c>
      <c r="AM1403">
        <v>2</v>
      </c>
      <c r="AN1403">
        <v>0</v>
      </c>
      <c r="AO1403">
        <v>7</v>
      </c>
      <c r="AP1403">
        <v>7</v>
      </c>
      <c r="AQ1403">
        <v>0</v>
      </c>
      <c r="AR1403">
        <v>31</v>
      </c>
      <c r="AS1403">
        <v>17</v>
      </c>
      <c r="AT1403">
        <v>14</v>
      </c>
      <c r="AU1403" s="13">
        <v>91</v>
      </c>
      <c r="AV1403">
        <v>29</v>
      </c>
      <c r="AW1403">
        <v>62</v>
      </c>
      <c r="AX1403">
        <v>4</v>
      </c>
      <c r="AY1403">
        <v>4</v>
      </c>
      <c r="AZ1403">
        <v>0</v>
      </c>
      <c r="BA1403">
        <v>8</v>
      </c>
      <c r="BB1403">
        <v>7</v>
      </c>
      <c r="BC1403">
        <v>1</v>
      </c>
      <c r="BD1403">
        <v>8</v>
      </c>
      <c r="BE1403">
        <v>8</v>
      </c>
      <c r="BF1403">
        <v>0</v>
      </c>
      <c r="BG1403">
        <v>71</v>
      </c>
      <c r="BH1403">
        <v>10</v>
      </c>
      <c r="BI1403">
        <v>61</v>
      </c>
      <c r="BJ1403">
        <v>12</v>
      </c>
      <c r="BK1403">
        <v>5</v>
      </c>
      <c r="BL1403">
        <v>7</v>
      </c>
      <c r="BM1403">
        <v>0</v>
      </c>
      <c r="BN1403">
        <v>0</v>
      </c>
      <c r="BO1403">
        <v>0</v>
      </c>
      <c r="BP1403" s="13">
        <v>0</v>
      </c>
      <c r="BQ1403">
        <v>0</v>
      </c>
      <c r="BR1403">
        <v>0</v>
      </c>
      <c r="BS1403">
        <v>3</v>
      </c>
      <c r="BT1403">
        <v>3</v>
      </c>
      <c r="BU1403">
        <v>0</v>
      </c>
      <c r="BV1403">
        <v>9</v>
      </c>
      <c r="BW1403">
        <v>2</v>
      </c>
      <c r="BX1403">
        <v>7</v>
      </c>
      <c r="BY1403" s="13">
        <v>79</v>
      </c>
      <c r="BZ1403">
        <v>24</v>
      </c>
      <c r="CA1403">
        <v>55</v>
      </c>
      <c r="CB1403">
        <v>4</v>
      </c>
      <c r="CC1403">
        <v>4</v>
      </c>
      <c r="CD1403">
        <v>0</v>
      </c>
      <c r="CE1403">
        <v>8</v>
      </c>
      <c r="CF1403">
        <v>7</v>
      </c>
      <c r="CG1403">
        <v>1</v>
      </c>
      <c r="CH1403">
        <v>5</v>
      </c>
      <c r="CI1403">
        <v>5</v>
      </c>
      <c r="CJ1403">
        <v>0</v>
      </c>
      <c r="CK1403">
        <v>62</v>
      </c>
      <c r="CL1403">
        <v>8</v>
      </c>
      <c r="CM1403">
        <v>54</v>
      </c>
      <c r="CN1403" s="13">
        <v>168</v>
      </c>
      <c r="CO1403">
        <v>99</v>
      </c>
      <c r="CP1403">
        <v>69</v>
      </c>
    </row>
    <row r="1404" spans="1:94" x14ac:dyDescent="0.2">
      <c r="A1404" s="1" t="s">
        <v>1872</v>
      </c>
      <c r="B1404" s="1" t="s">
        <v>1873</v>
      </c>
      <c r="C1404" s="1" t="s">
        <v>3006</v>
      </c>
      <c r="D1404" s="1" t="s">
        <v>3102</v>
      </c>
      <c r="E1404" s="1" t="s">
        <v>6</v>
      </c>
      <c r="F1404" s="1" t="s">
        <v>7</v>
      </c>
      <c r="G1404" s="1" t="s">
        <v>63</v>
      </c>
      <c r="H1404" s="1" t="s">
        <v>1208</v>
      </c>
      <c r="I1404" s="1" t="s">
        <v>2</v>
      </c>
      <c r="J1404" s="13">
        <v>233</v>
      </c>
      <c r="K1404" s="13">
        <v>987</v>
      </c>
      <c r="L1404">
        <v>489</v>
      </c>
      <c r="M1404">
        <v>498</v>
      </c>
      <c r="N1404">
        <v>103</v>
      </c>
      <c r="O1404">
        <v>55</v>
      </c>
      <c r="P1404">
        <v>48</v>
      </c>
      <c r="Q1404">
        <v>517</v>
      </c>
      <c r="R1404">
        <v>259</v>
      </c>
      <c r="S1404">
        <v>258</v>
      </c>
      <c r="T1404">
        <v>3</v>
      </c>
      <c r="U1404">
        <v>1</v>
      </c>
      <c r="V1404">
        <v>2</v>
      </c>
      <c r="W1404">
        <v>715</v>
      </c>
      <c r="X1404">
        <v>395</v>
      </c>
      <c r="Y1404">
        <v>320</v>
      </c>
      <c r="Z1404" s="13">
        <v>272</v>
      </c>
      <c r="AA1404">
        <v>94</v>
      </c>
      <c r="AB1404">
        <v>178</v>
      </c>
      <c r="AC1404" s="13">
        <v>528</v>
      </c>
      <c r="AD1404">
        <v>254</v>
      </c>
      <c r="AE1404" s="15">
        <v>274</v>
      </c>
      <c r="AF1404">
        <v>295</v>
      </c>
      <c r="AG1404">
        <v>231</v>
      </c>
      <c r="AH1404">
        <v>64</v>
      </c>
      <c r="AI1404">
        <v>46</v>
      </c>
      <c r="AJ1404">
        <v>28</v>
      </c>
      <c r="AK1404">
        <v>18</v>
      </c>
      <c r="AL1404">
        <v>171</v>
      </c>
      <c r="AM1404">
        <v>157</v>
      </c>
      <c r="AN1404">
        <v>14</v>
      </c>
      <c r="AO1404">
        <v>18</v>
      </c>
      <c r="AP1404">
        <v>16</v>
      </c>
      <c r="AQ1404">
        <v>2</v>
      </c>
      <c r="AR1404">
        <v>60</v>
      </c>
      <c r="AS1404">
        <v>30</v>
      </c>
      <c r="AT1404">
        <v>30</v>
      </c>
      <c r="AU1404" s="13">
        <v>233</v>
      </c>
      <c r="AV1404">
        <v>23</v>
      </c>
      <c r="AW1404">
        <v>210</v>
      </c>
      <c r="AX1404">
        <v>2</v>
      </c>
      <c r="AY1404">
        <v>1</v>
      </c>
      <c r="AZ1404">
        <v>1</v>
      </c>
      <c r="BA1404">
        <v>182</v>
      </c>
      <c r="BB1404">
        <v>8</v>
      </c>
      <c r="BC1404">
        <v>174</v>
      </c>
      <c r="BD1404">
        <v>1</v>
      </c>
      <c r="BE1404">
        <v>1</v>
      </c>
      <c r="BF1404">
        <v>0</v>
      </c>
      <c r="BG1404">
        <v>48</v>
      </c>
      <c r="BH1404">
        <v>13</v>
      </c>
      <c r="BI1404">
        <v>35</v>
      </c>
      <c r="BJ1404">
        <v>179</v>
      </c>
      <c r="BK1404">
        <v>5</v>
      </c>
      <c r="BL1404">
        <v>174</v>
      </c>
      <c r="BM1404">
        <v>2</v>
      </c>
      <c r="BN1404">
        <v>1</v>
      </c>
      <c r="BO1404">
        <v>1</v>
      </c>
      <c r="BP1404" s="13">
        <v>176</v>
      </c>
      <c r="BQ1404">
        <v>3</v>
      </c>
      <c r="BR1404">
        <v>173</v>
      </c>
      <c r="BS1404">
        <v>0</v>
      </c>
      <c r="BT1404">
        <v>0</v>
      </c>
      <c r="BU1404">
        <v>0</v>
      </c>
      <c r="BV1404">
        <v>1</v>
      </c>
      <c r="BW1404">
        <v>1</v>
      </c>
      <c r="BX1404">
        <v>0</v>
      </c>
      <c r="BY1404" s="13">
        <v>54</v>
      </c>
      <c r="BZ1404">
        <v>18</v>
      </c>
      <c r="CA1404">
        <v>36</v>
      </c>
      <c r="CB1404">
        <v>0</v>
      </c>
      <c r="CC1404">
        <v>0</v>
      </c>
      <c r="CD1404">
        <v>0</v>
      </c>
      <c r="CE1404">
        <v>6</v>
      </c>
      <c r="CF1404">
        <v>5</v>
      </c>
      <c r="CG1404">
        <v>1</v>
      </c>
      <c r="CH1404">
        <v>1</v>
      </c>
      <c r="CI1404">
        <v>1</v>
      </c>
      <c r="CJ1404">
        <v>0</v>
      </c>
      <c r="CK1404">
        <v>47</v>
      </c>
      <c r="CL1404">
        <v>12</v>
      </c>
      <c r="CM1404">
        <v>35</v>
      </c>
      <c r="CN1404" s="13">
        <v>459</v>
      </c>
      <c r="CO1404">
        <v>235</v>
      </c>
      <c r="CP1404">
        <v>224</v>
      </c>
    </row>
    <row r="1405" spans="1:94" x14ac:dyDescent="0.2">
      <c r="A1405" s="1" t="s">
        <v>1872</v>
      </c>
      <c r="B1405" s="1" t="s">
        <v>1873</v>
      </c>
      <c r="C1405" s="1" t="s">
        <v>3006</v>
      </c>
      <c r="D1405" s="1" t="s">
        <v>3103</v>
      </c>
      <c r="E1405" s="1" t="s">
        <v>6</v>
      </c>
      <c r="F1405" s="1" t="s">
        <v>7</v>
      </c>
      <c r="G1405" s="1" t="s">
        <v>63</v>
      </c>
      <c r="H1405" s="1" t="s">
        <v>1209</v>
      </c>
      <c r="I1405" s="1" t="s">
        <v>2</v>
      </c>
      <c r="J1405" s="13">
        <v>932</v>
      </c>
      <c r="K1405" s="13">
        <v>4450</v>
      </c>
      <c r="L1405">
        <v>2280</v>
      </c>
      <c r="M1405">
        <v>2170</v>
      </c>
      <c r="N1405">
        <v>538</v>
      </c>
      <c r="O1405">
        <v>270</v>
      </c>
      <c r="P1405">
        <v>268</v>
      </c>
      <c r="Q1405">
        <v>1043</v>
      </c>
      <c r="R1405">
        <v>533</v>
      </c>
      <c r="S1405">
        <v>510</v>
      </c>
      <c r="T1405">
        <v>0</v>
      </c>
      <c r="U1405">
        <v>0</v>
      </c>
      <c r="V1405">
        <v>0</v>
      </c>
      <c r="W1405">
        <v>3027</v>
      </c>
      <c r="X1405">
        <v>1674</v>
      </c>
      <c r="Y1405">
        <v>1353</v>
      </c>
      <c r="Z1405" s="13">
        <v>1423</v>
      </c>
      <c r="AA1405">
        <v>606</v>
      </c>
      <c r="AB1405">
        <v>817</v>
      </c>
      <c r="AC1405" s="13">
        <v>1669</v>
      </c>
      <c r="AD1405">
        <v>1304</v>
      </c>
      <c r="AE1405" s="15">
        <v>365</v>
      </c>
      <c r="AF1405">
        <v>1101</v>
      </c>
      <c r="AG1405">
        <v>990</v>
      </c>
      <c r="AH1405">
        <v>111</v>
      </c>
      <c r="AI1405">
        <v>131</v>
      </c>
      <c r="AJ1405">
        <v>121</v>
      </c>
      <c r="AK1405">
        <v>10</v>
      </c>
      <c r="AL1405">
        <v>155</v>
      </c>
      <c r="AM1405">
        <v>123</v>
      </c>
      <c r="AN1405">
        <v>32</v>
      </c>
      <c r="AO1405">
        <v>31</v>
      </c>
      <c r="AP1405">
        <v>23</v>
      </c>
      <c r="AQ1405">
        <v>8</v>
      </c>
      <c r="AR1405">
        <v>784</v>
      </c>
      <c r="AS1405">
        <v>723</v>
      </c>
      <c r="AT1405">
        <v>61</v>
      </c>
      <c r="AU1405" s="13">
        <v>568</v>
      </c>
      <c r="AV1405">
        <v>314</v>
      </c>
      <c r="AW1405">
        <v>254</v>
      </c>
      <c r="AX1405">
        <v>13</v>
      </c>
      <c r="AY1405">
        <v>5</v>
      </c>
      <c r="AZ1405">
        <v>8</v>
      </c>
      <c r="BA1405">
        <v>289</v>
      </c>
      <c r="BB1405">
        <v>155</v>
      </c>
      <c r="BC1405">
        <v>134</v>
      </c>
      <c r="BD1405">
        <v>27</v>
      </c>
      <c r="BE1405">
        <v>14</v>
      </c>
      <c r="BF1405">
        <v>13</v>
      </c>
      <c r="BG1405">
        <v>239</v>
      </c>
      <c r="BH1405">
        <v>140</v>
      </c>
      <c r="BI1405">
        <v>99</v>
      </c>
      <c r="BJ1405">
        <v>477</v>
      </c>
      <c r="BK1405">
        <v>265</v>
      </c>
      <c r="BL1405">
        <v>212</v>
      </c>
      <c r="BM1405">
        <v>12</v>
      </c>
      <c r="BN1405">
        <v>5</v>
      </c>
      <c r="BO1405">
        <v>7</v>
      </c>
      <c r="BP1405" s="13">
        <v>232</v>
      </c>
      <c r="BQ1405">
        <v>125</v>
      </c>
      <c r="BR1405">
        <v>107</v>
      </c>
      <c r="BS1405">
        <v>27</v>
      </c>
      <c r="BT1405">
        <v>14</v>
      </c>
      <c r="BU1405">
        <v>13</v>
      </c>
      <c r="BV1405">
        <v>206</v>
      </c>
      <c r="BW1405">
        <v>121</v>
      </c>
      <c r="BX1405">
        <v>85</v>
      </c>
      <c r="BY1405" s="13">
        <v>91</v>
      </c>
      <c r="BZ1405">
        <v>49</v>
      </c>
      <c r="CA1405">
        <v>42</v>
      </c>
      <c r="CB1405">
        <v>1</v>
      </c>
      <c r="CC1405">
        <v>0</v>
      </c>
      <c r="CD1405">
        <v>1</v>
      </c>
      <c r="CE1405">
        <v>57</v>
      </c>
      <c r="CF1405">
        <v>30</v>
      </c>
      <c r="CG1405">
        <v>27</v>
      </c>
      <c r="CH1405">
        <v>0</v>
      </c>
      <c r="CI1405">
        <v>0</v>
      </c>
      <c r="CJ1405">
        <v>0</v>
      </c>
      <c r="CK1405">
        <v>33</v>
      </c>
      <c r="CL1405">
        <v>19</v>
      </c>
      <c r="CM1405">
        <v>14</v>
      </c>
      <c r="CN1405" s="13">
        <v>2781</v>
      </c>
      <c r="CO1405">
        <v>976</v>
      </c>
      <c r="CP1405">
        <v>1805</v>
      </c>
    </row>
    <row r="1406" spans="1:94" x14ac:dyDescent="0.2">
      <c r="A1406" s="1" t="s">
        <v>1872</v>
      </c>
      <c r="B1406" s="1" t="s">
        <v>1873</v>
      </c>
      <c r="C1406" s="1" t="s">
        <v>3006</v>
      </c>
      <c r="D1406" s="1" t="s">
        <v>3104</v>
      </c>
      <c r="E1406" s="1" t="s">
        <v>6</v>
      </c>
      <c r="F1406" s="1" t="s">
        <v>7</v>
      </c>
      <c r="G1406" s="1" t="s">
        <v>63</v>
      </c>
      <c r="H1406" s="1" t="s">
        <v>1210</v>
      </c>
      <c r="I1406" s="1" t="s">
        <v>2</v>
      </c>
      <c r="J1406" s="13">
        <v>570</v>
      </c>
      <c r="K1406" s="13">
        <v>2276</v>
      </c>
      <c r="L1406">
        <v>1177</v>
      </c>
      <c r="M1406">
        <v>1099</v>
      </c>
      <c r="N1406">
        <v>206</v>
      </c>
      <c r="O1406">
        <v>102</v>
      </c>
      <c r="P1406">
        <v>104</v>
      </c>
      <c r="Q1406">
        <v>568</v>
      </c>
      <c r="R1406">
        <v>305</v>
      </c>
      <c r="S1406">
        <v>263</v>
      </c>
      <c r="T1406">
        <v>211</v>
      </c>
      <c r="U1406">
        <v>116</v>
      </c>
      <c r="V1406">
        <v>95</v>
      </c>
      <c r="W1406">
        <v>1560</v>
      </c>
      <c r="X1406">
        <v>897</v>
      </c>
      <c r="Y1406">
        <v>663</v>
      </c>
      <c r="Z1406" s="13">
        <v>716</v>
      </c>
      <c r="AA1406">
        <v>280</v>
      </c>
      <c r="AB1406">
        <v>436</v>
      </c>
      <c r="AC1406" s="13">
        <v>1088</v>
      </c>
      <c r="AD1406">
        <v>697</v>
      </c>
      <c r="AE1406" s="15">
        <v>391</v>
      </c>
      <c r="AF1406">
        <v>495</v>
      </c>
      <c r="AG1406">
        <v>423</v>
      </c>
      <c r="AH1406">
        <v>72</v>
      </c>
      <c r="AI1406">
        <v>103</v>
      </c>
      <c r="AJ1406">
        <v>96</v>
      </c>
      <c r="AK1406">
        <v>7</v>
      </c>
      <c r="AL1406">
        <v>89</v>
      </c>
      <c r="AM1406">
        <v>82</v>
      </c>
      <c r="AN1406">
        <v>7</v>
      </c>
      <c r="AO1406">
        <v>28</v>
      </c>
      <c r="AP1406">
        <v>23</v>
      </c>
      <c r="AQ1406">
        <v>5</v>
      </c>
      <c r="AR1406">
        <v>275</v>
      </c>
      <c r="AS1406">
        <v>222</v>
      </c>
      <c r="AT1406">
        <v>53</v>
      </c>
      <c r="AU1406" s="13">
        <v>593</v>
      </c>
      <c r="AV1406">
        <v>274</v>
      </c>
      <c r="AW1406">
        <v>319</v>
      </c>
      <c r="AX1406">
        <v>22</v>
      </c>
      <c r="AY1406">
        <v>6</v>
      </c>
      <c r="AZ1406">
        <v>16</v>
      </c>
      <c r="BA1406">
        <v>313</v>
      </c>
      <c r="BB1406">
        <v>166</v>
      </c>
      <c r="BC1406">
        <v>147</v>
      </c>
      <c r="BD1406">
        <v>38</v>
      </c>
      <c r="BE1406">
        <v>29</v>
      </c>
      <c r="BF1406">
        <v>9</v>
      </c>
      <c r="BG1406">
        <v>220</v>
      </c>
      <c r="BH1406">
        <v>73</v>
      </c>
      <c r="BI1406">
        <v>147</v>
      </c>
      <c r="BJ1406">
        <v>491</v>
      </c>
      <c r="BK1406">
        <v>257</v>
      </c>
      <c r="BL1406">
        <v>234</v>
      </c>
      <c r="BM1406">
        <v>22</v>
      </c>
      <c r="BN1406">
        <v>6</v>
      </c>
      <c r="BO1406">
        <v>16</v>
      </c>
      <c r="BP1406" s="13">
        <v>295</v>
      </c>
      <c r="BQ1406">
        <v>154</v>
      </c>
      <c r="BR1406">
        <v>141</v>
      </c>
      <c r="BS1406">
        <v>36</v>
      </c>
      <c r="BT1406">
        <v>27</v>
      </c>
      <c r="BU1406">
        <v>9</v>
      </c>
      <c r="BV1406">
        <v>138</v>
      </c>
      <c r="BW1406">
        <v>70</v>
      </c>
      <c r="BX1406">
        <v>68</v>
      </c>
      <c r="BY1406" s="13">
        <v>102</v>
      </c>
      <c r="BZ1406">
        <v>17</v>
      </c>
      <c r="CA1406">
        <v>85</v>
      </c>
      <c r="CB1406">
        <v>0</v>
      </c>
      <c r="CC1406">
        <v>0</v>
      </c>
      <c r="CD1406">
        <v>0</v>
      </c>
      <c r="CE1406">
        <v>18</v>
      </c>
      <c r="CF1406">
        <v>12</v>
      </c>
      <c r="CG1406">
        <v>6</v>
      </c>
      <c r="CH1406">
        <v>2</v>
      </c>
      <c r="CI1406">
        <v>2</v>
      </c>
      <c r="CJ1406">
        <v>0</v>
      </c>
      <c r="CK1406">
        <v>82</v>
      </c>
      <c r="CL1406">
        <v>3</v>
      </c>
      <c r="CM1406">
        <v>79</v>
      </c>
      <c r="CN1406" s="13">
        <v>1188</v>
      </c>
      <c r="CO1406">
        <v>480</v>
      </c>
      <c r="CP1406">
        <v>708</v>
      </c>
    </row>
    <row r="1407" spans="1:94" x14ac:dyDescent="0.2">
      <c r="A1407" s="1" t="s">
        <v>1872</v>
      </c>
      <c r="B1407" s="1" t="s">
        <v>1873</v>
      </c>
      <c r="C1407" s="1" t="s">
        <v>3006</v>
      </c>
      <c r="D1407" s="1" t="s">
        <v>3105</v>
      </c>
      <c r="E1407" s="1" t="s">
        <v>6</v>
      </c>
      <c r="F1407" s="1" t="s">
        <v>7</v>
      </c>
      <c r="G1407" s="1" t="s">
        <v>63</v>
      </c>
      <c r="H1407" s="1" t="s">
        <v>519</v>
      </c>
      <c r="I1407" s="1" t="s">
        <v>2</v>
      </c>
      <c r="J1407" s="13">
        <v>451</v>
      </c>
      <c r="K1407" s="13">
        <v>1935</v>
      </c>
      <c r="L1407">
        <v>961</v>
      </c>
      <c r="M1407">
        <v>974</v>
      </c>
      <c r="N1407">
        <v>188</v>
      </c>
      <c r="O1407">
        <v>102</v>
      </c>
      <c r="P1407">
        <v>86</v>
      </c>
      <c r="Q1407">
        <v>901</v>
      </c>
      <c r="R1407">
        <v>447</v>
      </c>
      <c r="S1407">
        <v>454</v>
      </c>
      <c r="T1407">
        <v>37</v>
      </c>
      <c r="U1407">
        <v>21</v>
      </c>
      <c r="V1407">
        <v>16</v>
      </c>
      <c r="W1407">
        <v>1428</v>
      </c>
      <c r="X1407">
        <v>771</v>
      </c>
      <c r="Y1407">
        <v>657</v>
      </c>
      <c r="Z1407" s="13">
        <v>507</v>
      </c>
      <c r="AA1407">
        <v>190</v>
      </c>
      <c r="AB1407">
        <v>317</v>
      </c>
      <c r="AC1407" s="13">
        <v>941</v>
      </c>
      <c r="AD1407">
        <v>607</v>
      </c>
      <c r="AE1407" s="15">
        <v>334</v>
      </c>
      <c r="AF1407">
        <v>476</v>
      </c>
      <c r="AG1407">
        <v>413</v>
      </c>
      <c r="AH1407">
        <v>63</v>
      </c>
      <c r="AI1407">
        <v>221</v>
      </c>
      <c r="AJ1407">
        <v>220</v>
      </c>
      <c r="AK1407">
        <v>1</v>
      </c>
      <c r="AL1407">
        <v>72</v>
      </c>
      <c r="AM1407">
        <v>50</v>
      </c>
      <c r="AN1407">
        <v>22</v>
      </c>
      <c r="AO1407">
        <v>8</v>
      </c>
      <c r="AP1407">
        <v>7</v>
      </c>
      <c r="AQ1407">
        <v>1</v>
      </c>
      <c r="AR1407">
        <v>175</v>
      </c>
      <c r="AS1407">
        <v>136</v>
      </c>
      <c r="AT1407">
        <v>39</v>
      </c>
      <c r="AU1407" s="13">
        <v>465</v>
      </c>
      <c r="AV1407">
        <v>194</v>
      </c>
      <c r="AW1407">
        <v>271</v>
      </c>
      <c r="AX1407">
        <v>54</v>
      </c>
      <c r="AY1407">
        <v>41</v>
      </c>
      <c r="AZ1407">
        <v>13</v>
      </c>
      <c r="BA1407">
        <v>204</v>
      </c>
      <c r="BB1407">
        <v>112</v>
      </c>
      <c r="BC1407">
        <v>92</v>
      </c>
      <c r="BD1407">
        <v>15</v>
      </c>
      <c r="BE1407">
        <v>11</v>
      </c>
      <c r="BF1407">
        <v>4</v>
      </c>
      <c r="BG1407">
        <v>192</v>
      </c>
      <c r="BH1407">
        <v>30</v>
      </c>
      <c r="BI1407">
        <v>162</v>
      </c>
      <c r="BJ1407">
        <v>436</v>
      </c>
      <c r="BK1407">
        <v>184</v>
      </c>
      <c r="BL1407">
        <v>252</v>
      </c>
      <c r="BM1407">
        <v>53</v>
      </c>
      <c r="BN1407">
        <v>41</v>
      </c>
      <c r="BO1407">
        <v>12</v>
      </c>
      <c r="BP1407" s="13">
        <v>186</v>
      </c>
      <c r="BQ1407">
        <v>107</v>
      </c>
      <c r="BR1407">
        <v>79</v>
      </c>
      <c r="BS1407">
        <v>13</v>
      </c>
      <c r="BT1407">
        <v>9</v>
      </c>
      <c r="BU1407">
        <v>4</v>
      </c>
      <c r="BV1407">
        <v>184</v>
      </c>
      <c r="BW1407">
        <v>27</v>
      </c>
      <c r="BX1407">
        <v>157</v>
      </c>
      <c r="BY1407" s="13">
        <v>29</v>
      </c>
      <c r="BZ1407">
        <v>10</v>
      </c>
      <c r="CA1407">
        <v>19</v>
      </c>
      <c r="CB1407">
        <v>1</v>
      </c>
      <c r="CC1407">
        <v>0</v>
      </c>
      <c r="CD1407">
        <v>1</v>
      </c>
      <c r="CE1407">
        <v>18</v>
      </c>
      <c r="CF1407">
        <v>5</v>
      </c>
      <c r="CG1407">
        <v>13</v>
      </c>
      <c r="CH1407">
        <v>2</v>
      </c>
      <c r="CI1407">
        <v>2</v>
      </c>
      <c r="CJ1407">
        <v>0</v>
      </c>
      <c r="CK1407">
        <v>8</v>
      </c>
      <c r="CL1407">
        <v>3</v>
      </c>
      <c r="CM1407">
        <v>5</v>
      </c>
      <c r="CN1407" s="13">
        <v>994</v>
      </c>
      <c r="CO1407">
        <v>354</v>
      </c>
      <c r="CP1407">
        <v>640</v>
      </c>
    </row>
    <row r="1408" spans="1:94" x14ac:dyDescent="0.2">
      <c r="A1408" s="1" t="s">
        <v>1872</v>
      </c>
      <c r="B1408" s="1" t="s">
        <v>1873</v>
      </c>
      <c r="C1408" s="1" t="s">
        <v>3006</v>
      </c>
      <c r="D1408" s="1" t="s">
        <v>3106</v>
      </c>
      <c r="E1408" s="1" t="s">
        <v>6</v>
      </c>
      <c r="F1408" s="1" t="s">
        <v>7</v>
      </c>
      <c r="G1408" s="1" t="s">
        <v>63</v>
      </c>
      <c r="H1408" s="1" t="s">
        <v>1211</v>
      </c>
      <c r="I1408" s="1" t="s">
        <v>2</v>
      </c>
      <c r="J1408" s="13">
        <v>124</v>
      </c>
      <c r="K1408" s="13">
        <v>559</v>
      </c>
      <c r="L1408">
        <v>284</v>
      </c>
      <c r="M1408">
        <v>275</v>
      </c>
      <c r="N1408">
        <v>57</v>
      </c>
      <c r="O1408">
        <v>24</v>
      </c>
      <c r="P1408">
        <v>33</v>
      </c>
      <c r="Q1408">
        <v>258</v>
      </c>
      <c r="R1408">
        <v>130</v>
      </c>
      <c r="S1408">
        <v>128</v>
      </c>
      <c r="T1408">
        <v>0</v>
      </c>
      <c r="U1408">
        <v>0</v>
      </c>
      <c r="V1408">
        <v>0</v>
      </c>
      <c r="W1408">
        <v>402</v>
      </c>
      <c r="X1408">
        <v>225</v>
      </c>
      <c r="Y1408">
        <v>177</v>
      </c>
      <c r="Z1408" s="13">
        <v>157</v>
      </c>
      <c r="AA1408">
        <v>59</v>
      </c>
      <c r="AB1408">
        <v>98</v>
      </c>
      <c r="AC1408" s="13">
        <v>216</v>
      </c>
      <c r="AD1408">
        <v>181</v>
      </c>
      <c r="AE1408" s="15">
        <v>35</v>
      </c>
      <c r="AF1408">
        <v>177</v>
      </c>
      <c r="AG1408">
        <v>170</v>
      </c>
      <c r="AH1408">
        <v>7</v>
      </c>
      <c r="AI1408">
        <v>54</v>
      </c>
      <c r="AJ1408">
        <v>54</v>
      </c>
      <c r="AK1408">
        <v>0</v>
      </c>
      <c r="AL1408">
        <v>53</v>
      </c>
      <c r="AM1408">
        <v>51</v>
      </c>
      <c r="AN1408">
        <v>2</v>
      </c>
      <c r="AO1408">
        <v>0</v>
      </c>
      <c r="AP1408">
        <v>0</v>
      </c>
      <c r="AQ1408">
        <v>0</v>
      </c>
      <c r="AR1408">
        <v>70</v>
      </c>
      <c r="AS1408">
        <v>65</v>
      </c>
      <c r="AT1408">
        <v>5</v>
      </c>
      <c r="AU1408" s="13">
        <v>39</v>
      </c>
      <c r="AV1408">
        <v>11</v>
      </c>
      <c r="AW1408">
        <v>28</v>
      </c>
      <c r="AX1408">
        <v>0</v>
      </c>
      <c r="AY1408">
        <v>0</v>
      </c>
      <c r="AZ1408">
        <v>0</v>
      </c>
      <c r="BA1408">
        <v>32</v>
      </c>
      <c r="BB1408">
        <v>6</v>
      </c>
      <c r="BC1408">
        <v>26</v>
      </c>
      <c r="BD1408">
        <v>0</v>
      </c>
      <c r="BE1408">
        <v>0</v>
      </c>
      <c r="BF1408">
        <v>0</v>
      </c>
      <c r="BG1408">
        <v>7</v>
      </c>
      <c r="BH1408">
        <v>5</v>
      </c>
      <c r="BI1408">
        <v>2</v>
      </c>
      <c r="BJ1408">
        <v>19</v>
      </c>
      <c r="BK1408">
        <v>8</v>
      </c>
      <c r="BL1408">
        <v>11</v>
      </c>
      <c r="BM1408">
        <v>0</v>
      </c>
      <c r="BN1408">
        <v>0</v>
      </c>
      <c r="BO1408">
        <v>0</v>
      </c>
      <c r="BP1408" s="13">
        <v>13</v>
      </c>
      <c r="BQ1408">
        <v>3</v>
      </c>
      <c r="BR1408">
        <v>10</v>
      </c>
      <c r="BS1408">
        <v>0</v>
      </c>
      <c r="BT1408">
        <v>0</v>
      </c>
      <c r="BU1408">
        <v>0</v>
      </c>
      <c r="BV1408">
        <v>6</v>
      </c>
      <c r="BW1408">
        <v>5</v>
      </c>
      <c r="BX1408">
        <v>1</v>
      </c>
      <c r="BY1408" s="13">
        <v>20</v>
      </c>
      <c r="BZ1408">
        <v>3</v>
      </c>
      <c r="CA1408">
        <v>17</v>
      </c>
      <c r="CB1408">
        <v>0</v>
      </c>
      <c r="CC1408">
        <v>0</v>
      </c>
      <c r="CD1408">
        <v>0</v>
      </c>
      <c r="CE1408">
        <v>19</v>
      </c>
      <c r="CF1408">
        <v>3</v>
      </c>
      <c r="CG1408">
        <v>16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 s="13">
        <v>343</v>
      </c>
      <c r="CO1408">
        <v>103</v>
      </c>
      <c r="CP1408">
        <v>240</v>
      </c>
    </row>
    <row r="1409" spans="1:94" x14ac:dyDescent="0.2">
      <c r="A1409" s="1" t="s">
        <v>1872</v>
      </c>
      <c r="B1409" s="1" t="s">
        <v>1873</v>
      </c>
      <c r="C1409" s="1" t="s">
        <v>3006</v>
      </c>
      <c r="D1409" s="1" t="s">
        <v>3107</v>
      </c>
      <c r="E1409" s="1" t="s">
        <v>6</v>
      </c>
      <c r="F1409" s="1" t="s">
        <v>7</v>
      </c>
      <c r="G1409" s="1" t="s">
        <v>63</v>
      </c>
      <c r="H1409" s="1" t="s">
        <v>1212</v>
      </c>
      <c r="I1409" s="1" t="s">
        <v>2</v>
      </c>
      <c r="J1409" s="13">
        <v>651</v>
      </c>
      <c r="K1409" s="13">
        <v>2799</v>
      </c>
      <c r="L1409">
        <v>1420</v>
      </c>
      <c r="M1409">
        <v>1379</v>
      </c>
      <c r="N1409">
        <v>260</v>
      </c>
      <c r="O1409">
        <v>123</v>
      </c>
      <c r="P1409">
        <v>137</v>
      </c>
      <c r="Q1409">
        <v>650</v>
      </c>
      <c r="R1409">
        <v>317</v>
      </c>
      <c r="S1409">
        <v>333</v>
      </c>
      <c r="T1409">
        <v>0</v>
      </c>
      <c r="U1409">
        <v>0</v>
      </c>
      <c r="V1409">
        <v>0</v>
      </c>
      <c r="W1409">
        <v>1938</v>
      </c>
      <c r="X1409">
        <v>1084</v>
      </c>
      <c r="Y1409">
        <v>854</v>
      </c>
      <c r="Z1409" s="13">
        <v>861</v>
      </c>
      <c r="AA1409">
        <v>336</v>
      </c>
      <c r="AB1409">
        <v>525</v>
      </c>
      <c r="AC1409" s="13">
        <v>1335</v>
      </c>
      <c r="AD1409">
        <v>888</v>
      </c>
      <c r="AE1409" s="15">
        <v>447</v>
      </c>
      <c r="AF1409">
        <v>887</v>
      </c>
      <c r="AG1409">
        <v>801</v>
      </c>
      <c r="AH1409">
        <v>86</v>
      </c>
      <c r="AI1409">
        <v>224</v>
      </c>
      <c r="AJ1409">
        <v>208</v>
      </c>
      <c r="AK1409">
        <v>16</v>
      </c>
      <c r="AL1409">
        <v>347</v>
      </c>
      <c r="AM1409">
        <v>298</v>
      </c>
      <c r="AN1409">
        <v>49</v>
      </c>
      <c r="AO1409">
        <v>86</v>
      </c>
      <c r="AP1409">
        <v>85</v>
      </c>
      <c r="AQ1409">
        <v>1</v>
      </c>
      <c r="AR1409">
        <v>230</v>
      </c>
      <c r="AS1409">
        <v>210</v>
      </c>
      <c r="AT1409">
        <v>20</v>
      </c>
      <c r="AU1409" s="13">
        <v>448</v>
      </c>
      <c r="AV1409">
        <v>87</v>
      </c>
      <c r="AW1409">
        <v>361</v>
      </c>
      <c r="AX1409">
        <v>78</v>
      </c>
      <c r="AY1409">
        <v>8</v>
      </c>
      <c r="AZ1409">
        <v>70</v>
      </c>
      <c r="BA1409">
        <v>270</v>
      </c>
      <c r="BB1409">
        <v>38</v>
      </c>
      <c r="BC1409">
        <v>232</v>
      </c>
      <c r="BD1409">
        <v>15</v>
      </c>
      <c r="BE1409">
        <v>6</v>
      </c>
      <c r="BF1409">
        <v>9</v>
      </c>
      <c r="BG1409">
        <v>85</v>
      </c>
      <c r="BH1409">
        <v>35</v>
      </c>
      <c r="BI1409">
        <v>50</v>
      </c>
      <c r="BJ1409">
        <v>417</v>
      </c>
      <c r="BK1409">
        <v>71</v>
      </c>
      <c r="BL1409">
        <v>346</v>
      </c>
      <c r="BM1409">
        <v>76</v>
      </c>
      <c r="BN1409">
        <v>7</v>
      </c>
      <c r="BO1409">
        <v>69</v>
      </c>
      <c r="BP1409" s="13">
        <v>258</v>
      </c>
      <c r="BQ1409">
        <v>32</v>
      </c>
      <c r="BR1409">
        <v>226</v>
      </c>
      <c r="BS1409">
        <v>14</v>
      </c>
      <c r="BT1409">
        <v>5</v>
      </c>
      <c r="BU1409">
        <v>9</v>
      </c>
      <c r="BV1409">
        <v>69</v>
      </c>
      <c r="BW1409">
        <v>27</v>
      </c>
      <c r="BX1409">
        <v>42</v>
      </c>
      <c r="BY1409" s="13">
        <v>31</v>
      </c>
      <c r="BZ1409">
        <v>16</v>
      </c>
      <c r="CA1409">
        <v>15</v>
      </c>
      <c r="CB1409">
        <v>2</v>
      </c>
      <c r="CC1409">
        <v>1</v>
      </c>
      <c r="CD1409">
        <v>1</v>
      </c>
      <c r="CE1409">
        <v>12</v>
      </c>
      <c r="CF1409">
        <v>6</v>
      </c>
      <c r="CG1409">
        <v>6</v>
      </c>
      <c r="CH1409">
        <v>1</v>
      </c>
      <c r="CI1409">
        <v>1</v>
      </c>
      <c r="CJ1409">
        <v>0</v>
      </c>
      <c r="CK1409">
        <v>16</v>
      </c>
      <c r="CL1409">
        <v>8</v>
      </c>
      <c r="CM1409">
        <v>8</v>
      </c>
      <c r="CN1409" s="13">
        <v>1464</v>
      </c>
      <c r="CO1409">
        <v>532</v>
      </c>
      <c r="CP1409">
        <v>932</v>
      </c>
    </row>
    <row r="1410" spans="1:94" x14ac:dyDescent="0.2">
      <c r="A1410" s="1" t="s">
        <v>1872</v>
      </c>
      <c r="B1410" s="1" t="s">
        <v>1873</v>
      </c>
      <c r="C1410" s="1" t="s">
        <v>3006</v>
      </c>
      <c r="D1410" s="1" t="s">
        <v>3108</v>
      </c>
      <c r="E1410" s="1" t="s">
        <v>6</v>
      </c>
      <c r="F1410" s="1" t="s">
        <v>7</v>
      </c>
      <c r="G1410" s="1" t="s">
        <v>63</v>
      </c>
      <c r="H1410" s="1" t="s">
        <v>1213</v>
      </c>
      <c r="I1410" s="1" t="s">
        <v>2</v>
      </c>
      <c r="J1410" s="13">
        <v>321</v>
      </c>
      <c r="K1410" s="13">
        <v>1455</v>
      </c>
      <c r="L1410">
        <v>764</v>
      </c>
      <c r="M1410">
        <v>691</v>
      </c>
      <c r="N1410">
        <v>128</v>
      </c>
      <c r="O1410">
        <v>68</v>
      </c>
      <c r="P1410">
        <v>60</v>
      </c>
      <c r="Q1410">
        <v>375</v>
      </c>
      <c r="R1410">
        <v>202</v>
      </c>
      <c r="S1410">
        <v>173</v>
      </c>
      <c r="T1410">
        <v>45</v>
      </c>
      <c r="U1410">
        <v>21</v>
      </c>
      <c r="V1410">
        <v>24</v>
      </c>
      <c r="W1410">
        <v>1161</v>
      </c>
      <c r="X1410">
        <v>643</v>
      </c>
      <c r="Y1410">
        <v>518</v>
      </c>
      <c r="Z1410" s="13">
        <v>294</v>
      </c>
      <c r="AA1410">
        <v>121</v>
      </c>
      <c r="AB1410">
        <v>173</v>
      </c>
      <c r="AC1410" s="13">
        <v>533</v>
      </c>
      <c r="AD1410">
        <v>461</v>
      </c>
      <c r="AE1410" s="15">
        <v>72</v>
      </c>
      <c r="AF1410">
        <v>248</v>
      </c>
      <c r="AG1410">
        <v>231</v>
      </c>
      <c r="AH1410">
        <v>17</v>
      </c>
      <c r="AI1410">
        <v>50</v>
      </c>
      <c r="AJ1410">
        <v>49</v>
      </c>
      <c r="AK1410">
        <v>1</v>
      </c>
      <c r="AL1410">
        <v>45</v>
      </c>
      <c r="AM1410">
        <v>40</v>
      </c>
      <c r="AN1410">
        <v>5</v>
      </c>
      <c r="AO1410">
        <v>45</v>
      </c>
      <c r="AP1410">
        <v>42</v>
      </c>
      <c r="AQ1410">
        <v>3</v>
      </c>
      <c r="AR1410">
        <v>108</v>
      </c>
      <c r="AS1410">
        <v>100</v>
      </c>
      <c r="AT1410">
        <v>8</v>
      </c>
      <c r="AU1410" s="13">
        <v>285</v>
      </c>
      <c r="AV1410">
        <v>230</v>
      </c>
      <c r="AW1410">
        <v>55</v>
      </c>
      <c r="AX1410">
        <v>35</v>
      </c>
      <c r="AY1410">
        <v>29</v>
      </c>
      <c r="AZ1410">
        <v>6</v>
      </c>
      <c r="BA1410">
        <v>107</v>
      </c>
      <c r="BB1410">
        <v>93</v>
      </c>
      <c r="BC1410">
        <v>14</v>
      </c>
      <c r="BD1410">
        <v>52</v>
      </c>
      <c r="BE1410">
        <v>46</v>
      </c>
      <c r="BF1410">
        <v>6</v>
      </c>
      <c r="BG1410">
        <v>91</v>
      </c>
      <c r="BH1410">
        <v>62</v>
      </c>
      <c r="BI1410">
        <v>29</v>
      </c>
      <c r="BJ1410">
        <v>233</v>
      </c>
      <c r="BK1410">
        <v>186</v>
      </c>
      <c r="BL1410">
        <v>47</v>
      </c>
      <c r="BM1410">
        <v>34</v>
      </c>
      <c r="BN1410">
        <v>28</v>
      </c>
      <c r="BO1410">
        <v>6</v>
      </c>
      <c r="BP1410" s="13">
        <v>72</v>
      </c>
      <c r="BQ1410">
        <v>63</v>
      </c>
      <c r="BR1410">
        <v>9</v>
      </c>
      <c r="BS1410">
        <v>44</v>
      </c>
      <c r="BT1410">
        <v>40</v>
      </c>
      <c r="BU1410">
        <v>4</v>
      </c>
      <c r="BV1410">
        <v>83</v>
      </c>
      <c r="BW1410">
        <v>55</v>
      </c>
      <c r="BX1410">
        <v>28</v>
      </c>
      <c r="BY1410" s="13">
        <v>52</v>
      </c>
      <c r="BZ1410">
        <v>44</v>
      </c>
      <c r="CA1410">
        <v>8</v>
      </c>
      <c r="CB1410">
        <v>1</v>
      </c>
      <c r="CC1410">
        <v>1</v>
      </c>
      <c r="CD1410">
        <v>0</v>
      </c>
      <c r="CE1410">
        <v>35</v>
      </c>
      <c r="CF1410">
        <v>30</v>
      </c>
      <c r="CG1410">
        <v>5</v>
      </c>
      <c r="CH1410">
        <v>8</v>
      </c>
      <c r="CI1410">
        <v>6</v>
      </c>
      <c r="CJ1410">
        <v>2</v>
      </c>
      <c r="CK1410">
        <v>8</v>
      </c>
      <c r="CL1410">
        <v>7</v>
      </c>
      <c r="CM1410">
        <v>1</v>
      </c>
      <c r="CN1410" s="13">
        <v>922</v>
      </c>
      <c r="CO1410">
        <v>303</v>
      </c>
      <c r="CP1410">
        <v>619</v>
      </c>
    </row>
    <row r="1411" spans="1:94" x14ac:dyDescent="0.2">
      <c r="A1411" s="1" t="s">
        <v>1872</v>
      </c>
      <c r="B1411" s="1" t="s">
        <v>1873</v>
      </c>
      <c r="C1411" s="1" t="s">
        <v>3006</v>
      </c>
      <c r="D1411" s="1" t="s">
        <v>3109</v>
      </c>
      <c r="E1411" s="1" t="s">
        <v>6</v>
      </c>
      <c r="F1411" s="1" t="s">
        <v>7</v>
      </c>
      <c r="G1411" s="1" t="s">
        <v>63</v>
      </c>
      <c r="H1411" s="1" t="s">
        <v>1214</v>
      </c>
      <c r="I1411" s="1" t="s">
        <v>2</v>
      </c>
      <c r="J1411" s="13">
        <v>234</v>
      </c>
      <c r="K1411" s="13">
        <v>1006</v>
      </c>
      <c r="L1411">
        <v>526</v>
      </c>
      <c r="M1411">
        <v>480</v>
      </c>
      <c r="N1411">
        <v>112</v>
      </c>
      <c r="O1411">
        <v>63</v>
      </c>
      <c r="P1411">
        <v>49</v>
      </c>
      <c r="Q1411">
        <v>238</v>
      </c>
      <c r="R1411">
        <v>122</v>
      </c>
      <c r="S1411">
        <v>116</v>
      </c>
      <c r="T1411">
        <v>108</v>
      </c>
      <c r="U1411">
        <v>55</v>
      </c>
      <c r="V1411">
        <v>53</v>
      </c>
      <c r="W1411">
        <v>722</v>
      </c>
      <c r="X1411">
        <v>415</v>
      </c>
      <c r="Y1411">
        <v>307</v>
      </c>
      <c r="Z1411" s="13">
        <v>284</v>
      </c>
      <c r="AA1411">
        <v>111</v>
      </c>
      <c r="AB1411">
        <v>173</v>
      </c>
      <c r="AC1411" s="13">
        <v>381</v>
      </c>
      <c r="AD1411">
        <v>324</v>
      </c>
      <c r="AE1411" s="15">
        <v>57</v>
      </c>
      <c r="AF1411">
        <v>291</v>
      </c>
      <c r="AG1411">
        <v>267</v>
      </c>
      <c r="AH1411">
        <v>24</v>
      </c>
      <c r="AI1411">
        <v>72</v>
      </c>
      <c r="AJ1411">
        <v>71</v>
      </c>
      <c r="AK1411">
        <v>1</v>
      </c>
      <c r="AL1411">
        <v>116</v>
      </c>
      <c r="AM1411">
        <v>97</v>
      </c>
      <c r="AN1411">
        <v>19</v>
      </c>
      <c r="AO1411">
        <v>1</v>
      </c>
      <c r="AP1411">
        <v>1</v>
      </c>
      <c r="AQ1411">
        <v>0</v>
      </c>
      <c r="AR1411">
        <v>102</v>
      </c>
      <c r="AS1411">
        <v>98</v>
      </c>
      <c r="AT1411">
        <v>4</v>
      </c>
      <c r="AU1411" s="13">
        <v>90</v>
      </c>
      <c r="AV1411">
        <v>57</v>
      </c>
      <c r="AW1411">
        <v>33</v>
      </c>
      <c r="AX1411">
        <v>34</v>
      </c>
      <c r="AY1411">
        <v>17</v>
      </c>
      <c r="AZ1411">
        <v>17</v>
      </c>
      <c r="BA1411">
        <v>28</v>
      </c>
      <c r="BB1411">
        <v>23</v>
      </c>
      <c r="BC1411">
        <v>5</v>
      </c>
      <c r="BD1411">
        <v>0</v>
      </c>
      <c r="BE1411">
        <v>0</v>
      </c>
      <c r="BF1411">
        <v>0</v>
      </c>
      <c r="BG1411">
        <v>28</v>
      </c>
      <c r="BH1411">
        <v>17</v>
      </c>
      <c r="BI1411">
        <v>11</v>
      </c>
      <c r="BJ1411">
        <v>89</v>
      </c>
      <c r="BK1411">
        <v>57</v>
      </c>
      <c r="BL1411">
        <v>32</v>
      </c>
      <c r="BM1411">
        <v>34</v>
      </c>
      <c r="BN1411">
        <v>17</v>
      </c>
      <c r="BO1411">
        <v>17</v>
      </c>
      <c r="BP1411" s="13">
        <v>27</v>
      </c>
      <c r="BQ1411">
        <v>23</v>
      </c>
      <c r="BR1411">
        <v>4</v>
      </c>
      <c r="BS1411">
        <v>0</v>
      </c>
      <c r="BT1411">
        <v>0</v>
      </c>
      <c r="BU1411">
        <v>0</v>
      </c>
      <c r="BV1411">
        <v>28</v>
      </c>
      <c r="BW1411">
        <v>17</v>
      </c>
      <c r="BX1411">
        <v>11</v>
      </c>
      <c r="BY1411" s="13">
        <v>1</v>
      </c>
      <c r="BZ1411">
        <v>0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 s="13">
        <v>625</v>
      </c>
      <c r="CO1411">
        <v>202</v>
      </c>
      <c r="CP1411">
        <v>423</v>
      </c>
    </row>
    <row r="1412" spans="1:94" x14ac:dyDescent="0.2">
      <c r="A1412" s="1" t="s">
        <v>1872</v>
      </c>
      <c r="B1412" s="1" t="s">
        <v>1873</v>
      </c>
      <c r="C1412" s="1" t="s">
        <v>3006</v>
      </c>
      <c r="D1412" s="1" t="s">
        <v>3110</v>
      </c>
      <c r="E1412" s="1" t="s">
        <v>6</v>
      </c>
      <c r="F1412" s="1" t="s">
        <v>7</v>
      </c>
      <c r="G1412" s="1" t="s">
        <v>63</v>
      </c>
      <c r="H1412" s="1" t="s">
        <v>1215</v>
      </c>
      <c r="I1412" s="1" t="s">
        <v>2</v>
      </c>
      <c r="J1412" s="13">
        <v>167</v>
      </c>
      <c r="K1412" s="13">
        <v>628</v>
      </c>
      <c r="L1412">
        <v>319</v>
      </c>
      <c r="M1412">
        <v>309</v>
      </c>
      <c r="N1412">
        <v>69</v>
      </c>
      <c r="O1412">
        <v>33</v>
      </c>
      <c r="P1412">
        <v>36</v>
      </c>
      <c r="Q1412">
        <v>91</v>
      </c>
      <c r="R1412">
        <v>52</v>
      </c>
      <c r="S1412">
        <v>39</v>
      </c>
      <c r="T1412">
        <v>41</v>
      </c>
      <c r="U1412">
        <v>19</v>
      </c>
      <c r="V1412">
        <v>22</v>
      </c>
      <c r="W1412">
        <v>461</v>
      </c>
      <c r="X1412">
        <v>248</v>
      </c>
      <c r="Y1412">
        <v>213</v>
      </c>
      <c r="Z1412" s="13">
        <v>167</v>
      </c>
      <c r="AA1412">
        <v>71</v>
      </c>
      <c r="AB1412">
        <v>96</v>
      </c>
      <c r="AC1412" s="13">
        <v>242</v>
      </c>
      <c r="AD1412">
        <v>177</v>
      </c>
      <c r="AE1412" s="15">
        <v>65</v>
      </c>
      <c r="AF1412">
        <v>84</v>
      </c>
      <c r="AG1412">
        <v>77</v>
      </c>
      <c r="AH1412">
        <v>7</v>
      </c>
      <c r="AI1412">
        <v>30</v>
      </c>
      <c r="AJ1412">
        <v>29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53</v>
      </c>
      <c r="AS1412">
        <v>47</v>
      </c>
      <c r="AT1412">
        <v>6</v>
      </c>
      <c r="AU1412" s="13">
        <v>158</v>
      </c>
      <c r="AV1412">
        <v>100</v>
      </c>
      <c r="AW1412">
        <v>58</v>
      </c>
      <c r="AX1412">
        <v>122</v>
      </c>
      <c r="AY1412">
        <v>82</v>
      </c>
      <c r="AZ1412">
        <v>40</v>
      </c>
      <c r="BA1412">
        <v>10</v>
      </c>
      <c r="BB1412">
        <v>4</v>
      </c>
      <c r="BC1412">
        <v>6</v>
      </c>
      <c r="BD1412">
        <v>1</v>
      </c>
      <c r="BE1412">
        <v>0</v>
      </c>
      <c r="BF1412">
        <v>1</v>
      </c>
      <c r="BG1412">
        <v>25</v>
      </c>
      <c r="BH1412">
        <v>14</v>
      </c>
      <c r="BI1412">
        <v>11</v>
      </c>
      <c r="BJ1412">
        <v>157</v>
      </c>
      <c r="BK1412">
        <v>99</v>
      </c>
      <c r="BL1412">
        <v>58</v>
      </c>
      <c r="BM1412">
        <v>121</v>
      </c>
      <c r="BN1412">
        <v>81</v>
      </c>
      <c r="BO1412">
        <v>40</v>
      </c>
      <c r="BP1412" s="13">
        <v>10</v>
      </c>
      <c r="BQ1412">
        <v>4</v>
      </c>
      <c r="BR1412">
        <v>6</v>
      </c>
      <c r="BS1412">
        <v>1</v>
      </c>
      <c r="BT1412">
        <v>0</v>
      </c>
      <c r="BU1412">
        <v>1</v>
      </c>
      <c r="BV1412">
        <v>25</v>
      </c>
      <c r="BW1412">
        <v>14</v>
      </c>
      <c r="BX1412">
        <v>11</v>
      </c>
      <c r="BY1412" s="13">
        <v>1</v>
      </c>
      <c r="BZ1412">
        <v>1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 s="13">
        <v>386</v>
      </c>
      <c r="CO1412">
        <v>142</v>
      </c>
      <c r="CP1412">
        <v>244</v>
      </c>
    </row>
    <row r="1413" spans="1:94" x14ac:dyDescent="0.2">
      <c r="A1413" s="1" t="s">
        <v>1872</v>
      </c>
      <c r="B1413" s="1" t="s">
        <v>1873</v>
      </c>
      <c r="C1413" s="1" t="s">
        <v>3006</v>
      </c>
      <c r="D1413" s="1" t="s">
        <v>3111</v>
      </c>
      <c r="E1413" s="1" t="s">
        <v>6</v>
      </c>
      <c r="F1413" s="1" t="s">
        <v>7</v>
      </c>
      <c r="G1413" s="1" t="s">
        <v>63</v>
      </c>
      <c r="H1413" s="1" t="s">
        <v>1216</v>
      </c>
      <c r="I1413" s="1" t="s">
        <v>2</v>
      </c>
      <c r="J1413" s="13">
        <v>182</v>
      </c>
      <c r="K1413" s="13">
        <v>740</v>
      </c>
      <c r="L1413">
        <v>388</v>
      </c>
      <c r="M1413">
        <v>352</v>
      </c>
      <c r="N1413">
        <v>73</v>
      </c>
      <c r="O1413">
        <v>38</v>
      </c>
      <c r="P1413">
        <v>35</v>
      </c>
      <c r="Q1413">
        <v>33</v>
      </c>
      <c r="R1413">
        <v>15</v>
      </c>
      <c r="S1413">
        <v>18</v>
      </c>
      <c r="T1413">
        <v>0</v>
      </c>
      <c r="U1413">
        <v>0</v>
      </c>
      <c r="V1413">
        <v>0</v>
      </c>
      <c r="W1413">
        <v>598</v>
      </c>
      <c r="X1413">
        <v>338</v>
      </c>
      <c r="Y1413">
        <v>260</v>
      </c>
      <c r="Z1413" s="13">
        <v>142</v>
      </c>
      <c r="AA1413">
        <v>50</v>
      </c>
      <c r="AB1413">
        <v>92</v>
      </c>
      <c r="AC1413" s="13">
        <v>455</v>
      </c>
      <c r="AD1413">
        <v>243</v>
      </c>
      <c r="AE1413" s="15">
        <v>212</v>
      </c>
      <c r="AF1413">
        <v>443</v>
      </c>
      <c r="AG1413">
        <v>235</v>
      </c>
      <c r="AH1413">
        <v>208</v>
      </c>
      <c r="AI1413">
        <v>38</v>
      </c>
      <c r="AJ1413">
        <v>37</v>
      </c>
      <c r="AK1413">
        <v>1</v>
      </c>
      <c r="AL1413">
        <v>85</v>
      </c>
      <c r="AM1413">
        <v>67</v>
      </c>
      <c r="AN1413">
        <v>18</v>
      </c>
      <c r="AO1413">
        <v>3</v>
      </c>
      <c r="AP1413">
        <v>1</v>
      </c>
      <c r="AQ1413">
        <v>2</v>
      </c>
      <c r="AR1413">
        <v>317</v>
      </c>
      <c r="AS1413">
        <v>130</v>
      </c>
      <c r="AT1413">
        <v>187</v>
      </c>
      <c r="AU1413" s="13">
        <v>12</v>
      </c>
      <c r="AV1413">
        <v>8</v>
      </c>
      <c r="AW1413">
        <v>4</v>
      </c>
      <c r="AX1413">
        <v>1</v>
      </c>
      <c r="AY1413">
        <v>0</v>
      </c>
      <c r="AZ1413">
        <v>1</v>
      </c>
      <c r="BA1413">
        <v>2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9</v>
      </c>
      <c r="BH1413">
        <v>6</v>
      </c>
      <c r="BI1413">
        <v>3</v>
      </c>
      <c r="BJ1413">
        <v>11</v>
      </c>
      <c r="BK1413">
        <v>7</v>
      </c>
      <c r="BL1413">
        <v>4</v>
      </c>
      <c r="BM1413">
        <v>1</v>
      </c>
      <c r="BN1413">
        <v>0</v>
      </c>
      <c r="BO1413">
        <v>1</v>
      </c>
      <c r="BP1413" s="13">
        <v>1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9</v>
      </c>
      <c r="BW1413">
        <v>6</v>
      </c>
      <c r="BX1413">
        <v>3</v>
      </c>
      <c r="BY1413" s="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 s="13">
        <v>285</v>
      </c>
      <c r="CO1413">
        <v>145</v>
      </c>
      <c r="CP1413">
        <v>140</v>
      </c>
    </row>
    <row r="1414" spans="1:94" x14ac:dyDescent="0.2">
      <c r="A1414" s="1" t="s">
        <v>1872</v>
      </c>
      <c r="B1414" s="1" t="s">
        <v>1873</v>
      </c>
      <c r="C1414" s="1" t="s">
        <v>3006</v>
      </c>
      <c r="D1414" s="1" t="s">
        <v>3112</v>
      </c>
      <c r="E1414" s="1" t="s">
        <v>6</v>
      </c>
      <c r="F1414" s="1" t="s">
        <v>7</v>
      </c>
      <c r="G1414" s="1" t="s">
        <v>63</v>
      </c>
      <c r="H1414" s="1" t="s">
        <v>875</v>
      </c>
      <c r="I1414" s="1" t="s">
        <v>2</v>
      </c>
      <c r="J1414" s="13">
        <v>214</v>
      </c>
      <c r="K1414" s="13">
        <v>905</v>
      </c>
      <c r="L1414">
        <v>464</v>
      </c>
      <c r="M1414">
        <v>441</v>
      </c>
      <c r="N1414">
        <v>78</v>
      </c>
      <c r="O1414">
        <v>39</v>
      </c>
      <c r="P1414">
        <v>39</v>
      </c>
      <c r="Q1414">
        <v>139</v>
      </c>
      <c r="R1414">
        <v>69</v>
      </c>
      <c r="S1414">
        <v>70</v>
      </c>
      <c r="T1414">
        <v>0</v>
      </c>
      <c r="U1414">
        <v>0</v>
      </c>
      <c r="V1414">
        <v>0</v>
      </c>
      <c r="W1414">
        <v>761</v>
      </c>
      <c r="X1414">
        <v>403</v>
      </c>
      <c r="Y1414">
        <v>358</v>
      </c>
      <c r="Z1414" s="13">
        <v>144</v>
      </c>
      <c r="AA1414">
        <v>61</v>
      </c>
      <c r="AB1414">
        <v>83</v>
      </c>
      <c r="AC1414" s="13">
        <v>280</v>
      </c>
      <c r="AD1414">
        <v>227</v>
      </c>
      <c r="AE1414" s="15">
        <v>53</v>
      </c>
      <c r="AF1414">
        <v>227</v>
      </c>
      <c r="AG1414">
        <v>193</v>
      </c>
      <c r="AH1414">
        <v>34</v>
      </c>
      <c r="AI1414">
        <v>40</v>
      </c>
      <c r="AJ1414">
        <v>33</v>
      </c>
      <c r="AK1414">
        <v>7</v>
      </c>
      <c r="AL1414">
        <v>36</v>
      </c>
      <c r="AM1414">
        <v>33</v>
      </c>
      <c r="AN1414">
        <v>3</v>
      </c>
      <c r="AO1414">
        <v>6</v>
      </c>
      <c r="AP1414">
        <v>4</v>
      </c>
      <c r="AQ1414">
        <v>2</v>
      </c>
      <c r="AR1414">
        <v>145</v>
      </c>
      <c r="AS1414">
        <v>123</v>
      </c>
      <c r="AT1414">
        <v>22</v>
      </c>
      <c r="AU1414" s="13">
        <v>53</v>
      </c>
      <c r="AV1414">
        <v>34</v>
      </c>
      <c r="AW1414">
        <v>19</v>
      </c>
      <c r="AX1414">
        <v>6</v>
      </c>
      <c r="AY1414">
        <v>4</v>
      </c>
      <c r="AZ1414">
        <v>2</v>
      </c>
      <c r="BA1414">
        <v>27</v>
      </c>
      <c r="BB1414">
        <v>12</v>
      </c>
      <c r="BC1414">
        <v>15</v>
      </c>
      <c r="BD1414">
        <v>0</v>
      </c>
      <c r="BE1414">
        <v>0</v>
      </c>
      <c r="BF1414">
        <v>0</v>
      </c>
      <c r="BG1414">
        <v>20</v>
      </c>
      <c r="BH1414">
        <v>18</v>
      </c>
      <c r="BI1414">
        <v>2</v>
      </c>
      <c r="BJ1414">
        <v>43</v>
      </c>
      <c r="BK1414">
        <v>32</v>
      </c>
      <c r="BL1414">
        <v>11</v>
      </c>
      <c r="BM1414">
        <v>5</v>
      </c>
      <c r="BN1414">
        <v>3</v>
      </c>
      <c r="BO1414">
        <v>2</v>
      </c>
      <c r="BP1414" s="13">
        <v>19</v>
      </c>
      <c r="BQ1414">
        <v>12</v>
      </c>
      <c r="BR1414">
        <v>7</v>
      </c>
      <c r="BS1414">
        <v>0</v>
      </c>
      <c r="BT1414">
        <v>0</v>
      </c>
      <c r="BU1414">
        <v>0</v>
      </c>
      <c r="BV1414">
        <v>19</v>
      </c>
      <c r="BW1414">
        <v>17</v>
      </c>
      <c r="BX1414">
        <v>2</v>
      </c>
      <c r="BY1414" s="13">
        <v>10</v>
      </c>
      <c r="BZ1414">
        <v>2</v>
      </c>
      <c r="CA1414">
        <v>8</v>
      </c>
      <c r="CB1414">
        <v>1</v>
      </c>
      <c r="CC1414">
        <v>1</v>
      </c>
      <c r="CD1414">
        <v>0</v>
      </c>
      <c r="CE1414">
        <v>8</v>
      </c>
      <c r="CF1414">
        <v>0</v>
      </c>
      <c r="CG1414">
        <v>8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 s="13">
        <v>625</v>
      </c>
      <c r="CO1414">
        <v>237</v>
      </c>
      <c r="CP1414">
        <v>388</v>
      </c>
    </row>
    <row r="1415" spans="1:94" x14ac:dyDescent="0.2">
      <c r="A1415" s="1" t="s">
        <v>1872</v>
      </c>
      <c r="B1415" s="1" t="s">
        <v>1873</v>
      </c>
      <c r="C1415" s="1" t="s">
        <v>3006</v>
      </c>
      <c r="D1415" s="1" t="s">
        <v>3113</v>
      </c>
      <c r="E1415" s="1" t="s">
        <v>6</v>
      </c>
      <c r="F1415" s="1" t="s">
        <v>7</v>
      </c>
      <c r="G1415" s="1" t="s">
        <v>63</v>
      </c>
      <c r="H1415" s="1" t="s">
        <v>107</v>
      </c>
      <c r="I1415" s="1" t="s">
        <v>2</v>
      </c>
      <c r="J1415" s="13">
        <v>968</v>
      </c>
      <c r="K1415" s="13">
        <v>4272</v>
      </c>
      <c r="L1415">
        <v>2167</v>
      </c>
      <c r="M1415">
        <v>2105</v>
      </c>
      <c r="N1415">
        <v>387</v>
      </c>
      <c r="O1415">
        <v>196</v>
      </c>
      <c r="P1415">
        <v>191</v>
      </c>
      <c r="Q1415">
        <v>975</v>
      </c>
      <c r="R1415">
        <v>498</v>
      </c>
      <c r="S1415">
        <v>477</v>
      </c>
      <c r="T1415">
        <v>296</v>
      </c>
      <c r="U1415">
        <v>125</v>
      </c>
      <c r="V1415">
        <v>171</v>
      </c>
      <c r="W1415">
        <v>3475</v>
      </c>
      <c r="X1415">
        <v>1838</v>
      </c>
      <c r="Y1415">
        <v>1637</v>
      </c>
      <c r="Z1415" s="13">
        <v>797</v>
      </c>
      <c r="AA1415">
        <v>329</v>
      </c>
      <c r="AB1415">
        <v>468</v>
      </c>
      <c r="AC1415" s="13">
        <v>1507</v>
      </c>
      <c r="AD1415">
        <v>1144</v>
      </c>
      <c r="AE1415" s="15">
        <v>363</v>
      </c>
      <c r="AF1415">
        <v>915</v>
      </c>
      <c r="AG1415">
        <v>765</v>
      </c>
      <c r="AH1415">
        <v>150</v>
      </c>
      <c r="AI1415">
        <v>48</v>
      </c>
      <c r="AJ1415">
        <v>46</v>
      </c>
      <c r="AK1415">
        <v>2</v>
      </c>
      <c r="AL1415">
        <v>154</v>
      </c>
      <c r="AM1415">
        <v>128</v>
      </c>
      <c r="AN1415">
        <v>26</v>
      </c>
      <c r="AO1415">
        <v>34</v>
      </c>
      <c r="AP1415">
        <v>31</v>
      </c>
      <c r="AQ1415">
        <v>3</v>
      </c>
      <c r="AR1415">
        <v>679</v>
      </c>
      <c r="AS1415">
        <v>560</v>
      </c>
      <c r="AT1415">
        <v>119</v>
      </c>
      <c r="AU1415" s="13">
        <v>592</v>
      </c>
      <c r="AV1415">
        <v>379</v>
      </c>
      <c r="AW1415">
        <v>213</v>
      </c>
      <c r="AX1415">
        <v>49</v>
      </c>
      <c r="AY1415">
        <v>43</v>
      </c>
      <c r="AZ1415">
        <v>6</v>
      </c>
      <c r="BA1415">
        <v>357</v>
      </c>
      <c r="BB1415">
        <v>209</v>
      </c>
      <c r="BC1415">
        <v>148</v>
      </c>
      <c r="BD1415">
        <v>19</v>
      </c>
      <c r="BE1415">
        <v>13</v>
      </c>
      <c r="BF1415">
        <v>6</v>
      </c>
      <c r="BG1415">
        <v>167</v>
      </c>
      <c r="BH1415">
        <v>114</v>
      </c>
      <c r="BI1415">
        <v>53</v>
      </c>
      <c r="BJ1415">
        <v>457</v>
      </c>
      <c r="BK1415">
        <v>311</v>
      </c>
      <c r="BL1415">
        <v>146</v>
      </c>
      <c r="BM1415">
        <v>41</v>
      </c>
      <c r="BN1415">
        <v>35</v>
      </c>
      <c r="BO1415">
        <v>6</v>
      </c>
      <c r="BP1415" s="13">
        <v>259</v>
      </c>
      <c r="BQ1415">
        <v>168</v>
      </c>
      <c r="BR1415">
        <v>91</v>
      </c>
      <c r="BS1415">
        <v>18</v>
      </c>
      <c r="BT1415">
        <v>12</v>
      </c>
      <c r="BU1415">
        <v>6</v>
      </c>
      <c r="BV1415">
        <v>139</v>
      </c>
      <c r="BW1415">
        <v>96</v>
      </c>
      <c r="BX1415">
        <v>43</v>
      </c>
      <c r="BY1415" s="13">
        <v>135</v>
      </c>
      <c r="BZ1415">
        <v>68</v>
      </c>
      <c r="CA1415">
        <v>67</v>
      </c>
      <c r="CB1415">
        <v>8</v>
      </c>
      <c r="CC1415">
        <v>8</v>
      </c>
      <c r="CD1415">
        <v>0</v>
      </c>
      <c r="CE1415">
        <v>98</v>
      </c>
      <c r="CF1415">
        <v>41</v>
      </c>
      <c r="CG1415">
        <v>57</v>
      </c>
      <c r="CH1415">
        <v>1</v>
      </c>
      <c r="CI1415">
        <v>1</v>
      </c>
      <c r="CJ1415">
        <v>0</v>
      </c>
      <c r="CK1415">
        <v>28</v>
      </c>
      <c r="CL1415">
        <v>18</v>
      </c>
      <c r="CM1415">
        <v>10</v>
      </c>
      <c r="CN1415" s="13">
        <v>2765</v>
      </c>
      <c r="CO1415">
        <v>1023</v>
      </c>
      <c r="CP1415">
        <v>1742</v>
      </c>
    </row>
    <row r="1416" spans="1:94" x14ac:dyDescent="0.2">
      <c r="A1416" s="1" t="s">
        <v>1872</v>
      </c>
      <c r="B1416" s="1" t="s">
        <v>1873</v>
      </c>
      <c r="C1416" s="1" t="s">
        <v>3006</v>
      </c>
      <c r="D1416" s="1" t="s">
        <v>3114</v>
      </c>
      <c r="E1416" s="1" t="s">
        <v>6</v>
      </c>
      <c r="F1416" s="1" t="s">
        <v>7</v>
      </c>
      <c r="G1416" s="1" t="s">
        <v>63</v>
      </c>
      <c r="H1416" s="1" t="s">
        <v>1217</v>
      </c>
      <c r="I1416" s="1" t="s">
        <v>2</v>
      </c>
      <c r="J1416" s="13">
        <v>1055</v>
      </c>
      <c r="K1416" s="13">
        <v>4715</v>
      </c>
      <c r="L1416">
        <v>2405</v>
      </c>
      <c r="M1416">
        <v>2310</v>
      </c>
      <c r="N1416">
        <v>448</v>
      </c>
      <c r="O1416">
        <v>225</v>
      </c>
      <c r="P1416">
        <v>223</v>
      </c>
      <c r="Q1416">
        <v>1217</v>
      </c>
      <c r="R1416">
        <v>609</v>
      </c>
      <c r="S1416">
        <v>608</v>
      </c>
      <c r="T1416">
        <v>18</v>
      </c>
      <c r="U1416">
        <v>11</v>
      </c>
      <c r="V1416">
        <v>7</v>
      </c>
      <c r="W1416">
        <v>3586</v>
      </c>
      <c r="X1416">
        <v>1949</v>
      </c>
      <c r="Y1416">
        <v>1637</v>
      </c>
      <c r="Z1416" s="13">
        <v>1129</v>
      </c>
      <c r="AA1416">
        <v>456</v>
      </c>
      <c r="AB1416">
        <v>673</v>
      </c>
      <c r="AC1416" s="13">
        <v>1560</v>
      </c>
      <c r="AD1416">
        <v>1329</v>
      </c>
      <c r="AE1416" s="15">
        <v>231</v>
      </c>
      <c r="AF1416">
        <v>1320</v>
      </c>
      <c r="AG1416">
        <v>1196</v>
      </c>
      <c r="AH1416">
        <v>124</v>
      </c>
      <c r="AI1416">
        <v>92</v>
      </c>
      <c r="AJ1416">
        <v>88</v>
      </c>
      <c r="AK1416">
        <v>4</v>
      </c>
      <c r="AL1416">
        <v>306</v>
      </c>
      <c r="AM1416">
        <v>286</v>
      </c>
      <c r="AN1416">
        <v>20</v>
      </c>
      <c r="AO1416">
        <v>22</v>
      </c>
      <c r="AP1416">
        <v>20</v>
      </c>
      <c r="AQ1416">
        <v>2</v>
      </c>
      <c r="AR1416">
        <v>900</v>
      </c>
      <c r="AS1416">
        <v>802</v>
      </c>
      <c r="AT1416">
        <v>98</v>
      </c>
      <c r="AU1416" s="13">
        <v>240</v>
      </c>
      <c r="AV1416">
        <v>133</v>
      </c>
      <c r="AW1416">
        <v>107</v>
      </c>
      <c r="AX1416">
        <v>33</v>
      </c>
      <c r="AY1416">
        <v>11</v>
      </c>
      <c r="AZ1416">
        <v>22</v>
      </c>
      <c r="BA1416">
        <v>107</v>
      </c>
      <c r="BB1416">
        <v>50</v>
      </c>
      <c r="BC1416">
        <v>57</v>
      </c>
      <c r="BD1416">
        <v>3</v>
      </c>
      <c r="BE1416">
        <v>1</v>
      </c>
      <c r="BF1416">
        <v>2</v>
      </c>
      <c r="BG1416">
        <v>97</v>
      </c>
      <c r="BH1416">
        <v>71</v>
      </c>
      <c r="BI1416">
        <v>26</v>
      </c>
      <c r="BJ1416">
        <v>217</v>
      </c>
      <c r="BK1416">
        <v>125</v>
      </c>
      <c r="BL1416">
        <v>92</v>
      </c>
      <c r="BM1416">
        <v>27</v>
      </c>
      <c r="BN1416">
        <v>10</v>
      </c>
      <c r="BO1416">
        <v>17</v>
      </c>
      <c r="BP1416" s="13">
        <v>97</v>
      </c>
      <c r="BQ1416">
        <v>46</v>
      </c>
      <c r="BR1416">
        <v>51</v>
      </c>
      <c r="BS1416">
        <v>3</v>
      </c>
      <c r="BT1416">
        <v>1</v>
      </c>
      <c r="BU1416">
        <v>2</v>
      </c>
      <c r="BV1416">
        <v>90</v>
      </c>
      <c r="BW1416">
        <v>68</v>
      </c>
      <c r="BX1416">
        <v>22</v>
      </c>
      <c r="BY1416" s="13">
        <v>23</v>
      </c>
      <c r="BZ1416">
        <v>8</v>
      </c>
      <c r="CA1416">
        <v>15</v>
      </c>
      <c r="CB1416">
        <v>6</v>
      </c>
      <c r="CC1416">
        <v>1</v>
      </c>
      <c r="CD1416">
        <v>5</v>
      </c>
      <c r="CE1416">
        <v>10</v>
      </c>
      <c r="CF1416">
        <v>4</v>
      </c>
      <c r="CG1416">
        <v>6</v>
      </c>
      <c r="CH1416">
        <v>0</v>
      </c>
      <c r="CI1416">
        <v>0</v>
      </c>
      <c r="CJ1416">
        <v>0</v>
      </c>
      <c r="CK1416">
        <v>7</v>
      </c>
      <c r="CL1416">
        <v>3</v>
      </c>
      <c r="CM1416">
        <v>4</v>
      </c>
      <c r="CN1416" s="13">
        <v>3155</v>
      </c>
      <c r="CO1416">
        <v>1076</v>
      </c>
      <c r="CP1416">
        <v>2079</v>
      </c>
    </row>
    <row r="1417" spans="1:94" x14ac:dyDescent="0.2">
      <c r="A1417" s="1" t="s">
        <v>1872</v>
      </c>
      <c r="B1417" s="1" t="s">
        <v>1873</v>
      </c>
      <c r="C1417" s="1" t="s">
        <v>3006</v>
      </c>
      <c r="D1417" s="1" t="s">
        <v>3115</v>
      </c>
      <c r="E1417" s="1" t="s">
        <v>6</v>
      </c>
      <c r="F1417" s="1" t="s">
        <v>7</v>
      </c>
      <c r="G1417" s="1" t="s">
        <v>63</v>
      </c>
      <c r="H1417" s="1" t="s">
        <v>1218</v>
      </c>
      <c r="I1417" s="1" t="s">
        <v>2</v>
      </c>
      <c r="J1417" s="13">
        <v>193</v>
      </c>
      <c r="K1417" s="13">
        <v>754</v>
      </c>
      <c r="L1417">
        <v>392</v>
      </c>
      <c r="M1417">
        <v>362</v>
      </c>
      <c r="N1417">
        <v>59</v>
      </c>
      <c r="O1417">
        <v>42</v>
      </c>
      <c r="P1417">
        <v>17</v>
      </c>
      <c r="Q1417">
        <v>78</v>
      </c>
      <c r="R1417">
        <v>43</v>
      </c>
      <c r="S1417">
        <v>35</v>
      </c>
      <c r="T1417">
        <v>0</v>
      </c>
      <c r="U1417">
        <v>0</v>
      </c>
      <c r="V1417">
        <v>0</v>
      </c>
      <c r="W1417">
        <v>647</v>
      </c>
      <c r="X1417">
        <v>338</v>
      </c>
      <c r="Y1417">
        <v>309</v>
      </c>
      <c r="Z1417" s="13">
        <v>107</v>
      </c>
      <c r="AA1417">
        <v>54</v>
      </c>
      <c r="AB1417">
        <v>53</v>
      </c>
      <c r="AC1417" s="13">
        <v>482</v>
      </c>
      <c r="AD1417">
        <v>245</v>
      </c>
      <c r="AE1417" s="15">
        <v>237</v>
      </c>
      <c r="AF1417">
        <v>128</v>
      </c>
      <c r="AG1417">
        <v>117</v>
      </c>
      <c r="AH1417">
        <v>11</v>
      </c>
      <c r="AI1417">
        <v>0</v>
      </c>
      <c r="AJ1417">
        <v>0</v>
      </c>
      <c r="AK1417">
        <v>0</v>
      </c>
      <c r="AL1417">
        <v>64</v>
      </c>
      <c r="AM1417">
        <v>64</v>
      </c>
      <c r="AN1417">
        <v>0</v>
      </c>
      <c r="AO1417">
        <v>2</v>
      </c>
      <c r="AP1417">
        <v>2</v>
      </c>
      <c r="AQ1417">
        <v>0</v>
      </c>
      <c r="AR1417">
        <v>62</v>
      </c>
      <c r="AS1417">
        <v>51</v>
      </c>
      <c r="AT1417">
        <v>11</v>
      </c>
      <c r="AU1417" s="13">
        <v>354</v>
      </c>
      <c r="AV1417">
        <v>128</v>
      </c>
      <c r="AW1417">
        <v>226</v>
      </c>
      <c r="AX1417">
        <v>0</v>
      </c>
      <c r="AY1417">
        <v>0</v>
      </c>
      <c r="AZ1417">
        <v>0</v>
      </c>
      <c r="BA1417">
        <v>3</v>
      </c>
      <c r="BB1417">
        <v>3</v>
      </c>
      <c r="BC1417">
        <v>0</v>
      </c>
      <c r="BD1417">
        <v>1</v>
      </c>
      <c r="BE1417">
        <v>0</v>
      </c>
      <c r="BF1417">
        <v>1</v>
      </c>
      <c r="BG1417">
        <v>350</v>
      </c>
      <c r="BH1417">
        <v>125</v>
      </c>
      <c r="BI1417">
        <v>225</v>
      </c>
      <c r="BJ1417">
        <v>354</v>
      </c>
      <c r="BK1417">
        <v>128</v>
      </c>
      <c r="BL1417">
        <v>226</v>
      </c>
      <c r="BM1417">
        <v>0</v>
      </c>
      <c r="BN1417">
        <v>0</v>
      </c>
      <c r="BO1417">
        <v>0</v>
      </c>
      <c r="BP1417" s="13">
        <v>3</v>
      </c>
      <c r="BQ1417">
        <v>3</v>
      </c>
      <c r="BR1417">
        <v>0</v>
      </c>
      <c r="BS1417">
        <v>1</v>
      </c>
      <c r="BT1417">
        <v>0</v>
      </c>
      <c r="BU1417">
        <v>1</v>
      </c>
      <c r="BV1417">
        <v>350</v>
      </c>
      <c r="BW1417">
        <v>125</v>
      </c>
      <c r="BX1417">
        <v>225</v>
      </c>
      <c r="BY1417" s="13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 s="13">
        <v>272</v>
      </c>
      <c r="CO1417">
        <v>147</v>
      </c>
      <c r="CP1417">
        <v>125</v>
      </c>
    </row>
    <row r="1418" spans="1:94" x14ac:dyDescent="0.2">
      <c r="A1418" s="1" t="s">
        <v>1872</v>
      </c>
      <c r="B1418" s="1" t="s">
        <v>1873</v>
      </c>
      <c r="C1418" s="1" t="s">
        <v>3006</v>
      </c>
      <c r="D1418" s="1" t="s">
        <v>3116</v>
      </c>
      <c r="E1418" s="1" t="s">
        <v>6</v>
      </c>
      <c r="F1418" s="1" t="s">
        <v>7</v>
      </c>
      <c r="G1418" s="1" t="s">
        <v>63</v>
      </c>
      <c r="H1418" s="1" t="s">
        <v>1219</v>
      </c>
      <c r="I1418" s="1" t="s">
        <v>2</v>
      </c>
      <c r="J1418" s="13">
        <v>72</v>
      </c>
      <c r="K1418" s="13">
        <v>346</v>
      </c>
      <c r="L1418">
        <v>172</v>
      </c>
      <c r="M1418">
        <v>174</v>
      </c>
      <c r="N1418">
        <v>42</v>
      </c>
      <c r="O1418">
        <v>22</v>
      </c>
      <c r="P1418">
        <v>20</v>
      </c>
      <c r="Q1418">
        <v>82</v>
      </c>
      <c r="R1418">
        <v>42</v>
      </c>
      <c r="S1418">
        <v>40</v>
      </c>
      <c r="T1418">
        <v>0</v>
      </c>
      <c r="U1418">
        <v>0</v>
      </c>
      <c r="V1418">
        <v>0</v>
      </c>
      <c r="W1418">
        <v>241</v>
      </c>
      <c r="X1418">
        <v>128</v>
      </c>
      <c r="Y1418">
        <v>113</v>
      </c>
      <c r="Z1418" s="13">
        <v>105</v>
      </c>
      <c r="AA1418">
        <v>44</v>
      </c>
      <c r="AB1418">
        <v>61</v>
      </c>
      <c r="AC1418" s="13">
        <v>100</v>
      </c>
      <c r="AD1418">
        <v>88</v>
      </c>
      <c r="AE1418" s="15">
        <v>12</v>
      </c>
      <c r="AF1418">
        <v>72</v>
      </c>
      <c r="AG1418">
        <v>71</v>
      </c>
      <c r="AH1418">
        <v>1</v>
      </c>
      <c r="AI1418">
        <v>34</v>
      </c>
      <c r="AJ1418">
        <v>34</v>
      </c>
      <c r="AK1418">
        <v>0</v>
      </c>
      <c r="AL1418">
        <v>23</v>
      </c>
      <c r="AM1418">
        <v>23</v>
      </c>
      <c r="AN1418">
        <v>0</v>
      </c>
      <c r="AO1418">
        <v>1</v>
      </c>
      <c r="AP1418">
        <v>1</v>
      </c>
      <c r="AQ1418">
        <v>0</v>
      </c>
      <c r="AR1418">
        <v>14</v>
      </c>
      <c r="AS1418">
        <v>13</v>
      </c>
      <c r="AT1418">
        <v>1</v>
      </c>
      <c r="AU1418" s="13">
        <v>28</v>
      </c>
      <c r="AV1418">
        <v>17</v>
      </c>
      <c r="AW1418">
        <v>11</v>
      </c>
      <c r="AX1418">
        <v>9</v>
      </c>
      <c r="AY1418">
        <v>9</v>
      </c>
      <c r="AZ1418">
        <v>0</v>
      </c>
      <c r="BA1418">
        <v>15</v>
      </c>
      <c r="BB1418">
        <v>4</v>
      </c>
      <c r="BC1418">
        <v>11</v>
      </c>
      <c r="BD1418">
        <v>0</v>
      </c>
      <c r="BE1418">
        <v>0</v>
      </c>
      <c r="BF1418">
        <v>0</v>
      </c>
      <c r="BG1418">
        <v>4</v>
      </c>
      <c r="BH1418">
        <v>4</v>
      </c>
      <c r="BI1418">
        <v>0</v>
      </c>
      <c r="BJ1418">
        <v>28</v>
      </c>
      <c r="BK1418">
        <v>17</v>
      </c>
      <c r="BL1418">
        <v>11</v>
      </c>
      <c r="BM1418">
        <v>9</v>
      </c>
      <c r="BN1418">
        <v>9</v>
      </c>
      <c r="BO1418">
        <v>0</v>
      </c>
      <c r="BP1418" s="13">
        <v>15</v>
      </c>
      <c r="BQ1418">
        <v>4</v>
      </c>
      <c r="BR1418">
        <v>11</v>
      </c>
      <c r="BS1418">
        <v>0</v>
      </c>
      <c r="BT1418">
        <v>0</v>
      </c>
      <c r="BU1418">
        <v>0</v>
      </c>
      <c r="BV1418">
        <v>4</v>
      </c>
      <c r="BW1418">
        <v>4</v>
      </c>
      <c r="BX1418">
        <v>0</v>
      </c>
      <c r="BY1418" s="13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 s="13">
        <v>246</v>
      </c>
      <c r="CO1418">
        <v>84</v>
      </c>
      <c r="CP1418">
        <v>162</v>
      </c>
    </row>
    <row r="1419" spans="1:94" x14ac:dyDescent="0.2">
      <c r="A1419" s="1" t="s">
        <v>1872</v>
      </c>
      <c r="B1419" s="1" t="s">
        <v>1873</v>
      </c>
      <c r="C1419" s="1" t="s">
        <v>3006</v>
      </c>
      <c r="D1419" s="1" t="s">
        <v>3117</v>
      </c>
      <c r="E1419" s="1" t="s">
        <v>6</v>
      </c>
      <c r="F1419" s="1" t="s">
        <v>7</v>
      </c>
      <c r="G1419" s="1" t="s">
        <v>63</v>
      </c>
      <c r="H1419" s="1" t="s">
        <v>1113</v>
      </c>
      <c r="I1419" s="1" t="s">
        <v>2</v>
      </c>
      <c r="J1419" s="13">
        <v>149</v>
      </c>
      <c r="K1419" s="13">
        <v>660</v>
      </c>
      <c r="L1419">
        <v>327</v>
      </c>
      <c r="M1419">
        <v>333</v>
      </c>
      <c r="N1419">
        <v>72</v>
      </c>
      <c r="O1419">
        <v>34</v>
      </c>
      <c r="P1419">
        <v>38</v>
      </c>
      <c r="Q1419">
        <v>176</v>
      </c>
      <c r="R1419">
        <v>86</v>
      </c>
      <c r="S1419">
        <v>90</v>
      </c>
      <c r="T1419">
        <v>1</v>
      </c>
      <c r="U1419">
        <v>0</v>
      </c>
      <c r="V1419">
        <v>1</v>
      </c>
      <c r="W1419">
        <v>463</v>
      </c>
      <c r="X1419">
        <v>251</v>
      </c>
      <c r="Y1419">
        <v>212</v>
      </c>
      <c r="Z1419" s="13">
        <v>197</v>
      </c>
      <c r="AA1419">
        <v>76</v>
      </c>
      <c r="AB1419">
        <v>121</v>
      </c>
      <c r="AC1419" s="13">
        <v>237</v>
      </c>
      <c r="AD1419">
        <v>201</v>
      </c>
      <c r="AE1419" s="15">
        <v>36</v>
      </c>
      <c r="AF1419">
        <v>183</v>
      </c>
      <c r="AG1419">
        <v>161</v>
      </c>
      <c r="AH1419">
        <v>22</v>
      </c>
      <c r="AI1419">
        <v>11</v>
      </c>
      <c r="AJ1419">
        <v>10</v>
      </c>
      <c r="AK1419">
        <v>1</v>
      </c>
      <c r="AL1419">
        <v>118</v>
      </c>
      <c r="AM1419">
        <v>108</v>
      </c>
      <c r="AN1419">
        <v>10</v>
      </c>
      <c r="AO1419">
        <v>5</v>
      </c>
      <c r="AP1419">
        <v>5</v>
      </c>
      <c r="AQ1419">
        <v>0</v>
      </c>
      <c r="AR1419">
        <v>49</v>
      </c>
      <c r="AS1419">
        <v>38</v>
      </c>
      <c r="AT1419">
        <v>11</v>
      </c>
      <c r="AU1419" s="13">
        <v>54</v>
      </c>
      <c r="AV1419">
        <v>40</v>
      </c>
      <c r="AW1419">
        <v>14</v>
      </c>
      <c r="AX1419">
        <v>3</v>
      </c>
      <c r="AY1419">
        <v>3</v>
      </c>
      <c r="AZ1419">
        <v>0</v>
      </c>
      <c r="BA1419">
        <v>39</v>
      </c>
      <c r="BB1419">
        <v>26</v>
      </c>
      <c r="BC1419">
        <v>13</v>
      </c>
      <c r="BD1419">
        <v>2</v>
      </c>
      <c r="BE1419">
        <v>2</v>
      </c>
      <c r="BF1419">
        <v>0</v>
      </c>
      <c r="BG1419">
        <v>10</v>
      </c>
      <c r="BH1419">
        <v>9</v>
      </c>
      <c r="BI1419">
        <v>1</v>
      </c>
      <c r="BJ1419">
        <v>53</v>
      </c>
      <c r="BK1419">
        <v>39</v>
      </c>
      <c r="BL1419">
        <v>14</v>
      </c>
      <c r="BM1419">
        <v>3</v>
      </c>
      <c r="BN1419">
        <v>3</v>
      </c>
      <c r="BO1419">
        <v>0</v>
      </c>
      <c r="BP1419" s="13">
        <v>39</v>
      </c>
      <c r="BQ1419">
        <v>26</v>
      </c>
      <c r="BR1419">
        <v>13</v>
      </c>
      <c r="BS1419">
        <v>1</v>
      </c>
      <c r="BT1419">
        <v>1</v>
      </c>
      <c r="BU1419">
        <v>0</v>
      </c>
      <c r="BV1419">
        <v>10</v>
      </c>
      <c r="BW1419">
        <v>9</v>
      </c>
      <c r="BX1419">
        <v>1</v>
      </c>
      <c r="BY1419" s="13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 s="13">
        <v>423</v>
      </c>
      <c r="CO1419">
        <v>126</v>
      </c>
      <c r="CP1419">
        <v>297</v>
      </c>
    </row>
    <row r="1420" spans="1:94" x14ac:dyDescent="0.2">
      <c r="A1420" s="1" t="s">
        <v>1872</v>
      </c>
      <c r="B1420" s="1" t="s">
        <v>1873</v>
      </c>
      <c r="C1420" s="1" t="s">
        <v>3006</v>
      </c>
      <c r="D1420" s="1" t="s">
        <v>3118</v>
      </c>
      <c r="E1420" s="1" t="s">
        <v>6</v>
      </c>
      <c r="F1420" s="1" t="s">
        <v>7</v>
      </c>
      <c r="G1420" s="1" t="s">
        <v>63</v>
      </c>
      <c r="H1420" s="1" t="s">
        <v>1220</v>
      </c>
      <c r="I1420" s="1" t="s">
        <v>2</v>
      </c>
      <c r="J1420" s="13">
        <v>200</v>
      </c>
      <c r="K1420" s="13">
        <v>906</v>
      </c>
      <c r="L1420">
        <v>466</v>
      </c>
      <c r="M1420">
        <v>440</v>
      </c>
      <c r="N1420">
        <v>71</v>
      </c>
      <c r="O1420">
        <v>36</v>
      </c>
      <c r="P1420">
        <v>35</v>
      </c>
      <c r="Q1420">
        <v>255</v>
      </c>
      <c r="R1420">
        <v>130</v>
      </c>
      <c r="S1420">
        <v>125</v>
      </c>
      <c r="T1420">
        <v>0</v>
      </c>
      <c r="U1420">
        <v>0</v>
      </c>
      <c r="V1420">
        <v>0</v>
      </c>
      <c r="W1420">
        <v>734</v>
      </c>
      <c r="X1420">
        <v>412</v>
      </c>
      <c r="Y1420">
        <v>322</v>
      </c>
      <c r="Z1420" s="13">
        <v>172</v>
      </c>
      <c r="AA1420">
        <v>54</v>
      </c>
      <c r="AB1420">
        <v>118</v>
      </c>
      <c r="AC1420" s="13">
        <v>342</v>
      </c>
      <c r="AD1420">
        <v>288</v>
      </c>
      <c r="AE1420" s="15">
        <v>54</v>
      </c>
      <c r="AF1420">
        <v>90</v>
      </c>
      <c r="AG1420">
        <v>84</v>
      </c>
      <c r="AH1420">
        <v>6</v>
      </c>
      <c r="AI1420">
        <v>3</v>
      </c>
      <c r="AJ1420">
        <v>3</v>
      </c>
      <c r="AK1420">
        <v>0</v>
      </c>
      <c r="AL1420">
        <v>34</v>
      </c>
      <c r="AM1420">
        <v>34</v>
      </c>
      <c r="AN1420">
        <v>0</v>
      </c>
      <c r="AO1420">
        <v>2</v>
      </c>
      <c r="AP1420">
        <v>2</v>
      </c>
      <c r="AQ1420">
        <v>0</v>
      </c>
      <c r="AR1420">
        <v>51</v>
      </c>
      <c r="AS1420">
        <v>45</v>
      </c>
      <c r="AT1420">
        <v>6</v>
      </c>
      <c r="AU1420" s="13">
        <v>252</v>
      </c>
      <c r="AV1420">
        <v>204</v>
      </c>
      <c r="AW1420">
        <v>48</v>
      </c>
      <c r="AX1420">
        <v>6</v>
      </c>
      <c r="AY1420">
        <v>6</v>
      </c>
      <c r="AZ1420">
        <v>0</v>
      </c>
      <c r="BA1420">
        <v>235</v>
      </c>
      <c r="BB1420">
        <v>189</v>
      </c>
      <c r="BC1420">
        <v>46</v>
      </c>
      <c r="BD1420">
        <v>5</v>
      </c>
      <c r="BE1420">
        <v>3</v>
      </c>
      <c r="BF1420">
        <v>2</v>
      </c>
      <c r="BG1420">
        <v>6</v>
      </c>
      <c r="BH1420">
        <v>6</v>
      </c>
      <c r="BI1420">
        <v>0</v>
      </c>
      <c r="BJ1420">
        <v>240</v>
      </c>
      <c r="BK1420">
        <v>195</v>
      </c>
      <c r="BL1420">
        <v>45</v>
      </c>
      <c r="BM1420">
        <v>6</v>
      </c>
      <c r="BN1420">
        <v>6</v>
      </c>
      <c r="BO1420">
        <v>0</v>
      </c>
      <c r="BP1420" s="13">
        <v>224</v>
      </c>
      <c r="BQ1420">
        <v>181</v>
      </c>
      <c r="BR1420">
        <v>43</v>
      </c>
      <c r="BS1420">
        <v>5</v>
      </c>
      <c r="BT1420">
        <v>3</v>
      </c>
      <c r="BU1420">
        <v>2</v>
      </c>
      <c r="BV1420">
        <v>5</v>
      </c>
      <c r="BW1420">
        <v>5</v>
      </c>
      <c r="BX1420">
        <v>0</v>
      </c>
      <c r="BY1420" s="13">
        <v>12</v>
      </c>
      <c r="BZ1420">
        <v>9</v>
      </c>
      <c r="CA1420">
        <v>3</v>
      </c>
      <c r="CB1420">
        <v>0</v>
      </c>
      <c r="CC1420">
        <v>0</v>
      </c>
      <c r="CD1420">
        <v>0</v>
      </c>
      <c r="CE1420">
        <v>11</v>
      </c>
      <c r="CF1420">
        <v>8</v>
      </c>
      <c r="CG1420">
        <v>3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 s="13">
        <v>564</v>
      </c>
      <c r="CO1420">
        <v>178</v>
      </c>
      <c r="CP1420">
        <v>386</v>
      </c>
    </row>
    <row r="1421" spans="1:94" x14ac:dyDescent="0.2">
      <c r="A1421" s="1" t="s">
        <v>1872</v>
      </c>
      <c r="B1421" s="1" t="s">
        <v>1873</v>
      </c>
      <c r="C1421" s="1" t="s">
        <v>3006</v>
      </c>
      <c r="D1421" s="1" t="s">
        <v>3119</v>
      </c>
      <c r="E1421" s="1" t="s">
        <v>6</v>
      </c>
      <c r="F1421" s="1" t="s">
        <v>7</v>
      </c>
      <c r="G1421" s="1" t="s">
        <v>63</v>
      </c>
      <c r="H1421" s="1" t="s">
        <v>1221</v>
      </c>
      <c r="I1421" s="1" t="s">
        <v>2</v>
      </c>
      <c r="J1421" s="13">
        <v>157</v>
      </c>
      <c r="K1421" s="13">
        <v>708</v>
      </c>
      <c r="L1421">
        <v>350</v>
      </c>
      <c r="M1421">
        <v>358</v>
      </c>
      <c r="N1421">
        <v>54</v>
      </c>
      <c r="O1421">
        <v>30</v>
      </c>
      <c r="P1421">
        <v>24</v>
      </c>
      <c r="Q1421">
        <v>355</v>
      </c>
      <c r="R1421">
        <v>167</v>
      </c>
      <c r="S1421">
        <v>188</v>
      </c>
      <c r="T1421">
        <v>0</v>
      </c>
      <c r="U1421">
        <v>0</v>
      </c>
      <c r="V1421">
        <v>0</v>
      </c>
      <c r="W1421">
        <v>516</v>
      </c>
      <c r="X1421">
        <v>273</v>
      </c>
      <c r="Y1421">
        <v>243</v>
      </c>
      <c r="Z1421" s="13">
        <v>192</v>
      </c>
      <c r="AA1421">
        <v>77</v>
      </c>
      <c r="AB1421">
        <v>115</v>
      </c>
      <c r="AC1421" s="13">
        <v>304</v>
      </c>
      <c r="AD1421">
        <v>222</v>
      </c>
      <c r="AE1421" s="15">
        <v>82</v>
      </c>
      <c r="AF1421">
        <v>204</v>
      </c>
      <c r="AG1421">
        <v>193</v>
      </c>
      <c r="AH1421">
        <v>11</v>
      </c>
      <c r="AI1421">
        <v>92</v>
      </c>
      <c r="AJ1421">
        <v>90</v>
      </c>
      <c r="AK1421">
        <v>2</v>
      </c>
      <c r="AL1421">
        <v>9</v>
      </c>
      <c r="AM1421">
        <v>8</v>
      </c>
      <c r="AN1421">
        <v>1</v>
      </c>
      <c r="AO1421">
        <v>2</v>
      </c>
      <c r="AP1421">
        <v>2</v>
      </c>
      <c r="AQ1421">
        <v>0</v>
      </c>
      <c r="AR1421">
        <v>101</v>
      </c>
      <c r="AS1421">
        <v>93</v>
      </c>
      <c r="AT1421">
        <v>8</v>
      </c>
      <c r="AU1421" s="13">
        <v>100</v>
      </c>
      <c r="AV1421">
        <v>29</v>
      </c>
      <c r="AW1421">
        <v>71</v>
      </c>
      <c r="AX1421">
        <v>2</v>
      </c>
      <c r="AY1421">
        <v>1</v>
      </c>
      <c r="AZ1421">
        <v>1</v>
      </c>
      <c r="BA1421">
        <v>92</v>
      </c>
      <c r="BB1421">
        <v>25</v>
      </c>
      <c r="BC1421">
        <v>67</v>
      </c>
      <c r="BD1421">
        <v>0</v>
      </c>
      <c r="BE1421">
        <v>0</v>
      </c>
      <c r="BF1421">
        <v>0</v>
      </c>
      <c r="BG1421">
        <v>6</v>
      </c>
      <c r="BH1421">
        <v>3</v>
      </c>
      <c r="BI1421">
        <v>3</v>
      </c>
      <c r="BJ1421">
        <v>74</v>
      </c>
      <c r="BK1421">
        <v>26</v>
      </c>
      <c r="BL1421">
        <v>48</v>
      </c>
      <c r="BM1421">
        <v>1</v>
      </c>
      <c r="BN1421">
        <v>1</v>
      </c>
      <c r="BO1421">
        <v>0</v>
      </c>
      <c r="BP1421" s="13">
        <v>71</v>
      </c>
      <c r="BQ1421">
        <v>23</v>
      </c>
      <c r="BR1421">
        <v>48</v>
      </c>
      <c r="BS1421">
        <v>0</v>
      </c>
      <c r="BT1421">
        <v>0</v>
      </c>
      <c r="BU1421">
        <v>0</v>
      </c>
      <c r="BV1421">
        <v>2</v>
      </c>
      <c r="BW1421">
        <v>2</v>
      </c>
      <c r="BX1421">
        <v>0</v>
      </c>
      <c r="BY1421" s="13">
        <v>26</v>
      </c>
      <c r="BZ1421">
        <v>3</v>
      </c>
      <c r="CA1421">
        <v>23</v>
      </c>
      <c r="CB1421">
        <v>1</v>
      </c>
      <c r="CC1421">
        <v>0</v>
      </c>
      <c r="CD1421">
        <v>1</v>
      </c>
      <c r="CE1421">
        <v>21</v>
      </c>
      <c r="CF1421">
        <v>2</v>
      </c>
      <c r="CG1421">
        <v>19</v>
      </c>
      <c r="CH1421">
        <v>0</v>
      </c>
      <c r="CI1421">
        <v>0</v>
      </c>
      <c r="CJ1421">
        <v>0</v>
      </c>
      <c r="CK1421">
        <v>4</v>
      </c>
      <c r="CL1421">
        <v>1</v>
      </c>
      <c r="CM1421">
        <v>3</v>
      </c>
      <c r="CN1421" s="13">
        <v>404</v>
      </c>
      <c r="CO1421">
        <v>128</v>
      </c>
      <c r="CP1421">
        <v>276</v>
      </c>
    </row>
    <row r="1422" spans="1:94" x14ac:dyDescent="0.2">
      <c r="A1422" s="1" t="s">
        <v>1872</v>
      </c>
      <c r="B1422" s="1" t="s">
        <v>1873</v>
      </c>
      <c r="C1422" s="1" t="s">
        <v>3006</v>
      </c>
      <c r="D1422" s="1" t="s">
        <v>3120</v>
      </c>
      <c r="E1422" s="1" t="s">
        <v>6</v>
      </c>
      <c r="F1422" s="1" t="s">
        <v>7</v>
      </c>
      <c r="G1422" s="1" t="s">
        <v>63</v>
      </c>
      <c r="H1422" s="1" t="s">
        <v>519</v>
      </c>
      <c r="I1422" s="1" t="s">
        <v>2</v>
      </c>
      <c r="J1422" s="13">
        <v>472</v>
      </c>
      <c r="K1422" s="13">
        <v>2036</v>
      </c>
      <c r="L1422">
        <v>1066</v>
      </c>
      <c r="M1422">
        <v>970</v>
      </c>
      <c r="N1422">
        <v>190</v>
      </c>
      <c r="O1422">
        <v>98</v>
      </c>
      <c r="P1422">
        <v>92</v>
      </c>
      <c r="Q1422">
        <v>166</v>
      </c>
      <c r="R1422">
        <v>89</v>
      </c>
      <c r="S1422">
        <v>77</v>
      </c>
      <c r="T1422">
        <v>11</v>
      </c>
      <c r="U1422">
        <v>6</v>
      </c>
      <c r="V1422">
        <v>5</v>
      </c>
      <c r="W1422">
        <v>1676</v>
      </c>
      <c r="X1422">
        <v>919</v>
      </c>
      <c r="Y1422">
        <v>757</v>
      </c>
      <c r="Z1422" s="13">
        <v>360</v>
      </c>
      <c r="AA1422">
        <v>147</v>
      </c>
      <c r="AB1422">
        <v>213</v>
      </c>
      <c r="AC1422" s="13">
        <v>817</v>
      </c>
      <c r="AD1422">
        <v>665</v>
      </c>
      <c r="AE1422" s="15">
        <v>152</v>
      </c>
      <c r="AF1422">
        <v>708</v>
      </c>
      <c r="AG1422">
        <v>652</v>
      </c>
      <c r="AH1422">
        <v>56</v>
      </c>
      <c r="AI1422">
        <v>226</v>
      </c>
      <c r="AJ1422">
        <v>225</v>
      </c>
      <c r="AK1422">
        <v>1</v>
      </c>
      <c r="AL1422">
        <v>77</v>
      </c>
      <c r="AM1422">
        <v>68</v>
      </c>
      <c r="AN1422">
        <v>9</v>
      </c>
      <c r="AO1422">
        <v>5</v>
      </c>
      <c r="AP1422">
        <v>5</v>
      </c>
      <c r="AQ1422">
        <v>0</v>
      </c>
      <c r="AR1422">
        <v>400</v>
      </c>
      <c r="AS1422">
        <v>354</v>
      </c>
      <c r="AT1422">
        <v>46</v>
      </c>
      <c r="AU1422" s="13">
        <v>109</v>
      </c>
      <c r="AV1422">
        <v>13</v>
      </c>
      <c r="AW1422">
        <v>96</v>
      </c>
      <c r="AX1422">
        <v>1</v>
      </c>
      <c r="AY1422">
        <v>0</v>
      </c>
      <c r="AZ1422">
        <v>1</v>
      </c>
      <c r="BA1422">
        <v>18</v>
      </c>
      <c r="BB1422">
        <v>3</v>
      </c>
      <c r="BC1422">
        <v>15</v>
      </c>
      <c r="BD1422">
        <v>2</v>
      </c>
      <c r="BE1422">
        <v>1</v>
      </c>
      <c r="BF1422">
        <v>1</v>
      </c>
      <c r="BG1422">
        <v>88</v>
      </c>
      <c r="BH1422">
        <v>9</v>
      </c>
      <c r="BI1422">
        <v>79</v>
      </c>
      <c r="BJ1422">
        <v>103</v>
      </c>
      <c r="BK1422">
        <v>13</v>
      </c>
      <c r="BL1422">
        <v>90</v>
      </c>
      <c r="BM1422">
        <v>0</v>
      </c>
      <c r="BN1422">
        <v>0</v>
      </c>
      <c r="BO1422">
        <v>0</v>
      </c>
      <c r="BP1422" s="13">
        <v>17</v>
      </c>
      <c r="BQ1422">
        <v>3</v>
      </c>
      <c r="BR1422">
        <v>14</v>
      </c>
      <c r="BS1422">
        <v>2</v>
      </c>
      <c r="BT1422">
        <v>1</v>
      </c>
      <c r="BU1422">
        <v>1</v>
      </c>
      <c r="BV1422">
        <v>84</v>
      </c>
      <c r="BW1422">
        <v>9</v>
      </c>
      <c r="BX1422">
        <v>75</v>
      </c>
      <c r="BY1422" s="13">
        <v>6</v>
      </c>
      <c r="BZ1422">
        <v>0</v>
      </c>
      <c r="CA1422">
        <v>6</v>
      </c>
      <c r="CB1422">
        <v>1</v>
      </c>
      <c r="CC1422">
        <v>0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4</v>
      </c>
      <c r="CL1422">
        <v>0</v>
      </c>
      <c r="CM1422">
        <v>4</v>
      </c>
      <c r="CN1422" s="13">
        <v>1219</v>
      </c>
      <c r="CO1422">
        <v>401</v>
      </c>
      <c r="CP1422">
        <v>818</v>
      </c>
    </row>
    <row r="1423" spans="1:94" x14ac:dyDescent="0.2">
      <c r="A1423" s="1" t="s">
        <v>1872</v>
      </c>
      <c r="B1423" s="1" t="s">
        <v>1873</v>
      </c>
      <c r="C1423" s="1" t="s">
        <v>3006</v>
      </c>
      <c r="D1423" s="1" t="s">
        <v>3121</v>
      </c>
      <c r="E1423" s="1" t="s">
        <v>6</v>
      </c>
      <c r="F1423" s="1" t="s">
        <v>7</v>
      </c>
      <c r="G1423" s="1" t="s">
        <v>63</v>
      </c>
      <c r="H1423" s="1" t="s">
        <v>1222</v>
      </c>
      <c r="I1423" s="1" t="s">
        <v>2</v>
      </c>
      <c r="J1423" s="13">
        <v>55</v>
      </c>
      <c r="K1423" s="13">
        <v>211</v>
      </c>
      <c r="L1423">
        <v>105</v>
      </c>
      <c r="M1423">
        <v>106</v>
      </c>
      <c r="N1423">
        <v>23</v>
      </c>
      <c r="O1423">
        <v>14</v>
      </c>
      <c r="P1423">
        <v>9</v>
      </c>
      <c r="Q1423">
        <v>160</v>
      </c>
      <c r="R1423">
        <v>79</v>
      </c>
      <c r="S1423">
        <v>81</v>
      </c>
      <c r="T1423">
        <v>0</v>
      </c>
      <c r="U1423">
        <v>0</v>
      </c>
      <c r="V1423">
        <v>0</v>
      </c>
      <c r="W1423">
        <v>136</v>
      </c>
      <c r="X1423">
        <v>82</v>
      </c>
      <c r="Y1423">
        <v>54</v>
      </c>
      <c r="Z1423" s="13">
        <v>75</v>
      </c>
      <c r="AA1423">
        <v>23</v>
      </c>
      <c r="AB1423">
        <v>52</v>
      </c>
      <c r="AC1423" s="13">
        <v>113</v>
      </c>
      <c r="AD1423">
        <v>68</v>
      </c>
      <c r="AE1423" s="15">
        <v>45</v>
      </c>
      <c r="AF1423">
        <v>19</v>
      </c>
      <c r="AG1423">
        <v>19</v>
      </c>
      <c r="AH1423">
        <v>0</v>
      </c>
      <c r="AI1423">
        <v>7</v>
      </c>
      <c r="AJ1423">
        <v>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12</v>
      </c>
      <c r="AS1423">
        <v>12</v>
      </c>
      <c r="AT1423">
        <v>0</v>
      </c>
      <c r="AU1423" s="13">
        <v>94</v>
      </c>
      <c r="AV1423">
        <v>49</v>
      </c>
      <c r="AW1423">
        <v>45</v>
      </c>
      <c r="AX1423">
        <v>15</v>
      </c>
      <c r="AY1423">
        <v>6</v>
      </c>
      <c r="AZ1423">
        <v>9</v>
      </c>
      <c r="BA1423">
        <v>50</v>
      </c>
      <c r="BB1423">
        <v>17</v>
      </c>
      <c r="BC1423">
        <v>33</v>
      </c>
      <c r="BD1423">
        <v>1</v>
      </c>
      <c r="BE1423">
        <v>1</v>
      </c>
      <c r="BF1423">
        <v>0</v>
      </c>
      <c r="BG1423">
        <v>28</v>
      </c>
      <c r="BH1423">
        <v>25</v>
      </c>
      <c r="BI1423">
        <v>3</v>
      </c>
      <c r="BJ1423">
        <v>86</v>
      </c>
      <c r="BK1423">
        <v>46</v>
      </c>
      <c r="BL1423">
        <v>40</v>
      </c>
      <c r="BM1423">
        <v>13</v>
      </c>
      <c r="BN1423">
        <v>5</v>
      </c>
      <c r="BO1423">
        <v>8</v>
      </c>
      <c r="BP1423" s="13">
        <v>44</v>
      </c>
      <c r="BQ1423">
        <v>15</v>
      </c>
      <c r="BR1423">
        <v>29</v>
      </c>
      <c r="BS1423">
        <v>1</v>
      </c>
      <c r="BT1423">
        <v>1</v>
      </c>
      <c r="BU1423">
        <v>0</v>
      </c>
      <c r="BV1423">
        <v>28</v>
      </c>
      <c r="BW1423">
        <v>25</v>
      </c>
      <c r="BX1423">
        <v>3</v>
      </c>
      <c r="BY1423" s="13">
        <v>8</v>
      </c>
      <c r="BZ1423">
        <v>3</v>
      </c>
      <c r="CA1423">
        <v>5</v>
      </c>
      <c r="CB1423">
        <v>2</v>
      </c>
      <c r="CC1423">
        <v>1</v>
      </c>
      <c r="CD1423">
        <v>1</v>
      </c>
      <c r="CE1423">
        <v>6</v>
      </c>
      <c r="CF1423">
        <v>2</v>
      </c>
      <c r="CG1423">
        <v>4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 s="13">
        <v>98</v>
      </c>
      <c r="CO1423">
        <v>37</v>
      </c>
      <c r="CP1423">
        <v>61</v>
      </c>
    </row>
    <row r="1424" spans="1:94" x14ac:dyDescent="0.2">
      <c r="A1424" s="1" t="s">
        <v>1872</v>
      </c>
      <c r="B1424" s="1" t="s">
        <v>1873</v>
      </c>
      <c r="C1424" s="1" t="s">
        <v>3006</v>
      </c>
      <c r="D1424" s="1" t="s">
        <v>3122</v>
      </c>
      <c r="E1424" s="1" t="s">
        <v>6</v>
      </c>
      <c r="F1424" s="1" t="s">
        <v>7</v>
      </c>
      <c r="G1424" s="1" t="s">
        <v>63</v>
      </c>
      <c r="H1424" s="1" t="s">
        <v>1223</v>
      </c>
      <c r="I1424" s="1" t="s">
        <v>2</v>
      </c>
      <c r="J1424" s="13">
        <v>132</v>
      </c>
      <c r="K1424" s="13">
        <v>506</v>
      </c>
      <c r="L1424">
        <v>261</v>
      </c>
      <c r="M1424">
        <v>245</v>
      </c>
      <c r="N1424">
        <v>29</v>
      </c>
      <c r="O1424">
        <v>16</v>
      </c>
      <c r="P1424">
        <v>13</v>
      </c>
      <c r="Q1424">
        <v>194</v>
      </c>
      <c r="R1424">
        <v>95</v>
      </c>
      <c r="S1424">
        <v>99</v>
      </c>
      <c r="T1424">
        <v>0</v>
      </c>
      <c r="U1424">
        <v>0</v>
      </c>
      <c r="V1424">
        <v>0</v>
      </c>
      <c r="W1424">
        <v>409</v>
      </c>
      <c r="X1424">
        <v>220</v>
      </c>
      <c r="Y1424">
        <v>189</v>
      </c>
      <c r="Z1424" s="13">
        <v>97</v>
      </c>
      <c r="AA1424">
        <v>41</v>
      </c>
      <c r="AB1424">
        <v>56</v>
      </c>
      <c r="AC1424" s="13">
        <v>261</v>
      </c>
      <c r="AD1424">
        <v>157</v>
      </c>
      <c r="AE1424" s="15">
        <v>104</v>
      </c>
      <c r="AF1424">
        <v>82</v>
      </c>
      <c r="AG1424">
        <v>72</v>
      </c>
      <c r="AH1424">
        <v>10</v>
      </c>
      <c r="AI1424">
        <v>15</v>
      </c>
      <c r="AJ1424">
        <v>15</v>
      </c>
      <c r="AK1424">
        <v>0</v>
      </c>
      <c r="AL1424">
        <v>9</v>
      </c>
      <c r="AM1424">
        <v>7</v>
      </c>
      <c r="AN1424">
        <v>2</v>
      </c>
      <c r="AO1424">
        <v>0</v>
      </c>
      <c r="AP1424">
        <v>0</v>
      </c>
      <c r="AQ1424">
        <v>0</v>
      </c>
      <c r="AR1424">
        <v>58</v>
      </c>
      <c r="AS1424">
        <v>50</v>
      </c>
      <c r="AT1424">
        <v>8</v>
      </c>
      <c r="AU1424" s="13">
        <v>179</v>
      </c>
      <c r="AV1424">
        <v>85</v>
      </c>
      <c r="AW1424">
        <v>94</v>
      </c>
      <c r="AX1424">
        <v>35</v>
      </c>
      <c r="AY1424">
        <v>13</v>
      </c>
      <c r="AZ1424">
        <v>22</v>
      </c>
      <c r="BA1424">
        <v>104</v>
      </c>
      <c r="BB1424">
        <v>40</v>
      </c>
      <c r="BC1424">
        <v>64</v>
      </c>
      <c r="BD1424">
        <v>1</v>
      </c>
      <c r="BE1424">
        <v>0</v>
      </c>
      <c r="BF1424">
        <v>1</v>
      </c>
      <c r="BG1424">
        <v>39</v>
      </c>
      <c r="BH1424">
        <v>32</v>
      </c>
      <c r="BI1424">
        <v>7</v>
      </c>
      <c r="BJ1424">
        <v>133</v>
      </c>
      <c r="BK1424">
        <v>70</v>
      </c>
      <c r="BL1424">
        <v>63</v>
      </c>
      <c r="BM1424">
        <v>26</v>
      </c>
      <c r="BN1424">
        <v>11</v>
      </c>
      <c r="BO1424">
        <v>15</v>
      </c>
      <c r="BP1424" s="13">
        <v>79</v>
      </c>
      <c r="BQ1424">
        <v>33</v>
      </c>
      <c r="BR1424">
        <v>46</v>
      </c>
      <c r="BS1424">
        <v>0</v>
      </c>
      <c r="BT1424">
        <v>0</v>
      </c>
      <c r="BU1424">
        <v>0</v>
      </c>
      <c r="BV1424">
        <v>28</v>
      </c>
      <c r="BW1424">
        <v>26</v>
      </c>
      <c r="BX1424">
        <v>2</v>
      </c>
      <c r="BY1424" s="13">
        <v>46</v>
      </c>
      <c r="BZ1424">
        <v>15</v>
      </c>
      <c r="CA1424">
        <v>31</v>
      </c>
      <c r="CB1424">
        <v>9</v>
      </c>
      <c r="CC1424">
        <v>2</v>
      </c>
      <c r="CD1424">
        <v>7</v>
      </c>
      <c r="CE1424">
        <v>25</v>
      </c>
      <c r="CF1424">
        <v>7</v>
      </c>
      <c r="CG1424">
        <v>18</v>
      </c>
      <c r="CH1424">
        <v>1</v>
      </c>
      <c r="CI1424">
        <v>0</v>
      </c>
      <c r="CJ1424">
        <v>1</v>
      </c>
      <c r="CK1424">
        <v>11</v>
      </c>
      <c r="CL1424">
        <v>6</v>
      </c>
      <c r="CM1424">
        <v>5</v>
      </c>
      <c r="CN1424" s="13">
        <v>245</v>
      </c>
      <c r="CO1424">
        <v>104</v>
      </c>
      <c r="CP1424">
        <v>141</v>
      </c>
    </row>
    <row r="1425" spans="1:94" x14ac:dyDescent="0.2">
      <c r="A1425" s="1" t="s">
        <v>1872</v>
      </c>
      <c r="B1425" s="1" t="s">
        <v>1873</v>
      </c>
      <c r="C1425" s="1" t="s">
        <v>3006</v>
      </c>
      <c r="D1425" s="1" t="s">
        <v>3123</v>
      </c>
      <c r="E1425" s="1" t="s">
        <v>6</v>
      </c>
      <c r="F1425" s="1" t="s">
        <v>7</v>
      </c>
      <c r="G1425" s="1" t="s">
        <v>63</v>
      </c>
      <c r="H1425" s="1" t="s">
        <v>1224</v>
      </c>
      <c r="I1425" s="1" t="s">
        <v>2</v>
      </c>
      <c r="J1425" s="13">
        <v>57</v>
      </c>
      <c r="K1425" s="13">
        <v>229</v>
      </c>
      <c r="L1425">
        <v>125</v>
      </c>
      <c r="M1425">
        <v>104</v>
      </c>
      <c r="N1425">
        <v>25</v>
      </c>
      <c r="O1425">
        <v>13</v>
      </c>
      <c r="P1425">
        <v>12</v>
      </c>
      <c r="Q1425">
        <v>208</v>
      </c>
      <c r="R1425">
        <v>112</v>
      </c>
      <c r="S1425">
        <v>96</v>
      </c>
      <c r="T1425">
        <v>0</v>
      </c>
      <c r="U1425">
        <v>0</v>
      </c>
      <c r="V1425">
        <v>0</v>
      </c>
      <c r="W1425">
        <v>126</v>
      </c>
      <c r="X1425">
        <v>73</v>
      </c>
      <c r="Y1425">
        <v>53</v>
      </c>
      <c r="Z1425" s="13">
        <v>103</v>
      </c>
      <c r="AA1425">
        <v>52</v>
      </c>
      <c r="AB1425">
        <v>51</v>
      </c>
      <c r="AC1425" s="13">
        <v>130</v>
      </c>
      <c r="AD1425">
        <v>76</v>
      </c>
      <c r="AE1425" s="15">
        <v>54</v>
      </c>
      <c r="AF1425">
        <v>59</v>
      </c>
      <c r="AG1425">
        <v>55</v>
      </c>
      <c r="AH1425">
        <v>4</v>
      </c>
      <c r="AI1425">
        <v>1</v>
      </c>
      <c r="AJ1425">
        <v>1</v>
      </c>
      <c r="AK1425">
        <v>0</v>
      </c>
      <c r="AL1425">
        <v>51</v>
      </c>
      <c r="AM1425">
        <v>49</v>
      </c>
      <c r="AN1425">
        <v>2</v>
      </c>
      <c r="AO1425">
        <v>0</v>
      </c>
      <c r="AP1425">
        <v>0</v>
      </c>
      <c r="AQ1425">
        <v>0</v>
      </c>
      <c r="AR1425">
        <v>7</v>
      </c>
      <c r="AS1425">
        <v>5</v>
      </c>
      <c r="AT1425">
        <v>2</v>
      </c>
      <c r="AU1425" s="13">
        <v>71</v>
      </c>
      <c r="AV1425">
        <v>21</v>
      </c>
      <c r="AW1425">
        <v>50</v>
      </c>
      <c r="AX1425">
        <v>1</v>
      </c>
      <c r="AY1425">
        <v>1</v>
      </c>
      <c r="AZ1425">
        <v>0</v>
      </c>
      <c r="BA1425">
        <v>57</v>
      </c>
      <c r="BB1425">
        <v>16</v>
      </c>
      <c r="BC1425">
        <v>41</v>
      </c>
      <c r="BD1425">
        <v>7</v>
      </c>
      <c r="BE1425">
        <v>0</v>
      </c>
      <c r="BF1425">
        <v>7</v>
      </c>
      <c r="BG1425">
        <v>6</v>
      </c>
      <c r="BH1425">
        <v>4</v>
      </c>
      <c r="BI1425">
        <v>2</v>
      </c>
      <c r="BJ1425">
        <v>70</v>
      </c>
      <c r="BK1425">
        <v>20</v>
      </c>
      <c r="BL1425">
        <v>50</v>
      </c>
      <c r="BM1425">
        <v>1</v>
      </c>
      <c r="BN1425">
        <v>1</v>
      </c>
      <c r="BO1425">
        <v>0</v>
      </c>
      <c r="BP1425" s="13">
        <v>57</v>
      </c>
      <c r="BQ1425">
        <v>16</v>
      </c>
      <c r="BR1425">
        <v>41</v>
      </c>
      <c r="BS1425">
        <v>7</v>
      </c>
      <c r="BT1425">
        <v>0</v>
      </c>
      <c r="BU1425">
        <v>7</v>
      </c>
      <c r="BV1425">
        <v>5</v>
      </c>
      <c r="BW1425">
        <v>3</v>
      </c>
      <c r="BX1425">
        <v>2</v>
      </c>
      <c r="BY1425" s="13">
        <v>1</v>
      </c>
      <c r="BZ1425">
        <v>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 s="13">
        <v>99</v>
      </c>
      <c r="CO1425">
        <v>49</v>
      </c>
      <c r="CP1425">
        <v>50</v>
      </c>
    </row>
    <row r="1426" spans="1:94" x14ac:dyDescent="0.2">
      <c r="A1426" s="1" t="s">
        <v>1872</v>
      </c>
      <c r="B1426" s="1" t="s">
        <v>1873</v>
      </c>
      <c r="C1426" s="1" t="s">
        <v>3006</v>
      </c>
      <c r="D1426" s="1" t="s">
        <v>3124</v>
      </c>
      <c r="E1426" s="1" t="s">
        <v>6</v>
      </c>
      <c r="F1426" s="1" t="s">
        <v>7</v>
      </c>
      <c r="G1426" s="1" t="s">
        <v>63</v>
      </c>
      <c r="H1426" s="1" t="s">
        <v>1225</v>
      </c>
      <c r="I1426" s="1" t="s">
        <v>2</v>
      </c>
      <c r="J1426" s="13">
        <v>359</v>
      </c>
      <c r="K1426" s="13">
        <v>1455</v>
      </c>
      <c r="L1426">
        <v>727</v>
      </c>
      <c r="M1426">
        <v>728</v>
      </c>
      <c r="N1426">
        <v>140</v>
      </c>
      <c r="O1426">
        <v>64</v>
      </c>
      <c r="P1426">
        <v>76</v>
      </c>
      <c r="Q1426">
        <v>427</v>
      </c>
      <c r="R1426">
        <v>211</v>
      </c>
      <c r="S1426">
        <v>216</v>
      </c>
      <c r="T1426">
        <v>0</v>
      </c>
      <c r="U1426">
        <v>0</v>
      </c>
      <c r="V1426">
        <v>0</v>
      </c>
      <c r="W1426">
        <v>1018</v>
      </c>
      <c r="X1426">
        <v>582</v>
      </c>
      <c r="Y1426">
        <v>436</v>
      </c>
      <c r="Z1426" s="13">
        <v>437</v>
      </c>
      <c r="AA1426">
        <v>145</v>
      </c>
      <c r="AB1426">
        <v>292</v>
      </c>
      <c r="AC1426" s="13">
        <v>499</v>
      </c>
      <c r="AD1426">
        <v>418</v>
      </c>
      <c r="AE1426" s="15">
        <v>81</v>
      </c>
      <c r="AF1426">
        <v>320</v>
      </c>
      <c r="AG1426">
        <v>301</v>
      </c>
      <c r="AH1426">
        <v>19</v>
      </c>
      <c r="AI1426">
        <v>38</v>
      </c>
      <c r="AJ1426">
        <v>38</v>
      </c>
      <c r="AK1426">
        <v>0</v>
      </c>
      <c r="AL1426">
        <v>160</v>
      </c>
      <c r="AM1426">
        <v>156</v>
      </c>
      <c r="AN1426">
        <v>4</v>
      </c>
      <c r="AO1426">
        <v>1</v>
      </c>
      <c r="AP1426">
        <v>1</v>
      </c>
      <c r="AQ1426">
        <v>0</v>
      </c>
      <c r="AR1426">
        <v>121</v>
      </c>
      <c r="AS1426">
        <v>106</v>
      </c>
      <c r="AT1426">
        <v>15</v>
      </c>
      <c r="AU1426" s="13">
        <v>179</v>
      </c>
      <c r="AV1426">
        <v>117</v>
      </c>
      <c r="AW1426">
        <v>62</v>
      </c>
      <c r="AX1426">
        <v>22</v>
      </c>
      <c r="AY1426">
        <v>20</v>
      </c>
      <c r="AZ1426">
        <v>2</v>
      </c>
      <c r="BA1426">
        <v>50</v>
      </c>
      <c r="BB1426">
        <v>27</v>
      </c>
      <c r="BC1426">
        <v>23</v>
      </c>
      <c r="BD1426">
        <v>0</v>
      </c>
      <c r="BE1426">
        <v>0</v>
      </c>
      <c r="BF1426">
        <v>0</v>
      </c>
      <c r="BG1426">
        <v>107</v>
      </c>
      <c r="BH1426">
        <v>70</v>
      </c>
      <c r="BI1426">
        <v>37</v>
      </c>
      <c r="BJ1426">
        <v>126</v>
      </c>
      <c r="BK1426">
        <v>96</v>
      </c>
      <c r="BL1426">
        <v>30</v>
      </c>
      <c r="BM1426">
        <v>17</v>
      </c>
      <c r="BN1426">
        <v>17</v>
      </c>
      <c r="BO1426">
        <v>0</v>
      </c>
      <c r="BP1426" s="13">
        <v>35</v>
      </c>
      <c r="BQ1426">
        <v>23</v>
      </c>
      <c r="BR1426">
        <v>12</v>
      </c>
      <c r="BS1426">
        <v>0</v>
      </c>
      <c r="BT1426">
        <v>0</v>
      </c>
      <c r="BU1426">
        <v>0</v>
      </c>
      <c r="BV1426">
        <v>74</v>
      </c>
      <c r="BW1426">
        <v>56</v>
      </c>
      <c r="BX1426">
        <v>18</v>
      </c>
      <c r="BY1426" s="13">
        <v>53</v>
      </c>
      <c r="BZ1426">
        <v>21</v>
      </c>
      <c r="CA1426">
        <v>32</v>
      </c>
      <c r="CB1426">
        <v>5</v>
      </c>
      <c r="CC1426">
        <v>3</v>
      </c>
      <c r="CD1426">
        <v>2</v>
      </c>
      <c r="CE1426">
        <v>15</v>
      </c>
      <c r="CF1426">
        <v>4</v>
      </c>
      <c r="CG1426">
        <v>11</v>
      </c>
      <c r="CH1426">
        <v>0</v>
      </c>
      <c r="CI1426">
        <v>0</v>
      </c>
      <c r="CJ1426">
        <v>0</v>
      </c>
      <c r="CK1426">
        <v>33</v>
      </c>
      <c r="CL1426">
        <v>14</v>
      </c>
      <c r="CM1426">
        <v>19</v>
      </c>
      <c r="CN1426" s="13">
        <v>956</v>
      </c>
      <c r="CO1426">
        <v>309</v>
      </c>
      <c r="CP1426">
        <v>647</v>
      </c>
    </row>
    <row r="1427" spans="1:94" x14ac:dyDescent="0.2">
      <c r="A1427" s="1" t="s">
        <v>1872</v>
      </c>
      <c r="B1427" s="1" t="s">
        <v>1873</v>
      </c>
      <c r="C1427" s="1" t="s">
        <v>3006</v>
      </c>
      <c r="D1427" s="1" t="s">
        <v>3125</v>
      </c>
      <c r="E1427" s="1" t="s">
        <v>6</v>
      </c>
      <c r="F1427" s="1" t="s">
        <v>7</v>
      </c>
      <c r="G1427" s="1" t="s">
        <v>63</v>
      </c>
      <c r="H1427" s="1" t="s">
        <v>1226</v>
      </c>
      <c r="I1427" s="1" t="s">
        <v>2</v>
      </c>
      <c r="J1427" s="13">
        <v>66</v>
      </c>
      <c r="K1427" s="13">
        <v>319</v>
      </c>
      <c r="L1427">
        <v>167</v>
      </c>
      <c r="M1427">
        <v>152</v>
      </c>
      <c r="N1427">
        <v>32</v>
      </c>
      <c r="O1427">
        <v>16</v>
      </c>
      <c r="P1427">
        <v>16</v>
      </c>
      <c r="Q1427">
        <v>21</v>
      </c>
      <c r="R1427">
        <v>13</v>
      </c>
      <c r="S1427">
        <v>8</v>
      </c>
      <c r="T1427">
        <v>0</v>
      </c>
      <c r="U1427">
        <v>0</v>
      </c>
      <c r="V1427">
        <v>0</v>
      </c>
      <c r="W1427">
        <v>261</v>
      </c>
      <c r="X1427">
        <v>146</v>
      </c>
      <c r="Y1427">
        <v>115</v>
      </c>
      <c r="Z1427" s="13">
        <v>58</v>
      </c>
      <c r="AA1427">
        <v>21</v>
      </c>
      <c r="AB1427">
        <v>37</v>
      </c>
      <c r="AC1427" s="13">
        <v>100</v>
      </c>
      <c r="AD1427">
        <v>92</v>
      </c>
      <c r="AE1427" s="15">
        <v>8</v>
      </c>
      <c r="AF1427">
        <v>100</v>
      </c>
      <c r="AG1427">
        <v>92</v>
      </c>
      <c r="AH1427">
        <v>8</v>
      </c>
      <c r="AI1427">
        <v>20</v>
      </c>
      <c r="AJ1427">
        <v>20</v>
      </c>
      <c r="AK1427">
        <v>0</v>
      </c>
      <c r="AL1427">
        <v>41</v>
      </c>
      <c r="AM1427">
        <v>40</v>
      </c>
      <c r="AN1427">
        <v>1</v>
      </c>
      <c r="AO1427">
        <v>0</v>
      </c>
      <c r="AP1427">
        <v>0</v>
      </c>
      <c r="AQ1427">
        <v>0</v>
      </c>
      <c r="AR1427">
        <v>39</v>
      </c>
      <c r="AS1427">
        <v>32</v>
      </c>
      <c r="AT1427">
        <v>7</v>
      </c>
      <c r="AU1427" s="13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 s="13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s="13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 s="13">
        <v>219</v>
      </c>
      <c r="CO1427">
        <v>75</v>
      </c>
      <c r="CP1427">
        <v>144</v>
      </c>
    </row>
    <row r="1428" spans="1:94" x14ac:dyDescent="0.2">
      <c r="A1428" s="1" t="s">
        <v>1872</v>
      </c>
      <c r="B1428" s="1" t="s">
        <v>1873</v>
      </c>
      <c r="C1428" s="1" t="s">
        <v>3006</v>
      </c>
      <c r="D1428" s="1" t="s">
        <v>3126</v>
      </c>
      <c r="E1428" s="1" t="s">
        <v>6</v>
      </c>
      <c r="F1428" s="1" t="s">
        <v>7</v>
      </c>
      <c r="G1428" s="1" t="s">
        <v>63</v>
      </c>
      <c r="H1428" s="1" t="s">
        <v>1227</v>
      </c>
      <c r="I1428" s="1" t="s">
        <v>2</v>
      </c>
      <c r="J1428" s="13">
        <v>119</v>
      </c>
      <c r="K1428" s="13">
        <v>507</v>
      </c>
      <c r="L1428">
        <v>263</v>
      </c>
      <c r="M1428">
        <v>244</v>
      </c>
      <c r="N1428">
        <v>46</v>
      </c>
      <c r="O1428">
        <v>23</v>
      </c>
      <c r="P1428">
        <v>23</v>
      </c>
      <c r="Q1428">
        <v>166</v>
      </c>
      <c r="R1428">
        <v>82</v>
      </c>
      <c r="S1428">
        <v>84</v>
      </c>
      <c r="T1428">
        <v>2</v>
      </c>
      <c r="U1428">
        <v>2</v>
      </c>
      <c r="V1428">
        <v>0</v>
      </c>
      <c r="W1428">
        <v>413</v>
      </c>
      <c r="X1428">
        <v>224</v>
      </c>
      <c r="Y1428">
        <v>189</v>
      </c>
      <c r="Z1428" s="13">
        <v>94</v>
      </c>
      <c r="AA1428">
        <v>39</v>
      </c>
      <c r="AB1428">
        <v>55</v>
      </c>
      <c r="AC1428" s="13">
        <v>303</v>
      </c>
      <c r="AD1428">
        <v>167</v>
      </c>
      <c r="AE1428" s="15">
        <v>136</v>
      </c>
      <c r="AF1428">
        <v>100</v>
      </c>
      <c r="AG1428">
        <v>97</v>
      </c>
      <c r="AH1428">
        <v>3</v>
      </c>
      <c r="AI1428">
        <v>62</v>
      </c>
      <c r="AJ1428">
        <v>60</v>
      </c>
      <c r="AK1428">
        <v>2</v>
      </c>
      <c r="AL1428">
        <v>5</v>
      </c>
      <c r="AM1428">
        <v>5</v>
      </c>
      <c r="AN1428">
        <v>0</v>
      </c>
      <c r="AO1428">
        <v>12</v>
      </c>
      <c r="AP1428">
        <v>12</v>
      </c>
      <c r="AQ1428">
        <v>0</v>
      </c>
      <c r="AR1428">
        <v>21</v>
      </c>
      <c r="AS1428">
        <v>20</v>
      </c>
      <c r="AT1428">
        <v>1</v>
      </c>
      <c r="AU1428" s="13">
        <v>203</v>
      </c>
      <c r="AV1428">
        <v>70</v>
      </c>
      <c r="AW1428">
        <v>133</v>
      </c>
      <c r="AX1428">
        <v>7</v>
      </c>
      <c r="AY1428">
        <v>7</v>
      </c>
      <c r="AZ1428">
        <v>0</v>
      </c>
      <c r="BA1428">
        <v>162</v>
      </c>
      <c r="BB1428">
        <v>41</v>
      </c>
      <c r="BC1428">
        <v>121</v>
      </c>
      <c r="BD1428">
        <v>4</v>
      </c>
      <c r="BE1428">
        <v>2</v>
      </c>
      <c r="BF1428">
        <v>2</v>
      </c>
      <c r="BG1428">
        <v>30</v>
      </c>
      <c r="BH1428">
        <v>20</v>
      </c>
      <c r="BI1428">
        <v>10</v>
      </c>
      <c r="BJ1428">
        <v>201</v>
      </c>
      <c r="BK1428">
        <v>68</v>
      </c>
      <c r="BL1428">
        <v>133</v>
      </c>
      <c r="BM1428">
        <v>7</v>
      </c>
      <c r="BN1428">
        <v>7</v>
      </c>
      <c r="BO1428">
        <v>0</v>
      </c>
      <c r="BP1428" s="13">
        <v>161</v>
      </c>
      <c r="BQ1428">
        <v>40</v>
      </c>
      <c r="BR1428">
        <v>121</v>
      </c>
      <c r="BS1428">
        <v>4</v>
      </c>
      <c r="BT1428">
        <v>2</v>
      </c>
      <c r="BU1428">
        <v>2</v>
      </c>
      <c r="BV1428">
        <v>29</v>
      </c>
      <c r="BW1428">
        <v>19</v>
      </c>
      <c r="BX1428">
        <v>10</v>
      </c>
      <c r="BY1428" s="13">
        <v>2</v>
      </c>
      <c r="BZ1428">
        <v>2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 s="13">
        <v>204</v>
      </c>
      <c r="CO1428">
        <v>96</v>
      </c>
      <c r="CP1428">
        <v>108</v>
      </c>
    </row>
    <row r="1429" spans="1:94" x14ac:dyDescent="0.2">
      <c r="A1429" s="5" t="s">
        <v>1872</v>
      </c>
      <c r="B1429" s="4" t="s">
        <v>1873</v>
      </c>
      <c r="C1429" s="4" t="s">
        <v>3006</v>
      </c>
      <c r="D1429" s="4" t="s">
        <v>3999</v>
      </c>
      <c r="E1429" s="4" t="s">
        <v>6</v>
      </c>
      <c r="F1429" s="4" t="s">
        <v>7</v>
      </c>
      <c r="G1429" s="5" t="s">
        <v>63</v>
      </c>
      <c r="H1429" s="5" t="s">
        <v>4000</v>
      </c>
      <c r="I1429" t="s">
        <v>2</v>
      </c>
      <c r="J1429" s="13">
        <v>0</v>
      </c>
      <c r="K1429" s="13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 s="13">
        <v>0</v>
      </c>
      <c r="AA1429">
        <v>0</v>
      </c>
      <c r="AB1429">
        <v>0</v>
      </c>
      <c r="AC1429" s="13">
        <v>0</v>
      </c>
      <c r="AD1429">
        <v>0</v>
      </c>
      <c r="AE1429" s="15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 s="13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 s="13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s="13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 s="13">
        <v>0</v>
      </c>
      <c r="CO1429">
        <v>0</v>
      </c>
      <c r="CP1429">
        <v>0</v>
      </c>
    </row>
    <row r="1430" spans="1:94" x14ac:dyDescent="0.2">
      <c r="A1430" s="1" t="s">
        <v>1872</v>
      </c>
      <c r="B1430" s="1" t="s">
        <v>1873</v>
      </c>
      <c r="C1430" s="1" t="s">
        <v>3006</v>
      </c>
      <c r="D1430" s="1" t="s">
        <v>3127</v>
      </c>
      <c r="E1430" s="1" t="s">
        <v>6</v>
      </c>
      <c r="F1430" s="1" t="s">
        <v>7</v>
      </c>
      <c r="G1430" s="1" t="s">
        <v>63</v>
      </c>
      <c r="H1430" s="1" t="s">
        <v>1228</v>
      </c>
      <c r="I1430" s="1" t="s">
        <v>2</v>
      </c>
      <c r="J1430" s="13">
        <v>496</v>
      </c>
      <c r="K1430" s="13">
        <v>2181</v>
      </c>
      <c r="L1430">
        <v>1114</v>
      </c>
      <c r="M1430">
        <v>1067</v>
      </c>
      <c r="N1430">
        <v>195</v>
      </c>
      <c r="O1430">
        <v>100</v>
      </c>
      <c r="P1430">
        <v>95</v>
      </c>
      <c r="Q1430">
        <v>646</v>
      </c>
      <c r="R1430">
        <v>329</v>
      </c>
      <c r="S1430">
        <v>317</v>
      </c>
      <c r="T1430">
        <v>0</v>
      </c>
      <c r="U1430">
        <v>0</v>
      </c>
      <c r="V1430">
        <v>0</v>
      </c>
      <c r="W1430">
        <v>1694</v>
      </c>
      <c r="X1430">
        <v>923</v>
      </c>
      <c r="Y1430">
        <v>771</v>
      </c>
      <c r="Z1430" s="13">
        <v>487</v>
      </c>
      <c r="AA1430">
        <v>191</v>
      </c>
      <c r="AB1430">
        <v>296</v>
      </c>
      <c r="AC1430" s="13">
        <v>703</v>
      </c>
      <c r="AD1430">
        <v>631</v>
      </c>
      <c r="AE1430" s="15">
        <v>72</v>
      </c>
      <c r="AF1430">
        <v>617</v>
      </c>
      <c r="AG1430">
        <v>565</v>
      </c>
      <c r="AH1430">
        <v>52</v>
      </c>
      <c r="AI1430">
        <v>95</v>
      </c>
      <c r="AJ1430">
        <v>87</v>
      </c>
      <c r="AK1430">
        <v>8</v>
      </c>
      <c r="AL1430">
        <v>234</v>
      </c>
      <c r="AM1430">
        <v>210</v>
      </c>
      <c r="AN1430">
        <v>24</v>
      </c>
      <c r="AO1430">
        <v>9</v>
      </c>
      <c r="AP1430">
        <v>9</v>
      </c>
      <c r="AQ1430">
        <v>0</v>
      </c>
      <c r="AR1430">
        <v>279</v>
      </c>
      <c r="AS1430">
        <v>259</v>
      </c>
      <c r="AT1430">
        <v>20</v>
      </c>
      <c r="AU1430" s="13">
        <v>86</v>
      </c>
      <c r="AV1430">
        <v>66</v>
      </c>
      <c r="AW1430">
        <v>20</v>
      </c>
      <c r="AX1430">
        <v>7</v>
      </c>
      <c r="AY1430">
        <v>4</v>
      </c>
      <c r="AZ1430">
        <v>3</v>
      </c>
      <c r="BA1430">
        <v>71</v>
      </c>
      <c r="BB1430">
        <v>56</v>
      </c>
      <c r="BC1430">
        <v>15</v>
      </c>
      <c r="BD1430">
        <v>1</v>
      </c>
      <c r="BE1430">
        <v>1</v>
      </c>
      <c r="BF1430">
        <v>0</v>
      </c>
      <c r="BG1430">
        <v>7</v>
      </c>
      <c r="BH1430">
        <v>5</v>
      </c>
      <c r="BI1430">
        <v>2</v>
      </c>
      <c r="BJ1430">
        <v>79</v>
      </c>
      <c r="BK1430">
        <v>62</v>
      </c>
      <c r="BL1430">
        <v>17</v>
      </c>
      <c r="BM1430">
        <v>7</v>
      </c>
      <c r="BN1430">
        <v>4</v>
      </c>
      <c r="BO1430">
        <v>3</v>
      </c>
      <c r="BP1430" s="13">
        <v>64</v>
      </c>
      <c r="BQ1430">
        <v>52</v>
      </c>
      <c r="BR1430">
        <v>12</v>
      </c>
      <c r="BS1430">
        <v>1</v>
      </c>
      <c r="BT1430">
        <v>1</v>
      </c>
      <c r="BU1430">
        <v>0</v>
      </c>
      <c r="BV1430">
        <v>7</v>
      </c>
      <c r="BW1430">
        <v>5</v>
      </c>
      <c r="BX1430">
        <v>2</v>
      </c>
      <c r="BY1430" s="13">
        <v>7</v>
      </c>
      <c r="BZ1430">
        <v>4</v>
      </c>
      <c r="CA1430">
        <v>3</v>
      </c>
      <c r="CB1430">
        <v>0</v>
      </c>
      <c r="CC1430">
        <v>0</v>
      </c>
      <c r="CD1430">
        <v>0</v>
      </c>
      <c r="CE1430">
        <v>7</v>
      </c>
      <c r="CF1430">
        <v>4</v>
      </c>
      <c r="CG1430">
        <v>3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 s="13">
        <v>1478</v>
      </c>
      <c r="CO1430">
        <v>483</v>
      </c>
      <c r="CP1430">
        <v>995</v>
      </c>
    </row>
    <row r="1431" spans="1:94" x14ac:dyDescent="0.2">
      <c r="A1431" s="1" t="s">
        <v>1872</v>
      </c>
      <c r="B1431" s="1" t="s">
        <v>1873</v>
      </c>
      <c r="C1431" s="1" t="s">
        <v>3006</v>
      </c>
      <c r="D1431" s="1" t="s">
        <v>3128</v>
      </c>
      <c r="E1431" s="1" t="s">
        <v>6</v>
      </c>
      <c r="F1431" s="1" t="s">
        <v>7</v>
      </c>
      <c r="G1431" s="1" t="s">
        <v>63</v>
      </c>
      <c r="H1431" s="1" t="s">
        <v>1229</v>
      </c>
      <c r="I1431" s="1" t="s">
        <v>2</v>
      </c>
      <c r="J1431" s="13">
        <v>35</v>
      </c>
      <c r="K1431" s="13">
        <v>155</v>
      </c>
      <c r="L1431">
        <v>81</v>
      </c>
      <c r="M1431">
        <v>74</v>
      </c>
      <c r="N1431">
        <v>12</v>
      </c>
      <c r="O1431">
        <v>8</v>
      </c>
      <c r="P1431">
        <v>4</v>
      </c>
      <c r="Q1431">
        <v>70</v>
      </c>
      <c r="R1431">
        <v>36</v>
      </c>
      <c r="S1431">
        <v>34</v>
      </c>
      <c r="T1431">
        <v>0</v>
      </c>
      <c r="U1431">
        <v>0</v>
      </c>
      <c r="V1431">
        <v>0</v>
      </c>
      <c r="W1431">
        <v>73</v>
      </c>
      <c r="X1431">
        <v>40</v>
      </c>
      <c r="Y1431">
        <v>33</v>
      </c>
      <c r="Z1431" s="13">
        <v>82</v>
      </c>
      <c r="AA1431">
        <v>41</v>
      </c>
      <c r="AB1431">
        <v>41</v>
      </c>
      <c r="AC1431" s="13">
        <v>60</v>
      </c>
      <c r="AD1431">
        <v>45</v>
      </c>
      <c r="AE1431" s="15">
        <v>15</v>
      </c>
      <c r="AF1431">
        <v>16</v>
      </c>
      <c r="AG1431">
        <v>15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2</v>
      </c>
      <c r="AP1431">
        <v>2</v>
      </c>
      <c r="AQ1431">
        <v>0</v>
      </c>
      <c r="AR1431">
        <v>13</v>
      </c>
      <c r="AS1431">
        <v>12</v>
      </c>
      <c r="AT1431">
        <v>1</v>
      </c>
      <c r="AU1431" s="13">
        <v>44</v>
      </c>
      <c r="AV1431">
        <v>30</v>
      </c>
      <c r="AW1431">
        <v>14</v>
      </c>
      <c r="AX1431">
        <v>0</v>
      </c>
      <c r="AY1431">
        <v>0</v>
      </c>
      <c r="AZ1431">
        <v>0</v>
      </c>
      <c r="BA1431">
        <v>44</v>
      </c>
      <c r="BB1431">
        <v>30</v>
      </c>
      <c r="BC1431">
        <v>14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26</v>
      </c>
      <c r="BK1431">
        <v>26</v>
      </c>
      <c r="BL1431">
        <v>0</v>
      </c>
      <c r="BM1431">
        <v>0</v>
      </c>
      <c r="BN1431">
        <v>0</v>
      </c>
      <c r="BO1431">
        <v>0</v>
      </c>
      <c r="BP1431" s="13">
        <v>26</v>
      </c>
      <c r="BQ1431">
        <v>26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s="13">
        <v>18</v>
      </c>
      <c r="BZ1431">
        <v>4</v>
      </c>
      <c r="CA1431">
        <v>14</v>
      </c>
      <c r="CB1431">
        <v>0</v>
      </c>
      <c r="CC1431">
        <v>0</v>
      </c>
      <c r="CD1431">
        <v>0</v>
      </c>
      <c r="CE1431">
        <v>18</v>
      </c>
      <c r="CF1431">
        <v>4</v>
      </c>
      <c r="CG1431">
        <v>14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 s="13">
        <v>95</v>
      </c>
      <c r="CO1431">
        <v>36</v>
      </c>
      <c r="CP1431">
        <v>59</v>
      </c>
    </row>
    <row r="1432" spans="1:94" x14ac:dyDescent="0.2">
      <c r="A1432" s="1" t="s">
        <v>1872</v>
      </c>
      <c r="B1432" s="1" t="s">
        <v>1873</v>
      </c>
      <c r="C1432" s="1" t="s">
        <v>3006</v>
      </c>
      <c r="D1432" s="1" t="s">
        <v>3129</v>
      </c>
      <c r="E1432" s="1" t="s">
        <v>6</v>
      </c>
      <c r="F1432" s="1" t="s">
        <v>7</v>
      </c>
      <c r="G1432" s="1" t="s">
        <v>63</v>
      </c>
      <c r="H1432" s="1" t="s">
        <v>1230</v>
      </c>
      <c r="I1432" s="1" t="s">
        <v>2</v>
      </c>
      <c r="J1432" s="13">
        <v>80</v>
      </c>
      <c r="K1432" s="13">
        <v>384</v>
      </c>
      <c r="L1432">
        <v>195</v>
      </c>
      <c r="M1432">
        <v>189</v>
      </c>
      <c r="N1432">
        <v>32</v>
      </c>
      <c r="O1432">
        <v>10</v>
      </c>
      <c r="P1432">
        <v>22</v>
      </c>
      <c r="Q1432">
        <v>97</v>
      </c>
      <c r="R1432">
        <v>51</v>
      </c>
      <c r="S1432">
        <v>46</v>
      </c>
      <c r="T1432">
        <v>2</v>
      </c>
      <c r="U1432">
        <v>1</v>
      </c>
      <c r="V1432">
        <v>1</v>
      </c>
      <c r="W1432">
        <v>294</v>
      </c>
      <c r="X1432">
        <v>165</v>
      </c>
      <c r="Y1432">
        <v>129</v>
      </c>
      <c r="Z1432" s="13">
        <v>90</v>
      </c>
      <c r="AA1432">
        <v>30</v>
      </c>
      <c r="AB1432">
        <v>60</v>
      </c>
      <c r="AC1432" s="13">
        <v>132</v>
      </c>
      <c r="AD1432">
        <v>116</v>
      </c>
      <c r="AE1432" s="15">
        <v>16</v>
      </c>
      <c r="AF1432">
        <v>80</v>
      </c>
      <c r="AG1432">
        <v>77</v>
      </c>
      <c r="AH1432">
        <v>3</v>
      </c>
      <c r="AI1432">
        <v>17</v>
      </c>
      <c r="AJ1432">
        <v>17</v>
      </c>
      <c r="AK1432">
        <v>0</v>
      </c>
      <c r="AL1432">
        <v>6</v>
      </c>
      <c r="AM1432">
        <v>6</v>
      </c>
      <c r="AN1432">
        <v>0</v>
      </c>
      <c r="AO1432">
        <v>2</v>
      </c>
      <c r="AP1432">
        <v>2</v>
      </c>
      <c r="AQ1432">
        <v>0</v>
      </c>
      <c r="AR1432">
        <v>55</v>
      </c>
      <c r="AS1432">
        <v>52</v>
      </c>
      <c r="AT1432">
        <v>3</v>
      </c>
      <c r="AU1432" s="13">
        <v>52</v>
      </c>
      <c r="AV1432">
        <v>39</v>
      </c>
      <c r="AW1432">
        <v>13</v>
      </c>
      <c r="AX1432">
        <v>0</v>
      </c>
      <c r="AY1432">
        <v>0</v>
      </c>
      <c r="AZ1432">
        <v>0</v>
      </c>
      <c r="BA1432">
        <v>25</v>
      </c>
      <c r="BB1432">
        <v>16</v>
      </c>
      <c r="BC1432">
        <v>9</v>
      </c>
      <c r="BD1432">
        <v>2</v>
      </c>
      <c r="BE1432">
        <v>2</v>
      </c>
      <c r="BF1432">
        <v>0</v>
      </c>
      <c r="BG1432">
        <v>25</v>
      </c>
      <c r="BH1432">
        <v>21</v>
      </c>
      <c r="BI1432">
        <v>4</v>
      </c>
      <c r="BJ1432">
        <v>36</v>
      </c>
      <c r="BK1432">
        <v>33</v>
      </c>
      <c r="BL1432">
        <v>3</v>
      </c>
      <c r="BM1432">
        <v>0</v>
      </c>
      <c r="BN1432">
        <v>0</v>
      </c>
      <c r="BO1432">
        <v>0</v>
      </c>
      <c r="BP1432" s="13">
        <v>15</v>
      </c>
      <c r="BQ1432">
        <v>12</v>
      </c>
      <c r="BR1432">
        <v>3</v>
      </c>
      <c r="BS1432">
        <v>2</v>
      </c>
      <c r="BT1432">
        <v>2</v>
      </c>
      <c r="BU1432">
        <v>0</v>
      </c>
      <c r="BV1432">
        <v>19</v>
      </c>
      <c r="BW1432">
        <v>19</v>
      </c>
      <c r="BX1432">
        <v>0</v>
      </c>
      <c r="BY1432" s="13">
        <v>16</v>
      </c>
      <c r="BZ1432">
        <v>6</v>
      </c>
      <c r="CA1432">
        <v>10</v>
      </c>
      <c r="CB1432">
        <v>0</v>
      </c>
      <c r="CC1432">
        <v>0</v>
      </c>
      <c r="CD1432">
        <v>0</v>
      </c>
      <c r="CE1432">
        <v>10</v>
      </c>
      <c r="CF1432">
        <v>4</v>
      </c>
      <c r="CG1432">
        <v>6</v>
      </c>
      <c r="CH1432">
        <v>0</v>
      </c>
      <c r="CI1432">
        <v>0</v>
      </c>
      <c r="CJ1432">
        <v>0</v>
      </c>
      <c r="CK1432">
        <v>6</v>
      </c>
      <c r="CL1432">
        <v>2</v>
      </c>
      <c r="CM1432">
        <v>4</v>
      </c>
      <c r="CN1432" s="13">
        <v>252</v>
      </c>
      <c r="CO1432">
        <v>79</v>
      </c>
      <c r="CP1432">
        <v>173</v>
      </c>
    </row>
    <row r="1433" spans="1:94" x14ac:dyDescent="0.2">
      <c r="A1433" s="1" t="s">
        <v>1872</v>
      </c>
      <c r="B1433" s="1" t="s">
        <v>1873</v>
      </c>
      <c r="C1433" s="1" t="s">
        <v>3006</v>
      </c>
      <c r="D1433" s="1" t="s">
        <v>3130</v>
      </c>
      <c r="E1433" s="1" t="s">
        <v>6</v>
      </c>
      <c r="F1433" s="1" t="s">
        <v>7</v>
      </c>
      <c r="G1433" s="1" t="s">
        <v>63</v>
      </c>
      <c r="H1433" s="1" t="s">
        <v>1231</v>
      </c>
      <c r="I1433" s="1" t="s">
        <v>2</v>
      </c>
      <c r="J1433" s="13">
        <v>484</v>
      </c>
      <c r="K1433" s="13">
        <v>1796</v>
      </c>
      <c r="L1433">
        <v>926</v>
      </c>
      <c r="M1433">
        <v>870</v>
      </c>
      <c r="N1433">
        <v>157</v>
      </c>
      <c r="O1433">
        <v>83</v>
      </c>
      <c r="P1433">
        <v>74</v>
      </c>
      <c r="Q1433">
        <v>1176</v>
      </c>
      <c r="R1433">
        <v>610</v>
      </c>
      <c r="S1433">
        <v>566</v>
      </c>
      <c r="T1433">
        <v>8</v>
      </c>
      <c r="U1433">
        <v>4</v>
      </c>
      <c r="V1433">
        <v>4</v>
      </c>
      <c r="W1433">
        <v>1366</v>
      </c>
      <c r="X1433">
        <v>764</v>
      </c>
      <c r="Y1433">
        <v>602</v>
      </c>
      <c r="Z1433" s="13">
        <v>430</v>
      </c>
      <c r="AA1433">
        <v>162</v>
      </c>
      <c r="AB1433">
        <v>268</v>
      </c>
      <c r="AC1433" s="13">
        <v>673</v>
      </c>
      <c r="AD1433">
        <v>549</v>
      </c>
      <c r="AE1433" s="15">
        <v>124</v>
      </c>
      <c r="AF1433">
        <v>505</v>
      </c>
      <c r="AG1433">
        <v>466</v>
      </c>
      <c r="AH1433">
        <v>39</v>
      </c>
      <c r="AI1433">
        <v>83</v>
      </c>
      <c r="AJ1433">
        <v>76</v>
      </c>
      <c r="AK1433">
        <v>7</v>
      </c>
      <c r="AL1433">
        <v>293</v>
      </c>
      <c r="AM1433">
        <v>271</v>
      </c>
      <c r="AN1433">
        <v>22</v>
      </c>
      <c r="AO1433">
        <v>13</v>
      </c>
      <c r="AP1433">
        <v>13</v>
      </c>
      <c r="AQ1433">
        <v>0</v>
      </c>
      <c r="AR1433">
        <v>116</v>
      </c>
      <c r="AS1433">
        <v>106</v>
      </c>
      <c r="AT1433">
        <v>10</v>
      </c>
      <c r="AU1433" s="13">
        <v>168</v>
      </c>
      <c r="AV1433">
        <v>83</v>
      </c>
      <c r="AW1433">
        <v>85</v>
      </c>
      <c r="AX1433">
        <v>7</v>
      </c>
      <c r="AY1433">
        <v>4</v>
      </c>
      <c r="AZ1433">
        <v>3</v>
      </c>
      <c r="BA1433">
        <v>123</v>
      </c>
      <c r="BB1433">
        <v>63</v>
      </c>
      <c r="BC1433">
        <v>60</v>
      </c>
      <c r="BD1433">
        <v>3</v>
      </c>
      <c r="BE1433">
        <v>0</v>
      </c>
      <c r="BF1433">
        <v>3</v>
      </c>
      <c r="BG1433">
        <v>35</v>
      </c>
      <c r="BH1433">
        <v>16</v>
      </c>
      <c r="BI1433">
        <v>19</v>
      </c>
      <c r="BJ1433">
        <v>106</v>
      </c>
      <c r="BK1433">
        <v>59</v>
      </c>
      <c r="BL1433">
        <v>47</v>
      </c>
      <c r="BM1433">
        <v>7</v>
      </c>
      <c r="BN1433">
        <v>4</v>
      </c>
      <c r="BO1433">
        <v>3</v>
      </c>
      <c r="BP1433" s="13">
        <v>63</v>
      </c>
      <c r="BQ1433">
        <v>40</v>
      </c>
      <c r="BR1433">
        <v>23</v>
      </c>
      <c r="BS1433">
        <v>3</v>
      </c>
      <c r="BT1433">
        <v>0</v>
      </c>
      <c r="BU1433">
        <v>3</v>
      </c>
      <c r="BV1433">
        <v>33</v>
      </c>
      <c r="BW1433">
        <v>15</v>
      </c>
      <c r="BX1433">
        <v>18</v>
      </c>
      <c r="BY1433" s="13">
        <v>62</v>
      </c>
      <c r="BZ1433">
        <v>24</v>
      </c>
      <c r="CA1433">
        <v>38</v>
      </c>
      <c r="CB1433">
        <v>0</v>
      </c>
      <c r="CC1433">
        <v>0</v>
      </c>
      <c r="CD1433">
        <v>0</v>
      </c>
      <c r="CE1433">
        <v>60</v>
      </c>
      <c r="CF1433">
        <v>23</v>
      </c>
      <c r="CG1433">
        <v>37</v>
      </c>
      <c r="CH1433">
        <v>0</v>
      </c>
      <c r="CI1433">
        <v>0</v>
      </c>
      <c r="CJ1433">
        <v>0</v>
      </c>
      <c r="CK1433">
        <v>2</v>
      </c>
      <c r="CL1433">
        <v>1</v>
      </c>
      <c r="CM1433">
        <v>1</v>
      </c>
      <c r="CN1433" s="13">
        <v>1123</v>
      </c>
      <c r="CO1433">
        <v>377</v>
      </c>
      <c r="CP1433">
        <v>746</v>
      </c>
    </row>
    <row r="1434" spans="1:94" x14ac:dyDescent="0.2">
      <c r="A1434" s="1" t="s">
        <v>1872</v>
      </c>
      <c r="B1434" s="1" t="s">
        <v>1873</v>
      </c>
      <c r="C1434" s="1" t="s">
        <v>3006</v>
      </c>
      <c r="D1434" s="1" t="s">
        <v>3131</v>
      </c>
      <c r="E1434" s="1" t="s">
        <v>6</v>
      </c>
      <c r="F1434" s="1" t="s">
        <v>7</v>
      </c>
      <c r="G1434" s="1" t="s">
        <v>63</v>
      </c>
      <c r="H1434" s="1" t="s">
        <v>1232</v>
      </c>
      <c r="I1434" s="1" t="s">
        <v>2</v>
      </c>
      <c r="J1434" s="13">
        <v>322</v>
      </c>
      <c r="K1434" s="13">
        <v>1206</v>
      </c>
      <c r="L1434">
        <v>595</v>
      </c>
      <c r="M1434">
        <v>611</v>
      </c>
      <c r="N1434">
        <v>108</v>
      </c>
      <c r="O1434">
        <v>49</v>
      </c>
      <c r="P1434">
        <v>59</v>
      </c>
      <c r="Q1434">
        <v>543</v>
      </c>
      <c r="R1434">
        <v>269</v>
      </c>
      <c r="S1434">
        <v>274</v>
      </c>
      <c r="T1434">
        <v>0</v>
      </c>
      <c r="U1434">
        <v>0</v>
      </c>
      <c r="V1434">
        <v>0</v>
      </c>
      <c r="W1434">
        <v>888</v>
      </c>
      <c r="X1434">
        <v>478</v>
      </c>
      <c r="Y1434">
        <v>410</v>
      </c>
      <c r="Z1434" s="13">
        <v>318</v>
      </c>
      <c r="AA1434">
        <v>117</v>
      </c>
      <c r="AB1434">
        <v>201</v>
      </c>
      <c r="AC1434" s="13">
        <v>651</v>
      </c>
      <c r="AD1434">
        <v>367</v>
      </c>
      <c r="AE1434" s="15">
        <v>284</v>
      </c>
      <c r="AF1434">
        <v>407</v>
      </c>
      <c r="AG1434">
        <v>334</v>
      </c>
      <c r="AH1434">
        <v>73</v>
      </c>
      <c r="AI1434">
        <v>19</v>
      </c>
      <c r="AJ1434">
        <v>17</v>
      </c>
      <c r="AK1434">
        <v>2</v>
      </c>
      <c r="AL1434">
        <v>116</v>
      </c>
      <c r="AM1434">
        <v>85</v>
      </c>
      <c r="AN1434">
        <v>31</v>
      </c>
      <c r="AO1434">
        <v>2</v>
      </c>
      <c r="AP1434">
        <v>2</v>
      </c>
      <c r="AQ1434">
        <v>0</v>
      </c>
      <c r="AR1434">
        <v>270</v>
      </c>
      <c r="AS1434">
        <v>230</v>
      </c>
      <c r="AT1434">
        <v>40</v>
      </c>
      <c r="AU1434" s="13">
        <v>244</v>
      </c>
      <c r="AV1434">
        <v>33</v>
      </c>
      <c r="AW1434">
        <v>211</v>
      </c>
      <c r="AX1434">
        <v>1</v>
      </c>
      <c r="AY1434">
        <v>1</v>
      </c>
      <c r="AZ1434">
        <v>0</v>
      </c>
      <c r="BA1434">
        <v>54</v>
      </c>
      <c r="BB1434">
        <v>5</v>
      </c>
      <c r="BC1434">
        <v>49</v>
      </c>
      <c r="BD1434">
        <v>1</v>
      </c>
      <c r="BE1434">
        <v>0</v>
      </c>
      <c r="BF1434">
        <v>1</v>
      </c>
      <c r="BG1434">
        <v>188</v>
      </c>
      <c r="BH1434">
        <v>27</v>
      </c>
      <c r="BI1434">
        <v>161</v>
      </c>
      <c r="BJ1434">
        <v>236</v>
      </c>
      <c r="BK1434">
        <v>30</v>
      </c>
      <c r="BL1434">
        <v>206</v>
      </c>
      <c r="BM1434">
        <v>1</v>
      </c>
      <c r="BN1434">
        <v>1</v>
      </c>
      <c r="BO1434">
        <v>0</v>
      </c>
      <c r="BP1434" s="13">
        <v>52</v>
      </c>
      <c r="BQ1434">
        <v>5</v>
      </c>
      <c r="BR1434">
        <v>47</v>
      </c>
      <c r="BS1434">
        <v>1</v>
      </c>
      <c r="BT1434">
        <v>0</v>
      </c>
      <c r="BU1434">
        <v>1</v>
      </c>
      <c r="BV1434">
        <v>182</v>
      </c>
      <c r="BW1434">
        <v>24</v>
      </c>
      <c r="BX1434">
        <v>158</v>
      </c>
      <c r="BY1434" s="13">
        <v>8</v>
      </c>
      <c r="BZ1434">
        <v>3</v>
      </c>
      <c r="CA1434">
        <v>5</v>
      </c>
      <c r="CB1434">
        <v>0</v>
      </c>
      <c r="CC1434">
        <v>0</v>
      </c>
      <c r="CD1434">
        <v>0</v>
      </c>
      <c r="CE1434">
        <v>2</v>
      </c>
      <c r="CF1434">
        <v>0</v>
      </c>
      <c r="CG1434">
        <v>2</v>
      </c>
      <c r="CH1434">
        <v>0</v>
      </c>
      <c r="CI1434">
        <v>0</v>
      </c>
      <c r="CJ1434">
        <v>0</v>
      </c>
      <c r="CK1434">
        <v>6</v>
      </c>
      <c r="CL1434">
        <v>3</v>
      </c>
      <c r="CM1434">
        <v>3</v>
      </c>
      <c r="CN1434" s="13">
        <v>555</v>
      </c>
      <c r="CO1434">
        <v>228</v>
      </c>
      <c r="CP1434">
        <v>327</v>
      </c>
    </row>
    <row r="1435" spans="1:94" hidden="1" x14ac:dyDescent="0.2">
      <c r="A1435" s="1" t="s">
        <v>1872</v>
      </c>
      <c r="B1435" s="1" t="s">
        <v>1873</v>
      </c>
      <c r="C1435" s="1" t="s">
        <v>3132</v>
      </c>
      <c r="D1435" s="1" t="s">
        <v>7</v>
      </c>
      <c r="E1435" s="1" t="s">
        <v>6</v>
      </c>
      <c r="F1435" s="1" t="s">
        <v>7</v>
      </c>
      <c r="G1435" s="1" t="s">
        <v>61</v>
      </c>
      <c r="H1435" s="1" t="s">
        <v>1233</v>
      </c>
      <c r="I1435" s="1" t="s">
        <v>0</v>
      </c>
      <c r="J1435">
        <v>12247</v>
      </c>
      <c r="K1435">
        <v>53498</v>
      </c>
      <c r="L1435">
        <v>27535</v>
      </c>
      <c r="M1435">
        <v>25963</v>
      </c>
      <c r="N1435">
        <v>5616</v>
      </c>
      <c r="O1435">
        <v>2874</v>
      </c>
      <c r="P1435">
        <v>2742</v>
      </c>
      <c r="Q1435">
        <v>12971</v>
      </c>
      <c r="R1435">
        <v>6743</v>
      </c>
      <c r="S1435">
        <v>6228</v>
      </c>
      <c r="T1435">
        <v>403</v>
      </c>
      <c r="U1435">
        <v>209</v>
      </c>
      <c r="V1435">
        <v>194</v>
      </c>
      <c r="W1435">
        <v>40262</v>
      </c>
      <c r="X1435">
        <v>22140</v>
      </c>
      <c r="Y1435">
        <v>18122</v>
      </c>
      <c r="Z1435">
        <v>13236</v>
      </c>
      <c r="AA1435">
        <v>5395</v>
      </c>
      <c r="AB1435">
        <v>7841</v>
      </c>
      <c r="AC1435">
        <v>18829</v>
      </c>
      <c r="AD1435">
        <v>15763</v>
      </c>
      <c r="AE1435">
        <v>3066</v>
      </c>
      <c r="AF1435">
        <v>13739</v>
      </c>
      <c r="AG1435">
        <v>12633</v>
      </c>
      <c r="AH1435">
        <v>1106</v>
      </c>
      <c r="AI1435">
        <v>3933</v>
      </c>
      <c r="AJ1435">
        <v>3804</v>
      </c>
      <c r="AK1435">
        <v>129</v>
      </c>
      <c r="AL1435">
        <v>4311</v>
      </c>
      <c r="AM1435">
        <v>3996</v>
      </c>
      <c r="AN1435">
        <v>315</v>
      </c>
      <c r="AO1435">
        <v>285</v>
      </c>
      <c r="AP1435">
        <v>241</v>
      </c>
      <c r="AQ1435">
        <v>44</v>
      </c>
      <c r="AR1435">
        <v>5210</v>
      </c>
      <c r="AS1435">
        <v>4592</v>
      </c>
      <c r="AT1435">
        <v>618</v>
      </c>
      <c r="AU1435">
        <v>5090</v>
      </c>
      <c r="AV1435">
        <v>3130</v>
      </c>
      <c r="AW1435">
        <v>1960</v>
      </c>
      <c r="AX1435">
        <v>772</v>
      </c>
      <c r="AY1435">
        <v>408</v>
      </c>
      <c r="AZ1435">
        <v>364</v>
      </c>
      <c r="BA1435">
        <v>3333</v>
      </c>
      <c r="BB1435">
        <v>2069</v>
      </c>
      <c r="BC1435">
        <v>1264</v>
      </c>
      <c r="BD1435">
        <v>184</v>
      </c>
      <c r="BE1435">
        <v>89</v>
      </c>
      <c r="BF1435">
        <v>95</v>
      </c>
      <c r="BG1435">
        <v>801</v>
      </c>
      <c r="BH1435">
        <v>564</v>
      </c>
      <c r="BI1435">
        <v>237</v>
      </c>
      <c r="BJ1435">
        <v>4203</v>
      </c>
      <c r="BK1435">
        <v>2667</v>
      </c>
      <c r="BL1435">
        <v>1536</v>
      </c>
      <c r="BM1435">
        <v>514</v>
      </c>
      <c r="BN1435">
        <v>329</v>
      </c>
      <c r="BO1435">
        <v>185</v>
      </c>
      <c r="BP1435">
        <v>2844</v>
      </c>
      <c r="BQ1435">
        <v>1763</v>
      </c>
      <c r="BR1435">
        <v>1081</v>
      </c>
      <c r="BS1435">
        <v>168</v>
      </c>
      <c r="BT1435">
        <v>82</v>
      </c>
      <c r="BU1435">
        <v>86</v>
      </c>
      <c r="BV1435">
        <v>677</v>
      </c>
      <c r="BW1435">
        <v>493</v>
      </c>
      <c r="BX1435">
        <v>184</v>
      </c>
      <c r="BY1435">
        <v>887</v>
      </c>
      <c r="BZ1435">
        <v>463</v>
      </c>
      <c r="CA1435">
        <v>424</v>
      </c>
      <c r="CB1435">
        <v>258</v>
      </c>
      <c r="CC1435">
        <v>79</v>
      </c>
      <c r="CD1435">
        <v>179</v>
      </c>
      <c r="CE1435">
        <v>489</v>
      </c>
      <c r="CF1435">
        <v>306</v>
      </c>
      <c r="CG1435">
        <v>183</v>
      </c>
      <c r="CH1435">
        <v>16</v>
      </c>
      <c r="CI1435">
        <v>7</v>
      </c>
      <c r="CJ1435">
        <v>9</v>
      </c>
      <c r="CK1435">
        <v>124</v>
      </c>
      <c r="CL1435">
        <v>71</v>
      </c>
      <c r="CM1435">
        <v>53</v>
      </c>
      <c r="CN1435">
        <v>34669</v>
      </c>
      <c r="CO1435">
        <v>11772</v>
      </c>
      <c r="CP1435">
        <v>22897</v>
      </c>
    </row>
    <row r="1436" spans="1:94" hidden="1" x14ac:dyDescent="0.2">
      <c r="A1436" s="1" t="s">
        <v>1872</v>
      </c>
      <c r="B1436" s="1" t="s">
        <v>1873</v>
      </c>
      <c r="C1436" s="1" t="s">
        <v>3132</v>
      </c>
      <c r="D1436" s="1" t="s">
        <v>7</v>
      </c>
      <c r="E1436" s="1" t="s">
        <v>6</v>
      </c>
      <c r="F1436" s="1" t="s">
        <v>7</v>
      </c>
      <c r="G1436" s="1" t="s">
        <v>61</v>
      </c>
      <c r="H1436" s="1" t="s">
        <v>1233</v>
      </c>
      <c r="I1436" s="1" t="s">
        <v>2</v>
      </c>
      <c r="J1436">
        <v>12247</v>
      </c>
      <c r="K1436">
        <v>53498</v>
      </c>
      <c r="L1436">
        <v>27535</v>
      </c>
      <c r="M1436">
        <v>25963</v>
      </c>
      <c r="N1436">
        <v>5616</v>
      </c>
      <c r="O1436">
        <v>2874</v>
      </c>
      <c r="P1436">
        <v>2742</v>
      </c>
      <c r="Q1436">
        <v>12971</v>
      </c>
      <c r="R1436">
        <v>6743</v>
      </c>
      <c r="S1436">
        <v>6228</v>
      </c>
      <c r="T1436">
        <v>403</v>
      </c>
      <c r="U1436">
        <v>209</v>
      </c>
      <c r="V1436">
        <v>194</v>
      </c>
      <c r="W1436">
        <v>40262</v>
      </c>
      <c r="X1436">
        <v>22140</v>
      </c>
      <c r="Y1436">
        <v>18122</v>
      </c>
      <c r="Z1436">
        <v>13236</v>
      </c>
      <c r="AA1436">
        <v>5395</v>
      </c>
      <c r="AB1436">
        <v>7841</v>
      </c>
      <c r="AC1436">
        <v>18829</v>
      </c>
      <c r="AD1436">
        <v>15763</v>
      </c>
      <c r="AE1436">
        <v>3066</v>
      </c>
      <c r="AF1436">
        <v>13739</v>
      </c>
      <c r="AG1436">
        <v>12633</v>
      </c>
      <c r="AH1436">
        <v>1106</v>
      </c>
      <c r="AI1436">
        <v>3933</v>
      </c>
      <c r="AJ1436">
        <v>3804</v>
      </c>
      <c r="AK1436">
        <v>129</v>
      </c>
      <c r="AL1436">
        <v>4311</v>
      </c>
      <c r="AM1436">
        <v>3996</v>
      </c>
      <c r="AN1436">
        <v>315</v>
      </c>
      <c r="AO1436">
        <v>285</v>
      </c>
      <c r="AP1436">
        <v>241</v>
      </c>
      <c r="AQ1436">
        <v>44</v>
      </c>
      <c r="AR1436">
        <v>5210</v>
      </c>
      <c r="AS1436">
        <v>4592</v>
      </c>
      <c r="AT1436">
        <v>618</v>
      </c>
      <c r="AU1436">
        <v>5090</v>
      </c>
      <c r="AV1436">
        <v>3130</v>
      </c>
      <c r="AW1436">
        <v>1960</v>
      </c>
      <c r="AX1436">
        <v>772</v>
      </c>
      <c r="AY1436">
        <v>408</v>
      </c>
      <c r="AZ1436">
        <v>364</v>
      </c>
      <c r="BA1436">
        <v>3333</v>
      </c>
      <c r="BB1436">
        <v>2069</v>
      </c>
      <c r="BC1436">
        <v>1264</v>
      </c>
      <c r="BD1436">
        <v>184</v>
      </c>
      <c r="BE1436">
        <v>89</v>
      </c>
      <c r="BF1436">
        <v>95</v>
      </c>
      <c r="BG1436">
        <v>801</v>
      </c>
      <c r="BH1436">
        <v>564</v>
      </c>
      <c r="BI1436">
        <v>237</v>
      </c>
      <c r="BJ1436">
        <v>4203</v>
      </c>
      <c r="BK1436">
        <v>2667</v>
      </c>
      <c r="BL1436">
        <v>1536</v>
      </c>
      <c r="BM1436">
        <v>514</v>
      </c>
      <c r="BN1436">
        <v>329</v>
      </c>
      <c r="BO1436">
        <v>185</v>
      </c>
      <c r="BP1436">
        <v>2844</v>
      </c>
      <c r="BQ1436">
        <v>1763</v>
      </c>
      <c r="BR1436">
        <v>1081</v>
      </c>
      <c r="BS1436">
        <v>168</v>
      </c>
      <c r="BT1436">
        <v>82</v>
      </c>
      <c r="BU1436">
        <v>86</v>
      </c>
      <c r="BV1436">
        <v>677</v>
      </c>
      <c r="BW1436">
        <v>493</v>
      </c>
      <c r="BX1436">
        <v>184</v>
      </c>
      <c r="BY1436">
        <v>887</v>
      </c>
      <c r="BZ1436">
        <v>463</v>
      </c>
      <c r="CA1436">
        <v>424</v>
      </c>
      <c r="CB1436">
        <v>258</v>
      </c>
      <c r="CC1436">
        <v>79</v>
      </c>
      <c r="CD1436">
        <v>179</v>
      </c>
      <c r="CE1436">
        <v>489</v>
      </c>
      <c r="CF1436">
        <v>306</v>
      </c>
      <c r="CG1436">
        <v>183</v>
      </c>
      <c r="CH1436">
        <v>16</v>
      </c>
      <c r="CI1436">
        <v>7</v>
      </c>
      <c r="CJ1436">
        <v>9</v>
      </c>
      <c r="CK1436">
        <v>124</v>
      </c>
      <c r="CL1436">
        <v>71</v>
      </c>
      <c r="CM1436">
        <v>53</v>
      </c>
      <c r="CN1436">
        <v>34669</v>
      </c>
      <c r="CO1436">
        <v>11772</v>
      </c>
      <c r="CP1436">
        <v>22897</v>
      </c>
    </row>
    <row r="1437" spans="1:94" hidden="1" x14ac:dyDescent="0.2">
      <c r="A1437" s="1" t="s">
        <v>1872</v>
      </c>
      <c r="B1437" s="1" t="s">
        <v>1873</v>
      </c>
      <c r="C1437" s="1" t="s">
        <v>3132</v>
      </c>
      <c r="D1437" s="1" t="s">
        <v>7</v>
      </c>
      <c r="E1437" s="1" t="s">
        <v>6</v>
      </c>
      <c r="F1437" s="1" t="s">
        <v>7</v>
      </c>
      <c r="G1437" s="1" t="s">
        <v>61</v>
      </c>
      <c r="H1437" s="1" t="s">
        <v>1233</v>
      </c>
      <c r="I1437" s="1" t="s">
        <v>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">
      <c r="A1438" s="1" t="s">
        <v>1872</v>
      </c>
      <c r="B1438" s="1" t="s">
        <v>1873</v>
      </c>
      <c r="C1438" s="1" t="s">
        <v>3132</v>
      </c>
      <c r="D1438" s="1" t="s">
        <v>3133</v>
      </c>
      <c r="E1438" s="1" t="s">
        <v>6</v>
      </c>
      <c r="F1438" s="1" t="s">
        <v>7</v>
      </c>
      <c r="G1438" s="1" t="s">
        <v>63</v>
      </c>
      <c r="H1438" s="1" t="s">
        <v>1234</v>
      </c>
      <c r="I1438" s="1" t="s">
        <v>2</v>
      </c>
      <c r="J1438" s="13">
        <v>615</v>
      </c>
      <c r="K1438" s="13">
        <v>2491</v>
      </c>
      <c r="L1438">
        <v>1247</v>
      </c>
      <c r="M1438">
        <v>1244</v>
      </c>
      <c r="N1438">
        <v>221</v>
      </c>
      <c r="O1438">
        <v>107</v>
      </c>
      <c r="P1438">
        <v>114</v>
      </c>
      <c r="Q1438">
        <v>498</v>
      </c>
      <c r="R1438">
        <v>246</v>
      </c>
      <c r="S1438">
        <v>252</v>
      </c>
      <c r="T1438">
        <v>0</v>
      </c>
      <c r="U1438">
        <v>0</v>
      </c>
      <c r="V1438">
        <v>0</v>
      </c>
      <c r="W1438">
        <v>1950</v>
      </c>
      <c r="X1438">
        <v>1064</v>
      </c>
      <c r="Y1438">
        <v>886</v>
      </c>
      <c r="Z1438" s="13">
        <v>541</v>
      </c>
      <c r="AA1438">
        <v>183</v>
      </c>
      <c r="AB1438">
        <v>358</v>
      </c>
      <c r="AC1438" s="13">
        <v>899</v>
      </c>
      <c r="AD1438">
        <v>791</v>
      </c>
      <c r="AE1438" s="15">
        <v>108</v>
      </c>
      <c r="AF1438">
        <v>521</v>
      </c>
      <c r="AG1438">
        <v>466</v>
      </c>
      <c r="AH1438">
        <v>55</v>
      </c>
      <c r="AI1438">
        <v>105</v>
      </c>
      <c r="AJ1438">
        <v>103</v>
      </c>
      <c r="AK1438">
        <v>2</v>
      </c>
      <c r="AL1438">
        <v>139</v>
      </c>
      <c r="AM1438">
        <v>139</v>
      </c>
      <c r="AN1438">
        <v>0</v>
      </c>
      <c r="AO1438">
        <v>2</v>
      </c>
      <c r="AP1438">
        <v>1</v>
      </c>
      <c r="AQ1438">
        <v>1</v>
      </c>
      <c r="AR1438">
        <v>275</v>
      </c>
      <c r="AS1438">
        <v>223</v>
      </c>
      <c r="AT1438">
        <v>52</v>
      </c>
      <c r="AU1438" s="13">
        <v>378</v>
      </c>
      <c r="AV1438">
        <v>325</v>
      </c>
      <c r="AW1438">
        <v>53</v>
      </c>
      <c r="AX1438">
        <v>28</v>
      </c>
      <c r="AY1438">
        <v>27</v>
      </c>
      <c r="AZ1438">
        <v>1</v>
      </c>
      <c r="BA1438">
        <v>297</v>
      </c>
      <c r="BB1438">
        <v>252</v>
      </c>
      <c r="BC1438">
        <v>45</v>
      </c>
      <c r="BD1438">
        <v>4</v>
      </c>
      <c r="BE1438">
        <v>2</v>
      </c>
      <c r="BF1438">
        <v>2</v>
      </c>
      <c r="BG1438">
        <v>49</v>
      </c>
      <c r="BH1438">
        <v>44</v>
      </c>
      <c r="BI1438">
        <v>5</v>
      </c>
      <c r="BJ1438">
        <v>350</v>
      </c>
      <c r="BK1438">
        <v>301</v>
      </c>
      <c r="BL1438">
        <v>49</v>
      </c>
      <c r="BM1438">
        <v>27</v>
      </c>
      <c r="BN1438">
        <v>27</v>
      </c>
      <c r="BO1438">
        <v>0</v>
      </c>
      <c r="BP1438" s="13">
        <v>276</v>
      </c>
      <c r="BQ1438">
        <v>234</v>
      </c>
      <c r="BR1438">
        <v>42</v>
      </c>
      <c r="BS1438">
        <v>4</v>
      </c>
      <c r="BT1438">
        <v>2</v>
      </c>
      <c r="BU1438">
        <v>2</v>
      </c>
      <c r="BV1438">
        <v>43</v>
      </c>
      <c r="BW1438">
        <v>38</v>
      </c>
      <c r="BX1438">
        <v>5</v>
      </c>
      <c r="BY1438" s="13">
        <v>28</v>
      </c>
      <c r="BZ1438">
        <v>24</v>
      </c>
      <c r="CA1438">
        <v>4</v>
      </c>
      <c r="CB1438">
        <v>1</v>
      </c>
      <c r="CC1438">
        <v>0</v>
      </c>
      <c r="CD1438">
        <v>1</v>
      </c>
      <c r="CE1438">
        <v>21</v>
      </c>
      <c r="CF1438">
        <v>18</v>
      </c>
      <c r="CG1438">
        <v>3</v>
      </c>
      <c r="CH1438">
        <v>0</v>
      </c>
      <c r="CI1438">
        <v>0</v>
      </c>
      <c r="CJ1438">
        <v>0</v>
      </c>
      <c r="CK1438">
        <v>6</v>
      </c>
      <c r="CL1438">
        <v>6</v>
      </c>
      <c r="CM1438">
        <v>0</v>
      </c>
      <c r="CN1438" s="13">
        <v>1592</v>
      </c>
      <c r="CO1438">
        <v>456</v>
      </c>
      <c r="CP1438">
        <v>1136</v>
      </c>
    </row>
    <row r="1439" spans="1:94" x14ac:dyDescent="0.2">
      <c r="A1439" s="1" t="s">
        <v>1872</v>
      </c>
      <c r="B1439" s="1" t="s">
        <v>1873</v>
      </c>
      <c r="C1439" s="1" t="s">
        <v>3132</v>
      </c>
      <c r="D1439" s="1" t="s">
        <v>3134</v>
      </c>
      <c r="E1439" s="1" t="s">
        <v>6</v>
      </c>
      <c r="F1439" s="1" t="s">
        <v>7</v>
      </c>
      <c r="G1439" s="1" t="s">
        <v>63</v>
      </c>
      <c r="H1439" s="1" t="s">
        <v>1235</v>
      </c>
      <c r="I1439" s="1" t="s">
        <v>2</v>
      </c>
      <c r="J1439" s="13">
        <v>568</v>
      </c>
      <c r="K1439" s="13">
        <v>2413</v>
      </c>
      <c r="L1439">
        <v>1229</v>
      </c>
      <c r="M1439">
        <v>1184</v>
      </c>
      <c r="N1439">
        <v>241</v>
      </c>
      <c r="O1439">
        <v>126</v>
      </c>
      <c r="P1439">
        <v>115</v>
      </c>
      <c r="Q1439">
        <v>540</v>
      </c>
      <c r="R1439">
        <v>283</v>
      </c>
      <c r="S1439">
        <v>257</v>
      </c>
      <c r="T1439">
        <v>0</v>
      </c>
      <c r="U1439">
        <v>0</v>
      </c>
      <c r="V1439">
        <v>0</v>
      </c>
      <c r="W1439">
        <v>1870</v>
      </c>
      <c r="X1439">
        <v>1008</v>
      </c>
      <c r="Y1439">
        <v>862</v>
      </c>
      <c r="Z1439" s="13">
        <v>543</v>
      </c>
      <c r="AA1439">
        <v>221</v>
      </c>
      <c r="AB1439">
        <v>322</v>
      </c>
      <c r="AC1439" s="13">
        <v>911</v>
      </c>
      <c r="AD1439">
        <v>748</v>
      </c>
      <c r="AE1439" s="15">
        <v>163</v>
      </c>
      <c r="AF1439">
        <v>555</v>
      </c>
      <c r="AG1439">
        <v>514</v>
      </c>
      <c r="AH1439">
        <v>41</v>
      </c>
      <c r="AI1439">
        <v>151</v>
      </c>
      <c r="AJ1439">
        <v>141</v>
      </c>
      <c r="AK1439">
        <v>10</v>
      </c>
      <c r="AL1439">
        <v>137</v>
      </c>
      <c r="AM1439">
        <v>130</v>
      </c>
      <c r="AN1439">
        <v>7</v>
      </c>
      <c r="AO1439">
        <v>17</v>
      </c>
      <c r="AP1439">
        <v>17</v>
      </c>
      <c r="AQ1439">
        <v>0</v>
      </c>
      <c r="AR1439">
        <v>250</v>
      </c>
      <c r="AS1439">
        <v>226</v>
      </c>
      <c r="AT1439">
        <v>24</v>
      </c>
      <c r="AU1439" s="13">
        <v>356</v>
      </c>
      <c r="AV1439">
        <v>234</v>
      </c>
      <c r="AW1439">
        <v>122</v>
      </c>
      <c r="AX1439">
        <v>25</v>
      </c>
      <c r="AY1439">
        <v>24</v>
      </c>
      <c r="AZ1439">
        <v>1</v>
      </c>
      <c r="BA1439">
        <v>282</v>
      </c>
      <c r="BB1439">
        <v>175</v>
      </c>
      <c r="BC1439">
        <v>107</v>
      </c>
      <c r="BD1439">
        <v>2</v>
      </c>
      <c r="BE1439">
        <v>1</v>
      </c>
      <c r="BF1439">
        <v>1</v>
      </c>
      <c r="BG1439">
        <v>47</v>
      </c>
      <c r="BH1439">
        <v>34</v>
      </c>
      <c r="BI1439">
        <v>13</v>
      </c>
      <c r="BJ1439">
        <v>306</v>
      </c>
      <c r="BK1439">
        <v>217</v>
      </c>
      <c r="BL1439">
        <v>89</v>
      </c>
      <c r="BM1439">
        <v>23</v>
      </c>
      <c r="BN1439">
        <v>22</v>
      </c>
      <c r="BO1439">
        <v>1</v>
      </c>
      <c r="BP1439" s="13">
        <v>252</v>
      </c>
      <c r="BQ1439">
        <v>167</v>
      </c>
      <c r="BR1439">
        <v>85</v>
      </c>
      <c r="BS1439">
        <v>1</v>
      </c>
      <c r="BT1439">
        <v>1</v>
      </c>
      <c r="BU1439">
        <v>0</v>
      </c>
      <c r="BV1439">
        <v>30</v>
      </c>
      <c r="BW1439">
        <v>27</v>
      </c>
      <c r="BX1439">
        <v>3</v>
      </c>
      <c r="BY1439" s="13">
        <v>50</v>
      </c>
      <c r="BZ1439">
        <v>17</v>
      </c>
      <c r="CA1439">
        <v>33</v>
      </c>
      <c r="CB1439">
        <v>2</v>
      </c>
      <c r="CC1439">
        <v>2</v>
      </c>
      <c r="CD1439">
        <v>0</v>
      </c>
      <c r="CE1439">
        <v>30</v>
      </c>
      <c r="CF1439">
        <v>8</v>
      </c>
      <c r="CG1439">
        <v>22</v>
      </c>
      <c r="CH1439">
        <v>1</v>
      </c>
      <c r="CI1439">
        <v>0</v>
      </c>
      <c r="CJ1439">
        <v>1</v>
      </c>
      <c r="CK1439">
        <v>17</v>
      </c>
      <c r="CL1439">
        <v>7</v>
      </c>
      <c r="CM1439">
        <v>10</v>
      </c>
      <c r="CN1439" s="13">
        <v>1502</v>
      </c>
      <c r="CO1439">
        <v>481</v>
      </c>
      <c r="CP1439">
        <v>1021</v>
      </c>
    </row>
    <row r="1440" spans="1:94" x14ac:dyDescent="0.2">
      <c r="A1440" s="1" t="s">
        <v>1872</v>
      </c>
      <c r="B1440" s="1" t="s">
        <v>1873</v>
      </c>
      <c r="C1440" s="1" t="s">
        <v>3132</v>
      </c>
      <c r="D1440" s="1" t="s">
        <v>3135</v>
      </c>
      <c r="E1440" s="1" t="s">
        <v>6</v>
      </c>
      <c r="F1440" s="1" t="s">
        <v>7</v>
      </c>
      <c r="G1440" s="1" t="s">
        <v>63</v>
      </c>
      <c r="H1440" s="1" t="s">
        <v>143</v>
      </c>
      <c r="I1440" s="1" t="s">
        <v>2</v>
      </c>
      <c r="J1440" s="13">
        <v>608</v>
      </c>
      <c r="K1440" s="13">
        <v>2762</v>
      </c>
      <c r="L1440">
        <v>1392</v>
      </c>
      <c r="M1440">
        <v>1370</v>
      </c>
      <c r="N1440">
        <v>269</v>
      </c>
      <c r="O1440">
        <v>130</v>
      </c>
      <c r="P1440">
        <v>139</v>
      </c>
      <c r="Q1440">
        <v>477</v>
      </c>
      <c r="R1440">
        <v>239</v>
      </c>
      <c r="S1440">
        <v>238</v>
      </c>
      <c r="T1440">
        <v>3</v>
      </c>
      <c r="U1440">
        <v>2</v>
      </c>
      <c r="V1440">
        <v>1</v>
      </c>
      <c r="W1440">
        <v>2180</v>
      </c>
      <c r="X1440">
        <v>1173</v>
      </c>
      <c r="Y1440">
        <v>1007</v>
      </c>
      <c r="Z1440" s="13">
        <v>582</v>
      </c>
      <c r="AA1440">
        <v>219</v>
      </c>
      <c r="AB1440">
        <v>363</v>
      </c>
      <c r="AC1440" s="13">
        <v>990</v>
      </c>
      <c r="AD1440">
        <v>781</v>
      </c>
      <c r="AE1440" s="15">
        <v>209</v>
      </c>
      <c r="AF1440">
        <v>654</v>
      </c>
      <c r="AG1440">
        <v>622</v>
      </c>
      <c r="AH1440">
        <v>32</v>
      </c>
      <c r="AI1440">
        <v>164</v>
      </c>
      <c r="AJ1440">
        <v>163</v>
      </c>
      <c r="AK1440">
        <v>1</v>
      </c>
      <c r="AL1440">
        <v>117</v>
      </c>
      <c r="AM1440">
        <v>112</v>
      </c>
      <c r="AN1440">
        <v>5</v>
      </c>
      <c r="AO1440">
        <v>3</v>
      </c>
      <c r="AP1440">
        <v>2</v>
      </c>
      <c r="AQ1440">
        <v>1</v>
      </c>
      <c r="AR1440">
        <v>370</v>
      </c>
      <c r="AS1440">
        <v>345</v>
      </c>
      <c r="AT1440">
        <v>25</v>
      </c>
      <c r="AU1440" s="13">
        <v>336</v>
      </c>
      <c r="AV1440">
        <v>159</v>
      </c>
      <c r="AW1440">
        <v>177</v>
      </c>
      <c r="AX1440">
        <v>22</v>
      </c>
      <c r="AY1440">
        <v>19</v>
      </c>
      <c r="AZ1440">
        <v>3</v>
      </c>
      <c r="BA1440">
        <v>222</v>
      </c>
      <c r="BB1440">
        <v>81</v>
      </c>
      <c r="BC1440">
        <v>141</v>
      </c>
      <c r="BD1440">
        <v>18</v>
      </c>
      <c r="BE1440">
        <v>3</v>
      </c>
      <c r="BF1440">
        <v>15</v>
      </c>
      <c r="BG1440">
        <v>74</v>
      </c>
      <c r="BH1440">
        <v>56</v>
      </c>
      <c r="BI1440">
        <v>18</v>
      </c>
      <c r="BJ1440">
        <v>309</v>
      </c>
      <c r="BK1440">
        <v>139</v>
      </c>
      <c r="BL1440">
        <v>170</v>
      </c>
      <c r="BM1440">
        <v>21</v>
      </c>
      <c r="BN1440">
        <v>18</v>
      </c>
      <c r="BO1440">
        <v>3</v>
      </c>
      <c r="BP1440" s="13">
        <v>207</v>
      </c>
      <c r="BQ1440">
        <v>71</v>
      </c>
      <c r="BR1440">
        <v>136</v>
      </c>
      <c r="BS1440">
        <v>18</v>
      </c>
      <c r="BT1440">
        <v>3</v>
      </c>
      <c r="BU1440">
        <v>15</v>
      </c>
      <c r="BV1440">
        <v>63</v>
      </c>
      <c r="BW1440">
        <v>47</v>
      </c>
      <c r="BX1440">
        <v>16</v>
      </c>
      <c r="BY1440" s="13">
        <v>27</v>
      </c>
      <c r="BZ1440">
        <v>20</v>
      </c>
      <c r="CA1440">
        <v>7</v>
      </c>
      <c r="CB1440">
        <v>1</v>
      </c>
      <c r="CC1440">
        <v>1</v>
      </c>
      <c r="CD1440">
        <v>0</v>
      </c>
      <c r="CE1440">
        <v>15</v>
      </c>
      <c r="CF1440">
        <v>10</v>
      </c>
      <c r="CG1440">
        <v>5</v>
      </c>
      <c r="CH1440">
        <v>0</v>
      </c>
      <c r="CI1440">
        <v>0</v>
      </c>
      <c r="CJ1440">
        <v>0</v>
      </c>
      <c r="CK1440">
        <v>11</v>
      </c>
      <c r="CL1440">
        <v>9</v>
      </c>
      <c r="CM1440">
        <v>2</v>
      </c>
      <c r="CN1440" s="13">
        <v>1772</v>
      </c>
      <c r="CO1440">
        <v>611</v>
      </c>
      <c r="CP1440">
        <v>1161</v>
      </c>
    </row>
    <row r="1441" spans="1:94" x14ac:dyDescent="0.2">
      <c r="A1441" s="1" t="s">
        <v>1872</v>
      </c>
      <c r="B1441" s="1" t="s">
        <v>1873</v>
      </c>
      <c r="C1441" s="1" t="s">
        <v>3132</v>
      </c>
      <c r="D1441" s="1" t="s">
        <v>3136</v>
      </c>
      <c r="E1441" s="1" t="s">
        <v>6</v>
      </c>
      <c r="F1441" s="1" t="s">
        <v>7</v>
      </c>
      <c r="G1441" s="1" t="s">
        <v>63</v>
      </c>
      <c r="H1441" s="1" t="s">
        <v>1236</v>
      </c>
      <c r="I1441" s="1" t="s">
        <v>2</v>
      </c>
      <c r="J1441" s="13">
        <v>307</v>
      </c>
      <c r="K1441" s="13">
        <v>1283</v>
      </c>
      <c r="L1441">
        <v>653</v>
      </c>
      <c r="M1441">
        <v>630</v>
      </c>
      <c r="N1441">
        <v>131</v>
      </c>
      <c r="O1441">
        <v>65</v>
      </c>
      <c r="P1441">
        <v>66</v>
      </c>
      <c r="Q1441">
        <v>160</v>
      </c>
      <c r="R1441">
        <v>83</v>
      </c>
      <c r="S1441">
        <v>77</v>
      </c>
      <c r="T1441">
        <v>9</v>
      </c>
      <c r="U1441">
        <v>4</v>
      </c>
      <c r="V1441">
        <v>5</v>
      </c>
      <c r="W1441">
        <v>969</v>
      </c>
      <c r="X1441">
        <v>525</v>
      </c>
      <c r="Y1441">
        <v>444</v>
      </c>
      <c r="Z1441" s="13">
        <v>314</v>
      </c>
      <c r="AA1441">
        <v>128</v>
      </c>
      <c r="AB1441">
        <v>186</v>
      </c>
      <c r="AC1441" s="13">
        <v>539</v>
      </c>
      <c r="AD1441">
        <v>375</v>
      </c>
      <c r="AE1441" s="15">
        <v>164</v>
      </c>
      <c r="AF1441">
        <v>333</v>
      </c>
      <c r="AG1441">
        <v>299</v>
      </c>
      <c r="AH1441">
        <v>34</v>
      </c>
      <c r="AI1441">
        <v>126</v>
      </c>
      <c r="AJ1441">
        <v>115</v>
      </c>
      <c r="AK1441">
        <v>11</v>
      </c>
      <c r="AL1441">
        <v>35</v>
      </c>
      <c r="AM1441">
        <v>33</v>
      </c>
      <c r="AN1441">
        <v>2</v>
      </c>
      <c r="AO1441">
        <v>26</v>
      </c>
      <c r="AP1441">
        <v>21</v>
      </c>
      <c r="AQ1441">
        <v>5</v>
      </c>
      <c r="AR1441">
        <v>146</v>
      </c>
      <c r="AS1441">
        <v>130</v>
      </c>
      <c r="AT1441">
        <v>16</v>
      </c>
      <c r="AU1441" s="13">
        <v>206</v>
      </c>
      <c r="AV1441">
        <v>76</v>
      </c>
      <c r="AW1441">
        <v>130</v>
      </c>
      <c r="AX1441">
        <v>117</v>
      </c>
      <c r="AY1441">
        <v>31</v>
      </c>
      <c r="AZ1441">
        <v>86</v>
      </c>
      <c r="BA1441">
        <v>66</v>
      </c>
      <c r="BB1441">
        <v>28</v>
      </c>
      <c r="BC1441">
        <v>38</v>
      </c>
      <c r="BD1441">
        <v>10</v>
      </c>
      <c r="BE1441">
        <v>6</v>
      </c>
      <c r="BF1441">
        <v>4</v>
      </c>
      <c r="BG1441">
        <v>13</v>
      </c>
      <c r="BH1441">
        <v>11</v>
      </c>
      <c r="BI1441">
        <v>2</v>
      </c>
      <c r="BJ1441">
        <v>204</v>
      </c>
      <c r="BK1441">
        <v>74</v>
      </c>
      <c r="BL1441">
        <v>130</v>
      </c>
      <c r="BM1441">
        <v>116</v>
      </c>
      <c r="BN1441">
        <v>30</v>
      </c>
      <c r="BO1441">
        <v>86</v>
      </c>
      <c r="BP1441" s="13">
        <v>66</v>
      </c>
      <c r="BQ1441">
        <v>28</v>
      </c>
      <c r="BR1441">
        <v>38</v>
      </c>
      <c r="BS1441">
        <v>9</v>
      </c>
      <c r="BT1441">
        <v>5</v>
      </c>
      <c r="BU1441">
        <v>4</v>
      </c>
      <c r="BV1441">
        <v>13</v>
      </c>
      <c r="BW1441">
        <v>11</v>
      </c>
      <c r="BX1441">
        <v>2</v>
      </c>
      <c r="BY1441" s="13">
        <v>2</v>
      </c>
      <c r="BZ1441">
        <v>2</v>
      </c>
      <c r="CA1441">
        <v>0</v>
      </c>
      <c r="CB1441">
        <v>1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 s="13">
        <v>744</v>
      </c>
      <c r="CO1441">
        <v>278</v>
      </c>
      <c r="CP1441">
        <v>466</v>
      </c>
    </row>
    <row r="1442" spans="1:94" x14ac:dyDescent="0.2">
      <c r="A1442" s="1" t="s">
        <v>1872</v>
      </c>
      <c r="B1442" s="1" t="s">
        <v>1873</v>
      </c>
      <c r="C1442" s="1" t="s">
        <v>3132</v>
      </c>
      <c r="D1442" s="1" t="s">
        <v>3137</v>
      </c>
      <c r="E1442" s="1" t="s">
        <v>6</v>
      </c>
      <c r="F1442" s="1" t="s">
        <v>7</v>
      </c>
      <c r="G1442" s="1" t="s">
        <v>63</v>
      </c>
      <c r="H1442" s="1" t="s">
        <v>1237</v>
      </c>
      <c r="I1442" s="1" t="s">
        <v>2</v>
      </c>
      <c r="J1442" s="13">
        <v>570</v>
      </c>
      <c r="K1442" s="13">
        <v>2367</v>
      </c>
      <c r="L1442">
        <v>1247</v>
      </c>
      <c r="M1442">
        <v>1120</v>
      </c>
      <c r="N1442">
        <v>226</v>
      </c>
      <c r="O1442">
        <v>108</v>
      </c>
      <c r="P1442">
        <v>118</v>
      </c>
      <c r="Q1442">
        <v>631</v>
      </c>
      <c r="R1442">
        <v>328</v>
      </c>
      <c r="S1442">
        <v>303</v>
      </c>
      <c r="T1442">
        <v>33</v>
      </c>
      <c r="U1442">
        <v>17</v>
      </c>
      <c r="V1442">
        <v>16</v>
      </c>
      <c r="W1442">
        <v>1856</v>
      </c>
      <c r="X1442">
        <v>1043</v>
      </c>
      <c r="Y1442">
        <v>813</v>
      </c>
      <c r="Z1442" s="13">
        <v>511</v>
      </c>
      <c r="AA1442">
        <v>204</v>
      </c>
      <c r="AB1442">
        <v>307</v>
      </c>
      <c r="AC1442" s="13">
        <v>842</v>
      </c>
      <c r="AD1442">
        <v>773</v>
      </c>
      <c r="AE1442" s="15">
        <v>69</v>
      </c>
      <c r="AF1442">
        <v>600</v>
      </c>
      <c r="AG1442">
        <v>562</v>
      </c>
      <c r="AH1442">
        <v>38</v>
      </c>
      <c r="AI1442">
        <v>158</v>
      </c>
      <c r="AJ1442">
        <v>157</v>
      </c>
      <c r="AK1442">
        <v>1</v>
      </c>
      <c r="AL1442">
        <v>153</v>
      </c>
      <c r="AM1442">
        <v>147</v>
      </c>
      <c r="AN1442">
        <v>6</v>
      </c>
      <c r="AO1442">
        <v>27</v>
      </c>
      <c r="AP1442">
        <v>25</v>
      </c>
      <c r="AQ1442">
        <v>2</v>
      </c>
      <c r="AR1442">
        <v>262</v>
      </c>
      <c r="AS1442">
        <v>233</v>
      </c>
      <c r="AT1442">
        <v>29</v>
      </c>
      <c r="AU1442" s="13">
        <v>242</v>
      </c>
      <c r="AV1442">
        <v>211</v>
      </c>
      <c r="AW1442">
        <v>31</v>
      </c>
      <c r="AX1442">
        <v>51</v>
      </c>
      <c r="AY1442">
        <v>46</v>
      </c>
      <c r="AZ1442">
        <v>5</v>
      </c>
      <c r="BA1442">
        <v>86</v>
      </c>
      <c r="BB1442">
        <v>71</v>
      </c>
      <c r="BC1442">
        <v>15</v>
      </c>
      <c r="BD1442">
        <v>19</v>
      </c>
      <c r="BE1442">
        <v>18</v>
      </c>
      <c r="BF1442">
        <v>1</v>
      </c>
      <c r="BG1442">
        <v>86</v>
      </c>
      <c r="BH1442">
        <v>76</v>
      </c>
      <c r="BI1442">
        <v>10</v>
      </c>
      <c r="BJ1442">
        <v>204</v>
      </c>
      <c r="BK1442">
        <v>177</v>
      </c>
      <c r="BL1442">
        <v>27</v>
      </c>
      <c r="BM1442">
        <v>41</v>
      </c>
      <c r="BN1442">
        <v>37</v>
      </c>
      <c r="BO1442">
        <v>4</v>
      </c>
      <c r="BP1442" s="13">
        <v>78</v>
      </c>
      <c r="BQ1442">
        <v>63</v>
      </c>
      <c r="BR1442">
        <v>15</v>
      </c>
      <c r="BS1442">
        <v>16</v>
      </c>
      <c r="BT1442">
        <v>15</v>
      </c>
      <c r="BU1442">
        <v>1</v>
      </c>
      <c r="BV1442">
        <v>69</v>
      </c>
      <c r="BW1442">
        <v>62</v>
      </c>
      <c r="BX1442">
        <v>7</v>
      </c>
      <c r="BY1442" s="13">
        <v>38</v>
      </c>
      <c r="BZ1442">
        <v>34</v>
      </c>
      <c r="CA1442">
        <v>4</v>
      </c>
      <c r="CB1442">
        <v>10</v>
      </c>
      <c r="CC1442">
        <v>9</v>
      </c>
      <c r="CD1442">
        <v>1</v>
      </c>
      <c r="CE1442">
        <v>8</v>
      </c>
      <c r="CF1442">
        <v>8</v>
      </c>
      <c r="CG1442">
        <v>0</v>
      </c>
      <c r="CH1442">
        <v>3</v>
      </c>
      <c r="CI1442">
        <v>3</v>
      </c>
      <c r="CJ1442">
        <v>0</v>
      </c>
      <c r="CK1442">
        <v>17</v>
      </c>
      <c r="CL1442">
        <v>14</v>
      </c>
      <c r="CM1442">
        <v>3</v>
      </c>
      <c r="CN1442" s="13">
        <v>1525</v>
      </c>
      <c r="CO1442">
        <v>474</v>
      </c>
      <c r="CP1442">
        <v>1051</v>
      </c>
    </row>
    <row r="1443" spans="1:94" x14ac:dyDescent="0.2">
      <c r="A1443" s="1" t="s">
        <v>1872</v>
      </c>
      <c r="B1443" s="1" t="s">
        <v>1873</v>
      </c>
      <c r="C1443" s="1" t="s">
        <v>3132</v>
      </c>
      <c r="D1443" s="1" t="s">
        <v>3138</v>
      </c>
      <c r="E1443" s="1" t="s">
        <v>6</v>
      </c>
      <c r="F1443" s="1" t="s">
        <v>7</v>
      </c>
      <c r="G1443" s="1" t="s">
        <v>63</v>
      </c>
      <c r="H1443" s="1" t="s">
        <v>1238</v>
      </c>
      <c r="I1443" s="1" t="s">
        <v>2</v>
      </c>
      <c r="J1443" s="13">
        <v>226</v>
      </c>
      <c r="K1443" s="13">
        <v>946</v>
      </c>
      <c r="L1443">
        <v>461</v>
      </c>
      <c r="M1443">
        <v>485</v>
      </c>
      <c r="N1443">
        <v>71</v>
      </c>
      <c r="O1443">
        <v>40</v>
      </c>
      <c r="P1443">
        <v>31</v>
      </c>
      <c r="Q1443">
        <v>162</v>
      </c>
      <c r="R1443">
        <v>79</v>
      </c>
      <c r="S1443">
        <v>83</v>
      </c>
      <c r="T1443">
        <v>0</v>
      </c>
      <c r="U1443">
        <v>0</v>
      </c>
      <c r="V1443">
        <v>0</v>
      </c>
      <c r="W1443">
        <v>743</v>
      </c>
      <c r="X1443">
        <v>397</v>
      </c>
      <c r="Y1443">
        <v>346</v>
      </c>
      <c r="Z1443" s="13">
        <v>203</v>
      </c>
      <c r="AA1443">
        <v>64</v>
      </c>
      <c r="AB1443">
        <v>139</v>
      </c>
      <c r="AC1443" s="13">
        <v>280</v>
      </c>
      <c r="AD1443">
        <v>258</v>
      </c>
      <c r="AE1443" s="15">
        <v>22</v>
      </c>
      <c r="AF1443">
        <v>203</v>
      </c>
      <c r="AG1443">
        <v>189</v>
      </c>
      <c r="AH1443">
        <v>14</v>
      </c>
      <c r="AI1443">
        <v>92</v>
      </c>
      <c r="AJ1443">
        <v>89</v>
      </c>
      <c r="AK1443">
        <v>3</v>
      </c>
      <c r="AL1443">
        <v>27</v>
      </c>
      <c r="AM1443">
        <v>24</v>
      </c>
      <c r="AN1443">
        <v>3</v>
      </c>
      <c r="AO1443">
        <v>5</v>
      </c>
      <c r="AP1443">
        <v>5</v>
      </c>
      <c r="AQ1443">
        <v>0</v>
      </c>
      <c r="AR1443">
        <v>79</v>
      </c>
      <c r="AS1443">
        <v>71</v>
      </c>
      <c r="AT1443">
        <v>8</v>
      </c>
      <c r="AU1443" s="13">
        <v>77</v>
      </c>
      <c r="AV1443">
        <v>69</v>
      </c>
      <c r="AW1443">
        <v>8</v>
      </c>
      <c r="AX1443">
        <v>5</v>
      </c>
      <c r="AY1443">
        <v>5</v>
      </c>
      <c r="AZ1443">
        <v>0</v>
      </c>
      <c r="BA1443">
        <v>62</v>
      </c>
      <c r="BB1443">
        <v>58</v>
      </c>
      <c r="BC1443">
        <v>4</v>
      </c>
      <c r="BD1443">
        <v>1</v>
      </c>
      <c r="BE1443">
        <v>1</v>
      </c>
      <c r="BF1443">
        <v>0</v>
      </c>
      <c r="BG1443">
        <v>9</v>
      </c>
      <c r="BH1443">
        <v>5</v>
      </c>
      <c r="BI1443">
        <v>4</v>
      </c>
      <c r="BJ1443">
        <v>76</v>
      </c>
      <c r="BK1443">
        <v>68</v>
      </c>
      <c r="BL1443">
        <v>8</v>
      </c>
      <c r="BM1443">
        <v>5</v>
      </c>
      <c r="BN1443">
        <v>5</v>
      </c>
      <c r="BO1443">
        <v>0</v>
      </c>
      <c r="BP1443" s="13">
        <v>61</v>
      </c>
      <c r="BQ1443">
        <v>57</v>
      </c>
      <c r="BR1443">
        <v>4</v>
      </c>
      <c r="BS1443">
        <v>1</v>
      </c>
      <c r="BT1443">
        <v>1</v>
      </c>
      <c r="BU1443">
        <v>0</v>
      </c>
      <c r="BV1443">
        <v>9</v>
      </c>
      <c r="BW1443">
        <v>5</v>
      </c>
      <c r="BX1443">
        <v>4</v>
      </c>
      <c r="BY1443" s="13">
        <v>1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 s="13">
        <v>666</v>
      </c>
      <c r="CO1443">
        <v>203</v>
      </c>
      <c r="CP1443">
        <v>463</v>
      </c>
    </row>
    <row r="1444" spans="1:94" x14ac:dyDescent="0.2">
      <c r="A1444" s="1" t="s">
        <v>1872</v>
      </c>
      <c r="B1444" s="1" t="s">
        <v>1873</v>
      </c>
      <c r="C1444" s="1" t="s">
        <v>3132</v>
      </c>
      <c r="D1444" s="1" t="s">
        <v>3139</v>
      </c>
      <c r="E1444" s="1" t="s">
        <v>6</v>
      </c>
      <c r="F1444" s="1" t="s">
        <v>7</v>
      </c>
      <c r="G1444" s="1" t="s">
        <v>63</v>
      </c>
      <c r="H1444" s="1" t="s">
        <v>1239</v>
      </c>
      <c r="I1444" s="1" t="s">
        <v>2</v>
      </c>
      <c r="J1444" s="13">
        <v>425</v>
      </c>
      <c r="K1444" s="13">
        <v>1941</v>
      </c>
      <c r="L1444">
        <v>965</v>
      </c>
      <c r="M1444">
        <v>976</v>
      </c>
      <c r="N1444">
        <v>239</v>
      </c>
      <c r="O1444">
        <v>133</v>
      </c>
      <c r="P1444">
        <v>106</v>
      </c>
      <c r="Q1444">
        <v>354</v>
      </c>
      <c r="R1444">
        <v>183</v>
      </c>
      <c r="S1444">
        <v>171</v>
      </c>
      <c r="T1444">
        <v>1</v>
      </c>
      <c r="U1444">
        <v>0</v>
      </c>
      <c r="V1444">
        <v>1</v>
      </c>
      <c r="W1444">
        <v>1362</v>
      </c>
      <c r="X1444">
        <v>718</v>
      </c>
      <c r="Y1444">
        <v>644</v>
      </c>
      <c r="Z1444" s="13">
        <v>579</v>
      </c>
      <c r="AA1444">
        <v>247</v>
      </c>
      <c r="AB1444">
        <v>332</v>
      </c>
      <c r="AC1444" s="13">
        <v>881</v>
      </c>
      <c r="AD1444">
        <v>574</v>
      </c>
      <c r="AE1444" s="15">
        <v>307</v>
      </c>
      <c r="AF1444">
        <v>486</v>
      </c>
      <c r="AG1444">
        <v>447</v>
      </c>
      <c r="AH1444">
        <v>39</v>
      </c>
      <c r="AI1444">
        <v>147</v>
      </c>
      <c r="AJ1444">
        <v>143</v>
      </c>
      <c r="AK1444">
        <v>4</v>
      </c>
      <c r="AL1444">
        <v>168</v>
      </c>
      <c r="AM1444">
        <v>157</v>
      </c>
      <c r="AN1444">
        <v>11</v>
      </c>
      <c r="AO1444">
        <v>16</v>
      </c>
      <c r="AP1444">
        <v>15</v>
      </c>
      <c r="AQ1444">
        <v>1</v>
      </c>
      <c r="AR1444">
        <v>155</v>
      </c>
      <c r="AS1444">
        <v>132</v>
      </c>
      <c r="AT1444">
        <v>23</v>
      </c>
      <c r="AU1444" s="13">
        <v>395</v>
      </c>
      <c r="AV1444">
        <v>127</v>
      </c>
      <c r="AW1444">
        <v>268</v>
      </c>
      <c r="AX1444">
        <v>210</v>
      </c>
      <c r="AY1444">
        <v>32</v>
      </c>
      <c r="AZ1444">
        <v>178</v>
      </c>
      <c r="BA1444">
        <v>142</v>
      </c>
      <c r="BB1444">
        <v>71</v>
      </c>
      <c r="BC1444">
        <v>71</v>
      </c>
      <c r="BD1444">
        <v>6</v>
      </c>
      <c r="BE1444">
        <v>2</v>
      </c>
      <c r="BF1444">
        <v>4</v>
      </c>
      <c r="BG1444">
        <v>37</v>
      </c>
      <c r="BH1444">
        <v>22</v>
      </c>
      <c r="BI1444">
        <v>15</v>
      </c>
      <c r="BJ1444">
        <v>152</v>
      </c>
      <c r="BK1444">
        <v>95</v>
      </c>
      <c r="BL1444">
        <v>57</v>
      </c>
      <c r="BM1444">
        <v>29</v>
      </c>
      <c r="BN1444">
        <v>20</v>
      </c>
      <c r="BO1444">
        <v>9</v>
      </c>
      <c r="BP1444" s="13">
        <v>89</v>
      </c>
      <c r="BQ1444">
        <v>52</v>
      </c>
      <c r="BR1444">
        <v>37</v>
      </c>
      <c r="BS1444">
        <v>5</v>
      </c>
      <c r="BT1444">
        <v>2</v>
      </c>
      <c r="BU1444">
        <v>3</v>
      </c>
      <c r="BV1444">
        <v>29</v>
      </c>
      <c r="BW1444">
        <v>21</v>
      </c>
      <c r="BX1444">
        <v>8</v>
      </c>
      <c r="BY1444" s="13">
        <v>243</v>
      </c>
      <c r="BZ1444">
        <v>32</v>
      </c>
      <c r="CA1444">
        <v>211</v>
      </c>
      <c r="CB1444">
        <v>181</v>
      </c>
      <c r="CC1444">
        <v>12</v>
      </c>
      <c r="CD1444">
        <v>169</v>
      </c>
      <c r="CE1444">
        <v>53</v>
      </c>
      <c r="CF1444">
        <v>19</v>
      </c>
      <c r="CG1444">
        <v>34</v>
      </c>
      <c r="CH1444">
        <v>1</v>
      </c>
      <c r="CI1444">
        <v>0</v>
      </c>
      <c r="CJ1444">
        <v>1</v>
      </c>
      <c r="CK1444">
        <v>8</v>
      </c>
      <c r="CL1444">
        <v>1</v>
      </c>
      <c r="CM1444">
        <v>7</v>
      </c>
      <c r="CN1444" s="13">
        <v>1060</v>
      </c>
      <c r="CO1444">
        <v>391</v>
      </c>
      <c r="CP1444">
        <v>669</v>
      </c>
    </row>
    <row r="1445" spans="1:94" x14ac:dyDescent="0.2">
      <c r="A1445" s="1" t="s">
        <v>1872</v>
      </c>
      <c r="B1445" s="1" t="s">
        <v>1873</v>
      </c>
      <c r="C1445" s="1" t="s">
        <v>3132</v>
      </c>
      <c r="D1445" s="1" t="s">
        <v>3140</v>
      </c>
      <c r="E1445" s="1" t="s">
        <v>6</v>
      </c>
      <c r="F1445" s="1" t="s">
        <v>7</v>
      </c>
      <c r="G1445" s="1" t="s">
        <v>63</v>
      </c>
      <c r="H1445" s="1" t="s">
        <v>1240</v>
      </c>
      <c r="I1445" s="1" t="s">
        <v>2</v>
      </c>
      <c r="J1445" s="13">
        <v>228</v>
      </c>
      <c r="K1445" s="13">
        <v>1047</v>
      </c>
      <c r="L1445">
        <v>538</v>
      </c>
      <c r="M1445">
        <v>509</v>
      </c>
      <c r="N1445">
        <v>99</v>
      </c>
      <c r="O1445">
        <v>51</v>
      </c>
      <c r="P1445">
        <v>48</v>
      </c>
      <c r="Q1445">
        <v>133</v>
      </c>
      <c r="R1445">
        <v>62</v>
      </c>
      <c r="S1445">
        <v>71</v>
      </c>
      <c r="T1445">
        <v>0</v>
      </c>
      <c r="U1445">
        <v>0</v>
      </c>
      <c r="V1445">
        <v>0</v>
      </c>
      <c r="W1445">
        <v>827</v>
      </c>
      <c r="X1445">
        <v>455</v>
      </c>
      <c r="Y1445">
        <v>372</v>
      </c>
      <c r="Z1445" s="13">
        <v>220</v>
      </c>
      <c r="AA1445">
        <v>83</v>
      </c>
      <c r="AB1445">
        <v>137</v>
      </c>
      <c r="AC1445" s="13">
        <v>499</v>
      </c>
      <c r="AD1445">
        <v>339</v>
      </c>
      <c r="AE1445" s="15">
        <v>160</v>
      </c>
      <c r="AF1445">
        <v>275</v>
      </c>
      <c r="AG1445">
        <v>264</v>
      </c>
      <c r="AH1445">
        <v>11</v>
      </c>
      <c r="AI1445">
        <v>194</v>
      </c>
      <c r="AJ1445">
        <v>192</v>
      </c>
      <c r="AK1445">
        <v>2</v>
      </c>
      <c r="AL1445">
        <v>18</v>
      </c>
      <c r="AM1445">
        <v>16</v>
      </c>
      <c r="AN1445">
        <v>2</v>
      </c>
      <c r="AO1445">
        <v>7</v>
      </c>
      <c r="AP1445">
        <v>7</v>
      </c>
      <c r="AQ1445">
        <v>0</v>
      </c>
      <c r="AR1445">
        <v>56</v>
      </c>
      <c r="AS1445">
        <v>49</v>
      </c>
      <c r="AT1445">
        <v>7</v>
      </c>
      <c r="AU1445" s="13">
        <v>224</v>
      </c>
      <c r="AV1445">
        <v>75</v>
      </c>
      <c r="AW1445">
        <v>149</v>
      </c>
      <c r="AX1445">
        <v>16</v>
      </c>
      <c r="AY1445">
        <v>11</v>
      </c>
      <c r="AZ1445">
        <v>5</v>
      </c>
      <c r="BA1445">
        <v>195</v>
      </c>
      <c r="BB1445">
        <v>58</v>
      </c>
      <c r="BC1445">
        <v>137</v>
      </c>
      <c r="BD1445">
        <v>3</v>
      </c>
      <c r="BE1445">
        <v>0</v>
      </c>
      <c r="BF1445">
        <v>3</v>
      </c>
      <c r="BG1445">
        <v>10</v>
      </c>
      <c r="BH1445">
        <v>6</v>
      </c>
      <c r="BI1445">
        <v>4</v>
      </c>
      <c r="BJ1445">
        <v>164</v>
      </c>
      <c r="BK1445">
        <v>37</v>
      </c>
      <c r="BL1445">
        <v>127</v>
      </c>
      <c r="BM1445">
        <v>12</v>
      </c>
      <c r="BN1445">
        <v>7</v>
      </c>
      <c r="BO1445">
        <v>5</v>
      </c>
      <c r="BP1445" s="13">
        <v>139</v>
      </c>
      <c r="BQ1445">
        <v>24</v>
      </c>
      <c r="BR1445">
        <v>115</v>
      </c>
      <c r="BS1445">
        <v>3</v>
      </c>
      <c r="BT1445">
        <v>0</v>
      </c>
      <c r="BU1445">
        <v>3</v>
      </c>
      <c r="BV1445">
        <v>10</v>
      </c>
      <c r="BW1445">
        <v>6</v>
      </c>
      <c r="BX1445">
        <v>4</v>
      </c>
      <c r="BY1445" s="13">
        <v>60</v>
      </c>
      <c r="BZ1445">
        <v>38</v>
      </c>
      <c r="CA1445">
        <v>22</v>
      </c>
      <c r="CB1445">
        <v>4</v>
      </c>
      <c r="CC1445">
        <v>4</v>
      </c>
      <c r="CD1445">
        <v>0</v>
      </c>
      <c r="CE1445">
        <v>56</v>
      </c>
      <c r="CF1445">
        <v>34</v>
      </c>
      <c r="CG1445">
        <v>22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 s="13">
        <v>548</v>
      </c>
      <c r="CO1445">
        <v>199</v>
      </c>
      <c r="CP1445">
        <v>349</v>
      </c>
    </row>
    <row r="1446" spans="1:94" x14ac:dyDescent="0.2">
      <c r="A1446" s="1" t="s">
        <v>1872</v>
      </c>
      <c r="B1446" s="1" t="s">
        <v>1873</v>
      </c>
      <c r="C1446" s="1" t="s">
        <v>3132</v>
      </c>
      <c r="D1446" s="1" t="s">
        <v>3141</v>
      </c>
      <c r="E1446" s="1" t="s">
        <v>6</v>
      </c>
      <c r="F1446" s="1" t="s">
        <v>7</v>
      </c>
      <c r="G1446" s="1" t="s">
        <v>63</v>
      </c>
      <c r="H1446" s="1" t="s">
        <v>1241</v>
      </c>
      <c r="I1446" s="1" t="s">
        <v>2</v>
      </c>
      <c r="J1446" s="13">
        <v>430</v>
      </c>
      <c r="K1446" s="13">
        <v>1972</v>
      </c>
      <c r="L1446">
        <v>1028</v>
      </c>
      <c r="M1446">
        <v>944</v>
      </c>
      <c r="N1446">
        <v>187</v>
      </c>
      <c r="O1446">
        <v>96</v>
      </c>
      <c r="P1446">
        <v>91</v>
      </c>
      <c r="Q1446">
        <v>490</v>
      </c>
      <c r="R1446">
        <v>249</v>
      </c>
      <c r="S1446">
        <v>241</v>
      </c>
      <c r="T1446">
        <v>0</v>
      </c>
      <c r="U1446">
        <v>0</v>
      </c>
      <c r="V1446">
        <v>0</v>
      </c>
      <c r="W1446">
        <v>1598</v>
      </c>
      <c r="X1446">
        <v>874</v>
      </c>
      <c r="Y1446">
        <v>724</v>
      </c>
      <c r="Z1446" s="13">
        <v>374</v>
      </c>
      <c r="AA1446">
        <v>154</v>
      </c>
      <c r="AB1446">
        <v>220</v>
      </c>
      <c r="AC1446" s="13">
        <v>577</v>
      </c>
      <c r="AD1446">
        <v>515</v>
      </c>
      <c r="AE1446" s="15">
        <v>62</v>
      </c>
      <c r="AF1446">
        <v>431</v>
      </c>
      <c r="AG1446">
        <v>402</v>
      </c>
      <c r="AH1446">
        <v>29</v>
      </c>
      <c r="AI1446">
        <v>240</v>
      </c>
      <c r="AJ1446">
        <v>236</v>
      </c>
      <c r="AK1446">
        <v>4</v>
      </c>
      <c r="AL1446">
        <v>80</v>
      </c>
      <c r="AM1446">
        <v>72</v>
      </c>
      <c r="AN1446">
        <v>8</v>
      </c>
      <c r="AO1446">
        <v>0</v>
      </c>
      <c r="AP1446">
        <v>0</v>
      </c>
      <c r="AQ1446">
        <v>0</v>
      </c>
      <c r="AR1446">
        <v>111</v>
      </c>
      <c r="AS1446">
        <v>94</v>
      </c>
      <c r="AT1446">
        <v>17</v>
      </c>
      <c r="AU1446" s="13">
        <v>146</v>
      </c>
      <c r="AV1446">
        <v>113</v>
      </c>
      <c r="AW1446">
        <v>33</v>
      </c>
      <c r="AX1446">
        <v>3</v>
      </c>
      <c r="AY1446">
        <v>1</v>
      </c>
      <c r="AZ1446">
        <v>2</v>
      </c>
      <c r="BA1446">
        <v>139</v>
      </c>
      <c r="BB1446">
        <v>108</v>
      </c>
      <c r="BC1446">
        <v>31</v>
      </c>
      <c r="BD1446">
        <v>0</v>
      </c>
      <c r="BE1446">
        <v>0</v>
      </c>
      <c r="BF1446">
        <v>0</v>
      </c>
      <c r="BG1446">
        <v>4</v>
      </c>
      <c r="BH1446">
        <v>4</v>
      </c>
      <c r="BI1446">
        <v>0</v>
      </c>
      <c r="BJ1446">
        <v>104</v>
      </c>
      <c r="BK1446">
        <v>97</v>
      </c>
      <c r="BL1446">
        <v>7</v>
      </c>
      <c r="BM1446">
        <v>3</v>
      </c>
      <c r="BN1446">
        <v>1</v>
      </c>
      <c r="BO1446">
        <v>2</v>
      </c>
      <c r="BP1446" s="13">
        <v>97</v>
      </c>
      <c r="BQ1446">
        <v>92</v>
      </c>
      <c r="BR1446">
        <v>5</v>
      </c>
      <c r="BS1446">
        <v>0</v>
      </c>
      <c r="BT1446">
        <v>0</v>
      </c>
      <c r="BU1446">
        <v>0</v>
      </c>
      <c r="BV1446">
        <v>4</v>
      </c>
      <c r="BW1446">
        <v>4</v>
      </c>
      <c r="BX1446">
        <v>0</v>
      </c>
      <c r="BY1446" s="13">
        <v>42</v>
      </c>
      <c r="BZ1446">
        <v>16</v>
      </c>
      <c r="CA1446">
        <v>26</v>
      </c>
      <c r="CB1446">
        <v>0</v>
      </c>
      <c r="CC1446">
        <v>0</v>
      </c>
      <c r="CD1446">
        <v>0</v>
      </c>
      <c r="CE1446">
        <v>42</v>
      </c>
      <c r="CF1446">
        <v>16</v>
      </c>
      <c r="CG1446">
        <v>26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 s="13">
        <v>1395</v>
      </c>
      <c r="CO1446">
        <v>513</v>
      </c>
      <c r="CP1446">
        <v>882</v>
      </c>
    </row>
    <row r="1447" spans="1:94" x14ac:dyDescent="0.2">
      <c r="A1447" s="1" t="s">
        <v>1872</v>
      </c>
      <c r="B1447" s="1" t="s">
        <v>1873</v>
      </c>
      <c r="C1447" s="1" t="s">
        <v>3132</v>
      </c>
      <c r="D1447" s="1" t="s">
        <v>3142</v>
      </c>
      <c r="E1447" s="1" t="s">
        <v>6</v>
      </c>
      <c r="F1447" s="1" t="s">
        <v>7</v>
      </c>
      <c r="G1447" s="1" t="s">
        <v>63</v>
      </c>
      <c r="H1447" s="1" t="s">
        <v>888</v>
      </c>
      <c r="I1447" s="1" t="s">
        <v>2</v>
      </c>
      <c r="J1447" s="13">
        <v>223</v>
      </c>
      <c r="K1447" s="13">
        <v>942</v>
      </c>
      <c r="L1447">
        <v>490</v>
      </c>
      <c r="M1447">
        <v>452</v>
      </c>
      <c r="N1447">
        <v>85</v>
      </c>
      <c r="O1447">
        <v>37</v>
      </c>
      <c r="P1447">
        <v>48</v>
      </c>
      <c r="Q1447">
        <v>241</v>
      </c>
      <c r="R1447">
        <v>125</v>
      </c>
      <c r="S1447">
        <v>116</v>
      </c>
      <c r="T1447">
        <v>0</v>
      </c>
      <c r="U1447">
        <v>0</v>
      </c>
      <c r="V1447">
        <v>0</v>
      </c>
      <c r="W1447">
        <v>740</v>
      </c>
      <c r="X1447">
        <v>407</v>
      </c>
      <c r="Y1447">
        <v>333</v>
      </c>
      <c r="Z1447" s="13">
        <v>202</v>
      </c>
      <c r="AA1447">
        <v>83</v>
      </c>
      <c r="AB1447">
        <v>119</v>
      </c>
      <c r="AC1447" s="13">
        <v>313</v>
      </c>
      <c r="AD1447">
        <v>293</v>
      </c>
      <c r="AE1447" s="15">
        <v>20</v>
      </c>
      <c r="AF1447">
        <v>253</v>
      </c>
      <c r="AG1447">
        <v>242</v>
      </c>
      <c r="AH1447">
        <v>11</v>
      </c>
      <c r="AI1447">
        <v>154</v>
      </c>
      <c r="AJ1447">
        <v>153</v>
      </c>
      <c r="AK1447">
        <v>1</v>
      </c>
      <c r="AL1447">
        <v>54</v>
      </c>
      <c r="AM1447">
        <v>48</v>
      </c>
      <c r="AN1447">
        <v>6</v>
      </c>
      <c r="AO1447">
        <v>1</v>
      </c>
      <c r="AP1447">
        <v>1</v>
      </c>
      <c r="AQ1447">
        <v>0</v>
      </c>
      <c r="AR1447">
        <v>44</v>
      </c>
      <c r="AS1447">
        <v>40</v>
      </c>
      <c r="AT1447">
        <v>4</v>
      </c>
      <c r="AU1447" s="13">
        <v>60</v>
      </c>
      <c r="AV1447">
        <v>51</v>
      </c>
      <c r="AW1447">
        <v>9</v>
      </c>
      <c r="AX1447">
        <v>8</v>
      </c>
      <c r="AY1447">
        <v>8</v>
      </c>
      <c r="AZ1447">
        <v>0</v>
      </c>
      <c r="BA1447">
        <v>43</v>
      </c>
      <c r="BB1447">
        <v>34</v>
      </c>
      <c r="BC1447">
        <v>9</v>
      </c>
      <c r="BD1447">
        <v>1</v>
      </c>
      <c r="BE1447">
        <v>1</v>
      </c>
      <c r="BF1447">
        <v>0</v>
      </c>
      <c r="BG1447">
        <v>8</v>
      </c>
      <c r="BH1447">
        <v>8</v>
      </c>
      <c r="BI1447">
        <v>0</v>
      </c>
      <c r="BJ1447">
        <v>53</v>
      </c>
      <c r="BK1447">
        <v>45</v>
      </c>
      <c r="BL1447">
        <v>8</v>
      </c>
      <c r="BM1447">
        <v>8</v>
      </c>
      <c r="BN1447">
        <v>8</v>
      </c>
      <c r="BO1447">
        <v>0</v>
      </c>
      <c r="BP1447" s="13">
        <v>37</v>
      </c>
      <c r="BQ1447">
        <v>29</v>
      </c>
      <c r="BR1447">
        <v>8</v>
      </c>
      <c r="BS1447">
        <v>0</v>
      </c>
      <c r="BT1447">
        <v>0</v>
      </c>
      <c r="BU1447">
        <v>0</v>
      </c>
      <c r="BV1447">
        <v>8</v>
      </c>
      <c r="BW1447">
        <v>8</v>
      </c>
      <c r="BX1447">
        <v>0</v>
      </c>
      <c r="BY1447" s="13">
        <v>7</v>
      </c>
      <c r="BZ1447">
        <v>6</v>
      </c>
      <c r="CA1447">
        <v>1</v>
      </c>
      <c r="CB1447">
        <v>0</v>
      </c>
      <c r="CC1447">
        <v>0</v>
      </c>
      <c r="CD1447">
        <v>0</v>
      </c>
      <c r="CE1447">
        <v>6</v>
      </c>
      <c r="CF1447">
        <v>5</v>
      </c>
      <c r="CG1447">
        <v>1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 s="13">
        <v>629</v>
      </c>
      <c r="CO1447">
        <v>197</v>
      </c>
      <c r="CP1447">
        <v>432</v>
      </c>
    </row>
    <row r="1448" spans="1:94" x14ac:dyDescent="0.2">
      <c r="A1448" s="1" t="s">
        <v>1872</v>
      </c>
      <c r="B1448" s="1" t="s">
        <v>1873</v>
      </c>
      <c r="C1448" s="1" t="s">
        <v>3132</v>
      </c>
      <c r="D1448" s="1" t="s">
        <v>3143</v>
      </c>
      <c r="E1448" s="1" t="s">
        <v>6</v>
      </c>
      <c r="F1448" s="1" t="s">
        <v>7</v>
      </c>
      <c r="G1448" s="1" t="s">
        <v>63</v>
      </c>
      <c r="H1448" s="1" t="s">
        <v>1242</v>
      </c>
      <c r="I1448" s="1" t="s">
        <v>2</v>
      </c>
      <c r="J1448" s="13">
        <v>56</v>
      </c>
      <c r="K1448" s="13">
        <v>259</v>
      </c>
      <c r="L1448">
        <v>140</v>
      </c>
      <c r="M1448">
        <v>119</v>
      </c>
      <c r="N1448">
        <v>28</v>
      </c>
      <c r="O1448">
        <v>17</v>
      </c>
      <c r="P1448">
        <v>11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210</v>
      </c>
      <c r="X1448">
        <v>119</v>
      </c>
      <c r="Y1448">
        <v>91</v>
      </c>
      <c r="Z1448" s="13">
        <v>49</v>
      </c>
      <c r="AA1448">
        <v>21</v>
      </c>
      <c r="AB1448">
        <v>28</v>
      </c>
      <c r="AC1448" s="13">
        <v>92</v>
      </c>
      <c r="AD1448">
        <v>86</v>
      </c>
      <c r="AE1448" s="15">
        <v>6</v>
      </c>
      <c r="AF1448">
        <v>71</v>
      </c>
      <c r="AG1448">
        <v>66</v>
      </c>
      <c r="AH1448">
        <v>5</v>
      </c>
      <c r="AI1448">
        <v>33</v>
      </c>
      <c r="AJ1448">
        <v>33</v>
      </c>
      <c r="AK1448">
        <v>0</v>
      </c>
      <c r="AL1448">
        <v>22</v>
      </c>
      <c r="AM1448">
        <v>19</v>
      </c>
      <c r="AN1448">
        <v>3</v>
      </c>
      <c r="AO1448">
        <v>1</v>
      </c>
      <c r="AP1448">
        <v>1</v>
      </c>
      <c r="AQ1448">
        <v>0</v>
      </c>
      <c r="AR1448">
        <v>15</v>
      </c>
      <c r="AS1448">
        <v>13</v>
      </c>
      <c r="AT1448">
        <v>2</v>
      </c>
      <c r="AU1448" s="13">
        <v>21</v>
      </c>
      <c r="AV1448">
        <v>20</v>
      </c>
      <c r="AW1448">
        <v>1</v>
      </c>
      <c r="AX1448">
        <v>10</v>
      </c>
      <c r="AY1448">
        <v>10</v>
      </c>
      <c r="AZ1448">
        <v>0</v>
      </c>
      <c r="BA1448">
        <v>6</v>
      </c>
      <c r="BB1448">
        <v>5</v>
      </c>
      <c r="BC1448">
        <v>1</v>
      </c>
      <c r="BD1448">
        <v>0</v>
      </c>
      <c r="BE1448">
        <v>0</v>
      </c>
      <c r="BF1448">
        <v>0</v>
      </c>
      <c r="BG1448">
        <v>5</v>
      </c>
      <c r="BH1448">
        <v>5</v>
      </c>
      <c r="BI1448">
        <v>0</v>
      </c>
      <c r="BJ1448">
        <v>21</v>
      </c>
      <c r="BK1448">
        <v>20</v>
      </c>
      <c r="BL1448">
        <v>1</v>
      </c>
      <c r="BM1448">
        <v>10</v>
      </c>
      <c r="BN1448">
        <v>10</v>
      </c>
      <c r="BO1448">
        <v>0</v>
      </c>
      <c r="BP1448" s="13">
        <v>6</v>
      </c>
      <c r="BQ1448">
        <v>5</v>
      </c>
      <c r="BR1448">
        <v>1</v>
      </c>
      <c r="BS1448">
        <v>0</v>
      </c>
      <c r="BT1448">
        <v>0</v>
      </c>
      <c r="BU1448">
        <v>0</v>
      </c>
      <c r="BV1448">
        <v>5</v>
      </c>
      <c r="BW1448">
        <v>5</v>
      </c>
      <c r="BX1448">
        <v>0</v>
      </c>
      <c r="BY1448" s="13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 s="13">
        <v>167</v>
      </c>
      <c r="CO1448">
        <v>54</v>
      </c>
      <c r="CP1448">
        <v>113</v>
      </c>
    </row>
    <row r="1449" spans="1:94" x14ac:dyDescent="0.2">
      <c r="A1449" s="1" t="s">
        <v>1872</v>
      </c>
      <c r="B1449" s="1" t="s">
        <v>1873</v>
      </c>
      <c r="C1449" s="1" t="s">
        <v>3132</v>
      </c>
      <c r="D1449" s="1" t="s">
        <v>3144</v>
      </c>
      <c r="E1449" s="1" t="s">
        <v>6</v>
      </c>
      <c r="F1449" s="1" t="s">
        <v>7</v>
      </c>
      <c r="G1449" s="1" t="s">
        <v>63</v>
      </c>
      <c r="H1449" s="1" t="s">
        <v>1243</v>
      </c>
      <c r="I1449" s="1" t="s">
        <v>2</v>
      </c>
      <c r="J1449" s="13">
        <v>141</v>
      </c>
      <c r="K1449" s="13">
        <v>613</v>
      </c>
      <c r="L1449">
        <v>304</v>
      </c>
      <c r="M1449">
        <v>309</v>
      </c>
      <c r="N1449">
        <v>53</v>
      </c>
      <c r="O1449">
        <v>26</v>
      </c>
      <c r="P1449">
        <v>27</v>
      </c>
      <c r="Q1449">
        <v>23</v>
      </c>
      <c r="R1449">
        <v>12</v>
      </c>
      <c r="S1449">
        <v>11</v>
      </c>
      <c r="T1449">
        <v>0</v>
      </c>
      <c r="U1449">
        <v>0</v>
      </c>
      <c r="V1449">
        <v>0</v>
      </c>
      <c r="W1449">
        <v>498</v>
      </c>
      <c r="X1449">
        <v>263</v>
      </c>
      <c r="Y1449">
        <v>235</v>
      </c>
      <c r="Z1449" s="13">
        <v>115</v>
      </c>
      <c r="AA1449">
        <v>41</v>
      </c>
      <c r="AB1449">
        <v>74</v>
      </c>
      <c r="AC1449" s="13">
        <v>186</v>
      </c>
      <c r="AD1449">
        <v>176</v>
      </c>
      <c r="AE1449" s="15">
        <v>10</v>
      </c>
      <c r="AF1449">
        <v>180</v>
      </c>
      <c r="AG1449">
        <v>174</v>
      </c>
      <c r="AH1449">
        <v>6</v>
      </c>
      <c r="AI1449">
        <v>77</v>
      </c>
      <c r="AJ1449">
        <v>77</v>
      </c>
      <c r="AK1449">
        <v>0</v>
      </c>
      <c r="AL1449">
        <v>28</v>
      </c>
      <c r="AM1449">
        <v>25</v>
      </c>
      <c r="AN1449">
        <v>3</v>
      </c>
      <c r="AO1449">
        <v>0</v>
      </c>
      <c r="AP1449">
        <v>0</v>
      </c>
      <c r="AQ1449">
        <v>0</v>
      </c>
      <c r="AR1449">
        <v>75</v>
      </c>
      <c r="AS1449">
        <v>72</v>
      </c>
      <c r="AT1449">
        <v>3</v>
      </c>
      <c r="AU1449" s="13">
        <v>6</v>
      </c>
      <c r="AV1449">
        <v>2</v>
      </c>
      <c r="AW1449">
        <v>4</v>
      </c>
      <c r="AX1449">
        <v>1</v>
      </c>
      <c r="AY1449">
        <v>1</v>
      </c>
      <c r="AZ1449">
        <v>0</v>
      </c>
      <c r="BA1449">
        <v>4</v>
      </c>
      <c r="BB1449">
        <v>1</v>
      </c>
      <c r="BC1449">
        <v>3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5</v>
      </c>
      <c r="BK1449">
        <v>2</v>
      </c>
      <c r="BL1449">
        <v>3</v>
      </c>
      <c r="BM1449">
        <v>1</v>
      </c>
      <c r="BN1449">
        <v>1</v>
      </c>
      <c r="BO1449">
        <v>0</v>
      </c>
      <c r="BP1449" s="13">
        <v>3</v>
      </c>
      <c r="BQ1449">
        <v>1</v>
      </c>
      <c r="BR1449">
        <v>2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1</v>
      </c>
      <c r="BY1449" s="13">
        <v>1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 s="13">
        <v>427</v>
      </c>
      <c r="CO1449">
        <v>128</v>
      </c>
      <c r="CP1449">
        <v>299</v>
      </c>
    </row>
    <row r="1450" spans="1:94" x14ac:dyDescent="0.2">
      <c r="A1450" s="1" t="s">
        <v>1872</v>
      </c>
      <c r="B1450" s="1" t="s">
        <v>1873</v>
      </c>
      <c r="C1450" s="1" t="s">
        <v>3132</v>
      </c>
      <c r="D1450" s="1" t="s">
        <v>3145</v>
      </c>
      <c r="E1450" s="1" t="s">
        <v>6</v>
      </c>
      <c r="F1450" s="1" t="s">
        <v>7</v>
      </c>
      <c r="G1450" s="1" t="s">
        <v>63</v>
      </c>
      <c r="H1450" s="1" t="s">
        <v>1244</v>
      </c>
      <c r="I1450" s="1" t="s">
        <v>2</v>
      </c>
      <c r="J1450" s="13">
        <v>365</v>
      </c>
      <c r="K1450" s="13">
        <v>1507</v>
      </c>
      <c r="L1450">
        <v>774</v>
      </c>
      <c r="M1450">
        <v>733</v>
      </c>
      <c r="N1450">
        <v>154</v>
      </c>
      <c r="O1450">
        <v>73</v>
      </c>
      <c r="P1450">
        <v>81</v>
      </c>
      <c r="Q1450">
        <v>643</v>
      </c>
      <c r="R1450">
        <v>322</v>
      </c>
      <c r="S1450">
        <v>321</v>
      </c>
      <c r="T1450">
        <v>0</v>
      </c>
      <c r="U1450">
        <v>0</v>
      </c>
      <c r="V1450">
        <v>0</v>
      </c>
      <c r="W1450">
        <v>1041</v>
      </c>
      <c r="X1450">
        <v>581</v>
      </c>
      <c r="Y1450">
        <v>460</v>
      </c>
      <c r="Z1450" s="13">
        <v>466</v>
      </c>
      <c r="AA1450">
        <v>193</v>
      </c>
      <c r="AB1450">
        <v>273</v>
      </c>
      <c r="AC1450" s="13">
        <v>541</v>
      </c>
      <c r="AD1450">
        <v>476</v>
      </c>
      <c r="AE1450" s="15">
        <v>65</v>
      </c>
      <c r="AF1450">
        <v>440</v>
      </c>
      <c r="AG1450">
        <v>411</v>
      </c>
      <c r="AH1450">
        <v>29</v>
      </c>
      <c r="AI1450">
        <v>96</v>
      </c>
      <c r="AJ1450">
        <v>93</v>
      </c>
      <c r="AK1450">
        <v>3</v>
      </c>
      <c r="AL1450">
        <v>223</v>
      </c>
      <c r="AM1450">
        <v>206</v>
      </c>
      <c r="AN1450">
        <v>17</v>
      </c>
      <c r="AO1450">
        <v>17</v>
      </c>
      <c r="AP1450">
        <v>16</v>
      </c>
      <c r="AQ1450">
        <v>1</v>
      </c>
      <c r="AR1450">
        <v>104</v>
      </c>
      <c r="AS1450">
        <v>96</v>
      </c>
      <c r="AT1450">
        <v>8</v>
      </c>
      <c r="AU1450" s="13">
        <v>101</v>
      </c>
      <c r="AV1450">
        <v>65</v>
      </c>
      <c r="AW1450">
        <v>36</v>
      </c>
      <c r="AX1450">
        <v>2</v>
      </c>
      <c r="AY1450">
        <v>1</v>
      </c>
      <c r="AZ1450">
        <v>1</v>
      </c>
      <c r="BA1450">
        <v>91</v>
      </c>
      <c r="BB1450">
        <v>57</v>
      </c>
      <c r="BC1450">
        <v>34</v>
      </c>
      <c r="BD1450">
        <v>1</v>
      </c>
      <c r="BE1450">
        <v>1</v>
      </c>
      <c r="BF1450">
        <v>0</v>
      </c>
      <c r="BG1450">
        <v>7</v>
      </c>
      <c r="BH1450">
        <v>6</v>
      </c>
      <c r="BI1450">
        <v>1</v>
      </c>
      <c r="BJ1450">
        <v>100</v>
      </c>
      <c r="BK1450">
        <v>64</v>
      </c>
      <c r="BL1450">
        <v>36</v>
      </c>
      <c r="BM1450">
        <v>2</v>
      </c>
      <c r="BN1450">
        <v>1</v>
      </c>
      <c r="BO1450">
        <v>1</v>
      </c>
      <c r="BP1450" s="13">
        <v>90</v>
      </c>
      <c r="BQ1450">
        <v>56</v>
      </c>
      <c r="BR1450">
        <v>34</v>
      </c>
      <c r="BS1450">
        <v>1</v>
      </c>
      <c r="BT1450">
        <v>1</v>
      </c>
      <c r="BU1450">
        <v>0</v>
      </c>
      <c r="BV1450">
        <v>7</v>
      </c>
      <c r="BW1450">
        <v>6</v>
      </c>
      <c r="BX1450">
        <v>1</v>
      </c>
      <c r="BY1450" s="13">
        <v>1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 s="13">
        <v>966</v>
      </c>
      <c r="CO1450">
        <v>298</v>
      </c>
      <c r="CP1450">
        <v>668</v>
      </c>
    </row>
    <row r="1451" spans="1:94" x14ac:dyDescent="0.2">
      <c r="A1451" s="1" t="s">
        <v>1872</v>
      </c>
      <c r="B1451" s="1" t="s">
        <v>1873</v>
      </c>
      <c r="C1451" s="1" t="s">
        <v>3132</v>
      </c>
      <c r="D1451" s="1" t="s">
        <v>3146</v>
      </c>
      <c r="E1451" s="1" t="s">
        <v>6</v>
      </c>
      <c r="F1451" s="1" t="s">
        <v>7</v>
      </c>
      <c r="G1451" s="1" t="s">
        <v>63</v>
      </c>
      <c r="H1451" s="1" t="s">
        <v>1245</v>
      </c>
      <c r="I1451" s="1" t="s">
        <v>2</v>
      </c>
      <c r="J1451" s="13">
        <v>255</v>
      </c>
      <c r="K1451" s="13">
        <v>1022</v>
      </c>
      <c r="L1451">
        <v>522</v>
      </c>
      <c r="M1451">
        <v>500</v>
      </c>
      <c r="N1451">
        <v>81</v>
      </c>
      <c r="O1451">
        <v>39</v>
      </c>
      <c r="P1451">
        <v>42</v>
      </c>
      <c r="Q1451">
        <v>220</v>
      </c>
      <c r="R1451">
        <v>118</v>
      </c>
      <c r="S1451">
        <v>102</v>
      </c>
      <c r="T1451">
        <v>0</v>
      </c>
      <c r="U1451">
        <v>0</v>
      </c>
      <c r="V1451">
        <v>0</v>
      </c>
      <c r="W1451">
        <v>810</v>
      </c>
      <c r="X1451">
        <v>440</v>
      </c>
      <c r="Y1451">
        <v>370</v>
      </c>
      <c r="Z1451" s="13">
        <v>212</v>
      </c>
      <c r="AA1451">
        <v>82</v>
      </c>
      <c r="AB1451">
        <v>130</v>
      </c>
      <c r="AC1451" s="13">
        <v>306</v>
      </c>
      <c r="AD1451">
        <v>274</v>
      </c>
      <c r="AE1451" s="15">
        <v>32</v>
      </c>
      <c r="AF1451">
        <v>296</v>
      </c>
      <c r="AG1451">
        <v>272</v>
      </c>
      <c r="AH1451">
        <v>24</v>
      </c>
      <c r="AI1451">
        <v>109</v>
      </c>
      <c r="AJ1451">
        <v>107</v>
      </c>
      <c r="AK1451">
        <v>2</v>
      </c>
      <c r="AL1451">
        <v>125</v>
      </c>
      <c r="AM1451">
        <v>117</v>
      </c>
      <c r="AN1451">
        <v>8</v>
      </c>
      <c r="AO1451">
        <v>2</v>
      </c>
      <c r="AP1451">
        <v>2</v>
      </c>
      <c r="AQ1451">
        <v>0</v>
      </c>
      <c r="AR1451">
        <v>60</v>
      </c>
      <c r="AS1451">
        <v>46</v>
      </c>
      <c r="AT1451">
        <v>14</v>
      </c>
      <c r="AU1451" s="13">
        <v>10</v>
      </c>
      <c r="AV1451">
        <v>2</v>
      </c>
      <c r="AW1451">
        <v>8</v>
      </c>
      <c r="AX1451">
        <v>0</v>
      </c>
      <c r="AY1451">
        <v>0</v>
      </c>
      <c r="AZ1451">
        <v>0</v>
      </c>
      <c r="BA1451">
        <v>10</v>
      </c>
      <c r="BB1451">
        <v>2</v>
      </c>
      <c r="BC1451">
        <v>8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8</v>
      </c>
      <c r="BK1451">
        <v>2</v>
      </c>
      <c r="BL1451">
        <v>6</v>
      </c>
      <c r="BM1451">
        <v>0</v>
      </c>
      <c r="BN1451">
        <v>0</v>
      </c>
      <c r="BO1451">
        <v>0</v>
      </c>
      <c r="BP1451" s="13">
        <v>8</v>
      </c>
      <c r="BQ1451">
        <v>2</v>
      </c>
      <c r="BR1451">
        <v>6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s="13">
        <v>2</v>
      </c>
      <c r="BZ1451">
        <v>0</v>
      </c>
      <c r="CA1451">
        <v>2</v>
      </c>
      <c r="CB1451">
        <v>0</v>
      </c>
      <c r="CC1451">
        <v>0</v>
      </c>
      <c r="CD1451">
        <v>0</v>
      </c>
      <c r="CE1451">
        <v>2</v>
      </c>
      <c r="CF1451">
        <v>0</v>
      </c>
      <c r="CG1451">
        <v>2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 s="13">
        <v>716</v>
      </c>
      <c r="CO1451">
        <v>248</v>
      </c>
      <c r="CP1451">
        <v>468</v>
      </c>
    </row>
    <row r="1452" spans="1:94" x14ac:dyDescent="0.2">
      <c r="A1452" s="1" t="s">
        <v>1872</v>
      </c>
      <c r="B1452" s="1" t="s">
        <v>1873</v>
      </c>
      <c r="C1452" s="1" t="s">
        <v>3132</v>
      </c>
      <c r="D1452" s="1" t="s">
        <v>3147</v>
      </c>
      <c r="E1452" s="1" t="s">
        <v>6</v>
      </c>
      <c r="F1452" s="1" t="s">
        <v>7</v>
      </c>
      <c r="G1452" s="1" t="s">
        <v>63</v>
      </c>
      <c r="H1452" s="1" t="s">
        <v>1246</v>
      </c>
      <c r="I1452" s="1" t="s">
        <v>2</v>
      </c>
      <c r="J1452" s="13">
        <v>213</v>
      </c>
      <c r="K1452" s="13">
        <v>1000</v>
      </c>
      <c r="L1452">
        <v>487</v>
      </c>
      <c r="M1452">
        <v>513</v>
      </c>
      <c r="N1452">
        <v>69</v>
      </c>
      <c r="O1452">
        <v>34</v>
      </c>
      <c r="P1452">
        <v>35</v>
      </c>
      <c r="Q1452">
        <v>187</v>
      </c>
      <c r="R1452">
        <v>95</v>
      </c>
      <c r="S1452">
        <v>92</v>
      </c>
      <c r="T1452">
        <v>0</v>
      </c>
      <c r="U1452">
        <v>0</v>
      </c>
      <c r="V1452">
        <v>0</v>
      </c>
      <c r="W1452">
        <v>840</v>
      </c>
      <c r="X1452">
        <v>430</v>
      </c>
      <c r="Y1452">
        <v>410</v>
      </c>
      <c r="Z1452" s="13">
        <v>160</v>
      </c>
      <c r="AA1452">
        <v>57</v>
      </c>
      <c r="AB1452">
        <v>103</v>
      </c>
      <c r="AC1452" s="13">
        <v>256</v>
      </c>
      <c r="AD1452">
        <v>227</v>
      </c>
      <c r="AE1452" s="15">
        <v>29</v>
      </c>
      <c r="AF1452">
        <v>235</v>
      </c>
      <c r="AG1452">
        <v>214</v>
      </c>
      <c r="AH1452">
        <v>21</v>
      </c>
      <c r="AI1452">
        <v>31</v>
      </c>
      <c r="AJ1452">
        <v>30</v>
      </c>
      <c r="AK1452">
        <v>1</v>
      </c>
      <c r="AL1452">
        <v>139</v>
      </c>
      <c r="AM1452">
        <v>126</v>
      </c>
      <c r="AN1452">
        <v>13</v>
      </c>
      <c r="AO1452">
        <v>0</v>
      </c>
      <c r="AP1452">
        <v>0</v>
      </c>
      <c r="AQ1452">
        <v>0</v>
      </c>
      <c r="AR1452">
        <v>65</v>
      </c>
      <c r="AS1452">
        <v>58</v>
      </c>
      <c r="AT1452">
        <v>7</v>
      </c>
      <c r="AU1452" s="13">
        <v>21</v>
      </c>
      <c r="AV1452">
        <v>13</v>
      </c>
      <c r="AW1452">
        <v>8</v>
      </c>
      <c r="AX1452">
        <v>2</v>
      </c>
      <c r="AY1452">
        <v>2</v>
      </c>
      <c r="AZ1452">
        <v>0</v>
      </c>
      <c r="BA1452">
        <v>13</v>
      </c>
      <c r="BB1452">
        <v>6</v>
      </c>
      <c r="BC1452">
        <v>7</v>
      </c>
      <c r="BD1452">
        <v>1</v>
      </c>
      <c r="BE1452">
        <v>1</v>
      </c>
      <c r="BF1452">
        <v>0</v>
      </c>
      <c r="BG1452">
        <v>5</v>
      </c>
      <c r="BH1452">
        <v>4</v>
      </c>
      <c r="BI1452">
        <v>1</v>
      </c>
      <c r="BJ1452">
        <v>20</v>
      </c>
      <c r="BK1452">
        <v>12</v>
      </c>
      <c r="BL1452">
        <v>8</v>
      </c>
      <c r="BM1452">
        <v>2</v>
      </c>
      <c r="BN1452">
        <v>2</v>
      </c>
      <c r="BO1452">
        <v>0</v>
      </c>
      <c r="BP1452" s="13">
        <v>13</v>
      </c>
      <c r="BQ1452">
        <v>6</v>
      </c>
      <c r="BR1452">
        <v>7</v>
      </c>
      <c r="BS1452">
        <v>1</v>
      </c>
      <c r="BT1452">
        <v>1</v>
      </c>
      <c r="BU1452">
        <v>0</v>
      </c>
      <c r="BV1452">
        <v>4</v>
      </c>
      <c r="BW1452">
        <v>3</v>
      </c>
      <c r="BX1452">
        <v>1</v>
      </c>
      <c r="BY1452" s="13">
        <v>1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 s="13">
        <v>744</v>
      </c>
      <c r="CO1452">
        <v>260</v>
      </c>
      <c r="CP1452">
        <v>484</v>
      </c>
    </row>
    <row r="1453" spans="1:94" x14ac:dyDescent="0.2">
      <c r="A1453" s="1" t="s">
        <v>1872</v>
      </c>
      <c r="B1453" s="1" t="s">
        <v>1873</v>
      </c>
      <c r="C1453" s="1" t="s">
        <v>3132</v>
      </c>
      <c r="D1453" s="1" t="s">
        <v>3148</v>
      </c>
      <c r="E1453" s="1" t="s">
        <v>6</v>
      </c>
      <c r="F1453" s="1" t="s">
        <v>7</v>
      </c>
      <c r="G1453" s="1" t="s">
        <v>63</v>
      </c>
      <c r="H1453" s="1" t="s">
        <v>1247</v>
      </c>
      <c r="I1453" s="1" t="s">
        <v>2</v>
      </c>
      <c r="J1453" s="13">
        <v>117</v>
      </c>
      <c r="K1453" s="13">
        <v>471</v>
      </c>
      <c r="L1453">
        <v>247</v>
      </c>
      <c r="M1453">
        <v>224</v>
      </c>
      <c r="N1453">
        <v>41</v>
      </c>
      <c r="O1453">
        <v>23</v>
      </c>
      <c r="P1453">
        <v>18</v>
      </c>
      <c r="Q1453">
        <v>85</v>
      </c>
      <c r="R1453">
        <v>45</v>
      </c>
      <c r="S1453">
        <v>40</v>
      </c>
      <c r="T1453">
        <v>0</v>
      </c>
      <c r="U1453">
        <v>0</v>
      </c>
      <c r="V1453">
        <v>0</v>
      </c>
      <c r="W1453">
        <v>405</v>
      </c>
      <c r="X1453">
        <v>220</v>
      </c>
      <c r="Y1453">
        <v>185</v>
      </c>
      <c r="Z1453" s="13">
        <v>66</v>
      </c>
      <c r="AA1453">
        <v>27</v>
      </c>
      <c r="AB1453">
        <v>39</v>
      </c>
      <c r="AC1453" s="13">
        <v>114</v>
      </c>
      <c r="AD1453">
        <v>107</v>
      </c>
      <c r="AE1453" s="15">
        <v>7</v>
      </c>
      <c r="AF1453">
        <v>103</v>
      </c>
      <c r="AG1453">
        <v>96</v>
      </c>
      <c r="AH1453">
        <v>7</v>
      </c>
      <c r="AI1453">
        <v>23</v>
      </c>
      <c r="AJ1453">
        <v>21</v>
      </c>
      <c r="AK1453">
        <v>2</v>
      </c>
      <c r="AL1453">
        <v>50</v>
      </c>
      <c r="AM1453">
        <v>49</v>
      </c>
      <c r="AN1453">
        <v>1</v>
      </c>
      <c r="AO1453">
        <v>1</v>
      </c>
      <c r="AP1453">
        <v>1</v>
      </c>
      <c r="AQ1453">
        <v>0</v>
      </c>
      <c r="AR1453">
        <v>29</v>
      </c>
      <c r="AS1453">
        <v>25</v>
      </c>
      <c r="AT1453">
        <v>4</v>
      </c>
      <c r="AU1453" s="13">
        <v>11</v>
      </c>
      <c r="AV1453">
        <v>11</v>
      </c>
      <c r="AW1453">
        <v>0</v>
      </c>
      <c r="AX1453">
        <v>1</v>
      </c>
      <c r="AY1453">
        <v>1</v>
      </c>
      <c r="AZ1453">
        <v>0</v>
      </c>
      <c r="BA1453">
        <v>5</v>
      </c>
      <c r="BB1453">
        <v>5</v>
      </c>
      <c r="BC1453">
        <v>0</v>
      </c>
      <c r="BD1453">
        <v>0</v>
      </c>
      <c r="BE1453">
        <v>0</v>
      </c>
      <c r="BF1453">
        <v>0</v>
      </c>
      <c r="BG1453">
        <v>5</v>
      </c>
      <c r="BH1453">
        <v>5</v>
      </c>
      <c r="BI1453">
        <v>0</v>
      </c>
      <c r="BJ1453">
        <v>9</v>
      </c>
      <c r="BK1453">
        <v>9</v>
      </c>
      <c r="BL1453">
        <v>0</v>
      </c>
      <c r="BM1453">
        <v>1</v>
      </c>
      <c r="BN1453">
        <v>1</v>
      </c>
      <c r="BO1453">
        <v>0</v>
      </c>
      <c r="BP1453" s="13">
        <v>4</v>
      </c>
      <c r="BQ1453">
        <v>4</v>
      </c>
      <c r="BR1453">
        <v>0</v>
      </c>
      <c r="BS1453">
        <v>0</v>
      </c>
      <c r="BT1453">
        <v>0</v>
      </c>
      <c r="BU1453">
        <v>0</v>
      </c>
      <c r="BV1453">
        <v>4</v>
      </c>
      <c r="BW1453">
        <v>4</v>
      </c>
      <c r="BX1453">
        <v>0</v>
      </c>
      <c r="BY1453" s="13">
        <v>2</v>
      </c>
      <c r="BZ1453">
        <v>2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0</v>
      </c>
      <c r="CN1453" s="13">
        <v>357</v>
      </c>
      <c r="CO1453">
        <v>140</v>
      </c>
      <c r="CP1453">
        <v>217</v>
      </c>
    </row>
    <row r="1454" spans="1:94" x14ac:dyDescent="0.2">
      <c r="A1454" s="1" t="s">
        <v>1872</v>
      </c>
      <c r="B1454" s="1" t="s">
        <v>1873</v>
      </c>
      <c r="C1454" s="1" t="s">
        <v>3132</v>
      </c>
      <c r="D1454" s="1" t="s">
        <v>3149</v>
      </c>
      <c r="E1454" s="1" t="s">
        <v>6</v>
      </c>
      <c r="F1454" s="1" t="s">
        <v>7</v>
      </c>
      <c r="G1454" s="1" t="s">
        <v>63</v>
      </c>
      <c r="H1454" s="1" t="s">
        <v>1248</v>
      </c>
      <c r="I1454" s="1" t="s">
        <v>2</v>
      </c>
      <c r="J1454" s="13">
        <v>153</v>
      </c>
      <c r="K1454" s="13">
        <v>678</v>
      </c>
      <c r="L1454">
        <v>336</v>
      </c>
      <c r="M1454">
        <v>342</v>
      </c>
      <c r="N1454">
        <v>76</v>
      </c>
      <c r="O1454">
        <v>42</v>
      </c>
      <c r="P1454">
        <v>34</v>
      </c>
      <c r="Q1454">
        <v>230</v>
      </c>
      <c r="R1454">
        <v>112</v>
      </c>
      <c r="S1454">
        <v>118</v>
      </c>
      <c r="T1454">
        <v>0</v>
      </c>
      <c r="U1454">
        <v>0</v>
      </c>
      <c r="V1454">
        <v>0</v>
      </c>
      <c r="W1454">
        <v>459</v>
      </c>
      <c r="X1454">
        <v>245</v>
      </c>
      <c r="Y1454">
        <v>214</v>
      </c>
      <c r="Z1454" s="13">
        <v>219</v>
      </c>
      <c r="AA1454">
        <v>91</v>
      </c>
      <c r="AB1454">
        <v>128</v>
      </c>
      <c r="AC1454" s="13">
        <v>263</v>
      </c>
      <c r="AD1454">
        <v>195</v>
      </c>
      <c r="AE1454" s="15">
        <v>68</v>
      </c>
      <c r="AF1454">
        <v>209</v>
      </c>
      <c r="AG1454">
        <v>176</v>
      </c>
      <c r="AH1454">
        <v>33</v>
      </c>
      <c r="AI1454">
        <v>27</v>
      </c>
      <c r="AJ1454">
        <v>26</v>
      </c>
      <c r="AK1454">
        <v>1</v>
      </c>
      <c r="AL1454">
        <v>139</v>
      </c>
      <c r="AM1454">
        <v>119</v>
      </c>
      <c r="AN1454">
        <v>20</v>
      </c>
      <c r="AO1454">
        <v>0</v>
      </c>
      <c r="AP1454">
        <v>0</v>
      </c>
      <c r="AQ1454">
        <v>0</v>
      </c>
      <c r="AR1454">
        <v>43</v>
      </c>
      <c r="AS1454">
        <v>31</v>
      </c>
      <c r="AT1454">
        <v>12</v>
      </c>
      <c r="AU1454" s="13">
        <v>54</v>
      </c>
      <c r="AV1454">
        <v>19</v>
      </c>
      <c r="AW1454">
        <v>35</v>
      </c>
      <c r="AX1454">
        <v>0</v>
      </c>
      <c r="AY1454">
        <v>0</v>
      </c>
      <c r="AZ1454">
        <v>0</v>
      </c>
      <c r="BA1454">
        <v>50</v>
      </c>
      <c r="BB1454">
        <v>17</v>
      </c>
      <c r="BC1454">
        <v>33</v>
      </c>
      <c r="BD1454">
        <v>0</v>
      </c>
      <c r="BE1454">
        <v>0</v>
      </c>
      <c r="BF1454">
        <v>0</v>
      </c>
      <c r="BG1454">
        <v>4</v>
      </c>
      <c r="BH1454">
        <v>2</v>
      </c>
      <c r="BI1454">
        <v>2</v>
      </c>
      <c r="BJ1454">
        <v>54</v>
      </c>
      <c r="BK1454">
        <v>19</v>
      </c>
      <c r="BL1454">
        <v>35</v>
      </c>
      <c r="BM1454">
        <v>0</v>
      </c>
      <c r="BN1454">
        <v>0</v>
      </c>
      <c r="BO1454">
        <v>0</v>
      </c>
      <c r="BP1454" s="13">
        <v>50</v>
      </c>
      <c r="BQ1454">
        <v>17</v>
      </c>
      <c r="BR1454">
        <v>33</v>
      </c>
      <c r="BS1454">
        <v>0</v>
      </c>
      <c r="BT1454">
        <v>0</v>
      </c>
      <c r="BU1454">
        <v>0</v>
      </c>
      <c r="BV1454">
        <v>4</v>
      </c>
      <c r="BW1454">
        <v>2</v>
      </c>
      <c r="BX1454">
        <v>2</v>
      </c>
      <c r="BY1454" s="13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 s="13">
        <v>415</v>
      </c>
      <c r="CO1454">
        <v>141</v>
      </c>
      <c r="CP1454">
        <v>274</v>
      </c>
    </row>
    <row r="1455" spans="1:94" x14ac:dyDescent="0.2">
      <c r="A1455" s="1" t="s">
        <v>1872</v>
      </c>
      <c r="B1455" s="1" t="s">
        <v>1873</v>
      </c>
      <c r="C1455" s="1" t="s">
        <v>3132</v>
      </c>
      <c r="D1455" s="1" t="s">
        <v>3150</v>
      </c>
      <c r="E1455" s="1" t="s">
        <v>6</v>
      </c>
      <c r="F1455" s="1" t="s">
        <v>7</v>
      </c>
      <c r="G1455" s="1" t="s">
        <v>63</v>
      </c>
      <c r="H1455" s="1" t="s">
        <v>1249</v>
      </c>
      <c r="I1455" s="1" t="s">
        <v>2</v>
      </c>
      <c r="J1455" s="13">
        <v>75</v>
      </c>
      <c r="K1455" s="13">
        <v>278</v>
      </c>
      <c r="L1455">
        <v>153</v>
      </c>
      <c r="M1455">
        <v>125</v>
      </c>
      <c r="N1455">
        <v>33</v>
      </c>
      <c r="O1455">
        <v>22</v>
      </c>
      <c r="P1455">
        <v>11</v>
      </c>
      <c r="Q1455">
        <v>28</v>
      </c>
      <c r="R1455">
        <v>15</v>
      </c>
      <c r="S1455">
        <v>13</v>
      </c>
      <c r="T1455">
        <v>0</v>
      </c>
      <c r="U1455">
        <v>0</v>
      </c>
      <c r="V1455">
        <v>0</v>
      </c>
      <c r="W1455">
        <v>214</v>
      </c>
      <c r="X1455">
        <v>124</v>
      </c>
      <c r="Y1455">
        <v>90</v>
      </c>
      <c r="Z1455" s="13">
        <v>64</v>
      </c>
      <c r="AA1455">
        <v>29</v>
      </c>
      <c r="AB1455">
        <v>35</v>
      </c>
      <c r="AC1455" s="13">
        <v>182</v>
      </c>
      <c r="AD1455">
        <v>101</v>
      </c>
      <c r="AE1455" s="15">
        <v>81</v>
      </c>
      <c r="AF1455">
        <v>81</v>
      </c>
      <c r="AG1455">
        <v>74</v>
      </c>
      <c r="AH1455">
        <v>7</v>
      </c>
      <c r="AI1455">
        <v>64</v>
      </c>
      <c r="AJ1455">
        <v>64</v>
      </c>
      <c r="AK1455">
        <v>0</v>
      </c>
      <c r="AL1455">
        <v>4</v>
      </c>
      <c r="AM1455">
        <v>2</v>
      </c>
      <c r="AN1455">
        <v>2</v>
      </c>
      <c r="AO1455">
        <v>0</v>
      </c>
      <c r="AP1455">
        <v>0</v>
      </c>
      <c r="AQ1455">
        <v>0</v>
      </c>
      <c r="AR1455">
        <v>13</v>
      </c>
      <c r="AS1455">
        <v>8</v>
      </c>
      <c r="AT1455">
        <v>5</v>
      </c>
      <c r="AU1455" s="13">
        <v>101</v>
      </c>
      <c r="AV1455">
        <v>27</v>
      </c>
      <c r="AW1455">
        <v>74</v>
      </c>
      <c r="AX1455">
        <v>0</v>
      </c>
      <c r="AY1455">
        <v>0</v>
      </c>
      <c r="AZ1455">
        <v>0</v>
      </c>
      <c r="BA1455">
        <v>96</v>
      </c>
      <c r="BB1455">
        <v>24</v>
      </c>
      <c r="BC1455">
        <v>72</v>
      </c>
      <c r="BD1455">
        <v>0</v>
      </c>
      <c r="BE1455">
        <v>0</v>
      </c>
      <c r="BF1455">
        <v>0</v>
      </c>
      <c r="BG1455">
        <v>5</v>
      </c>
      <c r="BH1455">
        <v>3</v>
      </c>
      <c r="BI1455">
        <v>2</v>
      </c>
      <c r="BJ1455">
        <v>101</v>
      </c>
      <c r="BK1455">
        <v>27</v>
      </c>
      <c r="BL1455">
        <v>74</v>
      </c>
      <c r="BM1455">
        <v>0</v>
      </c>
      <c r="BN1455">
        <v>0</v>
      </c>
      <c r="BO1455">
        <v>0</v>
      </c>
      <c r="BP1455" s="13">
        <v>96</v>
      </c>
      <c r="BQ1455">
        <v>24</v>
      </c>
      <c r="BR1455">
        <v>72</v>
      </c>
      <c r="BS1455">
        <v>0</v>
      </c>
      <c r="BT1455">
        <v>0</v>
      </c>
      <c r="BU1455">
        <v>0</v>
      </c>
      <c r="BV1455">
        <v>5</v>
      </c>
      <c r="BW1455">
        <v>3</v>
      </c>
      <c r="BX1455">
        <v>2</v>
      </c>
      <c r="BY1455" s="13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 s="13">
        <v>96</v>
      </c>
      <c r="CO1455">
        <v>52</v>
      </c>
      <c r="CP1455">
        <v>44</v>
      </c>
    </row>
    <row r="1456" spans="1:94" x14ac:dyDescent="0.2">
      <c r="A1456" s="1" t="s">
        <v>1872</v>
      </c>
      <c r="B1456" s="1" t="s">
        <v>1873</v>
      </c>
      <c r="C1456" s="1" t="s">
        <v>3132</v>
      </c>
      <c r="D1456" s="1" t="s">
        <v>3151</v>
      </c>
      <c r="E1456" s="1" t="s">
        <v>6</v>
      </c>
      <c r="F1456" s="1" t="s">
        <v>7</v>
      </c>
      <c r="G1456" s="1" t="s">
        <v>63</v>
      </c>
      <c r="H1456" s="1" t="s">
        <v>1250</v>
      </c>
      <c r="I1456" s="1" t="s">
        <v>2</v>
      </c>
      <c r="J1456" s="13">
        <v>241</v>
      </c>
      <c r="K1456" s="13">
        <v>985</v>
      </c>
      <c r="L1456">
        <v>509</v>
      </c>
      <c r="M1456">
        <v>476</v>
      </c>
      <c r="N1456">
        <v>106</v>
      </c>
      <c r="O1456">
        <v>55</v>
      </c>
      <c r="P1456">
        <v>51</v>
      </c>
      <c r="Q1456">
        <v>100</v>
      </c>
      <c r="R1456">
        <v>53</v>
      </c>
      <c r="S1456">
        <v>47</v>
      </c>
      <c r="T1456">
        <v>1</v>
      </c>
      <c r="U1456">
        <v>0</v>
      </c>
      <c r="V1456">
        <v>1</v>
      </c>
      <c r="W1456">
        <v>793</v>
      </c>
      <c r="X1456">
        <v>430</v>
      </c>
      <c r="Y1456">
        <v>363</v>
      </c>
      <c r="Z1456" s="13">
        <v>192</v>
      </c>
      <c r="AA1456">
        <v>79</v>
      </c>
      <c r="AB1456">
        <v>113</v>
      </c>
      <c r="AC1456" s="13">
        <v>484</v>
      </c>
      <c r="AD1456">
        <v>337</v>
      </c>
      <c r="AE1456" s="15">
        <v>147</v>
      </c>
      <c r="AF1456">
        <v>285</v>
      </c>
      <c r="AG1456">
        <v>260</v>
      </c>
      <c r="AH1456">
        <v>25</v>
      </c>
      <c r="AI1456">
        <v>183</v>
      </c>
      <c r="AJ1456">
        <v>174</v>
      </c>
      <c r="AK1456">
        <v>9</v>
      </c>
      <c r="AL1456">
        <v>24</v>
      </c>
      <c r="AM1456">
        <v>19</v>
      </c>
      <c r="AN1456">
        <v>5</v>
      </c>
      <c r="AO1456">
        <v>28</v>
      </c>
      <c r="AP1456">
        <v>22</v>
      </c>
      <c r="AQ1456">
        <v>6</v>
      </c>
      <c r="AR1456">
        <v>50</v>
      </c>
      <c r="AS1456">
        <v>45</v>
      </c>
      <c r="AT1456">
        <v>5</v>
      </c>
      <c r="AU1456" s="13">
        <v>199</v>
      </c>
      <c r="AV1456">
        <v>77</v>
      </c>
      <c r="AW1456">
        <v>122</v>
      </c>
      <c r="AX1456">
        <v>22</v>
      </c>
      <c r="AY1456">
        <v>8</v>
      </c>
      <c r="AZ1456">
        <v>14</v>
      </c>
      <c r="BA1456">
        <v>86</v>
      </c>
      <c r="BB1456">
        <v>51</v>
      </c>
      <c r="BC1456">
        <v>35</v>
      </c>
      <c r="BD1456">
        <v>30</v>
      </c>
      <c r="BE1456">
        <v>4</v>
      </c>
      <c r="BF1456">
        <v>26</v>
      </c>
      <c r="BG1456">
        <v>61</v>
      </c>
      <c r="BH1456">
        <v>14</v>
      </c>
      <c r="BI1456">
        <v>47</v>
      </c>
      <c r="BJ1456">
        <v>196</v>
      </c>
      <c r="BK1456">
        <v>77</v>
      </c>
      <c r="BL1456">
        <v>119</v>
      </c>
      <c r="BM1456">
        <v>22</v>
      </c>
      <c r="BN1456">
        <v>8</v>
      </c>
      <c r="BO1456">
        <v>14</v>
      </c>
      <c r="BP1456" s="13">
        <v>86</v>
      </c>
      <c r="BQ1456">
        <v>51</v>
      </c>
      <c r="BR1456">
        <v>35</v>
      </c>
      <c r="BS1456">
        <v>30</v>
      </c>
      <c r="BT1456">
        <v>4</v>
      </c>
      <c r="BU1456">
        <v>26</v>
      </c>
      <c r="BV1456">
        <v>58</v>
      </c>
      <c r="BW1456">
        <v>14</v>
      </c>
      <c r="BX1456">
        <v>44</v>
      </c>
      <c r="BY1456" s="13">
        <v>3</v>
      </c>
      <c r="BZ1456">
        <v>0</v>
      </c>
      <c r="CA1456">
        <v>3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3</v>
      </c>
      <c r="CL1456">
        <v>0</v>
      </c>
      <c r="CM1456">
        <v>3</v>
      </c>
      <c r="CN1456" s="13">
        <v>501</v>
      </c>
      <c r="CO1456">
        <v>172</v>
      </c>
      <c r="CP1456">
        <v>329</v>
      </c>
    </row>
    <row r="1457" spans="1:94" x14ac:dyDescent="0.2">
      <c r="A1457" s="1" t="s">
        <v>1872</v>
      </c>
      <c r="B1457" s="1" t="s">
        <v>1873</v>
      </c>
      <c r="C1457" s="1" t="s">
        <v>3132</v>
      </c>
      <c r="D1457" s="1" t="s">
        <v>3152</v>
      </c>
      <c r="E1457" s="1" t="s">
        <v>6</v>
      </c>
      <c r="F1457" s="1" t="s">
        <v>7</v>
      </c>
      <c r="G1457" s="1" t="s">
        <v>63</v>
      </c>
      <c r="H1457" s="1" t="s">
        <v>1251</v>
      </c>
      <c r="I1457" s="1" t="s">
        <v>2</v>
      </c>
      <c r="J1457" s="13">
        <v>105</v>
      </c>
      <c r="K1457" s="13">
        <v>489</v>
      </c>
      <c r="L1457">
        <v>267</v>
      </c>
      <c r="M1457">
        <v>222</v>
      </c>
      <c r="N1457">
        <v>49</v>
      </c>
      <c r="O1457">
        <v>33</v>
      </c>
      <c r="P1457">
        <v>16</v>
      </c>
      <c r="Q1457">
        <v>168</v>
      </c>
      <c r="R1457">
        <v>95</v>
      </c>
      <c r="S1457">
        <v>73</v>
      </c>
      <c r="T1457">
        <v>0</v>
      </c>
      <c r="U1457">
        <v>0</v>
      </c>
      <c r="V1457">
        <v>0</v>
      </c>
      <c r="W1457">
        <v>318</v>
      </c>
      <c r="X1457">
        <v>182</v>
      </c>
      <c r="Y1457">
        <v>136</v>
      </c>
      <c r="Z1457" s="13">
        <v>171</v>
      </c>
      <c r="AA1457">
        <v>85</v>
      </c>
      <c r="AB1457">
        <v>86</v>
      </c>
      <c r="AC1457" s="13">
        <v>173</v>
      </c>
      <c r="AD1457">
        <v>137</v>
      </c>
      <c r="AE1457" s="15">
        <v>36</v>
      </c>
      <c r="AF1457">
        <v>137</v>
      </c>
      <c r="AG1457">
        <v>126</v>
      </c>
      <c r="AH1457">
        <v>11</v>
      </c>
      <c r="AI1457">
        <v>41</v>
      </c>
      <c r="AJ1457">
        <v>41</v>
      </c>
      <c r="AK1457">
        <v>0</v>
      </c>
      <c r="AL1457">
        <v>64</v>
      </c>
      <c r="AM1457">
        <v>58</v>
      </c>
      <c r="AN1457">
        <v>6</v>
      </c>
      <c r="AO1457">
        <v>1</v>
      </c>
      <c r="AP1457">
        <v>1</v>
      </c>
      <c r="AQ1457">
        <v>0</v>
      </c>
      <c r="AR1457">
        <v>31</v>
      </c>
      <c r="AS1457">
        <v>26</v>
      </c>
      <c r="AT1457">
        <v>5</v>
      </c>
      <c r="AU1457" s="13">
        <v>36</v>
      </c>
      <c r="AV1457">
        <v>11</v>
      </c>
      <c r="AW1457">
        <v>25</v>
      </c>
      <c r="AX1457">
        <v>1</v>
      </c>
      <c r="AY1457">
        <v>1</v>
      </c>
      <c r="AZ1457">
        <v>0</v>
      </c>
      <c r="BA1457">
        <v>35</v>
      </c>
      <c r="BB1457">
        <v>10</v>
      </c>
      <c r="BC1457">
        <v>25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36</v>
      </c>
      <c r="BK1457">
        <v>11</v>
      </c>
      <c r="BL1457">
        <v>25</v>
      </c>
      <c r="BM1457">
        <v>1</v>
      </c>
      <c r="BN1457">
        <v>1</v>
      </c>
      <c r="BO1457">
        <v>0</v>
      </c>
      <c r="BP1457" s="13">
        <v>35</v>
      </c>
      <c r="BQ1457">
        <v>10</v>
      </c>
      <c r="BR1457">
        <v>25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s="13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 s="13">
        <v>316</v>
      </c>
      <c r="CO1457">
        <v>130</v>
      </c>
      <c r="CP1457">
        <v>186</v>
      </c>
    </row>
    <row r="1458" spans="1:94" x14ac:dyDescent="0.2">
      <c r="A1458" s="1" t="s">
        <v>1872</v>
      </c>
      <c r="B1458" s="1" t="s">
        <v>1873</v>
      </c>
      <c r="C1458" s="1" t="s">
        <v>3132</v>
      </c>
      <c r="D1458" s="1" t="s">
        <v>3153</v>
      </c>
      <c r="E1458" s="1" t="s">
        <v>6</v>
      </c>
      <c r="F1458" s="1" t="s">
        <v>7</v>
      </c>
      <c r="G1458" s="1" t="s">
        <v>63</v>
      </c>
      <c r="H1458" s="1" t="s">
        <v>1252</v>
      </c>
      <c r="I1458" s="1" t="s">
        <v>2</v>
      </c>
      <c r="J1458" s="13">
        <v>72</v>
      </c>
      <c r="K1458" s="13">
        <v>288</v>
      </c>
      <c r="L1458">
        <v>153</v>
      </c>
      <c r="M1458">
        <v>135</v>
      </c>
      <c r="N1458">
        <v>26</v>
      </c>
      <c r="O1458">
        <v>16</v>
      </c>
      <c r="P1458">
        <v>10</v>
      </c>
      <c r="Q1458">
        <v>166</v>
      </c>
      <c r="R1458">
        <v>88</v>
      </c>
      <c r="S1458">
        <v>78</v>
      </c>
      <c r="T1458">
        <v>5</v>
      </c>
      <c r="U1458">
        <v>3</v>
      </c>
      <c r="V1458">
        <v>2</v>
      </c>
      <c r="W1458">
        <v>197</v>
      </c>
      <c r="X1458">
        <v>115</v>
      </c>
      <c r="Y1458">
        <v>82</v>
      </c>
      <c r="Z1458" s="13">
        <v>91</v>
      </c>
      <c r="AA1458">
        <v>38</v>
      </c>
      <c r="AB1458">
        <v>53</v>
      </c>
      <c r="AC1458" s="13">
        <v>108</v>
      </c>
      <c r="AD1458">
        <v>90</v>
      </c>
      <c r="AE1458" s="15">
        <v>18</v>
      </c>
      <c r="AF1458">
        <v>102</v>
      </c>
      <c r="AG1458">
        <v>87</v>
      </c>
      <c r="AH1458">
        <v>15</v>
      </c>
      <c r="AI1458">
        <v>23</v>
      </c>
      <c r="AJ1458">
        <v>22</v>
      </c>
      <c r="AK1458">
        <v>1</v>
      </c>
      <c r="AL1458">
        <v>60</v>
      </c>
      <c r="AM1458">
        <v>49</v>
      </c>
      <c r="AN1458">
        <v>11</v>
      </c>
      <c r="AO1458">
        <v>0</v>
      </c>
      <c r="AP1458">
        <v>0</v>
      </c>
      <c r="AQ1458">
        <v>0</v>
      </c>
      <c r="AR1458">
        <v>19</v>
      </c>
      <c r="AS1458">
        <v>16</v>
      </c>
      <c r="AT1458">
        <v>3</v>
      </c>
      <c r="AU1458" s="13">
        <v>6</v>
      </c>
      <c r="AV1458">
        <v>3</v>
      </c>
      <c r="AW1458">
        <v>3</v>
      </c>
      <c r="AX1458">
        <v>0</v>
      </c>
      <c r="AY1458">
        <v>0</v>
      </c>
      <c r="AZ1458">
        <v>0</v>
      </c>
      <c r="BA1458">
        <v>6</v>
      </c>
      <c r="BB1458">
        <v>3</v>
      </c>
      <c r="BC1458">
        <v>3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6</v>
      </c>
      <c r="BK1458">
        <v>3</v>
      </c>
      <c r="BL1458">
        <v>3</v>
      </c>
      <c r="BM1458">
        <v>0</v>
      </c>
      <c r="BN1458">
        <v>0</v>
      </c>
      <c r="BO1458">
        <v>0</v>
      </c>
      <c r="BP1458" s="13">
        <v>6</v>
      </c>
      <c r="BQ1458">
        <v>3</v>
      </c>
      <c r="BR1458">
        <v>3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s="13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 s="13">
        <v>180</v>
      </c>
      <c r="CO1458">
        <v>63</v>
      </c>
      <c r="CP1458">
        <v>117</v>
      </c>
    </row>
    <row r="1459" spans="1:94" x14ac:dyDescent="0.2">
      <c r="A1459" s="1" t="s">
        <v>1872</v>
      </c>
      <c r="B1459" s="1" t="s">
        <v>1873</v>
      </c>
      <c r="C1459" s="1" t="s">
        <v>3132</v>
      </c>
      <c r="D1459" s="1" t="s">
        <v>3154</v>
      </c>
      <c r="E1459" s="1" t="s">
        <v>6</v>
      </c>
      <c r="F1459" s="1" t="s">
        <v>7</v>
      </c>
      <c r="G1459" s="1" t="s">
        <v>63</v>
      </c>
      <c r="H1459" s="1" t="s">
        <v>1253</v>
      </c>
      <c r="I1459" s="1" t="s">
        <v>2</v>
      </c>
      <c r="J1459" s="13">
        <v>169</v>
      </c>
      <c r="K1459" s="13">
        <v>693</v>
      </c>
      <c r="L1459">
        <v>377</v>
      </c>
      <c r="M1459">
        <v>316</v>
      </c>
      <c r="N1459">
        <v>88</v>
      </c>
      <c r="O1459">
        <v>47</v>
      </c>
      <c r="P1459">
        <v>41</v>
      </c>
      <c r="Q1459">
        <v>355</v>
      </c>
      <c r="R1459">
        <v>199</v>
      </c>
      <c r="S1459">
        <v>156</v>
      </c>
      <c r="T1459">
        <v>1</v>
      </c>
      <c r="U1459">
        <v>1</v>
      </c>
      <c r="V1459">
        <v>0</v>
      </c>
      <c r="W1459">
        <v>451</v>
      </c>
      <c r="X1459">
        <v>267</v>
      </c>
      <c r="Y1459">
        <v>184</v>
      </c>
      <c r="Z1459" s="13">
        <v>242</v>
      </c>
      <c r="AA1459">
        <v>110</v>
      </c>
      <c r="AB1459">
        <v>132</v>
      </c>
      <c r="AC1459" s="13">
        <v>251</v>
      </c>
      <c r="AD1459">
        <v>190</v>
      </c>
      <c r="AE1459" s="15">
        <v>61</v>
      </c>
      <c r="AF1459">
        <v>241</v>
      </c>
      <c r="AG1459">
        <v>189</v>
      </c>
      <c r="AH1459">
        <v>52</v>
      </c>
      <c r="AI1459">
        <v>39</v>
      </c>
      <c r="AJ1459">
        <v>37</v>
      </c>
      <c r="AK1459">
        <v>2</v>
      </c>
      <c r="AL1459">
        <v>159</v>
      </c>
      <c r="AM1459">
        <v>117</v>
      </c>
      <c r="AN1459">
        <v>42</v>
      </c>
      <c r="AO1459">
        <v>7</v>
      </c>
      <c r="AP1459">
        <v>4</v>
      </c>
      <c r="AQ1459">
        <v>3</v>
      </c>
      <c r="AR1459">
        <v>36</v>
      </c>
      <c r="AS1459">
        <v>31</v>
      </c>
      <c r="AT1459">
        <v>5</v>
      </c>
      <c r="AU1459" s="13">
        <v>10</v>
      </c>
      <c r="AV1459">
        <v>1</v>
      </c>
      <c r="AW1459">
        <v>9</v>
      </c>
      <c r="AX1459">
        <v>0</v>
      </c>
      <c r="AY1459">
        <v>0</v>
      </c>
      <c r="AZ1459">
        <v>0</v>
      </c>
      <c r="BA1459">
        <v>10</v>
      </c>
      <c r="BB1459">
        <v>1</v>
      </c>
      <c r="BC1459">
        <v>9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10</v>
      </c>
      <c r="BK1459">
        <v>1</v>
      </c>
      <c r="BL1459">
        <v>9</v>
      </c>
      <c r="BM1459">
        <v>0</v>
      </c>
      <c r="BN1459">
        <v>0</v>
      </c>
      <c r="BO1459">
        <v>0</v>
      </c>
      <c r="BP1459" s="13">
        <v>10</v>
      </c>
      <c r="BQ1459">
        <v>1</v>
      </c>
      <c r="BR1459">
        <v>9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s="13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 s="13">
        <v>442</v>
      </c>
      <c r="CO1459">
        <v>187</v>
      </c>
      <c r="CP1459">
        <v>255</v>
      </c>
    </row>
    <row r="1460" spans="1:94" x14ac:dyDescent="0.2">
      <c r="A1460" s="1" t="s">
        <v>1872</v>
      </c>
      <c r="B1460" s="1" t="s">
        <v>1873</v>
      </c>
      <c r="C1460" s="1" t="s">
        <v>3132</v>
      </c>
      <c r="D1460" s="1" t="s">
        <v>3155</v>
      </c>
      <c r="E1460" s="1" t="s">
        <v>6</v>
      </c>
      <c r="F1460" s="1" t="s">
        <v>7</v>
      </c>
      <c r="G1460" s="1" t="s">
        <v>63</v>
      </c>
      <c r="H1460" s="1" t="s">
        <v>1254</v>
      </c>
      <c r="I1460" s="1" t="s">
        <v>2</v>
      </c>
      <c r="J1460" s="13">
        <v>232</v>
      </c>
      <c r="K1460" s="13">
        <v>932</v>
      </c>
      <c r="L1460">
        <v>488</v>
      </c>
      <c r="M1460">
        <v>444</v>
      </c>
      <c r="N1460">
        <v>89</v>
      </c>
      <c r="O1460">
        <v>45</v>
      </c>
      <c r="P1460">
        <v>44</v>
      </c>
      <c r="Q1460">
        <v>194</v>
      </c>
      <c r="R1460">
        <v>106</v>
      </c>
      <c r="S1460">
        <v>88</v>
      </c>
      <c r="T1460">
        <v>1</v>
      </c>
      <c r="U1460">
        <v>1</v>
      </c>
      <c r="V1460">
        <v>0</v>
      </c>
      <c r="W1460">
        <v>709</v>
      </c>
      <c r="X1460">
        <v>398</v>
      </c>
      <c r="Y1460">
        <v>311</v>
      </c>
      <c r="Z1460" s="13">
        <v>223</v>
      </c>
      <c r="AA1460">
        <v>90</v>
      </c>
      <c r="AB1460">
        <v>133</v>
      </c>
      <c r="AC1460" s="13">
        <v>328</v>
      </c>
      <c r="AD1460">
        <v>283</v>
      </c>
      <c r="AE1460" s="15">
        <v>45</v>
      </c>
      <c r="AF1460">
        <v>218</v>
      </c>
      <c r="AG1460">
        <v>208</v>
      </c>
      <c r="AH1460">
        <v>10</v>
      </c>
      <c r="AI1460">
        <v>80</v>
      </c>
      <c r="AJ1460">
        <v>79</v>
      </c>
      <c r="AK1460">
        <v>1</v>
      </c>
      <c r="AL1460">
        <v>52</v>
      </c>
      <c r="AM1460">
        <v>51</v>
      </c>
      <c r="AN1460">
        <v>1</v>
      </c>
      <c r="AO1460">
        <v>6</v>
      </c>
      <c r="AP1460">
        <v>4</v>
      </c>
      <c r="AQ1460">
        <v>2</v>
      </c>
      <c r="AR1460">
        <v>80</v>
      </c>
      <c r="AS1460">
        <v>74</v>
      </c>
      <c r="AT1460">
        <v>6</v>
      </c>
      <c r="AU1460" s="13">
        <v>110</v>
      </c>
      <c r="AV1460">
        <v>75</v>
      </c>
      <c r="AW1460">
        <v>35</v>
      </c>
      <c r="AX1460">
        <v>10</v>
      </c>
      <c r="AY1460">
        <v>9</v>
      </c>
      <c r="AZ1460">
        <v>1</v>
      </c>
      <c r="BA1460">
        <v>73</v>
      </c>
      <c r="BB1460">
        <v>47</v>
      </c>
      <c r="BC1460">
        <v>26</v>
      </c>
      <c r="BD1460">
        <v>2</v>
      </c>
      <c r="BE1460">
        <v>2</v>
      </c>
      <c r="BF1460">
        <v>0</v>
      </c>
      <c r="BG1460">
        <v>25</v>
      </c>
      <c r="BH1460">
        <v>17</v>
      </c>
      <c r="BI1460">
        <v>8</v>
      </c>
      <c r="BJ1460">
        <v>101</v>
      </c>
      <c r="BK1460">
        <v>70</v>
      </c>
      <c r="BL1460">
        <v>31</v>
      </c>
      <c r="BM1460">
        <v>10</v>
      </c>
      <c r="BN1460">
        <v>9</v>
      </c>
      <c r="BO1460">
        <v>1</v>
      </c>
      <c r="BP1460" s="13">
        <v>70</v>
      </c>
      <c r="BQ1460">
        <v>46</v>
      </c>
      <c r="BR1460">
        <v>24</v>
      </c>
      <c r="BS1460">
        <v>1</v>
      </c>
      <c r="BT1460">
        <v>1</v>
      </c>
      <c r="BU1460">
        <v>0</v>
      </c>
      <c r="BV1460">
        <v>20</v>
      </c>
      <c r="BW1460">
        <v>14</v>
      </c>
      <c r="BX1460">
        <v>6</v>
      </c>
      <c r="BY1460" s="13">
        <v>9</v>
      </c>
      <c r="BZ1460">
        <v>5</v>
      </c>
      <c r="CA1460">
        <v>4</v>
      </c>
      <c r="CB1460">
        <v>0</v>
      </c>
      <c r="CC1460">
        <v>0</v>
      </c>
      <c r="CD1460">
        <v>0</v>
      </c>
      <c r="CE1460">
        <v>3</v>
      </c>
      <c r="CF1460">
        <v>1</v>
      </c>
      <c r="CG1460">
        <v>2</v>
      </c>
      <c r="CH1460">
        <v>1</v>
      </c>
      <c r="CI1460">
        <v>1</v>
      </c>
      <c r="CJ1460">
        <v>0</v>
      </c>
      <c r="CK1460">
        <v>5</v>
      </c>
      <c r="CL1460">
        <v>3</v>
      </c>
      <c r="CM1460">
        <v>2</v>
      </c>
      <c r="CN1460" s="13">
        <v>604</v>
      </c>
      <c r="CO1460">
        <v>205</v>
      </c>
      <c r="CP1460">
        <v>399</v>
      </c>
    </row>
    <row r="1461" spans="1:94" x14ac:dyDescent="0.2">
      <c r="A1461" s="1" t="s">
        <v>1872</v>
      </c>
      <c r="B1461" s="1" t="s">
        <v>1873</v>
      </c>
      <c r="C1461" s="1" t="s">
        <v>3132</v>
      </c>
      <c r="D1461" s="1" t="s">
        <v>3156</v>
      </c>
      <c r="E1461" s="1" t="s">
        <v>6</v>
      </c>
      <c r="F1461" s="1" t="s">
        <v>7</v>
      </c>
      <c r="G1461" s="1" t="s">
        <v>63</v>
      </c>
      <c r="H1461" s="1" t="s">
        <v>170</v>
      </c>
      <c r="I1461" s="1" t="s">
        <v>2</v>
      </c>
      <c r="J1461" s="13">
        <v>162</v>
      </c>
      <c r="K1461" s="13">
        <v>747</v>
      </c>
      <c r="L1461">
        <v>391</v>
      </c>
      <c r="M1461">
        <v>356</v>
      </c>
      <c r="N1461">
        <v>83</v>
      </c>
      <c r="O1461">
        <v>38</v>
      </c>
      <c r="P1461">
        <v>45</v>
      </c>
      <c r="Q1461">
        <v>76</v>
      </c>
      <c r="R1461">
        <v>44</v>
      </c>
      <c r="S1461">
        <v>32</v>
      </c>
      <c r="T1461">
        <v>0</v>
      </c>
      <c r="U1461">
        <v>0</v>
      </c>
      <c r="V1461">
        <v>0</v>
      </c>
      <c r="W1461">
        <v>583</v>
      </c>
      <c r="X1461">
        <v>328</v>
      </c>
      <c r="Y1461">
        <v>255</v>
      </c>
      <c r="Z1461" s="13">
        <v>164</v>
      </c>
      <c r="AA1461">
        <v>63</v>
      </c>
      <c r="AB1461">
        <v>101</v>
      </c>
      <c r="AC1461" s="13">
        <v>228</v>
      </c>
      <c r="AD1461">
        <v>220</v>
      </c>
      <c r="AE1461" s="15">
        <v>8</v>
      </c>
      <c r="AF1461">
        <v>226</v>
      </c>
      <c r="AG1461">
        <v>218</v>
      </c>
      <c r="AH1461">
        <v>8</v>
      </c>
      <c r="AI1461">
        <v>48</v>
      </c>
      <c r="AJ1461">
        <v>47</v>
      </c>
      <c r="AK1461">
        <v>1</v>
      </c>
      <c r="AL1461">
        <v>135</v>
      </c>
      <c r="AM1461">
        <v>134</v>
      </c>
      <c r="AN1461">
        <v>1</v>
      </c>
      <c r="AO1461">
        <v>2</v>
      </c>
      <c r="AP1461">
        <v>2</v>
      </c>
      <c r="AQ1461">
        <v>0</v>
      </c>
      <c r="AR1461">
        <v>41</v>
      </c>
      <c r="AS1461">
        <v>35</v>
      </c>
      <c r="AT1461">
        <v>6</v>
      </c>
      <c r="AU1461" s="13">
        <v>2</v>
      </c>
      <c r="AV1461">
        <v>2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 s="13">
        <v>1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 s="13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 s="13">
        <v>519</v>
      </c>
      <c r="CO1461">
        <v>171</v>
      </c>
      <c r="CP1461">
        <v>348</v>
      </c>
    </row>
    <row r="1462" spans="1:94" x14ac:dyDescent="0.2">
      <c r="A1462" s="1" t="s">
        <v>1872</v>
      </c>
      <c r="B1462" s="1" t="s">
        <v>1873</v>
      </c>
      <c r="C1462" s="1" t="s">
        <v>3132</v>
      </c>
      <c r="D1462" s="1" t="s">
        <v>3157</v>
      </c>
      <c r="E1462" s="1" t="s">
        <v>6</v>
      </c>
      <c r="F1462" s="1" t="s">
        <v>7</v>
      </c>
      <c r="G1462" s="1" t="s">
        <v>63</v>
      </c>
      <c r="H1462" s="1" t="s">
        <v>1255</v>
      </c>
      <c r="I1462" s="1" t="s">
        <v>2</v>
      </c>
      <c r="J1462" s="13">
        <v>202</v>
      </c>
      <c r="K1462" s="13">
        <v>988</v>
      </c>
      <c r="L1462">
        <v>514</v>
      </c>
      <c r="M1462">
        <v>474</v>
      </c>
      <c r="N1462">
        <v>111</v>
      </c>
      <c r="O1462">
        <v>61</v>
      </c>
      <c r="P1462">
        <v>50</v>
      </c>
      <c r="Q1462">
        <v>425</v>
      </c>
      <c r="R1462">
        <v>218</v>
      </c>
      <c r="S1462">
        <v>207</v>
      </c>
      <c r="T1462">
        <v>0</v>
      </c>
      <c r="U1462">
        <v>0</v>
      </c>
      <c r="V1462">
        <v>0</v>
      </c>
      <c r="W1462">
        <v>748</v>
      </c>
      <c r="X1462">
        <v>416</v>
      </c>
      <c r="Y1462">
        <v>332</v>
      </c>
      <c r="Z1462" s="13">
        <v>240</v>
      </c>
      <c r="AA1462">
        <v>98</v>
      </c>
      <c r="AB1462">
        <v>142</v>
      </c>
      <c r="AC1462" s="13">
        <v>302</v>
      </c>
      <c r="AD1462">
        <v>280</v>
      </c>
      <c r="AE1462" s="15">
        <v>22</v>
      </c>
      <c r="AF1462">
        <v>180</v>
      </c>
      <c r="AG1462">
        <v>168</v>
      </c>
      <c r="AH1462">
        <v>12</v>
      </c>
      <c r="AI1462">
        <v>26</v>
      </c>
      <c r="AJ1462">
        <v>26</v>
      </c>
      <c r="AK1462">
        <v>0</v>
      </c>
      <c r="AL1462">
        <v>50</v>
      </c>
      <c r="AM1462">
        <v>50</v>
      </c>
      <c r="AN1462">
        <v>0</v>
      </c>
      <c r="AO1462">
        <v>2</v>
      </c>
      <c r="AP1462">
        <v>2</v>
      </c>
      <c r="AQ1462">
        <v>0</v>
      </c>
      <c r="AR1462">
        <v>102</v>
      </c>
      <c r="AS1462">
        <v>90</v>
      </c>
      <c r="AT1462">
        <v>12</v>
      </c>
      <c r="AU1462" s="13">
        <v>122</v>
      </c>
      <c r="AV1462">
        <v>112</v>
      </c>
      <c r="AW1462">
        <v>10</v>
      </c>
      <c r="AX1462">
        <v>3</v>
      </c>
      <c r="AY1462">
        <v>2</v>
      </c>
      <c r="AZ1462">
        <v>1</v>
      </c>
      <c r="BA1462">
        <v>86</v>
      </c>
      <c r="BB1462">
        <v>84</v>
      </c>
      <c r="BC1462">
        <v>2</v>
      </c>
      <c r="BD1462">
        <v>1</v>
      </c>
      <c r="BE1462">
        <v>1</v>
      </c>
      <c r="BF1462">
        <v>0</v>
      </c>
      <c r="BG1462">
        <v>32</v>
      </c>
      <c r="BH1462">
        <v>25</v>
      </c>
      <c r="BI1462">
        <v>7</v>
      </c>
      <c r="BJ1462">
        <v>119</v>
      </c>
      <c r="BK1462">
        <v>109</v>
      </c>
      <c r="BL1462">
        <v>10</v>
      </c>
      <c r="BM1462">
        <v>2</v>
      </c>
      <c r="BN1462">
        <v>1</v>
      </c>
      <c r="BO1462">
        <v>1</v>
      </c>
      <c r="BP1462" s="13">
        <v>84</v>
      </c>
      <c r="BQ1462">
        <v>82</v>
      </c>
      <c r="BR1462">
        <v>2</v>
      </c>
      <c r="BS1462">
        <v>1</v>
      </c>
      <c r="BT1462">
        <v>1</v>
      </c>
      <c r="BU1462">
        <v>0</v>
      </c>
      <c r="BV1462">
        <v>32</v>
      </c>
      <c r="BW1462">
        <v>25</v>
      </c>
      <c r="BX1462">
        <v>7</v>
      </c>
      <c r="BY1462" s="13">
        <v>3</v>
      </c>
      <c r="BZ1462">
        <v>3</v>
      </c>
      <c r="CA1462">
        <v>0</v>
      </c>
      <c r="CB1462">
        <v>1</v>
      </c>
      <c r="CC1462">
        <v>1</v>
      </c>
      <c r="CD1462">
        <v>0</v>
      </c>
      <c r="CE1462">
        <v>2</v>
      </c>
      <c r="CF1462">
        <v>2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 s="13">
        <v>686</v>
      </c>
      <c r="CO1462">
        <v>234</v>
      </c>
      <c r="CP1462">
        <v>452</v>
      </c>
    </row>
    <row r="1463" spans="1:94" x14ac:dyDescent="0.2">
      <c r="A1463" s="1" t="s">
        <v>1872</v>
      </c>
      <c r="B1463" s="1" t="s">
        <v>1873</v>
      </c>
      <c r="C1463" s="1" t="s">
        <v>3132</v>
      </c>
      <c r="D1463" s="1" t="s">
        <v>3158</v>
      </c>
      <c r="E1463" s="1" t="s">
        <v>6</v>
      </c>
      <c r="F1463" s="1" t="s">
        <v>7</v>
      </c>
      <c r="G1463" s="1" t="s">
        <v>63</v>
      </c>
      <c r="H1463" s="1" t="s">
        <v>1256</v>
      </c>
      <c r="I1463" s="1" t="s">
        <v>2</v>
      </c>
      <c r="J1463" s="13">
        <v>120</v>
      </c>
      <c r="K1463" s="13">
        <v>548</v>
      </c>
      <c r="L1463">
        <v>295</v>
      </c>
      <c r="M1463">
        <v>253</v>
      </c>
      <c r="N1463">
        <v>71</v>
      </c>
      <c r="O1463">
        <v>33</v>
      </c>
      <c r="P1463">
        <v>38</v>
      </c>
      <c r="Q1463">
        <v>183</v>
      </c>
      <c r="R1463">
        <v>99</v>
      </c>
      <c r="S1463">
        <v>84</v>
      </c>
      <c r="T1463">
        <v>0</v>
      </c>
      <c r="U1463">
        <v>0</v>
      </c>
      <c r="V1463">
        <v>0</v>
      </c>
      <c r="W1463">
        <v>438</v>
      </c>
      <c r="X1463">
        <v>256</v>
      </c>
      <c r="Y1463">
        <v>182</v>
      </c>
      <c r="Z1463" s="13">
        <v>110</v>
      </c>
      <c r="AA1463">
        <v>39</v>
      </c>
      <c r="AB1463">
        <v>71</v>
      </c>
      <c r="AC1463" s="13">
        <v>246</v>
      </c>
      <c r="AD1463">
        <v>177</v>
      </c>
      <c r="AE1463" s="15">
        <v>69</v>
      </c>
      <c r="AF1463">
        <v>126</v>
      </c>
      <c r="AG1463">
        <v>115</v>
      </c>
      <c r="AH1463">
        <v>11</v>
      </c>
      <c r="AI1463">
        <v>8</v>
      </c>
      <c r="AJ1463">
        <v>8</v>
      </c>
      <c r="AK1463">
        <v>0</v>
      </c>
      <c r="AL1463">
        <v>53</v>
      </c>
      <c r="AM1463">
        <v>51</v>
      </c>
      <c r="AN1463">
        <v>2</v>
      </c>
      <c r="AO1463">
        <v>0</v>
      </c>
      <c r="AP1463">
        <v>0</v>
      </c>
      <c r="AQ1463">
        <v>0</v>
      </c>
      <c r="AR1463">
        <v>65</v>
      </c>
      <c r="AS1463">
        <v>56</v>
      </c>
      <c r="AT1463">
        <v>9</v>
      </c>
      <c r="AU1463" s="13">
        <v>120</v>
      </c>
      <c r="AV1463">
        <v>62</v>
      </c>
      <c r="AW1463">
        <v>58</v>
      </c>
      <c r="AX1463">
        <v>26</v>
      </c>
      <c r="AY1463">
        <v>17</v>
      </c>
      <c r="AZ1463">
        <v>9</v>
      </c>
      <c r="BA1463">
        <v>91</v>
      </c>
      <c r="BB1463">
        <v>42</v>
      </c>
      <c r="BC1463">
        <v>49</v>
      </c>
      <c r="BD1463">
        <v>0</v>
      </c>
      <c r="BE1463">
        <v>0</v>
      </c>
      <c r="BF1463">
        <v>0</v>
      </c>
      <c r="BG1463">
        <v>3</v>
      </c>
      <c r="BH1463">
        <v>3</v>
      </c>
      <c r="BI1463">
        <v>0</v>
      </c>
      <c r="BJ1463">
        <v>100</v>
      </c>
      <c r="BK1463">
        <v>50</v>
      </c>
      <c r="BL1463">
        <v>50</v>
      </c>
      <c r="BM1463">
        <v>22</v>
      </c>
      <c r="BN1463">
        <v>15</v>
      </c>
      <c r="BO1463">
        <v>7</v>
      </c>
      <c r="BP1463" s="13">
        <v>75</v>
      </c>
      <c r="BQ1463">
        <v>32</v>
      </c>
      <c r="BR1463">
        <v>43</v>
      </c>
      <c r="BS1463">
        <v>0</v>
      </c>
      <c r="BT1463">
        <v>0</v>
      </c>
      <c r="BU1463">
        <v>0</v>
      </c>
      <c r="BV1463">
        <v>3</v>
      </c>
      <c r="BW1463">
        <v>3</v>
      </c>
      <c r="BX1463">
        <v>0</v>
      </c>
      <c r="BY1463" s="13">
        <v>20</v>
      </c>
      <c r="BZ1463">
        <v>12</v>
      </c>
      <c r="CA1463">
        <v>8</v>
      </c>
      <c r="CB1463">
        <v>4</v>
      </c>
      <c r="CC1463">
        <v>2</v>
      </c>
      <c r="CD1463">
        <v>2</v>
      </c>
      <c r="CE1463">
        <v>16</v>
      </c>
      <c r="CF1463">
        <v>10</v>
      </c>
      <c r="CG1463">
        <v>6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 s="13">
        <v>302</v>
      </c>
      <c r="CO1463">
        <v>118</v>
      </c>
      <c r="CP1463">
        <v>184</v>
      </c>
    </row>
    <row r="1464" spans="1:94" x14ac:dyDescent="0.2">
      <c r="A1464" s="1" t="s">
        <v>1872</v>
      </c>
      <c r="B1464" s="1" t="s">
        <v>1873</v>
      </c>
      <c r="C1464" s="1" t="s">
        <v>3132</v>
      </c>
      <c r="D1464" s="1" t="s">
        <v>3159</v>
      </c>
      <c r="E1464" s="1" t="s">
        <v>6</v>
      </c>
      <c r="F1464" s="1" t="s">
        <v>7</v>
      </c>
      <c r="G1464" s="1" t="s">
        <v>63</v>
      </c>
      <c r="H1464" s="1" t="s">
        <v>1257</v>
      </c>
      <c r="I1464" s="1" t="s">
        <v>2</v>
      </c>
      <c r="J1464" s="13">
        <v>773</v>
      </c>
      <c r="K1464" s="13">
        <v>3432</v>
      </c>
      <c r="L1464">
        <v>1753</v>
      </c>
      <c r="M1464">
        <v>1679</v>
      </c>
      <c r="N1464">
        <v>498</v>
      </c>
      <c r="O1464">
        <v>252</v>
      </c>
      <c r="P1464">
        <v>246</v>
      </c>
      <c r="Q1464">
        <v>703</v>
      </c>
      <c r="R1464">
        <v>361</v>
      </c>
      <c r="S1464">
        <v>342</v>
      </c>
      <c r="T1464">
        <v>10</v>
      </c>
      <c r="U1464">
        <v>5</v>
      </c>
      <c r="V1464">
        <v>5</v>
      </c>
      <c r="W1464">
        <v>2399</v>
      </c>
      <c r="X1464">
        <v>1308</v>
      </c>
      <c r="Y1464">
        <v>1091</v>
      </c>
      <c r="Z1464" s="13">
        <v>1033</v>
      </c>
      <c r="AA1464">
        <v>445</v>
      </c>
      <c r="AB1464">
        <v>588</v>
      </c>
      <c r="AC1464" s="13">
        <v>995</v>
      </c>
      <c r="AD1464">
        <v>921</v>
      </c>
      <c r="AE1464" s="15">
        <v>74</v>
      </c>
      <c r="AF1464">
        <v>919</v>
      </c>
      <c r="AG1464">
        <v>881</v>
      </c>
      <c r="AH1464">
        <v>38</v>
      </c>
      <c r="AI1464">
        <v>159</v>
      </c>
      <c r="AJ1464">
        <v>149</v>
      </c>
      <c r="AK1464">
        <v>10</v>
      </c>
      <c r="AL1464">
        <v>293</v>
      </c>
      <c r="AM1464">
        <v>286</v>
      </c>
      <c r="AN1464">
        <v>7</v>
      </c>
      <c r="AO1464">
        <v>2</v>
      </c>
      <c r="AP1464">
        <v>2</v>
      </c>
      <c r="AQ1464">
        <v>0</v>
      </c>
      <c r="AR1464">
        <v>465</v>
      </c>
      <c r="AS1464">
        <v>444</v>
      </c>
      <c r="AT1464">
        <v>21</v>
      </c>
      <c r="AU1464" s="13">
        <v>76</v>
      </c>
      <c r="AV1464">
        <v>40</v>
      </c>
      <c r="AW1464">
        <v>36</v>
      </c>
      <c r="AX1464">
        <v>3</v>
      </c>
      <c r="AY1464">
        <v>1</v>
      </c>
      <c r="AZ1464">
        <v>2</v>
      </c>
      <c r="BA1464">
        <v>64</v>
      </c>
      <c r="BB1464">
        <v>32</v>
      </c>
      <c r="BC1464">
        <v>32</v>
      </c>
      <c r="BD1464">
        <v>0</v>
      </c>
      <c r="BE1464">
        <v>0</v>
      </c>
      <c r="BF1464">
        <v>0</v>
      </c>
      <c r="BG1464">
        <v>9</v>
      </c>
      <c r="BH1464">
        <v>7</v>
      </c>
      <c r="BI1464">
        <v>2</v>
      </c>
      <c r="BJ1464">
        <v>71</v>
      </c>
      <c r="BK1464">
        <v>38</v>
      </c>
      <c r="BL1464">
        <v>33</v>
      </c>
      <c r="BM1464">
        <v>2</v>
      </c>
      <c r="BN1464">
        <v>1</v>
      </c>
      <c r="BO1464">
        <v>1</v>
      </c>
      <c r="BP1464" s="13">
        <v>62</v>
      </c>
      <c r="BQ1464">
        <v>31</v>
      </c>
      <c r="BR1464">
        <v>31</v>
      </c>
      <c r="BS1464">
        <v>0</v>
      </c>
      <c r="BT1464">
        <v>0</v>
      </c>
      <c r="BU1464">
        <v>0</v>
      </c>
      <c r="BV1464">
        <v>7</v>
      </c>
      <c r="BW1464">
        <v>6</v>
      </c>
      <c r="BX1464">
        <v>1</v>
      </c>
      <c r="BY1464" s="13">
        <v>5</v>
      </c>
      <c r="BZ1464">
        <v>2</v>
      </c>
      <c r="CA1464">
        <v>3</v>
      </c>
      <c r="CB1464">
        <v>1</v>
      </c>
      <c r="CC1464">
        <v>0</v>
      </c>
      <c r="CD1464">
        <v>1</v>
      </c>
      <c r="CE1464">
        <v>2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2</v>
      </c>
      <c r="CL1464">
        <v>1</v>
      </c>
      <c r="CM1464">
        <v>1</v>
      </c>
      <c r="CN1464" s="13">
        <v>2437</v>
      </c>
      <c r="CO1464">
        <v>832</v>
      </c>
      <c r="CP1464">
        <v>1605</v>
      </c>
    </row>
    <row r="1465" spans="1:94" x14ac:dyDescent="0.2">
      <c r="A1465" s="1" t="s">
        <v>1872</v>
      </c>
      <c r="B1465" s="1" t="s">
        <v>1873</v>
      </c>
      <c r="C1465" s="1" t="s">
        <v>3132</v>
      </c>
      <c r="D1465" s="1" t="s">
        <v>3160</v>
      </c>
      <c r="E1465" s="1" t="s">
        <v>6</v>
      </c>
      <c r="F1465" s="1" t="s">
        <v>7</v>
      </c>
      <c r="G1465" s="1" t="s">
        <v>63</v>
      </c>
      <c r="H1465" s="1" t="s">
        <v>1258</v>
      </c>
      <c r="I1465" s="1" t="s">
        <v>2</v>
      </c>
      <c r="J1465" s="13">
        <v>404</v>
      </c>
      <c r="K1465" s="13">
        <v>1882</v>
      </c>
      <c r="L1465">
        <v>968</v>
      </c>
      <c r="M1465">
        <v>914</v>
      </c>
      <c r="N1465">
        <v>242</v>
      </c>
      <c r="O1465">
        <v>129</v>
      </c>
      <c r="P1465">
        <v>113</v>
      </c>
      <c r="Q1465">
        <v>446</v>
      </c>
      <c r="R1465">
        <v>235</v>
      </c>
      <c r="S1465">
        <v>211</v>
      </c>
      <c r="T1465">
        <v>0</v>
      </c>
      <c r="U1465">
        <v>0</v>
      </c>
      <c r="V1465">
        <v>0</v>
      </c>
      <c r="W1465">
        <v>1286</v>
      </c>
      <c r="X1465">
        <v>712</v>
      </c>
      <c r="Y1465">
        <v>574</v>
      </c>
      <c r="Z1465" s="13">
        <v>596</v>
      </c>
      <c r="AA1465">
        <v>256</v>
      </c>
      <c r="AB1465">
        <v>340</v>
      </c>
      <c r="AC1465" s="13">
        <v>530</v>
      </c>
      <c r="AD1465">
        <v>510</v>
      </c>
      <c r="AE1465" s="15">
        <v>20</v>
      </c>
      <c r="AF1465">
        <v>267</v>
      </c>
      <c r="AG1465">
        <v>257</v>
      </c>
      <c r="AH1465">
        <v>10</v>
      </c>
      <c r="AI1465">
        <v>106</v>
      </c>
      <c r="AJ1465">
        <v>104</v>
      </c>
      <c r="AK1465">
        <v>2</v>
      </c>
      <c r="AL1465">
        <v>41</v>
      </c>
      <c r="AM1465">
        <v>40</v>
      </c>
      <c r="AN1465">
        <v>1</v>
      </c>
      <c r="AO1465">
        <v>1</v>
      </c>
      <c r="AP1465">
        <v>1</v>
      </c>
      <c r="AQ1465">
        <v>0</v>
      </c>
      <c r="AR1465">
        <v>119</v>
      </c>
      <c r="AS1465">
        <v>112</v>
      </c>
      <c r="AT1465">
        <v>7</v>
      </c>
      <c r="AU1465" s="13">
        <v>263</v>
      </c>
      <c r="AV1465">
        <v>253</v>
      </c>
      <c r="AW1465">
        <v>10</v>
      </c>
      <c r="AX1465">
        <v>45</v>
      </c>
      <c r="AY1465">
        <v>45</v>
      </c>
      <c r="AZ1465">
        <v>0</v>
      </c>
      <c r="BA1465">
        <v>179</v>
      </c>
      <c r="BB1465">
        <v>172</v>
      </c>
      <c r="BC1465">
        <v>7</v>
      </c>
      <c r="BD1465">
        <v>2</v>
      </c>
      <c r="BE1465">
        <v>2</v>
      </c>
      <c r="BF1465">
        <v>0</v>
      </c>
      <c r="BG1465">
        <v>37</v>
      </c>
      <c r="BH1465">
        <v>34</v>
      </c>
      <c r="BI1465">
        <v>3</v>
      </c>
      <c r="BJ1465">
        <v>94</v>
      </c>
      <c r="BK1465">
        <v>89</v>
      </c>
      <c r="BL1465">
        <v>5</v>
      </c>
      <c r="BM1465">
        <v>7</v>
      </c>
      <c r="BN1465">
        <v>7</v>
      </c>
      <c r="BO1465">
        <v>0</v>
      </c>
      <c r="BP1465" s="13">
        <v>56</v>
      </c>
      <c r="BQ1465">
        <v>54</v>
      </c>
      <c r="BR1465">
        <v>2</v>
      </c>
      <c r="BS1465">
        <v>1</v>
      </c>
      <c r="BT1465">
        <v>1</v>
      </c>
      <c r="BU1465">
        <v>0</v>
      </c>
      <c r="BV1465">
        <v>30</v>
      </c>
      <c r="BW1465">
        <v>27</v>
      </c>
      <c r="BX1465">
        <v>3</v>
      </c>
      <c r="BY1465" s="13">
        <v>169</v>
      </c>
      <c r="BZ1465">
        <v>164</v>
      </c>
      <c r="CA1465">
        <v>5</v>
      </c>
      <c r="CB1465">
        <v>38</v>
      </c>
      <c r="CC1465">
        <v>38</v>
      </c>
      <c r="CD1465">
        <v>0</v>
      </c>
      <c r="CE1465">
        <v>123</v>
      </c>
      <c r="CF1465">
        <v>118</v>
      </c>
      <c r="CG1465">
        <v>5</v>
      </c>
      <c r="CH1465">
        <v>1</v>
      </c>
      <c r="CI1465">
        <v>1</v>
      </c>
      <c r="CJ1465">
        <v>0</v>
      </c>
      <c r="CK1465">
        <v>7</v>
      </c>
      <c r="CL1465">
        <v>7</v>
      </c>
      <c r="CM1465">
        <v>0</v>
      </c>
      <c r="CN1465" s="13">
        <v>1352</v>
      </c>
      <c r="CO1465">
        <v>458</v>
      </c>
      <c r="CP1465">
        <v>894</v>
      </c>
    </row>
    <row r="1466" spans="1:94" x14ac:dyDescent="0.2">
      <c r="A1466" s="1" t="s">
        <v>1872</v>
      </c>
      <c r="B1466" s="1" t="s">
        <v>1873</v>
      </c>
      <c r="C1466" s="1" t="s">
        <v>3132</v>
      </c>
      <c r="D1466" s="1" t="s">
        <v>3161</v>
      </c>
      <c r="E1466" s="1" t="s">
        <v>6</v>
      </c>
      <c r="F1466" s="1" t="s">
        <v>7</v>
      </c>
      <c r="G1466" s="1" t="s">
        <v>63</v>
      </c>
      <c r="H1466" s="1" t="s">
        <v>1259</v>
      </c>
      <c r="I1466" s="1" t="s">
        <v>2</v>
      </c>
      <c r="J1466" s="13">
        <v>76</v>
      </c>
      <c r="K1466" s="13">
        <v>446</v>
      </c>
      <c r="L1466">
        <v>240</v>
      </c>
      <c r="M1466">
        <v>206</v>
      </c>
      <c r="N1466">
        <v>57</v>
      </c>
      <c r="O1466">
        <v>26</v>
      </c>
      <c r="P1466">
        <v>31</v>
      </c>
      <c r="Q1466">
        <v>92</v>
      </c>
      <c r="R1466">
        <v>53</v>
      </c>
      <c r="S1466">
        <v>39</v>
      </c>
      <c r="T1466">
        <v>0</v>
      </c>
      <c r="U1466">
        <v>0</v>
      </c>
      <c r="V1466">
        <v>0</v>
      </c>
      <c r="W1466">
        <v>343</v>
      </c>
      <c r="X1466">
        <v>201</v>
      </c>
      <c r="Y1466">
        <v>142</v>
      </c>
      <c r="Z1466" s="13">
        <v>103</v>
      </c>
      <c r="AA1466">
        <v>39</v>
      </c>
      <c r="AB1466">
        <v>64</v>
      </c>
      <c r="AC1466" s="13">
        <v>163</v>
      </c>
      <c r="AD1466">
        <v>158</v>
      </c>
      <c r="AE1466" s="15">
        <v>5</v>
      </c>
      <c r="AF1466">
        <v>126</v>
      </c>
      <c r="AG1466">
        <v>124</v>
      </c>
      <c r="AH1466">
        <v>2</v>
      </c>
      <c r="AI1466">
        <v>18</v>
      </c>
      <c r="AJ1466">
        <v>18</v>
      </c>
      <c r="AK1466">
        <v>0</v>
      </c>
      <c r="AL1466">
        <v>54</v>
      </c>
      <c r="AM1466">
        <v>54</v>
      </c>
      <c r="AN1466">
        <v>0</v>
      </c>
      <c r="AO1466">
        <v>3</v>
      </c>
      <c r="AP1466">
        <v>3</v>
      </c>
      <c r="AQ1466">
        <v>0</v>
      </c>
      <c r="AR1466">
        <v>51</v>
      </c>
      <c r="AS1466">
        <v>49</v>
      </c>
      <c r="AT1466">
        <v>2</v>
      </c>
      <c r="AU1466" s="13">
        <v>37</v>
      </c>
      <c r="AV1466">
        <v>34</v>
      </c>
      <c r="AW1466">
        <v>3</v>
      </c>
      <c r="AX1466">
        <v>1</v>
      </c>
      <c r="AY1466">
        <v>1</v>
      </c>
      <c r="AZ1466">
        <v>0</v>
      </c>
      <c r="BA1466">
        <v>29</v>
      </c>
      <c r="BB1466">
        <v>28</v>
      </c>
      <c r="BC1466">
        <v>1</v>
      </c>
      <c r="BD1466">
        <v>0</v>
      </c>
      <c r="BE1466">
        <v>0</v>
      </c>
      <c r="BF1466">
        <v>0</v>
      </c>
      <c r="BG1466">
        <v>7</v>
      </c>
      <c r="BH1466">
        <v>5</v>
      </c>
      <c r="BI1466">
        <v>2</v>
      </c>
      <c r="BJ1466">
        <v>28</v>
      </c>
      <c r="BK1466">
        <v>25</v>
      </c>
      <c r="BL1466">
        <v>3</v>
      </c>
      <c r="BM1466">
        <v>1</v>
      </c>
      <c r="BN1466">
        <v>1</v>
      </c>
      <c r="BO1466">
        <v>0</v>
      </c>
      <c r="BP1466" s="13">
        <v>21</v>
      </c>
      <c r="BQ1466">
        <v>20</v>
      </c>
      <c r="BR1466">
        <v>1</v>
      </c>
      <c r="BS1466">
        <v>0</v>
      </c>
      <c r="BT1466">
        <v>0</v>
      </c>
      <c r="BU1466">
        <v>0</v>
      </c>
      <c r="BV1466">
        <v>6</v>
      </c>
      <c r="BW1466">
        <v>4</v>
      </c>
      <c r="BX1466">
        <v>2</v>
      </c>
      <c r="BY1466" s="13">
        <v>9</v>
      </c>
      <c r="BZ1466">
        <v>9</v>
      </c>
      <c r="CA1466">
        <v>0</v>
      </c>
      <c r="CB1466">
        <v>0</v>
      </c>
      <c r="CC1466">
        <v>0</v>
      </c>
      <c r="CD1466">
        <v>0</v>
      </c>
      <c r="CE1466">
        <v>8</v>
      </c>
      <c r="CF1466">
        <v>8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 s="13">
        <v>283</v>
      </c>
      <c r="CO1466">
        <v>82</v>
      </c>
      <c r="CP1466">
        <v>201</v>
      </c>
    </row>
    <row r="1467" spans="1:94" x14ac:dyDescent="0.2">
      <c r="A1467" s="1" t="s">
        <v>1872</v>
      </c>
      <c r="B1467" s="1" t="s">
        <v>1873</v>
      </c>
      <c r="C1467" s="1" t="s">
        <v>3132</v>
      </c>
      <c r="D1467" s="1" t="s">
        <v>3162</v>
      </c>
      <c r="E1467" s="1" t="s">
        <v>6</v>
      </c>
      <c r="F1467" s="1" t="s">
        <v>7</v>
      </c>
      <c r="G1467" s="1" t="s">
        <v>63</v>
      </c>
      <c r="H1467" s="1" t="s">
        <v>1260</v>
      </c>
      <c r="I1467" s="1" t="s">
        <v>2</v>
      </c>
      <c r="J1467" s="13">
        <v>365</v>
      </c>
      <c r="K1467" s="13">
        <v>1683</v>
      </c>
      <c r="L1467">
        <v>885</v>
      </c>
      <c r="M1467">
        <v>798</v>
      </c>
      <c r="N1467">
        <v>162</v>
      </c>
      <c r="O1467">
        <v>85</v>
      </c>
      <c r="P1467">
        <v>77</v>
      </c>
      <c r="Q1467">
        <v>643</v>
      </c>
      <c r="R1467">
        <v>344</v>
      </c>
      <c r="S1467">
        <v>299</v>
      </c>
      <c r="T1467">
        <v>0</v>
      </c>
      <c r="U1467">
        <v>0</v>
      </c>
      <c r="V1467">
        <v>0</v>
      </c>
      <c r="W1467">
        <v>1356</v>
      </c>
      <c r="X1467">
        <v>763</v>
      </c>
      <c r="Y1467">
        <v>593</v>
      </c>
      <c r="Z1467" s="13">
        <v>327</v>
      </c>
      <c r="AA1467">
        <v>122</v>
      </c>
      <c r="AB1467">
        <v>205</v>
      </c>
      <c r="AC1467" s="13">
        <v>635</v>
      </c>
      <c r="AD1467">
        <v>542</v>
      </c>
      <c r="AE1467" s="15">
        <v>93</v>
      </c>
      <c r="AF1467">
        <v>531</v>
      </c>
      <c r="AG1467">
        <v>488</v>
      </c>
      <c r="AH1467">
        <v>43</v>
      </c>
      <c r="AI1467">
        <v>93</v>
      </c>
      <c r="AJ1467">
        <v>92</v>
      </c>
      <c r="AK1467">
        <v>1</v>
      </c>
      <c r="AL1467">
        <v>165</v>
      </c>
      <c r="AM1467">
        <v>161</v>
      </c>
      <c r="AN1467">
        <v>4</v>
      </c>
      <c r="AO1467">
        <v>4</v>
      </c>
      <c r="AP1467">
        <v>4</v>
      </c>
      <c r="AQ1467">
        <v>0</v>
      </c>
      <c r="AR1467">
        <v>269</v>
      </c>
      <c r="AS1467">
        <v>231</v>
      </c>
      <c r="AT1467">
        <v>38</v>
      </c>
      <c r="AU1467" s="13">
        <v>104</v>
      </c>
      <c r="AV1467">
        <v>54</v>
      </c>
      <c r="AW1467">
        <v>50</v>
      </c>
      <c r="AX1467">
        <v>1</v>
      </c>
      <c r="AY1467">
        <v>1</v>
      </c>
      <c r="AZ1467">
        <v>0</v>
      </c>
      <c r="BA1467">
        <v>87</v>
      </c>
      <c r="BB1467">
        <v>37</v>
      </c>
      <c r="BC1467">
        <v>50</v>
      </c>
      <c r="BD1467">
        <v>5</v>
      </c>
      <c r="BE1467">
        <v>5</v>
      </c>
      <c r="BF1467">
        <v>0</v>
      </c>
      <c r="BG1467">
        <v>11</v>
      </c>
      <c r="BH1467">
        <v>11</v>
      </c>
      <c r="BI1467">
        <v>0</v>
      </c>
      <c r="BJ1467">
        <v>103</v>
      </c>
      <c r="BK1467">
        <v>53</v>
      </c>
      <c r="BL1467">
        <v>50</v>
      </c>
      <c r="BM1467">
        <v>0</v>
      </c>
      <c r="BN1467">
        <v>0</v>
      </c>
      <c r="BO1467">
        <v>0</v>
      </c>
      <c r="BP1467" s="13">
        <v>87</v>
      </c>
      <c r="BQ1467">
        <v>37</v>
      </c>
      <c r="BR1467">
        <v>50</v>
      </c>
      <c r="BS1467">
        <v>5</v>
      </c>
      <c r="BT1467">
        <v>5</v>
      </c>
      <c r="BU1467">
        <v>0</v>
      </c>
      <c r="BV1467">
        <v>11</v>
      </c>
      <c r="BW1467">
        <v>11</v>
      </c>
      <c r="BX1467">
        <v>0</v>
      </c>
      <c r="BY1467" s="13">
        <v>1</v>
      </c>
      <c r="BZ1467">
        <v>1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 s="13">
        <v>1048</v>
      </c>
      <c r="CO1467">
        <v>343</v>
      </c>
      <c r="CP1467">
        <v>705</v>
      </c>
    </row>
    <row r="1468" spans="1:94" x14ac:dyDescent="0.2">
      <c r="A1468" s="1" t="s">
        <v>1872</v>
      </c>
      <c r="B1468" s="1" t="s">
        <v>1873</v>
      </c>
      <c r="C1468" s="1" t="s">
        <v>3132</v>
      </c>
      <c r="D1468" s="1" t="s">
        <v>3163</v>
      </c>
      <c r="E1468" s="1" t="s">
        <v>6</v>
      </c>
      <c r="F1468" s="1" t="s">
        <v>7</v>
      </c>
      <c r="G1468" s="1" t="s">
        <v>63</v>
      </c>
      <c r="H1468" s="1" t="s">
        <v>378</v>
      </c>
      <c r="I1468" s="1" t="s">
        <v>2</v>
      </c>
      <c r="J1468" s="13">
        <v>82</v>
      </c>
      <c r="K1468" s="13">
        <v>408</v>
      </c>
      <c r="L1468">
        <v>213</v>
      </c>
      <c r="M1468">
        <v>195</v>
      </c>
      <c r="N1468">
        <v>46</v>
      </c>
      <c r="O1468">
        <v>23</v>
      </c>
      <c r="P1468">
        <v>23</v>
      </c>
      <c r="Q1468">
        <v>220</v>
      </c>
      <c r="R1468">
        <v>119</v>
      </c>
      <c r="S1468">
        <v>101</v>
      </c>
      <c r="T1468">
        <v>0</v>
      </c>
      <c r="U1468">
        <v>0</v>
      </c>
      <c r="V1468">
        <v>0</v>
      </c>
      <c r="W1468">
        <v>287</v>
      </c>
      <c r="X1468">
        <v>164</v>
      </c>
      <c r="Y1468">
        <v>123</v>
      </c>
      <c r="Z1468" s="13">
        <v>121</v>
      </c>
      <c r="AA1468">
        <v>49</v>
      </c>
      <c r="AB1468">
        <v>72</v>
      </c>
      <c r="AC1468" s="13">
        <v>130</v>
      </c>
      <c r="AD1468">
        <v>124</v>
      </c>
      <c r="AE1468" s="15">
        <v>6</v>
      </c>
      <c r="AF1468">
        <v>106</v>
      </c>
      <c r="AG1468">
        <v>101</v>
      </c>
      <c r="AH1468">
        <v>5</v>
      </c>
      <c r="AI1468">
        <v>27</v>
      </c>
      <c r="AJ1468">
        <v>27</v>
      </c>
      <c r="AK1468">
        <v>0</v>
      </c>
      <c r="AL1468">
        <v>50</v>
      </c>
      <c r="AM1468">
        <v>48</v>
      </c>
      <c r="AN1468">
        <v>2</v>
      </c>
      <c r="AO1468">
        <v>0</v>
      </c>
      <c r="AP1468">
        <v>0</v>
      </c>
      <c r="AQ1468">
        <v>0</v>
      </c>
      <c r="AR1468">
        <v>29</v>
      </c>
      <c r="AS1468">
        <v>26</v>
      </c>
      <c r="AT1468">
        <v>3</v>
      </c>
      <c r="AU1468" s="13">
        <v>24</v>
      </c>
      <c r="AV1468">
        <v>23</v>
      </c>
      <c r="AW1468">
        <v>1</v>
      </c>
      <c r="AX1468">
        <v>0</v>
      </c>
      <c r="AY1468">
        <v>0</v>
      </c>
      <c r="AZ1468">
        <v>0</v>
      </c>
      <c r="BA1468">
        <v>19</v>
      </c>
      <c r="BB1468">
        <v>19</v>
      </c>
      <c r="BC1468">
        <v>0</v>
      </c>
      <c r="BD1468">
        <v>0</v>
      </c>
      <c r="BE1468">
        <v>0</v>
      </c>
      <c r="BF1468">
        <v>0</v>
      </c>
      <c r="BG1468">
        <v>5</v>
      </c>
      <c r="BH1468">
        <v>4</v>
      </c>
      <c r="BI1468">
        <v>1</v>
      </c>
      <c r="BJ1468">
        <v>22</v>
      </c>
      <c r="BK1468">
        <v>22</v>
      </c>
      <c r="BL1468">
        <v>0</v>
      </c>
      <c r="BM1468">
        <v>0</v>
      </c>
      <c r="BN1468">
        <v>0</v>
      </c>
      <c r="BO1468">
        <v>0</v>
      </c>
      <c r="BP1468" s="13">
        <v>18</v>
      </c>
      <c r="BQ1468">
        <v>18</v>
      </c>
      <c r="BR1468">
        <v>0</v>
      </c>
      <c r="BS1468">
        <v>0</v>
      </c>
      <c r="BT1468">
        <v>0</v>
      </c>
      <c r="BU1468">
        <v>0</v>
      </c>
      <c r="BV1468">
        <v>4</v>
      </c>
      <c r="BW1468">
        <v>4</v>
      </c>
      <c r="BX1468">
        <v>0</v>
      </c>
      <c r="BY1468" s="13">
        <v>2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1</v>
      </c>
      <c r="CN1468" s="13">
        <v>278</v>
      </c>
      <c r="CO1468">
        <v>89</v>
      </c>
      <c r="CP1468">
        <v>189</v>
      </c>
    </row>
    <row r="1469" spans="1:94" x14ac:dyDescent="0.2">
      <c r="A1469" s="1" t="s">
        <v>1872</v>
      </c>
      <c r="B1469" s="1" t="s">
        <v>1873</v>
      </c>
      <c r="C1469" s="1" t="s">
        <v>3132</v>
      </c>
      <c r="D1469" s="1" t="s">
        <v>3164</v>
      </c>
      <c r="E1469" s="1" t="s">
        <v>6</v>
      </c>
      <c r="F1469" s="1" t="s">
        <v>7</v>
      </c>
      <c r="G1469" s="1" t="s">
        <v>63</v>
      </c>
      <c r="H1469" s="1" t="s">
        <v>1261</v>
      </c>
      <c r="I1469" s="1" t="s">
        <v>2</v>
      </c>
      <c r="J1469" s="13">
        <v>88</v>
      </c>
      <c r="K1469" s="13">
        <v>413</v>
      </c>
      <c r="L1469">
        <v>210</v>
      </c>
      <c r="M1469">
        <v>203</v>
      </c>
      <c r="N1469">
        <v>43</v>
      </c>
      <c r="O1469">
        <v>23</v>
      </c>
      <c r="P1469">
        <v>20</v>
      </c>
      <c r="Q1469">
        <v>112</v>
      </c>
      <c r="R1469">
        <v>57</v>
      </c>
      <c r="S1469">
        <v>55</v>
      </c>
      <c r="T1469">
        <v>0</v>
      </c>
      <c r="U1469">
        <v>0</v>
      </c>
      <c r="V1469">
        <v>0</v>
      </c>
      <c r="W1469">
        <v>316</v>
      </c>
      <c r="X1469">
        <v>171</v>
      </c>
      <c r="Y1469">
        <v>145</v>
      </c>
      <c r="Z1469" s="13">
        <v>97</v>
      </c>
      <c r="AA1469">
        <v>39</v>
      </c>
      <c r="AB1469">
        <v>58</v>
      </c>
      <c r="AC1469" s="13">
        <v>122</v>
      </c>
      <c r="AD1469">
        <v>115</v>
      </c>
      <c r="AE1469" s="15">
        <v>7</v>
      </c>
      <c r="AF1469">
        <v>89</v>
      </c>
      <c r="AG1469">
        <v>88</v>
      </c>
      <c r="AH1469">
        <v>1</v>
      </c>
      <c r="AI1469">
        <v>48</v>
      </c>
      <c r="AJ1469">
        <v>48</v>
      </c>
      <c r="AK1469">
        <v>0</v>
      </c>
      <c r="AL1469">
        <v>24</v>
      </c>
      <c r="AM1469">
        <v>24</v>
      </c>
      <c r="AN1469">
        <v>0</v>
      </c>
      <c r="AO1469">
        <v>0</v>
      </c>
      <c r="AP1469">
        <v>0</v>
      </c>
      <c r="AQ1469">
        <v>0</v>
      </c>
      <c r="AR1469">
        <v>17</v>
      </c>
      <c r="AS1469">
        <v>16</v>
      </c>
      <c r="AT1469">
        <v>1</v>
      </c>
      <c r="AU1469" s="13">
        <v>33</v>
      </c>
      <c r="AV1469">
        <v>27</v>
      </c>
      <c r="AW1469">
        <v>6</v>
      </c>
      <c r="AX1469">
        <v>6</v>
      </c>
      <c r="AY1469">
        <v>6</v>
      </c>
      <c r="AZ1469">
        <v>0</v>
      </c>
      <c r="BA1469">
        <v>15</v>
      </c>
      <c r="BB1469">
        <v>12</v>
      </c>
      <c r="BC1469">
        <v>3</v>
      </c>
      <c r="BD1469">
        <v>1</v>
      </c>
      <c r="BE1469">
        <v>1</v>
      </c>
      <c r="BF1469">
        <v>0</v>
      </c>
      <c r="BG1469">
        <v>11</v>
      </c>
      <c r="BH1469">
        <v>8</v>
      </c>
      <c r="BI1469">
        <v>3</v>
      </c>
      <c r="BJ1469">
        <v>16</v>
      </c>
      <c r="BK1469">
        <v>15</v>
      </c>
      <c r="BL1469">
        <v>1</v>
      </c>
      <c r="BM1469">
        <v>4</v>
      </c>
      <c r="BN1469">
        <v>4</v>
      </c>
      <c r="BO1469">
        <v>0</v>
      </c>
      <c r="BP1469" s="13">
        <v>7</v>
      </c>
      <c r="BQ1469">
        <v>7</v>
      </c>
      <c r="BR1469">
        <v>0</v>
      </c>
      <c r="BS1469">
        <v>1</v>
      </c>
      <c r="BT1469">
        <v>1</v>
      </c>
      <c r="BU1469">
        <v>0</v>
      </c>
      <c r="BV1469">
        <v>4</v>
      </c>
      <c r="BW1469">
        <v>3</v>
      </c>
      <c r="BX1469">
        <v>1</v>
      </c>
      <c r="BY1469" s="13">
        <v>17</v>
      </c>
      <c r="BZ1469">
        <v>12</v>
      </c>
      <c r="CA1469">
        <v>5</v>
      </c>
      <c r="CB1469">
        <v>2</v>
      </c>
      <c r="CC1469">
        <v>2</v>
      </c>
      <c r="CD1469">
        <v>0</v>
      </c>
      <c r="CE1469">
        <v>8</v>
      </c>
      <c r="CF1469">
        <v>5</v>
      </c>
      <c r="CG1469">
        <v>3</v>
      </c>
      <c r="CH1469">
        <v>0</v>
      </c>
      <c r="CI1469">
        <v>0</v>
      </c>
      <c r="CJ1469">
        <v>0</v>
      </c>
      <c r="CK1469">
        <v>7</v>
      </c>
      <c r="CL1469">
        <v>5</v>
      </c>
      <c r="CM1469">
        <v>2</v>
      </c>
      <c r="CN1469" s="13">
        <v>291</v>
      </c>
      <c r="CO1469">
        <v>95</v>
      </c>
      <c r="CP1469">
        <v>196</v>
      </c>
    </row>
    <row r="1470" spans="1:94" x14ac:dyDescent="0.2">
      <c r="A1470" s="1" t="s">
        <v>1872</v>
      </c>
      <c r="B1470" s="1" t="s">
        <v>1873</v>
      </c>
      <c r="C1470" s="1" t="s">
        <v>3132</v>
      </c>
      <c r="D1470" s="1" t="s">
        <v>3165</v>
      </c>
      <c r="E1470" s="1" t="s">
        <v>6</v>
      </c>
      <c r="F1470" s="1" t="s">
        <v>7</v>
      </c>
      <c r="G1470" s="1" t="s">
        <v>63</v>
      </c>
      <c r="H1470" s="1" t="s">
        <v>1262</v>
      </c>
      <c r="I1470" s="1" t="s">
        <v>2</v>
      </c>
      <c r="J1470" s="13">
        <v>258</v>
      </c>
      <c r="K1470" s="13">
        <v>1124</v>
      </c>
      <c r="L1470">
        <v>590</v>
      </c>
      <c r="M1470">
        <v>534</v>
      </c>
      <c r="N1470">
        <v>126</v>
      </c>
      <c r="O1470">
        <v>60</v>
      </c>
      <c r="P1470">
        <v>66</v>
      </c>
      <c r="Q1470">
        <v>217</v>
      </c>
      <c r="R1470">
        <v>114</v>
      </c>
      <c r="S1470">
        <v>103</v>
      </c>
      <c r="T1470">
        <v>0</v>
      </c>
      <c r="U1470">
        <v>0</v>
      </c>
      <c r="V1470">
        <v>0</v>
      </c>
      <c r="W1470">
        <v>873</v>
      </c>
      <c r="X1470">
        <v>491</v>
      </c>
      <c r="Y1470">
        <v>382</v>
      </c>
      <c r="Z1470" s="13">
        <v>251</v>
      </c>
      <c r="AA1470">
        <v>99</v>
      </c>
      <c r="AB1470">
        <v>152</v>
      </c>
      <c r="AC1470" s="13">
        <v>380</v>
      </c>
      <c r="AD1470">
        <v>344</v>
      </c>
      <c r="AE1470" s="15">
        <v>36</v>
      </c>
      <c r="AF1470">
        <v>273</v>
      </c>
      <c r="AG1470">
        <v>261</v>
      </c>
      <c r="AH1470">
        <v>12</v>
      </c>
      <c r="AI1470">
        <v>47</v>
      </c>
      <c r="AJ1470">
        <v>45</v>
      </c>
      <c r="AK1470">
        <v>2</v>
      </c>
      <c r="AL1470">
        <v>163</v>
      </c>
      <c r="AM1470">
        <v>159</v>
      </c>
      <c r="AN1470">
        <v>4</v>
      </c>
      <c r="AO1470">
        <v>0</v>
      </c>
      <c r="AP1470">
        <v>0</v>
      </c>
      <c r="AQ1470">
        <v>0</v>
      </c>
      <c r="AR1470">
        <v>63</v>
      </c>
      <c r="AS1470">
        <v>57</v>
      </c>
      <c r="AT1470">
        <v>6</v>
      </c>
      <c r="AU1470" s="13">
        <v>107</v>
      </c>
      <c r="AV1470">
        <v>83</v>
      </c>
      <c r="AW1470">
        <v>24</v>
      </c>
      <c r="AX1470">
        <v>7</v>
      </c>
      <c r="AY1470">
        <v>6</v>
      </c>
      <c r="AZ1470">
        <v>1</v>
      </c>
      <c r="BA1470">
        <v>45</v>
      </c>
      <c r="BB1470">
        <v>39</v>
      </c>
      <c r="BC1470">
        <v>6</v>
      </c>
      <c r="BD1470">
        <v>6</v>
      </c>
      <c r="BE1470">
        <v>5</v>
      </c>
      <c r="BF1470">
        <v>1</v>
      </c>
      <c r="BG1470">
        <v>49</v>
      </c>
      <c r="BH1470">
        <v>33</v>
      </c>
      <c r="BI1470">
        <v>16</v>
      </c>
      <c r="BJ1470">
        <v>85</v>
      </c>
      <c r="BK1470">
        <v>72</v>
      </c>
      <c r="BL1470">
        <v>13</v>
      </c>
      <c r="BM1470">
        <v>7</v>
      </c>
      <c r="BN1470">
        <v>6</v>
      </c>
      <c r="BO1470">
        <v>1</v>
      </c>
      <c r="BP1470" s="13">
        <v>39</v>
      </c>
      <c r="BQ1470">
        <v>33</v>
      </c>
      <c r="BR1470">
        <v>6</v>
      </c>
      <c r="BS1470">
        <v>6</v>
      </c>
      <c r="BT1470">
        <v>5</v>
      </c>
      <c r="BU1470">
        <v>1</v>
      </c>
      <c r="BV1470">
        <v>33</v>
      </c>
      <c r="BW1470">
        <v>28</v>
      </c>
      <c r="BX1470">
        <v>5</v>
      </c>
      <c r="BY1470" s="13">
        <v>22</v>
      </c>
      <c r="BZ1470">
        <v>11</v>
      </c>
      <c r="CA1470">
        <v>11</v>
      </c>
      <c r="CB1470">
        <v>0</v>
      </c>
      <c r="CC1470">
        <v>0</v>
      </c>
      <c r="CD1470">
        <v>0</v>
      </c>
      <c r="CE1470">
        <v>6</v>
      </c>
      <c r="CF1470">
        <v>6</v>
      </c>
      <c r="CG1470">
        <v>0</v>
      </c>
      <c r="CH1470">
        <v>0</v>
      </c>
      <c r="CI1470">
        <v>0</v>
      </c>
      <c r="CJ1470">
        <v>0</v>
      </c>
      <c r="CK1470">
        <v>16</v>
      </c>
      <c r="CL1470">
        <v>5</v>
      </c>
      <c r="CM1470">
        <v>11</v>
      </c>
      <c r="CN1470" s="13">
        <v>744</v>
      </c>
      <c r="CO1470">
        <v>246</v>
      </c>
      <c r="CP1470">
        <v>498</v>
      </c>
    </row>
    <row r="1471" spans="1:94" x14ac:dyDescent="0.2">
      <c r="A1471" s="1" t="s">
        <v>1872</v>
      </c>
      <c r="B1471" s="1" t="s">
        <v>1873</v>
      </c>
      <c r="C1471" s="1" t="s">
        <v>3132</v>
      </c>
      <c r="D1471" s="1" t="s">
        <v>3166</v>
      </c>
      <c r="E1471" s="1" t="s">
        <v>6</v>
      </c>
      <c r="F1471" s="1" t="s">
        <v>7</v>
      </c>
      <c r="G1471" s="1" t="s">
        <v>63</v>
      </c>
      <c r="H1471" s="1" t="s">
        <v>1263</v>
      </c>
      <c r="I1471" s="1" t="s">
        <v>2</v>
      </c>
      <c r="J1471" s="13">
        <v>188</v>
      </c>
      <c r="K1471" s="13">
        <v>901</v>
      </c>
      <c r="L1471">
        <v>472</v>
      </c>
      <c r="M1471">
        <v>429</v>
      </c>
      <c r="N1471">
        <v>93</v>
      </c>
      <c r="O1471">
        <v>43</v>
      </c>
      <c r="P1471">
        <v>50</v>
      </c>
      <c r="Q1471">
        <v>354</v>
      </c>
      <c r="R1471">
        <v>184</v>
      </c>
      <c r="S1471">
        <v>170</v>
      </c>
      <c r="T1471">
        <v>0</v>
      </c>
      <c r="U1471">
        <v>0</v>
      </c>
      <c r="V1471">
        <v>0</v>
      </c>
      <c r="W1471">
        <v>661</v>
      </c>
      <c r="X1471">
        <v>380</v>
      </c>
      <c r="Y1471">
        <v>281</v>
      </c>
      <c r="Z1471" s="13">
        <v>240</v>
      </c>
      <c r="AA1471">
        <v>92</v>
      </c>
      <c r="AB1471">
        <v>148</v>
      </c>
      <c r="AC1471" s="13">
        <v>378</v>
      </c>
      <c r="AD1471">
        <v>285</v>
      </c>
      <c r="AE1471" s="15">
        <v>93</v>
      </c>
      <c r="AF1471">
        <v>276</v>
      </c>
      <c r="AG1471">
        <v>257</v>
      </c>
      <c r="AH1471">
        <v>19</v>
      </c>
      <c r="AI1471">
        <v>44</v>
      </c>
      <c r="AJ1471">
        <v>44</v>
      </c>
      <c r="AK1471">
        <v>0</v>
      </c>
      <c r="AL1471">
        <v>74</v>
      </c>
      <c r="AM1471">
        <v>66</v>
      </c>
      <c r="AN1471">
        <v>8</v>
      </c>
      <c r="AO1471">
        <v>5</v>
      </c>
      <c r="AP1471">
        <v>4</v>
      </c>
      <c r="AQ1471">
        <v>1</v>
      </c>
      <c r="AR1471">
        <v>153</v>
      </c>
      <c r="AS1471">
        <v>143</v>
      </c>
      <c r="AT1471">
        <v>10</v>
      </c>
      <c r="AU1471" s="13">
        <v>102</v>
      </c>
      <c r="AV1471">
        <v>28</v>
      </c>
      <c r="AW1471">
        <v>74</v>
      </c>
      <c r="AX1471">
        <v>7</v>
      </c>
      <c r="AY1471">
        <v>2</v>
      </c>
      <c r="AZ1471">
        <v>5</v>
      </c>
      <c r="BA1471">
        <v>83</v>
      </c>
      <c r="BB1471">
        <v>20</v>
      </c>
      <c r="BC1471">
        <v>63</v>
      </c>
      <c r="BD1471">
        <v>0</v>
      </c>
      <c r="BE1471">
        <v>0</v>
      </c>
      <c r="BF1471">
        <v>0</v>
      </c>
      <c r="BG1471">
        <v>12</v>
      </c>
      <c r="BH1471">
        <v>6</v>
      </c>
      <c r="BI1471">
        <v>6</v>
      </c>
      <c r="BJ1471">
        <v>102</v>
      </c>
      <c r="BK1471">
        <v>28</v>
      </c>
      <c r="BL1471">
        <v>74</v>
      </c>
      <c r="BM1471">
        <v>7</v>
      </c>
      <c r="BN1471">
        <v>2</v>
      </c>
      <c r="BO1471">
        <v>5</v>
      </c>
      <c r="BP1471" s="13">
        <v>83</v>
      </c>
      <c r="BQ1471">
        <v>20</v>
      </c>
      <c r="BR1471">
        <v>63</v>
      </c>
      <c r="BS1471">
        <v>0</v>
      </c>
      <c r="BT1471">
        <v>0</v>
      </c>
      <c r="BU1471">
        <v>0</v>
      </c>
      <c r="BV1471">
        <v>12</v>
      </c>
      <c r="BW1471">
        <v>6</v>
      </c>
      <c r="BX1471">
        <v>6</v>
      </c>
      <c r="BY1471" s="13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 s="13">
        <v>523</v>
      </c>
      <c r="CO1471">
        <v>187</v>
      </c>
      <c r="CP1471">
        <v>336</v>
      </c>
    </row>
    <row r="1472" spans="1:94" x14ac:dyDescent="0.2">
      <c r="A1472" s="1" t="s">
        <v>1872</v>
      </c>
      <c r="B1472" s="1" t="s">
        <v>1873</v>
      </c>
      <c r="C1472" s="1" t="s">
        <v>3132</v>
      </c>
      <c r="D1472" s="1" t="s">
        <v>3167</v>
      </c>
      <c r="E1472" s="1" t="s">
        <v>6</v>
      </c>
      <c r="F1472" s="1" t="s">
        <v>7</v>
      </c>
      <c r="G1472" s="1" t="s">
        <v>63</v>
      </c>
      <c r="H1472" s="1" t="s">
        <v>1264</v>
      </c>
      <c r="I1472" s="1" t="s">
        <v>2</v>
      </c>
      <c r="J1472" s="13">
        <v>204</v>
      </c>
      <c r="K1472" s="13">
        <v>940</v>
      </c>
      <c r="L1472">
        <v>478</v>
      </c>
      <c r="M1472">
        <v>462</v>
      </c>
      <c r="N1472">
        <v>104</v>
      </c>
      <c r="O1472">
        <v>56</v>
      </c>
      <c r="P1472">
        <v>48</v>
      </c>
      <c r="Q1472">
        <v>191</v>
      </c>
      <c r="R1472">
        <v>98</v>
      </c>
      <c r="S1472">
        <v>93</v>
      </c>
      <c r="T1472">
        <v>0</v>
      </c>
      <c r="U1472">
        <v>0</v>
      </c>
      <c r="V1472">
        <v>0</v>
      </c>
      <c r="W1472">
        <v>696</v>
      </c>
      <c r="X1472">
        <v>381</v>
      </c>
      <c r="Y1472">
        <v>315</v>
      </c>
      <c r="Z1472" s="13">
        <v>244</v>
      </c>
      <c r="AA1472">
        <v>97</v>
      </c>
      <c r="AB1472">
        <v>147</v>
      </c>
      <c r="AC1472" s="13">
        <v>360</v>
      </c>
      <c r="AD1472">
        <v>270</v>
      </c>
      <c r="AE1472" s="15">
        <v>90</v>
      </c>
      <c r="AF1472">
        <v>294</v>
      </c>
      <c r="AG1472">
        <v>250</v>
      </c>
      <c r="AH1472">
        <v>44</v>
      </c>
      <c r="AI1472">
        <v>70</v>
      </c>
      <c r="AJ1472">
        <v>64</v>
      </c>
      <c r="AK1472">
        <v>6</v>
      </c>
      <c r="AL1472">
        <v>123</v>
      </c>
      <c r="AM1472">
        <v>102</v>
      </c>
      <c r="AN1472">
        <v>21</v>
      </c>
      <c r="AO1472">
        <v>14</v>
      </c>
      <c r="AP1472">
        <v>5</v>
      </c>
      <c r="AQ1472">
        <v>9</v>
      </c>
      <c r="AR1472">
        <v>87</v>
      </c>
      <c r="AS1472">
        <v>79</v>
      </c>
      <c r="AT1472">
        <v>8</v>
      </c>
      <c r="AU1472" s="13">
        <v>66</v>
      </c>
      <c r="AV1472">
        <v>20</v>
      </c>
      <c r="AW1472">
        <v>46</v>
      </c>
      <c r="AX1472">
        <v>5</v>
      </c>
      <c r="AY1472">
        <v>0</v>
      </c>
      <c r="AZ1472">
        <v>5</v>
      </c>
      <c r="BA1472">
        <v>30</v>
      </c>
      <c r="BB1472">
        <v>8</v>
      </c>
      <c r="BC1472">
        <v>22</v>
      </c>
      <c r="BD1472">
        <v>11</v>
      </c>
      <c r="BE1472">
        <v>0</v>
      </c>
      <c r="BF1472">
        <v>11</v>
      </c>
      <c r="BG1472">
        <v>20</v>
      </c>
      <c r="BH1472">
        <v>12</v>
      </c>
      <c r="BI1472">
        <v>8</v>
      </c>
      <c r="BJ1472">
        <v>46</v>
      </c>
      <c r="BK1472">
        <v>17</v>
      </c>
      <c r="BL1472">
        <v>29</v>
      </c>
      <c r="BM1472">
        <v>2</v>
      </c>
      <c r="BN1472">
        <v>0</v>
      </c>
      <c r="BO1472">
        <v>2</v>
      </c>
      <c r="BP1472" s="13">
        <v>17</v>
      </c>
      <c r="BQ1472">
        <v>6</v>
      </c>
      <c r="BR1472">
        <v>11</v>
      </c>
      <c r="BS1472">
        <v>9</v>
      </c>
      <c r="BT1472">
        <v>0</v>
      </c>
      <c r="BU1472">
        <v>9</v>
      </c>
      <c r="BV1472">
        <v>18</v>
      </c>
      <c r="BW1472">
        <v>11</v>
      </c>
      <c r="BX1472">
        <v>7</v>
      </c>
      <c r="BY1472" s="13">
        <v>20</v>
      </c>
      <c r="BZ1472">
        <v>3</v>
      </c>
      <c r="CA1472">
        <v>17</v>
      </c>
      <c r="CB1472">
        <v>3</v>
      </c>
      <c r="CC1472">
        <v>0</v>
      </c>
      <c r="CD1472">
        <v>3</v>
      </c>
      <c r="CE1472">
        <v>13</v>
      </c>
      <c r="CF1472">
        <v>2</v>
      </c>
      <c r="CG1472">
        <v>11</v>
      </c>
      <c r="CH1472">
        <v>2</v>
      </c>
      <c r="CI1472">
        <v>0</v>
      </c>
      <c r="CJ1472">
        <v>2</v>
      </c>
      <c r="CK1472">
        <v>2</v>
      </c>
      <c r="CL1472">
        <v>1</v>
      </c>
      <c r="CM1472">
        <v>1</v>
      </c>
      <c r="CN1472" s="13">
        <v>580</v>
      </c>
      <c r="CO1472">
        <v>208</v>
      </c>
      <c r="CP1472">
        <v>372</v>
      </c>
    </row>
    <row r="1473" spans="1:94" x14ac:dyDescent="0.2">
      <c r="A1473" s="1" t="s">
        <v>1872</v>
      </c>
      <c r="B1473" s="1" t="s">
        <v>1873</v>
      </c>
      <c r="C1473" s="1" t="s">
        <v>3132</v>
      </c>
      <c r="D1473" s="1" t="s">
        <v>3168</v>
      </c>
      <c r="E1473" s="1" t="s">
        <v>6</v>
      </c>
      <c r="F1473" s="1" t="s">
        <v>7</v>
      </c>
      <c r="G1473" s="1" t="s">
        <v>63</v>
      </c>
      <c r="H1473" s="1" t="s">
        <v>1138</v>
      </c>
      <c r="I1473" s="1" t="s">
        <v>2</v>
      </c>
      <c r="J1473" s="13">
        <v>118</v>
      </c>
      <c r="K1473" s="13">
        <v>500</v>
      </c>
      <c r="L1473">
        <v>271</v>
      </c>
      <c r="M1473">
        <v>229</v>
      </c>
      <c r="N1473">
        <v>58</v>
      </c>
      <c r="O1473">
        <v>35</v>
      </c>
      <c r="P1473">
        <v>23</v>
      </c>
      <c r="Q1473">
        <v>101</v>
      </c>
      <c r="R1473">
        <v>54</v>
      </c>
      <c r="S1473">
        <v>47</v>
      </c>
      <c r="T1473">
        <v>0</v>
      </c>
      <c r="U1473">
        <v>0</v>
      </c>
      <c r="V1473">
        <v>0</v>
      </c>
      <c r="W1473">
        <v>345</v>
      </c>
      <c r="X1473">
        <v>204</v>
      </c>
      <c r="Y1473">
        <v>141</v>
      </c>
      <c r="Z1473" s="13">
        <v>155</v>
      </c>
      <c r="AA1473">
        <v>67</v>
      </c>
      <c r="AB1473">
        <v>88</v>
      </c>
      <c r="AC1473" s="13">
        <v>153</v>
      </c>
      <c r="AD1473">
        <v>144</v>
      </c>
      <c r="AE1473" s="15">
        <v>9</v>
      </c>
      <c r="AF1473">
        <v>106</v>
      </c>
      <c r="AG1473">
        <v>100</v>
      </c>
      <c r="AH1473">
        <v>6</v>
      </c>
      <c r="AI1473">
        <v>11</v>
      </c>
      <c r="AJ1473">
        <v>10</v>
      </c>
      <c r="AK1473">
        <v>1</v>
      </c>
      <c r="AL1473">
        <v>24</v>
      </c>
      <c r="AM1473">
        <v>24</v>
      </c>
      <c r="AN1473">
        <v>0</v>
      </c>
      <c r="AO1473">
        <v>8</v>
      </c>
      <c r="AP1473">
        <v>8</v>
      </c>
      <c r="AQ1473">
        <v>0</v>
      </c>
      <c r="AR1473">
        <v>63</v>
      </c>
      <c r="AS1473">
        <v>58</v>
      </c>
      <c r="AT1473">
        <v>5</v>
      </c>
      <c r="AU1473" s="13">
        <v>47</v>
      </c>
      <c r="AV1473">
        <v>44</v>
      </c>
      <c r="AW1473">
        <v>3</v>
      </c>
      <c r="AX1473">
        <v>6</v>
      </c>
      <c r="AY1473">
        <v>6</v>
      </c>
      <c r="AZ1473">
        <v>0</v>
      </c>
      <c r="BA1473">
        <v>20</v>
      </c>
      <c r="BB1473">
        <v>20</v>
      </c>
      <c r="BC1473">
        <v>0</v>
      </c>
      <c r="BD1473">
        <v>5</v>
      </c>
      <c r="BE1473">
        <v>5</v>
      </c>
      <c r="BF1473">
        <v>0</v>
      </c>
      <c r="BG1473">
        <v>16</v>
      </c>
      <c r="BH1473">
        <v>13</v>
      </c>
      <c r="BI1473">
        <v>3</v>
      </c>
      <c r="BJ1473">
        <v>46</v>
      </c>
      <c r="BK1473">
        <v>43</v>
      </c>
      <c r="BL1473">
        <v>3</v>
      </c>
      <c r="BM1473">
        <v>6</v>
      </c>
      <c r="BN1473">
        <v>6</v>
      </c>
      <c r="BO1473">
        <v>0</v>
      </c>
      <c r="BP1473" s="13">
        <v>20</v>
      </c>
      <c r="BQ1473">
        <v>20</v>
      </c>
      <c r="BR1473">
        <v>0</v>
      </c>
      <c r="BS1473">
        <v>5</v>
      </c>
      <c r="BT1473">
        <v>5</v>
      </c>
      <c r="BU1473">
        <v>0</v>
      </c>
      <c r="BV1473">
        <v>15</v>
      </c>
      <c r="BW1473">
        <v>12</v>
      </c>
      <c r="BX1473">
        <v>3</v>
      </c>
      <c r="BY1473" s="1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 s="13">
        <v>347</v>
      </c>
      <c r="CO1473">
        <v>127</v>
      </c>
      <c r="CP1473">
        <v>220</v>
      </c>
    </row>
    <row r="1474" spans="1:94" x14ac:dyDescent="0.2">
      <c r="A1474" s="1" t="s">
        <v>1872</v>
      </c>
      <c r="B1474" s="1" t="s">
        <v>1873</v>
      </c>
      <c r="C1474" s="1" t="s">
        <v>3132</v>
      </c>
      <c r="D1474" s="1" t="s">
        <v>3169</v>
      </c>
      <c r="E1474" s="1" t="s">
        <v>6</v>
      </c>
      <c r="F1474" s="1" t="s">
        <v>7</v>
      </c>
      <c r="G1474" s="1" t="s">
        <v>63</v>
      </c>
      <c r="H1474" s="1" t="s">
        <v>106</v>
      </c>
      <c r="I1474" s="1" t="s">
        <v>2</v>
      </c>
      <c r="J1474" s="13">
        <v>187</v>
      </c>
      <c r="K1474" s="13">
        <v>674</v>
      </c>
      <c r="L1474">
        <v>358</v>
      </c>
      <c r="M1474">
        <v>316</v>
      </c>
      <c r="N1474">
        <v>61</v>
      </c>
      <c r="O1474">
        <v>33</v>
      </c>
      <c r="P1474">
        <v>28</v>
      </c>
      <c r="Q1474">
        <v>269</v>
      </c>
      <c r="R1474">
        <v>146</v>
      </c>
      <c r="S1474">
        <v>123</v>
      </c>
      <c r="T1474">
        <v>0</v>
      </c>
      <c r="U1474">
        <v>0</v>
      </c>
      <c r="V1474">
        <v>0</v>
      </c>
      <c r="W1474">
        <v>423</v>
      </c>
      <c r="X1474">
        <v>238</v>
      </c>
      <c r="Y1474">
        <v>185</v>
      </c>
      <c r="Z1474" s="13">
        <v>251</v>
      </c>
      <c r="AA1474">
        <v>120</v>
      </c>
      <c r="AB1474">
        <v>131</v>
      </c>
      <c r="AC1474" s="13">
        <v>195</v>
      </c>
      <c r="AD1474">
        <v>187</v>
      </c>
      <c r="AE1474" s="15">
        <v>8</v>
      </c>
      <c r="AF1474">
        <v>180</v>
      </c>
      <c r="AG1474">
        <v>172</v>
      </c>
      <c r="AH1474">
        <v>8</v>
      </c>
      <c r="AI1474">
        <v>134</v>
      </c>
      <c r="AJ1474">
        <v>131</v>
      </c>
      <c r="AK1474">
        <v>3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45</v>
      </c>
      <c r="AS1474">
        <v>40</v>
      </c>
      <c r="AT1474">
        <v>5</v>
      </c>
      <c r="AU1474" s="13">
        <v>15</v>
      </c>
      <c r="AV1474">
        <v>15</v>
      </c>
      <c r="AW1474">
        <v>0</v>
      </c>
      <c r="AX1474">
        <v>10</v>
      </c>
      <c r="AY1474">
        <v>10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5</v>
      </c>
      <c r="BH1474">
        <v>5</v>
      </c>
      <c r="BI1474">
        <v>0</v>
      </c>
      <c r="BJ1474">
        <v>12</v>
      </c>
      <c r="BK1474">
        <v>12</v>
      </c>
      <c r="BL1474">
        <v>0</v>
      </c>
      <c r="BM1474">
        <v>7</v>
      </c>
      <c r="BN1474">
        <v>7</v>
      </c>
      <c r="BO1474">
        <v>0</v>
      </c>
      <c r="BP1474" s="13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5</v>
      </c>
      <c r="BW1474">
        <v>5</v>
      </c>
      <c r="BX1474">
        <v>0</v>
      </c>
      <c r="BY1474" s="13">
        <v>3</v>
      </c>
      <c r="BZ1474">
        <v>3</v>
      </c>
      <c r="CA1474">
        <v>0</v>
      </c>
      <c r="CB1474">
        <v>3</v>
      </c>
      <c r="CC1474">
        <v>3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 s="13">
        <v>479</v>
      </c>
      <c r="CO1474">
        <v>171</v>
      </c>
      <c r="CP1474">
        <v>308</v>
      </c>
    </row>
    <row r="1475" spans="1:94" x14ac:dyDescent="0.2">
      <c r="A1475" s="1" t="s">
        <v>1872</v>
      </c>
      <c r="B1475" s="1" t="s">
        <v>1873</v>
      </c>
      <c r="C1475" s="1" t="s">
        <v>3132</v>
      </c>
      <c r="D1475" s="1" t="s">
        <v>3170</v>
      </c>
      <c r="E1475" s="1" t="s">
        <v>6</v>
      </c>
      <c r="F1475" s="1" t="s">
        <v>7</v>
      </c>
      <c r="G1475" s="1" t="s">
        <v>63</v>
      </c>
      <c r="H1475" s="1" t="s">
        <v>1265</v>
      </c>
      <c r="I1475" s="1" t="s">
        <v>2</v>
      </c>
      <c r="J1475" s="13">
        <v>244</v>
      </c>
      <c r="K1475" s="13">
        <v>1072</v>
      </c>
      <c r="L1475">
        <v>558</v>
      </c>
      <c r="M1475">
        <v>514</v>
      </c>
      <c r="N1475">
        <v>132</v>
      </c>
      <c r="O1475">
        <v>65</v>
      </c>
      <c r="P1475">
        <v>67</v>
      </c>
      <c r="Q1475">
        <v>299</v>
      </c>
      <c r="R1475">
        <v>153</v>
      </c>
      <c r="S1475">
        <v>146</v>
      </c>
      <c r="T1475">
        <v>0</v>
      </c>
      <c r="U1475">
        <v>0</v>
      </c>
      <c r="V1475">
        <v>0</v>
      </c>
      <c r="W1475">
        <v>819</v>
      </c>
      <c r="X1475">
        <v>460</v>
      </c>
      <c r="Y1475">
        <v>359</v>
      </c>
      <c r="Z1475" s="13">
        <v>253</v>
      </c>
      <c r="AA1475">
        <v>98</v>
      </c>
      <c r="AB1475">
        <v>155</v>
      </c>
      <c r="AC1475" s="13">
        <v>339</v>
      </c>
      <c r="AD1475">
        <v>305</v>
      </c>
      <c r="AE1475" s="15">
        <v>34</v>
      </c>
      <c r="AF1475">
        <v>309</v>
      </c>
      <c r="AG1475">
        <v>299</v>
      </c>
      <c r="AH1475">
        <v>10</v>
      </c>
      <c r="AI1475">
        <v>16</v>
      </c>
      <c r="AJ1475">
        <v>16</v>
      </c>
      <c r="AK1475">
        <v>0</v>
      </c>
      <c r="AL1475">
        <v>99</v>
      </c>
      <c r="AM1475">
        <v>97</v>
      </c>
      <c r="AN1475">
        <v>2</v>
      </c>
      <c r="AO1475">
        <v>4</v>
      </c>
      <c r="AP1475">
        <v>4</v>
      </c>
      <c r="AQ1475">
        <v>0</v>
      </c>
      <c r="AR1475">
        <v>190</v>
      </c>
      <c r="AS1475">
        <v>182</v>
      </c>
      <c r="AT1475">
        <v>8</v>
      </c>
      <c r="AU1475" s="13">
        <v>30</v>
      </c>
      <c r="AV1475">
        <v>6</v>
      </c>
      <c r="AW1475">
        <v>24</v>
      </c>
      <c r="AX1475">
        <v>0</v>
      </c>
      <c r="AY1475">
        <v>0</v>
      </c>
      <c r="AZ1475">
        <v>0</v>
      </c>
      <c r="BA1475">
        <v>24</v>
      </c>
      <c r="BB1475">
        <v>4</v>
      </c>
      <c r="BC1475">
        <v>20</v>
      </c>
      <c r="BD1475">
        <v>0</v>
      </c>
      <c r="BE1475">
        <v>0</v>
      </c>
      <c r="BF1475">
        <v>0</v>
      </c>
      <c r="BG1475">
        <v>6</v>
      </c>
      <c r="BH1475">
        <v>2</v>
      </c>
      <c r="BI1475">
        <v>4</v>
      </c>
      <c r="BJ1475">
        <v>27</v>
      </c>
      <c r="BK1475">
        <v>6</v>
      </c>
      <c r="BL1475">
        <v>21</v>
      </c>
      <c r="BM1475">
        <v>0</v>
      </c>
      <c r="BN1475">
        <v>0</v>
      </c>
      <c r="BO1475">
        <v>0</v>
      </c>
      <c r="BP1475" s="13">
        <v>21</v>
      </c>
      <c r="BQ1475">
        <v>4</v>
      </c>
      <c r="BR1475">
        <v>17</v>
      </c>
      <c r="BS1475">
        <v>0</v>
      </c>
      <c r="BT1475">
        <v>0</v>
      </c>
      <c r="BU1475">
        <v>0</v>
      </c>
      <c r="BV1475">
        <v>6</v>
      </c>
      <c r="BW1475">
        <v>2</v>
      </c>
      <c r="BX1475">
        <v>4</v>
      </c>
      <c r="BY1475" s="13">
        <v>3</v>
      </c>
      <c r="BZ1475">
        <v>0</v>
      </c>
      <c r="CA1475">
        <v>3</v>
      </c>
      <c r="CB1475">
        <v>0</v>
      </c>
      <c r="CC1475">
        <v>0</v>
      </c>
      <c r="CD1475">
        <v>0</v>
      </c>
      <c r="CE1475">
        <v>3</v>
      </c>
      <c r="CF1475">
        <v>0</v>
      </c>
      <c r="CG1475">
        <v>3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 s="13">
        <v>733</v>
      </c>
      <c r="CO1475">
        <v>253</v>
      </c>
      <c r="CP1475">
        <v>480</v>
      </c>
    </row>
    <row r="1476" spans="1:94" x14ac:dyDescent="0.2">
      <c r="A1476" s="1" t="s">
        <v>1872</v>
      </c>
      <c r="B1476" s="1" t="s">
        <v>1873</v>
      </c>
      <c r="C1476" s="1" t="s">
        <v>3132</v>
      </c>
      <c r="D1476" s="1" t="s">
        <v>3171</v>
      </c>
      <c r="E1476" s="1" t="s">
        <v>6</v>
      </c>
      <c r="F1476" s="1" t="s">
        <v>7</v>
      </c>
      <c r="G1476" s="1" t="s">
        <v>63</v>
      </c>
      <c r="H1476" s="1" t="s">
        <v>1266</v>
      </c>
      <c r="I1476" s="1" t="s">
        <v>2</v>
      </c>
      <c r="J1476" s="13">
        <v>798</v>
      </c>
      <c r="K1476" s="13">
        <v>3552</v>
      </c>
      <c r="L1476">
        <v>1799</v>
      </c>
      <c r="M1476">
        <v>1753</v>
      </c>
      <c r="N1476">
        <v>349</v>
      </c>
      <c r="O1476">
        <v>168</v>
      </c>
      <c r="P1476">
        <v>181</v>
      </c>
      <c r="Q1476">
        <v>941</v>
      </c>
      <c r="R1476">
        <v>488</v>
      </c>
      <c r="S1476">
        <v>453</v>
      </c>
      <c r="T1476">
        <v>9</v>
      </c>
      <c r="U1476">
        <v>5</v>
      </c>
      <c r="V1476">
        <v>4</v>
      </c>
      <c r="W1476">
        <v>2630</v>
      </c>
      <c r="X1476">
        <v>1408</v>
      </c>
      <c r="Y1476">
        <v>1222</v>
      </c>
      <c r="Z1476" s="13">
        <v>922</v>
      </c>
      <c r="AA1476">
        <v>391</v>
      </c>
      <c r="AB1476">
        <v>531</v>
      </c>
      <c r="AC1476" s="13">
        <v>1184</v>
      </c>
      <c r="AD1476">
        <v>973</v>
      </c>
      <c r="AE1476" s="15">
        <v>211</v>
      </c>
      <c r="AF1476">
        <v>864</v>
      </c>
      <c r="AG1476">
        <v>784</v>
      </c>
      <c r="AH1476">
        <v>80</v>
      </c>
      <c r="AI1476">
        <v>95</v>
      </c>
      <c r="AJ1476">
        <v>85</v>
      </c>
      <c r="AK1476">
        <v>10</v>
      </c>
      <c r="AL1476">
        <v>379</v>
      </c>
      <c r="AM1476">
        <v>346</v>
      </c>
      <c r="AN1476">
        <v>33</v>
      </c>
      <c r="AO1476">
        <v>26</v>
      </c>
      <c r="AP1476">
        <v>22</v>
      </c>
      <c r="AQ1476">
        <v>4</v>
      </c>
      <c r="AR1476">
        <v>364</v>
      </c>
      <c r="AS1476">
        <v>331</v>
      </c>
      <c r="AT1476">
        <v>33</v>
      </c>
      <c r="AU1476" s="13">
        <v>320</v>
      </c>
      <c r="AV1476">
        <v>189</v>
      </c>
      <c r="AW1476">
        <v>131</v>
      </c>
      <c r="AX1476">
        <v>50</v>
      </c>
      <c r="AY1476">
        <v>8</v>
      </c>
      <c r="AZ1476">
        <v>42</v>
      </c>
      <c r="BA1476">
        <v>225</v>
      </c>
      <c r="BB1476">
        <v>158</v>
      </c>
      <c r="BC1476">
        <v>67</v>
      </c>
      <c r="BD1476">
        <v>17</v>
      </c>
      <c r="BE1476">
        <v>7</v>
      </c>
      <c r="BF1476">
        <v>10</v>
      </c>
      <c r="BG1476">
        <v>28</v>
      </c>
      <c r="BH1476">
        <v>16</v>
      </c>
      <c r="BI1476">
        <v>12</v>
      </c>
      <c r="BJ1476">
        <v>280</v>
      </c>
      <c r="BK1476">
        <v>168</v>
      </c>
      <c r="BL1476">
        <v>112</v>
      </c>
      <c r="BM1476">
        <v>46</v>
      </c>
      <c r="BN1476">
        <v>6</v>
      </c>
      <c r="BO1476">
        <v>40</v>
      </c>
      <c r="BP1476" s="13">
        <v>199</v>
      </c>
      <c r="BQ1476">
        <v>143</v>
      </c>
      <c r="BR1476">
        <v>56</v>
      </c>
      <c r="BS1476">
        <v>15</v>
      </c>
      <c r="BT1476">
        <v>7</v>
      </c>
      <c r="BU1476">
        <v>8</v>
      </c>
      <c r="BV1476">
        <v>20</v>
      </c>
      <c r="BW1476">
        <v>12</v>
      </c>
      <c r="BX1476">
        <v>8</v>
      </c>
      <c r="BY1476" s="13">
        <v>40</v>
      </c>
      <c r="BZ1476">
        <v>21</v>
      </c>
      <c r="CA1476">
        <v>19</v>
      </c>
      <c r="CB1476">
        <v>4</v>
      </c>
      <c r="CC1476">
        <v>2</v>
      </c>
      <c r="CD1476">
        <v>2</v>
      </c>
      <c r="CE1476">
        <v>26</v>
      </c>
      <c r="CF1476">
        <v>15</v>
      </c>
      <c r="CG1476">
        <v>11</v>
      </c>
      <c r="CH1476">
        <v>2</v>
      </c>
      <c r="CI1476">
        <v>0</v>
      </c>
      <c r="CJ1476">
        <v>2</v>
      </c>
      <c r="CK1476">
        <v>8</v>
      </c>
      <c r="CL1476">
        <v>4</v>
      </c>
      <c r="CM1476">
        <v>4</v>
      </c>
      <c r="CN1476" s="13">
        <v>2368</v>
      </c>
      <c r="CO1476">
        <v>826</v>
      </c>
      <c r="CP1476">
        <v>1542</v>
      </c>
    </row>
    <row r="1477" spans="1:94" x14ac:dyDescent="0.2">
      <c r="A1477" s="1" t="s">
        <v>1872</v>
      </c>
      <c r="B1477" s="1" t="s">
        <v>1873</v>
      </c>
      <c r="C1477" s="1" t="s">
        <v>3132</v>
      </c>
      <c r="D1477" s="1" t="s">
        <v>3172</v>
      </c>
      <c r="E1477" s="1" t="s">
        <v>6</v>
      </c>
      <c r="F1477" s="1" t="s">
        <v>7</v>
      </c>
      <c r="G1477" s="1" t="s">
        <v>63</v>
      </c>
      <c r="H1477" s="1" t="s">
        <v>1267</v>
      </c>
      <c r="I1477" s="1" t="s">
        <v>2</v>
      </c>
      <c r="J1477" s="13">
        <v>130</v>
      </c>
      <c r="K1477" s="13">
        <v>625</v>
      </c>
      <c r="L1477">
        <v>331</v>
      </c>
      <c r="M1477">
        <v>294</v>
      </c>
      <c r="N1477">
        <v>66</v>
      </c>
      <c r="O1477">
        <v>36</v>
      </c>
      <c r="P1477">
        <v>30</v>
      </c>
      <c r="Q1477">
        <v>211</v>
      </c>
      <c r="R1477">
        <v>114</v>
      </c>
      <c r="S1477">
        <v>97</v>
      </c>
      <c r="T1477">
        <v>0</v>
      </c>
      <c r="U1477">
        <v>0</v>
      </c>
      <c r="V1477">
        <v>0</v>
      </c>
      <c r="W1477">
        <v>485</v>
      </c>
      <c r="X1477">
        <v>274</v>
      </c>
      <c r="Y1477">
        <v>211</v>
      </c>
      <c r="Z1477" s="13">
        <v>140</v>
      </c>
      <c r="AA1477">
        <v>57</v>
      </c>
      <c r="AB1477">
        <v>83</v>
      </c>
      <c r="AC1477" s="13">
        <v>235</v>
      </c>
      <c r="AD1477">
        <v>202</v>
      </c>
      <c r="AE1477" s="15">
        <v>33</v>
      </c>
      <c r="AF1477">
        <v>226</v>
      </c>
      <c r="AG1477">
        <v>194</v>
      </c>
      <c r="AH1477">
        <v>32</v>
      </c>
      <c r="AI1477">
        <v>40</v>
      </c>
      <c r="AJ1477">
        <v>38</v>
      </c>
      <c r="AK1477">
        <v>2</v>
      </c>
      <c r="AL1477">
        <v>60</v>
      </c>
      <c r="AM1477">
        <v>49</v>
      </c>
      <c r="AN1477">
        <v>11</v>
      </c>
      <c r="AO1477">
        <v>1</v>
      </c>
      <c r="AP1477">
        <v>1</v>
      </c>
      <c r="AQ1477">
        <v>0</v>
      </c>
      <c r="AR1477">
        <v>125</v>
      </c>
      <c r="AS1477">
        <v>106</v>
      </c>
      <c r="AT1477">
        <v>19</v>
      </c>
      <c r="AU1477" s="13">
        <v>9</v>
      </c>
      <c r="AV1477">
        <v>8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8</v>
      </c>
      <c r="BH1477">
        <v>7</v>
      </c>
      <c r="BI1477">
        <v>1</v>
      </c>
      <c r="BJ1477">
        <v>9</v>
      </c>
      <c r="BK1477">
        <v>8</v>
      </c>
      <c r="BL1477">
        <v>1</v>
      </c>
      <c r="BM1477">
        <v>1</v>
      </c>
      <c r="BN1477">
        <v>1</v>
      </c>
      <c r="BO1477">
        <v>0</v>
      </c>
      <c r="BP1477" s="13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8</v>
      </c>
      <c r="BW1477">
        <v>7</v>
      </c>
      <c r="BX1477">
        <v>1</v>
      </c>
      <c r="BY1477" s="13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 s="13">
        <v>390</v>
      </c>
      <c r="CO1477">
        <v>129</v>
      </c>
      <c r="CP1477">
        <v>261</v>
      </c>
    </row>
    <row r="1478" spans="1:94" x14ac:dyDescent="0.2">
      <c r="A1478" s="1" t="s">
        <v>1872</v>
      </c>
      <c r="B1478" s="1" t="s">
        <v>1873</v>
      </c>
      <c r="C1478" s="1" t="s">
        <v>3132</v>
      </c>
      <c r="D1478" s="1" t="s">
        <v>3173</v>
      </c>
      <c r="E1478" s="1" t="s">
        <v>6</v>
      </c>
      <c r="F1478" s="1" t="s">
        <v>7</v>
      </c>
      <c r="G1478" s="1" t="s">
        <v>63</v>
      </c>
      <c r="H1478" s="1" t="s">
        <v>1268</v>
      </c>
      <c r="I1478" s="1" t="s">
        <v>2</v>
      </c>
      <c r="J1478" s="13">
        <v>11</v>
      </c>
      <c r="K1478" s="13">
        <v>45</v>
      </c>
      <c r="L1478">
        <v>29</v>
      </c>
      <c r="M1478">
        <v>16</v>
      </c>
      <c r="N1478">
        <v>5</v>
      </c>
      <c r="O1478">
        <v>2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39</v>
      </c>
      <c r="X1478">
        <v>27</v>
      </c>
      <c r="Y1478">
        <v>12</v>
      </c>
      <c r="Z1478" s="13">
        <v>6</v>
      </c>
      <c r="AA1478">
        <v>2</v>
      </c>
      <c r="AB1478">
        <v>4</v>
      </c>
      <c r="AC1478" s="13">
        <v>13</v>
      </c>
      <c r="AD1478">
        <v>13</v>
      </c>
      <c r="AE1478" s="15">
        <v>0</v>
      </c>
      <c r="AF1478">
        <v>12</v>
      </c>
      <c r="AG1478">
        <v>12</v>
      </c>
      <c r="AH1478">
        <v>0</v>
      </c>
      <c r="AI1478">
        <v>2</v>
      </c>
      <c r="AJ1478">
        <v>2</v>
      </c>
      <c r="AK1478">
        <v>0</v>
      </c>
      <c r="AL1478">
        <v>3</v>
      </c>
      <c r="AM1478">
        <v>3</v>
      </c>
      <c r="AN1478">
        <v>0</v>
      </c>
      <c r="AO1478">
        <v>0</v>
      </c>
      <c r="AP1478">
        <v>0</v>
      </c>
      <c r="AQ1478">
        <v>0</v>
      </c>
      <c r="AR1478">
        <v>7</v>
      </c>
      <c r="AS1478">
        <v>7</v>
      </c>
      <c r="AT1478">
        <v>0</v>
      </c>
      <c r="AU1478" s="13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0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 s="13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0</v>
      </c>
      <c r="BY1478" s="13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 s="13">
        <v>32</v>
      </c>
      <c r="CO1478">
        <v>16</v>
      </c>
      <c r="CP1478">
        <v>16</v>
      </c>
    </row>
    <row r="1479" spans="1:94" x14ac:dyDescent="0.2">
      <c r="A1479" s="1" t="s">
        <v>1872</v>
      </c>
      <c r="B1479" s="1" t="s">
        <v>1873</v>
      </c>
      <c r="C1479" s="1" t="s">
        <v>3132</v>
      </c>
      <c r="D1479" s="1" t="s">
        <v>3174</v>
      </c>
      <c r="E1479" s="1" t="s">
        <v>6</v>
      </c>
      <c r="F1479" s="1" t="s">
        <v>7</v>
      </c>
      <c r="G1479" s="1" t="s">
        <v>63</v>
      </c>
      <c r="H1479" s="1" t="s">
        <v>1269</v>
      </c>
      <c r="I1479" s="1" t="s">
        <v>2</v>
      </c>
      <c r="J1479" s="13">
        <v>42</v>
      </c>
      <c r="K1479" s="13">
        <v>171</v>
      </c>
      <c r="L1479">
        <v>89</v>
      </c>
      <c r="M1479">
        <v>82</v>
      </c>
      <c r="N1479">
        <v>17</v>
      </c>
      <c r="O1479">
        <v>9</v>
      </c>
      <c r="P1479">
        <v>8</v>
      </c>
      <c r="Q1479">
        <v>8</v>
      </c>
      <c r="R1479">
        <v>4</v>
      </c>
      <c r="S1479">
        <v>4</v>
      </c>
      <c r="T1479">
        <v>0</v>
      </c>
      <c r="U1479">
        <v>0</v>
      </c>
      <c r="V1479">
        <v>0</v>
      </c>
      <c r="W1479">
        <v>140</v>
      </c>
      <c r="X1479">
        <v>80</v>
      </c>
      <c r="Y1479">
        <v>60</v>
      </c>
      <c r="Z1479" s="13">
        <v>31</v>
      </c>
      <c r="AA1479">
        <v>9</v>
      </c>
      <c r="AB1479">
        <v>22</v>
      </c>
      <c r="AC1479" s="13">
        <v>47</v>
      </c>
      <c r="AD1479">
        <v>45</v>
      </c>
      <c r="AE1479" s="15">
        <v>2</v>
      </c>
      <c r="AF1479">
        <v>43</v>
      </c>
      <c r="AG1479">
        <v>41</v>
      </c>
      <c r="AH1479">
        <v>2</v>
      </c>
      <c r="AI1479">
        <v>11</v>
      </c>
      <c r="AJ1479">
        <v>10</v>
      </c>
      <c r="AK1479">
        <v>1</v>
      </c>
      <c r="AL1479">
        <v>30</v>
      </c>
      <c r="AM1479">
        <v>30</v>
      </c>
      <c r="AN1479">
        <v>0</v>
      </c>
      <c r="AO1479">
        <v>0</v>
      </c>
      <c r="AP1479">
        <v>0</v>
      </c>
      <c r="AQ1479">
        <v>0</v>
      </c>
      <c r="AR1479">
        <v>2</v>
      </c>
      <c r="AS1479">
        <v>1</v>
      </c>
      <c r="AT1479">
        <v>1</v>
      </c>
      <c r="AU1479" s="13">
        <v>4</v>
      </c>
      <c r="AV1479">
        <v>4</v>
      </c>
      <c r="AW1479">
        <v>0</v>
      </c>
      <c r="AX1479">
        <v>4</v>
      </c>
      <c r="AY1479">
        <v>4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4</v>
      </c>
      <c r="BK1479">
        <v>4</v>
      </c>
      <c r="BL1479">
        <v>0</v>
      </c>
      <c r="BM1479">
        <v>4</v>
      </c>
      <c r="BN1479">
        <v>4</v>
      </c>
      <c r="BO1479">
        <v>0</v>
      </c>
      <c r="BP1479" s="13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s="13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 s="13">
        <v>124</v>
      </c>
      <c r="CO1479">
        <v>44</v>
      </c>
      <c r="CP1479">
        <v>80</v>
      </c>
    </row>
    <row r="1480" spans="1:94" x14ac:dyDescent="0.2">
      <c r="A1480" s="1" t="s">
        <v>1872</v>
      </c>
      <c r="B1480" s="1" t="s">
        <v>1873</v>
      </c>
      <c r="C1480" s="1" t="s">
        <v>3132</v>
      </c>
      <c r="D1480" s="1" t="s">
        <v>3175</v>
      </c>
      <c r="E1480" s="1" t="s">
        <v>6</v>
      </c>
      <c r="F1480" s="1" t="s">
        <v>7</v>
      </c>
      <c r="G1480" s="1" t="s">
        <v>63</v>
      </c>
      <c r="H1480" s="1" t="s">
        <v>1270</v>
      </c>
      <c r="I1480" s="1" t="s">
        <v>2</v>
      </c>
      <c r="J1480" s="13">
        <v>54</v>
      </c>
      <c r="K1480" s="13">
        <v>240</v>
      </c>
      <c r="L1480">
        <v>131</v>
      </c>
      <c r="M1480">
        <v>109</v>
      </c>
      <c r="N1480">
        <v>22</v>
      </c>
      <c r="O1480">
        <v>11</v>
      </c>
      <c r="P1480">
        <v>11</v>
      </c>
      <c r="Q1480">
        <v>88</v>
      </c>
      <c r="R1480">
        <v>50</v>
      </c>
      <c r="S1480">
        <v>38</v>
      </c>
      <c r="T1480">
        <v>0</v>
      </c>
      <c r="U1480">
        <v>0</v>
      </c>
      <c r="V1480">
        <v>0</v>
      </c>
      <c r="W1480">
        <v>201</v>
      </c>
      <c r="X1480">
        <v>118</v>
      </c>
      <c r="Y1480">
        <v>83</v>
      </c>
      <c r="Z1480" s="13">
        <v>39</v>
      </c>
      <c r="AA1480">
        <v>13</v>
      </c>
      <c r="AB1480">
        <v>26</v>
      </c>
      <c r="AC1480" s="13">
        <v>76</v>
      </c>
      <c r="AD1480">
        <v>73</v>
      </c>
      <c r="AE1480" s="15">
        <v>3</v>
      </c>
      <c r="AF1480">
        <v>70</v>
      </c>
      <c r="AG1480">
        <v>69</v>
      </c>
      <c r="AH1480">
        <v>1</v>
      </c>
      <c r="AI1480">
        <v>12</v>
      </c>
      <c r="AJ1480">
        <v>12</v>
      </c>
      <c r="AK1480">
        <v>0</v>
      </c>
      <c r="AL1480">
        <v>45</v>
      </c>
      <c r="AM1480">
        <v>44</v>
      </c>
      <c r="AN1480">
        <v>1</v>
      </c>
      <c r="AO1480">
        <v>0</v>
      </c>
      <c r="AP1480">
        <v>0</v>
      </c>
      <c r="AQ1480">
        <v>0</v>
      </c>
      <c r="AR1480">
        <v>13</v>
      </c>
      <c r="AS1480">
        <v>13</v>
      </c>
      <c r="AT1480">
        <v>0</v>
      </c>
      <c r="AU1480" s="13">
        <v>6</v>
      </c>
      <c r="AV1480">
        <v>4</v>
      </c>
      <c r="AW1480">
        <v>2</v>
      </c>
      <c r="AX1480">
        <v>2</v>
      </c>
      <c r="AY1480">
        <v>2</v>
      </c>
      <c r="AZ1480">
        <v>0</v>
      </c>
      <c r="BA1480">
        <v>3</v>
      </c>
      <c r="BB1480">
        <v>1</v>
      </c>
      <c r="BC1480">
        <v>2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5</v>
      </c>
      <c r="BK1480">
        <v>3</v>
      </c>
      <c r="BL1480">
        <v>2</v>
      </c>
      <c r="BM1480">
        <v>2</v>
      </c>
      <c r="BN1480">
        <v>2</v>
      </c>
      <c r="BO1480">
        <v>0</v>
      </c>
      <c r="BP1480" s="13">
        <v>3</v>
      </c>
      <c r="BQ1480">
        <v>1</v>
      </c>
      <c r="BR1480">
        <v>2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s="13">
        <v>1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 s="13">
        <v>164</v>
      </c>
      <c r="CO1480">
        <v>58</v>
      </c>
      <c r="CP1480">
        <v>106</v>
      </c>
    </row>
    <row r="1481" spans="1:94" x14ac:dyDescent="0.2">
      <c r="A1481" s="1" t="s">
        <v>1872</v>
      </c>
      <c r="B1481" s="1" t="s">
        <v>1873</v>
      </c>
      <c r="C1481" s="1" t="s">
        <v>3132</v>
      </c>
      <c r="D1481" s="1" t="s">
        <v>3176</v>
      </c>
      <c r="E1481" s="1" t="s">
        <v>6</v>
      </c>
      <c r="F1481" s="1" t="s">
        <v>7</v>
      </c>
      <c r="G1481" s="1" t="s">
        <v>63</v>
      </c>
      <c r="H1481" s="1" t="s">
        <v>1271</v>
      </c>
      <c r="I1481" s="1" t="s">
        <v>2</v>
      </c>
      <c r="J1481" s="13">
        <v>615</v>
      </c>
      <c r="K1481" s="13">
        <v>2615</v>
      </c>
      <c r="L1481">
        <v>1350</v>
      </c>
      <c r="M1481">
        <v>1265</v>
      </c>
      <c r="N1481">
        <v>313</v>
      </c>
      <c r="O1481">
        <v>176</v>
      </c>
      <c r="P1481">
        <v>137</v>
      </c>
      <c r="Q1481">
        <v>651</v>
      </c>
      <c r="R1481">
        <v>336</v>
      </c>
      <c r="S1481">
        <v>315</v>
      </c>
      <c r="T1481">
        <v>330</v>
      </c>
      <c r="U1481">
        <v>171</v>
      </c>
      <c r="V1481">
        <v>159</v>
      </c>
      <c r="W1481">
        <v>1785</v>
      </c>
      <c r="X1481">
        <v>973</v>
      </c>
      <c r="Y1481">
        <v>812</v>
      </c>
      <c r="Z1481" s="13">
        <v>830</v>
      </c>
      <c r="AA1481">
        <v>377</v>
      </c>
      <c r="AB1481">
        <v>453</v>
      </c>
      <c r="AC1481" s="13">
        <v>972</v>
      </c>
      <c r="AD1481">
        <v>762</v>
      </c>
      <c r="AE1481" s="15">
        <v>210</v>
      </c>
      <c r="AF1481">
        <v>814</v>
      </c>
      <c r="AG1481">
        <v>657</v>
      </c>
      <c r="AH1481">
        <v>157</v>
      </c>
      <c r="AI1481">
        <v>159</v>
      </c>
      <c r="AJ1481">
        <v>155</v>
      </c>
      <c r="AK1481">
        <v>4</v>
      </c>
      <c r="AL1481">
        <v>298</v>
      </c>
      <c r="AM1481">
        <v>273</v>
      </c>
      <c r="AN1481">
        <v>25</v>
      </c>
      <c r="AO1481">
        <v>19</v>
      </c>
      <c r="AP1481">
        <v>12</v>
      </c>
      <c r="AQ1481">
        <v>7</v>
      </c>
      <c r="AR1481">
        <v>338</v>
      </c>
      <c r="AS1481">
        <v>217</v>
      </c>
      <c r="AT1481">
        <v>121</v>
      </c>
      <c r="AU1481" s="13">
        <v>158</v>
      </c>
      <c r="AV1481">
        <v>105</v>
      </c>
      <c r="AW1481">
        <v>53</v>
      </c>
      <c r="AX1481">
        <v>5</v>
      </c>
      <c r="AY1481">
        <v>4</v>
      </c>
      <c r="AZ1481">
        <v>1</v>
      </c>
      <c r="BA1481">
        <v>91</v>
      </c>
      <c r="BB1481">
        <v>72</v>
      </c>
      <c r="BC1481">
        <v>19</v>
      </c>
      <c r="BD1481">
        <v>10</v>
      </c>
      <c r="BE1481">
        <v>1</v>
      </c>
      <c r="BF1481">
        <v>9</v>
      </c>
      <c r="BG1481">
        <v>52</v>
      </c>
      <c r="BH1481">
        <v>28</v>
      </c>
      <c r="BI1481">
        <v>24</v>
      </c>
      <c r="BJ1481">
        <v>154</v>
      </c>
      <c r="BK1481">
        <v>101</v>
      </c>
      <c r="BL1481">
        <v>53</v>
      </c>
      <c r="BM1481">
        <v>5</v>
      </c>
      <c r="BN1481">
        <v>4</v>
      </c>
      <c r="BO1481">
        <v>1</v>
      </c>
      <c r="BP1481" s="13">
        <v>89</v>
      </c>
      <c r="BQ1481">
        <v>70</v>
      </c>
      <c r="BR1481">
        <v>19</v>
      </c>
      <c r="BS1481">
        <v>10</v>
      </c>
      <c r="BT1481">
        <v>1</v>
      </c>
      <c r="BU1481">
        <v>9</v>
      </c>
      <c r="BV1481">
        <v>50</v>
      </c>
      <c r="BW1481">
        <v>26</v>
      </c>
      <c r="BX1481">
        <v>24</v>
      </c>
      <c r="BY1481" s="13">
        <v>4</v>
      </c>
      <c r="BZ1481">
        <v>4</v>
      </c>
      <c r="CA1481">
        <v>0</v>
      </c>
      <c r="CB1481">
        <v>0</v>
      </c>
      <c r="CC1481">
        <v>0</v>
      </c>
      <c r="CD1481">
        <v>0</v>
      </c>
      <c r="CE1481">
        <v>2</v>
      </c>
      <c r="CF1481">
        <v>2</v>
      </c>
      <c r="CG1481">
        <v>0</v>
      </c>
      <c r="CH1481">
        <v>0</v>
      </c>
      <c r="CI1481">
        <v>0</v>
      </c>
      <c r="CJ1481">
        <v>0</v>
      </c>
      <c r="CK1481">
        <v>2</v>
      </c>
      <c r="CL1481">
        <v>2</v>
      </c>
      <c r="CM1481">
        <v>0</v>
      </c>
      <c r="CN1481" s="13">
        <v>1643</v>
      </c>
      <c r="CO1481">
        <v>588</v>
      </c>
      <c r="CP1481">
        <v>1055</v>
      </c>
    </row>
    <row r="1482" spans="1:94" x14ac:dyDescent="0.2">
      <c r="A1482" s="1" t="s">
        <v>1872</v>
      </c>
      <c r="B1482" s="1" t="s">
        <v>1873</v>
      </c>
      <c r="C1482" s="1" t="s">
        <v>3132</v>
      </c>
      <c r="D1482" s="1" t="s">
        <v>3177</v>
      </c>
      <c r="E1482" s="1" t="s">
        <v>6</v>
      </c>
      <c r="F1482" s="1" t="s">
        <v>7</v>
      </c>
      <c r="G1482" s="1" t="s">
        <v>63</v>
      </c>
      <c r="H1482" s="1" t="s">
        <v>1272</v>
      </c>
      <c r="I1482" s="1" t="s">
        <v>2</v>
      </c>
      <c r="J1482" s="13">
        <v>99</v>
      </c>
      <c r="K1482" s="13">
        <v>473</v>
      </c>
      <c r="L1482">
        <v>246</v>
      </c>
      <c r="M1482">
        <v>227</v>
      </c>
      <c r="N1482">
        <v>41</v>
      </c>
      <c r="O1482">
        <v>21</v>
      </c>
      <c r="P1482">
        <v>20</v>
      </c>
      <c r="Q1482">
        <v>67</v>
      </c>
      <c r="R1482">
        <v>34</v>
      </c>
      <c r="S1482">
        <v>33</v>
      </c>
      <c r="T1482">
        <v>0</v>
      </c>
      <c r="U1482">
        <v>0</v>
      </c>
      <c r="V1482">
        <v>0</v>
      </c>
      <c r="W1482">
        <v>376</v>
      </c>
      <c r="X1482">
        <v>206</v>
      </c>
      <c r="Y1482">
        <v>170</v>
      </c>
      <c r="Z1482" s="13">
        <v>97</v>
      </c>
      <c r="AA1482">
        <v>40</v>
      </c>
      <c r="AB1482">
        <v>57</v>
      </c>
      <c r="AC1482" s="13">
        <v>165</v>
      </c>
      <c r="AD1482">
        <v>155</v>
      </c>
      <c r="AE1482" s="15">
        <v>10</v>
      </c>
      <c r="AF1482">
        <v>144</v>
      </c>
      <c r="AG1482">
        <v>135</v>
      </c>
      <c r="AH1482">
        <v>9</v>
      </c>
      <c r="AI1482">
        <v>65</v>
      </c>
      <c r="AJ1482">
        <v>64</v>
      </c>
      <c r="AK1482">
        <v>1</v>
      </c>
      <c r="AL1482">
        <v>47</v>
      </c>
      <c r="AM1482">
        <v>41</v>
      </c>
      <c r="AN1482">
        <v>6</v>
      </c>
      <c r="AO1482">
        <v>6</v>
      </c>
      <c r="AP1482">
        <v>6</v>
      </c>
      <c r="AQ1482">
        <v>0</v>
      </c>
      <c r="AR1482">
        <v>26</v>
      </c>
      <c r="AS1482">
        <v>24</v>
      </c>
      <c r="AT1482">
        <v>2</v>
      </c>
      <c r="AU1482" s="13">
        <v>21</v>
      </c>
      <c r="AV1482">
        <v>20</v>
      </c>
      <c r="AW1482">
        <v>1</v>
      </c>
      <c r="AX1482">
        <v>0</v>
      </c>
      <c r="AY1482">
        <v>0</v>
      </c>
      <c r="AZ1482">
        <v>0</v>
      </c>
      <c r="BA1482">
        <v>4</v>
      </c>
      <c r="BB1482">
        <v>4</v>
      </c>
      <c r="BC1482">
        <v>0</v>
      </c>
      <c r="BD1482">
        <v>5</v>
      </c>
      <c r="BE1482">
        <v>5</v>
      </c>
      <c r="BF1482">
        <v>0</v>
      </c>
      <c r="BG1482">
        <v>12</v>
      </c>
      <c r="BH1482">
        <v>11</v>
      </c>
      <c r="BI1482">
        <v>1</v>
      </c>
      <c r="BJ1482">
        <v>19</v>
      </c>
      <c r="BK1482">
        <v>19</v>
      </c>
      <c r="BL1482">
        <v>0</v>
      </c>
      <c r="BM1482">
        <v>0</v>
      </c>
      <c r="BN1482">
        <v>0</v>
      </c>
      <c r="BO1482">
        <v>0</v>
      </c>
      <c r="BP1482" s="13">
        <v>4</v>
      </c>
      <c r="BQ1482">
        <v>4</v>
      </c>
      <c r="BR1482">
        <v>0</v>
      </c>
      <c r="BS1482">
        <v>5</v>
      </c>
      <c r="BT1482">
        <v>5</v>
      </c>
      <c r="BU1482">
        <v>0</v>
      </c>
      <c r="BV1482">
        <v>10</v>
      </c>
      <c r="BW1482">
        <v>10</v>
      </c>
      <c r="BX1482">
        <v>0</v>
      </c>
      <c r="BY1482" s="13">
        <v>2</v>
      </c>
      <c r="BZ1482">
        <v>1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2</v>
      </c>
      <c r="CL1482">
        <v>1</v>
      </c>
      <c r="CM1482">
        <v>1</v>
      </c>
      <c r="CN1482" s="13">
        <v>308</v>
      </c>
      <c r="CO1482">
        <v>91</v>
      </c>
      <c r="CP1482">
        <v>217</v>
      </c>
    </row>
    <row r="1483" spans="1:94" x14ac:dyDescent="0.2">
      <c r="A1483" s="1" t="s">
        <v>1872</v>
      </c>
      <c r="B1483" s="1" t="s">
        <v>1873</v>
      </c>
      <c r="C1483" s="1" t="s">
        <v>3132</v>
      </c>
      <c r="D1483" s="1" t="s">
        <v>3178</v>
      </c>
      <c r="E1483" s="1" t="s">
        <v>6</v>
      </c>
      <c r="F1483" s="1" t="s">
        <v>7</v>
      </c>
      <c r="G1483" s="1" t="s">
        <v>63</v>
      </c>
      <c r="H1483" s="1" t="s">
        <v>1273</v>
      </c>
      <c r="I1483" s="1" t="s">
        <v>2</v>
      </c>
      <c r="J1483" s="13">
        <v>171</v>
      </c>
      <c r="K1483" s="13">
        <v>729</v>
      </c>
      <c r="L1483">
        <v>382</v>
      </c>
      <c r="M1483">
        <v>347</v>
      </c>
      <c r="N1483">
        <v>68</v>
      </c>
      <c r="O1483">
        <v>42</v>
      </c>
      <c r="P1483">
        <v>26</v>
      </c>
      <c r="Q1483">
        <v>116</v>
      </c>
      <c r="R1483">
        <v>61</v>
      </c>
      <c r="S1483">
        <v>55</v>
      </c>
      <c r="T1483">
        <v>0</v>
      </c>
      <c r="U1483">
        <v>0</v>
      </c>
      <c r="V1483">
        <v>0</v>
      </c>
      <c r="W1483">
        <v>587</v>
      </c>
      <c r="X1483">
        <v>320</v>
      </c>
      <c r="Y1483">
        <v>267</v>
      </c>
      <c r="Z1483" s="13">
        <v>142</v>
      </c>
      <c r="AA1483">
        <v>62</v>
      </c>
      <c r="AB1483">
        <v>80</v>
      </c>
      <c r="AC1483" s="13">
        <v>208</v>
      </c>
      <c r="AD1483">
        <v>204</v>
      </c>
      <c r="AE1483" s="15">
        <v>4</v>
      </c>
      <c r="AF1483">
        <v>97</v>
      </c>
      <c r="AG1483">
        <v>94</v>
      </c>
      <c r="AH1483">
        <v>3</v>
      </c>
      <c r="AI1483">
        <v>53</v>
      </c>
      <c r="AJ1483">
        <v>53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43</v>
      </c>
      <c r="AS1483">
        <v>40</v>
      </c>
      <c r="AT1483">
        <v>3</v>
      </c>
      <c r="AU1483" s="13">
        <v>111</v>
      </c>
      <c r="AV1483">
        <v>110</v>
      </c>
      <c r="AW1483">
        <v>1</v>
      </c>
      <c r="AX1483">
        <v>44</v>
      </c>
      <c r="AY1483">
        <v>44</v>
      </c>
      <c r="AZ1483">
        <v>0</v>
      </c>
      <c r="BA1483">
        <v>65</v>
      </c>
      <c r="BB1483">
        <v>64</v>
      </c>
      <c r="BC1483">
        <v>1</v>
      </c>
      <c r="BD1483">
        <v>0</v>
      </c>
      <c r="BE1483">
        <v>0</v>
      </c>
      <c r="BF1483">
        <v>0</v>
      </c>
      <c r="BG1483">
        <v>2</v>
      </c>
      <c r="BH1483">
        <v>2</v>
      </c>
      <c r="BI1483">
        <v>0</v>
      </c>
      <c r="BJ1483">
        <v>111</v>
      </c>
      <c r="BK1483">
        <v>110</v>
      </c>
      <c r="BL1483">
        <v>1</v>
      </c>
      <c r="BM1483">
        <v>44</v>
      </c>
      <c r="BN1483">
        <v>44</v>
      </c>
      <c r="BO1483">
        <v>0</v>
      </c>
      <c r="BP1483" s="13">
        <v>65</v>
      </c>
      <c r="BQ1483">
        <v>64</v>
      </c>
      <c r="BR1483">
        <v>1</v>
      </c>
      <c r="BS1483">
        <v>0</v>
      </c>
      <c r="BT1483">
        <v>0</v>
      </c>
      <c r="BU1483">
        <v>0</v>
      </c>
      <c r="BV1483">
        <v>2</v>
      </c>
      <c r="BW1483">
        <v>2</v>
      </c>
      <c r="BX1483">
        <v>0</v>
      </c>
      <c r="BY1483" s="1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 s="13">
        <v>521</v>
      </c>
      <c r="CO1483">
        <v>178</v>
      </c>
      <c r="CP1483">
        <v>343</v>
      </c>
    </row>
    <row r="1484" spans="1:94" x14ac:dyDescent="0.2">
      <c r="A1484" s="1" t="s">
        <v>1872</v>
      </c>
      <c r="B1484" s="1" t="s">
        <v>1873</v>
      </c>
      <c r="C1484" s="1" t="s">
        <v>3132</v>
      </c>
      <c r="D1484" s="1" t="s">
        <v>3179</v>
      </c>
      <c r="E1484" s="1" t="s">
        <v>6</v>
      </c>
      <c r="F1484" s="1" t="s">
        <v>7</v>
      </c>
      <c r="G1484" s="1" t="s">
        <v>63</v>
      </c>
      <c r="H1484" s="1" t="s">
        <v>1274</v>
      </c>
      <c r="I1484" s="1" t="s">
        <v>2</v>
      </c>
      <c r="J1484" s="13">
        <v>147</v>
      </c>
      <c r="K1484" s="13">
        <v>612</v>
      </c>
      <c r="L1484">
        <v>319</v>
      </c>
      <c r="M1484">
        <v>293</v>
      </c>
      <c r="N1484">
        <v>54</v>
      </c>
      <c r="O1484">
        <v>24</v>
      </c>
      <c r="P1484">
        <v>30</v>
      </c>
      <c r="Q1484">
        <v>147</v>
      </c>
      <c r="R1484">
        <v>74</v>
      </c>
      <c r="S1484">
        <v>73</v>
      </c>
      <c r="T1484">
        <v>0</v>
      </c>
      <c r="U1484">
        <v>0</v>
      </c>
      <c r="V1484">
        <v>0</v>
      </c>
      <c r="W1484">
        <v>463</v>
      </c>
      <c r="X1484">
        <v>257</v>
      </c>
      <c r="Y1484">
        <v>206</v>
      </c>
      <c r="Z1484" s="13">
        <v>149</v>
      </c>
      <c r="AA1484">
        <v>62</v>
      </c>
      <c r="AB1484">
        <v>87</v>
      </c>
      <c r="AC1484" s="13">
        <v>260</v>
      </c>
      <c r="AD1484">
        <v>204</v>
      </c>
      <c r="AE1484" s="15">
        <v>56</v>
      </c>
      <c r="AF1484">
        <v>151</v>
      </c>
      <c r="AG1484">
        <v>139</v>
      </c>
      <c r="AH1484">
        <v>12</v>
      </c>
      <c r="AI1484">
        <v>52</v>
      </c>
      <c r="AJ1484">
        <v>50</v>
      </c>
      <c r="AK1484">
        <v>2</v>
      </c>
      <c r="AL1484">
        <v>26</v>
      </c>
      <c r="AM1484">
        <v>25</v>
      </c>
      <c r="AN1484">
        <v>1</v>
      </c>
      <c r="AO1484">
        <v>19</v>
      </c>
      <c r="AP1484">
        <v>18</v>
      </c>
      <c r="AQ1484">
        <v>1</v>
      </c>
      <c r="AR1484">
        <v>54</v>
      </c>
      <c r="AS1484">
        <v>46</v>
      </c>
      <c r="AT1484">
        <v>8</v>
      </c>
      <c r="AU1484" s="13">
        <v>109</v>
      </c>
      <c r="AV1484">
        <v>65</v>
      </c>
      <c r="AW1484">
        <v>44</v>
      </c>
      <c r="AX1484">
        <v>7</v>
      </c>
      <c r="AY1484">
        <v>6</v>
      </c>
      <c r="AZ1484">
        <v>1</v>
      </c>
      <c r="BA1484">
        <v>78</v>
      </c>
      <c r="BB1484">
        <v>49</v>
      </c>
      <c r="BC1484">
        <v>29</v>
      </c>
      <c r="BD1484">
        <v>11</v>
      </c>
      <c r="BE1484">
        <v>6</v>
      </c>
      <c r="BF1484">
        <v>5</v>
      </c>
      <c r="BG1484">
        <v>13</v>
      </c>
      <c r="BH1484">
        <v>4</v>
      </c>
      <c r="BI1484">
        <v>9</v>
      </c>
      <c r="BJ1484">
        <v>98</v>
      </c>
      <c r="BK1484">
        <v>61</v>
      </c>
      <c r="BL1484">
        <v>37</v>
      </c>
      <c r="BM1484">
        <v>7</v>
      </c>
      <c r="BN1484">
        <v>6</v>
      </c>
      <c r="BO1484">
        <v>1</v>
      </c>
      <c r="BP1484" s="13">
        <v>71</v>
      </c>
      <c r="BQ1484">
        <v>45</v>
      </c>
      <c r="BR1484">
        <v>26</v>
      </c>
      <c r="BS1484">
        <v>10</v>
      </c>
      <c r="BT1484">
        <v>6</v>
      </c>
      <c r="BU1484">
        <v>4</v>
      </c>
      <c r="BV1484">
        <v>10</v>
      </c>
      <c r="BW1484">
        <v>4</v>
      </c>
      <c r="BX1484">
        <v>6</v>
      </c>
      <c r="BY1484" s="13">
        <v>11</v>
      </c>
      <c r="BZ1484">
        <v>4</v>
      </c>
      <c r="CA1484">
        <v>7</v>
      </c>
      <c r="CB1484">
        <v>0</v>
      </c>
      <c r="CC1484">
        <v>0</v>
      </c>
      <c r="CD1484">
        <v>0</v>
      </c>
      <c r="CE1484">
        <v>7</v>
      </c>
      <c r="CF1484">
        <v>4</v>
      </c>
      <c r="CG1484">
        <v>3</v>
      </c>
      <c r="CH1484">
        <v>1</v>
      </c>
      <c r="CI1484">
        <v>0</v>
      </c>
      <c r="CJ1484">
        <v>1</v>
      </c>
      <c r="CK1484">
        <v>3</v>
      </c>
      <c r="CL1484">
        <v>0</v>
      </c>
      <c r="CM1484">
        <v>3</v>
      </c>
      <c r="CN1484" s="13">
        <v>352</v>
      </c>
      <c r="CO1484">
        <v>115</v>
      </c>
      <c r="CP1484">
        <v>237</v>
      </c>
    </row>
    <row r="1485" spans="1:94" x14ac:dyDescent="0.2">
      <c r="A1485" s="1" t="s">
        <v>1872</v>
      </c>
      <c r="B1485" s="1" t="s">
        <v>1873</v>
      </c>
      <c r="C1485" s="1" t="s">
        <v>3132</v>
      </c>
      <c r="D1485" s="1" t="s">
        <v>3180</v>
      </c>
      <c r="E1485" s="1" t="s">
        <v>6</v>
      </c>
      <c r="F1485" s="1" t="s">
        <v>7</v>
      </c>
      <c r="G1485" s="1" t="s">
        <v>63</v>
      </c>
      <c r="H1485" s="1" t="s">
        <v>1275</v>
      </c>
      <c r="I1485" s="1" t="s">
        <v>2</v>
      </c>
      <c r="J1485" s="13">
        <v>190</v>
      </c>
      <c r="K1485" s="13">
        <v>785</v>
      </c>
      <c r="L1485">
        <v>388</v>
      </c>
      <c r="M1485">
        <v>397</v>
      </c>
      <c r="N1485">
        <v>84</v>
      </c>
      <c r="O1485">
        <v>40</v>
      </c>
      <c r="P1485">
        <v>44</v>
      </c>
      <c r="Q1485">
        <v>232</v>
      </c>
      <c r="R1485">
        <v>120</v>
      </c>
      <c r="S1485">
        <v>112</v>
      </c>
      <c r="T1485">
        <v>0</v>
      </c>
      <c r="U1485">
        <v>0</v>
      </c>
      <c r="V1485">
        <v>0</v>
      </c>
      <c r="W1485">
        <v>531</v>
      </c>
      <c r="X1485">
        <v>287</v>
      </c>
      <c r="Y1485">
        <v>244</v>
      </c>
      <c r="Z1485" s="13">
        <v>254</v>
      </c>
      <c r="AA1485">
        <v>101</v>
      </c>
      <c r="AB1485">
        <v>153</v>
      </c>
      <c r="AC1485" s="13">
        <v>295</v>
      </c>
      <c r="AD1485">
        <v>256</v>
      </c>
      <c r="AE1485" s="15">
        <v>39</v>
      </c>
      <c r="AF1485">
        <v>265</v>
      </c>
      <c r="AG1485">
        <v>237</v>
      </c>
      <c r="AH1485">
        <v>28</v>
      </c>
      <c r="AI1485">
        <v>174</v>
      </c>
      <c r="AJ1485">
        <v>152</v>
      </c>
      <c r="AK1485">
        <v>22</v>
      </c>
      <c r="AL1485">
        <v>31</v>
      </c>
      <c r="AM1485">
        <v>30</v>
      </c>
      <c r="AN1485">
        <v>1</v>
      </c>
      <c r="AO1485">
        <v>2</v>
      </c>
      <c r="AP1485">
        <v>2</v>
      </c>
      <c r="AQ1485">
        <v>0</v>
      </c>
      <c r="AR1485">
        <v>58</v>
      </c>
      <c r="AS1485">
        <v>53</v>
      </c>
      <c r="AT1485">
        <v>5</v>
      </c>
      <c r="AU1485" s="13">
        <v>30</v>
      </c>
      <c r="AV1485">
        <v>19</v>
      </c>
      <c r="AW1485">
        <v>11</v>
      </c>
      <c r="AX1485">
        <v>4</v>
      </c>
      <c r="AY1485">
        <v>4</v>
      </c>
      <c r="AZ1485">
        <v>0</v>
      </c>
      <c r="BA1485">
        <v>25</v>
      </c>
      <c r="BB1485">
        <v>14</v>
      </c>
      <c r="BC1485">
        <v>11</v>
      </c>
      <c r="BD1485">
        <v>0</v>
      </c>
      <c r="BE1485">
        <v>0</v>
      </c>
      <c r="BF1485">
        <v>0</v>
      </c>
      <c r="BG1485">
        <v>1</v>
      </c>
      <c r="BH1485">
        <v>1</v>
      </c>
      <c r="BI1485">
        <v>0</v>
      </c>
      <c r="BJ1485">
        <v>23</v>
      </c>
      <c r="BK1485">
        <v>13</v>
      </c>
      <c r="BL1485">
        <v>10</v>
      </c>
      <c r="BM1485">
        <v>4</v>
      </c>
      <c r="BN1485">
        <v>4</v>
      </c>
      <c r="BO1485">
        <v>0</v>
      </c>
      <c r="BP1485" s="13">
        <v>18</v>
      </c>
      <c r="BQ1485">
        <v>8</v>
      </c>
      <c r="BR1485">
        <v>10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0</v>
      </c>
      <c r="BY1485" s="13">
        <v>7</v>
      </c>
      <c r="BZ1485">
        <v>6</v>
      </c>
      <c r="CA1485">
        <v>1</v>
      </c>
      <c r="CB1485">
        <v>0</v>
      </c>
      <c r="CC1485">
        <v>0</v>
      </c>
      <c r="CD1485">
        <v>0</v>
      </c>
      <c r="CE1485">
        <v>7</v>
      </c>
      <c r="CF1485">
        <v>6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 s="13">
        <v>490</v>
      </c>
      <c r="CO1485">
        <v>132</v>
      </c>
      <c r="CP1485">
        <v>358</v>
      </c>
    </row>
    <row r="1486" spans="1:94" x14ac:dyDescent="0.2">
      <c r="A1486" s="1" t="s">
        <v>1872</v>
      </c>
      <c r="B1486" s="1" t="s">
        <v>1873</v>
      </c>
      <c r="C1486" s="1" t="s">
        <v>3132</v>
      </c>
      <c r="D1486" s="1" t="s">
        <v>3181</v>
      </c>
      <c r="E1486" s="1" t="s">
        <v>6</v>
      </c>
      <c r="F1486" s="1" t="s">
        <v>7</v>
      </c>
      <c r="G1486" s="1" t="s">
        <v>63</v>
      </c>
      <c r="H1486" s="1" t="s">
        <v>1276</v>
      </c>
      <c r="I1486" s="1" t="s">
        <v>2</v>
      </c>
      <c r="J1486" s="13">
        <v>117</v>
      </c>
      <c r="K1486" s="13">
        <v>485</v>
      </c>
      <c r="L1486">
        <v>250</v>
      </c>
      <c r="M1486">
        <v>235</v>
      </c>
      <c r="N1486">
        <v>45</v>
      </c>
      <c r="O1486">
        <v>15</v>
      </c>
      <c r="P1486">
        <v>30</v>
      </c>
      <c r="Q1486">
        <v>88</v>
      </c>
      <c r="R1486">
        <v>43</v>
      </c>
      <c r="S1486">
        <v>45</v>
      </c>
      <c r="T1486">
        <v>0</v>
      </c>
      <c r="U1486">
        <v>0</v>
      </c>
      <c r="V1486">
        <v>0</v>
      </c>
      <c r="W1486">
        <v>390</v>
      </c>
      <c r="X1486">
        <v>226</v>
      </c>
      <c r="Y1486">
        <v>164</v>
      </c>
      <c r="Z1486" s="13">
        <v>95</v>
      </c>
      <c r="AA1486">
        <v>24</v>
      </c>
      <c r="AB1486">
        <v>71</v>
      </c>
      <c r="AC1486" s="13">
        <v>189</v>
      </c>
      <c r="AD1486">
        <v>159</v>
      </c>
      <c r="AE1486" s="15">
        <v>30</v>
      </c>
      <c r="AF1486">
        <v>125</v>
      </c>
      <c r="AG1486">
        <v>123</v>
      </c>
      <c r="AH1486">
        <v>2</v>
      </c>
      <c r="AI1486">
        <v>54</v>
      </c>
      <c r="AJ1486">
        <v>54</v>
      </c>
      <c r="AK1486">
        <v>0</v>
      </c>
      <c r="AL1486">
        <v>19</v>
      </c>
      <c r="AM1486">
        <v>18</v>
      </c>
      <c r="AN1486">
        <v>1</v>
      </c>
      <c r="AO1486">
        <v>0</v>
      </c>
      <c r="AP1486">
        <v>0</v>
      </c>
      <c r="AQ1486">
        <v>0</v>
      </c>
      <c r="AR1486">
        <v>52</v>
      </c>
      <c r="AS1486">
        <v>51</v>
      </c>
      <c r="AT1486">
        <v>1</v>
      </c>
      <c r="AU1486" s="13">
        <v>64</v>
      </c>
      <c r="AV1486">
        <v>36</v>
      </c>
      <c r="AW1486">
        <v>28</v>
      </c>
      <c r="AX1486">
        <v>1</v>
      </c>
      <c r="AY1486">
        <v>1</v>
      </c>
      <c r="AZ1486">
        <v>0</v>
      </c>
      <c r="BA1486">
        <v>47</v>
      </c>
      <c r="BB1486">
        <v>24</v>
      </c>
      <c r="BC1486">
        <v>23</v>
      </c>
      <c r="BD1486">
        <v>12</v>
      </c>
      <c r="BE1486">
        <v>9</v>
      </c>
      <c r="BF1486">
        <v>3</v>
      </c>
      <c r="BG1486">
        <v>4</v>
      </c>
      <c r="BH1486">
        <v>2</v>
      </c>
      <c r="BI1486">
        <v>2</v>
      </c>
      <c r="BJ1486">
        <v>37</v>
      </c>
      <c r="BK1486">
        <v>31</v>
      </c>
      <c r="BL1486">
        <v>6</v>
      </c>
      <c r="BM1486">
        <v>0</v>
      </c>
      <c r="BN1486">
        <v>0</v>
      </c>
      <c r="BO1486">
        <v>0</v>
      </c>
      <c r="BP1486" s="13">
        <v>25</v>
      </c>
      <c r="BQ1486">
        <v>20</v>
      </c>
      <c r="BR1486">
        <v>5</v>
      </c>
      <c r="BS1486">
        <v>10</v>
      </c>
      <c r="BT1486">
        <v>9</v>
      </c>
      <c r="BU1486">
        <v>1</v>
      </c>
      <c r="BV1486">
        <v>2</v>
      </c>
      <c r="BW1486">
        <v>2</v>
      </c>
      <c r="BX1486">
        <v>0</v>
      </c>
      <c r="BY1486" s="13">
        <v>27</v>
      </c>
      <c r="BZ1486">
        <v>5</v>
      </c>
      <c r="CA1486">
        <v>22</v>
      </c>
      <c r="CB1486">
        <v>1</v>
      </c>
      <c r="CC1486">
        <v>1</v>
      </c>
      <c r="CD1486">
        <v>0</v>
      </c>
      <c r="CE1486">
        <v>22</v>
      </c>
      <c r="CF1486">
        <v>4</v>
      </c>
      <c r="CG1486">
        <v>18</v>
      </c>
      <c r="CH1486">
        <v>2</v>
      </c>
      <c r="CI1486">
        <v>0</v>
      </c>
      <c r="CJ1486">
        <v>2</v>
      </c>
      <c r="CK1486">
        <v>2</v>
      </c>
      <c r="CL1486">
        <v>0</v>
      </c>
      <c r="CM1486">
        <v>2</v>
      </c>
      <c r="CN1486" s="13">
        <v>296</v>
      </c>
      <c r="CO1486">
        <v>91</v>
      </c>
      <c r="CP1486">
        <v>205</v>
      </c>
    </row>
    <row r="1487" spans="1:94" x14ac:dyDescent="0.2">
      <c r="A1487" s="1" t="s">
        <v>1872</v>
      </c>
      <c r="B1487" s="1" t="s">
        <v>1873</v>
      </c>
      <c r="C1487" s="1" t="s">
        <v>3132</v>
      </c>
      <c r="D1487" s="1" t="s">
        <v>3182</v>
      </c>
      <c r="E1487" s="1" t="s">
        <v>6</v>
      </c>
      <c r="F1487" s="1" t="s">
        <v>7</v>
      </c>
      <c r="G1487" s="1" t="s">
        <v>63</v>
      </c>
      <c r="H1487" s="1" t="s">
        <v>1277</v>
      </c>
      <c r="I1487" s="1" t="s">
        <v>2</v>
      </c>
      <c r="J1487" s="13">
        <v>8</v>
      </c>
      <c r="K1487" s="13">
        <v>29</v>
      </c>
      <c r="L1487">
        <v>18</v>
      </c>
      <c r="M1487">
        <v>11</v>
      </c>
      <c r="N1487">
        <v>3</v>
      </c>
      <c r="O1487">
        <v>3</v>
      </c>
      <c r="P1487">
        <v>0</v>
      </c>
      <c r="Q1487">
        <v>6</v>
      </c>
      <c r="R1487">
        <v>3</v>
      </c>
      <c r="S1487">
        <v>3</v>
      </c>
      <c r="T1487">
        <v>0</v>
      </c>
      <c r="U1487">
        <v>0</v>
      </c>
      <c r="V1487">
        <v>0</v>
      </c>
      <c r="W1487">
        <v>22</v>
      </c>
      <c r="X1487">
        <v>13</v>
      </c>
      <c r="Y1487">
        <v>9</v>
      </c>
      <c r="Z1487" s="13">
        <v>7</v>
      </c>
      <c r="AA1487">
        <v>5</v>
      </c>
      <c r="AB1487">
        <v>2</v>
      </c>
      <c r="AC1487" s="13">
        <v>14</v>
      </c>
      <c r="AD1487">
        <v>9</v>
      </c>
      <c r="AE1487" s="15">
        <v>5</v>
      </c>
      <c r="AF1487">
        <v>11</v>
      </c>
      <c r="AG1487">
        <v>9</v>
      </c>
      <c r="AH1487">
        <v>2</v>
      </c>
      <c r="AI1487">
        <v>4</v>
      </c>
      <c r="AJ1487">
        <v>4</v>
      </c>
      <c r="AK1487">
        <v>0</v>
      </c>
      <c r="AL1487">
        <v>6</v>
      </c>
      <c r="AM1487">
        <v>4</v>
      </c>
      <c r="AN1487">
        <v>2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0</v>
      </c>
      <c r="AU1487" s="13">
        <v>3</v>
      </c>
      <c r="AV1487">
        <v>0</v>
      </c>
      <c r="AW1487">
        <v>3</v>
      </c>
      <c r="AX1487">
        <v>0</v>
      </c>
      <c r="AY1487">
        <v>0</v>
      </c>
      <c r="AZ1487">
        <v>0</v>
      </c>
      <c r="BA1487">
        <v>3</v>
      </c>
      <c r="BB1487">
        <v>0</v>
      </c>
      <c r="BC1487">
        <v>3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 s="13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s="13">
        <v>3</v>
      </c>
      <c r="BZ1487">
        <v>0</v>
      </c>
      <c r="CA1487">
        <v>3</v>
      </c>
      <c r="CB1487">
        <v>0</v>
      </c>
      <c r="CC1487">
        <v>0</v>
      </c>
      <c r="CD1487">
        <v>0</v>
      </c>
      <c r="CE1487">
        <v>3</v>
      </c>
      <c r="CF1487">
        <v>0</v>
      </c>
      <c r="CG1487">
        <v>3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 s="13">
        <v>15</v>
      </c>
      <c r="CO1487">
        <v>9</v>
      </c>
      <c r="CP1487">
        <v>6</v>
      </c>
    </row>
    <row r="1488" spans="1:94" hidden="1" x14ac:dyDescent="0.2">
      <c r="A1488" s="1" t="s">
        <v>1872</v>
      </c>
      <c r="B1488" s="1" t="s">
        <v>1873</v>
      </c>
      <c r="C1488" s="1" t="s">
        <v>3183</v>
      </c>
      <c r="D1488" s="1" t="s">
        <v>7</v>
      </c>
      <c r="E1488" s="1" t="s">
        <v>6</v>
      </c>
      <c r="F1488" s="1" t="s">
        <v>7</v>
      </c>
      <c r="G1488" s="1" t="s">
        <v>61</v>
      </c>
      <c r="H1488" s="1" t="s">
        <v>1278</v>
      </c>
      <c r="I1488" s="1" t="s">
        <v>0</v>
      </c>
      <c r="J1488">
        <v>16881</v>
      </c>
      <c r="K1488">
        <v>69334</v>
      </c>
      <c r="L1488">
        <v>35004</v>
      </c>
      <c r="M1488">
        <v>34330</v>
      </c>
      <c r="N1488">
        <v>7266</v>
      </c>
      <c r="O1488">
        <v>3744</v>
      </c>
      <c r="P1488">
        <v>3522</v>
      </c>
      <c r="Q1488">
        <v>18538</v>
      </c>
      <c r="R1488">
        <v>9440</v>
      </c>
      <c r="S1488">
        <v>9098</v>
      </c>
      <c r="T1488">
        <v>24</v>
      </c>
      <c r="U1488">
        <v>15</v>
      </c>
      <c r="V1488">
        <v>9</v>
      </c>
      <c r="W1488">
        <v>52802</v>
      </c>
      <c r="X1488">
        <v>28746</v>
      </c>
      <c r="Y1488">
        <v>24056</v>
      </c>
      <c r="Z1488">
        <v>16532</v>
      </c>
      <c r="AA1488">
        <v>6258</v>
      </c>
      <c r="AB1488">
        <v>10274</v>
      </c>
      <c r="AC1488">
        <v>25936</v>
      </c>
      <c r="AD1488">
        <v>20253</v>
      </c>
      <c r="AE1488">
        <v>5683</v>
      </c>
      <c r="AF1488">
        <v>16619</v>
      </c>
      <c r="AG1488">
        <v>15324</v>
      </c>
      <c r="AH1488">
        <v>1295</v>
      </c>
      <c r="AI1488">
        <v>5149</v>
      </c>
      <c r="AJ1488">
        <v>5039</v>
      </c>
      <c r="AK1488">
        <v>110</v>
      </c>
      <c r="AL1488">
        <v>5497</v>
      </c>
      <c r="AM1488">
        <v>5086</v>
      </c>
      <c r="AN1488">
        <v>411</v>
      </c>
      <c r="AO1488">
        <v>338</v>
      </c>
      <c r="AP1488">
        <v>319</v>
      </c>
      <c r="AQ1488">
        <v>19</v>
      </c>
      <c r="AR1488">
        <v>5635</v>
      </c>
      <c r="AS1488">
        <v>4880</v>
      </c>
      <c r="AT1488">
        <v>755</v>
      </c>
      <c r="AU1488">
        <v>9317</v>
      </c>
      <c r="AV1488">
        <v>4929</v>
      </c>
      <c r="AW1488">
        <v>4388</v>
      </c>
      <c r="AX1488">
        <v>952</v>
      </c>
      <c r="AY1488">
        <v>417</v>
      </c>
      <c r="AZ1488">
        <v>535</v>
      </c>
      <c r="BA1488">
        <v>5355</v>
      </c>
      <c r="BB1488">
        <v>3359</v>
      </c>
      <c r="BC1488">
        <v>1996</v>
      </c>
      <c r="BD1488">
        <v>310</v>
      </c>
      <c r="BE1488">
        <v>128</v>
      </c>
      <c r="BF1488">
        <v>182</v>
      </c>
      <c r="BG1488">
        <v>2700</v>
      </c>
      <c r="BH1488">
        <v>1025</v>
      </c>
      <c r="BI1488">
        <v>1675</v>
      </c>
      <c r="BJ1488">
        <v>6990</v>
      </c>
      <c r="BK1488">
        <v>4168</v>
      </c>
      <c r="BL1488">
        <v>2822</v>
      </c>
      <c r="BM1488">
        <v>723</v>
      </c>
      <c r="BN1488">
        <v>341</v>
      </c>
      <c r="BO1488">
        <v>382</v>
      </c>
      <c r="BP1488">
        <v>4418</v>
      </c>
      <c r="BQ1488">
        <v>2886</v>
      </c>
      <c r="BR1488">
        <v>1532</v>
      </c>
      <c r="BS1488">
        <v>222</v>
      </c>
      <c r="BT1488">
        <v>99</v>
      </c>
      <c r="BU1488">
        <v>123</v>
      </c>
      <c r="BV1488">
        <v>1627</v>
      </c>
      <c r="BW1488">
        <v>842</v>
      </c>
      <c r="BX1488">
        <v>785</v>
      </c>
      <c r="BY1488">
        <v>2327</v>
      </c>
      <c r="BZ1488">
        <v>761</v>
      </c>
      <c r="CA1488">
        <v>1566</v>
      </c>
      <c r="CB1488">
        <v>229</v>
      </c>
      <c r="CC1488">
        <v>76</v>
      </c>
      <c r="CD1488">
        <v>153</v>
      </c>
      <c r="CE1488">
        <v>937</v>
      </c>
      <c r="CF1488">
        <v>473</v>
      </c>
      <c r="CG1488">
        <v>464</v>
      </c>
      <c r="CH1488">
        <v>88</v>
      </c>
      <c r="CI1488">
        <v>29</v>
      </c>
      <c r="CJ1488">
        <v>59</v>
      </c>
      <c r="CK1488">
        <v>1073</v>
      </c>
      <c r="CL1488">
        <v>183</v>
      </c>
      <c r="CM1488">
        <v>890</v>
      </c>
      <c r="CN1488">
        <v>43398</v>
      </c>
      <c r="CO1488">
        <v>14751</v>
      </c>
      <c r="CP1488">
        <v>28647</v>
      </c>
    </row>
    <row r="1489" spans="1:94" hidden="1" x14ac:dyDescent="0.2">
      <c r="A1489" s="1" t="s">
        <v>1872</v>
      </c>
      <c r="B1489" s="1" t="s">
        <v>1873</v>
      </c>
      <c r="C1489" s="1" t="s">
        <v>3183</v>
      </c>
      <c r="D1489" s="1" t="s">
        <v>7</v>
      </c>
      <c r="E1489" s="1" t="s">
        <v>6</v>
      </c>
      <c r="F1489" s="1" t="s">
        <v>7</v>
      </c>
      <c r="G1489" s="1" t="s">
        <v>61</v>
      </c>
      <c r="H1489" s="1" t="s">
        <v>1278</v>
      </c>
      <c r="I1489" s="1" t="s">
        <v>2</v>
      </c>
      <c r="J1489">
        <v>16881</v>
      </c>
      <c r="K1489">
        <v>69334</v>
      </c>
      <c r="L1489">
        <v>35004</v>
      </c>
      <c r="M1489">
        <v>34330</v>
      </c>
      <c r="N1489">
        <v>7266</v>
      </c>
      <c r="O1489">
        <v>3744</v>
      </c>
      <c r="P1489">
        <v>3522</v>
      </c>
      <c r="Q1489">
        <v>18538</v>
      </c>
      <c r="R1489">
        <v>9440</v>
      </c>
      <c r="S1489">
        <v>9098</v>
      </c>
      <c r="T1489">
        <v>24</v>
      </c>
      <c r="U1489">
        <v>15</v>
      </c>
      <c r="V1489">
        <v>9</v>
      </c>
      <c r="W1489">
        <v>52802</v>
      </c>
      <c r="X1489">
        <v>28746</v>
      </c>
      <c r="Y1489">
        <v>24056</v>
      </c>
      <c r="Z1489">
        <v>16532</v>
      </c>
      <c r="AA1489">
        <v>6258</v>
      </c>
      <c r="AB1489">
        <v>10274</v>
      </c>
      <c r="AC1489">
        <v>25936</v>
      </c>
      <c r="AD1489">
        <v>20253</v>
      </c>
      <c r="AE1489">
        <v>5683</v>
      </c>
      <c r="AF1489">
        <v>16619</v>
      </c>
      <c r="AG1489">
        <v>15324</v>
      </c>
      <c r="AH1489">
        <v>1295</v>
      </c>
      <c r="AI1489">
        <v>5149</v>
      </c>
      <c r="AJ1489">
        <v>5039</v>
      </c>
      <c r="AK1489">
        <v>110</v>
      </c>
      <c r="AL1489">
        <v>5497</v>
      </c>
      <c r="AM1489">
        <v>5086</v>
      </c>
      <c r="AN1489">
        <v>411</v>
      </c>
      <c r="AO1489">
        <v>338</v>
      </c>
      <c r="AP1489">
        <v>319</v>
      </c>
      <c r="AQ1489">
        <v>19</v>
      </c>
      <c r="AR1489">
        <v>5635</v>
      </c>
      <c r="AS1489">
        <v>4880</v>
      </c>
      <c r="AT1489">
        <v>755</v>
      </c>
      <c r="AU1489">
        <v>9317</v>
      </c>
      <c r="AV1489">
        <v>4929</v>
      </c>
      <c r="AW1489">
        <v>4388</v>
      </c>
      <c r="AX1489">
        <v>952</v>
      </c>
      <c r="AY1489">
        <v>417</v>
      </c>
      <c r="AZ1489">
        <v>535</v>
      </c>
      <c r="BA1489">
        <v>5355</v>
      </c>
      <c r="BB1489">
        <v>3359</v>
      </c>
      <c r="BC1489">
        <v>1996</v>
      </c>
      <c r="BD1489">
        <v>310</v>
      </c>
      <c r="BE1489">
        <v>128</v>
      </c>
      <c r="BF1489">
        <v>182</v>
      </c>
      <c r="BG1489">
        <v>2700</v>
      </c>
      <c r="BH1489">
        <v>1025</v>
      </c>
      <c r="BI1489">
        <v>1675</v>
      </c>
      <c r="BJ1489">
        <v>6990</v>
      </c>
      <c r="BK1489">
        <v>4168</v>
      </c>
      <c r="BL1489">
        <v>2822</v>
      </c>
      <c r="BM1489">
        <v>723</v>
      </c>
      <c r="BN1489">
        <v>341</v>
      </c>
      <c r="BO1489">
        <v>382</v>
      </c>
      <c r="BP1489">
        <v>4418</v>
      </c>
      <c r="BQ1489">
        <v>2886</v>
      </c>
      <c r="BR1489">
        <v>1532</v>
      </c>
      <c r="BS1489">
        <v>222</v>
      </c>
      <c r="BT1489">
        <v>99</v>
      </c>
      <c r="BU1489">
        <v>123</v>
      </c>
      <c r="BV1489">
        <v>1627</v>
      </c>
      <c r="BW1489">
        <v>842</v>
      </c>
      <c r="BX1489">
        <v>785</v>
      </c>
      <c r="BY1489">
        <v>2327</v>
      </c>
      <c r="BZ1489">
        <v>761</v>
      </c>
      <c r="CA1489">
        <v>1566</v>
      </c>
      <c r="CB1489">
        <v>229</v>
      </c>
      <c r="CC1489">
        <v>76</v>
      </c>
      <c r="CD1489">
        <v>153</v>
      </c>
      <c r="CE1489">
        <v>937</v>
      </c>
      <c r="CF1489">
        <v>473</v>
      </c>
      <c r="CG1489">
        <v>464</v>
      </c>
      <c r="CH1489">
        <v>88</v>
      </c>
      <c r="CI1489">
        <v>29</v>
      </c>
      <c r="CJ1489">
        <v>59</v>
      </c>
      <c r="CK1489">
        <v>1073</v>
      </c>
      <c r="CL1489">
        <v>183</v>
      </c>
      <c r="CM1489">
        <v>890</v>
      </c>
      <c r="CN1489">
        <v>43398</v>
      </c>
      <c r="CO1489">
        <v>14751</v>
      </c>
      <c r="CP1489">
        <v>28647</v>
      </c>
    </row>
    <row r="1490" spans="1:94" hidden="1" x14ac:dyDescent="0.2">
      <c r="A1490" s="1" t="s">
        <v>1872</v>
      </c>
      <c r="B1490" s="1" t="s">
        <v>1873</v>
      </c>
      <c r="C1490" s="1" t="s">
        <v>3183</v>
      </c>
      <c r="D1490" s="1" t="s">
        <v>7</v>
      </c>
      <c r="E1490" s="1" t="s">
        <v>6</v>
      </c>
      <c r="F1490" s="1" t="s">
        <v>7</v>
      </c>
      <c r="G1490" s="1" t="s">
        <v>61</v>
      </c>
      <c r="H1490" s="1" t="s">
        <v>1278</v>
      </c>
      <c r="I1490" s="1" t="s">
        <v>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">
      <c r="A1491" s="1" t="s">
        <v>1872</v>
      </c>
      <c r="B1491" s="1" t="s">
        <v>1873</v>
      </c>
      <c r="C1491" s="1" t="s">
        <v>3183</v>
      </c>
      <c r="D1491" s="1" t="s">
        <v>3184</v>
      </c>
      <c r="E1491" s="1" t="s">
        <v>6</v>
      </c>
      <c r="F1491" s="1" t="s">
        <v>7</v>
      </c>
      <c r="G1491" s="1" t="s">
        <v>63</v>
      </c>
      <c r="H1491" s="1" t="s">
        <v>1279</v>
      </c>
      <c r="I1491" s="1" t="s">
        <v>2</v>
      </c>
      <c r="J1491" s="13">
        <v>197</v>
      </c>
      <c r="K1491" s="13">
        <v>722</v>
      </c>
      <c r="L1491">
        <v>352</v>
      </c>
      <c r="M1491">
        <v>370</v>
      </c>
      <c r="N1491">
        <v>62</v>
      </c>
      <c r="O1491">
        <v>31</v>
      </c>
      <c r="P1491">
        <v>31</v>
      </c>
      <c r="Q1491">
        <v>88</v>
      </c>
      <c r="R1491">
        <v>46</v>
      </c>
      <c r="S1491">
        <v>42</v>
      </c>
      <c r="T1491">
        <v>0</v>
      </c>
      <c r="U1491">
        <v>0</v>
      </c>
      <c r="V1491">
        <v>0</v>
      </c>
      <c r="W1491">
        <v>556</v>
      </c>
      <c r="X1491">
        <v>285</v>
      </c>
      <c r="Y1491">
        <v>271</v>
      </c>
      <c r="Z1491" s="13">
        <v>166</v>
      </c>
      <c r="AA1491">
        <v>67</v>
      </c>
      <c r="AB1491">
        <v>99</v>
      </c>
      <c r="AC1491" s="13">
        <v>341</v>
      </c>
      <c r="AD1491">
        <v>202</v>
      </c>
      <c r="AE1491" s="15">
        <v>139</v>
      </c>
      <c r="AF1491">
        <v>189</v>
      </c>
      <c r="AG1491">
        <v>168</v>
      </c>
      <c r="AH1491">
        <v>21</v>
      </c>
      <c r="AI1491">
        <v>46</v>
      </c>
      <c r="AJ1491">
        <v>46</v>
      </c>
      <c r="AK1491">
        <v>0</v>
      </c>
      <c r="AL1491">
        <v>2</v>
      </c>
      <c r="AM1491">
        <v>1</v>
      </c>
      <c r="AN1491">
        <v>1</v>
      </c>
      <c r="AO1491">
        <v>1</v>
      </c>
      <c r="AP1491">
        <v>1</v>
      </c>
      <c r="AQ1491">
        <v>0</v>
      </c>
      <c r="AR1491">
        <v>140</v>
      </c>
      <c r="AS1491">
        <v>120</v>
      </c>
      <c r="AT1491">
        <v>20</v>
      </c>
      <c r="AU1491" s="13">
        <v>152</v>
      </c>
      <c r="AV1491">
        <v>34</v>
      </c>
      <c r="AW1491">
        <v>118</v>
      </c>
      <c r="AX1491">
        <v>2</v>
      </c>
      <c r="AY1491">
        <v>2</v>
      </c>
      <c r="AZ1491">
        <v>0</v>
      </c>
      <c r="BA1491">
        <v>9</v>
      </c>
      <c r="BB1491">
        <v>7</v>
      </c>
      <c r="BC1491">
        <v>2</v>
      </c>
      <c r="BD1491">
        <v>0</v>
      </c>
      <c r="BE1491">
        <v>0</v>
      </c>
      <c r="BF1491">
        <v>0</v>
      </c>
      <c r="BG1491">
        <v>141</v>
      </c>
      <c r="BH1491">
        <v>25</v>
      </c>
      <c r="BI1491">
        <v>116</v>
      </c>
      <c r="BJ1491">
        <v>37</v>
      </c>
      <c r="BK1491">
        <v>16</v>
      </c>
      <c r="BL1491">
        <v>21</v>
      </c>
      <c r="BM1491">
        <v>1</v>
      </c>
      <c r="BN1491">
        <v>1</v>
      </c>
      <c r="BO1491">
        <v>0</v>
      </c>
      <c r="BP1491" s="13">
        <v>6</v>
      </c>
      <c r="BQ1491">
        <v>4</v>
      </c>
      <c r="BR1491">
        <v>2</v>
      </c>
      <c r="BS1491">
        <v>0</v>
      </c>
      <c r="BT1491">
        <v>0</v>
      </c>
      <c r="BU1491">
        <v>0</v>
      </c>
      <c r="BV1491">
        <v>30</v>
      </c>
      <c r="BW1491">
        <v>11</v>
      </c>
      <c r="BX1491">
        <v>19</v>
      </c>
      <c r="BY1491" s="13">
        <v>115</v>
      </c>
      <c r="BZ1491">
        <v>18</v>
      </c>
      <c r="CA1491">
        <v>97</v>
      </c>
      <c r="CB1491">
        <v>1</v>
      </c>
      <c r="CC1491">
        <v>1</v>
      </c>
      <c r="CD1491">
        <v>0</v>
      </c>
      <c r="CE1491">
        <v>3</v>
      </c>
      <c r="CF1491">
        <v>3</v>
      </c>
      <c r="CG1491">
        <v>0</v>
      </c>
      <c r="CH1491">
        <v>0</v>
      </c>
      <c r="CI1491">
        <v>0</v>
      </c>
      <c r="CJ1491">
        <v>0</v>
      </c>
      <c r="CK1491">
        <v>111</v>
      </c>
      <c r="CL1491">
        <v>14</v>
      </c>
      <c r="CM1491">
        <v>97</v>
      </c>
      <c r="CN1491" s="13">
        <v>381</v>
      </c>
      <c r="CO1491">
        <v>150</v>
      </c>
      <c r="CP1491">
        <v>231</v>
      </c>
    </row>
    <row r="1492" spans="1:94" x14ac:dyDescent="0.2">
      <c r="A1492" s="1" t="s">
        <v>1872</v>
      </c>
      <c r="B1492" s="1" t="s">
        <v>1873</v>
      </c>
      <c r="C1492" s="1" t="s">
        <v>3183</v>
      </c>
      <c r="D1492" s="1" t="s">
        <v>3185</v>
      </c>
      <c r="E1492" s="1" t="s">
        <v>6</v>
      </c>
      <c r="F1492" s="1" t="s">
        <v>7</v>
      </c>
      <c r="G1492" s="1" t="s">
        <v>63</v>
      </c>
      <c r="H1492" s="1" t="s">
        <v>1280</v>
      </c>
      <c r="I1492" s="1" t="s">
        <v>2</v>
      </c>
      <c r="J1492" s="13">
        <v>171</v>
      </c>
      <c r="K1492" s="13">
        <v>692</v>
      </c>
      <c r="L1492">
        <v>370</v>
      </c>
      <c r="M1492">
        <v>322</v>
      </c>
      <c r="N1492">
        <v>65</v>
      </c>
      <c r="O1492">
        <v>36</v>
      </c>
      <c r="P1492">
        <v>29</v>
      </c>
      <c r="Q1492">
        <v>73</v>
      </c>
      <c r="R1492">
        <v>40</v>
      </c>
      <c r="S1492">
        <v>33</v>
      </c>
      <c r="T1492">
        <v>0</v>
      </c>
      <c r="U1492">
        <v>0</v>
      </c>
      <c r="V1492">
        <v>0</v>
      </c>
      <c r="W1492">
        <v>542</v>
      </c>
      <c r="X1492">
        <v>312</v>
      </c>
      <c r="Y1492">
        <v>230</v>
      </c>
      <c r="Z1492" s="13">
        <v>150</v>
      </c>
      <c r="AA1492">
        <v>58</v>
      </c>
      <c r="AB1492">
        <v>92</v>
      </c>
      <c r="AC1492" s="13">
        <v>221</v>
      </c>
      <c r="AD1492">
        <v>208</v>
      </c>
      <c r="AE1492" s="15">
        <v>13</v>
      </c>
      <c r="AF1492">
        <v>215</v>
      </c>
      <c r="AG1492">
        <v>203</v>
      </c>
      <c r="AH1492">
        <v>12</v>
      </c>
      <c r="AI1492">
        <v>77</v>
      </c>
      <c r="AJ1492">
        <v>77</v>
      </c>
      <c r="AK1492">
        <v>0</v>
      </c>
      <c r="AL1492">
        <v>71</v>
      </c>
      <c r="AM1492">
        <v>69</v>
      </c>
      <c r="AN1492">
        <v>2</v>
      </c>
      <c r="AO1492">
        <v>1</v>
      </c>
      <c r="AP1492">
        <v>1</v>
      </c>
      <c r="AQ1492">
        <v>0</v>
      </c>
      <c r="AR1492">
        <v>66</v>
      </c>
      <c r="AS1492">
        <v>56</v>
      </c>
      <c r="AT1492">
        <v>10</v>
      </c>
      <c r="AU1492" s="13">
        <v>6</v>
      </c>
      <c r="AV1492">
        <v>5</v>
      </c>
      <c r="AW1492">
        <v>1</v>
      </c>
      <c r="AX1492">
        <v>0</v>
      </c>
      <c r="AY1492">
        <v>0</v>
      </c>
      <c r="AZ1492">
        <v>0</v>
      </c>
      <c r="BA1492">
        <v>6</v>
      </c>
      <c r="BB1492">
        <v>5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5</v>
      </c>
      <c r="BK1492">
        <v>4</v>
      </c>
      <c r="BL1492">
        <v>1</v>
      </c>
      <c r="BM1492">
        <v>0</v>
      </c>
      <c r="BN1492">
        <v>0</v>
      </c>
      <c r="BO1492">
        <v>0</v>
      </c>
      <c r="BP1492" s="13">
        <v>5</v>
      </c>
      <c r="BQ1492">
        <v>4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s="13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 s="13">
        <v>471</v>
      </c>
      <c r="CO1492">
        <v>162</v>
      </c>
      <c r="CP1492">
        <v>309</v>
      </c>
    </row>
    <row r="1493" spans="1:94" x14ac:dyDescent="0.2">
      <c r="A1493" s="1" t="s">
        <v>1872</v>
      </c>
      <c r="B1493" s="1" t="s">
        <v>1873</v>
      </c>
      <c r="C1493" s="1" t="s">
        <v>3183</v>
      </c>
      <c r="D1493" s="1" t="s">
        <v>3186</v>
      </c>
      <c r="E1493" s="1" t="s">
        <v>6</v>
      </c>
      <c r="F1493" s="1" t="s">
        <v>7</v>
      </c>
      <c r="G1493" s="1" t="s">
        <v>63</v>
      </c>
      <c r="H1493" s="1" t="s">
        <v>1281</v>
      </c>
      <c r="I1493" s="1" t="s">
        <v>2</v>
      </c>
      <c r="J1493" s="13">
        <v>110</v>
      </c>
      <c r="K1493" s="13">
        <v>502</v>
      </c>
      <c r="L1493">
        <v>264</v>
      </c>
      <c r="M1493">
        <v>238</v>
      </c>
      <c r="N1493">
        <v>55</v>
      </c>
      <c r="O1493">
        <v>25</v>
      </c>
      <c r="P1493">
        <v>30</v>
      </c>
      <c r="Q1493">
        <v>293</v>
      </c>
      <c r="R1493">
        <v>150</v>
      </c>
      <c r="S1493">
        <v>143</v>
      </c>
      <c r="T1493">
        <v>1</v>
      </c>
      <c r="U1493">
        <v>1</v>
      </c>
      <c r="V1493">
        <v>0</v>
      </c>
      <c r="W1493">
        <v>358</v>
      </c>
      <c r="X1493">
        <v>214</v>
      </c>
      <c r="Y1493">
        <v>144</v>
      </c>
      <c r="Z1493" s="13">
        <v>144</v>
      </c>
      <c r="AA1493">
        <v>50</v>
      </c>
      <c r="AB1493">
        <v>94</v>
      </c>
      <c r="AC1493" s="13">
        <v>137</v>
      </c>
      <c r="AD1493">
        <v>127</v>
      </c>
      <c r="AE1493" s="15">
        <v>10</v>
      </c>
      <c r="AF1493">
        <v>132</v>
      </c>
      <c r="AG1493">
        <v>124</v>
      </c>
      <c r="AH1493">
        <v>8</v>
      </c>
      <c r="AI1493">
        <v>4</v>
      </c>
      <c r="AJ1493">
        <v>4</v>
      </c>
      <c r="AK1493">
        <v>0</v>
      </c>
      <c r="AL1493">
        <v>62</v>
      </c>
      <c r="AM1493">
        <v>61</v>
      </c>
      <c r="AN1493">
        <v>1</v>
      </c>
      <c r="AO1493">
        <v>7</v>
      </c>
      <c r="AP1493">
        <v>7</v>
      </c>
      <c r="AQ1493">
        <v>0</v>
      </c>
      <c r="AR1493">
        <v>59</v>
      </c>
      <c r="AS1493">
        <v>52</v>
      </c>
      <c r="AT1493">
        <v>7</v>
      </c>
      <c r="AU1493" s="13">
        <v>5</v>
      </c>
      <c r="AV1493">
        <v>3</v>
      </c>
      <c r="AW1493">
        <v>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5</v>
      </c>
      <c r="BH1493">
        <v>3</v>
      </c>
      <c r="BI1493">
        <v>2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 s="1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s="13">
        <v>5</v>
      </c>
      <c r="BZ1493">
        <v>3</v>
      </c>
      <c r="CA1493">
        <v>2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5</v>
      </c>
      <c r="CL1493">
        <v>3</v>
      </c>
      <c r="CM1493">
        <v>2</v>
      </c>
      <c r="CN1493" s="13">
        <v>365</v>
      </c>
      <c r="CO1493">
        <v>137</v>
      </c>
      <c r="CP1493">
        <v>228</v>
      </c>
    </row>
    <row r="1494" spans="1:94" x14ac:dyDescent="0.2">
      <c r="A1494" s="1" t="s">
        <v>1872</v>
      </c>
      <c r="B1494" s="1" t="s">
        <v>1873</v>
      </c>
      <c r="C1494" s="1" t="s">
        <v>3183</v>
      </c>
      <c r="D1494" s="1" t="s">
        <v>3187</v>
      </c>
      <c r="E1494" s="1" t="s">
        <v>6</v>
      </c>
      <c r="F1494" s="1" t="s">
        <v>7</v>
      </c>
      <c r="G1494" s="1" t="s">
        <v>63</v>
      </c>
      <c r="H1494" s="1" t="s">
        <v>1282</v>
      </c>
      <c r="I1494" s="1" t="s">
        <v>2</v>
      </c>
      <c r="J1494" s="13">
        <v>298</v>
      </c>
      <c r="K1494" s="13">
        <v>1232</v>
      </c>
      <c r="L1494">
        <v>665</v>
      </c>
      <c r="M1494">
        <v>567</v>
      </c>
      <c r="N1494">
        <v>125</v>
      </c>
      <c r="O1494">
        <v>68</v>
      </c>
      <c r="P1494">
        <v>57</v>
      </c>
      <c r="Q1494">
        <v>251</v>
      </c>
      <c r="R1494">
        <v>136</v>
      </c>
      <c r="S1494">
        <v>115</v>
      </c>
      <c r="T1494">
        <v>0</v>
      </c>
      <c r="U1494">
        <v>0</v>
      </c>
      <c r="V1494">
        <v>0</v>
      </c>
      <c r="W1494">
        <v>919</v>
      </c>
      <c r="X1494">
        <v>524</v>
      </c>
      <c r="Y1494">
        <v>395</v>
      </c>
      <c r="Z1494" s="13">
        <v>313</v>
      </c>
      <c r="AA1494">
        <v>141</v>
      </c>
      <c r="AB1494">
        <v>172</v>
      </c>
      <c r="AC1494" s="13">
        <v>411</v>
      </c>
      <c r="AD1494">
        <v>380</v>
      </c>
      <c r="AE1494" s="15">
        <v>31</v>
      </c>
      <c r="AF1494">
        <v>350</v>
      </c>
      <c r="AG1494">
        <v>333</v>
      </c>
      <c r="AH1494">
        <v>17</v>
      </c>
      <c r="AI1494">
        <v>53</v>
      </c>
      <c r="AJ1494">
        <v>52</v>
      </c>
      <c r="AK1494">
        <v>1</v>
      </c>
      <c r="AL1494">
        <v>187</v>
      </c>
      <c r="AM1494">
        <v>181</v>
      </c>
      <c r="AN1494">
        <v>6</v>
      </c>
      <c r="AO1494">
        <v>16</v>
      </c>
      <c r="AP1494">
        <v>16</v>
      </c>
      <c r="AQ1494">
        <v>0</v>
      </c>
      <c r="AR1494">
        <v>94</v>
      </c>
      <c r="AS1494">
        <v>84</v>
      </c>
      <c r="AT1494">
        <v>10</v>
      </c>
      <c r="AU1494" s="13">
        <v>61</v>
      </c>
      <c r="AV1494">
        <v>47</v>
      </c>
      <c r="AW1494">
        <v>14</v>
      </c>
      <c r="AX1494">
        <v>4</v>
      </c>
      <c r="AY1494">
        <v>3</v>
      </c>
      <c r="AZ1494">
        <v>1</v>
      </c>
      <c r="BA1494">
        <v>23</v>
      </c>
      <c r="BB1494">
        <v>19</v>
      </c>
      <c r="BC1494">
        <v>4</v>
      </c>
      <c r="BD1494">
        <v>4</v>
      </c>
      <c r="BE1494">
        <v>4</v>
      </c>
      <c r="BF1494">
        <v>0</v>
      </c>
      <c r="BG1494">
        <v>30</v>
      </c>
      <c r="BH1494">
        <v>21</v>
      </c>
      <c r="BI1494">
        <v>9</v>
      </c>
      <c r="BJ1494">
        <v>56</v>
      </c>
      <c r="BK1494">
        <v>42</v>
      </c>
      <c r="BL1494">
        <v>14</v>
      </c>
      <c r="BM1494">
        <v>3</v>
      </c>
      <c r="BN1494">
        <v>2</v>
      </c>
      <c r="BO1494">
        <v>1</v>
      </c>
      <c r="BP1494" s="13">
        <v>21</v>
      </c>
      <c r="BQ1494">
        <v>17</v>
      </c>
      <c r="BR1494">
        <v>4</v>
      </c>
      <c r="BS1494">
        <v>4</v>
      </c>
      <c r="BT1494">
        <v>4</v>
      </c>
      <c r="BU1494">
        <v>0</v>
      </c>
      <c r="BV1494">
        <v>28</v>
      </c>
      <c r="BW1494">
        <v>19</v>
      </c>
      <c r="BX1494">
        <v>9</v>
      </c>
      <c r="BY1494" s="13">
        <v>5</v>
      </c>
      <c r="BZ1494">
        <v>5</v>
      </c>
      <c r="CA1494">
        <v>0</v>
      </c>
      <c r="CB1494">
        <v>1</v>
      </c>
      <c r="CC1494">
        <v>1</v>
      </c>
      <c r="CD1494">
        <v>0</v>
      </c>
      <c r="CE1494">
        <v>2</v>
      </c>
      <c r="CF1494">
        <v>2</v>
      </c>
      <c r="CG1494">
        <v>0</v>
      </c>
      <c r="CH1494">
        <v>0</v>
      </c>
      <c r="CI1494">
        <v>0</v>
      </c>
      <c r="CJ1494">
        <v>0</v>
      </c>
      <c r="CK1494">
        <v>2</v>
      </c>
      <c r="CL1494">
        <v>2</v>
      </c>
      <c r="CM1494">
        <v>0</v>
      </c>
      <c r="CN1494" s="13">
        <v>821</v>
      </c>
      <c r="CO1494">
        <v>285</v>
      </c>
      <c r="CP1494">
        <v>536</v>
      </c>
    </row>
    <row r="1495" spans="1:94" x14ac:dyDescent="0.2">
      <c r="A1495" s="1" t="s">
        <v>1872</v>
      </c>
      <c r="B1495" s="1" t="s">
        <v>1873</v>
      </c>
      <c r="C1495" s="1" t="s">
        <v>3183</v>
      </c>
      <c r="D1495" s="1" t="s">
        <v>3188</v>
      </c>
      <c r="E1495" s="1" t="s">
        <v>6</v>
      </c>
      <c r="F1495" s="1" t="s">
        <v>7</v>
      </c>
      <c r="G1495" s="1" t="s">
        <v>63</v>
      </c>
      <c r="H1495" s="1" t="s">
        <v>1283</v>
      </c>
      <c r="I1495" s="1" t="s">
        <v>2</v>
      </c>
      <c r="J1495" s="13">
        <v>96</v>
      </c>
      <c r="K1495" s="13">
        <v>373</v>
      </c>
      <c r="L1495">
        <v>192</v>
      </c>
      <c r="M1495">
        <v>181</v>
      </c>
      <c r="N1495">
        <v>39</v>
      </c>
      <c r="O1495">
        <v>14</v>
      </c>
      <c r="P1495">
        <v>25</v>
      </c>
      <c r="Q1495">
        <v>122</v>
      </c>
      <c r="R1495">
        <v>61</v>
      </c>
      <c r="S1495">
        <v>61</v>
      </c>
      <c r="T1495">
        <v>0</v>
      </c>
      <c r="U1495">
        <v>0</v>
      </c>
      <c r="V1495">
        <v>0</v>
      </c>
      <c r="W1495">
        <v>270</v>
      </c>
      <c r="X1495">
        <v>158</v>
      </c>
      <c r="Y1495">
        <v>112</v>
      </c>
      <c r="Z1495" s="13">
        <v>103</v>
      </c>
      <c r="AA1495">
        <v>34</v>
      </c>
      <c r="AB1495">
        <v>69</v>
      </c>
      <c r="AC1495" s="13">
        <v>125</v>
      </c>
      <c r="AD1495">
        <v>115</v>
      </c>
      <c r="AE1495" s="15">
        <v>10</v>
      </c>
      <c r="AF1495">
        <v>26</v>
      </c>
      <c r="AG1495">
        <v>23</v>
      </c>
      <c r="AH1495">
        <v>3</v>
      </c>
      <c r="AI1495">
        <v>16</v>
      </c>
      <c r="AJ1495">
        <v>15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10</v>
      </c>
      <c r="AS1495">
        <v>8</v>
      </c>
      <c r="AT1495">
        <v>2</v>
      </c>
      <c r="AU1495" s="13">
        <v>99</v>
      </c>
      <c r="AV1495">
        <v>92</v>
      </c>
      <c r="AW1495">
        <v>7</v>
      </c>
      <c r="AX1495">
        <v>3</v>
      </c>
      <c r="AY1495">
        <v>3</v>
      </c>
      <c r="AZ1495">
        <v>0</v>
      </c>
      <c r="BA1495">
        <v>94</v>
      </c>
      <c r="BB1495">
        <v>87</v>
      </c>
      <c r="BC1495">
        <v>7</v>
      </c>
      <c r="BD1495">
        <v>0</v>
      </c>
      <c r="BE1495">
        <v>0</v>
      </c>
      <c r="BF1495">
        <v>0</v>
      </c>
      <c r="BG1495">
        <v>2</v>
      </c>
      <c r="BH1495">
        <v>2</v>
      </c>
      <c r="BI1495">
        <v>0</v>
      </c>
      <c r="BJ1495">
        <v>98</v>
      </c>
      <c r="BK1495">
        <v>92</v>
      </c>
      <c r="BL1495">
        <v>6</v>
      </c>
      <c r="BM1495">
        <v>3</v>
      </c>
      <c r="BN1495">
        <v>3</v>
      </c>
      <c r="BO1495">
        <v>0</v>
      </c>
      <c r="BP1495" s="13">
        <v>93</v>
      </c>
      <c r="BQ1495">
        <v>87</v>
      </c>
      <c r="BR1495">
        <v>6</v>
      </c>
      <c r="BS1495">
        <v>0</v>
      </c>
      <c r="BT1495">
        <v>0</v>
      </c>
      <c r="BU1495">
        <v>0</v>
      </c>
      <c r="BV1495">
        <v>2</v>
      </c>
      <c r="BW1495">
        <v>2</v>
      </c>
      <c r="BX1495">
        <v>0</v>
      </c>
      <c r="BY1495" s="13">
        <v>1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 s="13">
        <v>248</v>
      </c>
      <c r="CO1495">
        <v>77</v>
      </c>
      <c r="CP1495">
        <v>171</v>
      </c>
    </row>
    <row r="1496" spans="1:94" x14ac:dyDescent="0.2">
      <c r="A1496" s="1" t="s">
        <v>1872</v>
      </c>
      <c r="B1496" s="1" t="s">
        <v>1873</v>
      </c>
      <c r="C1496" s="1" t="s">
        <v>3183</v>
      </c>
      <c r="D1496" s="1" t="s">
        <v>3189</v>
      </c>
      <c r="E1496" s="1" t="s">
        <v>6</v>
      </c>
      <c r="F1496" s="1" t="s">
        <v>7</v>
      </c>
      <c r="G1496" s="1" t="s">
        <v>63</v>
      </c>
      <c r="H1496" s="1" t="s">
        <v>1284</v>
      </c>
      <c r="I1496" s="1" t="s">
        <v>2</v>
      </c>
      <c r="J1496" s="13">
        <v>243</v>
      </c>
      <c r="K1496" s="13">
        <v>1054</v>
      </c>
      <c r="L1496">
        <v>539</v>
      </c>
      <c r="M1496">
        <v>515</v>
      </c>
      <c r="N1496">
        <v>103</v>
      </c>
      <c r="O1496">
        <v>55</v>
      </c>
      <c r="P1496">
        <v>48</v>
      </c>
      <c r="Q1496">
        <v>173</v>
      </c>
      <c r="R1496">
        <v>91</v>
      </c>
      <c r="S1496">
        <v>82</v>
      </c>
      <c r="T1496">
        <v>0</v>
      </c>
      <c r="U1496">
        <v>0</v>
      </c>
      <c r="V1496">
        <v>0</v>
      </c>
      <c r="W1496">
        <v>830</v>
      </c>
      <c r="X1496">
        <v>446</v>
      </c>
      <c r="Y1496">
        <v>384</v>
      </c>
      <c r="Z1496" s="13">
        <v>224</v>
      </c>
      <c r="AA1496">
        <v>93</v>
      </c>
      <c r="AB1496">
        <v>131</v>
      </c>
      <c r="AC1496" s="13">
        <v>480</v>
      </c>
      <c r="AD1496">
        <v>339</v>
      </c>
      <c r="AE1496" s="15">
        <v>141</v>
      </c>
      <c r="AF1496">
        <v>324</v>
      </c>
      <c r="AG1496">
        <v>306</v>
      </c>
      <c r="AH1496">
        <v>18</v>
      </c>
      <c r="AI1496">
        <v>124</v>
      </c>
      <c r="AJ1496">
        <v>118</v>
      </c>
      <c r="AK1496">
        <v>6</v>
      </c>
      <c r="AL1496">
        <v>93</v>
      </c>
      <c r="AM1496">
        <v>90</v>
      </c>
      <c r="AN1496">
        <v>3</v>
      </c>
      <c r="AO1496">
        <v>0</v>
      </c>
      <c r="AP1496">
        <v>0</v>
      </c>
      <c r="AQ1496">
        <v>0</v>
      </c>
      <c r="AR1496">
        <v>107</v>
      </c>
      <c r="AS1496">
        <v>98</v>
      </c>
      <c r="AT1496">
        <v>9</v>
      </c>
      <c r="AU1496" s="13">
        <v>156</v>
      </c>
      <c r="AV1496">
        <v>33</v>
      </c>
      <c r="AW1496">
        <v>123</v>
      </c>
      <c r="AX1496">
        <v>69</v>
      </c>
      <c r="AY1496">
        <v>12</v>
      </c>
      <c r="AZ1496">
        <v>57</v>
      </c>
      <c r="BA1496">
        <v>46</v>
      </c>
      <c r="BB1496">
        <v>12</v>
      </c>
      <c r="BC1496">
        <v>34</v>
      </c>
      <c r="BD1496">
        <v>0</v>
      </c>
      <c r="BE1496">
        <v>0</v>
      </c>
      <c r="BF1496">
        <v>0</v>
      </c>
      <c r="BG1496">
        <v>41</v>
      </c>
      <c r="BH1496">
        <v>9</v>
      </c>
      <c r="BI1496">
        <v>32</v>
      </c>
      <c r="BJ1496">
        <v>33</v>
      </c>
      <c r="BK1496">
        <v>12</v>
      </c>
      <c r="BL1496">
        <v>21</v>
      </c>
      <c r="BM1496">
        <v>16</v>
      </c>
      <c r="BN1496">
        <v>3</v>
      </c>
      <c r="BO1496">
        <v>13</v>
      </c>
      <c r="BP1496" s="13">
        <v>10</v>
      </c>
      <c r="BQ1496">
        <v>4</v>
      </c>
      <c r="BR1496">
        <v>6</v>
      </c>
      <c r="BS1496">
        <v>0</v>
      </c>
      <c r="BT1496">
        <v>0</v>
      </c>
      <c r="BU1496">
        <v>0</v>
      </c>
      <c r="BV1496">
        <v>7</v>
      </c>
      <c r="BW1496">
        <v>5</v>
      </c>
      <c r="BX1496">
        <v>2</v>
      </c>
      <c r="BY1496" s="13">
        <v>123</v>
      </c>
      <c r="BZ1496">
        <v>21</v>
      </c>
      <c r="CA1496">
        <v>102</v>
      </c>
      <c r="CB1496">
        <v>53</v>
      </c>
      <c r="CC1496">
        <v>9</v>
      </c>
      <c r="CD1496">
        <v>44</v>
      </c>
      <c r="CE1496">
        <v>36</v>
      </c>
      <c r="CF1496">
        <v>8</v>
      </c>
      <c r="CG1496">
        <v>28</v>
      </c>
      <c r="CH1496">
        <v>0</v>
      </c>
      <c r="CI1496">
        <v>0</v>
      </c>
      <c r="CJ1496">
        <v>0</v>
      </c>
      <c r="CK1496">
        <v>34</v>
      </c>
      <c r="CL1496">
        <v>4</v>
      </c>
      <c r="CM1496">
        <v>30</v>
      </c>
      <c r="CN1496" s="13">
        <v>574</v>
      </c>
      <c r="CO1496">
        <v>200</v>
      </c>
      <c r="CP1496">
        <v>374</v>
      </c>
    </row>
    <row r="1497" spans="1:94" x14ac:dyDescent="0.2">
      <c r="A1497" s="1" t="s">
        <v>1872</v>
      </c>
      <c r="B1497" s="1" t="s">
        <v>1873</v>
      </c>
      <c r="C1497" s="1" t="s">
        <v>3183</v>
      </c>
      <c r="D1497" s="1" t="s">
        <v>3190</v>
      </c>
      <c r="E1497" s="1" t="s">
        <v>6</v>
      </c>
      <c r="F1497" s="1" t="s">
        <v>7</v>
      </c>
      <c r="G1497" s="1" t="s">
        <v>63</v>
      </c>
      <c r="H1497" s="1" t="s">
        <v>1285</v>
      </c>
      <c r="I1497" s="1" t="s">
        <v>2</v>
      </c>
      <c r="J1497" s="13">
        <v>88</v>
      </c>
      <c r="K1497" s="13">
        <v>308</v>
      </c>
      <c r="L1497">
        <v>154</v>
      </c>
      <c r="M1497">
        <v>154</v>
      </c>
      <c r="N1497">
        <v>40</v>
      </c>
      <c r="O1497">
        <v>17</v>
      </c>
      <c r="P1497">
        <v>23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237</v>
      </c>
      <c r="X1497">
        <v>128</v>
      </c>
      <c r="Y1497">
        <v>109</v>
      </c>
      <c r="Z1497" s="13">
        <v>71</v>
      </c>
      <c r="AA1497">
        <v>26</v>
      </c>
      <c r="AB1497">
        <v>45</v>
      </c>
      <c r="AC1497" s="13">
        <v>113</v>
      </c>
      <c r="AD1497">
        <v>100</v>
      </c>
      <c r="AE1497" s="15">
        <v>13</v>
      </c>
      <c r="AF1497">
        <v>59</v>
      </c>
      <c r="AG1497">
        <v>56</v>
      </c>
      <c r="AH1497">
        <v>3</v>
      </c>
      <c r="AI1497">
        <v>38</v>
      </c>
      <c r="AJ1497">
        <v>37</v>
      </c>
      <c r="AK1497">
        <v>1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20</v>
      </c>
      <c r="AS1497">
        <v>19</v>
      </c>
      <c r="AT1497">
        <v>1</v>
      </c>
      <c r="AU1497" s="13">
        <v>54</v>
      </c>
      <c r="AV1497">
        <v>44</v>
      </c>
      <c r="AW1497">
        <v>10</v>
      </c>
      <c r="AX1497">
        <v>0</v>
      </c>
      <c r="AY1497">
        <v>0</v>
      </c>
      <c r="AZ1497">
        <v>0</v>
      </c>
      <c r="BA1497">
        <v>38</v>
      </c>
      <c r="BB1497">
        <v>37</v>
      </c>
      <c r="BC1497">
        <v>1</v>
      </c>
      <c r="BD1497">
        <v>0</v>
      </c>
      <c r="BE1497">
        <v>0</v>
      </c>
      <c r="BF1497">
        <v>0</v>
      </c>
      <c r="BG1497">
        <v>16</v>
      </c>
      <c r="BH1497">
        <v>7</v>
      </c>
      <c r="BI1497">
        <v>9</v>
      </c>
      <c r="BJ1497">
        <v>44</v>
      </c>
      <c r="BK1497">
        <v>35</v>
      </c>
      <c r="BL1497">
        <v>9</v>
      </c>
      <c r="BM1497">
        <v>0</v>
      </c>
      <c r="BN1497">
        <v>0</v>
      </c>
      <c r="BO1497">
        <v>0</v>
      </c>
      <c r="BP1497" s="13">
        <v>31</v>
      </c>
      <c r="BQ1497">
        <v>30</v>
      </c>
      <c r="BR1497">
        <v>1</v>
      </c>
      <c r="BS1497">
        <v>0</v>
      </c>
      <c r="BT1497">
        <v>0</v>
      </c>
      <c r="BU1497">
        <v>0</v>
      </c>
      <c r="BV1497">
        <v>13</v>
      </c>
      <c r="BW1497">
        <v>5</v>
      </c>
      <c r="BX1497">
        <v>8</v>
      </c>
      <c r="BY1497" s="13">
        <v>10</v>
      </c>
      <c r="BZ1497">
        <v>9</v>
      </c>
      <c r="CA1497">
        <v>1</v>
      </c>
      <c r="CB1497">
        <v>0</v>
      </c>
      <c r="CC1497">
        <v>0</v>
      </c>
      <c r="CD1497">
        <v>0</v>
      </c>
      <c r="CE1497">
        <v>7</v>
      </c>
      <c r="CF1497">
        <v>7</v>
      </c>
      <c r="CG1497">
        <v>0</v>
      </c>
      <c r="CH1497">
        <v>0</v>
      </c>
      <c r="CI1497">
        <v>0</v>
      </c>
      <c r="CJ1497">
        <v>0</v>
      </c>
      <c r="CK1497">
        <v>3</v>
      </c>
      <c r="CL1497">
        <v>2</v>
      </c>
      <c r="CM1497">
        <v>1</v>
      </c>
      <c r="CN1497" s="13">
        <v>195</v>
      </c>
      <c r="CO1497">
        <v>54</v>
      </c>
      <c r="CP1497">
        <v>141</v>
      </c>
    </row>
    <row r="1498" spans="1:94" x14ac:dyDescent="0.2">
      <c r="A1498" s="1" t="s">
        <v>1872</v>
      </c>
      <c r="B1498" s="1" t="s">
        <v>1873</v>
      </c>
      <c r="C1498" s="1" t="s">
        <v>3183</v>
      </c>
      <c r="D1498" s="1" t="s">
        <v>3191</v>
      </c>
      <c r="E1498" s="1" t="s">
        <v>6</v>
      </c>
      <c r="F1498" s="1" t="s">
        <v>7</v>
      </c>
      <c r="G1498" s="1" t="s">
        <v>63</v>
      </c>
      <c r="H1498" s="1" t="s">
        <v>1286</v>
      </c>
      <c r="I1498" s="1" t="s">
        <v>2</v>
      </c>
      <c r="J1498" s="13">
        <v>116</v>
      </c>
      <c r="K1498" s="13">
        <v>478</v>
      </c>
      <c r="L1498">
        <v>266</v>
      </c>
      <c r="M1498">
        <v>212</v>
      </c>
      <c r="N1498">
        <v>56</v>
      </c>
      <c r="O1498">
        <v>33</v>
      </c>
      <c r="P1498">
        <v>23</v>
      </c>
      <c r="Q1498">
        <v>83</v>
      </c>
      <c r="R1498">
        <v>49</v>
      </c>
      <c r="S1498">
        <v>34</v>
      </c>
      <c r="T1498">
        <v>0</v>
      </c>
      <c r="U1498">
        <v>0</v>
      </c>
      <c r="V1498">
        <v>0</v>
      </c>
      <c r="W1498">
        <v>388</v>
      </c>
      <c r="X1498">
        <v>230</v>
      </c>
      <c r="Y1498">
        <v>158</v>
      </c>
      <c r="Z1498" s="13">
        <v>90</v>
      </c>
      <c r="AA1498">
        <v>36</v>
      </c>
      <c r="AB1498">
        <v>54</v>
      </c>
      <c r="AC1498" s="13">
        <v>190</v>
      </c>
      <c r="AD1498">
        <v>154</v>
      </c>
      <c r="AE1498" s="15">
        <v>36</v>
      </c>
      <c r="AF1498">
        <v>118</v>
      </c>
      <c r="AG1498">
        <v>109</v>
      </c>
      <c r="AH1498">
        <v>9</v>
      </c>
      <c r="AI1498">
        <v>16</v>
      </c>
      <c r="AJ1498">
        <v>15</v>
      </c>
      <c r="AK1498">
        <v>1</v>
      </c>
      <c r="AL1498">
        <v>17</v>
      </c>
      <c r="AM1498">
        <v>17</v>
      </c>
      <c r="AN1498">
        <v>0</v>
      </c>
      <c r="AO1498">
        <v>27</v>
      </c>
      <c r="AP1498">
        <v>26</v>
      </c>
      <c r="AQ1498">
        <v>1</v>
      </c>
      <c r="AR1498">
        <v>58</v>
      </c>
      <c r="AS1498">
        <v>51</v>
      </c>
      <c r="AT1498">
        <v>7</v>
      </c>
      <c r="AU1498" s="13">
        <v>72</v>
      </c>
      <c r="AV1498">
        <v>45</v>
      </c>
      <c r="AW1498">
        <v>27</v>
      </c>
      <c r="AX1498">
        <v>2</v>
      </c>
      <c r="AY1498">
        <v>2</v>
      </c>
      <c r="AZ1498">
        <v>0</v>
      </c>
      <c r="BA1498">
        <v>23</v>
      </c>
      <c r="BB1498">
        <v>13</v>
      </c>
      <c r="BC1498">
        <v>10</v>
      </c>
      <c r="BD1498">
        <v>16</v>
      </c>
      <c r="BE1498">
        <v>12</v>
      </c>
      <c r="BF1498">
        <v>4</v>
      </c>
      <c r="BG1498">
        <v>31</v>
      </c>
      <c r="BH1498">
        <v>18</v>
      </c>
      <c r="BI1498">
        <v>13</v>
      </c>
      <c r="BJ1498">
        <v>68</v>
      </c>
      <c r="BK1498">
        <v>41</v>
      </c>
      <c r="BL1498">
        <v>27</v>
      </c>
      <c r="BM1498">
        <v>1</v>
      </c>
      <c r="BN1498">
        <v>1</v>
      </c>
      <c r="BO1498">
        <v>0</v>
      </c>
      <c r="BP1498" s="13">
        <v>22</v>
      </c>
      <c r="BQ1498">
        <v>12</v>
      </c>
      <c r="BR1498">
        <v>10</v>
      </c>
      <c r="BS1498">
        <v>15</v>
      </c>
      <c r="BT1498">
        <v>11</v>
      </c>
      <c r="BU1498">
        <v>4</v>
      </c>
      <c r="BV1498">
        <v>30</v>
      </c>
      <c r="BW1498">
        <v>17</v>
      </c>
      <c r="BX1498">
        <v>13</v>
      </c>
      <c r="BY1498" s="13">
        <v>4</v>
      </c>
      <c r="BZ1498">
        <v>4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0</v>
      </c>
      <c r="CN1498" s="13">
        <v>288</v>
      </c>
      <c r="CO1498">
        <v>112</v>
      </c>
      <c r="CP1498">
        <v>176</v>
      </c>
    </row>
    <row r="1499" spans="1:94" x14ac:dyDescent="0.2">
      <c r="A1499" s="1" t="s">
        <v>1872</v>
      </c>
      <c r="B1499" s="1" t="s">
        <v>1873</v>
      </c>
      <c r="C1499" s="1" t="s">
        <v>3183</v>
      </c>
      <c r="D1499" s="1" t="s">
        <v>3192</v>
      </c>
      <c r="E1499" s="1" t="s">
        <v>6</v>
      </c>
      <c r="F1499" s="1" t="s">
        <v>7</v>
      </c>
      <c r="G1499" s="1" t="s">
        <v>63</v>
      </c>
      <c r="H1499" s="1" t="s">
        <v>1287</v>
      </c>
      <c r="I1499" s="1" t="s">
        <v>2</v>
      </c>
      <c r="J1499" s="13">
        <v>133</v>
      </c>
      <c r="K1499" s="13">
        <v>490</v>
      </c>
      <c r="L1499">
        <v>244</v>
      </c>
      <c r="M1499">
        <v>246</v>
      </c>
      <c r="N1499">
        <v>45</v>
      </c>
      <c r="O1499">
        <v>25</v>
      </c>
      <c r="P1499">
        <v>20</v>
      </c>
      <c r="Q1499">
        <v>100</v>
      </c>
      <c r="R1499">
        <v>42</v>
      </c>
      <c r="S1499">
        <v>58</v>
      </c>
      <c r="T1499">
        <v>0</v>
      </c>
      <c r="U1499">
        <v>0</v>
      </c>
      <c r="V1499">
        <v>0</v>
      </c>
      <c r="W1499">
        <v>373</v>
      </c>
      <c r="X1499">
        <v>207</v>
      </c>
      <c r="Y1499">
        <v>166</v>
      </c>
      <c r="Z1499" s="13">
        <v>117</v>
      </c>
      <c r="AA1499">
        <v>37</v>
      </c>
      <c r="AB1499">
        <v>80</v>
      </c>
      <c r="AC1499" s="13">
        <v>260</v>
      </c>
      <c r="AD1499">
        <v>156</v>
      </c>
      <c r="AE1499" s="15">
        <v>104</v>
      </c>
      <c r="AF1499">
        <v>70</v>
      </c>
      <c r="AG1499">
        <v>62</v>
      </c>
      <c r="AH1499">
        <v>8</v>
      </c>
      <c r="AI1499">
        <v>32</v>
      </c>
      <c r="AJ1499">
        <v>29</v>
      </c>
      <c r="AK1499">
        <v>3</v>
      </c>
      <c r="AL1499">
        <v>4</v>
      </c>
      <c r="AM1499">
        <v>4</v>
      </c>
      <c r="AN1499">
        <v>0</v>
      </c>
      <c r="AO1499">
        <v>6</v>
      </c>
      <c r="AP1499">
        <v>6</v>
      </c>
      <c r="AQ1499">
        <v>0</v>
      </c>
      <c r="AR1499">
        <v>28</v>
      </c>
      <c r="AS1499">
        <v>23</v>
      </c>
      <c r="AT1499">
        <v>5</v>
      </c>
      <c r="AU1499" s="13">
        <v>190</v>
      </c>
      <c r="AV1499">
        <v>94</v>
      </c>
      <c r="AW1499">
        <v>96</v>
      </c>
      <c r="AX1499">
        <v>28</v>
      </c>
      <c r="AY1499">
        <v>11</v>
      </c>
      <c r="AZ1499">
        <v>17</v>
      </c>
      <c r="BA1499">
        <v>155</v>
      </c>
      <c r="BB1499">
        <v>78</v>
      </c>
      <c r="BC1499">
        <v>77</v>
      </c>
      <c r="BD1499">
        <v>1</v>
      </c>
      <c r="BE1499">
        <v>0</v>
      </c>
      <c r="BF1499">
        <v>1</v>
      </c>
      <c r="BG1499">
        <v>6</v>
      </c>
      <c r="BH1499">
        <v>5</v>
      </c>
      <c r="BI1499">
        <v>1</v>
      </c>
      <c r="BJ1499">
        <v>68</v>
      </c>
      <c r="BK1499">
        <v>59</v>
      </c>
      <c r="BL1499">
        <v>9</v>
      </c>
      <c r="BM1499">
        <v>8</v>
      </c>
      <c r="BN1499">
        <v>5</v>
      </c>
      <c r="BO1499">
        <v>3</v>
      </c>
      <c r="BP1499" s="13">
        <v>54</v>
      </c>
      <c r="BQ1499">
        <v>49</v>
      </c>
      <c r="BR1499">
        <v>5</v>
      </c>
      <c r="BS1499">
        <v>0</v>
      </c>
      <c r="BT1499">
        <v>0</v>
      </c>
      <c r="BU1499">
        <v>0</v>
      </c>
      <c r="BV1499">
        <v>6</v>
      </c>
      <c r="BW1499">
        <v>5</v>
      </c>
      <c r="BX1499">
        <v>1</v>
      </c>
      <c r="BY1499" s="13">
        <v>122</v>
      </c>
      <c r="BZ1499">
        <v>35</v>
      </c>
      <c r="CA1499">
        <v>87</v>
      </c>
      <c r="CB1499">
        <v>20</v>
      </c>
      <c r="CC1499">
        <v>6</v>
      </c>
      <c r="CD1499">
        <v>14</v>
      </c>
      <c r="CE1499">
        <v>101</v>
      </c>
      <c r="CF1499">
        <v>29</v>
      </c>
      <c r="CG1499">
        <v>72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 s="13">
        <v>230</v>
      </c>
      <c r="CO1499">
        <v>88</v>
      </c>
      <c r="CP1499">
        <v>142</v>
      </c>
    </row>
    <row r="1500" spans="1:94" x14ac:dyDescent="0.2">
      <c r="A1500" s="1" t="s">
        <v>1872</v>
      </c>
      <c r="B1500" s="1" t="s">
        <v>1873</v>
      </c>
      <c r="C1500" s="1" t="s">
        <v>3183</v>
      </c>
      <c r="D1500" s="1" t="s">
        <v>3193</v>
      </c>
      <c r="E1500" s="1" t="s">
        <v>6</v>
      </c>
      <c r="F1500" s="1" t="s">
        <v>7</v>
      </c>
      <c r="G1500" s="1" t="s">
        <v>63</v>
      </c>
      <c r="H1500" s="1" t="s">
        <v>1288</v>
      </c>
      <c r="I1500" s="1" t="s">
        <v>2</v>
      </c>
      <c r="J1500" s="13">
        <v>279</v>
      </c>
      <c r="K1500" s="13">
        <v>1148</v>
      </c>
      <c r="L1500">
        <v>599</v>
      </c>
      <c r="M1500">
        <v>549</v>
      </c>
      <c r="N1500">
        <v>124</v>
      </c>
      <c r="O1500">
        <v>57</v>
      </c>
      <c r="P1500">
        <v>67</v>
      </c>
      <c r="Q1500">
        <v>278</v>
      </c>
      <c r="R1500">
        <v>144</v>
      </c>
      <c r="S1500">
        <v>134</v>
      </c>
      <c r="T1500">
        <v>0</v>
      </c>
      <c r="U1500">
        <v>0</v>
      </c>
      <c r="V1500">
        <v>0</v>
      </c>
      <c r="W1500">
        <v>872</v>
      </c>
      <c r="X1500">
        <v>491</v>
      </c>
      <c r="Y1500">
        <v>381</v>
      </c>
      <c r="Z1500" s="13">
        <v>276</v>
      </c>
      <c r="AA1500">
        <v>108</v>
      </c>
      <c r="AB1500">
        <v>168</v>
      </c>
      <c r="AC1500" s="13">
        <v>367</v>
      </c>
      <c r="AD1500">
        <v>350</v>
      </c>
      <c r="AE1500" s="15">
        <v>17</v>
      </c>
      <c r="AF1500">
        <v>360</v>
      </c>
      <c r="AG1500">
        <v>349</v>
      </c>
      <c r="AH1500">
        <v>11</v>
      </c>
      <c r="AI1500">
        <v>67</v>
      </c>
      <c r="AJ1500">
        <v>67</v>
      </c>
      <c r="AK1500">
        <v>0</v>
      </c>
      <c r="AL1500">
        <v>210</v>
      </c>
      <c r="AM1500">
        <v>206</v>
      </c>
      <c r="AN1500">
        <v>4</v>
      </c>
      <c r="AO1500">
        <v>0</v>
      </c>
      <c r="AP1500">
        <v>0</v>
      </c>
      <c r="AQ1500">
        <v>0</v>
      </c>
      <c r="AR1500">
        <v>83</v>
      </c>
      <c r="AS1500">
        <v>76</v>
      </c>
      <c r="AT1500">
        <v>7</v>
      </c>
      <c r="AU1500" s="13">
        <v>7</v>
      </c>
      <c r="AV1500">
        <v>1</v>
      </c>
      <c r="AW1500">
        <v>6</v>
      </c>
      <c r="AX1500">
        <v>1</v>
      </c>
      <c r="AY1500">
        <v>1</v>
      </c>
      <c r="AZ1500">
        <v>0</v>
      </c>
      <c r="BA1500">
        <v>2</v>
      </c>
      <c r="BB1500">
        <v>0</v>
      </c>
      <c r="BC1500">
        <v>2</v>
      </c>
      <c r="BD1500">
        <v>0</v>
      </c>
      <c r="BE1500">
        <v>0</v>
      </c>
      <c r="BF1500">
        <v>0</v>
      </c>
      <c r="BG1500">
        <v>4</v>
      </c>
      <c r="BH1500">
        <v>0</v>
      </c>
      <c r="BI1500">
        <v>4</v>
      </c>
      <c r="BJ1500">
        <v>7</v>
      </c>
      <c r="BK1500">
        <v>1</v>
      </c>
      <c r="BL1500">
        <v>6</v>
      </c>
      <c r="BM1500">
        <v>1</v>
      </c>
      <c r="BN1500">
        <v>1</v>
      </c>
      <c r="BO1500">
        <v>0</v>
      </c>
      <c r="BP1500" s="13">
        <v>2</v>
      </c>
      <c r="BQ1500">
        <v>0</v>
      </c>
      <c r="BR1500">
        <v>2</v>
      </c>
      <c r="BS1500">
        <v>0</v>
      </c>
      <c r="BT1500">
        <v>0</v>
      </c>
      <c r="BU1500">
        <v>0</v>
      </c>
      <c r="BV1500">
        <v>4</v>
      </c>
      <c r="BW1500">
        <v>0</v>
      </c>
      <c r="BX1500">
        <v>4</v>
      </c>
      <c r="BY1500" s="13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 s="13">
        <v>781</v>
      </c>
      <c r="CO1500">
        <v>249</v>
      </c>
      <c r="CP1500">
        <v>532</v>
      </c>
    </row>
    <row r="1501" spans="1:94" x14ac:dyDescent="0.2">
      <c r="A1501" s="1" t="s">
        <v>1872</v>
      </c>
      <c r="B1501" s="1" t="s">
        <v>1873</v>
      </c>
      <c r="C1501" s="1" t="s">
        <v>3183</v>
      </c>
      <c r="D1501" s="1" t="s">
        <v>3194</v>
      </c>
      <c r="E1501" s="1" t="s">
        <v>6</v>
      </c>
      <c r="F1501" s="1" t="s">
        <v>7</v>
      </c>
      <c r="G1501" s="1" t="s">
        <v>63</v>
      </c>
      <c r="H1501" s="1" t="s">
        <v>1289</v>
      </c>
      <c r="I1501" s="1" t="s">
        <v>2</v>
      </c>
      <c r="J1501" s="13">
        <v>236</v>
      </c>
      <c r="K1501" s="13">
        <v>867</v>
      </c>
      <c r="L1501">
        <v>434</v>
      </c>
      <c r="M1501">
        <v>433</v>
      </c>
      <c r="N1501">
        <v>107</v>
      </c>
      <c r="O1501">
        <v>49</v>
      </c>
      <c r="P1501">
        <v>58</v>
      </c>
      <c r="Q1501">
        <v>197</v>
      </c>
      <c r="R1501">
        <v>110</v>
      </c>
      <c r="S1501">
        <v>87</v>
      </c>
      <c r="T1501">
        <v>0</v>
      </c>
      <c r="U1501">
        <v>0</v>
      </c>
      <c r="V1501">
        <v>0</v>
      </c>
      <c r="W1501">
        <v>599</v>
      </c>
      <c r="X1501">
        <v>336</v>
      </c>
      <c r="Y1501">
        <v>263</v>
      </c>
      <c r="Z1501" s="13">
        <v>268</v>
      </c>
      <c r="AA1501">
        <v>98</v>
      </c>
      <c r="AB1501">
        <v>170</v>
      </c>
      <c r="AC1501" s="13">
        <v>236</v>
      </c>
      <c r="AD1501">
        <v>221</v>
      </c>
      <c r="AE1501" s="15">
        <v>15</v>
      </c>
      <c r="AF1501">
        <v>165</v>
      </c>
      <c r="AG1501">
        <v>160</v>
      </c>
      <c r="AH1501">
        <v>5</v>
      </c>
      <c r="AI1501">
        <v>67</v>
      </c>
      <c r="AJ1501">
        <v>67</v>
      </c>
      <c r="AK1501">
        <v>0</v>
      </c>
      <c r="AL1501">
        <v>65</v>
      </c>
      <c r="AM1501">
        <v>65</v>
      </c>
      <c r="AN1501">
        <v>0</v>
      </c>
      <c r="AO1501">
        <v>4</v>
      </c>
      <c r="AP1501">
        <v>4</v>
      </c>
      <c r="AQ1501">
        <v>0</v>
      </c>
      <c r="AR1501">
        <v>29</v>
      </c>
      <c r="AS1501">
        <v>24</v>
      </c>
      <c r="AT1501">
        <v>5</v>
      </c>
      <c r="AU1501" s="13">
        <v>71</v>
      </c>
      <c r="AV1501">
        <v>61</v>
      </c>
      <c r="AW1501">
        <v>10</v>
      </c>
      <c r="AX1501">
        <v>4</v>
      </c>
      <c r="AY1501">
        <v>4</v>
      </c>
      <c r="AZ1501">
        <v>0</v>
      </c>
      <c r="BA1501">
        <v>50</v>
      </c>
      <c r="BB1501">
        <v>47</v>
      </c>
      <c r="BC1501">
        <v>3</v>
      </c>
      <c r="BD1501">
        <v>2</v>
      </c>
      <c r="BE1501">
        <v>1</v>
      </c>
      <c r="BF1501">
        <v>1</v>
      </c>
      <c r="BG1501">
        <v>15</v>
      </c>
      <c r="BH1501">
        <v>9</v>
      </c>
      <c r="BI1501">
        <v>6</v>
      </c>
      <c r="BJ1501">
        <v>63</v>
      </c>
      <c r="BK1501">
        <v>57</v>
      </c>
      <c r="BL1501">
        <v>6</v>
      </c>
      <c r="BM1501">
        <v>4</v>
      </c>
      <c r="BN1501">
        <v>4</v>
      </c>
      <c r="BO1501">
        <v>0</v>
      </c>
      <c r="BP1501" s="13">
        <v>48</v>
      </c>
      <c r="BQ1501">
        <v>45</v>
      </c>
      <c r="BR1501">
        <v>3</v>
      </c>
      <c r="BS1501">
        <v>1</v>
      </c>
      <c r="BT1501">
        <v>1</v>
      </c>
      <c r="BU1501">
        <v>0</v>
      </c>
      <c r="BV1501">
        <v>10</v>
      </c>
      <c r="BW1501">
        <v>7</v>
      </c>
      <c r="BX1501">
        <v>3</v>
      </c>
      <c r="BY1501" s="13">
        <v>8</v>
      </c>
      <c r="BZ1501">
        <v>4</v>
      </c>
      <c r="CA1501">
        <v>4</v>
      </c>
      <c r="CB1501">
        <v>0</v>
      </c>
      <c r="CC1501">
        <v>0</v>
      </c>
      <c r="CD1501">
        <v>0</v>
      </c>
      <c r="CE1501">
        <v>2</v>
      </c>
      <c r="CF1501">
        <v>2</v>
      </c>
      <c r="CG1501">
        <v>0</v>
      </c>
      <c r="CH1501">
        <v>1</v>
      </c>
      <c r="CI1501">
        <v>0</v>
      </c>
      <c r="CJ1501">
        <v>1</v>
      </c>
      <c r="CK1501">
        <v>5</v>
      </c>
      <c r="CL1501">
        <v>2</v>
      </c>
      <c r="CM1501">
        <v>3</v>
      </c>
      <c r="CN1501" s="13">
        <v>631</v>
      </c>
      <c r="CO1501">
        <v>213</v>
      </c>
      <c r="CP1501">
        <v>418</v>
      </c>
    </row>
    <row r="1502" spans="1:94" x14ac:dyDescent="0.2">
      <c r="A1502" s="1" t="s">
        <v>1872</v>
      </c>
      <c r="B1502" s="1" t="s">
        <v>1873</v>
      </c>
      <c r="C1502" s="1" t="s">
        <v>3183</v>
      </c>
      <c r="D1502" s="1" t="s">
        <v>3195</v>
      </c>
      <c r="E1502" s="1" t="s">
        <v>6</v>
      </c>
      <c r="F1502" s="1" t="s">
        <v>7</v>
      </c>
      <c r="G1502" s="1" t="s">
        <v>63</v>
      </c>
      <c r="H1502" s="1" t="s">
        <v>1290</v>
      </c>
      <c r="I1502" s="1" t="s">
        <v>2</v>
      </c>
      <c r="J1502" s="13">
        <v>74</v>
      </c>
      <c r="K1502" s="13">
        <v>264</v>
      </c>
      <c r="L1502">
        <v>128</v>
      </c>
      <c r="M1502">
        <v>136</v>
      </c>
      <c r="N1502">
        <v>22</v>
      </c>
      <c r="O1502">
        <v>10</v>
      </c>
      <c r="P1502">
        <v>12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202</v>
      </c>
      <c r="X1502">
        <v>111</v>
      </c>
      <c r="Y1502">
        <v>91</v>
      </c>
      <c r="Z1502" s="13">
        <v>62</v>
      </c>
      <c r="AA1502">
        <v>17</v>
      </c>
      <c r="AB1502">
        <v>45</v>
      </c>
      <c r="AC1502" s="13">
        <v>69</v>
      </c>
      <c r="AD1502">
        <v>65</v>
      </c>
      <c r="AE1502" s="15">
        <v>4</v>
      </c>
      <c r="AF1502">
        <v>66</v>
      </c>
      <c r="AG1502">
        <v>64</v>
      </c>
      <c r="AH1502">
        <v>2</v>
      </c>
      <c r="AI1502">
        <v>35</v>
      </c>
      <c r="AJ1502">
        <v>35</v>
      </c>
      <c r="AK1502">
        <v>0</v>
      </c>
      <c r="AL1502">
        <v>20</v>
      </c>
      <c r="AM1502">
        <v>20</v>
      </c>
      <c r="AN1502">
        <v>0</v>
      </c>
      <c r="AO1502">
        <v>2</v>
      </c>
      <c r="AP1502">
        <v>2</v>
      </c>
      <c r="AQ1502">
        <v>0</v>
      </c>
      <c r="AR1502">
        <v>9</v>
      </c>
      <c r="AS1502">
        <v>7</v>
      </c>
      <c r="AT1502">
        <v>2</v>
      </c>
      <c r="AU1502" s="13">
        <v>3</v>
      </c>
      <c r="AV1502">
        <v>1</v>
      </c>
      <c r="AW1502">
        <v>2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2</v>
      </c>
      <c r="BH1502">
        <v>0</v>
      </c>
      <c r="BI1502">
        <v>2</v>
      </c>
      <c r="BJ1502">
        <v>1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 s="13">
        <v>1</v>
      </c>
      <c r="BQ1502">
        <v>1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s="13">
        <v>2</v>
      </c>
      <c r="BZ1502">
        <v>0</v>
      </c>
      <c r="CA1502">
        <v>2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2</v>
      </c>
      <c r="CL1502">
        <v>0</v>
      </c>
      <c r="CM1502">
        <v>2</v>
      </c>
      <c r="CN1502" s="13">
        <v>195</v>
      </c>
      <c r="CO1502">
        <v>63</v>
      </c>
      <c r="CP1502">
        <v>132</v>
      </c>
    </row>
    <row r="1503" spans="1:94" x14ac:dyDescent="0.2">
      <c r="A1503" s="1" t="s">
        <v>1872</v>
      </c>
      <c r="B1503" s="1" t="s">
        <v>1873</v>
      </c>
      <c r="C1503" s="1" t="s">
        <v>3183</v>
      </c>
      <c r="D1503" s="1" t="s">
        <v>3196</v>
      </c>
      <c r="E1503" s="1" t="s">
        <v>6</v>
      </c>
      <c r="F1503" s="1" t="s">
        <v>7</v>
      </c>
      <c r="G1503" s="1" t="s">
        <v>63</v>
      </c>
      <c r="H1503" s="1" t="s">
        <v>1291</v>
      </c>
      <c r="I1503" s="1" t="s">
        <v>2</v>
      </c>
      <c r="J1503" s="13">
        <v>171</v>
      </c>
      <c r="K1503" s="13">
        <v>731</v>
      </c>
      <c r="L1503">
        <v>376</v>
      </c>
      <c r="M1503">
        <v>355</v>
      </c>
      <c r="N1503">
        <v>79</v>
      </c>
      <c r="O1503">
        <v>41</v>
      </c>
      <c r="P1503">
        <v>38</v>
      </c>
      <c r="Q1503">
        <v>164</v>
      </c>
      <c r="R1503">
        <v>83</v>
      </c>
      <c r="S1503">
        <v>81</v>
      </c>
      <c r="T1503">
        <v>1</v>
      </c>
      <c r="U1503">
        <v>1</v>
      </c>
      <c r="V1503">
        <v>0</v>
      </c>
      <c r="W1503">
        <v>532</v>
      </c>
      <c r="X1503">
        <v>291</v>
      </c>
      <c r="Y1503">
        <v>241</v>
      </c>
      <c r="Z1503" s="13">
        <v>199</v>
      </c>
      <c r="AA1503">
        <v>85</v>
      </c>
      <c r="AB1503">
        <v>114</v>
      </c>
      <c r="AC1503" s="13">
        <v>214</v>
      </c>
      <c r="AD1503">
        <v>207</v>
      </c>
      <c r="AE1503" s="15">
        <v>7</v>
      </c>
      <c r="AF1503">
        <v>195</v>
      </c>
      <c r="AG1503">
        <v>191</v>
      </c>
      <c r="AH1503">
        <v>4</v>
      </c>
      <c r="AI1503">
        <v>43</v>
      </c>
      <c r="AJ1503">
        <v>41</v>
      </c>
      <c r="AK1503">
        <v>2</v>
      </c>
      <c r="AL1503">
        <v>96</v>
      </c>
      <c r="AM1503">
        <v>96</v>
      </c>
      <c r="AN1503">
        <v>0</v>
      </c>
      <c r="AO1503">
        <v>17</v>
      </c>
      <c r="AP1503">
        <v>17</v>
      </c>
      <c r="AQ1503">
        <v>0</v>
      </c>
      <c r="AR1503">
        <v>39</v>
      </c>
      <c r="AS1503">
        <v>37</v>
      </c>
      <c r="AT1503">
        <v>2</v>
      </c>
      <c r="AU1503" s="13">
        <v>19</v>
      </c>
      <c r="AV1503">
        <v>16</v>
      </c>
      <c r="AW1503">
        <v>3</v>
      </c>
      <c r="AX1503">
        <v>2</v>
      </c>
      <c r="AY1503">
        <v>2</v>
      </c>
      <c r="AZ1503">
        <v>0</v>
      </c>
      <c r="BA1503">
        <v>13</v>
      </c>
      <c r="BB1503">
        <v>11</v>
      </c>
      <c r="BC1503">
        <v>2</v>
      </c>
      <c r="BD1503">
        <v>1</v>
      </c>
      <c r="BE1503">
        <v>1</v>
      </c>
      <c r="BF1503">
        <v>0</v>
      </c>
      <c r="BG1503">
        <v>3</v>
      </c>
      <c r="BH1503">
        <v>2</v>
      </c>
      <c r="BI1503">
        <v>1</v>
      </c>
      <c r="BJ1503">
        <v>14</v>
      </c>
      <c r="BK1503">
        <v>12</v>
      </c>
      <c r="BL1503">
        <v>2</v>
      </c>
      <c r="BM1503">
        <v>2</v>
      </c>
      <c r="BN1503">
        <v>2</v>
      </c>
      <c r="BO1503">
        <v>0</v>
      </c>
      <c r="BP1503" s="13">
        <v>8</v>
      </c>
      <c r="BQ1503">
        <v>7</v>
      </c>
      <c r="BR1503">
        <v>1</v>
      </c>
      <c r="BS1503">
        <v>1</v>
      </c>
      <c r="BT1503">
        <v>1</v>
      </c>
      <c r="BU1503">
        <v>0</v>
      </c>
      <c r="BV1503">
        <v>3</v>
      </c>
      <c r="BW1503">
        <v>2</v>
      </c>
      <c r="BX1503">
        <v>1</v>
      </c>
      <c r="BY1503" s="13">
        <v>5</v>
      </c>
      <c r="BZ1503">
        <v>4</v>
      </c>
      <c r="CA1503">
        <v>1</v>
      </c>
      <c r="CB1503">
        <v>0</v>
      </c>
      <c r="CC1503">
        <v>0</v>
      </c>
      <c r="CD1503">
        <v>0</v>
      </c>
      <c r="CE1503">
        <v>5</v>
      </c>
      <c r="CF1503">
        <v>4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 s="13">
        <v>517</v>
      </c>
      <c r="CO1503">
        <v>169</v>
      </c>
      <c r="CP1503">
        <v>348</v>
      </c>
    </row>
    <row r="1504" spans="1:94" x14ac:dyDescent="0.2">
      <c r="A1504" s="1" t="s">
        <v>1872</v>
      </c>
      <c r="B1504" s="1" t="s">
        <v>1873</v>
      </c>
      <c r="C1504" s="1" t="s">
        <v>3183</v>
      </c>
      <c r="D1504" s="1" t="s">
        <v>3197</v>
      </c>
      <c r="E1504" s="1" t="s">
        <v>6</v>
      </c>
      <c r="F1504" s="1" t="s">
        <v>7</v>
      </c>
      <c r="G1504" s="1" t="s">
        <v>63</v>
      </c>
      <c r="H1504" s="1" t="s">
        <v>1292</v>
      </c>
      <c r="I1504" s="1" t="s">
        <v>2</v>
      </c>
      <c r="J1504" s="13">
        <v>86</v>
      </c>
      <c r="K1504" s="13">
        <v>315</v>
      </c>
      <c r="L1504">
        <v>165</v>
      </c>
      <c r="M1504">
        <v>150</v>
      </c>
      <c r="N1504">
        <v>37</v>
      </c>
      <c r="O1504">
        <v>18</v>
      </c>
      <c r="P1504">
        <v>19</v>
      </c>
      <c r="Q1504">
        <v>88</v>
      </c>
      <c r="R1504">
        <v>48</v>
      </c>
      <c r="S1504">
        <v>40</v>
      </c>
      <c r="T1504">
        <v>0</v>
      </c>
      <c r="U1504">
        <v>0</v>
      </c>
      <c r="V1504">
        <v>0</v>
      </c>
      <c r="W1504">
        <v>230</v>
      </c>
      <c r="X1504">
        <v>134</v>
      </c>
      <c r="Y1504">
        <v>96</v>
      </c>
      <c r="Z1504" s="13">
        <v>85</v>
      </c>
      <c r="AA1504">
        <v>31</v>
      </c>
      <c r="AB1504">
        <v>54</v>
      </c>
      <c r="AC1504" s="13">
        <v>110</v>
      </c>
      <c r="AD1504">
        <v>103</v>
      </c>
      <c r="AE1504" s="15">
        <v>7</v>
      </c>
      <c r="AF1504">
        <v>75</v>
      </c>
      <c r="AG1504">
        <v>72</v>
      </c>
      <c r="AH1504">
        <v>3</v>
      </c>
      <c r="AI1504">
        <v>31</v>
      </c>
      <c r="AJ1504">
        <v>31</v>
      </c>
      <c r="AK1504">
        <v>0</v>
      </c>
      <c r="AL1504">
        <v>31</v>
      </c>
      <c r="AM1504">
        <v>29</v>
      </c>
      <c r="AN1504">
        <v>2</v>
      </c>
      <c r="AO1504">
        <v>0</v>
      </c>
      <c r="AP1504">
        <v>0</v>
      </c>
      <c r="AQ1504">
        <v>0</v>
      </c>
      <c r="AR1504">
        <v>13</v>
      </c>
      <c r="AS1504">
        <v>12</v>
      </c>
      <c r="AT1504">
        <v>1</v>
      </c>
      <c r="AU1504" s="13">
        <v>35</v>
      </c>
      <c r="AV1504">
        <v>31</v>
      </c>
      <c r="AW1504">
        <v>4</v>
      </c>
      <c r="AX1504">
        <v>0</v>
      </c>
      <c r="AY1504">
        <v>0</v>
      </c>
      <c r="AZ1504">
        <v>0</v>
      </c>
      <c r="BA1504">
        <v>32</v>
      </c>
      <c r="BB1504">
        <v>30</v>
      </c>
      <c r="BC1504">
        <v>2</v>
      </c>
      <c r="BD1504">
        <v>0</v>
      </c>
      <c r="BE1504">
        <v>0</v>
      </c>
      <c r="BF1504">
        <v>0</v>
      </c>
      <c r="BG1504">
        <v>3</v>
      </c>
      <c r="BH1504">
        <v>1</v>
      </c>
      <c r="BI1504">
        <v>2</v>
      </c>
      <c r="BJ1504">
        <v>29</v>
      </c>
      <c r="BK1504">
        <v>25</v>
      </c>
      <c r="BL1504">
        <v>4</v>
      </c>
      <c r="BM1504">
        <v>0</v>
      </c>
      <c r="BN1504">
        <v>0</v>
      </c>
      <c r="BO1504">
        <v>0</v>
      </c>
      <c r="BP1504" s="13">
        <v>26</v>
      </c>
      <c r="BQ1504">
        <v>24</v>
      </c>
      <c r="BR1504">
        <v>2</v>
      </c>
      <c r="BS1504">
        <v>0</v>
      </c>
      <c r="BT1504">
        <v>0</v>
      </c>
      <c r="BU1504">
        <v>0</v>
      </c>
      <c r="BV1504">
        <v>3</v>
      </c>
      <c r="BW1504">
        <v>1</v>
      </c>
      <c r="BX1504">
        <v>2</v>
      </c>
      <c r="BY1504" s="13">
        <v>6</v>
      </c>
      <c r="BZ1504">
        <v>6</v>
      </c>
      <c r="CA1504">
        <v>0</v>
      </c>
      <c r="CB1504">
        <v>0</v>
      </c>
      <c r="CC1504">
        <v>0</v>
      </c>
      <c r="CD1504">
        <v>0</v>
      </c>
      <c r="CE1504">
        <v>6</v>
      </c>
      <c r="CF1504">
        <v>6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 s="13">
        <v>205</v>
      </c>
      <c r="CO1504">
        <v>62</v>
      </c>
      <c r="CP1504">
        <v>143</v>
      </c>
    </row>
    <row r="1505" spans="1:94" x14ac:dyDescent="0.2">
      <c r="A1505" s="1" t="s">
        <v>1872</v>
      </c>
      <c r="B1505" s="1" t="s">
        <v>1873</v>
      </c>
      <c r="C1505" s="1" t="s">
        <v>3183</v>
      </c>
      <c r="D1505" s="1" t="s">
        <v>3198</v>
      </c>
      <c r="E1505" s="1" t="s">
        <v>6</v>
      </c>
      <c r="F1505" s="1" t="s">
        <v>7</v>
      </c>
      <c r="G1505" s="1" t="s">
        <v>63</v>
      </c>
      <c r="H1505" s="1" t="s">
        <v>1293</v>
      </c>
      <c r="I1505" s="1" t="s">
        <v>2</v>
      </c>
      <c r="J1505" s="13">
        <v>727</v>
      </c>
      <c r="K1505" s="13">
        <v>3047</v>
      </c>
      <c r="L1505">
        <v>1525</v>
      </c>
      <c r="M1505">
        <v>1522</v>
      </c>
      <c r="N1505">
        <v>336</v>
      </c>
      <c r="O1505">
        <v>170</v>
      </c>
      <c r="P1505">
        <v>166</v>
      </c>
      <c r="Q1505">
        <v>1211</v>
      </c>
      <c r="R1505">
        <v>632</v>
      </c>
      <c r="S1505">
        <v>579</v>
      </c>
      <c r="T1505">
        <v>0</v>
      </c>
      <c r="U1505">
        <v>0</v>
      </c>
      <c r="V1505">
        <v>0</v>
      </c>
      <c r="W1505">
        <v>2278</v>
      </c>
      <c r="X1505">
        <v>1236</v>
      </c>
      <c r="Y1505">
        <v>1042</v>
      </c>
      <c r="Z1505" s="13">
        <v>769</v>
      </c>
      <c r="AA1505">
        <v>289</v>
      </c>
      <c r="AB1505">
        <v>480</v>
      </c>
      <c r="AC1505" s="13">
        <v>1038</v>
      </c>
      <c r="AD1505">
        <v>870</v>
      </c>
      <c r="AE1505" s="15">
        <v>168</v>
      </c>
      <c r="AF1505">
        <v>660</v>
      </c>
      <c r="AG1505">
        <v>624</v>
      </c>
      <c r="AH1505">
        <v>36</v>
      </c>
      <c r="AI1505">
        <v>298</v>
      </c>
      <c r="AJ1505">
        <v>295</v>
      </c>
      <c r="AK1505">
        <v>3</v>
      </c>
      <c r="AL1505">
        <v>161</v>
      </c>
      <c r="AM1505">
        <v>155</v>
      </c>
      <c r="AN1505">
        <v>6</v>
      </c>
      <c r="AO1505">
        <v>2</v>
      </c>
      <c r="AP1505">
        <v>1</v>
      </c>
      <c r="AQ1505">
        <v>1</v>
      </c>
      <c r="AR1505">
        <v>199</v>
      </c>
      <c r="AS1505">
        <v>173</v>
      </c>
      <c r="AT1505">
        <v>26</v>
      </c>
      <c r="AU1505" s="13">
        <v>378</v>
      </c>
      <c r="AV1505">
        <v>246</v>
      </c>
      <c r="AW1505">
        <v>132</v>
      </c>
      <c r="AX1505">
        <v>28</v>
      </c>
      <c r="AY1505">
        <v>26</v>
      </c>
      <c r="AZ1505">
        <v>2</v>
      </c>
      <c r="BA1505">
        <v>320</v>
      </c>
      <c r="BB1505">
        <v>202</v>
      </c>
      <c r="BC1505">
        <v>118</v>
      </c>
      <c r="BD1505">
        <v>2</v>
      </c>
      <c r="BE1505">
        <v>1</v>
      </c>
      <c r="BF1505">
        <v>1</v>
      </c>
      <c r="BG1505">
        <v>28</v>
      </c>
      <c r="BH1505">
        <v>17</v>
      </c>
      <c r="BI1505">
        <v>11</v>
      </c>
      <c r="BJ1505">
        <v>362</v>
      </c>
      <c r="BK1505">
        <v>234</v>
      </c>
      <c r="BL1505">
        <v>128</v>
      </c>
      <c r="BM1505">
        <v>28</v>
      </c>
      <c r="BN1505">
        <v>26</v>
      </c>
      <c r="BO1505">
        <v>2</v>
      </c>
      <c r="BP1505" s="13">
        <v>309</v>
      </c>
      <c r="BQ1505">
        <v>191</v>
      </c>
      <c r="BR1505">
        <v>118</v>
      </c>
      <c r="BS1505">
        <v>2</v>
      </c>
      <c r="BT1505">
        <v>1</v>
      </c>
      <c r="BU1505">
        <v>1</v>
      </c>
      <c r="BV1505">
        <v>23</v>
      </c>
      <c r="BW1505">
        <v>16</v>
      </c>
      <c r="BX1505">
        <v>7</v>
      </c>
      <c r="BY1505" s="13">
        <v>16</v>
      </c>
      <c r="BZ1505">
        <v>12</v>
      </c>
      <c r="CA1505">
        <v>4</v>
      </c>
      <c r="CB1505">
        <v>0</v>
      </c>
      <c r="CC1505">
        <v>0</v>
      </c>
      <c r="CD1505">
        <v>0</v>
      </c>
      <c r="CE1505">
        <v>11</v>
      </c>
      <c r="CF1505">
        <v>11</v>
      </c>
      <c r="CG1505">
        <v>0</v>
      </c>
      <c r="CH1505">
        <v>0</v>
      </c>
      <c r="CI1505">
        <v>0</v>
      </c>
      <c r="CJ1505">
        <v>0</v>
      </c>
      <c r="CK1505">
        <v>5</v>
      </c>
      <c r="CL1505">
        <v>1</v>
      </c>
      <c r="CM1505">
        <v>4</v>
      </c>
      <c r="CN1505" s="13">
        <v>2009</v>
      </c>
      <c r="CO1505">
        <v>655</v>
      </c>
      <c r="CP1505">
        <v>1354</v>
      </c>
    </row>
    <row r="1506" spans="1:94" x14ac:dyDescent="0.2">
      <c r="A1506" s="1" t="s">
        <v>1872</v>
      </c>
      <c r="B1506" s="1" t="s">
        <v>1873</v>
      </c>
      <c r="C1506" s="1" t="s">
        <v>3183</v>
      </c>
      <c r="D1506" s="1" t="s">
        <v>3199</v>
      </c>
      <c r="E1506" s="1" t="s">
        <v>6</v>
      </c>
      <c r="F1506" s="1" t="s">
        <v>7</v>
      </c>
      <c r="G1506" s="1" t="s">
        <v>63</v>
      </c>
      <c r="H1506" s="1" t="s">
        <v>1294</v>
      </c>
      <c r="I1506" s="1" t="s">
        <v>2</v>
      </c>
      <c r="J1506" s="13">
        <v>25</v>
      </c>
      <c r="K1506" s="13">
        <v>102</v>
      </c>
      <c r="L1506">
        <v>55</v>
      </c>
      <c r="M1506">
        <v>47</v>
      </c>
      <c r="N1506">
        <v>17</v>
      </c>
      <c r="O1506">
        <v>12</v>
      </c>
      <c r="P1506">
        <v>5</v>
      </c>
      <c r="Q1506">
        <v>87</v>
      </c>
      <c r="R1506">
        <v>47</v>
      </c>
      <c r="S1506">
        <v>40</v>
      </c>
      <c r="T1506">
        <v>0</v>
      </c>
      <c r="U1506">
        <v>0</v>
      </c>
      <c r="V1506">
        <v>0</v>
      </c>
      <c r="W1506">
        <v>65</v>
      </c>
      <c r="X1506">
        <v>37</v>
      </c>
      <c r="Y1506">
        <v>28</v>
      </c>
      <c r="Z1506" s="13">
        <v>37</v>
      </c>
      <c r="AA1506">
        <v>18</v>
      </c>
      <c r="AB1506">
        <v>19</v>
      </c>
      <c r="AC1506" s="13">
        <v>35</v>
      </c>
      <c r="AD1506">
        <v>28</v>
      </c>
      <c r="AE1506" s="15">
        <v>7</v>
      </c>
      <c r="AF1506">
        <v>18</v>
      </c>
      <c r="AG1506">
        <v>17</v>
      </c>
      <c r="AH1506">
        <v>1</v>
      </c>
      <c r="AI1506">
        <v>6</v>
      </c>
      <c r="AJ1506">
        <v>6</v>
      </c>
      <c r="AK1506">
        <v>0</v>
      </c>
      <c r="AL1506">
        <v>10</v>
      </c>
      <c r="AM1506">
        <v>10</v>
      </c>
      <c r="AN1506">
        <v>0</v>
      </c>
      <c r="AO1506">
        <v>0</v>
      </c>
      <c r="AP1506">
        <v>0</v>
      </c>
      <c r="AQ1506">
        <v>0</v>
      </c>
      <c r="AR1506">
        <v>2</v>
      </c>
      <c r="AS1506">
        <v>1</v>
      </c>
      <c r="AT1506">
        <v>1</v>
      </c>
      <c r="AU1506" s="13">
        <v>17</v>
      </c>
      <c r="AV1506">
        <v>11</v>
      </c>
      <c r="AW1506">
        <v>6</v>
      </c>
      <c r="AX1506">
        <v>0</v>
      </c>
      <c r="AY1506">
        <v>0</v>
      </c>
      <c r="AZ1506">
        <v>0</v>
      </c>
      <c r="BA1506">
        <v>16</v>
      </c>
      <c r="BB1506">
        <v>11</v>
      </c>
      <c r="BC1506">
        <v>5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16</v>
      </c>
      <c r="BK1506">
        <v>10</v>
      </c>
      <c r="BL1506">
        <v>6</v>
      </c>
      <c r="BM1506">
        <v>0</v>
      </c>
      <c r="BN1506">
        <v>0</v>
      </c>
      <c r="BO1506">
        <v>0</v>
      </c>
      <c r="BP1506" s="13">
        <v>15</v>
      </c>
      <c r="BQ1506">
        <v>10</v>
      </c>
      <c r="BR1506">
        <v>5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 s="13">
        <v>1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 s="13">
        <v>67</v>
      </c>
      <c r="CO1506">
        <v>27</v>
      </c>
      <c r="CP1506">
        <v>40</v>
      </c>
    </row>
    <row r="1507" spans="1:94" x14ac:dyDescent="0.2">
      <c r="A1507" s="1" t="s">
        <v>1872</v>
      </c>
      <c r="B1507" s="1" t="s">
        <v>1873</v>
      </c>
      <c r="C1507" s="1" t="s">
        <v>3183</v>
      </c>
      <c r="D1507" s="1" t="s">
        <v>3200</v>
      </c>
      <c r="E1507" s="1" t="s">
        <v>6</v>
      </c>
      <c r="F1507" s="1" t="s">
        <v>7</v>
      </c>
      <c r="G1507" s="1" t="s">
        <v>63</v>
      </c>
      <c r="H1507" s="1" t="s">
        <v>1295</v>
      </c>
      <c r="I1507" s="1" t="s">
        <v>2</v>
      </c>
      <c r="J1507" s="13">
        <v>159</v>
      </c>
      <c r="K1507" s="13">
        <v>587</v>
      </c>
      <c r="L1507">
        <v>289</v>
      </c>
      <c r="M1507">
        <v>298</v>
      </c>
      <c r="N1507">
        <v>56</v>
      </c>
      <c r="O1507">
        <v>32</v>
      </c>
      <c r="P1507">
        <v>24</v>
      </c>
      <c r="Q1507">
        <v>149</v>
      </c>
      <c r="R1507">
        <v>71</v>
      </c>
      <c r="S1507">
        <v>78</v>
      </c>
      <c r="T1507">
        <v>0</v>
      </c>
      <c r="U1507">
        <v>0</v>
      </c>
      <c r="V1507">
        <v>0</v>
      </c>
      <c r="W1507">
        <v>464</v>
      </c>
      <c r="X1507">
        <v>243</v>
      </c>
      <c r="Y1507">
        <v>221</v>
      </c>
      <c r="Z1507" s="13">
        <v>123</v>
      </c>
      <c r="AA1507">
        <v>46</v>
      </c>
      <c r="AB1507">
        <v>77</v>
      </c>
      <c r="AC1507" s="13">
        <v>189</v>
      </c>
      <c r="AD1507">
        <v>166</v>
      </c>
      <c r="AE1507" s="15">
        <v>23</v>
      </c>
      <c r="AF1507">
        <v>142</v>
      </c>
      <c r="AG1507">
        <v>134</v>
      </c>
      <c r="AH1507">
        <v>8</v>
      </c>
      <c r="AI1507">
        <v>27</v>
      </c>
      <c r="AJ1507">
        <v>26</v>
      </c>
      <c r="AK1507">
        <v>1</v>
      </c>
      <c r="AL1507">
        <v>72</v>
      </c>
      <c r="AM1507">
        <v>69</v>
      </c>
      <c r="AN1507">
        <v>3</v>
      </c>
      <c r="AO1507">
        <v>1</v>
      </c>
      <c r="AP1507">
        <v>0</v>
      </c>
      <c r="AQ1507">
        <v>1</v>
      </c>
      <c r="AR1507">
        <v>42</v>
      </c>
      <c r="AS1507">
        <v>39</v>
      </c>
      <c r="AT1507">
        <v>3</v>
      </c>
      <c r="AU1507" s="13">
        <v>47</v>
      </c>
      <c r="AV1507">
        <v>32</v>
      </c>
      <c r="AW1507">
        <v>15</v>
      </c>
      <c r="AX1507">
        <v>2</v>
      </c>
      <c r="AY1507">
        <v>2</v>
      </c>
      <c r="AZ1507">
        <v>0</v>
      </c>
      <c r="BA1507">
        <v>23</v>
      </c>
      <c r="BB1507">
        <v>20</v>
      </c>
      <c r="BC1507">
        <v>3</v>
      </c>
      <c r="BD1507">
        <v>0</v>
      </c>
      <c r="BE1507">
        <v>0</v>
      </c>
      <c r="BF1507">
        <v>0</v>
      </c>
      <c r="BG1507">
        <v>22</v>
      </c>
      <c r="BH1507">
        <v>10</v>
      </c>
      <c r="BI1507">
        <v>12</v>
      </c>
      <c r="BJ1507">
        <v>45</v>
      </c>
      <c r="BK1507">
        <v>30</v>
      </c>
      <c r="BL1507">
        <v>15</v>
      </c>
      <c r="BM1507">
        <v>2</v>
      </c>
      <c r="BN1507">
        <v>2</v>
      </c>
      <c r="BO1507">
        <v>0</v>
      </c>
      <c r="BP1507" s="13">
        <v>22</v>
      </c>
      <c r="BQ1507">
        <v>19</v>
      </c>
      <c r="BR1507">
        <v>3</v>
      </c>
      <c r="BS1507">
        <v>0</v>
      </c>
      <c r="BT1507">
        <v>0</v>
      </c>
      <c r="BU1507">
        <v>0</v>
      </c>
      <c r="BV1507">
        <v>21</v>
      </c>
      <c r="BW1507">
        <v>9</v>
      </c>
      <c r="BX1507">
        <v>12</v>
      </c>
      <c r="BY1507" s="13">
        <v>2</v>
      </c>
      <c r="BZ1507">
        <v>2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 s="13">
        <v>398</v>
      </c>
      <c r="CO1507">
        <v>123</v>
      </c>
      <c r="CP1507">
        <v>275</v>
      </c>
    </row>
    <row r="1508" spans="1:94" x14ac:dyDescent="0.2">
      <c r="A1508" s="1" t="s">
        <v>1872</v>
      </c>
      <c r="B1508" s="1" t="s">
        <v>1873</v>
      </c>
      <c r="C1508" s="1" t="s">
        <v>3183</v>
      </c>
      <c r="D1508" s="1" t="s">
        <v>3201</v>
      </c>
      <c r="E1508" s="1" t="s">
        <v>6</v>
      </c>
      <c r="F1508" s="1" t="s">
        <v>7</v>
      </c>
      <c r="G1508" s="1" t="s">
        <v>63</v>
      </c>
      <c r="H1508" s="1" t="s">
        <v>1296</v>
      </c>
      <c r="I1508" s="1" t="s">
        <v>2</v>
      </c>
      <c r="J1508" s="13">
        <v>37</v>
      </c>
      <c r="K1508" s="13">
        <v>159</v>
      </c>
      <c r="L1508">
        <v>77</v>
      </c>
      <c r="M1508">
        <v>82</v>
      </c>
      <c r="N1508">
        <v>18</v>
      </c>
      <c r="O1508">
        <v>6</v>
      </c>
      <c r="P1508">
        <v>12</v>
      </c>
      <c r="Q1508">
        <v>43</v>
      </c>
      <c r="R1508">
        <v>19</v>
      </c>
      <c r="S1508">
        <v>24</v>
      </c>
      <c r="T1508">
        <v>0</v>
      </c>
      <c r="U1508">
        <v>0</v>
      </c>
      <c r="V1508">
        <v>0</v>
      </c>
      <c r="W1508">
        <v>108</v>
      </c>
      <c r="X1508">
        <v>67</v>
      </c>
      <c r="Y1508">
        <v>41</v>
      </c>
      <c r="Z1508" s="13">
        <v>51</v>
      </c>
      <c r="AA1508">
        <v>10</v>
      </c>
      <c r="AB1508">
        <v>41</v>
      </c>
      <c r="AC1508" s="13">
        <v>87</v>
      </c>
      <c r="AD1508">
        <v>48</v>
      </c>
      <c r="AE1508" s="15">
        <v>39</v>
      </c>
      <c r="AF1508">
        <v>32</v>
      </c>
      <c r="AG1508">
        <v>30</v>
      </c>
      <c r="AH1508">
        <v>2</v>
      </c>
      <c r="AI1508">
        <v>14</v>
      </c>
      <c r="AJ1508">
        <v>14</v>
      </c>
      <c r="AK1508">
        <v>0</v>
      </c>
      <c r="AL1508">
        <v>8</v>
      </c>
      <c r="AM1508">
        <v>8</v>
      </c>
      <c r="AN1508">
        <v>0</v>
      </c>
      <c r="AO1508">
        <v>0</v>
      </c>
      <c r="AP1508">
        <v>0</v>
      </c>
      <c r="AQ1508">
        <v>0</v>
      </c>
      <c r="AR1508">
        <v>10</v>
      </c>
      <c r="AS1508">
        <v>8</v>
      </c>
      <c r="AT1508">
        <v>2</v>
      </c>
      <c r="AU1508" s="13">
        <v>55</v>
      </c>
      <c r="AV1508">
        <v>18</v>
      </c>
      <c r="AW1508">
        <v>37</v>
      </c>
      <c r="AX1508">
        <v>1</v>
      </c>
      <c r="AY1508">
        <v>1</v>
      </c>
      <c r="AZ1508">
        <v>0</v>
      </c>
      <c r="BA1508">
        <v>50</v>
      </c>
      <c r="BB1508">
        <v>13</v>
      </c>
      <c r="BC1508">
        <v>37</v>
      </c>
      <c r="BD1508">
        <v>0</v>
      </c>
      <c r="BE1508">
        <v>0</v>
      </c>
      <c r="BF1508">
        <v>0</v>
      </c>
      <c r="BG1508">
        <v>4</v>
      </c>
      <c r="BH1508">
        <v>4</v>
      </c>
      <c r="BI1508">
        <v>0</v>
      </c>
      <c r="BJ1508">
        <v>39</v>
      </c>
      <c r="BK1508">
        <v>16</v>
      </c>
      <c r="BL1508">
        <v>23</v>
      </c>
      <c r="BM1508">
        <v>1</v>
      </c>
      <c r="BN1508">
        <v>1</v>
      </c>
      <c r="BO1508">
        <v>0</v>
      </c>
      <c r="BP1508" s="13">
        <v>34</v>
      </c>
      <c r="BQ1508">
        <v>11</v>
      </c>
      <c r="BR1508">
        <v>23</v>
      </c>
      <c r="BS1508">
        <v>0</v>
      </c>
      <c r="BT1508">
        <v>0</v>
      </c>
      <c r="BU1508">
        <v>0</v>
      </c>
      <c r="BV1508">
        <v>4</v>
      </c>
      <c r="BW1508">
        <v>4</v>
      </c>
      <c r="BX1508">
        <v>0</v>
      </c>
      <c r="BY1508" s="13">
        <v>16</v>
      </c>
      <c r="BZ1508">
        <v>2</v>
      </c>
      <c r="CA1508">
        <v>14</v>
      </c>
      <c r="CB1508">
        <v>0</v>
      </c>
      <c r="CC1508">
        <v>0</v>
      </c>
      <c r="CD1508">
        <v>0</v>
      </c>
      <c r="CE1508">
        <v>16</v>
      </c>
      <c r="CF1508">
        <v>2</v>
      </c>
      <c r="CG1508">
        <v>14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 s="13">
        <v>72</v>
      </c>
      <c r="CO1508">
        <v>29</v>
      </c>
      <c r="CP1508">
        <v>43</v>
      </c>
    </row>
    <row r="1509" spans="1:94" x14ac:dyDescent="0.2">
      <c r="A1509" s="1" t="s">
        <v>1872</v>
      </c>
      <c r="B1509" s="1" t="s">
        <v>1873</v>
      </c>
      <c r="C1509" s="1" t="s">
        <v>3183</v>
      </c>
      <c r="D1509" s="1" t="s">
        <v>3202</v>
      </c>
      <c r="E1509" s="1" t="s">
        <v>6</v>
      </c>
      <c r="F1509" s="1" t="s">
        <v>7</v>
      </c>
      <c r="G1509" s="1" t="s">
        <v>63</v>
      </c>
      <c r="H1509" s="1" t="s">
        <v>1297</v>
      </c>
      <c r="I1509" s="1" t="s">
        <v>2</v>
      </c>
      <c r="J1509" s="13">
        <v>60</v>
      </c>
      <c r="K1509" s="13">
        <v>263</v>
      </c>
      <c r="L1509">
        <v>134</v>
      </c>
      <c r="M1509">
        <v>129</v>
      </c>
      <c r="N1509">
        <v>18</v>
      </c>
      <c r="O1509">
        <v>11</v>
      </c>
      <c r="P1509">
        <v>7</v>
      </c>
      <c r="Q1509">
        <v>20</v>
      </c>
      <c r="R1509">
        <v>10</v>
      </c>
      <c r="S1509">
        <v>10</v>
      </c>
      <c r="T1509">
        <v>0</v>
      </c>
      <c r="U1509">
        <v>0</v>
      </c>
      <c r="V1509">
        <v>0</v>
      </c>
      <c r="W1509">
        <v>225</v>
      </c>
      <c r="X1509">
        <v>121</v>
      </c>
      <c r="Y1509">
        <v>104</v>
      </c>
      <c r="Z1509" s="13">
        <v>38</v>
      </c>
      <c r="AA1509">
        <v>13</v>
      </c>
      <c r="AB1509">
        <v>25</v>
      </c>
      <c r="AC1509" s="13">
        <v>147</v>
      </c>
      <c r="AD1509">
        <v>87</v>
      </c>
      <c r="AE1509" s="15">
        <v>60</v>
      </c>
      <c r="AF1509">
        <v>52</v>
      </c>
      <c r="AG1509">
        <v>50</v>
      </c>
      <c r="AH1509">
        <v>2</v>
      </c>
      <c r="AI1509">
        <v>25</v>
      </c>
      <c r="AJ1509">
        <v>25</v>
      </c>
      <c r="AK1509">
        <v>0</v>
      </c>
      <c r="AL1509">
        <v>3</v>
      </c>
      <c r="AM1509">
        <v>2</v>
      </c>
      <c r="AN1509">
        <v>1</v>
      </c>
      <c r="AO1509">
        <v>0</v>
      </c>
      <c r="AP1509">
        <v>0</v>
      </c>
      <c r="AQ1509">
        <v>0</v>
      </c>
      <c r="AR1509">
        <v>24</v>
      </c>
      <c r="AS1509">
        <v>23</v>
      </c>
      <c r="AT1509">
        <v>1</v>
      </c>
      <c r="AU1509" s="13">
        <v>95</v>
      </c>
      <c r="AV1509">
        <v>37</v>
      </c>
      <c r="AW1509">
        <v>58</v>
      </c>
      <c r="AX1509">
        <v>4</v>
      </c>
      <c r="AY1509">
        <v>3</v>
      </c>
      <c r="AZ1509">
        <v>1</v>
      </c>
      <c r="BA1509">
        <v>81</v>
      </c>
      <c r="BB1509">
        <v>27</v>
      </c>
      <c r="BC1509">
        <v>54</v>
      </c>
      <c r="BD1509">
        <v>0</v>
      </c>
      <c r="BE1509">
        <v>0</v>
      </c>
      <c r="BF1509">
        <v>0</v>
      </c>
      <c r="BG1509">
        <v>10</v>
      </c>
      <c r="BH1509">
        <v>7</v>
      </c>
      <c r="BI1509">
        <v>3</v>
      </c>
      <c r="BJ1509">
        <v>71</v>
      </c>
      <c r="BK1509">
        <v>33</v>
      </c>
      <c r="BL1509">
        <v>38</v>
      </c>
      <c r="BM1509">
        <v>3</v>
      </c>
      <c r="BN1509">
        <v>3</v>
      </c>
      <c r="BO1509">
        <v>0</v>
      </c>
      <c r="BP1509" s="13">
        <v>60</v>
      </c>
      <c r="BQ1509">
        <v>24</v>
      </c>
      <c r="BR1509">
        <v>36</v>
      </c>
      <c r="BS1509">
        <v>0</v>
      </c>
      <c r="BT1509">
        <v>0</v>
      </c>
      <c r="BU1509">
        <v>0</v>
      </c>
      <c r="BV1509">
        <v>8</v>
      </c>
      <c r="BW1509">
        <v>6</v>
      </c>
      <c r="BX1509">
        <v>2</v>
      </c>
      <c r="BY1509" s="13">
        <v>24</v>
      </c>
      <c r="BZ1509">
        <v>4</v>
      </c>
      <c r="CA1509">
        <v>20</v>
      </c>
      <c r="CB1509">
        <v>1</v>
      </c>
      <c r="CC1509">
        <v>0</v>
      </c>
      <c r="CD1509">
        <v>1</v>
      </c>
      <c r="CE1509">
        <v>21</v>
      </c>
      <c r="CF1509">
        <v>3</v>
      </c>
      <c r="CG1509">
        <v>18</v>
      </c>
      <c r="CH1509">
        <v>0</v>
      </c>
      <c r="CI1509">
        <v>0</v>
      </c>
      <c r="CJ1509">
        <v>0</v>
      </c>
      <c r="CK1509">
        <v>2</v>
      </c>
      <c r="CL1509">
        <v>1</v>
      </c>
      <c r="CM1509">
        <v>1</v>
      </c>
      <c r="CN1509" s="13">
        <v>116</v>
      </c>
      <c r="CO1509">
        <v>47</v>
      </c>
      <c r="CP1509">
        <v>69</v>
      </c>
    </row>
    <row r="1510" spans="1:94" x14ac:dyDescent="0.2">
      <c r="A1510" s="1" t="s">
        <v>1872</v>
      </c>
      <c r="B1510" s="1" t="s">
        <v>1873</v>
      </c>
      <c r="C1510" s="1" t="s">
        <v>3183</v>
      </c>
      <c r="D1510" s="1" t="s">
        <v>3203</v>
      </c>
      <c r="E1510" s="1" t="s">
        <v>6</v>
      </c>
      <c r="F1510" s="1" t="s">
        <v>7</v>
      </c>
      <c r="G1510" s="1" t="s">
        <v>63</v>
      </c>
      <c r="H1510" s="1" t="s">
        <v>1298</v>
      </c>
      <c r="I1510" s="1" t="s">
        <v>2</v>
      </c>
      <c r="J1510" s="13">
        <v>96</v>
      </c>
      <c r="K1510" s="13">
        <v>360</v>
      </c>
      <c r="L1510">
        <v>180</v>
      </c>
      <c r="M1510">
        <v>180</v>
      </c>
      <c r="N1510">
        <v>37</v>
      </c>
      <c r="O1510">
        <v>18</v>
      </c>
      <c r="P1510">
        <v>19</v>
      </c>
      <c r="Q1510">
        <v>110</v>
      </c>
      <c r="R1510">
        <v>54</v>
      </c>
      <c r="S1510">
        <v>56</v>
      </c>
      <c r="T1510">
        <v>0</v>
      </c>
      <c r="U1510">
        <v>0</v>
      </c>
      <c r="V1510">
        <v>0</v>
      </c>
      <c r="W1510">
        <v>255</v>
      </c>
      <c r="X1510">
        <v>146</v>
      </c>
      <c r="Y1510">
        <v>109</v>
      </c>
      <c r="Z1510" s="13">
        <v>105</v>
      </c>
      <c r="AA1510">
        <v>34</v>
      </c>
      <c r="AB1510">
        <v>71</v>
      </c>
      <c r="AC1510" s="13">
        <v>144</v>
      </c>
      <c r="AD1510">
        <v>117</v>
      </c>
      <c r="AE1510" s="15">
        <v>27</v>
      </c>
      <c r="AF1510">
        <v>91</v>
      </c>
      <c r="AG1510">
        <v>84</v>
      </c>
      <c r="AH1510">
        <v>7</v>
      </c>
      <c r="AI1510">
        <v>21</v>
      </c>
      <c r="AJ1510">
        <v>19</v>
      </c>
      <c r="AK1510">
        <v>2</v>
      </c>
      <c r="AL1510">
        <v>40</v>
      </c>
      <c r="AM1510">
        <v>39</v>
      </c>
      <c r="AN1510">
        <v>1</v>
      </c>
      <c r="AO1510">
        <v>0</v>
      </c>
      <c r="AP1510">
        <v>0</v>
      </c>
      <c r="AQ1510">
        <v>0</v>
      </c>
      <c r="AR1510">
        <v>30</v>
      </c>
      <c r="AS1510">
        <v>26</v>
      </c>
      <c r="AT1510">
        <v>4</v>
      </c>
      <c r="AU1510" s="13">
        <v>53</v>
      </c>
      <c r="AV1510">
        <v>33</v>
      </c>
      <c r="AW1510">
        <v>20</v>
      </c>
      <c r="AX1510">
        <v>18</v>
      </c>
      <c r="AY1510">
        <v>12</v>
      </c>
      <c r="AZ1510">
        <v>6</v>
      </c>
      <c r="BA1510">
        <v>31</v>
      </c>
      <c r="BB1510">
        <v>20</v>
      </c>
      <c r="BC1510">
        <v>11</v>
      </c>
      <c r="BD1510">
        <v>0</v>
      </c>
      <c r="BE1510">
        <v>0</v>
      </c>
      <c r="BF1510">
        <v>0</v>
      </c>
      <c r="BG1510">
        <v>4</v>
      </c>
      <c r="BH1510">
        <v>1</v>
      </c>
      <c r="BI1510">
        <v>3</v>
      </c>
      <c r="BJ1510">
        <v>48</v>
      </c>
      <c r="BK1510">
        <v>31</v>
      </c>
      <c r="BL1510">
        <v>17</v>
      </c>
      <c r="BM1510">
        <v>18</v>
      </c>
      <c r="BN1510">
        <v>12</v>
      </c>
      <c r="BO1510">
        <v>6</v>
      </c>
      <c r="BP1510" s="13">
        <v>26</v>
      </c>
      <c r="BQ1510">
        <v>18</v>
      </c>
      <c r="BR1510">
        <v>8</v>
      </c>
      <c r="BS1510">
        <v>0</v>
      </c>
      <c r="BT1510">
        <v>0</v>
      </c>
      <c r="BU1510">
        <v>0</v>
      </c>
      <c r="BV1510">
        <v>4</v>
      </c>
      <c r="BW1510">
        <v>1</v>
      </c>
      <c r="BX1510">
        <v>3</v>
      </c>
      <c r="BY1510" s="13">
        <v>5</v>
      </c>
      <c r="BZ1510">
        <v>2</v>
      </c>
      <c r="CA1510">
        <v>3</v>
      </c>
      <c r="CB1510">
        <v>0</v>
      </c>
      <c r="CC1510">
        <v>0</v>
      </c>
      <c r="CD1510">
        <v>0</v>
      </c>
      <c r="CE1510">
        <v>5</v>
      </c>
      <c r="CF1510">
        <v>2</v>
      </c>
      <c r="CG1510">
        <v>3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 s="13">
        <v>216</v>
      </c>
      <c r="CO1510">
        <v>63</v>
      </c>
      <c r="CP1510">
        <v>153</v>
      </c>
    </row>
    <row r="1511" spans="1:94" x14ac:dyDescent="0.2">
      <c r="A1511" s="1" t="s">
        <v>1872</v>
      </c>
      <c r="B1511" s="1" t="s">
        <v>1873</v>
      </c>
      <c r="C1511" s="1" t="s">
        <v>3183</v>
      </c>
      <c r="D1511" s="1" t="s">
        <v>3204</v>
      </c>
      <c r="E1511" s="1" t="s">
        <v>6</v>
      </c>
      <c r="F1511" s="1" t="s">
        <v>7</v>
      </c>
      <c r="G1511" s="1" t="s">
        <v>63</v>
      </c>
      <c r="H1511" s="1" t="s">
        <v>1299</v>
      </c>
      <c r="I1511" s="1" t="s">
        <v>2</v>
      </c>
      <c r="J1511" s="13">
        <v>175</v>
      </c>
      <c r="K1511" s="13">
        <v>711</v>
      </c>
      <c r="L1511">
        <v>351</v>
      </c>
      <c r="M1511">
        <v>360</v>
      </c>
      <c r="N1511">
        <v>80</v>
      </c>
      <c r="O1511">
        <v>37</v>
      </c>
      <c r="P1511">
        <v>43</v>
      </c>
      <c r="Q1511">
        <v>4</v>
      </c>
      <c r="R1511">
        <v>3</v>
      </c>
      <c r="S1511">
        <v>1</v>
      </c>
      <c r="T1511">
        <v>0</v>
      </c>
      <c r="U1511">
        <v>0</v>
      </c>
      <c r="V1511">
        <v>0</v>
      </c>
      <c r="W1511">
        <v>568</v>
      </c>
      <c r="X1511">
        <v>302</v>
      </c>
      <c r="Y1511">
        <v>266</v>
      </c>
      <c r="Z1511" s="13">
        <v>143</v>
      </c>
      <c r="AA1511">
        <v>49</v>
      </c>
      <c r="AB1511">
        <v>94</v>
      </c>
      <c r="AC1511" s="13">
        <v>230</v>
      </c>
      <c r="AD1511">
        <v>207</v>
      </c>
      <c r="AE1511" s="15">
        <v>23</v>
      </c>
      <c r="AF1511">
        <v>185</v>
      </c>
      <c r="AG1511">
        <v>174</v>
      </c>
      <c r="AH1511">
        <v>11</v>
      </c>
      <c r="AI1511">
        <v>82</v>
      </c>
      <c r="AJ1511">
        <v>81</v>
      </c>
      <c r="AK1511">
        <v>1</v>
      </c>
      <c r="AL1511">
        <v>43</v>
      </c>
      <c r="AM1511">
        <v>43</v>
      </c>
      <c r="AN1511">
        <v>0</v>
      </c>
      <c r="AO1511">
        <v>0</v>
      </c>
      <c r="AP1511">
        <v>0</v>
      </c>
      <c r="AQ1511">
        <v>0</v>
      </c>
      <c r="AR1511">
        <v>60</v>
      </c>
      <c r="AS1511">
        <v>50</v>
      </c>
      <c r="AT1511">
        <v>10</v>
      </c>
      <c r="AU1511" s="13">
        <v>45</v>
      </c>
      <c r="AV1511">
        <v>33</v>
      </c>
      <c r="AW1511">
        <v>12</v>
      </c>
      <c r="AX1511">
        <v>7</v>
      </c>
      <c r="AY1511">
        <v>7</v>
      </c>
      <c r="AZ1511">
        <v>0</v>
      </c>
      <c r="BA1511">
        <v>15</v>
      </c>
      <c r="BB1511">
        <v>12</v>
      </c>
      <c r="BC1511">
        <v>3</v>
      </c>
      <c r="BD1511">
        <v>0</v>
      </c>
      <c r="BE1511">
        <v>0</v>
      </c>
      <c r="BF1511">
        <v>0</v>
      </c>
      <c r="BG1511">
        <v>23</v>
      </c>
      <c r="BH1511">
        <v>14</v>
      </c>
      <c r="BI1511">
        <v>9</v>
      </c>
      <c r="BJ1511">
        <v>42</v>
      </c>
      <c r="BK1511">
        <v>32</v>
      </c>
      <c r="BL1511">
        <v>10</v>
      </c>
      <c r="BM1511">
        <v>7</v>
      </c>
      <c r="BN1511">
        <v>7</v>
      </c>
      <c r="BO1511">
        <v>0</v>
      </c>
      <c r="BP1511" s="13">
        <v>12</v>
      </c>
      <c r="BQ1511">
        <v>11</v>
      </c>
      <c r="BR1511">
        <v>1</v>
      </c>
      <c r="BS1511">
        <v>0</v>
      </c>
      <c r="BT1511">
        <v>0</v>
      </c>
      <c r="BU1511">
        <v>0</v>
      </c>
      <c r="BV1511">
        <v>23</v>
      </c>
      <c r="BW1511">
        <v>14</v>
      </c>
      <c r="BX1511">
        <v>9</v>
      </c>
      <c r="BY1511" s="13">
        <v>3</v>
      </c>
      <c r="BZ1511">
        <v>1</v>
      </c>
      <c r="CA1511">
        <v>2</v>
      </c>
      <c r="CB1511">
        <v>0</v>
      </c>
      <c r="CC1511">
        <v>0</v>
      </c>
      <c r="CD1511">
        <v>0</v>
      </c>
      <c r="CE1511">
        <v>3</v>
      </c>
      <c r="CF1511">
        <v>1</v>
      </c>
      <c r="CG1511">
        <v>2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 s="13">
        <v>481</v>
      </c>
      <c r="CO1511">
        <v>144</v>
      </c>
      <c r="CP1511">
        <v>337</v>
      </c>
    </row>
    <row r="1512" spans="1:94" x14ac:dyDescent="0.2">
      <c r="A1512" s="1" t="s">
        <v>1872</v>
      </c>
      <c r="B1512" s="1" t="s">
        <v>1873</v>
      </c>
      <c r="C1512" s="1" t="s">
        <v>3183</v>
      </c>
      <c r="D1512" s="1" t="s">
        <v>3205</v>
      </c>
      <c r="E1512" s="1" t="s">
        <v>6</v>
      </c>
      <c r="F1512" s="1" t="s">
        <v>7</v>
      </c>
      <c r="G1512" s="1" t="s">
        <v>63</v>
      </c>
      <c r="H1512" s="1" t="s">
        <v>1300</v>
      </c>
      <c r="I1512" s="1" t="s">
        <v>2</v>
      </c>
      <c r="J1512" s="13">
        <v>208</v>
      </c>
      <c r="K1512" s="13">
        <v>824</v>
      </c>
      <c r="L1512">
        <v>428</v>
      </c>
      <c r="M1512">
        <v>396</v>
      </c>
      <c r="N1512">
        <v>84</v>
      </c>
      <c r="O1512">
        <v>47</v>
      </c>
      <c r="P1512">
        <v>37</v>
      </c>
      <c r="Q1512">
        <v>200</v>
      </c>
      <c r="R1512">
        <v>101</v>
      </c>
      <c r="S1512">
        <v>99</v>
      </c>
      <c r="T1512">
        <v>0</v>
      </c>
      <c r="U1512">
        <v>0</v>
      </c>
      <c r="V1512">
        <v>0</v>
      </c>
      <c r="W1512">
        <v>606</v>
      </c>
      <c r="X1512">
        <v>337</v>
      </c>
      <c r="Y1512">
        <v>269</v>
      </c>
      <c r="Z1512" s="13">
        <v>218</v>
      </c>
      <c r="AA1512">
        <v>91</v>
      </c>
      <c r="AB1512">
        <v>127</v>
      </c>
      <c r="AC1512" s="13">
        <v>264</v>
      </c>
      <c r="AD1512">
        <v>236</v>
      </c>
      <c r="AE1512" s="15">
        <v>28</v>
      </c>
      <c r="AF1512">
        <v>159</v>
      </c>
      <c r="AG1512">
        <v>151</v>
      </c>
      <c r="AH1512">
        <v>8</v>
      </c>
      <c r="AI1512">
        <v>71</v>
      </c>
      <c r="AJ1512">
        <v>71</v>
      </c>
      <c r="AK1512">
        <v>0</v>
      </c>
      <c r="AL1512">
        <v>25</v>
      </c>
      <c r="AM1512">
        <v>24</v>
      </c>
      <c r="AN1512">
        <v>1</v>
      </c>
      <c r="AO1512">
        <v>0</v>
      </c>
      <c r="AP1512">
        <v>0</v>
      </c>
      <c r="AQ1512">
        <v>0</v>
      </c>
      <c r="AR1512">
        <v>63</v>
      </c>
      <c r="AS1512">
        <v>56</v>
      </c>
      <c r="AT1512">
        <v>7</v>
      </c>
      <c r="AU1512" s="13">
        <v>105</v>
      </c>
      <c r="AV1512">
        <v>85</v>
      </c>
      <c r="AW1512">
        <v>20</v>
      </c>
      <c r="AX1512">
        <v>3</v>
      </c>
      <c r="AY1512">
        <v>3</v>
      </c>
      <c r="AZ1512">
        <v>0</v>
      </c>
      <c r="BA1512">
        <v>67</v>
      </c>
      <c r="BB1512">
        <v>51</v>
      </c>
      <c r="BC1512">
        <v>16</v>
      </c>
      <c r="BD1512">
        <v>0</v>
      </c>
      <c r="BE1512">
        <v>0</v>
      </c>
      <c r="BF1512">
        <v>0</v>
      </c>
      <c r="BG1512">
        <v>35</v>
      </c>
      <c r="BH1512">
        <v>31</v>
      </c>
      <c r="BI1512">
        <v>4</v>
      </c>
      <c r="BJ1512">
        <v>41</v>
      </c>
      <c r="BK1512">
        <v>34</v>
      </c>
      <c r="BL1512">
        <v>7</v>
      </c>
      <c r="BM1512">
        <v>3</v>
      </c>
      <c r="BN1512">
        <v>3</v>
      </c>
      <c r="BO1512">
        <v>0</v>
      </c>
      <c r="BP1512" s="13">
        <v>9</v>
      </c>
      <c r="BQ1512">
        <v>6</v>
      </c>
      <c r="BR1512">
        <v>3</v>
      </c>
      <c r="BS1512">
        <v>0</v>
      </c>
      <c r="BT1512">
        <v>0</v>
      </c>
      <c r="BU1512">
        <v>0</v>
      </c>
      <c r="BV1512">
        <v>29</v>
      </c>
      <c r="BW1512">
        <v>25</v>
      </c>
      <c r="BX1512">
        <v>4</v>
      </c>
      <c r="BY1512" s="13">
        <v>64</v>
      </c>
      <c r="BZ1512">
        <v>51</v>
      </c>
      <c r="CA1512">
        <v>13</v>
      </c>
      <c r="CB1512">
        <v>0</v>
      </c>
      <c r="CC1512">
        <v>0</v>
      </c>
      <c r="CD1512">
        <v>0</v>
      </c>
      <c r="CE1512">
        <v>58</v>
      </c>
      <c r="CF1512">
        <v>45</v>
      </c>
      <c r="CG1512">
        <v>13</v>
      </c>
      <c r="CH1512">
        <v>0</v>
      </c>
      <c r="CI1512">
        <v>0</v>
      </c>
      <c r="CJ1512">
        <v>0</v>
      </c>
      <c r="CK1512">
        <v>6</v>
      </c>
      <c r="CL1512">
        <v>6</v>
      </c>
      <c r="CM1512">
        <v>0</v>
      </c>
      <c r="CN1512" s="13">
        <v>560</v>
      </c>
      <c r="CO1512">
        <v>192</v>
      </c>
      <c r="CP1512">
        <v>368</v>
      </c>
    </row>
    <row r="1513" spans="1:94" x14ac:dyDescent="0.2">
      <c r="A1513" s="1" t="s">
        <v>1872</v>
      </c>
      <c r="B1513" s="1" t="s">
        <v>1873</v>
      </c>
      <c r="C1513" s="1" t="s">
        <v>3183</v>
      </c>
      <c r="D1513" s="1" t="s">
        <v>3206</v>
      </c>
      <c r="E1513" s="1" t="s">
        <v>6</v>
      </c>
      <c r="F1513" s="1" t="s">
        <v>7</v>
      </c>
      <c r="G1513" s="1" t="s">
        <v>63</v>
      </c>
      <c r="H1513" s="1" t="s">
        <v>688</v>
      </c>
      <c r="I1513" s="1" t="s">
        <v>2</v>
      </c>
      <c r="J1513" s="13">
        <v>127</v>
      </c>
      <c r="K1513" s="13">
        <v>566</v>
      </c>
      <c r="L1513">
        <v>299</v>
      </c>
      <c r="M1513">
        <v>267</v>
      </c>
      <c r="N1513">
        <v>54</v>
      </c>
      <c r="O1513">
        <v>36</v>
      </c>
      <c r="P1513">
        <v>18</v>
      </c>
      <c r="Q1513">
        <v>46</v>
      </c>
      <c r="R1513">
        <v>24</v>
      </c>
      <c r="S1513">
        <v>22</v>
      </c>
      <c r="T1513">
        <v>0</v>
      </c>
      <c r="U1513">
        <v>0</v>
      </c>
      <c r="V1513">
        <v>0</v>
      </c>
      <c r="W1513">
        <v>483</v>
      </c>
      <c r="X1513">
        <v>256</v>
      </c>
      <c r="Y1513">
        <v>227</v>
      </c>
      <c r="Z1513" s="13">
        <v>83</v>
      </c>
      <c r="AA1513">
        <v>43</v>
      </c>
      <c r="AB1513">
        <v>40</v>
      </c>
      <c r="AC1513" s="13">
        <v>164</v>
      </c>
      <c r="AD1513">
        <v>155</v>
      </c>
      <c r="AE1513" s="15">
        <v>9</v>
      </c>
      <c r="AF1513">
        <v>158</v>
      </c>
      <c r="AG1513">
        <v>152</v>
      </c>
      <c r="AH1513">
        <v>6</v>
      </c>
      <c r="AI1513">
        <v>54</v>
      </c>
      <c r="AJ1513">
        <v>54</v>
      </c>
      <c r="AK1513">
        <v>0</v>
      </c>
      <c r="AL1513">
        <v>48</v>
      </c>
      <c r="AM1513">
        <v>48</v>
      </c>
      <c r="AN1513">
        <v>0</v>
      </c>
      <c r="AO1513">
        <v>0</v>
      </c>
      <c r="AP1513">
        <v>0</v>
      </c>
      <c r="AQ1513">
        <v>0</v>
      </c>
      <c r="AR1513">
        <v>56</v>
      </c>
      <c r="AS1513">
        <v>50</v>
      </c>
      <c r="AT1513">
        <v>6</v>
      </c>
      <c r="AU1513" s="13">
        <v>6</v>
      </c>
      <c r="AV1513">
        <v>3</v>
      </c>
      <c r="AW1513">
        <v>3</v>
      </c>
      <c r="AX1513">
        <v>0</v>
      </c>
      <c r="AY1513">
        <v>0</v>
      </c>
      <c r="AZ1513">
        <v>0</v>
      </c>
      <c r="BA1513">
        <v>5</v>
      </c>
      <c r="BB1513">
        <v>3</v>
      </c>
      <c r="BC1513">
        <v>2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1</v>
      </c>
      <c r="BJ1513">
        <v>6</v>
      </c>
      <c r="BK1513">
        <v>3</v>
      </c>
      <c r="BL1513">
        <v>3</v>
      </c>
      <c r="BM1513">
        <v>0</v>
      </c>
      <c r="BN1513">
        <v>0</v>
      </c>
      <c r="BO1513">
        <v>0</v>
      </c>
      <c r="BP1513" s="13">
        <v>5</v>
      </c>
      <c r="BQ1513">
        <v>3</v>
      </c>
      <c r="BR1513">
        <v>2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 s="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 s="13">
        <v>402</v>
      </c>
      <c r="CO1513">
        <v>144</v>
      </c>
      <c r="CP1513">
        <v>258</v>
      </c>
    </row>
    <row r="1514" spans="1:94" x14ac:dyDescent="0.2">
      <c r="A1514" s="1" t="s">
        <v>1872</v>
      </c>
      <c r="B1514" s="1" t="s">
        <v>1873</v>
      </c>
      <c r="C1514" s="1" t="s">
        <v>3183</v>
      </c>
      <c r="D1514" s="1" t="s">
        <v>3207</v>
      </c>
      <c r="E1514" s="1" t="s">
        <v>6</v>
      </c>
      <c r="F1514" s="1" t="s">
        <v>7</v>
      </c>
      <c r="G1514" s="1" t="s">
        <v>63</v>
      </c>
      <c r="H1514" s="1" t="s">
        <v>1301</v>
      </c>
      <c r="I1514" s="1" t="s">
        <v>2</v>
      </c>
      <c r="J1514" s="13">
        <v>117</v>
      </c>
      <c r="K1514" s="13">
        <v>483</v>
      </c>
      <c r="L1514">
        <v>232</v>
      </c>
      <c r="M1514">
        <v>251</v>
      </c>
      <c r="N1514">
        <v>52</v>
      </c>
      <c r="O1514">
        <v>21</v>
      </c>
      <c r="P1514">
        <v>31</v>
      </c>
      <c r="Q1514">
        <v>31</v>
      </c>
      <c r="R1514">
        <v>13</v>
      </c>
      <c r="S1514">
        <v>18</v>
      </c>
      <c r="T1514">
        <v>0</v>
      </c>
      <c r="U1514">
        <v>0</v>
      </c>
      <c r="V1514">
        <v>0</v>
      </c>
      <c r="W1514">
        <v>399</v>
      </c>
      <c r="X1514">
        <v>205</v>
      </c>
      <c r="Y1514">
        <v>194</v>
      </c>
      <c r="Z1514" s="13">
        <v>84</v>
      </c>
      <c r="AA1514">
        <v>27</v>
      </c>
      <c r="AB1514">
        <v>57</v>
      </c>
      <c r="AC1514" s="13">
        <v>158</v>
      </c>
      <c r="AD1514">
        <v>145</v>
      </c>
      <c r="AE1514" s="15">
        <v>13</v>
      </c>
      <c r="AF1514">
        <v>155</v>
      </c>
      <c r="AG1514">
        <v>145</v>
      </c>
      <c r="AH1514">
        <v>10</v>
      </c>
      <c r="AI1514">
        <v>68</v>
      </c>
      <c r="AJ1514">
        <v>68</v>
      </c>
      <c r="AK1514">
        <v>0</v>
      </c>
      <c r="AL1514">
        <v>18</v>
      </c>
      <c r="AM1514">
        <v>18</v>
      </c>
      <c r="AN1514">
        <v>0</v>
      </c>
      <c r="AO1514">
        <v>0</v>
      </c>
      <c r="AP1514">
        <v>0</v>
      </c>
      <c r="AQ1514">
        <v>0</v>
      </c>
      <c r="AR1514">
        <v>69</v>
      </c>
      <c r="AS1514">
        <v>59</v>
      </c>
      <c r="AT1514">
        <v>10</v>
      </c>
      <c r="AU1514" s="13">
        <v>3</v>
      </c>
      <c r="AV1514">
        <v>0</v>
      </c>
      <c r="AW1514">
        <v>3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2</v>
      </c>
      <c r="BH1514">
        <v>0</v>
      </c>
      <c r="BI1514">
        <v>2</v>
      </c>
      <c r="BJ1514">
        <v>3</v>
      </c>
      <c r="BK1514">
        <v>0</v>
      </c>
      <c r="BL1514">
        <v>3</v>
      </c>
      <c r="BM1514">
        <v>1</v>
      </c>
      <c r="BN1514">
        <v>0</v>
      </c>
      <c r="BO1514">
        <v>1</v>
      </c>
      <c r="BP1514" s="13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</v>
      </c>
      <c r="BW1514">
        <v>0</v>
      </c>
      <c r="BX1514">
        <v>2</v>
      </c>
      <c r="BY1514" s="13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 s="13">
        <v>325</v>
      </c>
      <c r="CO1514">
        <v>87</v>
      </c>
      <c r="CP1514">
        <v>238</v>
      </c>
    </row>
    <row r="1515" spans="1:94" x14ac:dyDescent="0.2">
      <c r="A1515" s="1" t="s">
        <v>1872</v>
      </c>
      <c r="B1515" s="1" t="s">
        <v>1873</v>
      </c>
      <c r="C1515" s="1" t="s">
        <v>3183</v>
      </c>
      <c r="D1515" s="1" t="s">
        <v>3208</v>
      </c>
      <c r="E1515" s="1" t="s">
        <v>6</v>
      </c>
      <c r="F1515" s="1" t="s">
        <v>7</v>
      </c>
      <c r="G1515" s="1" t="s">
        <v>63</v>
      </c>
      <c r="H1515" s="1" t="s">
        <v>1137</v>
      </c>
      <c r="I1515" s="1" t="s">
        <v>2</v>
      </c>
      <c r="J1515" s="13">
        <v>63</v>
      </c>
      <c r="K1515" s="13">
        <v>258</v>
      </c>
      <c r="L1515">
        <v>137</v>
      </c>
      <c r="M1515">
        <v>121</v>
      </c>
      <c r="N1515">
        <v>25</v>
      </c>
      <c r="O1515">
        <v>17</v>
      </c>
      <c r="P1515">
        <v>8</v>
      </c>
      <c r="Q1515">
        <v>34</v>
      </c>
      <c r="R1515">
        <v>21</v>
      </c>
      <c r="S1515">
        <v>13</v>
      </c>
      <c r="T1515">
        <v>0</v>
      </c>
      <c r="U1515">
        <v>0</v>
      </c>
      <c r="V1515">
        <v>0</v>
      </c>
      <c r="W1515">
        <v>220</v>
      </c>
      <c r="X1515">
        <v>118</v>
      </c>
      <c r="Y1515">
        <v>102</v>
      </c>
      <c r="Z1515" s="13">
        <v>38</v>
      </c>
      <c r="AA1515">
        <v>19</v>
      </c>
      <c r="AB1515">
        <v>19</v>
      </c>
      <c r="AC1515" s="13">
        <v>90</v>
      </c>
      <c r="AD1515">
        <v>68</v>
      </c>
      <c r="AE1515" s="15">
        <v>22</v>
      </c>
      <c r="AF1515">
        <v>77</v>
      </c>
      <c r="AG1515">
        <v>67</v>
      </c>
      <c r="AH1515">
        <v>10</v>
      </c>
      <c r="AI1515">
        <v>8</v>
      </c>
      <c r="AJ1515">
        <v>8</v>
      </c>
      <c r="AK1515">
        <v>0</v>
      </c>
      <c r="AL1515">
        <v>29</v>
      </c>
      <c r="AM1515">
        <v>27</v>
      </c>
      <c r="AN1515">
        <v>2</v>
      </c>
      <c r="AO1515">
        <v>0</v>
      </c>
      <c r="AP1515">
        <v>0</v>
      </c>
      <c r="AQ1515">
        <v>0</v>
      </c>
      <c r="AR1515">
        <v>40</v>
      </c>
      <c r="AS1515">
        <v>32</v>
      </c>
      <c r="AT1515">
        <v>8</v>
      </c>
      <c r="AU1515" s="13">
        <v>13</v>
      </c>
      <c r="AV1515">
        <v>1</v>
      </c>
      <c r="AW1515">
        <v>12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13</v>
      </c>
      <c r="BH1515">
        <v>1</v>
      </c>
      <c r="BI1515">
        <v>12</v>
      </c>
      <c r="BJ1515">
        <v>2</v>
      </c>
      <c r="BK1515">
        <v>0</v>
      </c>
      <c r="BL1515">
        <v>2</v>
      </c>
      <c r="BM1515">
        <v>0</v>
      </c>
      <c r="BN1515">
        <v>0</v>
      </c>
      <c r="BO1515">
        <v>0</v>
      </c>
      <c r="BP1515" s="13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</v>
      </c>
      <c r="BW1515">
        <v>0</v>
      </c>
      <c r="BX1515">
        <v>2</v>
      </c>
      <c r="BY1515" s="13">
        <v>11</v>
      </c>
      <c r="BZ1515">
        <v>1</v>
      </c>
      <c r="CA1515">
        <v>10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11</v>
      </c>
      <c r="CL1515">
        <v>1</v>
      </c>
      <c r="CM1515">
        <v>10</v>
      </c>
      <c r="CN1515" s="13">
        <v>168</v>
      </c>
      <c r="CO1515">
        <v>69</v>
      </c>
      <c r="CP1515">
        <v>99</v>
      </c>
    </row>
    <row r="1516" spans="1:94" x14ac:dyDescent="0.2">
      <c r="A1516" s="1" t="s">
        <v>1872</v>
      </c>
      <c r="B1516" s="1" t="s">
        <v>1873</v>
      </c>
      <c r="C1516" s="1" t="s">
        <v>3183</v>
      </c>
      <c r="D1516" s="1" t="s">
        <v>3209</v>
      </c>
      <c r="E1516" s="1" t="s">
        <v>6</v>
      </c>
      <c r="F1516" s="1" t="s">
        <v>7</v>
      </c>
      <c r="G1516" s="1" t="s">
        <v>63</v>
      </c>
      <c r="H1516" s="1" t="s">
        <v>1302</v>
      </c>
      <c r="I1516" s="1" t="s">
        <v>2</v>
      </c>
      <c r="J1516" s="13">
        <v>86</v>
      </c>
      <c r="K1516" s="13">
        <v>343</v>
      </c>
      <c r="L1516">
        <v>170</v>
      </c>
      <c r="M1516">
        <v>173</v>
      </c>
      <c r="N1516">
        <v>32</v>
      </c>
      <c r="O1516">
        <v>12</v>
      </c>
      <c r="P1516">
        <v>20</v>
      </c>
      <c r="Q1516">
        <v>253</v>
      </c>
      <c r="R1516">
        <v>126</v>
      </c>
      <c r="S1516">
        <v>127</v>
      </c>
      <c r="T1516">
        <v>0</v>
      </c>
      <c r="U1516">
        <v>0</v>
      </c>
      <c r="V1516">
        <v>0</v>
      </c>
      <c r="W1516">
        <v>242</v>
      </c>
      <c r="X1516">
        <v>135</v>
      </c>
      <c r="Y1516">
        <v>107</v>
      </c>
      <c r="Z1516" s="13">
        <v>101</v>
      </c>
      <c r="AA1516">
        <v>35</v>
      </c>
      <c r="AB1516">
        <v>66</v>
      </c>
      <c r="AC1516" s="13">
        <v>166</v>
      </c>
      <c r="AD1516">
        <v>93</v>
      </c>
      <c r="AE1516" s="15">
        <v>73</v>
      </c>
      <c r="AF1516">
        <v>113</v>
      </c>
      <c r="AG1516">
        <v>86</v>
      </c>
      <c r="AH1516">
        <v>27</v>
      </c>
      <c r="AI1516">
        <v>4</v>
      </c>
      <c r="AJ1516">
        <v>4</v>
      </c>
      <c r="AK1516">
        <v>0</v>
      </c>
      <c r="AL1516">
        <v>93</v>
      </c>
      <c r="AM1516">
        <v>66</v>
      </c>
      <c r="AN1516">
        <v>27</v>
      </c>
      <c r="AO1516">
        <v>0</v>
      </c>
      <c r="AP1516">
        <v>0</v>
      </c>
      <c r="AQ1516">
        <v>0</v>
      </c>
      <c r="AR1516">
        <v>16</v>
      </c>
      <c r="AS1516">
        <v>16</v>
      </c>
      <c r="AT1516">
        <v>0</v>
      </c>
      <c r="AU1516" s="13">
        <v>53</v>
      </c>
      <c r="AV1516">
        <v>7</v>
      </c>
      <c r="AW1516">
        <v>46</v>
      </c>
      <c r="AX1516">
        <v>0</v>
      </c>
      <c r="AY1516">
        <v>0</v>
      </c>
      <c r="AZ1516">
        <v>0</v>
      </c>
      <c r="BA1516">
        <v>7</v>
      </c>
      <c r="BB1516">
        <v>4</v>
      </c>
      <c r="BC1516">
        <v>3</v>
      </c>
      <c r="BD1516">
        <v>0</v>
      </c>
      <c r="BE1516">
        <v>0</v>
      </c>
      <c r="BF1516">
        <v>0</v>
      </c>
      <c r="BG1516">
        <v>46</v>
      </c>
      <c r="BH1516">
        <v>3</v>
      </c>
      <c r="BI1516">
        <v>43</v>
      </c>
      <c r="BJ1516">
        <v>6</v>
      </c>
      <c r="BK1516">
        <v>3</v>
      </c>
      <c r="BL1516">
        <v>3</v>
      </c>
      <c r="BM1516">
        <v>0</v>
      </c>
      <c r="BN1516">
        <v>0</v>
      </c>
      <c r="BO1516">
        <v>0</v>
      </c>
      <c r="BP1516" s="13">
        <v>1</v>
      </c>
      <c r="BQ1516">
        <v>1</v>
      </c>
      <c r="BR1516">
        <v>0</v>
      </c>
      <c r="BS1516">
        <v>0</v>
      </c>
      <c r="BT1516">
        <v>0</v>
      </c>
      <c r="BU1516">
        <v>0</v>
      </c>
      <c r="BV1516">
        <v>5</v>
      </c>
      <c r="BW1516">
        <v>2</v>
      </c>
      <c r="BX1516">
        <v>3</v>
      </c>
      <c r="BY1516" s="13">
        <v>47</v>
      </c>
      <c r="BZ1516">
        <v>4</v>
      </c>
      <c r="CA1516">
        <v>43</v>
      </c>
      <c r="CB1516">
        <v>0</v>
      </c>
      <c r="CC1516">
        <v>0</v>
      </c>
      <c r="CD1516">
        <v>0</v>
      </c>
      <c r="CE1516">
        <v>6</v>
      </c>
      <c r="CF1516">
        <v>3</v>
      </c>
      <c r="CG1516">
        <v>3</v>
      </c>
      <c r="CH1516">
        <v>0</v>
      </c>
      <c r="CI1516">
        <v>0</v>
      </c>
      <c r="CJ1516">
        <v>0</v>
      </c>
      <c r="CK1516">
        <v>41</v>
      </c>
      <c r="CL1516">
        <v>1</v>
      </c>
      <c r="CM1516">
        <v>40</v>
      </c>
      <c r="CN1516" s="13">
        <v>177</v>
      </c>
      <c r="CO1516">
        <v>77</v>
      </c>
      <c r="CP1516">
        <v>100</v>
      </c>
    </row>
    <row r="1517" spans="1:94" x14ac:dyDescent="0.2">
      <c r="A1517" s="1" t="s">
        <v>1872</v>
      </c>
      <c r="B1517" s="1" t="s">
        <v>1873</v>
      </c>
      <c r="C1517" s="1" t="s">
        <v>3183</v>
      </c>
      <c r="D1517" s="1" t="s">
        <v>3210</v>
      </c>
      <c r="E1517" s="1" t="s">
        <v>6</v>
      </c>
      <c r="F1517" s="1" t="s">
        <v>7</v>
      </c>
      <c r="G1517" s="1" t="s">
        <v>63</v>
      </c>
      <c r="H1517" s="1" t="s">
        <v>404</v>
      </c>
      <c r="I1517" s="1" t="s">
        <v>2</v>
      </c>
      <c r="J1517" s="13">
        <v>249</v>
      </c>
      <c r="K1517" s="13">
        <v>1043</v>
      </c>
      <c r="L1517">
        <v>540</v>
      </c>
      <c r="M1517">
        <v>503</v>
      </c>
      <c r="N1517">
        <v>85</v>
      </c>
      <c r="O1517">
        <v>53</v>
      </c>
      <c r="P1517">
        <v>32</v>
      </c>
      <c r="Q1517">
        <v>203</v>
      </c>
      <c r="R1517">
        <v>106</v>
      </c>
      <c r="S1517">
        <v>97</v>
      </c>
      <c r="T1517">
        <v>0</v>
      </c>
      <c r="U1517">
        <v>0</v>
      </c>
      <c r="V1517">
        <v>0</v>
      </c>
      <c r="W1517">
        <v>849</v>
      </c>
      <c r="X1517">
        <v>472</v>
      </c>
      <c r="Y1517">
        <v>377</v>
      </c>
      <c r="Z1517" s="13">
        <v>194</v>
      </c>
      <c r="AA1517">
        <v>68</v>
      </c>
      <c r="AB1517">
        <v>126</v>
      </c>
      <c r="AC1517" s="13">
        <v>379</v>
      </c>
      <c r="AD1517">
        <v>333</v>
      </c>
      <c r="AE1517" s="15">
        <v>46</v>
      </c>
      <c r="AF1517">
        <v>285</v>
      </c>
      <c r="AG1517">
        <v>276</v>
      </c>
      <c r="AH1517">
        <v>9</v>
      </c>
      <c r="AI1517">
        <v>83</v>
      </c>
      <c r="AJ1517">
        <v>83</v>
      </c>
      <c r="AK1517">
        <v>0</v>
      </c>
      <c r="AL1517">
        <v>85</v>
      </c>
      <c r="AM1517">
        <v>83</v>
      </c>
      <c r="AN1517">
        <v>2</v>
      </c>
      <c r="AO1517">
        <v>7</v>
      </c>
      <c r="AP1517">
        <v>7</v>
      </c>
      <c r="AQ1517">
        <v>0</v>
      </c>
      <c r="AR1517">
        <v>110</v>
      </c>
      <c r="AS1517">
        <v>103</v>
      </c>
      <c r="AT1517">
        <v>7</v>
      </c>
      <c r="AU1517" s="13">
        <v>94</v>
      </c>
      <c r="AV1517">
        <v>57</v>
      </c>
      <c r="AW1517">
        <v>37</v>
      </c>
      <c r="AX1517">
        <v>0</v>
      </c>
      <c r="AY1517">
        <v>0</v>
      </c>
      <c r="AZ1517">
        <v>0</v>
      </c>
      <c r="BA1517">
        <v>70</v>
      </c>
      <c r="BB1517">
        <v>42</v>
      </c>
      <c r="BC1517">
        <v>28</v>
      </c>
      <c r="BD1517">
        <v>6</v>
      </c>
      <c r="BE1517">
        <v>3</v>
      </c>
      <c r="BF1517">
        <v>3</v>
      </c>
      <c r="BG1517">
        <v>18</v>
      </c>
      <c r="BH1517">
        <v>12</v>
      </c>
      <c r="BI1517">
        <v>6</v>
      </c>
      <c r="BJ1517">
        <v>59</v>
      </c>
      <c r="BK1517">
        <v>44</v>
      </c>
      <c r="BL1517">
        <v>15</v>
      </c>
      <c r="BM1517">
        <v>0</v>
      </c>
      <c r="BN1517">
        <v>0</v>
      </c>
      <c r="BO1517">
        <v>0</v>
      </c>
      <c r="BP1517" s="13">
        <v>41</v>
      </c>
      <c r="BQ1517">
        <v>31</v>
      </c>
      <c r="BR1517">
        <v>10</v>
      </c>
      <c r="BS1517">
        <v>4</v>
      </c>
      <c r="BT1517">
        <v>2</v>
      </c>
      <c r="BU1517">
        <v>2</v>
      </c>
      <c r="BV1517">
        <v>14</v>
      </c>
      <c r="BW1517">
        <v>11</v>
      </c>
      <c r="BX1517">
        <v>3</v>
      </c>
      <c r="BY1517" s="13">
        <v>35</v>
      </c>
      <c r="BZ1517">
        <v>13</v>
      </c>
      <c r="CA1517">
        <v>22</v>
      </c>
      <c r="CB1517">
        <v>0</v>
      </c>
      <c r="CC1517">
        <v>0</v>
      </c>
      <c r="CD1517">
        <v>0</v>
      </c>
      <c r="CE1517">
        <v>29</v>
      </c>
      <c r="CF1517">
        <v>11</v>
      </c>
      <c r="CG1517">
        <v>18</v>
      </c>
      <c r="CH1517">
        <v>2</v>
      </c>
      <c r="CI1517">
        <v>1</v>
      </c>
      <c r="CJ1517">
        <v>1</v>
      </c>
      <c r="CK1517">
        <v>4</v>
      </c>
      <c r="CL1517">
        <v>1</v>
      </c>
      <c r="CM1517">
        <v>3</v>
      </c>
      <c r="CN1517" s="13">
        <v>664</v>
      </c>
      <c r="CO1517">
        <v>207</v>
      </c>
      <c r="CP1517">
        <v>457</v>
      </c>
    </row>
    <row r="1518" spans="1:94" x14ac:dyDescent="0.2">
      <c r="A1518" s="5" t="s">
        <v>1872</v>
      </c>
      <c r="B1518" s="4" t="s">
        <v>1873</v>
      </c>
      <c r="C1518" s="4" t="s">
        <v>3183</v>
      </c>
      <c r="D1518" s="4" t="s">
        <v>4001</v>
      </c>
      <c r="E1518" s="4" t="s">
        <v>6</v>
      </c>
      <c r="F1518" s="4" t="s">
        <v>7</v>
      </c>
      <c r="G1518" s="5" t="s">
        <v>63</v>
      </c>
      <c r="H1518" s="5" t="s">
        <v>735</v>
      </c>
      <c r="I1518" t="s">
        <v>2</v>
      </c>
      <c r="J1518" s="13">
        <v>0</v>
      </c>
      <c r="K1518" s="13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 s="13">
        <v>0</v>
      </c>
      <c r="AA1518">
        <v>0</v>
      </c>
      <c r="AB1518">
        <v>0</v>
      </c>
      <c r="AC1518" s="13">
        <v>0</v>
      </c>
      <c r="AD1518">
        <v>0</v>
      </c>
      <c r="AE1518" s="15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 s="13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 s="13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s="13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 s="13">
        <v>0</v>
      </c>
      <c r="CO1518">
        <v>0</v>
      </c>
      <c r="CP1518">
        <v>0</v>
      </c>
    </row>
    <row r="1519" spans="1:94" x14ac:dyDescent="0.2">
      <c r="A1519" s="1" t="s">
        <v>1872</v>
      </c>
      <c r="B1519" s="1" t="s">
        <v>1873</v>
      </c>
      <c r="C1519" s="1" t="s">
        <v>3183</v>
      </c>
      <c r="D1519" s="1" t="s">
        <v>3211</v>
      </c>
      <c r="E1519" s="1" t="s">
        <v>6</v>
      </c>
      <c r="F1519" s="1" t="s">
        <v>7</v>
      </c>
      <c r="G1519" s="1" t="s">
        <v>63</v>
      </c>
      <c r="H1519" s="1" t="s">
        <v>1303</v>
      </c>
      <c r="I1519" s="1" t="s">
        <v>2</v>
      </c>
      <c r="J1519" s="13">
        <v>42</v>
      </c>
      <c r="K1519" s="13">
        <v>180</v>
      </c>
      <c r="L1519">
        <v>97</v>
      </c>
      <c r="M1519">
        <v>83</v>
      </c>
      <c r="N1519">
        <v>20</v>
      </c>
      <c r="O1519">
        <v>11</v>
      </c>
      <c r="P1519">
        <v>9</v>
      </c>
      <c r="Q1519">
        <v>14</v>
      </c>
      <c r="R1519">
        <v>6</v>
      </c>
      <c r="S1519">
        <v>8</v>
      </c>
      <c r="T1519">
        <v>0</v>
      </c>
      <c r="U1519">
        <v>0</v>
      </c>
      <c r="V1519">
        <v>0</v>
      </c>
      <c r="W1519">
        <v>143</v>
      </c>
      <c r="X1519">
        <v>83</v>
      </c>
      <c r="Y1519">
        <v>60</v>
      </c>
      <c r="Z1519" s="13">
        <v>37</v>
      </c>
      <c r="AA1519">
        <v>14</v>
      </c>
      <c r="AB1519">
        <v>23</v>
      </c>
      <c r="AC1519" s="13">
        <v>56</v>
      </c>
      <c r="AD1519">
        <v>53</v>
      </c>
      <c r="AE1519" s="15">
        <v>3</v>
      </c>
      <c r="AF1519">
        <v>49</v>
      </c>
      <c r="AG1519">
        <v>47</v>
      </c>
      <c r="AH1519">
        <v>2</v>
      </c>
      <c r="AI1519">
        <v>15</v>
      </c>
      <c r="AJ1519">
        <v>15</v>
      </c>
      <c r="AK1519">
        <v>0</v>
      </c>
      <c r="AL1519">
        <v>18</v>
      </c>
      <c r="AM1519">
        <v>18</v>
      </c>
      <c r="AN1519">
        <v>0</v>
      </c>
      <c r="AO1519">
        <v>3</v>
      </c>
      <c r="AP1519">
        <v>3</v>
      </c>
      <c r="AQ1519">
        <v>0</v>
      </c>
      <c r="AR1519">
        <v>13</v>
      </c>
      <c r="AS1519">
        <v>11</v>
      </c>
      <c r="AT1519">
        <v>2</v>
      </c>
      <c r="AU1519" s="13">
        <v>7</v>
      </c>
      <c r="AV1519">
        <v>6</v>
      </c>
      <c r="AW1519">
        <v>1</v>
      </c>
      <c r="AX1519">
        <v>0</v>
      </c>
      <c r="AY1519">
        <v>0</v>
      </c>
      <c r="AZ1519">
        <v>0</v>
      </c>
      <c r="BA1519">
        <v>7</v>
      </c>
      <c r="BB1519">
        <v>6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7</v>
      </c>
      <c r="BK1519">
        <v>6</v>
      </c>
      <c r="BL1519">
        <v>1</v>
      </c>
      <c r="BM1519">
        <v>0</v>
      </c>
      <c r="BN1519">
        <v>0</v>
      </c>
      <c r="BO1519">
        <v>0</v>
      </c>
      <c r="BP1519" s="13">
        <v>7</v>
      </c>
      <c r="BQ1519">
        <v>6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s="13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 s="13">
        <v>124</v>
      </c>
      <c r="CO1519">
        <v>44</v>
      </c>
      <c r="CP1519">
        <v>80</v>
      </c>
    </row>
    <row r="1520" spans="1:94" x14ac:dyDescent="0.2">
      <c r="A1520" s="1" t="s">
        <v>1872</v>
      </c>
      <c r="B1520" s="1" t="s">
        <v>1873</v>
      </c>
      <c r="C1520" s="1" t="s">
        <v>3183</v>
      </c>
      <c r="D1520" s="1" t="s">
        <v>3212</v>
      </c>
      <c r="E1520" s="1" t="s">
        <v>6</v>
      </c>
      <c r="F1520" s="1" t="s">
        <v>7</v>
      </c>
      <c r="G1520" s="1" t="s">
        <v>63</v>
      </c>
      <c r="H1520" s="1" t="s">
        <v>1304</v>
      </c>
      <c r="I1520" s="1" t="s">
        <v>2</v>
      </c>
      <c r="J1520" s="13">
        <v>404</v>
      </c>
      <c r="K1520" s="13">
        <v>1606</v>
      </c>
      <c r="L1520">
        <v>798</v>
      </c>
      <c r="M1520">
        <v>808</v>
      </c>
      <c r="N1520">
        <v>156</v>
      </c>
      <c r="O1520">
        <v>82</v>
      </c>
      <c r="P1520">
        <v>74</v>
      </c>
      <c r="Q1520">
        <v>349</v>
      </c>
      <c r="R1520">
        <v>179</v>
      </c>
      <c r="S1520">
        <v>170</v>
      </c>
      <c r="T1520">
        <v>0</v>
      </c>
      <c r="U1520">
        <v>0</v>
      </c>
      <c r="V1520">
        <v>0</v>
      </c>
      <c r="W1520">
        <v>1265</v>
      </c>
      <c r="X1520">
        <v>682</v>
      </c>
      <c r="Y1520">
        <v>583</v>
      </c>
      <c r="Z1520" s="13">
        <v>341</v>
      </c>
      <c r="AA1520">
        <v>116</v>
      </c>
      <c r="AB1520">
        <v>225</v>
      </c>
      <c r="AC1520" s="13">
        <v>635</v>
      </c>
      <c r="AD1520">
        <v>460</v>
      </c>
      <c r="AE1520" s="15">
        <v>175</v>
      </c>
      <c r="AF1520">
        <v>466</v>
      </c>
      <c r="AG1520">
        <v>350</v>
      </c>
      <c r="AH1520">
        <v>116</v>
      </c>
      <c r="AI1520">
        <v>96</v>
      </c>
      <c r="AJ1520">
        <v>70</v>
      </c>
      <c r="AK1520">
        <v>26</v>
      </c>
      <c r="AL1520">
        <v>178</v>
      </c>
      <c r="AM1520">
        <v>118</v>
      </c>
      <c r="AN1520">
        <v>60</v>
      </c>
      <c r="AO1520">
        <v>37</v>
      </c>
      <c r="AP1520">
        <v>29</v>
      </c>
      <c r="AQ1520">
        <v>8</v>
      </c>
      <c r="AR1520">
        <v>155</v>
      </c>
      <c r="AS1520">
        <v>133</v>
      </c>
      <c r="AT1520">
        <v>22</v>
      </c>
      <c r="AU1520" s="13">
        <v>169</v>
      </c>
      <c r="AV1520">
        <v>110</v>
      </c>
      <c r="AW1520">
        <v>59</v>
      </c>
      <c r="AX1520">
        <v>2</v>
      </c>
      <c r="AY1520">
        <v>2</v>
      </c>
      <c r="AZ1520">
        <v>0</v>
      </c>
      <c r="BA1520">
        <v>106</v>
      </c>
      <c r="BB1520">
        <v>76</v>
      </c>
      <c r="BC1520">
        <v>30</v>
      </c>
      <c r="BD1520">
        <v>3</v>
      </c>
      <c r="BE1520">
        <v>2</v>
      </c>
      <c r="BF1520">
        <v>1</v>
      </c>
      <c r="BG1520">
        <v>58</v>
      </c>
      <c r="BH1520">
        <v>30</v>
      </c>
      <c r="BI1520">
        <v>28</v>
      </c>
      <c r="BJ1520">
        <v>137</v>
      </c>
      <c r="BK1520">
        <v>104</v>
      </c>
      <c r="BL1520">
        <v>33</v>
      </c>
      <c r="BM1520">
        <v>2</v>
      </c>
      <c r="BN1520">
        <v>2</v>
      </c>
      <c r="BO1520">
        <v>0</v>
      </c>
      <c r="BP1520" s="13">
        <v>88</v>
      </c>
      <c r="BQ1520">
        <v>70</v>
      </c>
      <c r="BR1520">
        <v>18</v>
      </c>
      <c r="BS1520">
        <v>3</v>
      </c>
      <c r="BT1520">
        <v>2</v>
      </c>
      <c r="BU1520">
        <v>1</v>
      </c>
      <c r="BV1520">
        <v>44</v>
      </c>
      <c r="BW1520">
        <v>30</v>
      </c>
      <c r="BX1520">
        <v>14</v>
      </c>
      <c r="BY1520" s="13">
        <v>32</v>
      </c>
      <c r="BZ1520">
        <v>6</v>
      </c>
      <c r="CA1520">
        <v>26</v>
      </c>
      <c r="CB1520">
        <v>0</v>
      </c>
      <c r="CC1520">
        <v>0</v>
      </c>
      <c r="CD1520">
        <v>0</v>
      </c>
      <c r="CE1520">
        <v>18</v>
      </c>
      <c r="CF1520">
        <v>6</v>
      </c>
      <c r="CG1520">
        <v>12</v>
      </c>
      <c r="CH1520">
        <v>0</v>
      </c>
      <c r="CI1520">
        <v>0</v>
      </c>
      <c r="CJ1520">
        <v>0</v>
      </c>
      <c r="CK1520">
        <v>14</v>
      </c>
      <c r="CL1520">
        <v>0</v>
      </c>
      <c r="CM1520">
        <v>14</v>
      </c>
      <c r="CN1520" s="13">
        <v>971</v>
      </c>
      <c r="CO1520">
        <v>338</v>
      </c>
      <c r="CP1520">
        <v>633</v>
      </c>
    </row>
    <row r="1521" spans="1:94" x14ac:dyDescent="0.2">
      <c r="A1521" s="1" t="s">
        <v>1872</v>
      </c>
      <c r="B1521" s="1" t="s">
        <v>1873</v>
      </c>
      <c r="C1521" s="1" t="s">
        <v>3183</v>
      </c>
      <c r="D1521" s="1" t="s">
        <v>3213</v>
      </c>
      <c r="E1521" s="1" t="s">
        <v>6</v>
      </c>
      <c r="F1521" s="1" t="s">
        <v>7</v>
      </c>
      <c r="G1521" s="1" t="s">
        <v>63</v>
      </c>
      <c r="H1521" s="1" t="s">
        <v>1288</v>
      </c>
      <c r="I1521" s="1" t="s">
        <v>2</v>
      </c>
      <c r="J1521" s="13">
        <v>198</v>
      </c>
      <c r="K1521" s="13">
        <v>856</v>
      </c>
      <c r="L1521">
        <v>391</v>
      </c>
      <c r="M1521">
        <v>465</v>
      </c>
      <c r="N1521">
        <v>85</v>
      </c>
      <c r="O1521">
        <v>31</v>
      </c>
      <c r="P1521">
        <v>54</v>
      </c>
      <c r="Q1521">
        <v>160</v>
      </c>
      <c r="R1521">
        <v>74</v>
      </c>
      <c r="S1521">
        <v>86</v>
      </c>
      <c r="T1521">
        <v>0</v>
      </c>
      <c r="U1521">
        <v>0</v>
      </c>
      <c r="V1521">
        <v>0</v>
      </c>
      <c r="W1521">
        <v>652</v>
      </c>
      <c r="X1521">
        <v>328</v>
      </c>
      <c r="Y1521">
        <v>324</v>
      </c>
      <c r="Z1521" s="13">
        <v>204</v>
      </c>
      <c r="AA1521">
        <v>63</v>
      </c>
      <c r="AB1521">
        <v>141</v>
      </c>
      <c r="AC1521" s="13">
        <v>307</v>
      </c>
      <c r="AD1521">
        <v>210</v>
      </c>
      <c r="AE1521" s="15">
        <v>97</v>
      </c>
      <c r="AF1521">
        <v>209</v>
      </c>
      <c r="AG1521">
        <v>174</v>
      </c>
      <c r="AH1521">
        <v>35</v>
      </c>
      <c r="AI1521">
        <v>70</v>
      </c>
      <c r="AJ1521">
        <v>68</v>
      </c>
      <c r="AK1521">
        <v>2</v>
      </c>
      <c r="AL1521">
        <v>87</v>
      </c>
      <c r="AM1521">
        <v>82</v>
      </c>
      <c r="AN1521">
        <v>5</v>
      </c>
      <c r="AO1521">
        <v>0</v>
      </c>
      <c r="AP1521">
        <v>0</v>
      </c>
      <c r="AQ1521">
        <v>0</v>
      </c>
      <c r="AR1521">
        <v>52</v>
      </c>
      <c r="AS1521">
        <v>24</v>
      </c>
      <c r="AT1521">
        <v>28</v>
      </c>
      <c r="AU1521" s="13">
        <v>98</v>
      </c>
      <c r="AV1521">
        <v>36</v>
      </c>
      <c r="AW1521">
        <v>62</v>
      </c>
      <c r="AX1521">
        <v>1</v>
      </c>
      <c r="AY1521">
        <v>0</v>
      </c>
      <c r="AZ1521">
        <v>1</v>
      </c>
      <c r="BA1521">
        <v>32</v>
      </c>
      <c r="BB1521">
        <v>13</v>
      </c>
      <c r="BC1521">
        <v>19</v>
      </c>
      <c r="BD1521">
        <v>0</v>
      </c>
      <c r="BE1521">
        <v>0</v>
      </c>
      <c r="BF1521">
        <v>0</v>
      </c>
      <c r="BG1521">
        <v>65</v>
      </c>
      <c r="BH1521">
        <v>23</v>
      </c>
      <c r="BI1521">
        <v>42</v>
      </c>
      <c r="BJ1521">
        <v>47</v>
      </c>
      <c r="BK1521">
        <v>22</v>
      </c>
      <c r="BL1521">
        <v>25</v>
      </c>
      <c r="BM1521">
        <v>1</v>
      </c>
      <c r="BN1521">
        <v>0</v>
      </c>
      <c r="BO1521">
        <v>1</v>
      </c>
      <c r="BP1521" s="13">
        <v>31</v>
      </c>
      <c r="BQ1521">
        <v>13</v>
      </c>
      <c r="BR1521">
        <v>18</v>
      </c>
      <c r="BS1521">
        <v>0</v>
      </c>
      <c r="BT1521">
        <v>0</v>
      </c>
      <c r="BU1521">
        <v>0</v>
      </c>
      <c r="BV1521">
        <v>15</v>
      </c>
      <c r="BW1521">
        <v>9</v>
      </c>
      <c r="BX1521">
        <v>6</v>
      </c>
      <c r="BY1521" s="13">
        <v>51</v>
      </c>
      <c r="BZ1521">
        <v>14</v>
      </c>
      <c r="CA1521">
        <v>37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50</v>
      </c>
      <c r="CL1521">
        <v>14</v>
      </c>
      <c r="CM1521">
        <v>36</v>
      </c>
      <c r="CN1521" s="13">
        <v>549</v>
      </c>
      <c r="CO1521">
        <v>181</v>
      </c>
      <c r="CP1521">
        <v>368</v>
      </c>
    </row>
    <row r="1522" spans="1:94" x14ac:dyDescent="0.2">
      <c r="A1522" s="1" t="s">
        <v>1872</v>
      </c>
      <c r="B1522" s="1" t="s">
        <v>1873</v>
      </c>
      <c r="C1522" s="1" t="s">
        <v>3183</v>
      </c>
      <c r="D1522" s="1" t="s">
        <v>3214</v>
      </c>
      <c r="E1522" s="1" t="s">
        <v>6</v>
      </c>
      <c r="F1522" s="1" t="s">
        <v>7</v>
      </c>
      <c r="G1522" s="1" t="s">
        <v>63</v>
      </c>
      <c r="H1522" s="1" t="s">
        <v>1305</v>
      </c>
      <c r="I1522" s="1" t="s">
        <v>2</v>
      </c>
      <c r="J1522" s="13">
        <v>195</v>
      </c>
      <c r="K1522" s="13">
        <v>875</v>
      </c>
      <c r="L1522">
        <v>459</v>
      </c>
      <c r="M1522">
        <v>416</v>
      </c>
      <c r="N1522">
        <v>82</v>
      </c>
      <c r="O1522">
        <v>48</v>
      </c>
      <c r="P1522">
        <v>34</v>
      </c>
      <c r="Q1522">
        <v>219</v>
      </c>
      <c r="R1522">
        <v>124</v>
      </c>
      <c r="S1522">
        <v>95</v>
      </c>
      <c r="T1522">
        <v>0</v>
      </c>
      <c r="U1522">
        <v>0</v>
      </c>
      <c r="V1522">
        <v>0</v>
      </c>
      <c r="W1522">
        <v>631</v>
      </c>
      <c r="X1522">
        <v>353</v>
      </c>
      <c r="Y1522">
        <v>278</v>
      </c>
      <c r="Z1522" s="13">
        <v>244</v>
      </c>
      <c r="AA1522">
        <v>106</v>
      </c>
      <c r="AB1522">
        <v>138</v>
      </c>
      <c r="AC1522" s="13">
        <v>462</v>
      </c>
      <c r="AD1522">
        <v>278</v>
      </c>
      <c r="AE1522" s="15">
        <v>184</v>
      </c>
      <c r="AF1522">
        <v>275</v>
      </c>
      <c r="AG1522">
        <v>263</v>
      </c>
      <c r="AH1522">
        <v>12</v>
      </c>
      <c r="AI1522">
        <v>106</v>
      </c>
      <c r="AJ1522">
        <v>106</v>
      </c>
      <c r="AK1522">
        <v>0</v>
      </c>
      <c r="AL1522">
        <v>132</v>
      </c>
      <c r="AM1522">
        <v>128</v>
      </c>
      <c r="AN1522">
        <v>4</v>
      </c>
      <c r="AO1522">
        <v>8</v>
      </c>
      <c r="AP1522">
        <v>8</v>
      </c>
      <c r="AQ1522">
        <v>0</v>
      </c>
      <c r="AR1522">
        <v>29</v>
      </c>
      <c r="AS1522">
        <v>21</v>
      </c>
      <c r="AT1522">
        <v>8</v>
      </c>
      <c r="AU1522" s="13">
        <v>187</v>
      </c>
      <c r="AV1522">
        <v>15</v>
      </c>
      <c r="AW1522">
        <v>172</v>
      </c>
      <c r="AX1522">
        <v>2</v>
      </c>
      <c r="AY1522">
        <v>1</v>
      </c>
      <c r="AZ1522">
        <v>1</v>
      </c>
      <c r="BA1522">
        <v>10</v>
      </c>
      <c r="BB1522">
        <v>5</v>
      </c>
      <c r="BC1522">
        <v>5</v>
      </c>
      <c r="BD1522">
        <v>1</v>
      </c>
      <c r="BE1522">
        <v>1</v>
      </c>
      <c r="BF1522">
        <v>0</v>
      </c>
      <c r="BG1522">
        <v>174</v>
      </c>
      <c r="BH1522">
        <v>8</v>
      </c>
      <c r="BI1522">
        <v>166</v>
      </c>
      <c r="BJ1522">
        <v>63</v>
      </c>
      <c r="BK1522">
        <v>11</v>
      </c>
      <c r="BL1522">
        <v>52</v>
      </c>
      <c r="BM1522">
        <v>1</v>
      </c>
      <c r="BN1522">
        <v>0</v>
      </c>
      <c r="BO1522">
        <v>1</v>
      </c>
      <c r="BP1522" s="13">
        <v>9</v>
      </c>
      <c r="BQ1522">
        <v>4</v>
      </c>
      <c r="BR1522">
        <v>5</v>
      </c>
      <c r="BS1522">
        <v>0</v>
      </c>
      <c r="BT1522">
        <v>0</v>
      </c>
      <c r="BU1522">
        <v>0</v>
      </c>
      <c r="BV1522">
        <v>53</v>
      </c>
      <c r="BW1522">
        <v>7</v>
      </c>
      <c r="BX1522">
        <v>46</v>
      </c>
      <c r="BY1522" s="13">
        <v>124</v>
      </c>
      <c r="BZ1522">
        <v>4</v>
      </c>
      <c r="CA1522">
        <v>120</v>
      </c>
      <c r="CB1522">
        <v>1</v>
      </c>
      <c r="CC1522">
        <v>1</v>
      </c>
      <c r="CD1522">
        <v>0</v>
      </c>
      <c r="CE1522">
        <v>1</v>
      </c>
      <c r="CF1522">
        <v>1</v>
      </c>
      <c r="CG1522">
        <v>0</v>
      </c>
      <c r="CH1522">
        <v>1</v>
      </c>
      <c r="CI1522">
        <v>1</v>
      </c>
      <c r="CJ1522">
        <v>0</v>
      </c>
      <c r="CK1522">
        <v>121</v>
      </c>
      <c r="CL1522">
        <v>1</v>
      </c>
      <c r="CM1522">
        <v>120</v>
      </c>
      <c r="CN1522" s="13">
        <v>413</v>
      </c>
      <c r="CO1522">
        <v>181</v>
      </c>
      <c r="CP1522">
        <v>232</v>
      </c>
    </row>
    <row r="1523" spans="1:94" x14ac:dyDescent="0.2">
      <c r="A1523" s="1" t="s">
        <v>1872</v>
      </c>
      <c r="B1523" s="1" t="s">
        <v>1873</v>
      </c>
      <c r="C1523" s="1" t="s">
        <v>3183</v>
      </c>
      <c r="D1523" s="1" t="s">
        <v>3215</v>
      </c>
      <c r="E1523" s="1" t="s">
        <v>6</v>
      </c>
      <c r="F1523" s="1" t="s">
        <v>7</v>
      </c>
      <c r="G1523" s="1" t="s">
        <v>63</v>
      </c>
      <c r="H1523" s="1" t="s">
        <v>1306</v>
      </c>
      <c r="I1523" s="1" t="s">
        <v>2</v>
      </c>
      <c r="J1523" s="13">
        <v>132</v>
      </c>
      <c r="K1523" s="13">
        <v>617</v>
      </c>
      <c r="L1523">
        <v>321</v>
      </c>
      <c r="M1523">
        <v>296</v>
      </c>
      <c r="N1523">
        <v>53</v>
      </c>
      <c r="O1523">
        <v>29</v>
      </c>
      <c r="P1523">
        <v>24</v>
      </c>
      <c r="Q1523">
        <v>244</v>
      </c>
      <c r="R1523">
        <v>132</v>
      </c>
      <c r="S1523">
        <v>112</v>
      </c>
      <c r="T1523">
        <v>0</v>
      </c>
      <c r="U1523">
        <v>0</v>
      </c>
      <c r="V1523">
        <v>0</v>
      </c>
      <c r="W1523">
        <v>475</v>
      </c>
      <c r="X1523">
        <v>267</v>
      </c>
      <c r="Y1523">
        <v>208</v>
      </c>
      <c r="Z1523" s="13">
        <v>142</v>
      </c>
      <c r="AA1523">
        <v>54</v>
      </c>
      <c r="AB1523">
        <v>88</v>
      </c>
      <c r="AC1523" s="13">
        <v>211</v>
      </c>
      <c r="AD1523">
        <v>179</v>
      </c>
      <c r="AE1523" s="15">
        <v>32</v>
      </c>
      <c r="AF1523">
        <v>192</v>
      </c>
      <c r="AG1523">
        <v>175</v>
      </c>
      <c r="AH1523">
        <v>17</v>
      </c>
      <c r="AI1523">
        <v>72</v>
      </c>
      <c r="AJ1523">
        <v>71</v>
      </c>
      <c r="AK1523">
        <v>1</v>
      </c>
      <c r="AL1523">
        <v>43</v>
      </c>
      <c r="AM1523">
        <v>34</v>
      </c>
      <c r="AN1523">
        <v>9</v>
      </c>
      <c r="AO1523">
        <v>2</v>
      </c>
      <c r="AP1523">
        <v>2</v>
      </c>
      <c r="AQ1523">
        <v>0</v>
      </c>
      <c r="AR1523">
        <v>75</v>
      </c>
      <c r="AS1523">
        <v>68</v>
      </c>
      <c r="AT1523">
        <v>7</v>
      </c>
      <c r="AU1523" s="13">
        <v>19</v>
      </c>
      <c r="AV1523">
        <v>4</v>
      </c>
      <c r="AW1523">
        <v>15</v>
      </c>
      <c r="AX1523">
        <v>3</v>
      </c>
      <c r="AY1523">
        <v>1</v>
      </c>
      <c r="AZ1523">
        <v>2</v>
      </c>
      <c r="BA1523">
        <v>1</v>
      </c>
      <c r="BB1523">
        <v>0</v>
      </c>
      <c r="BC1523">
        <v>1</v>
      </c>
      <c r="BD1523">
        <v>6</v>
      </c>
      <c r="BE1523">
        <v>1</v>
      </c>
      <c r="BF1523">
        <v>5</v>
      </c>
      <c r="BG1523">
        <v>9</v>
      </c>
      <c r="BH1523">
        <v>2</v>
      </c>
      <c r="BI1523">
        <v>7</v>
      </c>
      <c r="BJ1523">
        <v>14</v>
      </c>
      <c r="BK1523">
        <v>4</v>
      </c>
      <c r="BL1523">
        <v>10</v>
      </c>
      <c r="BM1523">
        <v>2</v>
      </c>
      <c r="BN1523">
        <v>1</v>
      </c>
      <c r="BO1523">
        <v>1</v>
      </c>
      <c r="BP1523" s="13">
        <v>1</v>
      </c>
      <c r="BQ1523">
        <v>0</v>
      </c>
      <c r="BR1523">
        <v>1</v>
      </c>
      <c r="BS1523">
        <v>4</v>
      </c>
      <c r="BT1523">
        <v>1</v>
      </c>
      <c r="BU1523">
        <v>3</v>
      </c>
      <c r="BV1523">
        <v>7</v>
      </c>
      <c r="BW1523">
        <v>2</v>
      </c>
      <c r="BX1523">
        <v>5</v>
      </c>
      <c r="BY1523" s="13">
        <v>5</v>
      </c>
      <c r="BZ1523">
        <v>0</v>
      </c>
      <c r="CA1523">
        <v>5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2</v>
      </c>
      <c r="CI1523">
        <v>0</v>
      </c>
      <c r="CJ1523">
        <v>2</v>
      </c>
      <c r="CK1523">
        <v>2</v>
      </c>
      <c r="CL1523">
        <v>0</v>
      </c>
      <c r="CM1523">
        <v>2</v>
      </c>
      <c r="CN1523" s="13">
        <v>406</v>
      </c>
      <c r="CO1523">
        <v>142</v>
      </c>
      <c r="CP1523">
        <v>264</v>
      </c>
    </row>
    <row r="1524" spans="1:94" x14ac:dyDescent="0.2">
      <c r="A1524" s="1" t="s">
        <v>1872</v>
      </c>
      <c r="B1524" s="1" t="s">
        <v>1873</v>
      </c>
      <c r="C1524" s="1" t="s">
        <v>3183</v>
      </c>
      <c r="D1524" s="1" t="s">
        <v>3216</v>
      </c>
      <c r="E1524" s="1" t="s">
        <v>6</v>
      </c>
      <c r="F1524" s="1" t="s">
        <v>7</v>
      </c>
      <c r="G1524" s="1" t="s">
        <v>63</v>
      </c>
      <c r="H1524" s="1" t="s">
        <v>1307</v>
      </c>
      <c r="I1524" s="1" t="s">
        <v>2</v>
      </c>
      <c r="J1524" s="13">
        <v>47</v>
      </c>
      <c r="K1524" s="13">
        <v>182</v>
      </c>
      <c r="L1524">
        <v>93</v>
      </c>
      <c r="M1524">
        <v>89</v>
      </c>
      <c r="N1524">
        <v>28</v>
      </c>
      <c r="O1524">
        <v>15</v>
      </c>
      <c r="P1524">
        <v>13</v>
      </c>
      <c r="Q1524">
        <v>26</v>
      </c>
      <c r="R1524">
        <v>10</v>
      </c>
      <c r="S1524">
        <v>16</v>
      </c>
      <c r="T1524">
        <v>0</v>
      </c>
      <c r="U1524">
        <v>0</v>
      </c>
      <c r="V1524">
        <v>0</v>
      </c>
      <c r="W1524">
        <v>135</v>
      </c>
      <c r="X1524">
        <v>76</v>
      </c>
      <c r="Y1524">
        <v>59</v>
      </c>
      <c r="Z1524" s="13">
        <v>47</v>
      </c>
      <c r="AA1524">
        <v>17</v>
      </c>
      <c r="AB1524">
        <v>30</v>
      </c>
      <c r="AC1524" s="13">
        <v>94</v>
      </c>
      <c r="AD1524">
        <v>62</v>
      </c>
      <c r="AE1524" s="15">
        <v>32</v>
      </c>
      <c r="AF1524">
        <v>53</v>
      </c>
      <c r="AG1524">
        <v>47</v>
      </c>
      <c r="AH1524">
        <v>6</v>
      </c>
      <c r="AI1524">
        <v>27</v>
      </c>
      <c r="AJ1524">
        <v>27</v>
      </c>
      <c r="AK1524">
        <v>0</v>
      </c>
      <c r="AL1524">
        <v>6</v>
      </c>
      <c r="AM1524">
        <v>4</v>
      </c>
      <c r="AN1524">
        <v>2</v>
      </c>
      <c r="AO1524">
        <v>2</v>
      </c>
      <c r="AP1524">
        <v>2</v>
      </c>
      <c r="AQ1524">
        <v>0</v>
      </c>
      <c r="AR1524">
        <v>18</v>
      </c>
      <c r="AS1524">
        <v>14</v>
      </c>
      <c r="AT1524">
        <v>4</v>
      </c>
      <c r="AU1524" s="13">
        <v>41</v>
      </c>
      <c r="AV1524">
        <v>15</v>
      </c>
      <c r="AW1524">
        <v>26</v>
      </c>
      <c r="AX1524">
        <v>0</v>
      </c>
      <c r="AY1524">
        <v>0</v>
      </c>
      <c r="AZ1524">
        <v>0</v>
      </c>
      <c r="BA1524">
        <v>23</v>
      </c>
      <c r="BB1524">
        <v>14</v>
      </c>
      <c r="BC1524">
        <v>9</v>
      </c>
      <c r="BD1524">
        <v>9</v>
      </c>
      <c r="BE1524">
        <v>0</v>
      </c>
      <c r="BF1524">
        <v>9</v>
      </c>
      <c r="BG1524">
        <v>9</v>
      </c>
      <c r="BH1524">
        <v>1</v>
      </c>
      <c r="BI1524">
        <v>8</v>
      </c>
      <c r="BJ1524">
        <v>25</v>
      </c>
      <c r="BK1524">
        <v>11</v>
      </c>
      <c r="BL1524">
        <v>14</v>
      </c>
      <c r="BM1524">
        <v>0</v>
      </c>
      <c r="BN1524">
        <v>0</v>
      </c>
      <c r="BO1524">
        <v>0</v>
      </c>
      <c r="BP1524" s="13">
        <v>16</v>
      </c>
      <c r="BQ1524">
        <v>11</v>
      </c>
      <c r="BR1524">
        <v>5</v>
      </c>
      <c r="BS1524">
        <v>5</v>
      </c>
      <c r="BT1524">
        <v>0</v>
      </c>
      <c r="BU1524">
        <v>5</v>
      </c>
      <c r="BV1524">
        <v>4</v>
      </c>
      <c r="BW1524">
        <v>0</v>
      </c>
      <c r="BX1524">
        <v>4</v>
      </c>
      <c r="BY1524" s="13">
        <v>16</v>
      </c>
      <c r="BZ1524">
        <v>4</v>
      </c>
      <c r="CA1524">
        <v>12</v>
      </c>
      <c r="CB1524">
        <v>0</v>
      </c>
      <c r="CC1524">
        <v>0</v>
      </c>
      <c r="CD1524">
        <v>0</v>
      </c>
      <c r="CE1524">
        <v>7</v>
      </c>
      <c r="CF1524">
        <v>3</v>
      </c>
      <c r="CG1524">
        <v>4</v>
      </c>
      <c r="CH1524">
        <v>4</v>
      </c>
      <c r="CI1524">
        <v>0</v>
      </c>
      <c r="CJ1524">
        <v>4</v>
      </c>
      <c r="CK1524">
        <v>5</v>
      </c>
      <c r="CL1524">
        <v>1</v>
      </c>
      <c r="CM1524">
        <v>4</v>
      </c>
      <c r="CN1524" s="13">
        <v>88</v>
      </c>
      <c r="CO1524">
        <v>31</v>
      </c>
      <c r="CP1524">
        <v>57</v>
      </c>
    </row>
    <row r="1525" spans="1:94" x14ac:dyDescent="0.2">
      <c r="A1525" s="1" t="s">
        <v>1872</v>
      </c>
      <c r="B1525" s="1" t="s">
        <v>1873</v>
      </c>
      <c r="C1525" s="1" t="s">
        <v>3183</v>
      </c>
      <c r="D1525" s="1" t="s">
        <v>3217</v>
      </c>
      <c r="E1525" s="1" t="s">
        <v>6</v>
      </c>
      <c r="F1525" s="1" t="s">
        <v>7</v>
      </c>
      <c r="G1525" s="1" t="s">
        <v>63</v>
      </c>
      <c r="H1525" s="1" t="s">
        <v>1308</v>
      </c>
      <c r="I1525" s="1" t="s">
        <v>2</v>
      </c>
      <c r="J1525" s="13">
        <v>64</v>
      </c>
      <c r="K1525" s="13">
        <v>289</v>
      </c>
      <c r="L1525">
        <v>150</v>
      </c>
      <c r="M1525">
        <v>139</v>
      </c>
      <c r="N1525">
        <v>22</v>
      </c>
      <c r="O1525">
        <v>11</v>
      </c>
      <c r="P1525">
        <v>11</v>
      </c>
      <c r="Q1525">
        <v>33</v>
      </c>
      <c r="R1525">
        <v>18</v>
      </c>
      <c r="S1525">
        <v>15</v>
      </c>
      <c r="T1525">
        <v>0</v>
      </c>
      <c r="U1525">
        <v>0</v>
      </c>
      <c r="V1525">
        <v>0</v>
      </c>
      <c r="W1525">
        <v>233</v>
      </c>
      <c r="X1525">
        <v>136</v>
      </c>
      <c r="Y1525">
        <v>97</v>
      </c>
      <c r="Z1525" s="13">
        <v>56</v>
      </c>
      <c r="AA1525">
        <v>14</v>
      </c>
      <c r="AB1525">
        <v>42</v>
      </c>
      <c r="AC1525" s="13">
        <v>113</v>
      </c>
      <c r="AD1525">
        <v>90</v>
      </c>
      <c r="AE1525" s="15">
        <v>23</v>
      </c>
      <c r="AF1525">
        <v>87</v>
      </c>
      <c r="AG1525">
        <v>73</v>
      </c>
      <c r="AH1525">
        <v>14</v>
      </c>
      <c r="AI1525">
        <v>29</v>
      </c>
      <c r="AJ1525">
        <v>27</v>
      </c>
      <c r="AK1525">
        <v>2</v>
      </c>
      <c r="AL1525">
        <v>15</v>
      </c>
      <c r="AM1525">
        <v>11</v>
      </c>
      <c r="AN1525">
        <v>4</v>
      </c>
      <c r="AO1525">
        <v>6</v>
      </c>
      <c r="AP1525">
        <v>6</v>
      </c>
      <c r="AQ1525">
        <v>0</v>
      </c>
      <c r="AR1525">
        <v>37</v>
      </c>
      <c r="AS1525">
        <v>29</v>
      </c>
      <c r="AT1525">
        <v>8</v>
      </c>
      <c r="AU1525" s="13">
        <v>26</v>
      </c>
      <c r="AV1525">
        <v>17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9</v>
      </c>
      <c r="BC1525">
        <v>3</v>
      </c>
      <c r="BD1525">
        <v>2</v>
      </c>
      <c r="BE1525">
        <v>1</v>
      </c>
      <c r="BF1525">
        <v>1</v>
      </c>
      <c r="BG1525">
        <v>12</v>
      </c>
      <c r="BH1525">
        <v>7</v>
      </c>
      <c r="BI1525">
        <v>5</v>
      </c>
      <c r="BJ1525">
        <v>22</v>
      </c>
      <c r="BK1525">
        <v>15</v>
      </c>
      <c r="BL1525">
        <v>7</v>
      </c>
      <c r="BM1525">
        <v>0</v>
      </c>
      <c r="BN1525">
        <v>0</v>
      </c>
      <c r="BO1525">
        <v>0</v>
      </c>
      <c r="BP1525" s="13">
        <v>10</v>
      </c>
      <c r="BQ1525">
        <v>8</v>
      </c>
      <c r="BR1525">
        <v>2</v>
      </c>
      <c r="BS1525">
        <v>1</v>
      </c>
      <c r="BT1525">
        <v>1</v>
      </c>
      <c r="BU1525">
        <v>0</v>
      </c>
      <c r="BV1525">
        <v>11</v>
      </c>
      <c r="BW1525">
        <v>6</v>
      </c>
      <c r="BX1525">
        <v>5</v>
      </c>
      <c r="BY1525" s="13">
        <v>4</v>
      </c>
      <c r="BZ1525">
        <v>2</v>
      </c>
      <c r="CA1525">
        <v>2</v>
      </c>
      <c r="CB1525">
        <v>0</v>
      </c>
      <c r="CC1525">
        <v>0</v>
      </c>
      <c r="CD1525">
        <v>0</v>
      </c>
      <c r="CE1525">
        <v>2</v>
      </c>
      <c r="CF1525">
        <v>1</v>
      </c>
      <c r="CG1525">
        <v>1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0</v>
      </c>
      <c r="CN1525" s="13">
        <v>176</v>
      </c>
      <c r="CO1525">
        <v>60</v>
      </c>
      <c r="CP1525">
        <v>116</v>
      </c>
    </row>
    <row r="1526" spans="1:94" x14ac:dyDescent="0.2">
      <c r="A1526" s="1" t="s">
        <v>1872</v>
      </c>
      <c r="B1526" s="1" t="s">
        <v>1873</v>
      </c>
      <c r="C1526" s="1" t="s">
        <v>3183</v>
      </c>
      <c r="D1526" s="1" t="s">
        <v>3218</v>
      </c>
      <c r="E1526" s="1" t="s">
        <v>6</v>
      </c>
      <c r="F1526" s="1" t="s">
        <v>7</v>
      </c>
      <c r="G1526" s="1" t="s">
        <v>63</v>
      </c>
      <c r="H1526" s="1" t="s">
        <v>1309</v>
      </c>
      <c r="I1526" s="1" t="s">
        <v>2</v>
      </c>
      <c r="J1526" s="13">
        <v>187</v>
      </c>
      <c r="K1526" s="13">
        <v>771</v>
      </c>
      <c r="L1526">
        <v>416</v>
      </c>
      <c r="M1526">
        <v>355</v>
      </c>
      <c r="N1526">
        <v>85</v>
      </c>
      <c r="O1526">
        <v>57</v>
      </c>
      <c r="P1526">
        <v>28</v>
      </c>
      <c r="Q1526">
        <v>266</v>
      </c>
      <c r="R1526">
        <v>139</v>
      </c>
      <c r="S1526">
        <v>127</v>
      </c>
      <c r="T1526">
        <v>0</v>
      </c>
      <c r="U1526">
        <v>0</v>
      </c>
      <c r="V1526">
        <v>0</v>
      </c>
      <c r="W1526">
        <v>632</v>
      </c>
      <c r="X1526">
        <v>354</v>
      </c>
      <c r="Y1526">
        <v>278</v>
      </c>
      <c r="Z1526" s="13">
        <v>139</v>
      </c>
      <c r="AA1526">
        <v>62</v>
      </c>
      <c r="AB1526">
        <v>77</v>
      </c>
      <c r="AC1526" s="13">
        <v>302</v>
      </c>
      <c r="AD1526">
        <v>251</v>
      </c>
      <c r="AE1526" s="15">
        <v>51</v>
      </c>
      <c r="AF1526">
        <v>263</v>
      </c>
      <c r="AG1526">
        <v>232</v>
      </c>
      <c r="AH1526">
        <v>31</v>
      </c>
      <c r="AI1526">
        <v>183</v>
      </c>
      <c r="AJ1526">
        <v>180</v>
      </c>
      <c r="AK1526">
        <v>3</v>
      </c>
      <c r="AL1526">
        <v>0</v>
      </c>
      <c r="AM1526">
        <v>0</v>
      </c>
      <c r="AN1526">
        <v>0</v>
      </c>
      <c r="AO1526">
        <v>4</v>
      </c>
      <c r="AP1526">
        <v>4</v>
      </c>
      <c r="AQ1526">
        <v>0</v>
      </c>
      <c r="AR1526">
        <v>76</v>
      </c>
      <c r="AS1526">
        <v>48</v>
      </c>
      <c r="AT1526">
        <v>28</v>
      </c>
      <c r="AU1526" s="13">
        <v>39</v>
      </c>
      <c r="AV1526">
        <v>19</v>
      </c>
      <c r="AW1526">
        <v>20</v>
      </c>
      <c r="AX1526">
        <v>0</v>
      </c>
      <c r="AY1526">
        <v>0</v>
      </c>
      <c r="AZ1526">
        <v>0</v>
      </c>
      <c r="BA1526">
        <v>36</v>
      </c>
      <c r="BB1526">
        <v>19</v>
      </c>
      <c r="BC1526">
        <v>17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3</v>
      </c>
      <c r="BJ1526">
        <v>38</v>
      </c>
      <c r="BK1526">
        <v>19</v>
      </c>
      <c r="BL1526">
        <v>19</v>
      </c>
      <c r="BM1526">
        <v>0</v>
      </c>
      <c r="BN1526">
        <v>0</v>
      </c>
      <c r="BO1526">
        <v>0</v>
      </c>
      <c r="BP1526" s="13">
        <v>36</v>
      </c>
      <c r="BQ1526">
        <v>19</v>
      </c>
      <c r="BR1526">
        <v>17</v>
      </c>
      <c r="BS1526">
        <v>0</v>
      </c>
      <c r="BT1526">
        <v>0</v>
      </c>
      <c r="BU1526">
        <v>0</v>
      </c>
      <c r="BV1526">
        <v>2</v>
      </c>
      <c r="BW1526">
        <v>0</v>
      </c>
      <c r="BX1526">
        <v>2</v>
      </c>
      <c r="BY1526" s="13">
        <v>1</v>
      </c>
      <c r="BZ1526">
        <v>0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1</v>
      </c>
      <c r="CN1526" s="13">
        <v>469</v>
      </c>
      <c r="CO1526">
        <v>165</v>
      </c>
      <c r="CP1526">
        <v>304</v>
      </c>
    </row>
    <row r="1527" spans="1:94" x14ac:dyDescent="0.2">
      <c r="A1527" s="1" t="s">
        <v>1872</v>
      </c>
      <c r="B1527" s="1" t="s">
        <v>1873</v>
      </c>
      <c r="C1527" s="1" t="s">
        <v>3183</v>
      </c>
      <c r="D1527" s="1" t="s">
        <v>3219</v>
      </c>
      <c r="E1527" s="1" t="s">
        <v>6</v>
      </c>
      <c r="F1527" s="1" t="s">
        <v>7</v>
      </c>
      <c r="G1527" s="1" t="s">
        <v>63</v>
      </c>
      <c r="H1527" s="1" t="s">
        <v>1310</v>
      </c>
      <c r="I1527" s="1" t="s">
        <v>2</v>
      </c>
      <c r="J1527" s="13">
        <v>417</v>
      </c>
      <c r="K1527" s="13">
        <v>2096</v>
      </c>
      <c r="L1527">
        <v>1056</v>
      </c>
      <c r="M1527">
        <v>1040</v>
      </c>
      <c r="N1527">
        <v>195</v>
      </c>
      <c r="O1527">
        <v>106</v>
      </c>
      <c r="P1527">
        <v>89</v>
      </c>
      <c r="Q1527">
        <v>629</v>
      </c>
      <c r="R1527">
        <v>310</v>
      </c>
      <c r="S1527">
        <v>319</v>
      </c>
      <c r="T1527">
        <v>0</v>
      </c>
      <c r="U1527">
        <v>0</v>
      </c>
      <c r="V1527">
        <v>0</v>
      </c>
      <c r="W1527">
        <v>1619</v>
      </c>
      <c r="X1527">
        <v>888</v>
      </c>
      <c r="Y1527">
        <v>731</v>
      </c>
      <c r="Z1527" s="13">
        <v>477</v>
      </c>
      <c r="AA1527">
        <v>168</v>
      </c>
      <c r="AB1527">
        <v>309</v>
      </c>
      <c r="AC1527" s="13">
        <v>1167</v>
      </c>
      <c r="AD1527">
        <v>718</v>
      </c>
      <c r="AE1527" s="15">
        <v>449</v>
      </c>
      <c r="AF1527">
        <v>620</v>
      </c>
      <c r="AG1527">
        <v>582</v>
      </c>
      <c r="AH1527">
        <v>38</v>
      </c>
      <c r="AI1527">
        <v>308</v>
      </c>
      <c r="AJ1527">
        <v>299</v>
      </c>
      <c r="AK1527">
        <v>9</v>
      </c>
      <c r="AL1527">
        <v>152</v>
      </c>
      <c r="AM1527">
        <v>140</v>
      </c>
      <c r="AN1527">
        <v>12</v>
      </c>
      <c r="AO1527">
        <v>24</v>
      </c>
      <c r="AP1527">
        <v>23</v>
      </c>
      <c r="AQ1527">
        <v>1</v>
      </c>
      <c r="AR1527">
        <v>136</v>
      </c>
      <c r="AS1527">
        <v>120</v>
      </c>
      <c r="AT1527">
        <v>16</v>
      </c>
      <c r="AU1527" s="13">
        <v>547</v>
      </c>
      <c r="AV1527">
        <v>136</v>
      </c>
      <c r="AW1527">
        <v>411</v>
      </c>
      <c r="AX1527">
        <v>278</v>
      </c>
      <c r="AY1527">
        <v>54</v>
      </c>
      <c r="AZ1527">
        <v>224</v>
      </c>
      <c r="BA1527">
        <v>257</v>
      </c>
      <c r="BB1527">
        <v>76</v>
      </c>
      <c r="BC1527">
        <v>181</v>
      </c>
      <c r="BD1527">
        <v>1</v>
      </c>
      <c r="BE1527">
        <v>0</v>
      </c>
      <c r="BF1527">
        <v>1</v>
      </c>
      <c r="BG1527">
        <v>11</v>
      </c>
      <c r="BH1527">
        <v>6</v>
      </c>
      <c r="BI1527">
        <v>5</v>
      </c>
      <c r="BJ1527">
        <v>400</v>
      </c>
      <c r="BK1527">
        <v>102</v>
      </c>
      <c r="BL1527">
        <v>298</v>
      </c>
      <c r="BM1527">
        <v>204</v>
      </c>
      <c r="BN1527">
        <v>37</v>
      </c>
      <c r="BO1527">
        <v>167</v>
      </c>
      <c r="BP1527" s="13">
        <v>188</v>
      </c>
      <c r="BQ1527">
        <v>59</v>
      </c>
      <c r="BR1527">
        <v>129</v>
      </c>
      <c r="BS1527">
        <v>0</v>
      </c>
      <c r="BT1527">
        <v>0</v>
      </c>
      <c r="BU1527">
        <v>0</v>
      </c>
      <c r="BV1527">
        <v>8</v>
      </c>
      <c r="BW1527">
        <v>6</v>
      </c>
      <c r="BX1527">
        <v>2</v>
      </c>
      <c r="BY1527" s="13">
        <v>147</v>
      </c>
      <c r="BZ1527">
        <v>34</v>
      </c>
      <c r="CA1527">
        <v>113</v>
      </c>
      <c r="CB1527">
        <v>74</v>
      </c>
      <c r="CC1527">
        <v>17</v>
      </c>
      <c r="CD1527">
        <v>57</v>
      </c>
      <c r="CE1527">
        <v>69</v>
      </c>
      <c r="CF1527">
        <v>17</v>
      </c>
      <c r="CG1527">
        <v>52</v>
      </c>
      <c r="CH1527">
        <v>1</v>
      </c>
      <c r="CI1527">
        <v>0</v>
      </c>
      <c r="CJ1527">
        <v>1</v>
      </c>
      <c r="CK1527">
        <v>3</v>
      </c>
      <c r="CL1527">
        <v>0</v>
      </c>
      <c r="CM1527">
        <v>3</v>
      </c>
      <c r="CN1527" s="13">
        <v>929</v>
      </c>
      <c r="CO1527">
        <v>338</v>
      </c>
      <c r="CP1527">
        <v>591</v>
      </c>
    </row>
    <row r="1528" spans="1:94" x14ac:dyDescent="0.2">
      <c r="A1528" s="5" t="s">
        <v>1872</v>
      </c>
      <c r="B1528" s="4" t="s">
        <v>1873</v>
      </c>
      <c r="C1528" s="4" t="s">
        <v>3183</v>
      </c>
      <c r="D1528" s="4" t="s">
        <v>4002</v>
      </c>
      <c r="E1528" s="4" t="s">
        <v>6</v>
      </c>
      <c r="F1528" s="4" t="s">
        <v>7</v>
      </c>
      <c r="G1528" s="5" t="s">
        <v>63</v>
      </c>
      <c r="H1528" s="5" t="s">
        <v>4003</v>
      </c>
      <c r="I1528" t="s">
        <v>2</v>
      </c>
      <c r="J1528" s="13">
        <v>0</v>
      </c>
      <c r="K1528" s="13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13">
        <v>0</v>
      </c>
      <c r="AA1528">
        <v>0</v>
      </c>
      <c r="AB1528">
        <v>0</v>
      </c>
      <c r="AC1528" s="13">
        <v>0</v>
      </c>
      <c r="AD1528">
        <v>0</v>
      </c>
      <c r="AE1528" s="15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 s="13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 s="13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s="13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 s="13">
        <v>0</v>
      </c>
      <c r="CO1528">
        <v>0</v>
      </c>
      <c r="CP1528">
        <v>0</v>
      </c>
    </row>
    <row r="1529" spans="1:94" x14ac:dyDescent="0.2">
      <c r="A1529" s="5" t="s">
        <v>1872</v>
      </c>
      <c r="B1529" s="4" t="s">
        <v>1873</v>
      </c>
      <c r="C1529" s="4" t="s">
        <v>3183</v>
      </c>
      <c r="D1529" s="4" t="s">
        <v>4004</v>
      </c>
      <c r="E1529" s="4" t="s">
        <v>6</v>
      </c>
      <c r="F1529" s="4" t="s">
        <v>7</v>
      </c>
      <c r="G1529" s="5" t="s">
        <v>63</v>
      </c>
      <c r="H1529" s="5" t="s">
        <v>943</v>
      </c>
      <c r="I1529" t="s">
        <v>2</v>
      </c>
      <c r="J1529" s="13">
        <v>0</v>
      </c>
      <c r="K1529" s="13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s="13">
        <v>0</v>
      </c>
      <c r="AA1529">
        <v>0</v>
      </c>
      <c r="AB1529">
        <v>0</v>
      </c>
      <c r="AC1529" s="13">
        <v>0</v>
      </c>
      <c r="AD1529">
        <v>0</v>
      </c>
      <c r="AE1529" s="15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 s="13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 s="13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s="13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 s="13">
        <v>0</v>
      </c>
      <c r="CO1529">
        <v>0</v>
      </c>
      <c r="CP1529">
        <v>0</v>
      </c>
    </row>
    <row r="1530" spans="1:94" x14ac:dyDescent="0.2">
      <c r="A1530" s="1" t="s">
        <v>1872</v>
      </c>
      <c r="B1530" s="1" t="s">
        <v>1873</v>
      </c>
      <c r="C1530" s="1" t="s">
        <v>3183</v>
      </c>
      <c r="D1530" s="1" t="s">
        <v>3220</v>
      </c>
      <c r="E1530" s="1" t="s">
        <v>6</v>
      </c>
      <c r="F1530" s="1" t="s">
        <v>7</v>
      </c>
      <c r="G1530" s="1" t="s">
        <v>63</v>
      </c>
      <c r="H1530" s="1" t="s">
        <v>1311</v>
      </c>
      <c r="I1530" s="1" t="s">
        <v>2</v>
      </c>
      <c r="J1530" s="13">
        <v>255</v>
      </c>
      <c r="K1530" s="13">
        <v>1111</v>
      </c>
      <c r="L1530">
        <v>582</v>
      </c>
      <c r="M1530">
        <v>529</v>
      </c>
      <c r="N1530">
        <v>90</v>
      </c>
      <c r="O1530">
        <v>46</v>
      </c>
      <c r="P1530">
        <v>44</v>
      </c>
      <c r="Q1530">
        <v>547</v>
      </c>
      <c r="R1530">
        <v>284</v>
      </c>
      <c r="S1530">
        <v>263</v>
      </c>
      <c r="T1530">
        <v>2</v>
      </c>
      <c r="U1530">
        <v>1</v>
      </c>
      <c r="V1530">
        <v>1</v>
      </c>
      <c r="W1530">
        <v>824</v>
      </c>
      <c r="X1530">
        <v>484</v>
      </c>
      <c r="Y1530">
        <v>340</v>
      </c>
      <c r="Z1530" s="13">
        <v>287</v>
      </c>
      <c r="AA1530">
        <v>98</v>
      </c>
      <c r="AB1530">
        <v>189</v>
      </c>
      <c r="AC1530" s="13">
        <v>415</v>
      </c>
      <c r="AD1530">
        <v>376</v>
      </c>
      <c r="AE1530" s="15">
        <v>39</v>
      </c>
      <c r="AF1530">
        <v>267</v>
      </c>
      <c r="AG1530">
        <v>253</v>
      </c>
      <c r="AH1530">
        <v>14</v>
      </c>
      <c r="AI1530">
        <v>108</v>
      </c>
      <c r="AJ1530">
        <v>106</v>
      </c>
      <c r="AK1530">
        <v>2</v>
      </c>
      <c r="AL1530">
        <v>70</v>
      </c>
      <c r="AM1530">
        <v>67</v>
      </c>
      <c r="AN1530">
        <v>3</v>
      </c>
      <c r="AO1530">
        <v>5</v>
      </c>
      <c r="AP1530">
        <v>5</v>
      </c>
      <c r="AQ1530">
        <v>0</v>
      </c>
      <c r="AR1530">
        <v>84</v>
      </c>
      <c r="AS1530">
        <v>75</v>
      </c>
      <c r="AT1530">
        <v>9</v>
      </c>
      <c r="AU1530" s="13">
        <v>148</v>
      </c>
      <c r="AV1530">
        <v>123</v>
      </c>
      <c r="AW1530">
        <v>25</v>
      </c>
      <c r="AX1530">
        <v>7</v>
      </c>
      <c r="AY1530">
        <v>4</v>
      </c>
      <c r="AZ1530">
        <v>3</v>
      </c>
      <c r="BA1530">
        <v>107</v>
      </c>
      <c r="BB1530">
        <v>89</v>
      </c>
      <c r="BC1530">
        <v>18</v>
      </c>
      <c r="BD1530">
        <v>7</v>
      </c>
      <c r="BE1530">
        <v>5</v>
      </c>
      <c r="BF1530">
        <v>2</v>
      </c>
      <c r="BG1530">
        <v>27</v>
      </c>
      <c r="BH1530">
        <v>25</v>
      </c>
      <c r="BI1530">
        <v>2</v>
      </c>
      <c r="BJ1530">
        <v>125</v>
      </c>
      <c r="BK1530">
        <v>107</v>
      </c>
      <c r="BL1530">
        <v>18</v>
      </c>
      <c r="BM1530">
        <v>6</v>
      </c>
      <c r="BN1530">
        <v>3</v>
      </c>
      <c r="BO1530">
        <v>3</v>
      </c>
      <c r="BP1530" s="13">
        <v>94</v>
      </c>
      <c r="BQ1530">
        <v>82</v>
      </c>
      <c r="BR1530">
        <v>12</v>
      </c>
      <c r="BS1530">
        <v>3</v>
      </c>
      <c r="BT1530">
        <v>2</v>
      </c>
      <c r="BU1530">
        <v>1</v>
      </c>
      <c r="BV1530">
        <v>22</v>
      </c>
      <c r="BW1530">
        <v>20</v>
      </c>
      <c r="BX1530">
        <v>2</v>
      </c>
      <c r="BY1530" s="13">
        <v>23</v>
      </c>
      <c r="BZ1530">
        <v>16</v>
      </c>
      <c r="CA1530">
        <v>7</v>
      </c>
      <c r="CB1530">
        <v>1</v>
      </c>
      <c r="CC1530">
        <v>1</v>
      </c>
      <c r="CD1530">
        <v>0</v>
      </c>
      <c r="CE1530">
        <v>13</v>
      </c>
      <c r="CF1530">
        <v>7</v>
      </c>
      <c r="CG1530">
        <v>6</v>
      </c>
      <c r="CH1530">
        <v>4</v>
      </c>
      <c r="CI1530">
        <v>3</v>
      </c>
      <c r="CJ1530">
        <v>1</v>
      </c>
      <c r="CK1530">
        <v>5</v>
      </c>
      <c r="CL1530">
        <v>5</v>
      </c>
      <c r="CM1530">
        <v>0</v>
      </c>
      <c r="CN1530" s="13">
        <v>696</v>
      </c>
      <c r="CO1530">
        <v>206</v>
      </c>
      <c r="CP1530">
        <v>490</v>
      </c>
    </row>
    <row r="1531" spans="1:94" x14ac:dyDescent="0.2">
      <c r="A1531" s="1" t="s">
        <v>1872</v>
      </c>
      <c r="B1531" s="1" t="s">
        <v>1873</v>
      </c>
      <c r="C1531" s="1" t="s">
        <v>3183</v>
      </c>
      <c r="D1531" s="1" t="s">
        <v>3221</v>
      </c>
      <c r="E1531" s="1" t="s">
        <v>6</v>
      </c>
      <c r="F1531" s="1" t="s">
        <v>7</v>
      </c>
      <c r="G1531" s="1" t="s">
        <v>63</v>
      </c>
      <c r="H1531" s="1" t="s">
        <v>1312</v>
      </c>
      <c r="I1531" s="1" t="s">
        <v>2</v>
      </c>
      <c r="J1531" s="13">
        <v>114</v>
      </c>
      <c r="K1531" s="13">
        <v>464</v>
      </c>
      <c r="L1531">
        <v>241</v>
      </c>
      <c r="M1531">
        <v>223</v>
      </c>
      <c r="N1531">
        <v>44</v>
      </c>
      <c r="O1531">
        <v>25</v>
      </c>
      <c r="P1531">
        <v>19</v>
      </c>
      <c r="Q1531">
        <v>117</v>
      </c>
      <c r="R1531">
        <v>62</v>
      </c>
      <c r="S1531">
        <v>55</v>
      </c>
      <c r="T1531">
        <v>1</v>
      </c>
      <c r="U1531">
        <v>1</v>
      </c>
      <c r="V1531">
        <v>0</v>
      </c>
      <c r="W1531">
        <v>370</v>
      </c>
      <c r="X1531">
        <v>204</v>
      </c>
      <c r="Y1531">
        <v>166</v>
      </c>
      <c r="Z1531" s="13">
        <v>94</v>
      </c>
      <c r="AA1531">
        <v>37</v>
      </c>
      <c r="AB1531">
        <v>57</v>
      </c>
      <c r="AC1531" s="13">
        <v>214</v>
      </c>
      <c r="AD1531">
        <v>135</v>
      </c>
      <c r="AE1531" s="15">
        <v>79</v>
      </c>
      <c r="AF1531">
        <v>114</v>
      </c>
      <c r="AG1531">
        <v>106</v>
      </c>
      <c r="AH1531">
        <v>8</v>
      </c>
      <c r="AI1531">
        <v>54</v>
      </c>
      <c r="AJ1531">
        <v>54</v>
      </c>
      <c r="AK1531">
        <v>0</v>
      </c>
      <c r="AL1531">
        <v>11</v>
      </c>
      <c r="AM1531">
        <v>11</v>
      </c>
      <c r="AN1531">
        <v>0</v>
      </c>
      <c r="AO1531">
        <v>1</v>
      </c>
      <c r="AP1531">
        <v>1</v>
      </c>
      <c r="AQ1531">
        <v>0</v>
      </c>
      <c r="AR1531">
        <v>48</v>
      </c>
      <c r="AS1531">
        <v>40</v>
      </c>
      <c r="AT1531">
        <v>8</v>
      </c>
      <c r="AU1531" s="13">
        <v>100</v>
      </c>
      <c r="AV1531">
        <v>29</v>
      </c>
      <c r="AW1531">
        <v>71</v>
      </c>
      <c r="AX1531">
        <v>0</v>
      </c>
      <c r="AY1531">
        <v>0</v>
      </c>
      <c r="AZ1531">
        <v>0</v>
      </c>
      <c r="BA1531">
        <v>46</v>
      </c>
      <c r="BB1531">
        <v>23</v>
      </c>
      <c r="BC1531">
        <v>23</v>
      </c>
      <c r="BD1531">
        <v>1</v>
      </c>
      <c r="BE1531">
        <v>0</v>
      </c>
      <c r="BF1531">
        <v>1</v>
      </c>
      <c r="BG1531">
        <v>53</v>
      </c>
      <c r="BH1531">
        <v>6</v>
      </c>
      <c r="BI1531">
        <v>47</v>
      </c>
      <c r="BJ1531">
        <v>51</v>
      </c>
      <c r="BK1531">
        <v>26</v>
      </c>
      <c r="BL1531">
        <v>25</v>
      </c>
      <c r="BM1531">
        <v>0</v>
      </c>
      <c r="BN1531">
        <v>0</v>
      </c>
      <c r="BO1531">
        <v>0</v>
      </c>
      <c r="BP1531" s="13">
        <v>42</v>
      </c>
      <c r="BQ1531">
        <v>21</v>
      </c>
      <c r="BR1531">
        <v>21</v>
      </c>
      <c r="BS1531">
        <v>1</v>
      </c>
      <c r="BT1531">
        <v>0</v>
      </c>
      <c r="BU1531">
        <v>1</v>
      </c>
      <c r="BV1531">
        <v>8</v>
      </c>
      <c r="BW1531">
        <v>5</v>
      </c>
      <c r="BX1531">
        <v>3</v>
      </c>
      <c r="BY1531" s="13">
        <v>49</v>
      </c>
      <c r="BZ1531">
        <v>3</v>
      </c>
      <c r="CA1531">
        <v>46</v>
      </c>
      <c r="CB1531">
        <v>0</v>
      </c>
      <c r="CC1531">
        <v>0</v>
      </c>
      <c r="CD1531">
        <v>0</v>
      </c>
      <c r="CE1531">
        <v>4</v>
      </c>
      <c r="CF1531">
        <v>2</v>
      </c>
      <c r="CG1531">
        <v>2</v>
      </c>
      <c r="CH1531">
        <v>0</v>
      </c>
      <c r="CI1531">
        <v>0</v>
      </c>
      <c r="CJ1531">
        <v>0</v>
      </c>
      <c r="CK1531">
        <v>45</v>
      </c>
      <c r="CL1531">
        <v>1</v>
      </c>
      <c r="CM1531">
        <v>44</v>
      </c>
      <c r="CN1531" s="13">
        <v>250</v>
      </c>
      <c r="CO1531">
        <v>106</v>
      </c>
      <c r="CP1531">
        <v>144</v>
      </c>
    </row>
    <row r="1532" spans="1:94" x14ac:dyDescent="0.2">
      <c r="A1532" s="1" t="s">
        <v>1872</v>
      </c>
      <c r="B1532" s="1" t="s">
        <v>1873</v>
      </c>
      <c r="C1532" s="1" t="s">
        <v>3183</v>
      </c>
      <c r="D1532" s="1" t="s">
        <v>3222</v>
      </c>
      <c r="E1532" s="1" t="s">
        <v>6</v>
      </c>
      <c r="F1532" s="1" t="s">
        <v>7</v>
      </c>
      <c r="G1532" s="1" t="s">
        <v>63</v>
      </c>
      <c r="H1532" s="1" t="s">
        <v>1313</v>
      </c>
      <c r="I1532" s="1" t="s">
        <v>2</v>
      </c>
      <c r="J1532" s="13">
        <v>77</v>
      </c>
      <c r="K1532" s="13">
        <v>444</v>
      </c>
      <c r="L1532">
        <v>238</v>
      </c>
      <c r="M1532">
        <v>206</v>
      </c>
      <c r="N1532">
        <v>59</v>
      </c>
      <c r="O1532">
        <v>26</v>
      </c>
      <c r="P1532">
        <v>33</v>
      </c>
      <c r="Q1532">
        <v>37</v>
      </c>
      <c r="R1532">
        <v>23</v>
      </c>
      <c r="S1532">
        <v>14</v>
      </c>
      <c r="T1532">
        <v>0</v>
      </c>
      <c r="U1532">
        <v>0</v>
      </c>
      <c r="V1532">
        <v>0</v>
      </c>
      <c r="W1532">
        <v>326</v>
      </c>
      <c r="X1532">
        <v>191</v>
      </c>
      <c r="Y1532">
        <v>135</v>
      </c>
      <c r="Z1532" s="13">
        <v>118</v>
      </c>
      <c r="AA1532">
        <v>47</v>
      </c>
      <c r="AB1532">
        <v>71</v>
      </c>
      <c r="AC1532" s="13">
        <v>279</v>
      </c>
      <c r="AD1532">
        <v>161</v>
      </c>
      <c r="AE1532" s="15">
        <v>118</v>
      </c>
      <c r="AF1532">
        <v>75</v>
      </c>
      <c r="AG1532">
        <v>72</v>
      </c>
      <c r="AH1532">
        <v>3</v>
      </c>
      <c r="AI1532">
        <v>51</v>
      </c>
      <c r="AJ1532">
        <v>51</v>
      </c>
      <c r="AK1532">
        <v>0</v>
      </c>
      <c r="AL1532">
        <v>13</v>
      </c>
      <c r="AM1532">
        <v>13</v>
      </c>
      <c r="AN1532">
        <v>0</v>
      </c>
      <c r="AO1532">
        <v>0</v>
      </c>
      <c r="AP1532">
        <v>0</v>
      </c>
      <c r="AQ1532">
        <v>0</v>
      </c>
      <c r="AR1532">
        <v>11</v>
      </c>
      <c r="AS1532">
        <v>8</v>
      </c>
      <c r="AT1532">
        <v>3</v>
      </c>
      <c r="AU1532" s="13">
        <v>204</v>
      </c>
      <c r="AV1532">
        <v>89</v>
      </c>
      <c r="AW1532">
        <v>115</v>
      </c>
      <c r="AX1532">
        <v>1</v>
      </c>
      <c r="AY1532">
        <v>1</v>
      </c>
      <c r="AZ1532">
        <v>0</v>
      </c>
      <c r="BA1532">
        <v>147</v>
      </c>
      <c r="BB1532">
        <v>68</v>
      </c>
      <c r="BC1532">
        <v>79</v>
      </c>
      <c r="BD1532">
        <v>1</v>
      </c>
      <c r="BE1532">
        <v>0</v>
      </c>
      <c r="BF1532">
        <v>1</v>
      </c>
      <c r="BG1532">
        <v>55</v>
      </c>
      <c r="BH1532">
        <v>20</v>
      </c>
      <c r="BI1532">
        <v>35</v>
      </c>
      <c r="BJ1532">
        <v>172</v>
      </c>
      <c r="BK1532">
        <v>74</v>
      </c>
      <c r="BL1532">
        <v>98</v>
      </c>
      <c r="BM1532">
        <v>0</v>
      </c>
      <c r="BN1532">
        <v>0</v>
      </c>
      <c r="BO1532">
        <v>0</v>
      </c>
      <c r="BP1532" s="13">
        <v>143</v>
      </c>
      <c r="BQ1532">
        <v>65</v>
      </c>
      <c r="BR1532">
        <v>78</v>
      </c>
      <c r="BS1532">
        <v>1</v>
      </c>
      <c r="BT1532">
        <v>0</v>
      </c>
      <c r="BU1532">
        <v>1</v>
      </c>
      <c r="BV1532">
        <v>28</v>
      </c>
      <c r="BW1532">
        <v>9</v>
      </c>
      <c r="BX1532">
        <v>19</v>
      </c>
      <c r="BY1532" s="13">
        <v>32</v>
      </c>
      <c r="BZ1532">
        <v>15</v>
      </c>
      <c r="CA1532">
        <v>17</v>
      </c>
      <c r="CB1532">
        <v>1</v>
      </c>
      <c r="CC1532">
        <v>1</v>
      </c>
      <c r="CD1532">
        <v>0</v>
      </c>
      <c r="CE1532">
        <v>4</v>
      </c>
      <c r="CF1532">
        <v>3</v>
      </c>
      <c r="CG1532">
        <v>1</v>
      </c>
      <c r="CH1532">
        <v>0</v>
      </c>
      <c r="CI1532">
        <v>0</v>
      </c>
      <c r="CJ1532">
        <v>0</v>
      </c>
      <c r="CK1532">
        <v>27</v>
      </c>
      <c r="CL1532">
        <v>11</v>
      </c>
      <c r="CM1532">
        <v>16</v>
      </c>
      <c r="CN1532" s="13">
        <v>165</v>
      </c>
      <c r="CO1532">
        <v>77</v>
      </c>
      <c r="CP1532">
        <v>88</v>
      </c>
    </row>
    <row r="1533" spans="1:94" x14ac:dyDescent="0.2">
      <c r="A1533" s="1" t="s">
        <v>1872</v>
      </c>
      <c r="B1533" s="1" t="s">
        <v>1873</v>
      </c>
      <c r="C1533" s="1" t="s">
        <v>3183</v>
      </c>
      <c r="D1533" s="1" t="s">
        <v>3223</v>
      </c>
      <c r="E1533" s="1" t="s">
        <v>6</v>
      </c>
      <c r="F1533" s="1" t="s">
        <v>7</v>
      </c>
      <c r="G1533" s="1" t="s">
        <v>63</v>
      </c>
      <c r="H1533" s="1" t="s">
        <v>1314</v>
      </c>
      <c r="I1533" s="1" t="s">
        <v>2</v>
      </c>
      <c r="J1533" s="13">
        <v>62</v>
      </c>
      <c r="K1533" s="13">
        <v>308</v>
      </c>
      <c r="L1533">
        <v>182</v>
      </c>
      <c r="M1533">
        <v>126</v>
      </c>
      <c r="N1533">
        <v>31</v>
      </c>
      <c r="O1533">
        <v>23</v>
      </c>
      <c r="P1533">
        <v>8</v>
      </c>
      <c r="Q1533">
        <v>20</v>
      </c>
      <c r="R1533">
        <v>13</v>
      </c>
      <c r="S1533">
        <v>7</v>
      </c>
      <c r="T1533">
        <v>0</v>
      </c>
      <c r="U1533">
        <v>0</v>
      </c>
      <c r="V1533">
        <v>0</v>
      </c>
      <c r="W1533">
        <v>229</v>
      </c>
      <c r="X1533">
        <v>140</v>
      </c>
      <c r="Y1533">
        <v>89</v>
      </c>
      <c r="Z1533" s="13">
        <v>79</v>
      </c>
      <c r="AA1533">
        <v>42</v>
      </c>
      <c r="AB1533">
        <v>37</v>
      </c>
      <c r="AC1533" s="13">
        <v>178</v>
      </c>
      <c r="AD1533">
        <v>106</v>
      </c>
      <c r="AE1533" s="15">
        <v>72</v>
      </c>
      <c r="AF1533">
        <v>60</v>
      </c>
      <c r="AG1533">
        <v>59</v>
      </c>
      <c r="AH1533">
        <v>1</v>
      </c>
      <c r="AI1533">
        <v>42</v>
      </c>
      <c r="AJ1533">
        <v>42</v>
      </c>
      <c r="AK1533">
        <v>0</v>
      </c>
      <c r="AL1533">
        <v>12</v>
      </c>
      <c r="AM1533">
        <v>11</v>
      </c>
      <c r="AN1533">
        <v>1</v>
      </c>
      <c r="AO1533">
        <v>1</v>
      </c>
      <c r="AP1533">
        <v>1</v>
      </c>
      <c r="AQ1533">
        <v>0</v>
      </c>
      <c r="AR1533">
        <v>5</v>
      </c>
      <c r="AS1533">
        <v>5</v>
      </c>
      <c r="AT1533">
        <v>0</v>
      </c>
      <c r="AU1533" s="13">
        <v>118</v>
      </c>
      <c r="AV1533">
        <v>47</v>
      </c>
      <c r="AW1533">
        <v>71</v>
      </c>
      <c r="AX1533">
        <v>10</v>
      </c>
      <c r="AY1533">
        <v>9</v>
      </c>
      <c r="AZ1533">
        <v>1</v>
      </c>
      <c r="BA1533">
        <v>32</v>
      </c>
      <c r="BB1533">
        <v>28</v>
      </c>
      <c r="BC1533">
        <v>4</v>
      </c>
      <c r="BD1533">
        <v>3</v>
      </c>
      <c r="BE1533">
        <v>3</v>
      </c>
      <c r="BF1533">
        <v>0</v>
      </c>
      <c r="BG1533">
        <v>73</v>
      </c>
      <c r="BH1533">
        <v>7</v>
      </c>
      <c r="BI1533">
        <v>66</v>
      </c>
      <c r="BJ1533">
        <v>48</v>
      </c>
      <c r="BK1533">
        <v>42</v>
      </c>
      <c r="BL1533">
        <v>6</v>
      </c>
      <c r="BM1533">
        <v>10</v>
      </c>
      <c r="BN1533">
        <v>9</v>
      </c>
      <c r="BO1533">
        <v>1</v>
      </c>
      <c r="BP1533" s="13">
        <v>32</v>
      </c>
      <c r="BQ1533">
        <v>28</v>
      </c>
      <c r="BR1533">
        <v>4</v>
      </c>
      <c r="BS1533">
        <v>3</v>
      </c>
      <c r="BT1533">
        <v>3</v>
      </c>
      <c r="BU1533">
        <v>0</v>
      </c>
      <c r="BV1533">
        <v>3</v>
      </c>
      <c r="BW1533">
        <v>2</v>
      </c>
      <c r="BX1533">
        <v>1</v>
      </c>
      <c r="BY1533" s="13">
        <v>70</v>
      </c>
      <c r="BZ1533">
        <v>5</v>
      </c>
      <c r="CA1533">
        <v>65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70</v>
      </c>
      <c r="CL1533">
        <v>5</v>
      </c>
      <c r="CM1533">
        <v>65</v>
      </c>
      <c r="CN1533" s="13">
        <v>130</v>
      </c>
      <c r="CO1533">
        <v>76</v>
      </c>
      <c r="CP1533">
        <v>54</v>
      </c>
    </row>
    <row r="1534" spans="1:94" x14ac:dyDescent="0.2">
      <c r="A1534" s="1" t="s">
        <v>1872</v>
      </c>
      <c r="B1534" s="1" t="s">
        <v>1873</v>
      </c>
      <c r="C1534" s="1" t="s">
        <v>3183</v>
      </c>
      <c r="D1534" s="1" t="s">
        <v>3224</v>
      </c>
      <c r="E1534" s="1" t="s">
        <v>6</v>
      </c>
      <c r="F1534" s="1" t="s">
        <v>7</v>
      </c>
      <c r="G1534" s="1" t="s">
        <v>63</v>
      </c>
      <c r="H1534" s="1" t="s">
        <v>1315</v>
      </c>
      <c r="I1534" s="1" t="s">
        <v>2</v>
      </c>
      <c r="J1534" s="13">
        <v>423</v>
      </c>
      <c r="K1534" s="13">
        <v>1816</v>
      </c>
      <c r="L1534">
        <v>934</v>
      </c>
      <c r="M1534">
        <v>882</v>
      </c>
      <c r="N1534">
        <v>212</v>
      </c>
      <c r="O1534">
        <v>115</v>
      </c>
      <c r="P1534">
        <v>97</v>
      </c>
      <c r="Q1534">
        <v>446</v>
      </c>
      <c r="R1534">
        <v>227</v>
      </c>
      <c r="S1534">
        <v>219</v>
      </c>
      <c r="T1534">
        <v>0</v>
      </c>
      <c r="U1534">
        <v>0</v>
      </c>
      <c r="V1534">
        <v>0</v>
      </c>
      <c r="W1534">
        <v>1378</v>
      </c>
      <c r="X1534">
        <v>771</v>
      </c>
      <c r="Y1534">
        <v>607</v>
      </c>
      <c r="Z1534" s="13">
        <v>438</v>
      </c>
      <c r="AA1534">
        <v>163</v>
      </c>
      <c r="AB1534">
        <v>275</v>
      </c>
      <c r="AC1534" s="13">
        <v>555</v>
      </c>
      <c r="AD1534">
        <v>499</v>
      </c>
      <c r="AE1534" s="15">
        <v>56</v>
      </c>
      <c r="AF1534">
        <v>280</v>
      </c>
      <c r="AG1534">
        <v>262</v>
      </c>
      <c r="AH1534">
        <v>18</v>
      </c>
      <c r="AI1534">
        <v>31</v>
      </c>
      <c r="AJ1534">
        <v>30</v>
      </c>
      <c r="AK1534">
        <v>1</v>
      </c>
      <c r="AL1534">
        <v>4</v>
      </c>
      <c r="AM1534">
        <v>4</v>
      </c>
      <c r="AN1534">
        <v>0</v>
      </c>
      <c r="AO1534">
        <v>4</v>
      </c>
      <c r="AP1534">
        <v>4</v>
      </c>
      <c r="AQ1534">
        <v>0</v>
      </c>
      <c r="AR1534">
        <v>241</v>
      </c>
      <c r="AS1534">
        <v>224</v>
      </c>
      <c r="AT1534">
        <v>17</v>
      </c>
      <c r="AU1534" s="13">
        <v>275</v>
      </c>
      <c r="AV1534">
        <v>237</v>
      </c>
      <c r="AW1534">
        <v>38</v>
      </c>
      <c r="AX1534">
        <v>12</v>
      </c>
      <c r="AY1534">
        <v>12</v>
      </c>
      <c r="AZ1534">
        <v>0</v>
      </c>
      <c r="BA1534">
        <v>86</v>
      </c>
      <c r="BB1534">
        <v>65</v>
      </c>
      <c r="BC1534">
        <v>21</v>
      </c>
      <c r="BD1534">
        <v>5</v>
      </c>
      <c r="BE1534">
        <v>3</v>
      </c>
      <c r="BF1534">
        <v>2</v>
      </c>
      <c r="BG1534">
        <v>172</v>
      </c>
      <c r="BH1534">
        <v>157</v>
      </c>
      <c r="BI1534">
        <v>15</v>
      </c>
      <c r="BJ1534">
        <v>190</v>
      </c>
      <c r="BK1534">
        <v>173</v>
      </c>
      <c r="BL1534">
        <v>17</v>
      </c>
      <c r="BM1534">
        <v>12</v>
      </c>
      <c r="BN1534">
        <v>12</v>
      </c>
      <c r="BO1534">
        <v>0</v>
      </c>
      <c r="BP1534" s="13">
        <v>24</v>
      </c>
      <c r="BQ1534">
        <v>22</v>
      </c>
      <c r="BR1534">
        <v>2</v>
      </c>
      <c r="BS1534">
        <v>4</v>
      </c>
      <c r="BT1534">
        <v>2</v>
      </c>
      <c r="BU1534">
        <v>2</v>
      </c>
      <c r="BV1534">
        <v>150</v>
      </c>
      <c r="BW1534">
        <v>137</v>
      </c>
      <c r="BX1534">
        <v>13</v>
      </c>
      <c r="BY1534" s="13">
        <v>85</v>
      </c>
      <c r="BZ1534">
        <v>64</v>
      </c>
      <c r="CA1534">
        <v>21</v>
      </c>
      <c r="CB1534">
        <v>0</v>
      </c>
      <c r="CC1534">
        <v>0</v>
      </c>
      <c r="CD1534">
        <v>0</v>
      </c>
      <c r="CE1534">
        <v>62</v>
      </c>
      <c r="CF1534">
        <v>43</v>
      </c>
      <c r="CG1534">
        <v>19</v>
      </c>
      <c r="CH1534">
        <v>1</v>
      </c>
      <c r="CI1534">
        <v>1</v>
      </c>
      <c r="CJ1534">
        <v>0</v>
      </c>
      <c r="CK1534">
        <v>22</v>
      </c>
      <c r="CL1534">
        <v>20</v>
      </c>
      <c r="CM1534">
        <v>2</v>
      </c>
      <c r="CN1534" s="13">
        <v>1261</v>
      </c>
      <c r="CO1534">
        <v>435</v>
      </c>
      <c r="CP1534">
        <v>826</v>
      </c>
    </row>
    <row r="1535" spans="1:94" x14ac:dyDescent="0.2">
      <c r="A1535" s="1" t="s">
        <v>1872</v>
      </c>
      <c r="B1535" s="1" t="s">
        <v>1873</v>
      </c>
      <c r="C1535" s="1" t="s">
        <v>3183</v>
      </c>
      <c r="D1535" s="1" t="s">
        <v>3225</v>
      </c>
      <c r="E1535" s="1" t="s">
        <v>6</v>
      </c>
      <c r="F1535" s="1" t="s">
        <v>7</v>
      </c>
      <c r="G1535" s="1" t="s">
        <v>63</v>
      </c>
      <c r="H1535" s="1" t="s">
        <v>1316</v>
      </c>
      <c r="I1535" s="1" t="s">
        <v>2</v>
      </c>
      <c r="J1535" s="13">
        <v>29</v>
      </c>
      <c r="K1535" s="13">
        <v>153</v>
      </c>
      <c r="L1535">
        <v>80</v>
      </c>
      <c r="M1535">
        <v>73</v>
      </c>
      <c r="N1535">
        <v>18</v>
      </c>
      <c r="O1535">
        <v>13</v>
      </c>
      <c r="P1535">
        <v>5</v>
      </c>
      <c r="Q1535">
        <v>12</v>
      </c>
      <c r="R1535">
        <v>8</v>
      </c>
      <c r="S1535">
        <v>4</v>
      </c>
      <c r="T1535">
        <v>0</v>
      </c>
      <c r="U1535">
        <v>0</v>
      </c>
      <c r="V1535">
        <v>0</v>
      </c>
      <c r="W1535">
        <v>116</v>
      </c>
      <c r="X1535">
        <v>66</v>
      </c>
      <c r="Y1535">
        <v>50</v>
      </c>
      <c r="Z1535" s="13">
        <v>37</v>
      </c>
      <c r="AA1535">
        <v>14</v>
      </c>
      <c r="AB1535">
        <v>23</v>
      </c>
      <c r="AC1535" s="13">
        <v>46</v>
      </c>
      <c r="AD1535">
        <v>43</v>
      </c>
      <c r="AE1535" s="15">
        <v>3</v>
      </c>
      <c r="AF1535">
        <v>28</v>
      </c>
      <c r="AG1535">
        <v>25</v>
      </c>
      <c r="AH1535">
        <v>3</v>
      </c>
      <c r="AI1535">
        <v>7</v>
      </c>
      <c r="AJ1535">
        <v>7</v>
      </c>
      <c r="AK1535">
        <v>0</v>
      </c>
      <c r="AL1535">
        <v>0</v>
      </c>
      <c r="AM1535">
        <v>0</v>
      </c>
      <c r="AN1535">
        <v>0</v>
      </c>
      <c r="AO1535">
        <v>6</v>
      </c>
      <c r="AP1535">
        <v>6</v>
      </c>
      <c r="AQ1535">
        <v>0</v>
      </c>
      <c r="AR1535">
        <v>15</v>
      </c>
      <c r="AS1535">
        <v>12</v>
      </c>
      <c r="AT1535">
        <v>3</v>
      </c>
      <c r="AU1535" s="13">
        <v>18</v>
      </c>
      <c r="AV1535">
        <v>18</v>
      </c>
      <c r="AW1535">
        <v>0</v>
      </c>
      <c r="AX1535">
        <v>0</v>
      </c>
      <c r="AY1535">
        <v>0</v>
      </c>
      <c r="AZ1535">
        <v>0</v>
      </c>
      <c r="BA1535">
        <v>15</v>
      </c>
      <c r="BB1535">
        <v>15</v>
      </c>
      <c r="BC1535">
        <v>0</v>
      </c>
      <c r="BD1535">
        <v>0</v>
      </c>
      <c r="BE1535">
        <v>0</v>
      </c>
      <c r="BF1535">
        <v>0</v>
      </c>
      <c r="BG1535">
        <v>3</v>
      </c>
      <c r="BH1535">
        <v>3</v>
      </c>
      <c r="BI1535">
        <v>0</v>
      </c>
      <c r="BJ1535">
        <v>17</v>
      </c>
      <c r="BK1535">
        <v>17</v>
      </c>
      <c r="BL1535">
        <v>0</v>
      </c>
      <c r="BM1535">
        <v>0</v>
      </c>
      <c r="BN1535">
        <v>0</v>
      </c>
      <c r="BO1535">
        <v>0</v>
      </c>
      <c r="BP1535" s="13">
        <v>14</v>
      </c>
      <c r="BQ1535">
        <v>14</v>
      </c>
      <c r="BR1535">
        <v>0</v>
      </c>
      <c r="BS1535">
        <v>0</v>
      </c>
      <c r="BT1535">
        <v>0</v>
      </c>
      <c r="BU1535">
        <v>0</v>
      </c>
      <c r="BV1535">
        <v>3</v>
      </c>
      <c r="BW1535">
        <v>3</v>
      </c>
      <c r="BX1535">
        <v>0</v>
      </c>
      <c r="BY1535" s="13">
        <v>1</v>
      </c>
      <c r="BZ1535">
        <v>1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 s="13">
        <v>107</v>
      </c>
      <c r="CO1535">
        <v>37</v>
      </c>
      <c r="CP1535">
        <v>70</v>
      </c>
    </row>
    <row r="1536" spans="1:94" x14ac:dyDescent="0.2">
      <c r="A1536" s="1" t="s">
        <v>1872</v>
      </c>
      <c r="B1536" s="1" t="s">
        <v>1873</v>
      </c>
      <c r="C1536" s="1" t="s">
        <v>3183</v>
      </c>
      <c r="D1536" s="1" t="s">
        <v>3226</v>
      </c>
      <c r="E1536" s="1" t="s">
        <v>6</v>
      </c>
      <c r="F1536" s="1" t="s">
        <v>7</v>
      </c>
      <c r="G1536" s="1" t="s">
        <v>63</v>
      </c>
      <c r="H1536" s="1" t="s">
        <v>1317</v>
      </c>
      <c r="I1536" s="1" t="s">
        <v>2</v>
      </c>
      <c r="J1536" s="13">
        <v>283</v>
      </c>
      <c r="K1536" s="13">
        <v>1217</v>
      </c>
      <c r="L1536">
        <v>599</v>
      </c>
      <c r="M1536">
        <v>618</v>
      </c>
      <c r="N1536">
        <v>161</v>
      </c>
      <c r="O1536">
        <v>80</v>
      </c>
      <c r="P1536">
        <v>81</v>
      </c>
      <c r="Q1536">
        <v>57</v>
      </c>
      <c r="R1536">
        <v>27</v>
      </c>
      <c r="S1536">
        <v>30</v>
      </c>
      <c r="T1536">
        <v>0</v>
      </c>
      <c r="U1536">
        <v>0</v>
      </c>
      <c r="V1536">
        <v>0</v>
      </c>
      <c r="W1536">
        <v>929</v>
      </c>
      <c r="X1536">
        <v>479</v>
      </c>
      <c r="Y1536">
        <v>450</v>
      </c>
      <c r="Z1536" s="13">
        <v>288</v>
      </c>
      <c r="AA1536">
        <v>120</v>
      </c>
      <c r="AB1536">
        <v>168</v>
      </c>
      <c r="AC1536" s="13">
        <v>348</v>
      </c>
      <c r="AD1536">
        <v>295</v>
      </c>
      <c r="AE1536" s="15">
        <v>53</v>
      </c>
      <c r="AF1536">
        <v>194</v>
      </c>
      <c r="AG1536">
        <v>174</v>
      </c>
      <c r="AH1536">
        <v>20</v>
      </c>
      <c r="AI1536">
        <v>25</v>
      </c>
      <c r="AJ1536">
        <v>23</v>
      </c>
      <c r="AK1536">
        <v>2</v>
      </c>
      <c r="AL1536">
        <v>23</v>
      </c>
      <c r="AM1536">
        <v>21</v>
      </c>
      <c r="AN1536">
        <v>2</v>
      </c>
      <c r="AO1536">
        <v>2</v>
      </c>
      <c r="AP1536">
        <v>2</v>
      </c>
      <c r="AQ1536">
        <v>0</v>
      </c>
      <c r="AR1536">
        <v>144</v>
      </c>
      <c r="AS1536">
        <v>128</v>
      </c>
      <c r="AT1536">
        <v>16</v>
      </c>
      <c r="AU1536" s="13">
        <v>154</v>
      </c>
      <c r="AV1536">
        <v>121</v>
      </c>
      <c r="AW1536">
        <v>33</v>
      </c>
      <c r="AX1536">
        <v>16</v>
      </c>
      <c r="AY1536">
        <v>9</v>
      </c>
      <c r="AZ1536">
        <v>7</v>
      </c>
      <c r="BA1536">
        <v>90</v>
      </c>
      <c r="BB1536">
        <v>84</v>
      </c>
      <c r="BC1536">
        <v>6</v>
      </c>
      <c r="BD1536">
        <v>2</v>
      </c>
      <c r="BE1536">
        <v>2</v>
      </c>
      <c r="BF1536">
        <v>0</v>
      </c>
      <c r="BG1536">
        <v>46</v>
      </c>
      <c r="BH1536">
        <v>26</v>
      </c>
      <c r="BI1536">
        <v>20</v>
      </c>
      <c r="BJ1536">
        <v>94</v>
      </c>
      <c r="BK1536">
        <v>80</v>
      </c>
      <c r="BL1536">
        <v>14</v>
      </c>
      <c r="BM1536">
        <v>14</v>
      </c>
      <c r="BN1536">
        <v>8</v>
      </c>
      <c r="BO1536">
        <v>6</v>
      </c>
      <c r="BP1536" s="13">
        <v>50</v>
      </c>
      <c r="BQ1536">
        <v>46</v>
      </c>
      <c r="BR1536">
        <v>4</v>
      </c>
      <c r="BS1536">
        <v>2</v>
      </c>
      <c r="BT1536">
        <v>2</v>
      </c>
      <c r="BU1536">
        <v>0</v>
      </c>
      <c r="BV1536">
        <v>28</v>
      </c>
      <c r="BW1536">
        <v>24</v>
      </c>
      <c r="BX1536">
        <v>4</v>
      </c>
      <c r="BY1536" s="13">
        <v>60</v>
      </c>
      <c r="BZ1536">
        <v>41</v>
      </c>
      <c r="CA1536">
        <v>19</v>
      </c>
      <c r="CB1536">
        <v>2</v>
      </c>
      <c r="CC1536">
        <v>1</v>
      </c>
      <c r="CD1536">
        <v>1</v>
      </c>
      <c r="CE1536">
        <v>40</v>
      </c>
      <c r="CF1536">
        <v>38</v>
      </c>
      <c r="CG1536">
        <v>2</v>
      </c>
      <c r="CH1536">
        <v>0</v>
      </c>
      <c r="CI1536">
        <v>0</v>
      </c>
      <c r="CJ1536">
        <v>0</v>
      </c>
      <c r="CK1536">
        <v>18</v>
      </c>
      <c r="CL1536">
        <v>2</v>
      </c>
      <c r="CM1536">
        <v>16</v>
      </c>
      <c r="CN1536" s="13">
        <v>869</v>
      </c>
      <c r="CO1536">
        <v>304</v>
      </c>
      <c r="CP1536">
        <v>565</v>
      </c>
    </row>
    <row r="1537" spans="1:94" x14ac:dyDescent="0.2">
      <c r="A1537" s="1" t="s">
        <v>1872</v>
      </c>
      <c r="B1537" s="1" t="s">
        <v>1873</v>
      </c>
      <c r="C1537" s="1" t="s">
        <v>3183</v>
      </c>
      <c r="D1537" s="1" t="s">
        <v>3227</v>
      </c>
      <c r="E1537" s="1" t="s">
        <v>6</v>
      </c>
      <c r="F1537" s="1" t="s">
        <v>7</v>
      </c>
      <c r="G1537" s="1" t="s">
        <v>63</v>
      </c>
      <c r="H1537" s="1" t="s">
        <v>1318</v>
      </c>
      <c r="I1537" s="1" t="s">
        <v>2</v>
      </c>
      <c r="J1537" s="13">
        <v>61</v>
      </c>
      <c r="K1537" s="13">
        <v>280</v>
      </c>
      <c r="L1537">
        <v>139</v>
      </c>
      <c r="M1537">
        <v>141</v>
      </c>
      <c r="N1537">
        <v>27</v>
      </c>
      <c r="O1537">
        <v>17</v>
      </c>
      <c r="P1537">
        <v>10</v>
      </c>
      <c r="Q1537">
        <v>69</v>
      </c>
      <c r="R1537">
        <v>35</v>
      </c>
      <c r="S1537">
        <v>34</v>
      </c>
      <c r="T1537">
        <v>0</v>
      </c>
      <c r="U1537">
        <v>0</v>
      </c>
      <c r="V1537">
        <v>0</v>
      </c>
      <c r="W1537">
        <v>209</v>
      </c>
      <c r="X1537">
        <v>110</v>
      </c>
      <c r="Y1537">
        <v>99</v>
      </c>
      <c r="Z1537" s="13">
        <v>71</v>
      </c>
      <c r="AA1537">
        <v>29</v>
      </c>
      <c r="AB1537">
        <v>42</v>
      </c>
      <c r="AC1537" s="13">
        <v>86</v>
      </c>
      <c r="AD1537">
        <v>82</v>
      </c>
      <c r="AE1537" s="15">
        <v>4</v>
      </c>
      <c r="AF1537">
        <v>82</v>
      </c>
      <c r="AG1537">
        <v>79</v>
      </c>
      <c r="AH1537">
        <v>3</v>
      </c>
      <c r="AI1537">
        <v>23</v>
      </c>
      <c r="AJ1537">
        <v>23</v>
      </c>
      <c r="AK1537">
        <v>0</v>
      </c>
      <c r="AL1537">
        <v>46</v>
      </c>
      <c r="AM1537">
        <v>46</v>
      </c>
      <c r="AN1537">
        <v>0</v>
      </c>
      <c r="AO1537">
        <v>0</v>
      </c>
      <c r="AP1537">
        <v>0</v>
      </c>
      <c r="AQ1537">
        <v>0</v>
      </c>
      <c r="AR1537">
        <v>13</v>
      </c>
      <c r="AS1537">
        <v>10</v>
      </c>
      <c r="AT1537">
        <v>3</v>
      </c>
      <c r="AU1537" s="13">
        <v>4</v>
      </c>
      <c r="AV1537">
        <v>3</v>
      </c>
      <c r="AW1537">
        <v>1</v>
      </c>
      <c r="AX1537">
        <v>0</v>
      </c>
      <c r="AY1537">
        <v>0</v>
      </c>
      <c r="AZ1537">
        <v>0</v>
      </c>
      <c r="BA1537">
        <v>2</v>
      </c>
      <c r="BB1537">
        <v>2</v>
      </c>
      <c r="BC1537">
        <v>0</v>
      </c>
      <c r="BD1537">
        <v>0</v>
      </c>
      <c r="BE1537">
        <v>0</v>
      </c>
      <c r="BF1537">
        <v>0</v>
      </c>
      <c r="BG1537">
        <v>2</v>
      </c>
      <c r="BH1537">
        <v>1</v>
      </c>
      <c r="BI1537">
        <v>1</v>
      </c>
      <c r="BJ1537">
        <v>4</v>
      </c>
      <c r="BK1537">
        <v>3</v>
      </c>
      <c r="BL1537">
        <v>1</v>
      </c>
      <c r="BM1537">
        <v>0</v>
      </c>
      <c r="BN1537">
        <v>0</v>
      </c>
      <c r="BO1537">
        <v>0</v>
      </c>
      <c r="BP1537" s="13">
        <v>2</v>
      </c>
      <c r="BQ1537">
        <v>2</v>
      </c>
      <c r="BR1537">
        <v>0</v>
      </c>
      <c r="BS1537">
        <v>0</v>
      </c>
      <c r="BT1537">
        <v>0</v>
      </c>
      <c r="BU1537">
        <v>0</v>
      </c>
      <c r="BV1537">
        <v>2</v>
      </c>
      <c r="BW1537">
        <v>1</v>
      </c>
      <c r="BX1537">
        <v>1</v>
      </c>
      <c r="BY1537" s="13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 s="13">
        <v>194</v>
      </c>
      <c r="CO1537">
        <v>57</v>
      </c>
      <c r="CP1537">
        <v>137</v>
      </c>
    </row>
    <row r="1538" spans="1:94" x14ac:dyDescent="0.2">
      <c r="A1538" s="1" t="s">
        <v>1872</v>
      </c>
      <c r="B1538" s="1" t="s">
        <v>1873</v>
      </c>
      <c r="C1538" s="1" t="s">
        <v>3183</v>
      </c>
      <c r="D1538" s="1" t="s">
        <v>3228</v>
      </c>
      <c r="E1538" s="1" t="s">
        <v>6</v>
      </c>
      <c r="F1538" s="1" t="s">
        <v>7</v>
      </c>
      <c r="G1538" s="1" t="s">
        <v>63</v>
      </c>
      <c r="H1538" s="1" t="s">
        <v>1319</v>
      </c>
      <c r="I1538" s="1" t="s">
        <v>2</v>
      </c>
      <c r="J1538" s="13">
        <v>183</v>
      </c>
      <c r="K1538" s="13">
        <v>789</v>
      </c>
      <c r="L1538">
        <v>397</v>
      </c>
      <c r="M1538">
        <v>392</v>
      </c>
      <c r="N1538">
        <v>84</v>
      </c>
      <c r="O1538">
        <v>37</v>
      </c>
      <c r="P1538">
        <v>47</v>
      </c>
      <c r="Q1538">
        <v>220</v>
      </c>
      <c r="R1538">
        <v>106</v>
      </c>
      <c r="S1538">
        <v>114</v>
      </c>
      <c r="T1538">
        <v>0</v>
      </c>
      <c r="U1538">
        <v>0</v>
      </c>
      <c r="V1538">
        <v>0</v>
      </c>
      <c r="W1538">
        <v>540</v>
      </c>
      <c r="X1538">
        <v>306</v>
      </c>
      <c r="Y1538">
        <v>234</v>
      </c>
      <c r="Z1538" s="13">
        <v>249</v>
      </c>
      <c r="AA1538">
        <v>91</v>
      </c>
      <c r="AB1538">
        <v>158</v>
      </c>
      <c r="AC1538" s="13">
        <v>325</v>
      </c>
      <c r="AD1538">
        <v>243</v>
      </c>
      <c r="AE1538" s="15">
        <v>82</v>
      </c>
      <c r="AF1538">
        <v>196</v>
      </c>
      <c r="AG1538">
        <v>190</v>
      </c>
      <c r="AH1538">
        <v>6</v>
      </c>
      <c r="AI1538">
        <v>78</v>
      </c>
      <c r="AJ1538">
        <v>77</v>
      </c>
      <c r="AK1538">
        <v>1</v>
      </c>
      <c r="AL1538">
        <v>68</v>
      </c>
      <c r="AM1538">
        <v>66</v>
      </c>
      <c r="AN1538">
        <v>2</v>
      </c>
      <c r="AO1538">
        <v>5</v>
      </c>
      <c r="AP1538">
        <v>5</v>
      </c>
      <c r="AQ1538">
        <v>0</v>
      </c>
      <c r="AR1538">
        <v>45</v>
      </c>
      <c r="AS1538">
        <v>42</v>
      </c>
      <c r="AT1538">
        <v>3</v>
      </c>
      <c r="AU1538" s="13">
        <v>129</v>
      </c>
      <c r="AV1538">
        <v>53</v>
      </c>
      <c r="AW1538">
        <v>76</v>
      </c>
      <c r="AX1538">
        <v>16</v>
      </c>
      <c r="AY1538">
        <v>14</v>
      </c>
      <c r="AZ1538">
        <v>2</v>
      </c>
      <c r="BA1538">
        <v>39</v>
      </c>
      <c r="BB1538">
        <v>22</v>
      </c>
      <c r="BC1538">
        <v>17</v>
      </c>
      <c r="BD1538">
        <v>1</v>
      </c>
      <c r="BE1538">
        <v>1</v>
      </c>
      <c r="BF1538">
        <v>0</v>
      </c>
      <c r="BG1538">
        <v>73</v>
      </c>
      <c r="BH1538">
        <v>16</v>
      </c>
      <c r="BI1538">
        <v>57</v>
      </c>
      <c r="BJ1538">
        <v>92</v>
      </c>
      <c r="BK1538">
        <v>36</v>
      </c>
      <c r="BL1538">
        <v>56</v>
      </c>
      <c r="BM1538">
        <v>10</v>
      </c>
      <c r="BN1538">
        <v>8</v>
      </c>
      <c r="BO1538">
        <v>2</v>
      </c>
      <c r="BP1538" s="13">
        <v>29</v>
      </c>
      <c r="BQ1538">
        <v>16</v>
      </c>
      <c r="BR1538">
        <v>13</v>
      </c>
      <c r="BS1538">
        <v>0</v>
      </c>
      <c r="BT1538">
        <v>0</v>
      </c>
      <c r="BU1538">
        <v>0</v>
      </c>
      <c r="BV1538">
        <v>53</v>
      </c>
      <c r="BW1538">
        <v>12</v>
      </c>
      <c r="BX1538">
        <v>41</v>
      </c>
      <c r="BY1538" s="13">
        <v>37</v>
      </c>
      <c r="BZ1538">
        <v>17</v>
      </c>
      <c r="CA1538">
        <v>20</v>
      </c>
      <c r="CB1538">
        <v>6</v>
      </c>
      <c r="CC1538">
        <v>6</v>
      </c>
      <c r="CD1538">
        <v>0</v>
      </c>
      <c r="CE1538">
        <v>10</v>
      </c>
      <c r="CF1538">
        <v>6</v>
      </c>
      <c r="CG1538">
        <v>4</v>
      </c>
      <c r="CH1538">
        <v>1</v>
      </c>
      <c r="CI1538">
        <v>1</v>
      </c>
      <c r="CJ1538">
        <v>0</v>
      </c>
      <c r="CK1538">
        <v>20</v>
      </c>
      <c r="CL1538">
        <v>4</v>
      </c>
      <c r="CM1538">
        <v>16</v>
      </c>
      <c r="CN1538" s="13">
        <v>464</v>
      </c>
      <c r="CO1538">
        <v>154</v>
      </c>
      <c r="CP1538">
        <v>310</v>
      </c>
    </row>
    <row r="1539" spans="1:94" x14ac:dyDescent="0.2">
      <c r="A1539" s="1" t="s">
        <v>1872</v>
      </c>
      <c r="B1539" s="1" t="s">
        <v>1873</v>
      </c>
      <c r="C1539" s="1" t="s">
        <v>3183</v>
      </c>
      <c r="D1539" s="1" t="s">
        <v>3229</v>
      </c>
      <c r="E1539" s="1" t="s">
        <v>6</v>
      </c>
      <c r="F1539" s="1" t="s">
        <v>7</v>
      </c>
      <c r="G1539" s="1" t="s">
        <v>63</v>
      </c>
      <c r="H1539" s="1" t="s">
        <v>1320</v>
      </c>
      <c r="I1539" s="1" t="s">
        <v>2</v>
      </c>
      <c r="J1539" s="13">
        <v>73</v>
      </c>
      <c r="K1539" s="13">
        <v>283</v>
      </c>
      <c r="L1539">
        <v>147</v>
      </c>
      <c r="M1539">
        <v>136</v>
      </c>
      <c r="N1539">
        <v>34</v>
      </c>
      <c r="O1539">
        <v>19</v>
      </c>
      <c r="P1539">
        <v>15</v>
      </c>
      <c r="Q1539">
        <v>121</v>
      </c>
      <c r="R1539">
        <v>61</v>
      </c>
      <c r="S1539">
        <v>60</v>
      </c>
      <c r="T1539">
        <v>0</v>
      </c>
      <c r="U1539">
        <v>0</v>
      </c>
      <c r="V1539">
        <v>0</v>
      </c>
      <c r="W1539">
        <v>197</v>
      </c>
      <c r="X1539">
        <v>109</v>
      </c>
      <c r="Y1539">
        <v>88</v>
      </c>
      <c r="Z1539" s="13">
        <v>86</v>
      </c>
      <c r="AA1539">
        <v>38</v>
      </c>
      <c r="AB1539">
        <v>48</v>
      </c>
      <c r="AC1539" s="13">
        <v>104</v>
      </c>
      <c r="AD1539">
        <v>100</v>
      </c>
      <c r="AE1539" s="15">
        <v>4</v>
      </c>
      <c r="AF1539">
        <v>47</v>
      </c>
      <c r="AG1539">
        <v>45</v>
      </c>
      <c r="AH1539">
        <v>2</v>
      </c>
      <c r="AI1539">
        <v>12</v>
      </c>
      <c r="AJ1539">
        <v>12</v>
      </c>
      <c r="AK1539">
        <v>0</v>
      </c>
      <c r="AL1539">
        <v>29</v>
      </c>
      <c r="AM1539">
        <v>28</v>
      </c>
      <c r="AN1539">
        <v>1</v>
      </c>
      <c r="AO1539">
        <v>0</v>
      </c>
      <c r="AP1539">
        <v>0</v>
      </c>
      <c r="AQ1539">
        <v>0</v>
      </c>
      <c r="AR1539">
        <v>6</v>
      </c>
      <c r="AS1539">
        <v>5</v>
      </c>
      <c r="AT1539">
        <v>1</v>
      </c>
      <c r="AU1539" s="13">
        <v>57</v>
      </c>
      <c r="AV1539">
        <v>55</v>
      </c>
      <c r="AW1539">
        <v>2</v>
      </c>
      <c r="AX1539">
        <v>3</v>
      </c>
      <c r="AY1539">
        <v>3</v>
      </c>
      <c r="AZ1539">
        <v>0</v>
      </c>
      <c r="BA1539">
        <v>53</v>
      </c>
      <c r="BB1539">
        <v>51</v>
      </c>
      <c r="BC1539">
        <v>2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46</v>
      </c>
      <c r="BK1539">
        <v>45</v>
      </c>
      <c r="BL1539">
        <v>1</v>
      </c>
      <c r="BM1539">
        <v>3</v>
      </c>
      <c r="BN1539">
        <v>3</v>
      </c>
      <c r="BO1539">
        <v>0</v>
      </c>
      <c r="BP1539" s="13">
        <v>42</v>
      </c>
      <c r="BQ1539">
        <v>41</v>
      </c>
      <c r="BR1539">
        <v>1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 s="13">
        <v>11</v>
      </c>
      <c r="BZ1539">
        <v>10</v>
      </c>
      <c r="CA1539">
        <v>1</v>
      </c>
      <c r="CB1539">
        <v>0</v>
      </c>
      <c r="CC1539">
        <v>0</v>
      </c>
      <c r="CD1539">
        <v>0</v>
      </c>
      <c r="CE1539">
        <v>11</v>
      </c>
      <c r="CF1539">
        <v>10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 s="13">
        <v>179</v>
      </c>
      <c r="CO1539">
        <v>47</v>
      </c>
      <c r="CP1539">
        <v>132</v>
      </c>
    </row>
    <row r="1540" spans="1:94" x14ac:dyDescent="0.2">
      <c r="A1540" s="1" t="s">
        <v>1872</v>
      </c>
      <c r="B1540" s="1" t="s">
        <v>1873</v>
      </c>
      <c r="C1540" s="1" t="s">
        <v>3183</v>
      </c>
      <c r="D1540" s="1" t="s">
        <v>3230</v>
      </c>
      <c r="E1540" s="1" t="s">
        <v>6</v>
      </c>
      <c r="F1540" s="1" t="s">
        <v>7</v>
      </c>
      <c r="G1540" s="1" t="s">
        <v>63</v>
      </c>
      <c r="H1540" s="1" t="s">
        <v>883</v>
      </c>
      <c r="I1540" s="1" t="s">
        <v>2</v>
      </c>
      <c r="J1540" s="13">
        <v>65</v>
      </c>
      <c r="K1540" s="13">
        <v>268</v>
      </c>
      <c r="L1540">
        <v>131</v>
      </c>
      <c r="M1540">
        <v>137</v>
      </c>
      <c r="N1540">
        <v>23</v>
      </c>
      <c r="O1540">
        <v>9</v>
      </c>
      <c r="P1540">
        <v>14</v>
      </c>
      <c r="Q1540">
        <v>93</v>
      </c>
      <c r="R1540">
        <v>44</v>
      </c>
      <c r="S1540">
        <v>49</v>
      </c>
      <c r="T1540">
        <v>0</v>
      </c>
      <c r="U1540">
        <v>0</v>
      </c>
      <c r="V1540">
        <v>0</v>
      </c>
      <c r="W1540">
        <v>199</v>
      </c>
      <c r="X1540">
        <v>108</v>
      </c>
      <c r="Y1540">
        <v>91</v>
      </c>
      <c r="Z1540" s="13">
        <v>69</v>
      </c>
      <c r="AA1540">
        <v>23</v>
      </c>
      <c r="AB1540">
        <v>46</v>
      </c>
      <c r="AC1540" s="13">
        <v>96</v>
      </c>
      <c r="AD1540">
        <v>88</v>
      </c>
      <c r="AE1540" s="15">
        <v>8</v>
      </c>
      <c r="AF1540">
        <v>46</v>
      </c>
      <c r="AG1540">
        <v>42</v>
      </c>
      <c r="AH1540">
        <v>4</v>
      </c>
      <c r="AI1540">
        <v>13</v>
      </c>
      <c r="AJ1540">
        <v>11</v>
      </c>
      <c r="AK1540">
        <v>2</v>
      </c>
      <c r="AL1540">
        <v>31</v>
      </c>
      <c r="AM1540">
        <v>30</v>
      </c>
      <c r="AN1540">
        <v>1</v>
      </c>
      <c r="AO1540">
        <v>0</v>
      </c>
      <c r="AP1540">
        <v>0</v>
      </c>
      <c r="AQ1540">
        <v>0</v>
      </c>
      <c r="AR1540">
        <v>2</v>
      </c>
      <c r="AS1540">
        <v>1</v>
      </c>
      <c r="AT1540">
        <v>1</v>
      </c>
      <c r="AU1540" s="13">
        <v>50</v>
      </c>
      <c r="AV1540">
        <v>46</v>
      </c>
      <c r="AW1540">
        <v>4</v>
      </c>
      <c r="AX1540">
        <v>6</v>
      </c>
      <c r="AY1540">
        <v>6</v>
      </c>
      <c r="AZ1540">
        <v>0</v>
      </c>
      <c r="BA1540">
        <v>29</v>
      </c>
      <c r="BB1540">
        <v>29</v>
      </c>
      <c r="BC1540">
        <v>0</v>
      </c>
      <c r="BD1540">
        <v>2</v>
      </c>
      <c r="BE1540">
        <v>2</v>
      </c>
      <c r="BF1540">
        <v>0</v>
      </c>
      <c r="BG1540">
        <v>13</v>
      </c>
      <c r="BH1540">
        <v>9</v>
      </c>
      <c r="BI1540">
        <v>4</v>
      </c>
      <c r="BJ1540">
        <v>35</v>
      </c>
      <c r="BK1540">
        <v>31</v>
      </c>
      <c r="BL1540">
        <v>4</v>
      </c>
      <c r="BM1540">
        <v>5</v>
      </c>
      <c r="BN1540">
        <v>5</v>
      </c>
      <c r="BO1540">
        <v>0</v>
      </c>
      <c r="BP1540" s="13">
        <v>17</v>
      </c>
      <c r="BQ1540">
        <v>17</v>
      </c>
      <c r="BR1540">
        <v>0</v>
      </c>
      <c r="BS1540">
        <v>2</v>
      </c>
      <c r="BT1540">
        <v>2</v>
      </c>
      <c r="BU1540">
        <v>0</v>
      </c>
      <c r="BV1540">
        <v>11</v>
      </c>
      <c r="BW1540">
        <v>7</v>
      </c>
      <c r="BX1540">
        <v>4</v>
      </c>
      <c r="BY1540" s="13">
        <v>15</v>
      </c>
      <c r="BZ1540">
        <v>15</v>
      </c>
      <c r="CA1540">
        <v>0</v>
      </c>
      <c r="CB1540">
        <v>1</v>
      </c>
      <c r="CC1540">
        <v>1</v>
      </c>
      <c r="CD1540">
        <v>0</v>
      </c>
      <c r="CE1540">
        <v>12</v>
      </c>
      <c r="CF1540">
        <v>12</v>
      </c>
      <c r="CG1540">
        <v>0</v>
      </c>
      <c r="CH1540">
        <v>0</v>
      </c>
      <c r="CI1540">
        <v>0</v>
      </c>
      <c r="CJ1540">
        <v>0</v>
      </c>
      <c r="CK1540">
        <v>2</v>
      </c>
      <c r="CL1540">
        <v>2</v>
      </c>
      <c r="CM1540">
        <v>0</v>
      </c>
      <c r="CN1540" s="13">
        <v>172</v>
      </c>
      <c r="CO1540">
        <v>43</v>
      </c>
      <c r="CP1540">
        <v>129</v>
      </c>
    </row>
    <row r="1541" spans="1:94" x14ac:dyDescent="0.2">
      <c r="A1541" s="1" t="s">
        <v>1872</v>
      </c>
      <c r="B1541" s="1" t="s">
        <v>1873</v>
      </c>
      <c r="C1541" s="1" t="s">
        <v>3183</v>
      </c>
      <c r="D1541" s="1" t="s">
        <v>3231</v>
      </c>
      <c r="E1541" s="1" t="s">
        <v>6</v>
      </c>
      <c r="F1541" s="1" t="s">
        <v>7</v>
      </c>
      <c r="G1541" s="1" t="s">
        <v>63</v>
      </c>
      <c r="H1541" s="1" t="s">
        <v>1321</v>
      </c>
      <c r="I1541" s="1" t="s">
        <v>2</v>
      </c>
      <c r="J1541" s="13">
        <v>96</v>
      </c>
      <c r="K1541" s="13">
        <v>370</v>
      </c>
      <c r="L1541">
        <v>180</v>
      </c>
      <c r="M1541">
        <v>190</v>
      </c>
      <c r="N1541">
        <v>44</v>
      </c>
      <c r="O1541">
        <v>17</v>
      </c>
      <c r="P1541">
        <v>27</v>
      </c>
      <c r="Q1541">
        <v>50</v>
      </c>
      <c r="R1541">
        <v>23</v>
      </c>
      <c r="S1541">
        <v>27</v>
      </c>
      <c r="T1541">
        <v>0</v>
      </c>
      <c r="U1541">
        <v>0</v>
      </c>
      <c r="V1541">
        <v>0</v>
      </c>
      <c r="W1541">
        <v>269</v>
      </c>
      <c r="X1541">
        <v>148</v>
      </c>
      <c r="Y1541">
        <v>121</v>
      </c>
      <c r="Z1541" s="13">
        <v>101</v>
      </c>
      <c r="AA1541">
        <v>32</v>
      </c>
      <c r="AB1541">
        <v>69</v>
      </c>
      <c r="AC1541" s="13">
        <v>142</v>
      </c>
      <c r="AD1541">
        <v>112</v>
      </c>
      <c r="AE1541" s="15">
        <v>30</v>
      </c>
      <c r="AF1541">
        <v>86</v>
      </c>
      <c r="AG1541">
        <v>83</v>
      </c>
      <c r="AH1541">
        <v>3</v>
      </c>
      <c r="AI1541">
        <v>35</v>
      </c>
      <c r="AJ1541">
        <v>34</v>
      </c>
      <c r="AK1541">
        <v>1</v>
      </c>
      <c r="AL1541">
        <v>39</v>
      </c>
      <c r="AM1541">
        <v>38</v>
      </c>
      <c r="AN1541">
        <v>1</v>
      </c>
      <c r="AO1541">
        <v>0</v>
      </c>
      <c r="AP1541">
        <v>0</v>
      </c>
      <c r="AQ1541">
        <v>0</v>
      </c>
      <c r="AR1541">
        <v>12</v>
      </c>
      <c r="AS1541">
        <v>11</v>
      </c>
      <c r="AT1541">
        <v>1</v>
      </c>
      <c r="AU1541" s="13">
        <v>56</v>
      </c>
      <c r="AV1541">
        <v>29</v>
      </c>
      <c r="AW1541">
        <v>27</v>
      </c>
      <c r="AX1541">
        <v>1</v>
      </c>
      <c r="AY1541">
        <v>1</v>
      </c>
      <c r="AZ1541">
        <v>0</v>
      </c>
      <c r="BA1541">
        <v>16</v>
      </c>
      <c r="BB1541">
        <v>15</v>
      </c>
      <c r="BC1541">
        <v>1</v>
      </c>
      <c r="BD1541">
        <v>1</v>
      </c>
      <c r="BE1541">
        <v>0</v>
      </c>
      <c r="BF1541">
        <v>1</v>
      </c>
      <c r="BG1541">
        <v>38</v>
      </c>
      <c r="BH1541">
        <v>13</v>
      </c>
      <c r="BI1541">
        <v>25</v>
      </c>
      <c r="BJ1541">
        <v>17</v>
      </c>
      <c r="BK1541">
        <v>14</v>
      </c>
      <c r="BL1541">
        <v>3</v>
      </c>
      <c r="BM1541">
        <v>1</v>
      </c>
      <c r="BN1541">
        <v>1</v>
      </c>
      <c r="BO1541">
        <v>0</v>
      </c>
      <c r="BP1541" s="13">
        <v>9</v>
      </c>
      <c r="BQ1541">
        <v>9</v>
      </c>
      <c r="BR1541">
        <v>0</v>
      </c>
      <c r="BS1541">
        <v>0</v>
      </c>
      <c r="BT1541">
        <v>0</v>
      </c>
      <c r="BU1541">
        <v>0</v>
      </c>
      <c r="BV1541">
        <v>7</v>
      </c>
      <c r="BW1541">
        <v>4</v>
      </c>
      <c r="BX1541">
        <v>3</v>
      </c>
      <c r="BY1541" s="13">
        <v>39</v>
      </c>
      <c r="BZ1541">
        <v>15</v>
      </c>
      <c r="CA1541">
        <v>24</v>
      </c>
      <c r="CB1541">
        <v>0</v>
      </c>
      <c r="CC1541">
        <v>0</v>
      </c>
      <c r="CD1541">
        <v>0</v>
      </c>
      <c r="CE1541">
        <v>7</v>
      </c>
      <c r="CF1541">
        <v>6</v>
      </c>
      <c r="CG1541">
        <v>1</v>
      </c>
      <c r="CH1541">
        <v>1</v>
      </c>
      <c r="CI1541">
        <v>0</v>
      </c>
      <c r="CJ1541">
        <v>1</v>
      </c>
      <c r="CK1541">
        <v>31</v>
      </c>
      <c r="CL1541">
        <v>9</v>
      </c>
      <c r="CM1541">
        <v>22</v>
      </c>
      <c r="CN1541" s="13">
        <v>228</v>
      </c>
      <c r="CO1541">
        <v>68</v>
      </c>
      <c r="CP1541">
        <v>160</v>
      </c>
    </row>
    <row r="1542" spans="1:94" x14ac:dyDescent="0.2">
      <c r="A1542" s="1" t="s">
        <v>1872</v>
      </c>
      <c r="B1542" s="1" t="s">
        <v>1873</v>
      </c>
      <c r="C1542" s="1" t="s">
        <v>3183</v>
      </c>
      <c r="D1542" s="1" t="s">
        <v>3232</v>
      </c>
      <c r="E1542" s="1" t="s">
        <v>6</v>
      </c>
      <c r="F1542" s="1" t="s">
        <v>7</v>
      </c>
      <c r="G1542" s="1" t="s">
        <v>63</v>
      </c>
      <c r="H1542" s="1" t="s">
        <v>1322</v>
      </c>
      <c r="I1542" s="1" t="s">
        <v>2</v>
      </c>
      <c r="J1542" s="13">
        <v>487</v>
      </c>
      <c r="K1542" s="13">
        <v>1782</v>
      </c>
      <c r="L1542">
        <v>890</v>
      </c>
      <c r="M1542">
        <v>892</v>
      </c>
      <c r="N1542">
        <v>174</v>
      </c>
      <c r="O1542">
        <v>89</v>
      </c>
      <c r="P1542">
        <v>85</v>
      </c>
      <c r="Q1542">
        <v>515</v>
      </c>
      <c r="R1542">
        <v>249</v>
      </c>
      <c r="S1542">
        <v>266</v>
      </c>
      <c r="T1542">
        <v>0</v>
      </c>
      <c r="U1542">
        <v>0</v>
      </c>
      <c r="V1542">
        <v>0</v>
      </c>
      <c r="W1542">
        <v>1342</v>
      </c>
      <c r="X1542">
        <v>725</v>
      </c>
      <c r="Y1542">
        <v>617</v>
      </c>
      <c r="Z1542" s="13">
        <v>440</v>
      </c>
      <c r="AA1542">
        <v>165</v>
      </c>
      <c r="AB1542">
        <v>275</v>
      </c>
      <c r="AC1542" s="13">
        <v>780</v>
      </c>
      <c r="AD1542">
        <v>543</v>
      </c>
      <c r="AE1542" s="15">
        <v>237</v>
      </c>
      <c r="AF1542">
        <v>307</v>
      </c>
      <c r="AG1542">
        <v>293</v>
      </c>
      <c r="AH1542">
        <v>14</v>
      </c>
      <c r="AI1542">
        <v>128</v>
      </c>
      <c r="AJ1542">
        <v>128</v>
      </c>
      <c r="AK1542">
        <v>0</v>
      </c>
      <c r="AL1542">
        <v>87</v>
      </c>
      <c r="AM1542">
        <v>85</v>
      </c>
      <c r="AN1542">
        <v>2</v>
      </c>
      <c r="AO1542">
        <v>3</v>
      </c>
      <c r="AP1542">
        <v>3</v>
      </c>
      <c r="AQ1542">
        <v>0</v>
      </c>
      <c r="AR1542">
        <v>89</v>
      </c>
      <c r="AS1542">
        <v>77</v>
      </c>
      <c r="AT1542">
        <v>12</v>
      </c>
      <c r="AU1542" s="13">
        <v>473</v>
      </c>
      <c r="AV1542">
        <v>250</v>
      </c>
      <c r="AW1542">
        <v>223</v>
      </c>
      <c r="AX1542">
        <v>14</v>
      </c>
      <c r="AY1542">
        <v>7</v>
      </c>
      <c r="AZ1542">
        <v>7</v>
      </c>
      <c r="BA1542">
        <v>424</v>
      </c>
      <c r="BB1542">
        <v>228</v>
      </c>
      <c r="BC1542">
        <v>196</v>
      </c>
      <c r="BD1542">
        <v>3</v>
      </c>
      <c r="BE1542">
        <v>2</v>
      </c>
      <c r="BF1542">
        <v>1</v>
      </c>
      <c r="BG1542">
        <v>32</v>
      </c>
      <c r="BH1542">
        <v>13</v>
      </c>
      <c r="BI1542">
        <v>19</v>
      </c>
      <c r="BJ1542">
        <v>442</v>
      </c>
      <c r="BK1542">
        <v>237</v>
      </c>
      <c r="BL1542">
        <v>205</v>
      </c>
      <c r="BM1542">
        <v>14</v>
      </c>
      <c r="BN1542">
        <v>7</v>
      </c>
      <c r="BO1542">
        <v>7</v>
      </c>
      <c r="BP1542" s="13">
        <v>394</v>
      </c>
      <c r="BQ1542">
        <v>215</v>
      </c>
      <c r="BR1542">
        <v>179</v>
      </c>
      <c r="BS1542">
        <v>3</v>
      </c>
      <c r="BT1542">
        <v>2</v>
      </c>
      <c r="BU1542">
        <v>1</v>
      </c>
      <c r="BV1542">
        <v>31</v>
      </c>
      <c r="BW1542">
        <v>13</v>
      </c>
      <c r="BX1542">
        <v>18</v>
      </c>
      <c r="BY1542" s="13">
        <v>31</v>
      </c>
      <c r="BZ1542">
        <v>13</v>
      </c>
      <c r="CA1542">
        <v>18</v>
      </c>
      <c r="CB1542">
        <v>0</v>
      </c>
      <c r="CC1542">
        <v>0</v>
      </c>
      <c r="CD1542">
        <v>0</v>
      </c>
      <c r="CE1542">
        <v>30</v>
      </c>
      <c r="CF1542">
        <v>13</v>
      </c>
      <c r="CG1542">
        <v>17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 s="13">
        <v>1002</v>
      </c>
      <c r="CO1542">
        <v>347</v>
      </c>
      <c r="CP1542">
        <v>655</v>
      </c>
    </row>
    <row r="1543" spans="1:94" x14ac:dyDescent="0.2">
      <c r="A1543" s="1" t="s">
        <v>1872</v>
      </c>
      <c r="B1543" s="1" t="s">
        <v>1873</v>
      </c>
      <c r="C1543" s="1" t="s">
        <v>3183</v>
      </c>
      <c r="D1543" s="1" t="s">
        <v>3233</v>
      </c>
      <c r="E1543" s="1" t="s">
        <v>6</v>
      </c>
      <c r="F1543" s="1" t="s">
        <v>7</v>
      </c>
      <c r="G1543" s="1" t="s">
        <v>63</v>
      </c>
      <c r="H1543" s="1" t="s">
        <v>1323</v>
      </c>
      <c r="I1543" s="1" t="s">
        <v>2</v>
      </c>
      <c r="J1543" s="13">
        <v>208</v>
      </c>
      <c r="K1543" s="13">
        <v>786</v>
      </c>
      <c r="L1543">
        <v>403</v>
      </c>
      <c r="M1543">
        <v>383</v>
      </c>
      <c r="N1543">
        <v>65</v>
      </c>
      <c r="O1543">
        <v>37</v>
      </c>
      <c r="P1543">
        <v>28</v>
      </c>
      <c r="Q1543">
        <v>204</v>
      </c>
      <c r="R1543">
        <v>103</v>
      </c>
      <c r="S1543">
        <v>101</v>
      </c>
      <c r="T1543">
        <v>0</v>
      </c>
      <c r="U1543">
        <v>0</v>
      </c>
      <c r="V1543">
        <v>0</v>
      </c>
      <c r="W1543">
        <v>598</v>
      </c>
      <c r="X1543">
        <v>338</v>
      </c>
      <c r="Y1543">
        <v>260</v>
      </c>
      <c r="Z1543" s="13">
        <v>188</v>
      </c>
      <c r="AA1543">
        <v>65</v>
      </c>
      <c r="AB1543">
        <v>123</v>
      </c>
      <c r="AC1543" s="13">
        <v>320</v>
      </c>
      <c r="AD1543">
        <v>233</v>
      </c>
      <c r="AE1543" s="15">
        <v>87</v>
      </c>
      <c r="AF1543">
        <v>148</v>
      </c>
      <c r="AG1543">
        <v>141</v>
      </c>
      <c r="AH1543">
        <v>7</v>
      </c>
      <c r="AI1543">
        <v>40</v>
      </c>
      <c r="AJ1543">
        <v>38</v>
      </c>
      <c r="AK1543">
        <v>2</v>
      </c>
      <c r="AL1543">
        <v>91</v>
      </c>
      <c r="AM1543">
        <v>89</v>
      </c>
      <c r="AN1543">
        <v>2</v>
      </c>
      <c r="AO1543">
        <v>1</v>
      </c>
      <c r="AP1543">
        <v>1</v>
      </c>
      <c r="AQ1543">
        <v>0</v>
      </c>
      <c r="AR1543">
        <v>16</v>
      </c>
      <c r="AS1543">
        <v>13</v>
      </c>
      <c r="AT1543">
        <v>3</v>
      </c>
      <c r="AU1543" s="13">
        <v>172</v>
      </c>
      <c r="AV1543">
        <v>92</v>
      </c>
      <c r="AW1543">
        <v>80</v>
      </c>
      <c r="AX1543">
        <v>18</v>
      </c>
      <c r="AY1543">
        <v>5</v>
      </c>
      <c r="AZ1543">
        <v>13</v>
      </c>
      <c r="BA1543">
        <v>152</v>
      </c>
      <c r="BB1543">
        <v>86</v>
      </c>
      <c r="BC1543">
        <v>66</v>
      </c>
      <c r="BD1543">
        <v>1</v>
      </c>
      <c r="BE1543">
        <v>0</v>
      </c>
      <c r="BF1543">
        <v>1</v>
      </c>
      <c r="BG1543">
        <v>1</v>
      </c>
      <c r="BH1543">
        <v>1</v>
      </c>
      <c r="BI1543">
        <v>0</v>
      </c>
      <c r="BJ1543">
        <v>68</v>
      </c>
      <c r="BK1543">
        <v>54</v>
      </c>
      <c r="BL1543">
        <v>14</v>
      </c>
      <c r="BM1543">
        <v>7</v>
      </c>
      <c r="BN1543">
        <v>2</v>
      </c>
      <c r="BO1543">
        <v>5</v>
      </c>
      <c r="BP1543" s="13">
        <v>60</v>
      </c>
      <c r="BQ1543">
        <v>51</v>
      </c>
      <c r="BR1543">
        <v>9</v>
      </c>
      <c r="BS1543">
        <v>0</v>
      </c>
      <c r="BT1543">
        <v>0</v>
      </c>
      <c r="BU1543">
        <v>0</v>
      </c>
      <c r="BV1543">
        <v>1</v>
      </c>
      <c r="BW1543">
        <v>1</v>
      </c>
      <c r="BX1543">
        <v>0</v>
      </c>
      <c r="BY1543" s="13">
        <v>104</v>
      </c>
      <c r="BZ1543">
        <v>38</v>
      </c>
      <c r="CA1543">
        <v>66</v>
      </c>
      <c r="CB1543">
        <v>11</v>
      </c>
      <c r="CC1543">
        <v>3</v>
      </c>
      <c r="CD1543">
        <v>8</v>
      </c>
      <c r="CE1543">
        <v>92</v>
      </c>
      <c r="CF1543">
        <v>35</v>
      </c>
      <c r="CG1543">
        <v>57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 s="13">
        <v>466</v>
      </c>
      <c r="CO1543">
        <v>170</v>
      </c>
      <c r="CP1543">
        <v>296</v>
      </c>
    </row>
    <row r="1544" spans="1:94" x14ac:dyDescent="0.2">
      <c r="A1544" s="1" t="s">
        <v>1872</v>
      </c>
      <c r="B1544" s="1" t="s">
        <v>1873</v>
      </c>
      <c r="C1544" s="1" t="s">
        <v>3183</v>
      </c>
      <c r="D1544" s="1" t="s">
        <v>3234</v>
      </c>
      <c r="E1544" s="1" t="s">
        <v>6</v>
      </c>
      <c r="F1544" s="1" t="s">
        <v>7</v>
      </c>
      <c r="G1544" s="1" t="s">
        <v>63</v>
      </c>
      <c r="H1544" s="1" t="s">
        <v>1324</v>
      </c>
      <c r="I1544" s="1" t="s">
        <v>2</v>
      </c>
      <c r="J1544" s="13">
        <v>52</v>
      </c>
      <c r="K1544" s="13">
        <v>205</v>
      </c>
      <c r="L1544">
        <v>94</v>
      </c>
      <c r="M1544">
        <v>111</v>
      </c>
      <c r="N1544">
        <v>24</v>
      </c>
      <c r="O1544">
        <v>11</v>
      </c>
      <c r="P1544">
        <v>13</v>
      </c>
      <c r="Q1544">
        <v>60</v>
      </c>
      <c r="R1544">
        <v>29</v>
      </c>
      <c r="S1544">
        <v>31</v>
      </c>
      <c r="T1544">
        <v>0</v>
      </c>
      <c r="U1544">
        <v>0</v>
      </c>
      <c r="V1544">
        <v>0</v>
      </c>
      <c r="W1544">
        <v>139</v>
      </c>
      <c r="X1544">
        <v>64</v>
      </c>
      <c r="Y1544">
        <v>75</v>
      </c>
      <c r="Z1544" s="13">
        <v>66</v>
      </c>
      <c r="AA1544">
        <v>30</v>
      </c>
      <c r="AB1544">
        <v>36</v>
      </c>
      <c r="AC1544" s="13">
        <v>81</v>
      </c>
      <c r="AD1544">
        <v>54</v>
      </c>
      <c r="AE1544" s="15">
        <v>27</v>
      </c>
      <c r="AF1544">
        <v>55</v>
      </c>
      <c r="AG1544">
        <v>50</v>
      </c>
      <c r="AH1544">
        <v>5</v>
      </c>
      <c r="AI1544">
        <v>39</v>
      </c>
      <c r="AJ1544">
        <v>37</v>
      </c>
      <c r="AK1544">
        <v>2</v>
      </c>
      <c r="AL1544">
        <v>5</v>
      </c>
      <c r="AM1544">
        <v>4</v>
      </c>
      <c r="AN1544">
        <v>1</v>
      </c>
      <c r="AO1544">
        <v>0</v>
      </c>
      <c r="AP1544">
        <v>0</v>
      </c>
      <c r="AQ1544">
        <v>0</v>
      </c>
      <c r="AR1544">
        <v>11</v>
      </c>
      <c r="AS1544">
        <v>9</v>
      </c>
      <c r="AT1544">
        <v>2</v>
      </c>
      <c r="AU1544" s="13">
        <v>26</v>
      </c>
      <c r="AV1544">
        <v>4</v>
      </c>
      <c r="AW1544">
        <v>22</v>
      </c>
      <c r="AX1544">
        <v>3</v>
      </c>
      <c r="AY1544">
        <v>0</v>
      </c>
      <c r="AZ1544">
        <v>3</v>
      </c>
      <c r="BA1544">
        <v>22</v>
      </c>
      <c r="BB1544">
        <v>3</v>
      </c>
      <c r="BC1544">
        <v>19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20</v>
      </c>
      <c r="BK1544">
        <v>4</v>
      </c>
      <c r="BL1544">
        <v>16</v>
      </c>
      <c r="BM1544">
        <v>3</v>
      </c>
      <c r="BN1544">
        <v>0</v>
      </c>
      <c r="BO1544">
        <v>3</v>
      </c>
      <c r="BP1544" s="13">
        <v>16</v>
      </c>
      <c r="BQ1544">
        <v>3</v>
      </c>
      <c r="BR1544">
        <v>13</v>
      </c>
      <c r="BS1544">
        <v>1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 s="13">
        <v>6</v>
      </c>
      <c r="BZ1544">
        <v>0</v>
      </c>
      <c r="CA1544">
        <v>6</v>
      </c>
      <c r="CB1544">
        <v>0</v>
      </c>
      <c r="CC1544">
        <v>0</v>
      </c>
      <c r="CD1544">
        <v>0</v>
      </c>
      <c r="CE1544">
        <v>6</v>
      </c>
      <c r="CF1544">
        <v>0</v>
      </c>
      <c r="CG1544">
        <v>6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 s="13">
        <v>124</v>
      </c>
      <c r="CO1544">
        <v>40</v>
      </c>
      <c r="CP1544">
        <v>84</v>
      </c>
    </row>
    <row r="1545" spans="1:94" x14ac:dyDescent="0.2">
      <c r="A1545" s="1" t="s">
        <v>1872</v>
      </c>
      <c r="B1545" s="1" t="s">
        <v>1873</v>
      </c>
      <c r="C1545" s="1" t="s">
        <v>3183</v>
      </c>
      <c r="D1545" s="1" t="s">
        <v>3235</v>
      </c>
      <c r="E1545" s="1" t="s">
        <v>6</v>
      </c>
      <c r="F1545" s="1" t="s">
        <v>7</v>
      </c>
      <c r="G1545" s="1" t="s">
        <v>63</v>
      </c>
      <c r="H1545" s="1" t="s">
        <v>972</v>
      </c>
      <c r="I1545" s="1" t="s">
        <v>2</v>
      </c>
      <c r="J1545" s="13">
        <v>80</v>
      </c>
      <c r="K1545" s="13">
        <v>288</v>
      </c>
      <c r="L1545">
        <v>140</v>
      </c>
      <c r="M1545">
        <v>148</v>
      </c>
      <c r="N1545">
        <v>18</v>
      </c>
      <c r="O1545">
        <v>11</v>
      </c>
      <c r="P1545">
        <v>7</v>
      </c>
      <c r="Q1545">
        <v>165</v>
      </c>
      <c r="R1545">
        <v>82</v>
      </c>
      <c r="S1545">
        <v>83</v>
      </c>
      <c r="T1545">
        <v>0</v>
      </c>
      <c r="U1545">
        <v>0</v>
      </c>
      <c r="V1545">
        <v>0</v>
      </c>
      <c r="W1545">
        <v>206</v>
      </c>
      <c r="X1545">
        <v>112</v>
      </c>
      <c r="Y1545">
        <v>94</v>
      </c>
      <c r="Z1545" s="13">
        <v>82</v>
      </c>
      <c r="AA1545">
        <v>28</v>
      </c>
      <c r="AB1545">
        <v>54</v>
      </c>
      <c r="AC1545" s="13">
        <v>114</v>
      </c>
      <c r="AD1545">
        <v>78</v>
      </c>
      <c r="AE1545" s="15">
        <v>36</v>
      </c>
      <c r="AF1545">
        <v>79</v>
      </c>
      <c r="AG1545">
        <v>72</v>
      </c>
      <c r="AH1545">
        <v>7</v>
      </c>
      <c r="AI1545">
        <v>55</v>
      </c>
      <c r="AJ1545">
        <v>54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24</v>
      </c>
      <c r="AS1545">
        <v>18</v>
      </c>
      <c r="AT1545">
        <v>6</v>
      </c>
      <c r="AU1545" s="13">
        <v>35</v>
      </c>
      <c r="AV1545">
        <v>6</v>
      </c>
      <c r="AW1545">
        <v>29</v>
      </c>
      <c r="AX1545">
        <v>4</v>
      </c>
      <c r="AY1545">
        <v>4</v>
      </c>
      <c r="AZ1545">
        <v>0</v>
      </c>
      <c r="BA1545">
        <v>19</v>
      </c>
      <c r="BB1545">
        <v>2</v>
      </c>
      <c r="BC1545">
        <v>17</v>
      </c>
      <c r="BD1545">
        <v>0</v>
      </c>
      <c r="BE1545">
        <v>0</v>
      </c>
      <c r="BF1545">
        <v>0</v>
      </c>
      <c r="BG1545">
        <v>12</v>
      </c>
      <c r="BH1545">
        <v>0</v>
      </c>
      <c r="BI1545">
        <v>12</v>
      </c>
      <c r="BJ1545">
        <v>29</v>
      </c>
      <c r="BK1545">
        <v>5</v>
      </c>
      <c r="BL1545">
        <v>24</v>
      </c>
      <c r="BM1545">
        <v>4</v>
      </c>
      <c r="BN1545">
        <v>4</v>
      </c>
      <c r="BO1545">
        <v>0</v>
      </c>
      <c r="BP1545" s="13">
        <v>14</v>
      </c>
      <c r="BQ1545">
        <v>1</v>
      </c>
      <c r="BR1545">
        <v>13</v>
      </c>
      <c r="BS1545">
        <v>0</v>
      </c>
      <c r="BT1545">
        <v>0</v>
      </c>
      <c r="BU1545">
        <v>0</v>
      </c>
      <c r="BV1545">
        <v>11</v>
      </c>
      <c r="BW1545">
        <v>0</v>
      </c>
      <c r="BX1545">
        <v>11</v>
      </c>
      <c r="BY1545" s="13">
        <v>6</v>
      </c>
      <c r="BZ1545">
        <v>1</v>
      </c>
      <c r="CA1545">
        <v>5</v>
      </c>
      <c r="CB1545">
        <v>0</v>
      </c>
      <c r="CC1545">
        <v>0</v>
      </c>
      <c r="CD1545">
        <v>0</v>
      </c>
      <c r="CE1545">
        <v>5</v>
      </c>
      <c r="CF1545">
        <v>1</v>
      </c>
      <c r="CG1545">
        <v>4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 s="13">
        <v>174</v>
      </c>
      <c r="CO1545">
        <v>62</v>
      </c>
      <c r="CP1545">
        <v>112</v>
      </c>
    </row>
    <row r="1546" spans="1:94" x14ac:dyDescent="0.2">
      <c r="A1546" s="1" t="s">
        <v>1872</v>
      </c>
      <c r="B1546" s="1" t="s">
        <v>1873</v>
      </c>
      <c r="C1546" s="1" t="s">
        <v>3183</v>
      </c>
      <c r="D1546" s="1" t="s">
        <v>3236</v>
      </c>
      <c r="E1546" s="1" t="s">
        <v>6</v>
      </c>
      <c r="F1546" s="1" t="s">
        <v>7</v>
      </c>
      <c r="G1546" s="1" t="s">
        <v>63</v>
      </c>
      <c r="H1546" s="1" t="s">
        <v>1325</v>
      </c>
      <c r="I1546" s="1" t="s">
        <v>2</v>
      </c>
      <c r="J1546" s="13">
        <v>120</v>
      </c>
      <c r="K1546" s="13">
        <v>485</v>
      </c>
      <c r="L1546">
        <v>252</v>
      </c>
      <c r="M1546">
        <v>233</v>
      </c>
      <c r="N1546">
        <v>38</v>
      </c>
      <c r="O1546">
        <v>12</v>
      </c>
      <c r="P1546">
        <v>26</v>
      </c>
      <c r="Q1546">
        <v>153</v>
      </c>
      <c r="R1546">
        <v>77</v>
      </c>
      <c r="S1546">
        <v>76</v>
      </c>
      <c r="T1546">
        <v>0</v>
      </c>
      <c r="U1546">
        <v>0</v>
      </c>
      <c r="V1546">
        <v>0</v>
      </c>
      <c r="W1546">
        <v>413</v>
      </c>
      <c r="X1546">
        <v>228</v>
      </c>
      <c r="Y1546">
        <v>185</v>
      </c>
      <c r="Z1546" s="13">
        <v>72</v>
      </c>
      <c r="AA1546">
        <v>24</v>
      </c>
      <c r="AB1546">
        <v>48</v>
      </c>
      <c r="AC1546" s="13">
        <v>182</v>
      </c>
      <c r="AD1546">
        <v>150</v>
      </c>
      <c r="AE1546" s="15">
        <v>32</v>
      </c>
      <c r="AF1546">
        <v>132</v>
      </c>
      <c r="AG1546">
        <v>122</v>
      </c>
      <c r="AH1546">
        <v>10</v>
      </c>
      <c r="AI1546">
        <v>93</v>
      </c>
      <c r="AJ1546">
        <v>89</v>
      </c>
      <c r="AK1546">
        <v>4</v>
      </c>
      <c r="AL1546">
        <v>14</v>
      </c>
      <c r="AM1546">
        <v>11</v>
      </c>
      <c r="AN1546">
        <v>3</v>
      </c>
      <c r="AO1546">
        <v>0</v>
      </c>
      <c r="AP1546">
        <v>0</v>
      </c>
      <c r="AQ1546">
        <v>0</v>
      </c>
      <c r="AR1546">
        <v>25</v>
      </c>
      <c r="AS1546">
        <v>22</v>
      </c>
      <c r="AT1546">
        <v>3</v>
      </c>
      <c r="AU1546" s="13">
        <v>50</v>
      </c>
      <c r="AV1546">
        <v>28</v>
      </c>
      <c r="AW1546">
        <v>22</v>
      </c>
      <c r="AX1546">
        <v>2</v>
      </c>
      <c r="AY1546">
        <v>1</v>
      </c>
      <c r="AZ1546">
        <v>1</v>
      </c>
      <c r="BA1546">
        <v>43</v>
      </c>
      <c r="BB1546">
        <v>24</v>
      </c>
      <c r="BC1546">
        <v>19</v>
      </c>
      <c r="BD1546">
        <v>0</v>
      </c>
      <c r="BE1546">
        <v>0</v>
      </c>
      <c r="BF1546">
        <v>0</v>
      </c>
      <c r="BG1546">
        <v>5</v>
      </c>
      <c r="BH1546">
        <v>3</v>
      </c>
      <c r="BI1546">
        <v>2</v>
      </c>
      <c r="BJ1546">
        <v>50</v>
      </c>
      <c r="BK1546">
        <v>28</v>
      </c>
      <c r="BL1546">
        <v>22</v>
      </c>
      <c r="BM1546">
        <v>2</v>
      </c>
      <c r="BN1546">
        <v>1</v>
      </c>
      <c r="BO1546">
        <v>1</v>
      </c>
      <c r="BP1546" s="13">
        <v>43</v>
      </c>
      <c r="BQ1546">
        <v>24</v>
      </c>
      <c r="BR1546">
        <v>19</v>
      </c>
      <c r="BS1546">
        <v>0</v>
      </c>
      <c r="BT1546">
        <v>0</v>
      </c>
      <c r="BU1546">
        <v>0</v>
      </c>
      <c r="BV1546">
        <v>5</v>
      </c>
      <c r="BW1546">
        <v>3</v>
      </c>
      <c r="BX1546">
        <v>2</v>
      </c>
      <c r="BY1546" s="13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 s="13">
        <v>303</v>
      </c>
      <c r="CO1546">
        <v>102</v>
      </c>
      <c r="CP1546">
        <v>201</v>
      </c>
    </row>
    <row r="1547" spans="1:94" x14ac:dyDescent="0.2">
      <c r="A1547" s="1" t="s">
        <v>1872</v>
      </c>
      <c r="B1547" s="1" t="s">
        <v>1873</v>
      </c>
      <c r="C1547" s="1" t="s">
        <v>3183</v>
      </c>
      <c r="D1547" s="1" t="s">
        <v>3237</v>
      </c>
      <c r="E1547" s="1" t="s">
        <v>6</v>
      </c>
      <c r="F1547" s="1" t="s">
        <v>7</v>
      </c>
      <c r="G1547" s="1" t="s">
        <v>63</v>
      </c>
      <c r="H1547" s="1" t="s">
        <v>1326</v>
      </c>
      <c r="I1547" s="1" t="s">
        <v>2</v>
      </c>
      <c r="J1547" s="13">
        <v>218</v>
      </c>
      <c r="K1547" s="13">
        <v>827</v>
      </c>
      <c r="L1547">
        <v>446</v>
      </c>
      <c r="M1547">
        <v>381</v>
      </c>
      <c r="N1547">
        <v>102</v>
      </c>
      <c r="O1547">
        <v>56</v>
      </c>
      <c r="P1547">
        <v>46</v>
      </c>
      <c r="Q1547">
        <v>472</v>
      </c>
      <c r="R1547">
        <v>250</v>
      </c>
      <c r="S1547">
        <v>222</v>
      </c>
      <c r="T1547">
        <v>0</v>
      </c>
      <c r="U1547">
        <v>0</v>
      </c>
      <c r="V1547">
        <v>0</v>
      </c>
      <c r="W1547">
        <v>624</v>
      </c>
      <c r="X1547">
        <v>372</v>
      </c>
      <c r="Y1547">
        <v>252</v>
      </c>
      <c r="Z1547" s="13">
        <v>203</v>
      </c>
      <c r="AA1547">
        <v>74</v>
      </c>
      <c r="AB1547">
        <v>129</v>
      </c>
      <c r="AC1547" s="13">
        <v>300</v>
      </c>
      <c r="AD1547">
        <v>263</v>
      </c>
      <c r="AE1547" s="15">
        <v>37</v>
      </c>
      <c r="AF1547">
        <v>209</v>
      </c>
      <c r="AG1547">
        <v>198</v>
      </c>
      <c r="AH1547">
        <v>11</v>
      </c>
      <c r="AI1547">
        <v>41</v>
      </c>
      <c r="AJ1547">
        <v>41</v>
      </c>
      <c r="AK1547">
        <v>0</v>
      </c>
      <c r="AL1547">
        <v>88</v>
      </c>
      <c r="AM1547">
        <v>84</v>
      </c>
      <c r="AN1547">
        <v>4</v>
      </c>
      <c r="AO1547">
        <v>0</v>
      </c>
      <c r="AP1547">
        <v>0</v>
      </c>
      <c r="AQ1547">
        <v>0</v>
      </c>
      <c r="AR1547">
        <v>80</v>
      </c>
      <c r="AS1547">
        <v>73</v>
      </c>
      <c r="AT1547">
        <v>7</v>
      </c>
      <c r="AU1547" s="13">
        <v>91</v>
      </c>
      <c r="AV1547">
        <v>65</v>
      </c>
      <c r="AW1547">
        <v>26</v>
      </c>
      <c r="AX1547">
        <v>2</v>
      </c>
      <c r="AY1547">
        <v>1</v>
      </c>
      <c r="AZ1547">
        <v>1</v>
      </c>
      <c r="BA1547">
        <v>59</v>
      </c>
      <c r="BB1547">
        <v>44</v>
      </c>
      <c r="BC1547">
        <v>15</v>
      </c>
      <c r="BD1547">
        <v>0</v>
      </c>
      <c r="BE1547">
        <v>0</v>
      </c>
      <c r="BF1547">
        <v>0</v>
      </c>
      <c r="BG1547">
        <v>30</v>
      </c>
      <c r="BH1547">
        <v>20</v>
      </c>
      <c r="BI1547">
        <v>10</v>
      </c>
      <c r="BJ1547">
        <v>91</v>
      </c>
      <c r="BK1547">
        <v>65</v>
      </c>
      <c r="BL1547">
        <v>26</v>
      </c>
      <c r="BM1547">
        <v>2</v>
      </c>
      <c r="BN1547">
        <v>1</v>
      </c>
      <c r="BO1547">
        <v>1</v>
      </c>
      <c r="BP1547" s="13">
        <v>59</v>
      </c>
      <c r="BQ1547">
        <v>44</v>
      </c>
      <c r="BR1547">
        <v>15</v>
      </c>
      <c r="BS1547">
        <v>0</v>
      </c>
      <c r="BT1547">
        <v>0</v>
      </c>
      <c r="BU1547">
        <v>0</v>
      </c>
      <c r="BV1547">
        <v>30</v>
      </c>
      <c r="BW1547">
        <v>20</v>
      </c>
      <c r="BX1547">
        <v>10</v>
      </c>
      <c r="BY1547" s="13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 s="13">
        <v>527</v>
      </c>
      <c r="CO1547">
        <v>183</v>
      </c>
      <c r="CP1547">
        <v>344</v>
      </c>
    </row>
    <row r="1548" spans="1:94" x14ac:dyDescent="0.2">
      <c r="A1548" s="1" t="s">
        <v>1872</v>
      </c>
      <c r="B1548" s="1" t="s">
        <v>1873</v>
      </c>
      <c r="C1548" s="1" t="s">
        <v>3183</v>
      </c>
      <c r="D1548" s="1" t="s">
        <v>3238</v>
      </c>
      <c r="E1548" s="1" t="s">
        <v>6</v>
      </c>
      <c r="F1548" s="1" t="s">
        <v>7</v>
      </c>
      <c r="G1548" s="1" t="s">
        <v>63</v>
      </c>
      <c r="H1548" s="1" t="s">
        <v>1327</v>
      </c>
      <c r="I1548" s="1" t="s">
        <v>2</v>
      </c>
      <c r="J1548" s="13">
        <v>159</v>
      </c>
      <c r="K1548" s="13">
        <v>628</v>
      </c>
      <c r="L1548">
        <v>311</v>
      </c>
      <c r="M1548">
        <v>317</v>
      </c>
      <c r="N1548">
        <v>67</v>
      </c>
      <c r="O1548">
        <v>31</v>
      </c>
      <c r="P1548">
        <v>36</v>
      </c>
      <c r="Q1548">
        <v>141</v>
      </c>
      <c r="R1548">
        <v>69</v>
      </c>
      <c r="S1548">
        <v>72</v>
      </c>
      <c r="T1548">
        <v>0</v>
      </c>
      <c r="U1548">
        <v>0</v>
      </c>
      <c r="V1548">
        <v>0</v>
      </c>
      <c r="W1548">
        <v>495</v>
      </c>
      <c r="X1548">
        <v>266</v>
      </c>
      <c r="Y1548">
        <v>229</v>
      </c>
      <c r="Z1548" s="13">
        <v>133</v>
      </c>
      <c r="AA1548">
        <v>45</v>
      </c>
      <c r="AB1548">
        <v>88</v>
      </c>
      <c r="AC1548" s="13">
        <v>154</v>
      </c>
      <c r="AD1548">
        <v>150</v>
      </c>
      <c r="AE1548" s="15">
        <v>4</v>
      </c>
      <c r="AF1548">
        <v>58</v>
      </c>
      <c r="AG1548">
        <v>56</v>
      </c>
      <c r="AH1548">
        <v>2</v>
      </c>
      <c r="AI1548">
        <v>32</v>
      </c>
      <c r="AJ1548">
        <v>32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25</v>
      </c>
      <c r="AS1548">
        <v>23</v>
      </c>
      <c r="AT1548">
        <v>2</v>
      </c>
      <c r="AU1548" s="13">
        <v>96</v>
      </c>
      <c r="AV1548">
        <v>94</v>
      </c>
      <c r="AW1548">
        <v>2</v>
      </c>
      <c r="AX1548">
        <v>0</v>
      </c>
      <c r="AY1548">
        <v>0</v>
      </c>
      <c r="AZ1548">
        <v>0</v>
      </c>
      <c r="BA1548">
        <v>86</v>
      </c>
      <c r="BB1548">
        <v>86</v>
      </c>
      <c r="BC1548">
        <v>0</v>
      </c>
      <c r="BD1548">
        <v>0</v>
      </c>
      <c r="BE1548">
        <v>0</v>
      </c>
      <c r="BF1548">
        <v>0</v>
      </c>
      <c r="BG1548">
        <v>10</v>
      </c>
      <c r="BH1548">
        <v>8</v>
      </c>
      <c r="BI1548">
        <v>2</v>
      </c>
      <c r="BJ1548">
        <v>95</v>
      </c>
      <c r="BK1548">
        <v>93</v>
      </c>
      <c r="BL1548">
        <v>2</v>
      </c>
      <c r="BM1548">
        <v>0</v>
      </c>
      <c r="BN1548">
        <v>0</v>
      </c>
      <c r="BO1548">
        <v>0</v>
      </c>
      <c r="BP1548" s="13">
        <v>86</v>
      </c>
      <c r="BQ1548">
        <v>86</v>
      </c>
      <c r="BR1548">
        <v>0</v>
      </c>
      <c r="BS1548">
        <v>0</v>
      </c>
      <c r="BT1548">
        <v>0</v>
      </c>
      <c r="BU1548">
        <v>0</v>
      </c>
      <c r="BV1548">
        <v>9</v>
      </c>
      <c r="BW1548">
        <v>7</v>
      </c>
      <c r="BX1548">
        <v>2</v>
      </c>
      <c r="BY1548" s="13">
        <v>1</v>
      </c>
      <c r="BZ1548">
        <v>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 s="13">
        <v>474</v>
      </c>
      <c r="CO1548">
        <v>161</v>
      </c>
      <c r="CP1548">
        <v>313</v>
      </c>
    </row>
    <row r="1549" spans="1:94" x14ac:dyDescent="0.2">
      <c r="A1549" s="1" t="s">
        <v>1872</v>
      </c>
      <c r="B1549" s="1" t="s">
        <v>1873</v>
      </c>
      <c r="C1549" s="1" t="s">
        <v>3183</v>
      </c>
      <c r="D1549" s="1" t="s">
        <v>3239</v>
      </c>
      <c r="E1549" s="1" t="s">
        <v>6</v>
      </c>
      <c r="F1549" s="1" t="s">
        <v>7</v>
      </c>
      <c r="G1549" s="1" t="s">
        <v>63</v>
      </c>
      <c r="H1549" s="1" t="s">
        <v>1328</v>
      </c>
      <c r="I1549" s="1" t="s">
        <v>2</v>
      </c>
      <c r="J1549" s="13">
        <v>34</v>
      </c>
      <c r="K1549" s="13">
        <v>129</v>
      </c>
      <c r="L1549">
        <v>59</v>
      </c>
      <c r="M1549">
        <v>70</v>
      </c>
      <c r="N1549">
        <v>12</v>
      </c>
      <c r="O1549">
        <v>7</v>
      </c>
      <c r="P1549">
        <v>5</v>
      </c>
      <c r="Q1549">
        <v>4</v>
      </c>
      <c r="R1549">
        <v>3</v>
      </c>
      <c r="S1549">
        <v>1</v>
      </c>
      <c r="T1549">
        <v>0</v>
      </c>
      <c r="U1549">
        <v>0</v>
      </c>
      <c r="V1549">
        <v>0</v>
      </c>
      <c r="W1549">
        <v>108</v>
      </c>
      <c r="X1549">
        <v>52</v>
      </c>
      <c r="Y1549">
        <v>56</v>
      </c>
      <c r="Z1549" s="13">
        <v>21</v>
      </c>
      <c r="AA1549">
        <v>7</v>
      </c>
      <c r="AB1549">
        <v>14</v>
      </c>
      <c r="AC1549" s="13">
        <v>36</v>
      </c>
      <c r="AD1549">
        <v>32</v>
      </c>
      <c r="AE1549" s="15">
        <v>4</v>
      </c>
      <c r="AF1549">
        <v>20</v>
      </c>
      <c r="AG1549">
        <v>16</v>
      </c>
      <c r="AH1549">
        <v>4</v>
      </c>
      <c r="AI1549">
        <v>8</v>
      </c>
      <c r="AJ1549">
        <v>8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12</v>
      </c>
      <c r="AS1549">
        <v>8</v>
      </c>
      <c r="AT1549">
        <v>4</v>
      </c>
      <c r="AU1549" s="13">
        <v>16</v>
      </c>
      <c r="AV1549">
        <v>16</v>
      </c>
      <c r="AW1549">
        <v>0</v>
      </c>
      <c r="AX1549">
        <v>0</v>
      </c>
      <c r="AY1549">
        <v>0</v>
      </c>
      <c r="AZ1549">
        <v>0</v>
      </c>
      <c r="BA1549">
        <v>16</v>
      </c>
      <c r="BB1549">
        <v>16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16</v>
      </c>
      <c r="BK1549">
        <v>16</v>
      </c>
      <c r="BL1549">
        <v>0</v>
      </c>
      <c r="BM1549">
        <v>0</v>
      </c>
      <c r="BN1549">
        <v>0</v>
      </c>
      <c r="BO1549">
        <v>0</v>
      </c>
      <c r="BP1549" s="13">
        <v>16</v>
      </c>
      <c r="BQ1549">
        <v>16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s="13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 s="13">
        <v>93</v>
      </c>
      <c r="CO1549">
        <v>27</v>
      </c>
      <c r="CP1549">
        <v>66</v>
      </c>
    </row>
    <row r="1550" spans="1:94" x14ac:dyDescent="0.2">
      <c r="A1550" s="1" t="s">
        <v>1872</v>
      </c>
      <c r="B1550" s="1" t="s">
        <v>1873</v>
      </c>
      <c r="C1550" s="1" t="s">
        <v>3183</v>
      </c>
      <c r="D1550" s="1" t="s">
        <v>3240</v>
      </c>
      <c r="E1550" s="1" t="s">
        <v>6</v>
      </c>
      <c r="F1550" s="1" t="s">
        <v>7</v>
      </c>
      <c r="G1550" s="1" t="s">
        <v>63</v>
      </c>
      <c r="H1550" s="1" t="s">
        <v>1240</v>
      </c>
      <c r="I1550" s="1" t="s">
        <v>2</v>
      </c>
      <c r="J1550" s="13">
        <v>328</v>
      </c>
      <c r="K1550" s="13">
        <v>1404</v>
      </c>
      <c r="L1550">
        <v>726</v>
      </c>
      <c r="M1550">
        <v>678</v>
      </c>
      <c r="N1550">
        <v>134</v>
      </c>
      <c r="O1550">
        <v>69</v>
      </c>
      <c r="P1550">
        <v>65</v>
      </c>
      <c r="Q1550">
        <v>115</v>
      </c>
      <c r="R1550">
        <v>58</v>
      </c>
      <c r="S1550">
        <v>57</v>
      </c>
      <c r="T1550">
        <v>0</v>
      </c>
      <c r="U1550">
        <v>0</v>
      </c>
      <c r="V1550">
        <v>0</v>
      </c>
      <c r="W1550">
        <v>1087</v>
      </c>
      <c r="X1550">
        <v>613</v>
      </c>
      <c r="Y1550">
        <v>474</v>
      </c>
      <c r="Z1550" s="13">
        <v>317</v>
      </c>
      <c r="AA1550">
        <v>113</v>
      </c>
      <c r="AB1550">
        <v>204</v>
      </c>
      <c r="AC1550" s="13">
        <v>702</v>
      </c>
      <c r="AD1550">
        <v>463</v>
      </c>
      <c r="AE1550" s="15">
        <v>239</v>
      </c>
      <c r="AF1550">
        <v>406</v>
      </c>
      <c r="AG1550">
        <v>384</v>
      </c>
      <c r="AH1550">
        <v>22</v>
      </c>
      <c r="AI1550">
        <v>203</v>
      </c>
      <c r="AJ1550">
        <v>198</v>
      </c>
      <c r="AK1550">
        <v>5</v>
      </c>
      <c r="AL1550">
        <v>104</v>
      </c>
      <c r="AM1550">
        <v>101</v>
      </c>
      <c r="AN1550">
        <v>3</v>
      </c>
      <c r="AO1550">
        <v>3</v>
      </c>
      <c r="AP1550">
        <v>2</v>
      </c>
      <c r="AQ1550">
        <v>1</v>
      </c>
      <c r="AR1550">
        <v>96</v>
      </c>
      <c r="AS1550">
        <v>83</v>
      </c>
      <c r="AT1550">
        <v>13</v>
      </c>
      <c r="AU1550" s="13">
        <v>296</v>
      </c>
      <c r="AV1550">
        <v>79</v>
      </c>
      <c r="AW1550">
        <v>217</v>
      </c>
      <c r="AX1550">
        <v>145</v>
      </c>
      <c r="AY1550">
        <v>32</v>
      </c>
      <c r="AZ1550">
        <v>113</v>
      </c>
      <c r="BA1550">
        <v>60</v>
      </c>
      <c r="BB1550">
        <v>33</v>
      </c>
      <c r="BC1550">
        <v>27</v>
      </c>
      <c r="BD1550">
        <v>18</v>
      </c>
      <c r="BE1550">
        <v>6</v>
      </c>
      <c r="BF1550">
        <v>12</v>
      </c>
      <c r="BG1550">
        <v>73</v>
      </c>
      <c r="BH1550">
        <v>8</v>
      </c>
      <c r="BI1550">
        <v>65</v>
      </c>
      <c r="BJ1550">
        <v>236</v>
      </c>
      <c r="BK1550">
        <v>64</v>
      </c>
      <c r="BL1550">
        <v>172</v>
      </c>
      <c r="BM1550">
        <v>118</v>
      </c>
      <c r="BN1550">
        <v>22</v>
      </c>
      <c r="BO1550">
        <v>96</v>
      </c>
      <c r="BP1550" s="13">
        <v>47</v>
      </c>
      <c r="BQ1550">
        <v>31</v>
      </c>
      <c r="BR1550">
        <v>16</v>
      </c>
      <c r="BS1550">
        <v>18</v>
      </c>
      <c r="BT1550">
        <v>6</v>
      </c>
      <c r="BU1550">
        <v>12</v>
      </c>
      <c r="BV1550">
        <v>53</v>
      </c>
      <c r="BW1550">
        <v>5</v>
      </c>
      <c r="BX1550">
        <v>48</v>
      </c>
      <c r="BY1550" s="13">
        <v>60</v>
      </c>
      <c r="BZ1550">
        <v>15</v>
      </c>
      <c r="CA1550">
        <v>45</v>
      </c>
      <c r="CB1550">
        <v>27</v>
      </c>
      <c r="CC1550">
        <v>10</v>
      </c>
      <c r="CD1550">
        <v>17</v>
      </c>
      <c r="CE1550">
        <v>13</v>
      </c>
      <c r="CF1550">
        <v>2</v>
      </c>
      <c r="CG1550">
        <v>11</v>
      </c>
      <c r="CH1550">
        <v>0</v>
      </c>
      <c r="CI1550">
        <v>0</v>
      </c>
      <c r="CJ1550">
        <v>0</v>
      </c>
      <c r="CK1550">
        <v>20</v>
      </c>
      <c r="CL1550">
        <v>3</v>
      </c>
      <c r="CM1550">
        <v>17</v>
      </c>
      <c r="CN1550" s="13">
        <v>702</v>
      </c>
      <c r="CO1550">
        <v>263</v>
      </c>
      <c r="CP1550">
        <v>439</v>
      </c>
    </row>
    <row r="1551" spans="1:94" x14ac:dyDescent="0.2">
      <c r="A1551" s="1" t="s">
        <v>1872</v>
      </c>
      <c r="B1551" s="1" t="s">
        <v>1873</v>
      </c>
      <c r="C1551" s="1" t="s">
        <v>3183</v>
      </c>
      <c r="D1551" s="1" t="s">
        <v>3241</v>
      </c>
      <c r="E1551" s="1" t="s">
        <v>6</v>
      </c>
      <c r="F1551" s="1" t="s">
        <v>7</v>
      </c>
      <c r="G1551" s="1" t="s">
        <v>63</v>
      </c>
      <c r="H1551" s="1" t="s">
        <v>1329</v>
      </c>
      <c r="I1551" s="1" t="s">
        <v>2</v>
      </c>
      <c r="J1551" s="13">
        <v>204</v>
      </c>
      <c r="K1551" s="13">
        <v>770</v>
      </c>
      <c r="L1551">
        <v>380</v>
      </c>
      <c r="M1551">
        <v>390</v>
      </c>
      <c r="N1551">
        <v>77</v>
      </c>
      <c r="O1551">
        <v>43</v>
      </c>
      <c r="P1551">
        <v>34</v>
      </c>
      <c r="Q1551">
        <v>273</v>
      </c>
      <c r="R1551">
        <v>140</v>
      </c>
      <c r="S1551">
        <v>133</v>
      </c>
      <c r="T1551">
        <v>0</v>
      </c>
      <c r="U1551">
        <v>0</v>
      </c>
      <c r="V1551">
        <v>0</v>
      </c>
      <c r="W1551">
        <v>581</v>
      </c>
      <c r="X1551">
        <v>302</v>
      </c>
      <c r="Y1551">
        <v>279</v>
      </c>
      <c r="Z1551" s="13">
        <v>189</v>
      </c>
      <c r="AA1551">
        <v>78</v>
      </c>
      <c r="AB1551">
        <v>111</v>
      </c>
      <c r="AC1551" s="13">
        <v>221</v>
      </c>
      <c r="AD1551">
        <v>204</v>
      </c>
      <c r="AE1551" s="15">
        <v>17</v>
      </c>
      <c r="AF1551">
        <v>188</v>
      </c>
      <c r="AG1551">
        <v>174</v>
      </c>
      <c r="AH1551">
        <v>14</v>
      </c>
      <c r="AI1551">
        <v>62</v>
      </c>
      <c r="AJ1551">
        <v>60</v>
      </c>
      <c r="AK1551">
        <v>2</v>
      </c>
      <c r="AL1551">
        <v>81</v>
      </c>
      <c r="AM1551">
        <v>79</v>
      </c>
      <c r="AN1551">
        <v>2</v>
      </c>
      <c r="AO1551">
        <v>5</v>
      </c>
      <c r="AP1551">
        <v>5</v>
      </c>
      <c r="AQ1551">
        <v>0</v>
      </c>
      <c r="AR1551">
        <v>40</v>
      </c>
      <c r="AS1551">
        <v>30</v>
      </c>
      <c r="AT1551">
        <v>10</v>
      </c>
      <c r="AU1551" s="13">
        <v>33</v>
      </c>
      <c r="AV1551">
        <v>30</v>
      </c>
      <c r="AW1551">
        <v>3</v>
      </c>
      <c r="AX1551">
        <v>1</v>
      </c>
      <c r="AY1551">
        <v>1</v>
      </c>
      <c r="AZ1551">
        <v>0</v>
      </c>
      <c r="BA1551">
        <v>23</v>
      </c>
      <c r="BB1551">
        <v>23</v>
      </c>
      <c r="BC1551">
        <v>0</v>
      </c>
      <c r="BD1551">
        <v>1</v>
      </c>
      <c r="BE1551">
        <v>1</v>
      </c>
      <c r="BF1551">
        <v>0</v>
      </c>
      <c r="BG1551">
        <v>8</v>
      </c>
      <c r="BH1551">
        <v>5</v>
      </c>
      <c r="BI1551">
        <v>3</v>
      </c>
      <c r="BJ1551">
        <v>31</v>
      </c>
      <c r="BK1551">
        <v>29</v>
      </c>
      <c r="BL1551">
        <v>2</v>
      </c>
      <c r="BM1551">
        <v>1</v>
      </c>
      <c r="BN1551">
        <v>1</v>
      </c>
      <c r="BO1551">
        <v>0</v>
      </c>
      <c r="BP1551" s="13">
        <v>22</v>
      </c>
      <c r="BQ1551">
        <v>22</v>
      </c>
      <c r="BR1551">
        <v>0</v>
      </c>
      <c r="BS1551">
        <v>1</v>
      </c>
      <c r="BT1551">
        <v>1</v>
      </c>
      <c r="BU1551">
        <v>0</v>
      </c>
      <c r="BV1551">
        <v>7</v>
      </c>
      <c r="BW1551">
        <v>5</v>
      </c>
      <c r="BX1551">
        <v>2</v>
      </c>
      <c r="BY1551" s="13">
        <v>2</v>
      </c>
      <c r="BZ1551">
        <v>1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1</v>
      </c>
      <c r="CN1551" s="13">
        <v>549</v>
      </c>
      <c r="CO1551">
        <v>176</v>
      </c>
      <c r="CP1551">
        <v>373</v>
      </c>
    </row>
    <row r="1552" spans="1:94" x14ac:dyDescent="0.2">
      <c r="A1552" s="1" t="s">
        <v>1872</v>
      </c>
      <c r="B1552" s="1" t="s">
        <v>1873</v>
      </c>
      <c r="C1552" s="1" t="s">
        <v>3183</v>
      </c>
      <c r="D1552" s="1" t="s">
        <v>3242</v>
      </c>
      <c r="E1552" s="1" t="s">
        <v>6</v>
      </c>
      <c r="F1552" s="1" t="s">
        <v>7</v>
      </c>
      <c r="G1552" s="1" t="s">
        <v>63</v>
      </c>
      <c r="H1552" s="1" t="s">
        <v>1330</v>
      </c>
      <c r="I1552" s="1" t="s">
        <v>2</v>
      </c>
      <c r="J1552" s="13">
        <v>238</v>
      </c>
      <c r="K1552" s="13">
        <v>920</v>
      </c>
      <c r="L1552">
        <v>466</v>
      </c>
      <c r="M1552">
        <v>454</v>
      </c>
      <c r="N1552">
        <v>72</v>
      </c>
      <c r="O1552">
        <v>38</v>
      </c>
      <c r="P1552">
        <v>34</v>
      </c>
      <c r="Q1552">
        <v>158</v>
      </c>
      <c r="R1552">
        <v>79</v>
      </c>
      <c r="S1552">
        <v>79</v>
      </c>
      <c r="T1552">
        <v>0</v>
      </c>
      <c r="U1552">
        <v>0</v>
      </c>
      <c r="V1552">
        <v>0</v>
      </c>
      <c r="W1552">
        <v>731</v>
      </c>
      <c r="X1552">
        <v>395</v>
      </c>
      <c r="Y1552">
        <v>336</v>
      </c>
      <c r="Z1552" s="13">
        <v>189</v>
      </c>
      <c r="AA1552">
        <v>71</v>
      </c>
      <c r="AB1552">
        <v>118</v>
      </c>
      <c r="AC1552" s="13">
        <v>342</v>
      </c>
      <c r="AD1552">
        <v>293</v>
      </c>
      <c r="AE1552" s="15">
        <v>49</v>
      </c>
      <c r="AF1552">
        <v>329</v>
      </c>
      <c r="AG1552">
        <v>283</v>
      </c>
      <c r="AH1552">
        <v>46</v>
      </c>
      <c r="AI1552">
        <v>16</v>
      </c>
      <c r="AJ1552">
        <v>15</v>
      </c>
      <c r="AK1552">
        <v>1</v>
      </c>
      <c r="AL1552">
        <v>255</v>
      </c>
      <c r="AM1552">
        <v>219</v>
      </c>
      <c r="AN1552">
        <v>36</v>
      </c>
      <c r="AO1552">
        <v>0</v>
      </c>
      <c r="AP1552">
        <v>0</v>
      </c>
      <c r="AQ1552">
        <v>0</v>
      </c>
      <c r="AR1552">
        <v>58</v>
      </c>
      <c r="AS1552">
        <v>49</v>
      </c>
      <c r="AT1552">
        <v>9</v>
      </c>
      <c r="AU1552" s="13">
        <v>13</v>
      </c>
      <c r="AV1552">
        <v>10</v>
      </c>
      <c r="AW1552">
        <v>3</v>
      </c>
      <c r="AX1552">
        <v>0</v>
      </c>
      <c r="AY1552">
        <v>0</v>
      </c>
      <c r="AZ1552">
        <v>0</v>
      </c>
      <c r="BA1552">
        <v>12</v>
      </c>
      <c r="BB1552">
        <v>9</v>
      </c>
      <c r="BC1552">
        <v>3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13</v>
      </c>
      <c r="BK1552">
        <v>10</v>
      </c>
      <c r="BL1552">
        <v>3</v>
      </c>
      <c r="BM1552">
        <v>0</v>
      </c>
      <c r="BN1552">
        <v>0</v>
      </c>
      <c r="BO1552">
        <v>0</v>
      </c>
      <c r="BP1552" s="13">
        <v>12</v>
      </c>
      <c r="BQ1552">
        <v>9</v>
      </c>
      <c r="BR1552">
        <v>3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 s="13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 s="13">
        <v>578</v>
      </c>
      <c r="CO1552">
        <v>173</v>
      </c>
      <c r="CP1552">
        <v>405</v>
      </c>
    </row>
    <row r="1553" spans="1:94" x14ac:dyDescent="0.2">
      <c r="A1553" s="1" t="s">
        <v>1872</v>
      </c>
      <c r="B1553" s="1" t="s">
        <v>1873</v>
      </c>
      <c r="C1553" s="1" t="s">
        <v>3183</v>
      </c>
      <c r="D1553" s="1" t="s">
        <v>3243</v>
      </c>
      <c r="E1553" s="1" t="s">
        <v>6</v>
      </c>
      <c r="F1553" s="1" t="s">
        <v>7</v>
      </c>
      <c r="G1553" s="1" t="s">
        <v>63</v>
      </c>
      <c r="H1553" s="1" t="s">
        <v>1331</v>
      </c>
      <c r="I1553" s="1" t="s">
        <v>2</v>
      </c>
      <c r="J1553" s="13">
        <v>272</v>
      </c>
      <c r="K1553" s="13">
        <v>1104</v>
      </c>
      <c r="L1553">
        <v>534</v>
      </c>
      <c r="M1553">
        <v>570</v>
      </c>
      <c r="N1553">
        <v>114</v>
      </c>
      <c r="O1553">
        <v>57</v>
      </c>
      <c r="P1553">
        <v>57</v>
      </c>
      <c r="Q1553">
        <v>150</v>
      </c>
      <c r="R1553">
        <v>76</v>
      </c>
      <c r="S1553">
        <v>74</v>
      </c>
      <c r="T1553">
        <v>0</v>
      </c>
      <c r="U1553">
        <v>0</v>
      </c>
      <c r="V1553">
        <v>0</v>
      </c>
      <c r="W1553">
        <v>867</v>
      </c>
      <c r="X1553">
        <v>451</v>
      </c>
      <c r="Y1553">
        <v>416</v>
      </c>
      <c r="Z1553" s="13">
        <v>237</v>
      </c>
      <c r="AA1553">
        <v>83</v>
      </c>
      <c r="AB1553">
        <v>154</v>
      </c>
      <c r="AC1553" s="13">
        <v>406</v>
      </c>
      <c r="AD1553">
        <v>301</v>
      </c>
      <c r="AE1553" s="15">
        <v>105</v>
      </c>
      <c r="AF1553">
        <v>280</v>
      </c>
      <c r="AG1553">
        <v>266</v>
      </c>
      <c r="AH1553">
        <v>14</v>
      </c>
      <c r="AI1553">
        <v>128</v>
      </c>
      <c r="AJ1553">
        <v>128</v>
      </c>
      <c r="AK1553">
        <v>0</v>
      </c>
      <c r="AL1553">
        <v>33</v>
      </c>
      <c r="AM1553">
        <v>32</v>
      </c>
      <c r="AN1553">
        <v>1</v>
      </c>
      <c r="AO1553">
        <v>20</v>
      </c>
      <c r="AP1553">
        <v>20</v>
      </c>
      <c r="AQ1553">
        <v>0</v>
      </c>
      <c r="AR1553">
        <v>99</v>
      </c>
      <c r="AS1553">
        <v>86</v>
      </c>
      <c r="AT1553">
        <v>13</v>
      </c>
      <c r="AU1553" s="13">
        <v>126</v>
      </c>
      <c r="AV1553">
        <v>35</v>
      </c>
      <c r="AW1553">
        <v>91</v>
      </c>
      <c r="AX1553">
        <v>2</v>
      </c>
      <c r="AY1553">
        <v>2</v>
      </c>
      <c r="AZ1553">
        <v>0</v>
      </c>
      <c r="BA1553">
        <v>19</v>
      </c>
      <c r="BB1553">
        <v>18</v>
      </c>
      <c r="BC1553">
        <v>1</v>
      </c>
      <c r="BD1553">
        <v>4</v>
      </c>
      <c r="BE1553">
        <v>3</v>
      </c>
      <c r="BF1553">
        <v>1</v>
      </c>
      <c r="BG1553">
        <v>101</v>
      </c>
      <c r="BH1553">
        <v>12</v>
      </c>
      <c r="BI1553">
        <v>89</v>
      </c>
      <c r="BJ1553">
        <v>112</v>
      </c>
      <c r="BK1553">
        <v>30</v>
      </c>
      <c r="BL1553">
        <v>82</v>
      </c>
      <c r="BM1553">
        <v>2</v>
      </c>
      <c r="BN1553">
        <v>2</v>
      </c>
      <c r="BO1553">
        <v>0</v>
      </c>
      <c r="BP1553" s="13">
        <v>17</v>
      </c>
      <c r="BQ1553">
        <v>17</v>
      </c>
      <c r="BR1553">
        <v>0</v>
      </c>
      <c r="BS1553">
        <v>1</v>
      </c>
      <c r="BT1553">
        <v>0</v>
      </c>
      <c r="BU1553">
        <v>1</v>
      </c>
      <c r="BV1553">
        <v>92</v>
      </c>
      <c r="BW1553">
        <v>11</v>
      </c>
      <c r="BX1553">
        <v>81</v>
      </c>
      <c r="BY1553" s="13">
        <v>14</v>
      </c>
      <c r="BZ1553">
        <v>5</v>
      </c>
      <c r="CA1553">
        <v>9</v>
      </c>
      <c r="CB1553">
        <v>0</v>
      </c>
      <c r="CC1553">
        <v>0</v>
      </c>
      <c r="CD1553">
        <v>0</v>
      </c>
      <c r="CE1553">
        <v>2</v>
      </c>
      <c r="CF1553">
        <v>1</v>
      </c>
      <c r="CG1553">
        <v>1</v>
      </c>
      <c r="CH1553">
        <v>3</v>
      </c>
      <c r="CI1553">
        <v>3</v>
      </c>
      <c r="CJ1553">
        <v>0</v>
      </c>
      <c r="CK1553">
        <v>9</v>
      </c>
      <c r="CL1553">
        <v>1</v>
      </c>
      <c r="CM1553">
        <v>8</v>
      </c>
      <c r="CN1553" s="13">
        <v>698</v>
      </c>
      <c r="CO1553">
        <v>233</v>
      </c>
      <c r="CP1553">
        <v>465</v>
      </c>
    </row>
    <row r="1554" spans="1:94" x14ac:dyDescent="0.2">
      <c r="A1554" s="1" t="s">
        <v>1872</v>
      </c>
      <c r="B1554" s="1" t="s">
        <v>1873</v>
      </c>
      <c r="C1554" s="1" t="s">
        <v>3183</v>
      </c>
      <c r="D1554" s="1" t="s">
        <v>3244</v>
      </c>
      <c r="E1554" s="1" t="s">
        <v>6</v>
      </c>
      <c r="F1554" s="1" t="s">
        <v>7</v>
      </c>
      <c r="G1554" s="1" t="s">
        <v>63</v>
      </c>
      <c r="H1554" s="1" t="s">
        <v>1332</v>
      </c>
      <c r="I1554" s="1" t="s">
        <v>2</v>
      </c>
      <c r="J1554" s="13">
        <v>130</v>
      </c>
      <c r="K1554" s="13">
        <v>529</v>
      </c>
      <c r="L1554">
        <v>269</v>
      </c>
      <c r="M1554">
        <v>260</v>
      </c>
      <c r="N1554">
        <v>49</v>
      </c>
      <c r="O1554">
        <v>34</v>
      </c>
      <c r="P1554">
        <v>15</v>
      </c>
      <c r="Q1554">
        <v>81</v>
      </c>
      <c r="R1554">
        <v>40</v>
      </c>
      <c r="S1554">
        <v>41</v>
      </c>
      <c r="T1554">
        <v>0</v>
      </c>
      <c r="U1554">
        <v>0</v>
      </c>
      <c r="V1554">
        <v>0</v>
      </c>
      <c r="W1554">
        <v>410</v>
      </c>
      <c r="X1554">
        <v>214</v>
      </c>
      <c r="Y1554">
        <v>196</v>
      </c>
      <c r="Z1554" s="13">
        <v>119</v>
      </c>
      <c r="AA1554">
        <v>55</v>
      </c>
      <c r="AB1554">
        <v>64</v>
      </c>
      <c r="AC1554" s="13">
        <v>214</v>
      </c>
      <c r="AD1554">
        <v>149</v>
      </c>
      <c r="AE1554" s="15">
        <v>65</v>
      </c>
      <c r="AF1554">
        <v>133</v>
      </c>
      <c r="AG1554">
        <v>126</v>
      </c>
      <c r="AH1554">
        <v>7</v>
      </c>
      <c r="AI1554">
        <v>59</v>
      </c>
      <c r="AJ1554">
        <v>59</v>
      </c>
      <c r="AK1554">
        <v>0</v>
      </c>
      <c r="AL1554">
        <v>17</v>
      </c>
      <c r="AM1554">
        <v>16</v>
      </c>
      <c r="AN1554">
        <v>1</v>
      </c>
      <c r="AO1554">
        <v>4</v>
      </c>
      <c r="AP1554">
        <v>4</v>
      </c>
      <c r="AQ1554">
        <v>0</v>
      </c>
      <c r="AR1554">
        <v>53</v>
      </c>
      <c r="AS1554">
        <v>47</v>
      </c>
      <c r="AT1554">
        <v>6</v>
      </c>
      <c r="AU1554" s="13">
        <v>81</v>
      </c>
      <c r="AV1554">
        <v>23</v>
      </c>
      <c r="AW1554">
        <v>58</v>
      </c>
      <c r="AX1554">
        <v>11</v>
      </c>
      <c r="AY1554">
        <v>6</v>
      </c>
      <c r="AZ1554">
        <v>5</v>
      </c>
      <c r="BA1554">
        <v>18</v>
      </c>
      <c r="BB1554">
        <v>11</v>
      </c>
      <c r="BC1554">
        <v>7</v>
      </c>
      <c r="BD1554">
        <v>3</v>
      </c>
      <c r="BE1554">
        <v>2</v>
      </c>
      <c r="BF1554">
        <v>1</v>
      </c>
      <c r="BG1554">
        <v>49</v>
      </c>
      <c r="BH1554">
        <v>4</v>
      </c>
      <c r="BI1554">
        <v>45</v>
      </c>
      <c r="BJ1554">
        <v>67</v>
      </c>
      <c r="BK1554">
        <v>18</v>
      </c>
      <c r="BL1554">
        <v>49</v>
      </c>
      <c r="BM1554">
        <v>10</v>
      </c>
      <c r="BN1554">
        <v>5</v>
      </c>
      <c r="BO1554">
        <v>5</v>
      </c>
      <c r="BP1554" s="13">
        <v>14</v>
      </c>
      <c r="BQ1554">
        <v>8</v>
      </c>
      <c r="BR1554">
        <v>6</v>
      </c>
      <c r="BS1554">
        <v>2</v>
      </c>
      <c r="BT1554">
        <v>1</v>
      </c>
      <c r="BU1554">
        <v>1</v>
      </c>
      <c r="BV1554">
        <v>41</v>
      </c>
      <c r="BW1554">
        <v>4</v>
      </c>
      <c r="BX1554">
        <v>37</v>
      </c>
      <c r="BY1554" s="13">
        <v>14</v>
      </c>
      <c r="BZ1554">
        <v>5</v>
      </c>
      <c r="CA1554">
        <v>9</v>
      </c>
      <c r="CB1554">
        <v>1</v>
      </c>
      <c r="CC1554">
        <v>1</v>
      </c>
      <c r="CD1554">
        <v>0</v>
      </c>
      <c r="CE1554">
        <v>4</v>
      </c>
      <c r="CF1554">
        <v>3</v>
      </c>
      <c r="CG1554">
        <v>1</v>
      </c>
      <c r="CH1554">
        <v>1</v>
      </c>
      <c r="CI1554">
        <v>1</v>
      </c>
      <c r="CJ1554">
        <v>0</v>
      </c>
      <c r="CK1554">
        <v>8</v>
      </c>
      <c r="CL1554">
        <v>0</v>
      </c>
      <c r="CM1554">
        <v>8</v>
      </c>
      <c r="CN1554" s="13">
        <v>315</v>
      </c>
      <c r="CO1554">
        <v>120</v>
      </c>
      <c r="CP1554">
        <v>195</v>
      </c>
    </row>
    <row r="1555" spans="1:94" x14ac:dyDescent="0.2">
      <c r="A1555" s="1" t="s">
        <v>1872</v>
      </c>
      <c r="B1555" s="1" t="s">
        <v>1873</v>
      </c>
      <c r="C1555" s="1" t="s">
        <v>3183</v>
      </c>
      <c r="D1555" s="1" t="s">
        <v>3245</v>
      </c>
      <c r="E1555" s="1" t="s">
        <v>6</v>
      </c>
      <c r="F1555" s="1" t="s">
        <v>7</v>
      </c>
      <c r="G1555" s="1" t="s">
        <v>63</v>
      </c>
      <c r="H1555" s="1" t="s">
        <v>1333</v>
      </c>
      <c r="I1555" s="1" t="s">
        <v>2</v>
      </c>
      <c r="J1555" s="13">
        <v>15</v>
      </c>
      <c r="K1555" s="13">
        <v>68</v>
      </c>
      <c r="L1555">
        <v>34</v>
      </c>
      <c r="M1555">
        <v>34</v>
      </c>
      <c r="N1555">
        <v>4</v>
      </c>
      <c r="O1555">
        <v>1</v>
      </c>
      <c r="P1555">
        <v>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56</v>
      </c>
      <c r="X1555">
        <v>32</v>
      </c>
      <c r="Y1555">
        <v>24</v>
      </c>
      <c r="Z1555" s="13">
        <v>12</v>
      </c>
      <c r="AA1555">
        <v>2</v>
      </c>
      <c r="AB1555">
        <v>10</v>
      </c>
      <c r="AC1555" s="13">
        <v>30</v>
      </c>
      <c r="AD1555">
        <v>27</v>
      </c>
      <c r="AE1555" s="15">
        <v>3</v>
      </c>
      <c r="AF1555">
        <v>17</v>
      </c>
      <c r="AG1555">
        <v>15</v>
      </c>
      <c r="AH1555">
        <v>2</v>
      </c>
      <c r="AI1555">
        <v>8</v>
      </c>
      <c r="AJ1555">
        <v>8</v>
      </c>
      <c r="AK1555">
        <v>0</v>
      </c>
      <c r="AL1555">
        <v>3</v>
      </c>
      <c r="AM1555">
        <v>3</v>
      </c>
      <c r="AN1555">
        <v>0</v>
      </c>
      <c r="AO1555">
        <v>0</v>
      </c>
      <c r="AP1555">
        <v>0</v>
      </c>
      <c r="AQ1555">
        <v>0</v>
      </c>
      <c r="AR1555">
        <v>6</v>
      </c>
      <c r="AS1555">
        <v>4</v>
      </c>
      <c r="AT1555">
        <v>2</v>
      </c>
      <c r="AU1555" s="13">
        <v>13</v>
      </c>
      <c r="AV1555">
        <v>12</v>
      </c>
      <c r="AW1555">
        <v>1</v>
      </c>
      <c r="AX1555">
        <v>8</v>
      </c>
      <c r="AY1555">
        <v>8</v>
      </c>
      <c r="AZ1555">
        <v>0</v>
      </c>
      <c r="BA1555">
        <v>2</v>
      </c>
      <c r="BB1555">
        <v>2</v>
      </c>
      <c r="BC1555">
        <v>0</v>
      </c>
      <c r="BD1555">
        <v>1</v>
      </c>
      <c r="BE1555">
        <v>1</v>
      </c>
      <c r="BF1555">
        <v>0</v>
      </c>
      <c r="BG1555">
        <v>2</v>
      </c>
      <c r="BH1555">
        <v>1</v>
      </c>
      <c r="BI1555">
        <v>1</v>
      </c>
      <c r="BJ1555">
        <v>8</v>
      </c>
      <c r="BK1555">
        <v>7</v>
      </c>
      <c r="BL1555">
        <v>1</v>
      </c>
      <c r="BM1555">
        <v>5</v>
      </c>
      <c r="BN1555">
        <v>5</v>
      </c>
      <c r="BO1555">
        <v>0</v>
      </c>
      <c r="BP1555" s="13">
        <v>0</v>
      </c>
      <c r="BQ1555">
        <v>0</v>
      </c>
      <c r="BR1555">
        <v>0</v>
      </c>
      <c r="BS1555">
        <v>1</v>
      </c>
      <c r="BT1555">
        <v>1</v>
      </c>
      <c r="BU1555">
        <v>0</v>
      </c>
      <c r="BV1555">
        <v>2</v>
      </c>
      <c r="BW1555">
        <v>1</v>
      </c>
      <c r="BX1555">
        <v>1</v>
      </c>
      <c r="BY1555" s="13">
        <v>5</v>
      </c>
      <c r="BZ1555">
        <v>5</v>
      </c>
      <c r="CA1555">
        <v>0</v>
      </c>
      <c r="CB1555">
        <v>3</v>
      </c>
      <c r="CC1555">
        <v>3</v>
      </c>
      <c r="CD1555">
        <v>0</v>
      </c>
      <c r="CE1555">
        <v>2</v>
      </c>
      <c r="CF1555">
        <v>2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 s="13">
        <v>38</v>
      </c>
      <c r="CO1555">
        <v>7</v>
      </c>
      <c r="CP1555">
        <v>31</v>
      </c>
    </row>
    <row r="1556" spans="1:94" x14ac:dyDescent="0.2">
      <c r="A1556" s="1" t="s">
        <v>1872</v>
      </c>
      <c r="B1556" s="1" t="s">
        <v>1873</v>
      </c>
      <c r="C1556" s="1" t="s">
        <v>3183</v>
      </c>
      <c r="D1556" s="1" t="s">
        <v>3246</v>
      </c>
      <c r="E1556" s="1" t="s">
        <v>6</v>
      </c>
      <c r="F1556" s="1" t="s">
        <v>7</v>
      </c>
      <c r="G1556" s="1" t="s">
        <v>63</v>
      </c>
      <c r="H1556" s="1" t="s">
        <v>1334</v>
      </c>
      <c r="I1556" s="1" t="s">
        <v>2</v>
      </c>
      <c r="J1556" s="13">
        <v>50</v>
      </c>
      <c r="K1556" s="13">
        <v>188</v>
      </c>
      <c r="L1556">
        <v>100</v>
      </c>
      <c r="M1556">
        <v>88</v>
      </c>
      <c r="N1556">
        <v>27</v>
      </c>
      <c r="O1556">
        <v>19</v>
      </c>
      <c r="P1556">
        <v>8</v>
      </c>
      <c r="Q1556">
        <v>73</v>
      </c>
      <c r="R1556">
        <v>37</v>
      </c>
      <c r="S1556">
        <v>36</v>
      </c>
      <c r="T1556">
        <v>0</v>
      </c>
      <c r="U1556">
        <v>0</v>
      </c>
      <c r="V1556">
        <v>0</v>
      </c>
      <c r="W1556">
        <v>139</v>
      </c>
      <c r="X1556">
        <v>76</v>
      </c>
      <c r="Y1556">
        <v>63</v>
      </c>
      <c r="Z1556" s="13">
        <v>49</v>
      </c>
      <c r="AA1556">
        <v>24</v>
      </c>
      <c r="AB1556">
        <v>25</v>
      </c>
      <c r="AC1556" s="13">
        <v>77</v>
      </c>
      <c r="AD1556">
        <v>53</v>
      </c>
      <c r="AE1556" s="15">
        <v>24</v>
      </c>
      <c r="AF1556">
        <v>61</v>
      </c>
      <c r="AG1556">
        <v>48</v>
      </c>
      <c r="AH1556">
        <v>13</v>
      </c>
      <c r="AI1556">
        <v>19</v>
      </c>
      <c r="AJ1556">
        <v>19</v>
      </c>
      <c r="AK1556">
        <v>0</v>
      </c>
      <c r="AL1556">
        <v>37</v>
      </c>
      <c r="AM1556">
        <v>25</v>
      </c>
      <c r="AN1556">
        <v>12</v>
      </c>
      <c r="AO1556">
        <v>0</v>
      </c>
      <c r="AP1556">
        <v>0</v>
      </c>
      <c r="AQ1556">
        <v>0</v>
      </c>
      <c r="AR1556">
        <v>5</v>
      </c>
      <c r="AS1556">
        <v>4</v>
      </c>
      <c r="AT1556">
        <v>1</v>
      </c>
      <c r="AU1556" s="13">
        <v>16</v>
      </c>
      <c r="AV1556">
        <v>5</v>
      </c>
      <c r="AW1556">
        <v>11</v>
      </c>
      <c r="AX1556">
        <v>0</v>
      </c>
      <c r="AY1556">
        <v>0</v>
      </c>
      <c r="AZ1556">
        <v>0</v>
      </c>
      <c r="BA1556">
        <v>12</v>
      </c>
      <c r="BB1556">
        <v>2</v>
      </c>
      <c r="BC1556">
        <v>10</v>
      </c>
      <c r="BD1556">
        <v>1</v>
      </c>
      <c r="BE1556">
        <v>1</v>
      </c>
      <c r="BF1556">
        <v>0</v>
      </c>
      <c r="BG1556">
        <v>3</v>
      </c>
      <c r="BH1556">
        <v>2</v>
      </c>
      <c r="BI1556">
        <v>1</v>
      </c>
      <c r="BJ1556">
        <v>16</v>
      </c>
      <c r="BK1556">
        <v>5</v>
      </c>
      <c r="BL1556">
        <v>11</v>
      </c>
      <c r="BM1556">
        <v>0</v>
      </c>
      <c r="BN1556">
        <v>0</v>
      </c>
      <c r="BO1556">
        <v>0</v>
      </c>
      <c r="BP1556" s="13">
        <v>12</v>
      </c>
      <c r="BQ1556">
        <v>2</v>
      </c>
      <c r="BR1556">
        <v>10</v>
      </c>
      <c r="BS1556">
        <v>1</v>
      </c>
      <c r="BT1556">
        <v>1</v>
      </c>
      <c r="BU1556">
        <v>0</v>
      </c>
      <c r="BV1556">
        <v>3</v>
      </c>
      <c r="BW1556">
        <v>2</v>
      </c>
      <c r="BX1556">
        <v>1</v>
      </c>
      <c r="BY1556" s="13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 s="13">
        <v>111</v>
      </c>
      <c r="CO1556">
        <v>47</v>
      </c>
      <c r="CP1556">
        <v>64</v>
      </c>
    </row>
    <row r="1557" spans="1:94" x14ac:dyDescent="0.2">
      <c r="A1557" s="1" t="s">
        <v>1872</v>
      </c>
      <c r="B1557" s="1" t="s">
        <v>1873</v>
      </c>
      <c r="C1557" s="1" t="s">
        <v>3183</v>
      </c>
      <c r="D1557" s="1" t="s">
        <v>3247</v>
      </c>
      <c r="E1557" s="1" t="s">
        <v>6</v>
      </c>
      <c r="F1557" s="1" t="s">
        <v>7</v>
      </c>
      <c r="G1557" s="1" t="s">
        <v>63</v>
      </c>
      <c r="H1557" s="1" t="s">
        <v>1335</v>
      </c>
      <c r="I1557" s="1" t="s">
        <v>2</v>
      </c>
      <c r="J1557" s="13">
        <v>53</v>
      </c>
      <c r="K1557" s="13">
        <v>217</v>
      </c>
      <c r="L1557">
        <v>111</v>
      </c>
      <c r="M1557">
        <v>106</v>
      </c>
      <c r="N1557">
        <v>22</v>
      </c>
      <c r="O1557">
        <v>12</v>
      </c>
      <c r="P1557">
        <v>10</v>
      </c>
      <c r="Q1557">
        <v>85</v>
      </c>
      <c r="R1557">
        <v>43</v>
      </c>
      <c r="S1557">
        <v>42</v>
      </c>
      <c r="T1557">
        <v>0</v>
      </c>
      <c r="U1557">
        <v>0</v>
      </c>
      <c r="V1557">
        <v>0</v>
      </c>
      <c r="W1557">
        <v>189</v>
      </c>
      <c r="X1557">
        <v>98</v>
      </c>
      <c r="Y1557">
        <v>91</v>
      </c>
      <c r="Z1557" s="13">
        <v>28</v>
      </c>
      <c r="AA1557">
        <v>13</v>
      </c>
      <c r="AB1557">
        <v>15</v>
      </c>
      <c r="AC1557" s="13">
        <v>91</v>
      </c>
      <c r="AD1557">
        <v>73</v>
      </c>
      <c r="AE1557" s="15">
        <v>18</v>
      </c>
      <c r="AF1557">
        <v>87</v>
      </c>
      <c r="AG1557">
        <v>71</v>
      </c>
      <c r="AH1557">
        <v>16</v>
      </c>
      <c r="AI1557">
        <v>23</v>
      </c>
      <c r="AJ1557">
        <v>23</v>
      </c>
      <c r="AK1557">
        <v>0</v>
      </c>
      <c r="AL1557">
        <v>58</v>
      </c>
      <c r="AM1557">
        <v>43</v>
      </c>
      <c r="AN1557">
        <v>15</v>
      </c>
      <c r="AO1557">
        <v>0</v>
      </c>
      <c r="AP1557">
        <v>0</v>
      </c>
      <c r="AQ1557">
        <v>0</v>
      </c>
      <c r="AR1557">
        <v>6</v>
      </c>
      <c r="AS1557">
        <v>5</v>
      </c>
      <c r="AT1557">
        <v>1</v>
      </c>
      <c r="AU1557" s="13">
        <v>4</v>
      </c>
      <c r="AV1557">
        <v>2</v>
      </c>
      <c r="AW1557">
        <v>2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3</v>
      </c>
      <c r="BH1557">
        <v>2</v>
      </c>
      <c r="BI1557">
        <v>1</v>
      </c>
      <c r="BJ1557">
        <v>4</v>
      </c>
      <c r="BK1557">
        <v>2</v>
      </c>
      <c r="BL1557">
        <v>2</v>
      </c>
      <c r="BM1557">
        <v>1</v>
      </c>
      <c r="BN1557">
        <v>0</v>
      </c>
      <c r="BO1557">
        <v>1</v>
      </c>
      <c r="BP1557" s="13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3</v>
      </c>
      <c r="BW1557">
        <v>2</v>
      </c>
      <c r="BX1557">
        <v>1</v>
      </c>
      <c r="BY1557" s="13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 s="13">
        <v>126</v>
      </c>
      <c r="CO1557">
        <v>38</v>
      </c>
      <c r="CP1557">
        <v>88</v>
      </c>
    </row>
    <row r="1558" spans="1:94" x14ac:dyDescent="0.2">
      <c r="A1558" s="1" t="s">
        <v>1872</v>
      </c>
      <c r="B1558" s="1" t="s">
        <v>1873</v>
      </c>
      <c r="C1558" s="1" t="s">
        <v>3183</v>
      </c>
      <c r="D1558" s="1" t="s">
        <v>3248</v>
      </c>
      <c r="E1558" s="1" t="s">
        <v>6</v>
      </c>
      <c r="F1558" s="1" t="s">
        <v>7</v>
      </c>
      <c r="G1558" s="1" t="s">
        <v>63</v>
      </c>
      <c r="H1558" s="1" t="s">
        <v>1336</v>
      </c>
      <c r="I1558" s="1" t="s">
        <v>2</v>
      </c>
      <c r="J1558" s="13">
        <v>27</v>
      </c>
      <c r="K1558" s="13">
        <v>123</v>
      </c>
      <c r="L1558">
        <v>53</v>
      </c>
      <c r="M1558">
        <v>70</v>
      </c>
      <c r="N1558">
        <v>18</v>
      </c>
      <c r="O1558">
        <v>5</v>
      </c>
      <c r="P1558">
        <v>13</v>
      </c>
      <c r="Q1558">
        <v>75</v>
      </c>
      <c r="R1558">
        <v>34</v>
      </c>
      <c r="S1558">
        <v>41</v>
      </c>
      <c r="T1558">
        <v>0</v>
      </c>
      <c r="U1558">
        <v>0</v>
      </c>
      <c r="V1558">
        <v>0</v>
      </c>
      <c r="W1558">
        <v>95</v>
      </c>
      <c r="X1558">
        <v>48</v>
      </c>
      <c r="Y1558">
        <v>47</v>
      </c>
      <c r="Z1558" s="13">
        <v>28</v>
      </c>
      <c r="AA1558">
        <v>5</v>
      </c>
      <c r="AB1558">
        <v>23</v>
      </c>
      <c r="AC1558" s="13">
        <v>56</v>
      </c>
      <c r="AD1558">
        <v>37</v>
      </c>
      <c r="AE1558" s="15">
        <v>19</v>
      </c>
      <c r="AF1558">
        <v>37</v>
      </c>
      <c r="AG1558">
        <v>34</v>
      </c>
      <c r="AH1558">
        <v>3</v>
      </c>
      <c r="AI1558">
        <v>12</v>
      </c>
      <c r="AJ1558">
        <v>12</v>
      </c>
      <c r="AK1558">
        <v>0</v>
      </c>
      <c r="AL1558">
        <v>23</v>
      </c>
      <c r="AM1558">
        <v>20</v>
      </c>
      <c r="AN1558">
        <v>3</v>
      </c>
      <c r="AO1558">
        <v>0</v>
      </c>
      <c r="AP1558">
        <v>0</v>
      </c>
      <c r="AQ1558">
        <v>0</v>
      </c>
      <c r="AR1558">
        <v>2</v>
      </c>
      <c r="AS1558">
        <v>2</v>
      </c>
      <c r="AT1558">
        <v>0</v>
      </c>
      <c r="AU1558" s="13">
        <v>19</v>
      </c>
      <c r="AV1558">
        <v>3</v>
      </c>
      <c r="AW1558">
        <v>16</v>
      </c>
      <c r="AX1558">
        <v>1</v>
      </c>
      <c r="AY1558">
        <v>1</v>
      </c>
      <c r="AZ1558">
        <v>0</v>
      </c>
      <c r="BA1558">
        <v>12</v>
      </c>
      <c r="BB1558">
        <v>2</v>
      </c>
      <c r="BC1558">
        <v>10</v>
      </c>
      <c r="BD1558">
        <v>0</v>
      </c>
      <c r="BE1558">
        <v>0</v>
      </c>
      <c r="BF1558">
        <v>0</v>
      </c>
      <c r="BG1558">
        <v>6</v>
      </c>
      <c r="BH1558">
        <v>0</v>
      </c>
      <c r="BI1558">
        <v>6</v>
      </c>
      <c r="BJ1558">
        <v>18</v>
      </c>
      <c r="BK1558">
        <v>3</v>
      </c>
      <c r="BL1558">
        <v>15</v>
      </c>
      <c r="BM1558">
        <v>1</v>
      </c>
      <c r="BN1558">
        <v>1</v>
      </c>
      <c r="BO1558">
        <v>0</v>
      </c>
      <c r="BP1558" s="13">
        <v>11</v>
      </c>
      <c r="BQ1558">
        <v>2</v>
      </c>
      <c r="BR1558">
        <v>9</v>
      </c>
      <c r="BS1558">
        <v>0</v>
      </c>
      <c r="BT1558">
        <v>0</v>
      </c>
      <c r="BU1558">
        <v>0</v>
      </c>
      <c r="BV1558">
        <v>6</v>
      </c>
      <c r="BW1558">
        <v>0</v>
      </c>
      <c r="BX1558">
        <v>6</v>
      </c>
      <c r="BY1558" s="13">
        <v>1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 s="13">
        <v>67</v>
      </c>
      <c r="CO1558">
        <v>16</v>
      </c>
      <c r="CP1558">
        <v>51</v>
      </c>
    </row>
    <row r="1559" spans="1:94" x14ac:dyDescent="0.2">
      <c r="A1559" s="1" t="s">
        <v>1872</v>
      </c>
      <c r="B1559" s="1" t="s">
        <v>1873</v>
      </c>
      <c r="C1559" s="1" t="s">
        <v>3183</v>
      </c>
      <c r="D1559" s="1" t="s">
        <v>3249</v>
      </c>
      <c r="E1559" s="1" t="s">
        <v>6</v>
      </c>
      <c r="F1559" s="1" t="s">
        <v>7</v>
      </c>
      <c r="G1559" s="1" t="s">
        <v>63</v>
      </c>
      <c r="H1559" s="1" t="s">
        <v>1337</v>
      </c>
      <c r="I1559" s="1" t="s">
        <v>2</v>
      </c>
      <c r="J1559" s="13">
        <v>86</v>
      </c>
      <c r="K1559" s="13">
        <v>344</v>
      </c>
      <c r="L1559">
        <v>176</v>
      </c>
      <c r="M1559">
        <v>168</v>
      </c>
      <c r="N1559">
        <v>38</v>
      </c>
      <c r="O1559">
        <v>16</v>
      </c>
      <c r="P1559">
        <v>22</v>
      </c>
      <c r="Q1559">
        <v>112</v>
      </c>
      <c r="R1559">
        <v>55</v>
      </c>
      <c r="S1559">
        <v>57</v>
      </c>
      <c r="T1559">
        <v>0</v>
      </c>
      <c r="U1559">
        <v>0</v>
      </c>
      <c r="V1559">
        <v>0</v>
      </c>
      <c r="W1559">
        <v>266</v>
      </c>
      <c r="X1559">
        <v>156</v>
      </c>
      <c r="Y1559">
        <v>110</v>
      </c>
      <c r="Z1559" s="13">
        <v>78</v>
      </c>
      <c r="AA1559">
        <v>20</v>
      </c>
      <c r="AB1559">
        <v>58</v>
      </c>
      <c r="AC1559" s="13">
        <v>165</v>
      </c>
      <c r="AD1559">
        <v>127</v>
      </c>
      <c r="AE1559" s="15">
        <v>38</v>
      </c>
      <c r="AF1559">
        <v>91</v>
      </c>
      <c r="AG1559">
        <v>86</v>
      </c>
      <c r="AH1559">
        <v>5</v>
      </c>
      <c r="AI1559">
        <v>57</v>
      </c>
      <c r="AJ1559">
        <v>56</v>
      </c>
      <c r="AK1559">
        <v>1</v>
      </c>
      <c r="AL1559">
        <v>18</v>
      </c>
      <c r="AM1559">
        <v>17</v>
      </c>
      <c r="AN1559">
        <v>1</v>
      </c>
      <c r="AO1559">
        <v>1</v>
      </c>
      <c r="AP1559">
        <v>1</v>
      </c>
      <c r="AQ1559">
        <v>0</v>
      </c>
      <c r="AR1559">
        <v>15</v>
      </c>
      <c r="AS1559">
        <v>12</v>
      </c>
      <c r="AT1559">
        <v>3</v>
      </c>
      <c r="AU1559" s="13">
        <v>74</v>
      </c>
      <c r="AV1559">
        <v>41</v>
      </c>
      <c r="AW1559">
        <v>33</v>
      </c>
      <c r="AX1559">
        <v>13</v>
      </c>
      <c r="AY1559">
        <v>8</v>
      </c>
      <c r="AZ1559">
        <v>5</v>
      </c>
      <c r="BA1559">
        <v>48</v>
      </c>
      <c r="BB1559">
        <v>21</v>
      </c>
      <c r="BC1559">
        <v>27</v>
      </c>
      <c r="BD1559">
        <v>3</v>
      </c>
      <c r="BE1559">
        <v>3</v>
      </c>
      <c r="BF1559">
        <v>0</v>
      </c>
      <c r="BG1559">
        <v>10</v>
      </c>
      <c r="BH1559">
        <v>9</v>
      </c>
      <c r="BI1559">
        <v>1</v>
      </c>
      <c r="BJ1559">
        <v>67</v>
      </c>
      <c r="BK1559">
        <v>36</v>
      </c>
      <c r="BL1559">
        <v>31</v>
      </c>
      <c r="BM1559">
        <v>13</v>
      </c>
      <c r="BN1559">
        <v>8</v>
      </c>
      <c r="BO1559">
        <v>5</v>
      </c>
      <c r="BP1559" s="13">
        <v>43</v>
      </c>
      <c r="BQ1559">
        <v>18</v>
      </c>
      <c r="BR1559">
        <v>25</v>
      </c>
      <c r="BS1559">
        <v>3</v>
      </c>
      <c r="BT1559">
        <v>3</v>
      </c>
      <c r="BU1559">
        <v>0</v>
      </c>
      <c r="BV1559">
        <v>8</v>
      </c>
      <c r="BW1559">
        <v>7</v>
      </c>
      <c r="BX1559">
        <v>1</v>
      </c>
      <c r="BY1559" s="13">
        <v>7</v>
      </c>
      <c r="BZ1559">
        <v>5</v>
      </c>
      <c r="CA1559">
        <v>2</v>
      </c>
      <c r="CB1559">
        <v>0</v>
      </c>
      <c r="CC1559">
        <v>0</v>
      </c>
      <c r="CD1559">
        <v>0</v>
      </c>
      <c r="CE1559">
        <v>5</v>
      </c>
      <c r="CF1559">
        <v>3</v>
      </c>
      <c r="CG1559">
        <v>2</v>
      </c>
      <c r="CH1559">
        <v>0</v>
      </c>
      <c r="CI1559">
        <v>0</v>
      </c>
      <c r="CJ1559">
        <v>0</v>
      </c>
      <c r="CK1559">
        <v>2</v>
      </c>
      <c r="CL1559">
        <v>2</v>
      </c>
      <c r="CM1559">
        <v>0</v>
      </c>
      <c r="CN1559" s="13">
        <v>179</v>
      </c>
      <c r="CO1559">
        <v>49</v>
      </c>
      <c r="CP1559">
        <v>130</v>
      </c>
    </row>
    <row r="1560" spans="1:94" x14ac:dyDescent="0.2">
      <c r="A1560" s="1" t="s">
        <v>1872</v>
      </c>
      <c r="B1560" s="1" t="s">
        <v>1873</v>
      </c>
      <c r="C1560" s="1" t="s">
        <v>3183</v>
      </c>
      <c r="D1560" s="1" t="s">
        <v>3250</v>
      </c>
      <c r="E1560" s="1" t="s">
        <v>6</v>
      </c>
      <c r="F1560" s="1" t="s">
        <v>7</v>
      </c>
      <c r="G1560" s="1" t="s">
        <v>63</v>
      </c>
      <c r="H1560" s="1" t="s">
        <v>1338</v>
      </c>
      <c r="I1560" s="1" t="s">
        <v>2</v>
      </c>
      <c r="J1560" s="13">
        <v>28</v>
      </c>
      <c r="K1560" s="13">
        <v>107</v>
      </c>
      <c r="L1560">
        <v>59</v>
      </c>
      <c r="M1560">
        <v>48</v>
      </c>
      <c r="N1560">
        <v>12</v>
      </c>
      <c r="O1560">
        <v>7</v>
      </c>
      <c r="P1560">
        <v>5</v>
      </c>
      <c r="Q1560">
        <v>105</v>
      </c>
      <c r="R1560">
        <v>58</v>
      </c>
      <c r="S1560">
        <v>47</v>
      </c>
      <c r="T1560">
        <v>0</v>
      </c>
      <c r="U1560">
        <v>0</v>
      </c>
      <c r="V1560">
        <v>0</v>
      </c>
      <c r="W1560">
        <v>72</v>
      </c>
      <c r="X1560">
        <v>46</v>
      </c>
      <c r="Y1560">
        <v>26</v>
      </c>
      <c r="Z1560" s="13">
        <v>35</v>
      </c>
      <c r="AA1560">
        <v>13</v>
      </c>
      <c r="AB1560">
        <v>22</v>
      </c>
      <c r="AC1560" s="13">
        <v>71</v>
      </c>
      <c r="AD1560">
        <v>39</v>
      </c>
      <c r="AE1560" s="15">
        <v>32</v>
      </c>
      <c r="AF1560">
        <v>48</v>
      </c>
      <c r="AG1560">
        <v>29</v>
      </c>
      <c r="AH1560">
        <v>19</v>
      </c>
      <c r="AI1560">
        <v>0</v>
      </c>
      <c r="AJ1560">
        <v>0</v>
      </c>
      <c r="AK1560">
        <v>0</v>
      </c>
      <c r="AL1560">
        <v>41</v>
      </c>
      <c r="AM1560">
        <v>24</v>
      </c>
      <c r="AN1560">
        <v>17</v>
      </c>
      <c r="AO1560">
        <v>0</v>
      </c>
      <c r="AP1560">
        <v>0</v>
      </c>
      <c r="AQ1560">
        <v>0</v>
      </c>
      <c r="AR1560">
        <v>7</v>
      </c>
      <c r="AS1560">
        <v>5</v>
      </c>
      <c r="AT1560">
        <v>2</v>
      </c>
      <c r="AU1560" s="13">
        <v>23</v>
      </c>
      <c r="AV1560">
        <v>10</v>
      </c>
      <c r="AW1560">
        <v>13</v>
      </c>
      <c r="AX1560">
        <v>0</v>
      </c>
      <c r="AY1560">
        <v>0</v>
      </c>
      <c r="AZ1560">
        <v>0</v>
      </c>
      <c r="BA1560">
        <v>21</v>
      </c>
      <c r="BB1560">
        <v>8</v>
      </c>
      <c r="BC1560">
        <v>13</v>
      </c>
      <c r="BD1560">
        <v>0</v>
      </c>
      <c r="BE1560">
        <v>0</v>
      </c>
      <c r="BF1560">
        <v>0</v>
      </c>
      <c r="BG1560">
        <v>2</v>
      </c>
      <c r="BH1560">
        <v>2</v>
      </c>
      <c r="BI1560">
        <v>0</v>
      </c>
      <c r="BJ1560">
        <v>19</v>
      </c>
      <c r="BK1560">
        <v>7</v>
      </c>
      <c r="BL1560">
        <v>12</v>
      </c>
      <c r="BM1560">
        <v>0</v>
      </c>
      <c r="BN1560">
        <v>0</v>
      </c>
      <c r="BO1560">
        <v>0</v>
      </c>
      <c r="BP1560" s="13">
        <v>17</v>
      </c>
      <c r="BQ1560">
        <v>5</v>
      </c>
      <c r="BR1560">
        <v>12</v>
      </c>
      <c r="BS1560">
        <v>0</v>
      </c>
      <c r="BT1560">
        <v>0</v>
      </c>
      <c r="BU1560">
        <v>0</v>
      </c>
      <c r="BV1560">
        <v>2</v>
      </c>
      <c r="BW1560">
        <v>2</v>
      </c>
      <c r="BX1560">
        <v>0</v>
      </c>
      <c r="BY1560" s="13">
        <v>4</v>
      </c>
      <c r="BZ1560">
        <v>3</v>
      </c>
      <c r="CA1560">
        <v>1</v>
      </c>
      <c r="CB1560">
        <v>0</v>
      </c>
      <c r="CC1560">
        <v>0</v>
      </c>
      <c r="CD1560">
        <v>0</v>
      </c>
      <c r="CE1560">
        <v>4</v>
      </c>
      <c r="CF1560">
        <v>3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 s="13">
        <v>36</v>
      </c>
      <c r="CO1560">
        <v>20</v>
      </c>
      <c r="CP1560">
        <v>16</v>
      </c>
    </row>
    <row r="1561" spans="1:94" x14ac:dyDescent="0.2">
      <c r="A1561" s="1" t="s">
        <v>1872</v>
      </c>
      <c r="B1561" s="1" t="s">
        <v>1873</v>
      </c>
      <c r="C1561" s="1" t="s">
        <v>3183</v>
      </c>
      <c r="D1561" s="1" t="s">
        <v>3251</v>
      </c>
      <c r="E1561" s="1" t="s">
        <v>6</v>
      </c>
      <c r="F1561" s="1" t="s">
        <v>7</v>
      </c>
      <c r="G1561" s="1" t="s">
        <v>63</v>
      </c>
      <c r="H1561" s="1" t="s">
        <v>1339</v>
      </c>
      <c r="I1561" s="1" t="s">
        <v>2</v>
      </c>
      <c r="J1561" s="13">
        <v>77</v>
      </c>
      <c r="K1561" s="13">
        <v>267</v>
      </c>
      <c r="L1561">
        <v>134</v>
      </c>
      <c r="M1561">
        <v>133</v>
      </c>
      <c r="N1561">
        <v>42</v>
      </c>
      <c r="O1561">
        <v>21</v>
      </c>
      <c r="P1561">
        <v>21</v>
      </c>
      <c r="Q1561">
        <v>262</v>
      </c>
      <c r="R1561">
        <v>132</v>
      </c>
      <c r="S1561">
        <v>130</v>
      </c>
      <c r="T1561">
        <v>0</v>
      </c>
      <c r="U1561">
        <v>0</v>
      </c>
      <c r="V1561">
        <v>0</v>
      </c>
      <c r="W1561">
        <v>187</v>
      </c>
      <c r="X1561">
        <v>108</v>
      </c>
      <c r="Y1561">
        <v>79</v>
      </c>
      <c r="Z1561" s="13">
        <v>80</v>
      </c>
      <c r="AA1561">
        <v>26</v>
      </c>
      <c r="AB1561">
        <v>54</v>
      </c>
      <c r="AC1561" s="13">
        <v>174</v>
      </c>
      <c r="AD1561">
        <v>81</v>
      </c>
      <c r="AE1561" s="15">
        <v>93</v>
      </c>
      <c r="AF1561">
        <v>76</v>
      </c>
      <c r="AG1561">
        <v>63</v>
      </c>
      <c r="AH1561">
        <v>13</v>
      </c>
      <c r="AI1561">
        <v>6</v>
      </c>
      <c r="AJ1561">
        <v>6</v>
      </c>
      <c r="AK1561">
        <v>0</v>
      </c>
      <c r="AL1561">
        <v>59</v>
      </c>
      <c r="AM1561">
        <v>47</v>
      </c>
      <c r="AN1561">
        <v>12</v>
      </c>
      <c r="AO1561">
        <v>0</v>
      </c>
      <c r="AP1561">
        <v>0</v>
      </c>
      <c r="AQ1561">
        <v>0</v>
      </c>
      <c r="AR1561">
        <v>11</v>
      </c>
      <c r="AS1561">
        <v>10</v>
      </c>
      <c r="AT1561">
        <v>1</v>
      </c>
      <c r="AU1561" s="13">
        <v>98</v>
      </c>
      <c r="AV1561">
        <v>18</v>
      </c>
      <c r="AW1561">
        <v>80</v>
      </c>
      <c r="AX1561">
        <v>1</v>
      </c>
      <c r="AY1561">
        <v>1</v>
      </c>
      <c r="AZ1561">
        <v>0</v>
      </c>
      <c r="BA1561">
        <v>94</v>
      </c>
      <c r="BB1561">
        <v>16</v>
      </c>
      <c r="BC1561">
        <v>78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2</v>
      </c>
      <c r="BJ1561">
        <v>85</v>
      </c>
      <c r="BK1561">
        <v>17</v>
      </c>
      <c r="BL1561">
        <v>68</v>
      </c>
      <c r="BM1561">
        <v>1</v>
      </c>
      <c r="BN1561">
        <v>1</v>
      </c>
      <c r="BO1561">
        <v>0</v>
      </c>
      <c r="BP1561" s="13">
        <v>81</v>
      </c>
      <c r="BQ1561">
        <v>15</v>
      </c>
      <c r="BR1561">
        <v>66</v>
      </c>
      <c r="BS1561">
        <v>0</v>
      </c>
      <c r="BT1561">
        <v>0</v>
      </c>
      <c r="BU1561">
        <v>0</v>
      </c>
      <c r="BV1561">
        <v>3</v>
      </c>
      <c r="BW1561">
        <v>1</v>
      </c>
      <c r="BX1561">
        <v>2</v>
      </c>
      <c r="BY1561" s="13">
        <v>13</v>
      </c>
      <c r="BZ1561">
        <v>1</v>
      </c>
      <c r="CA1561">
        <v>12</v>
      </c>
      <c r="CB1561">
        <v>0</v>
      </c>
      <c r="CC1561">
        <v>0</v>
      </c>
      <c r="CD1561">
        <v>0</v>
      </c>
      <c r="CE1561">
        <v>13</v>
      </c>
      <c r="CF1561">
        <v>1</v>
      </c>
      <c r="CG1561">
        <v>12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 s="13">
        <v>93</v>
      </c>
      <c r="CO1561">
        <v>53</v>
      </c>
      <c r="CP1561">
        <v>40</v>
      </c>
    </row>
    <row r="1562" spans="1:94" x14ac:dyDescent="0.2">
      <c r="A1562" s="1" t="s">
        <v>1872</v>
      </c>
      <c r="B1562" s="1" t="s">
        <v>1873</v>
      </c>
      <c r="C1562" s="1" t="s">
        <v>3183</v>
      </c>
      <c r="D1562" s="1" t="s">
        <v>3252</v>
      </c>
      <c r="E1562" s="1" t="s">
        <v>6</v>
      </c>
      <c r="F1562" s="1" t="s">
        <v>7</v>
      </c>
      <c r="G1562" s="1" t="s">
        <v>63</v>
      </c>
      <c r="H1562" s="1" t="s">
        <v>1246</v>
      </c>
      <c r="I1562" s="1" t="s">
        <v>2</v>
      </c>
      <c r="J1562" s="13">
        <v>175</v>
      </c>
      <c r="K1562" s="13">
        <v>705</v>
      </c>
      <c r="L1562">
        <v>356</v>
      </c>
      <c r="M1562">
        <v>349</v>
      </c>
      <c r="N1562">
        <v>56</v>
      </c>
      <c r="O1562">
        <v>30</v>
      </c>
      <c r="P1562">
        <v>26</v>
      </c>
      <c r="Q1562">
        <v>71</v>
      </c>
      <c r="R1562">
        <v>36</v>
      </c>
      <c r="S1562">
        <v>35</v>
      </c>
      <c r="T1562">
        <v>0</v>
      </c>
      <c r="U1562">
        <v>0</v>
      </c>
      <c r="V1562">
        <v>0</v>
      </c>
      <c r="W1562">
        <v>568</v>
      </c>
      <c r="X1562">
        <v>304</v>
      </c>
      <c r="Y1562">
        <v>264</v>
      </c>
      <c r="Z1562" s="13">
        <v>137</v>
      </c>
      <c r="AA1562">
        <v>52</v>
      </c>
      <c r="AB1562">
        <v>85</v>
      </c>
      <c r="AC1562" s="13">
        <v>314</v>
      </c>
      <c r="AD1562">
        <v>215</v>
      </c>
      <c r="AE1562" s="15">
        <v>99</v>
      </c>
      <c r="AF1562">
        <v>236</v>
      </c>
      <c r="AG1562">
        <v>193</v>
      </c>
      <c r="AH1562">
        <v>43</v>
      </c>
      <c r="AI1562">
        <v>93</v>
      </c>
      <c r="AJ1562">
        <v>91</v>
      </c>
      <c r="AK1562">
        <v>2</v>
      </c>
      <c r="AL1562">
        <v>81</v>
      </c>
      <c r="AM1562">
        <v>73</v>
      </c>
      <c r="AN1562">
        <v>8</v>
      </c>
      <c r="AO1562">
        <v>2</v>
      </c>
      <c r="AP1562">
        <v>2</v>
      </c>
      <c r="AQ1562">
        <v>0</v>
      </c>
      <c r="AR1562">
        <v>60</v>
      </c>
      <c r="AS1562">
        <v>27</v>
      </c>
      <c r="AT1562">
        <v>33</v>
      </c>
      <c r="AU1562" s="13">
        <v>78</v>
      </c>
      <c r="AV1562">
        <v>22</v>
      </c>
      <c r="AW1562">
        <v>56</v>
      </c>
      <c r="AX1562">
        <v>19</v>
      </c>
      <c r="AY1562">
        <v>12</v>
      </c>
      <c r="AZ1562">
        <v>7</v>
      </c>
      <c r="BA1562">
        <v>34</v>
      </c>
      <c r="BB1562">
        <v>9</v>
      </c>
      <c r="BC1562">
        <v>25</v>
      </c>
      <c r="BD1562">
        <v>2</v>
      </c>
      <c r="BE1562">
        <v>1</v>
      </c>
      <c r="BF1562">
        <v>1</v>
      </c>
      <c r="BG1562">
        <v>23</v>
      </c>
      <c r="BH1562">
        <v>0</v>
      </c>
      <c r="BI1562">
        <v>23</v>
      </c>
      <c r="BJ1562">
        <v>77</v>
      </c>
      <c r="BK1562">
        <v>22</v>
      </c>
      <c r="BL1562">
        <v>55</v>
      </c>
      <c r="BM1562">
        <v>19</v>
      </c>
      <c r="BN1562">
        <v>12</v>
      </c>
      <c r="BO1562">
        <v>7</v>
      </c>
      <c r="BP1562" s="13">
        <v>34</v>
      </c>
      <c r="BQ1562">
        <v>9</v>
      </c>
      <c r="BR1562">
        <v>25</v>
      </c>
      <c r="BS1562">
        <v>2</v>
      </c>
      <c r="BT1562">
        <v>1</v>
      </c>
      <c r="BU1562">
        <v>1</v>
      </c>
      <c r="BV1562">
        <v>22</v>
      </c>
      <c r="BW1562">
        <v>0</v>
      </c>
      <c r="BX1562">
        <v>22</v>
      </c>
      <c r="BY1562" s="13">
        <v>1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1</v>
      </c>
      <c r="CN1562" s="13">
        <v>391</v>
      </c>
      <c r="CO1562">
        <v>141</v>
      </c>
      <c r="CP1562">
        <v>250</v>
      </c>
    </row>
    <row r="1563" spans="1:94" x14ac:dyDescent="0.2">
      <c r="A1563" s="1" t="s">
        <v>1872</v>
      </c>
      <c r="B1563" s="1" t="s">
        <v>1873</v>
      </c>
      <c r="C1563" s="1" t="s">
        <v>3183</v>
      </c>
      <c r="D1563" s="1" t="s">
        <v>3253</v>
      </c>
      <c r="E1563" s="1" t="s">
        <v>6</v>
      </c>
      <c r="F1563" s="1" t="s">
        <v>7</v>
      </c>
      <c r="G1563" s="1" t="s">
        <v>63</v>
      </c>
      <c r="H1563" s="1" t="s">
        <v>1340</v>
      </c>
      <c r="I1563" s="1" t="s">
        <v>2</v>
      </c>
      <c r="J1563" s="13">
        <v>182</v>
      </c>
      <c r="K1563" s="13">
        <v>733</v>
      </c>
      <c r="L1563">
        <v>375</v>
      </c>
      <c r="M1563">
        <v>358</v>
      </c>
      <c r="N1563">
        <v>64</v>
      </c>
      <c r="O1563">
        <v>38</v>
      </c>
      <c r="P1563">
        <v>26</v>
      </c>
      <c r="Q1563">
        <v>180</v>
      </c>
      <c r="R1563">
        <v>98</v>
      </c>
      <c r="S1563">
        <v>82</v>
      </c>
      <c r="T1563">
        <v>0</v>
      </c>
      <c r="U1563">
        <v>0</v>
      </c>
      <c r="V1563">
        <v>0</v>
      </c>
      <c r="W1563">
        <v>599</v>
      </c>
      <c r="X1563">
        <v>321</v>
      </c>
      <c r="Y1563">
        <v>278</v>
      </c>
      <c r="Z1563" s="13">
        <v>134</v>
      </c>
      <c r="AA1563">
        <v>54</v>
      </c>
      <c r="AB1563">
        <v>80</v>
      </c>
      <c r="AC1563" s="13">
        <v>215</v>
      </c>
      <c r="AD1563">
        <v>205</v>
      </c>
      <c r="AE1563" s="15">
        <v>10</v>
      </c>
      <c r="AF1563">
        <v>120</v>
      </c>
      <c r="AG1563">
        <v>116</v>
      </c>
      <c r="AH1563">
        <v>4</v>
      </c>
      <c r="AI1563">
        <v>49</v>
      </c>
      <c r="AJ1563">
        <v>49</v>
      </c>
      <c r="AK1563">
        <v>0</v>
      </c>
      <c r="AL1563">
        <v>18</v>
      </c>
      <c r="AM1563">
        <v>17</v>
      </c>
      <c r="AN1563">
        <v>1</v>
      </c>
      <c r="AO1563">
        <v>18</v>
      </c>
      <c r="AP1563">
        <v>18</v>
      </c>
      <c r="AQ1563">
        <v>0</v>
      </c>
      <c r="AR1563">
        <v>35</v>
      </c>
      <c r="AS1563">
        <v>32</v>
      </c>
      <c r="AT1563">
        <v>3</v>
      </c>
      <c r="AU1563" s="13">
        <v>95</v>
      </c>
      <c r="AV1563">
        <v>89</v>
      </c>
      <c r="AW1563">
        <v>6</v>
      </c>
      <c r="AX1563">
        <v>12</v>
      </c>
      <c r="AY1563">
        <v>11</v>
      </c>
      <c r="AZ1563">
        <v>1</v>
      </c>
      <c r="BA1563">
        <v>60</v>
      </c>
      <c r="BB1563">
        <v>58</v>
      </c>
      <c r="BC1563">
        <v>2</v>
      </c>
      <c r="BD1563">
        <v>17</v>
      </c>
      <c r="BE1563">
        <v>17</v>
      </c>
      <c r="BF1563">
        <v>0</v>
      </c>
      <c r="BG1563">
        <v>6</v>
      </c>
      <c r="BH1563">
        <v>3</v>
      </c>
      <c r="BI1563">
        <v>3</v>
      </c>
      <c r="BJ1563">
        <v>90</v>
      </c>
      <c r="BK1563">
        <v>84</v>
      </c>
      <c r="BL1563">
        <v>6</v>
      </c>
      <c r="BM1563">
        <v>12</v>
      </c>
      <c r="BN1563">
        <v>11</v>
      </c>
      <c r="BO1563">
        <v>1</v>
      </c>
      <c r="BP1563" s="13">
        <v>57</v>
      </c>
      <c r="BQ1563">
        <v>55</v>
      </c>
      <c r="BR1563">
        <v>2</v>
      </c>
      <c r="BS1563">
        <v>15</v>
      </c>
      <c r="BT1563">
        <v>15</v>
      </c>
      <c r="BU1563">
        <v>0</v>
      </c>
      <c r="BV1563">
        <v>6</v>
      </c>
      <c r="BW1563">
        <v>3</v>
      </c>
      <c r="BX1563">
        <v>3</v>
      </c>
      <c r="BY1563" s="13">
        <v>5</v>
      </c>
      <c r="BZ1563">
        <v>5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3</v>
      </c>
      <c r="CG1563">
        <v>0</v>
      </c>
      <c r="CH1563">
        <v>2</v>
      </c>
      <c r="CI1563">
        <v>2</v>
      </c>
      <c r="CJ1563">
        <v>0</v>
      </c>
      <c r="CK1563">
        <v>0</v>
      </c>
      <c r="CL1563">
        <v>0</v>
      </c>
      <c r="CM1563">
        <v>0</v>
      </c>
      <c r="CN1563" s="13">
        <v>518</v>
      </c>
      <c r="CO1563">
        <v>170</v>
      </c>
      <c r="CP1563">
        <v>348</v>
      </c>
    </row>
    <row r="1564" spans="1:94" x14ac:dyDescent="0.2">
      <c r="A1564" s="1" t="s">
        <v>1872</v>
      </c>
      <c r="B1564" s="1" t="s">
        <v>1873</v>
      </c>
      <c r="C1564" s="1" t="s">
        <v>3183</v>
      </c>
      <c r="D1564" s="1" t="s">
        <v>3254</v>
      </c>
      <c r="E1564" s="1" t="s">
        <v>6</v>
      </c>
      <c r="F1564" s="1" t="s">
        <v>7</v>
      </c>
      <c r="G1564" s="1" t="s">
        <v>63</v>
      </c>
      <c r="H1564" s="1" t="s">
        <v>1341</v>
      </c>
      <c r="I1564" s="1" t="s">
        <v>2</v>
      </c>
      <c r="J1564" s="13">
        <v>63</v>
      </c>
      <c r="K1564" s="13">
        <v>238</v>
      </c>
      <c r="L1564">
        <v>125</v>
      </c>
      <c r="M1564">
        <v>113</v>
      </c>
      <c r="N1564">
        <v>25</v>
      </c>
      <c r="O1564">
        <v>12</v>
      </c>
      <c r="P1564">
        <v>13</v>
      </c>
      <c r="Q1564">
        <v>4</v>
      </c>
      <c r="R1564">
        <v>2</v>
      </c>
      <c r="S1564">
        <v>2</v>
      </c>
      <c r="T1564">
        <v>0</v>
      </c>
      <c r="U1564">
        <v>0</v>
      </c>
      <c r="V1564">
        <v>0</v>
      </c>
      <c r="W1564">
        <v>202</v>
      </c>
      <c r="X1564">
        <v>111</v>
      </c>
      <c r="Y1564">
        <v>91</v>
      </c>
      <c r="Z1564" s="13">
        <v>36</v>
      </c>
      <c r="AA1564">
        <v>14</v>
      </c>
      <c r="AB1564">
        <v>22</v>
      </c>
      <c r="AC1564" s="13">
        <v>83</v>
      </c>
      <c r="AD1564">
        <v>74</v>
      </c>
      <c r="AE1564" s="15">
        <v>9</v>
      </c>
      <c r="AF1564">
        <v>53</v>
      </c>
      <c r="AG1564">
        <v>51</v>
      </c>
      <c r="AH1564">
        <v>2</v>
      </c>
      <c r="AI1564">
        <v>4</v>
      </c>
      <c r="AJ1564">
        <v>4</v>
      </c>
      <c r="AK1564">
        <v>0</v>
      </c>
      <c r="AL1564">
        <v>25</v>
      </c>
      <c r="AM1564">
        <v>25</v>
      </c>
      <c r="AN1564">
        <v>0</v>
      </c>
      <c r="AO1564">
        <v>1</v>
      </c>
      <c r="AP1564">
        <v>1</v>
      </c>
      <c r="AQ1564">
        <v>0</v>
      </c>
      <c r="AR1564">
        <v>23</v>
      </c>
      <c r="AS1564">
        <v>21</v>
      </c>
      <c r="AT1564">
        <v>2</v>
      </c>
      <c r="AU1564" s="13">
        <v>30</v>
      </c>
      <c r="AV1564">
        <v>23</v>
      </c>
      <c r="AW1564">
        <v>7</v>
      </c>
      <c r="AX1564">
        <v>0</v>
      </c>
      <c r="AY1564">
        <v>0</v>
      </c>
      <c r="AZ1564">
        <v>0</v>
      </c>
      <c r="BA1564">
        <v>19</v>
      </c>
      <c r="BB1564">
        <v>13</v>
      </c>
      <c r="BC1564">
        <v>6</v>
      </c>
      <c r="BD1564">
        <v>0</v>
      </c>
      <c r="BE1564">
        <v>0</v>
      </c>
      <c r="BF1564">
        <v>0</v>
      </c>
      <c r="BG1564">
        <v>11</v>
      </c>
      <c r="BH1564">
        <v>10</v>
      </c>
      <c r="BI1564">
        <v>1</v>
      </c>
      <c r="BJ1564">
        <v>28</v>
      </c>
      <c r="BK1564">
        <v>22</v>
      </c>
      <c r="BL1564">
        <v>6</v>
      </c>
      <c r="BM1564">
        <v>0</v>
      </c>
      <c r="BN1564">
        <v>0</v>
      </c>
      <c r="BO1564">
        <v>0</v>
      </c>
      <c r="BP1564" s="13">
        <v>17</v>
      </c>
      <c r="BQ1564">
        <v>12</v>
      </c>
      <c r="BR1564">
        <v>5</v>
      </c>
      <c r="BS1564">
        <v>0</v>
      </c>
      <c r="BT1564">
        <v>0</v>
      </c>
      <c r="BU1564">
        <v>0</v>
      </c>
      <c r="BV1564">
        <v>11</v>
      </c>
      <c r="BW1564">
        <v>10</v>
      </c>
      <c r="BX1564">
        <v>1</v>
      </c>
      <c r="BY1564" s="13">
        <v>2</v>
      </c>
      <c r="BZ1564">
        <v>1</v>
      </c>
      <c r="CA1564">
        <v>1</v>
      </c>
      <c r="CB1564">
        <v>0</v>
      </c>
      <c r="CC1564">
        <v>0</v>
      </c>
      <c r="CD1564">
        <v>0</v>
      </c>
      <c r="CE1564">
        <v>2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 s="13">
        <v>155</v>
      </c>
      <c r="CO1564">
        <v>51</v>
      </c>
      <c r="CP1564">
        <v>104</v>
      </c>
    </row>
    <row r="1565" spans="1:94" x14ac:dyDescent="0.2">
      <c r="A1565" s="1" t="s">
        <v>1872</v>
      </c>
      <c r="B1565" s="1" t="s">
        <v>1873</v>
      </c>
      <c r="C1565" s="1" t="s">
        <v>3183</v>
      </c>
      <c r="D1565" s="1" t="s">
        <v>3255</v>
      </c>
      <c r="E1565" s="1" t="s">
        <v>6</v>
      </c>
      <c r="F1565" s="1" t="s">
        <v>7</v>
      </c>
      <c r="G1565" s="1" t="s">
        <v>63</v>
      </c>
      <c r="H1565" s="1" t="s">
        <v>1342</v>
      </c>
      <c r="I1565" s="1" t="s">
        <v>2</v>
      </c>
      <c r="J1565" s="13">
        <v>551</v>
      </c>
      <c r="K1565" s="13">
        <v>2042</v>
      </c>
      <c r="L1565">
        <v>1029</v>
      </c>
      <c r="M1565">
        <v>1013</v>
      </c>
      <c r="N1565">
        <v>216</v>
      </c>
      <c r="O1565">
        <v>117</v>
      </c>
      <c r="P1565">
        <v>99</v>
      </c>
      <c r="Q1565">
        <v>892</v>
      </c>
      <c r="R1565">
        <v>449</v>
      </c>
      <c r="S1565">
        <v>443</v>
      </c>
      <c r="T1565">
        <v>1</v>
      </c>
      <c r="U1565">
        <v>0</v>
      </c>
      <c r="V1565">
        <v>1</v>
      </c>
      <c r="W1565">
        <v>1513</v>
      </c>
      <c r="X1565">
        <v>830</v>
      </c>
      <c r="Y1565">
        <v>683</v>
      </c>
      <c r="Z1565" s="13">
        <v>529</v>
      </c>
      <c r="AA1565">
        <v>199</v>
      </c>
      <c r="AB1565">
        <v>330</v>
      </c>
      <c r="AC1565" s="13">
        <v>694</v>
      </c>
      <c r="AD1565">
        <v>645</v>
      </c>
      <c r="AE1565" s="15">
        <v>49</v>
      </c>
      <c r="AF1565">
        <v>602</v>
      </c>
      <c r="AG1565">
        <v>566</v>
      </c>
      <c r="AH1565">
        <v>36</v>
      </c>
      <c r="AI1565">
        <v>72</v>
      </c>
      <c r="AJ1565">
        <v>72</v>
      </c>
      <c r="AK1565">
        <v>0</v>
      </c>
      <c r="AL1565">
        <v>398</v>
      </c>
      <c r="AM1565">
        <v>384</v>
      </c>
      <c r="AN1565">
        <v>14</v>
      </c>
      <c r="AO1565">
        <v>1</v>
      </c>
      <c r="AP1565">
        <v>0</v>
      </c>
      <c r="AQ1565">
        <v>1</v>
      </c>
      <c r="AR1565">
        <v>131</v>
      </c>
      <c r="AS1565">
        <v>110</v>
      </c>
      <c r="AT1565">
        <v>21</v>
      </c>
      <c r="AU1565" s="13">
        <v>92</v>
      </c>
      <c r="AV1565">
        <v>79</v>
      </c>
      <c r="AW1565">
        <v>13</v>
      </c>
      <c r="AX1565">
        <v>0</v>
      </c>
      <c r="AY1565">
        <v>0</v>
      </c>
      <c r="AZ1565">
        <v>0</v>
      </c>
      <c r="BA1565">
        <v>89</v>
      </c>
      <c r="BB1565">
        <v>78</v>
      </c>
      <c r="BC1565">
        <v>11</v>
      </c>
      <c r="BD1565">
        <v>0</v>
      </c>
      <c r="BE1565">
        <v>0</v>
      </c>
      <c r="BF1565">
        <v>0</v>
      </c>
      <c r="BG1565">
        <v>3</v>
      </c>
      <c r="BH1565">
        <v>1</v>
      </c>
      <c r="BI1565">
        <v>2</v>
      </c>
      <c r="BJ1565">
        <v>89</v>
      </c>
      <c r="BK1565">
        <v>76</v>
      </c>
      <c r="BL1565">
        <v>13</v>
      </c>
      <c r="BM1565">
        <v>0</v>
      </c>
      <c r="BN1565">
        <v>0</v>
      </c>
      <c r="BO1565">
        <v>0</v>
      </c>
      <c r="BP1565" s="13">
        <v>87</v>
      </c>
      <c r="BQ1565">
        <v>76</v>
      </c>
      <c r="BR1565">
        <v>11</v>
      </c>
      <c r="BS1565">
        <v>0</v>
      </c>
      <c r="BT1565">
        <v>0</v>
      </c>
      <c r="BU1565">
        <v>0</v>
      </c>
      <c r="BV1565">
        <v>2</v>
      </c>
      <c r="BW1565">
        <v>0</v>
      </c>
      <c r="BX1565">
        <v>2</v>
      </c>
      <c r="BY1565" s="13">
        <v>3</v>
      </c>
      <c r="BZ1565">
        <v>3</v>
      </c>
      <c r="CA1565">
        <v>0</v>
      </c>
      <c r="CB1565">
        <v>0</v>
      </c>
      <c r="CC1565">
        <v>0</v>
      </c>
      <c r="CD1565">
        <v>0</v>
      </c>
      <c r="CE1565">
        <v>2</v>
      </c>
      <c r="CF1565">
        <v>2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0</v>
      </c>
      <c r="CN1565" s="13">
        <v>1348</v>
      </c>
      <c r="CO1565">
        <v>384</v>
      </c>
      <c r="CP1565">
        <v>964</v>
      </c>
    </row>
    <row r="1566" spans="1:94" x14ac:dyDescent="0.2">
      <c r="A1566" s="1" t="s">
        <v>1872</v>
      </c>
      <c r="B1566" s="1" t="s">
        <v>1873</v>
      </c>
      <c r="C1566" s="1" t="s">
        <v>3183</v>
      </c>
      <c r="D1566" s="1" t="s">
        <v>3256</v>
      </c>
      <c r="E1566" s="1" t="s">
        <v>6</v>
      </c>
      <c r="F1566" s="1" t="s">
        <v>7</v>
      </c>
      <c r="G1566" s="1" t="s">
        <v>63</v>
      </c>
      <c r="H1566" s="1" t="s">
        <v>1343</v>
      </c>
      <c r="I1566" s="1" t="s">
        <v>2</v>
      </c>
      <c r="J1566" s="13">
        <v>86</v>
      </c>
      <c r="K1566" s="13">
        <v>368</v>
      </c>
      <c r="L1566">
        <v>189</v>
      </c>
      <c r="M1566">
        <v>179</v>
      </c>
      <c r="N1566">
        <v>42</v>
      </c>
      <c r="O1566">
        <v>21</v>
      </c>
      <c r="P1566">
        <v>21</v>
      </c>
      <c r="Q1566">
        <v>180</v>
      </c>
      <c r="R1566">
        <v>89</v>
      </c>
      <c r="S1566">
        <v>91</v>
      </c>
      <c r="T1566">
        <v>0</v>
      </c>
      <c r="U1566">
        <v>0</v>
      </c>
      <c r="V1566">
        <v>0</v>
      </c>
      <c r="W1566">
        <v>272</v>
      </c>
      <c r="X1566">
        <v>151</v>
      </c>
      <c r="Y1566">
        <v>121</v>
      </c>
      <c r="Z1566" s="13">
        <v>96</v>
      </c>
      <c r="AA1566">
        <v>38</v>
      </c>
      <c r="AB1566">
        <v>58</v>
      </c>
      <c r="AC1566" s="13">
        <v>138</v>
      </c>
      <c r="AD1566">
        <v>114</v>
      </c>
      <c r="AE1566" s="15">
        <v>24</v>
      </c>
      <c r="AF1566">
        <v>102</v>
      </c>
      <c r="AG1566">
        <v>98</v>
      </c>
      <c r="AH1566">
        <v>4</v>
      </c>
      <c r="AI1566">
        <v>2</v>
      </c>
      <c r="AJ1566">
        <v>2</v>
      </c>
      <c r="AK1566">
        <v>0</v>
      </c>
      <c r="AL1566">
        <v>52</v>
      </c>
      <c r="AM1566">
        <v>49</v>
      </c>
      <c r="AN1566">
        <v>3</v>
      </c>
      <c r="AO1566">
        <v>0</v>
      </c>
      <c r="AP1566">
        <v>0</v>
      </c>
      <c r="AQ1566">
        <v>0</v>
      </c>
      <c r="AR1566">
        <v>48</v>
      </c>
      <c r="AS1566">
        <v>47</v>
      </c>
      <c r="AT1566">
        <v>1</v>
      </c>
      <c r="AU1566" s="13">
        <v>36</v>
      </c>
      <c r="AV1566">
        <v>16</v>
      </c>
      <c r="AW1566">
        <v>20</v>
      </c>
      <c r="AX1566">
        <v>0</v>
      </c>
      <c r="AY1566">
        <v>0</v>
      </c>
      <c r="AZ1566">
        <v>0</v>
      </c>
      <c r="BA1566">
        <v>32</v>
      </c>
      <c r="BB1566">
        <v>12</v>
      </c>
      <c r="BC1566">
        <v>20</v>
      </c>
      <c r="BD1566">
        <v>0</v>
      </c>
      <c r="BE1566">
        <v>0</v>
      </c>
      <c r="BF1566">
        <v>0</v>
      </c>
      <c r="BG1566">
        <v>4</v>
      </c>
      <c r="BH1566">
        <v>4</v>
      </c>
      <c r="BI1566">
        <v>0</v>
      </c>
      <c r="BJ1566">
        <v>28</v>
      </c>
      <c r="BK1566">
        <v>15</v>
      </c>
      <c r="BL1566">
        <v>13</v>
      </c>
      <c r="BM1566">
        <v>0</v>
      </c>
      <c r="BN1566">
        <v>0</v>
      </c>
      <c r="BO1566">
        <v>0</v>
      </c>
      <c r="BP1566" s="13">
        <v>24</v>
      </c>
      <c r="BQ1566">
        <v>11</v>
      </c>
      <c r="BR1566">
        <v>13</v>
      </c>
      <c r="BS1566">
        <v>0</v>
      </c>
      <c r="BT1566">
        <v>0</v>
      </c>
      <c r="BU1566">
        <v>0</v>
      </c>
      <c r="BV1566">
        <v>4</v>
      </c>
      <c r="BW1566">
        <v>4</v>
      </c>
      <c r="BX1566">
        <v>0</v>
      </c>
      <c r="BY1566" s="13">
        <v>8</v>
      </c>
      <c r="BZ1566">
        <v>1</v>
      </c>
      <c r="CA1566">
        <v>7</v>
      </c>
      <c r="CB1566">
        <v>0</v>
      </c>
      <c r="CC1566">
        <v>0</v>
      </c>
      <c r="CD1566">
        <v>0</v>
      </c>
      <c r="CE1566">
        <v>8</v>
      </c>
      <c r="CF1566">
        <v>1</v>
      </c>
      <c r="CG1566">
        <v>7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 s="13">
        <v>230</v>
      </c>
      <c r="CO1566">
        <v>75</v>
      </c>
      <c r="CP1566">
        <v>155</v>
      </c>
    </row>
    <row r="1567" spans="1:94" x14ac:dyDescent="0.2">
      <c r="A1567" s="1" t="s">
        <v>1872</v>
      </c>
      <c r="B1567" s="1" t="s">
        <v>1873</v>
      </c>
      <c r="C1567" s="1" t="s">
        <v>3183</v>
      </c>
      <c r="D1567" s="1" t="s">
        <v>3257</v>
      </c>
      <c r="E1567" s="1" t="s">
        <v>6</v>
      </c>
      <c r="F1567" s="1" t="s">
        <v>7</v>
      </c>
      <c r="G1567" s="1" t="s">
        <v>63</v>
      </c>
      <c r="H1567" s="1" t="s">
        <v>1344</v>
      </c>
      <c r="I1567" s="1" t="s">
        <v>2</v>
      </c>
      <c r="J1567" s="13">
        <v>518</v>
      </c>
      <c r="K1567" s="13">
        <v>2316</v>
      </c>
      <c r="L1567">
        <v>1198</v>
      </c>
      <c r="M1567">
        <v>1118</v>
      </c>
      <c r="N1567">
        <v>254</v>
      </c>
      <c r="O1567">
        <v>146</v>
      </c>
      <c r="P1567">
        <v>108</v>
      </c>
      <c r="Q1567">
        <v>582</v>
      </c>
      <c r="R1567">
        <v>298</v>
      </c>
      <c r="S1567">
        <v>284</v>
      </c>
      <c r="T1567">
        <v>13</v>
      </c>
      <c r="U1567">
        <v>9</v>
      </c>
      <c r="V1567">
        <v>4</v>
      </c>
      <c r="W1567">
        <v>1703</v>
      </c>
      <c r="X1567">
        <v>930</v>
      </c>
      <c r="Y1567">
        <v>773</v>
      </c>
      <c r="Z1567" s="13">
        <v>613</v>
      </c>
      <c r="AA1567">
        <v>268</v>
      </c>
      <c r="AB1567">
        <v>345</v>
      </c>
      <c r="AC1567" s="13">
        <v>862</v>
      </c>
      <c r="AD1567">
        <v>623</v>
      </c>
      <c r="AE1567" s="15">
        <v>239</v>
      </c>
      <c r="AF1567">
        <v>437</v>
      </c>
      <c r="AG1567">
        <v>395</v>
      </c>
      <c r="AH1567">
        <v>42</v>
      </c>
      <c r="AI1567">
        <v>91</v>
      </c>
      <c r="AJ1567">
        <v>90</v>
      </c>
      <c r="AK1567">
        <v>1</v>
      </c>
      <c r="AL1567">
        <v>98</v>
      </c>
      <c r="AM1567">
        <v>90</v>
      </c>
      <c r="AN1567">
        <v>8</v>
      </c>
      <c r="AO1567">
        <v>6</v>
      </c>
      <c r="AP1567">
        <v>6</v>
      </c>
      <c r="AQ1567">
        <v>0</v>
      </c>
      <c r="AR1567">
        <v>242</v>
      </c>
      <c r="AS1567">
        <v>209</v>
      </c>
      <c r="AT1567">
        <v>33</v>
      </c>
      <c r="AU1567" s="13">
        <v>425</v>
      </c>
      <c r="AV1567">
        <v>228</v>
      </c>
      <c r="AW1567">
        <v>197</v>
      </c>
      <c r="AX1567">
        <v>9</v>
      </c>
      <c r="AY1567">
        <v>9</v>
      </c>
      <c r="AZ1567">
        <v>0</v>
      </c>
      <c r="BA1567">
        <v>206</v>
      </c>
      <c r="BB1567">
        <v>155</v>
      </c>
      <c r="BC1567">
        <v>51</v>
      </c>
      <c r="BD1567">
        <v>8</v>
      </c>
      <c r="BE1567">
        <v>4</v>
      </c>
      <c r="BF1567">
        <v>4</v>
      </c>
      <c r="BG1567">
        <v>202</v>
      </c>
      <c r="BH1567">
        <v>60</v>
      </c>
      <c r="BI1567">
        <v>142</v>
      </c>
      <c r="BJ1567">
        <v>254</v>
      </c>
      <c r="BK1567">
        <v>182</v>
      </c>
      <c r="BL1567">
        <v>72</v>
      </c>
      <c r="BM1567">
        <v>6</v>
      </c>
      <c r="BN1567">
        <v>6</v>
      </c>
      <c r="BO1567">
        <v>0</v>
      </c>
      <c r="BP1567" s="13">
        <v>168</v>
      </c>
      <c r="BQ1567">
        <v>132</v>
      </c>
      <c r="BR1567">
        <v>36</v>
      </c>
      <c r="BS1567">
        <v>3</v>
      </c>
      <c r="BT1567">
        <v>3</v>
      </c>
      <c r="BU1567">
        <v>0</v>
      </c>
      <c r="BV1567">
        <v>77</v>
      </c>
      <c r="BW1567">
        <v>41</v>
      </c>
      <c r="BX1567">
        <v>36</v>
      </c>
      <c r="BY1567" s="13">
        <v>171</v>
      </c>
      <c r="BZ1567">
        <v>46</v>
      </c>
      <c r="CA1567">
        <v>125</v>
      </c>
      <c r="CB1567">
        <v>3</v>
      </c>
      <c r="CC1567">
        <v>3</v>
      </c>
      <c r="CD1567">
        <v>0</v>
      </c>
      <c r="CE1567">
        <v>38</v>
      </c>
      <c r="CF1567">
        <v>23</v>
      </c>
      <c r="CG1567">
        <v>15</v>
      </c>
      <c r="CH1567">
        <v>5</v>
      </c>
      <c r="CI1567">
        <v>1</v>
      </c>
      <c r="CJ1567">
        <v>4</v>
      </c>
      <c r="CK1567">
        <v>125</v>
      </c>
      <c r="CL1567">
        <v>19</v>
      </c>
      <c r="CM1567">
        <v>106</v>
      </c>
      <c r="CN1567" s="13">
        <v>1454</v>
      </c>
      <c r="CO1567">
        <v>575</v>
      </c>
      <c r="CP1567">
        <v>879</v>
      </c>
    </row>
    <row r="1568" spans="1:94" x14ac:dyDescent="0.2">
      <c r="A1568" s="1" t="s">
        <v>1872</v>
      </c>
      <c r="B1568" s="1" t="s">
        <v>1873</v>
      </c>
      <c r="C1568" s="1" t="s">
        <v>3183</v>
      </c>
      <c r="D1568" s="1" t="s">
        <v>3258</v>
      </c>
      <c r="E1568" s="1" t="s">
        <v>6</v>
      </c>
      <c r="F1568" s="1" t="s">
        <v>7</v>
      </c>
      <c r="G1568" s="1" t="s">
        <v>63</v>
      </c>
      <c r="H1568" s="1" t="s">
        <v>1345</v>
      </c>
      <c r="I1568" s="1" t="s">
        <v>2</v>
      </c>
      <c r="J1568" s="13">
        <v>269</v>
      </c>
      <c r="K1568" s="13">
        <v>1160</v>
      </c>
      <c r="L1568">
        <v>559</v>
      </c>
      <c r="M1568">
        <v>601</v>
      </c>
      <c r="N1568">
        <v>112</v>
      </c>
      <c r="O1568">
        <v>57</v>
      </c>
      <c r="P1568">
        <v>55</v>
      </c>
      <c r="Q1568">
        <v>437</v>
      </c>
      <c r="R1568">
        <v>211</v>
      </c>
      <c r="S1568">
        <v>226</v>
      </c>
      <c r="T1568">
        <v>0</v>
      </c>
      <c r="U1568">
        <v>0</v>
      </c>
      <c r="V1568">
        <v>0</v>
      </c>
      <c r="W1568">
        <v>836</v>
      </c>
      <c r="X1568">
        <v>440</v>
      </c>
      <c r="Y1568">
        <v>396</v>
      </c>
      <c r="Z1568" s="13">
        <v>324</v>
      </c>
      <c r="AA1568">
        <v>119</v>
      </c>
      <c r="AB1568">
        <v>205</v>
      </c>
      <c r="AC1568" s="13">
        <v>504</v>
      </c>
      <c r="AD1568">
        <v>322</v>
      </c>
      <c r="AE1568" s="15">
        <v>182</v>
      </c>
      <c r="AF1568">
        <v>241</v>
      </c>
      <c r="AG1568">
        <v>220</v>
      </c>
      <c r="AH1568">
        <v>21</v>
      </c>
      <c r="AI1568">
        <v>91</v>
      </c>
      <c r="AJ1568">
        <v>91</v>
      </c>
      <c r="AK1568">
        <v>0</v>
      </c>
      <c r="AL1568">
        <v>73</v>
      </c>
      <c r="AM1568">
        <v>71</v>
      </c>
      <c r="AN1568">
        <v>2</v>
      </c>
      <c r="AO1568">
        <v>15</v>
      </c>
      <c r="AP1568">
        <v>15</v>
      </c>
      <c r="AQ1568">
        <v>0</v>
      </c>
      <c r="AR1568">
        <v>62</v>
      </c>
      <c r="AS1568">
        <v>43</v>
      </c>
      <c r="AT1568">
        <v>19</v>
      </c>
      <c r="AU1568" s="13">
        <v>263</v>
      </c>
      <c r="AV1568">
        <v>102</v>
      </c>
      <c r="AW1568">
        <v>161</v>
      </c>
      <c r="AX1568">
        <v>8</v>
      </c>
      <c r="AY1568">
        <v>8</v>
      </c>
      <c r="AZ1568">
        <v>0</v>
      </c>
      <c r="BA1568">
        <v>106</v>
      </c>
      <c r="BB1568">
        <v>70</v>
      </c>
      <c r="BC1568">
        <v>36</v>
      </c>
      <c r="BD1568">
        <v>3</v>
      </c>
      <c r="BE1568">
        <v>3</v>
      </c>
      <c r="BF1568">
        <v>0</v>
      </c>
      <c r="BG1568">
        <v>146</v>
      </c>
      <c r="BH1568">
        <v>21</v>
      </c>
      <c r="BI1568">
        <v>125</v>
      </c>
      <c r="BJ1568">
        <v>137</v>
      </c>
      <c r="BK1568">
        <v>86</v>
      </c>
      <c r="BL1568">
        <v>51</v>
      </c>
      <c r="BM1568">
        <v>7</v>
      </c>
      <c r="BN1568">
        <v>7</v>
      </c>
      <c r="BO1568">
        <v>0</v>
      </c>
      <c r="BP1568" s="13">
        <v>95</v>
      </c>
      <c r="BQ1568">
        <v>60</v>
      </c>
      <c r="BR1568">
        <v>35</v>
      </c>
      <c r="BS1568">
        <v>3</v>
      </c>
      <c r="BT1568">
        <v>3</v>
      </c>
      <c r="BU1568">
        <v>0</v>
      </c>
      <c r="BV1568">
        <v>32</v>
      </c>
      <c r="BW1568">
        <v>16</v>
      </c>
      <c r="BX1568">
        <v>16</v>
      </c>
      <c r="BY1568" s="13">
        <v>126</v>
      </c>
      <c r="BZ1568">
        <v>16</v>
      </c>
      <c r="CA1568">
        <v>110</v>
      </c>
      <c r="CB1568">
        <v>1</v>
      </c>
      <c r="CC1568">
        <v>1</v>
      </c>
      <c r="CD1568">
        <v>0</v>
      </c>
      <c r="CE1568">
        <v>11</v>
      </c>
      <c r="CF1568">
        <v>10</v>
      </c>
      <c r="CG1568">
        <v>1</v>
      </c>
      <c r="CH1568">
        <v>0</v>
      </c>
      <c r="CI1568">
        <v>0</v>
      </c>
      <c r="CJ1568">
        <v>0</v>
      </c>
      <c r="CK1568">
        <v>114</v>
      </c>
      <c r="CL1568">
        <v>5</v>
      </c>
      <c r="CM1568">
        <v>109</v>
      </c>
      <c r="CN1568" s="13">
        <v>656</v>
      </c>
      <c r="CO1568">
        <v>237</v>
      </c>
      <c r="CP1568">
        <v>419</v>
      </c>
    </row>
    <row r="1569" spans="1:94" x14ac:dyDescent="0.2">
      <c r="A1569" s="1" t="s">
        <v>1872</v>
      </c>
      <c r="B1569" s="1" t="s">
        <v>1873</v>
      </c>
      <c r="C1569" s="1" t="s">
        <v>3183</v>
      </c>
      <c r="D1569" s="1" t="s">
        <v>3259</v>
      </c>
      <c r="E1569" s="1" t="s">
        <v>6</v>
      </c>
      <c r="F1569" s="1" t="s">
        <v>7</v>
      </c>
      <c r="G1569" s="1" t="s">
        <v>63</v>
      </c>
      <c r="H1569" s="1" t="s">
        <v>1346</v>
      </c>
      <c r="I1569" s="1" t="s">
        <v>2</v>
      </c>
      <c r="J1569" s="13">
        <v>23</v>
      </c>
      <c r="K1569" s="13">
        <v>105</v>
      </c>
      <c r="L1569">
        <v>57</v>
      </c>
      <c r="M1569">
        <v>48</v>
      </c>
      <c r="N1569">
        <v>11</v>
      </c>
      <c r="O1569">
        <v>8</v>
      </c>
      <c r="P1569">
        <v>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87</v>
      </c>
      <c r="X1569">
        <v>47</v>
      </c>
      <c r="Y1569">
        <v>40</v>
      </c>
      <c r="Z1569" s="13">
        <v>18</v>
      </c>
      <c r="AA1569">
        <v>10</v>
      </c>
      <c r="AB1569">
        <v>8</v>
      </c>
      <c r="AC1569" s="13">
        <v>39</v>
      </c>
      <c r="AD1569">
        <v>34</v>
      </c>
      <c r="AE1569" s="15">
        <v>5</v>
      </c>
      <c r="AF1569">
        <v>31</v>
      </c>
      <c r="AG1569">
        <v>30</v>
      </c>
      <c r="AH1569">
        <v>1</v>
      </c>
      <c r="AI1569">
        <v>24</v>
      </c>
      <c r="AJ1569">
        <v>23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6</v>
      </c>
      <c r="AS1569">
        <v>6</v>
      </c>
      <c r="AT1569">
        <v>0</v>
      </c>
      <c r="AU1569" s="13">
        <v>8</v>
      </c>
      <c r="AV1569">
        <v>4</v>
      </c>
      <c r="AW1569">
        <v>4</v>
      </c>
      <c r="AX1569">
        <v>0</v>
      </c>
      <c r="AY1569">
        <v>0</v>
      </c>
      <c r="AZ1569">
        <v>0</v>
      </c>
      <c r="BA1569">
        <v>4</v>
      </c>
      <c r="BB1569">
        <v>4</v>
      </c>
      <c r="BC1569">
        <v>0</v>
      </c>
      <c r="BD1569">
        <v>0</v>
      </c>
      <c r="BE1569">
        <v>0</v>
      </c>
      <c r="BF1569">
        <v>0</v>
      </c>
      <c r="BG1569">
        <v>4</v>
      </c>
      <c r="BH1569">
        <v>0</v>
      </c>
      <c r="BI1569">
        <v>4</v>
      </c>
      <c r="BJ1569">
        <v>4</v>
      </c>
      <c r="BK1569">
        <v>2</v>
      </c>
      <c r="BL1569">
        <v>2</v>
      </c>
      <c r="BM1569">
        <v>0</v>
      </c>
      <c r="BN1569">
        <v>0</v>
      </c>
      <c r="BO1569">
        <v>0</v>
      </c>
      <c r="BP1569" s="13">
        <v>2</v>
      </c>
      <c r="BQ1569">
        <v>2</v>
      </c>
      <c r="BR1569">
        <v>0</v>
      </c>
      <c r="BS1569">
        <v>0</v>
      </c>
      <c r="BT1569">
        <v>0</v>
      </c>
      <c r="BU1569">
        <v>0</v>
      </c>
      <c r="BV1569">
        <v>2</v>
      </c>
      <c r="BW1569">
        <v>0</v>
      </c>
      <c r="BX1569">
        <v>2</v>
      </c>
      <c r="BY1569" s="13">
        <v>4</v>
      </c>
      <c r="BZ1569">
        <v>2</v>
      </c>
      <c r="CA1569">
        <v>2</v>
      </c>
      <c r="CB1569">
        <v>0</v>
      </c>
      <c r="CC1569">
        <v>0</v>
      </c>
      <c r="CD1569">
        <v>0</v>
      </c>
      <c r="CE1569">
        <v>2</v>
      </c>
      <c r="CF1569">
        <v>2</v>
      </c>
      <c r="CG1569">
        <v>0</v>
      </c>
      <c r="CH1569">
        <v>0</v>
      </c>
      <c r="CI1569">
        <v>0</v>
      </c>
      <c r="CJ1569">
        <v>0</v>
      </c>
      <c r="CK1569">
        <v>2</v>
      </c>
      <c r="CL1569">
        <v>0</v>
      </c>
      <c r="CM1569">
        <v>2</v>
      </c>
      <c r="CN1569" s="13">
        <v>66</v>
      </c>
      <c r="CO1569">
        <v>23</v>
      </c>
      <c r="CP1569">
        <v>43</v>
      </c>
    </row>
    <row r="1570" spans="1:94" x14ac:dyDescent="0.2">
      <c r="A1570" s="1" t="s">
        <v>1872</v>
      </c>
      <c r="B1570" s="1" t="s">
        <v>1873</v>
      </c>
      <c r="C1570" s="1" t="s">
        <v>3183</v>
      </c>
      <c r="D1570" s="1" t="s">
        <v>3260</v>
      </c>
      <c r="E1570" s="1" t="s">
        <v>6</v>
      </c>
      <c r="F1570" s="1" t="s">
        <v>7</v>
      </c>
      <c r="G1570" s="1" t="s">
        <v>63</v>
      </c>
      <c r="H1570" s="1" t="s">
        <v>1347</v>
      </c>
      <c r="I1570" s="1" t="s">
        <v>2</v>
      </c>
      <c r="J1570" s="13">
        <v>86</v>
      </c>
      <c r="K1570" s="13">
        <v>400</v>
      </c>
      <c r="L1570">
        <v>182</v>
      </c>
      <c r="M1570">
        <v>218</v>
      </c>
      <c r="N1570">
        <v>46</v>
      </c>
      <c r="O1570">
        <v>14</v>
      </c>
      <c r="P1570">
        <v>32</v>
      </c>
      <c r="Q1570">
        <v>232</v>
      </c>
      <c r="R1570">
        <v>109</v>
      </c>
      <c r="S1570">
        <v>123</v>
      </c>
      <c r="T1570">
        <v>0</v>
      </c>
      <c r="U1570">
        <v>0</v>
      </c>
      <c r="V1570">
        <v>0</v>
      </c>
      <c r="W1570">
        <v>297</v>
      </c>
      <c r="X1570">
        <v>156</v>
      </c>
      <c r="Y1570">
        <v>141</v>
      </c>
      <c r="Z1570" s="13">
        <v>103</v>
      </c>
      <c r="AA1570">
        <v>26</v>
      </c>
      <c r="AB1570">
        <v>77</v>
      </c>
      <c r="AC1570" s="13">
        <v>155</v>
      </c>
      <c r="AD1570">
        <v>106</v>
      </c>
      <c r="AE1570" s="15">
        <v>49</v>
      </c>
      <c r="AF1570">
        <v>99</v>
      </c>
      <c r="AG1570">
        <v>88</v>
      </c>
      <c r="AH1570">
        <v>11</v>
      </c>
      <c r="AI1570">
        <v>51</v>
      </c>
      <c r="AJ1570">
        <v>47</v>
      </c>
      <c r="AK1570">
        <v>4</v>
      </c>
      <c r="AL1570">
        <v>39</v>
      </c>
      <c r="AM1570">
        <v>35</v>
      </c>
      <c r="AN1570">
        <v>4</v>
      </c>
      <c r="AO1570">
        <v>2</v>
      </c>
      <c r="AP1570">
        <v>2</v>
      </c>
      <c r="AQ1570">
        <v>0</v>
      </c>
      <c r="AR1570">
        <v>7</v>
      </c>
      <c r="AS1570">
        <v>4</v>
      </c>
      <c r="AT1570">
        <v>3</v>
      </c>
      <c r="AU1570" s="13">
        <v>56</v>
      </c>
      <c r="AV1570">
        <v>18</v>
      </c>
      <c r="AW1570">
        <v>38</v>
      </c>
      <c r="AX1570">
        <v>23</v>
      </c>
      <c r="AY1570">
        <v>6</v>
      </c>
      <c r="AZ1570">
        <v>17</v>
      </c>
      <c r="BA1570">
        <v>31</v>
      </c>
      <c r="BB1570">
        <v>10</v>
      </c>
      <c r="BC1570">
        <v>21</v>
      </c>
      <c r="BD1570">
        <v>0</v>
      </c>
      <c r="BE1570">
        <v>0</v>
      </c>
      <c r="BF1570">
        <v>0</v>
      </c>
      <c r="BG1570">
        <v>2</v>
      </c>
      <c r="BH1570">
        <v>2</v>
      </c>
      <c r="BI1570">
        <v>0</v>
      </c>
      <c r="BJ1570">
        <v>43</v>
      </c>
      <c r="BK1570">
        <v>13</v>
      </c>
      <c r="BL1570">
        <v>30</v>
      </c>
      <c r="BM1570">
        <v>15</v>
      </c>
      <c r="BN1570">
        <v>4</v>
      </c>
      <c r="BO1570">
        <v>11</v>
      </c>
      <c r="BP1570" s="13">
        <v>26</v>
      </c>
      <c r="BQ1570">
        <v>7</v>
      </c>
      <c r="BR1570">
        <v>19</v>
      </c>
      <c r="BS1570">
        <v>0</v>
      </c>
      <c r="BT1570">
        <v>0</v>
      </c>
      <c r="BU1570">
        <v>0</v>
      </c>
      <c r="BV1570">
        <v>2</v>
      </c>
      <c r="BW1570">
        <v>2</v>
      </c>
      <c r="BX1570">
        <v>0</v>
      </c>
      <c r="BY1570" s="13">
        <v>13</v>
      </c>
      <c r="BZ1570">
        <v>5</v>
      </c>
      <c r="CA1570">
        <v>8</v>
      </c>
      <c r="CB1570">
        <v>8</v>
      </c>
      <c r="CC1570">
        <v>2</v>
      </c>
      <c r="CD1570">
        <v>6</v>
      </c>
      <c r="CE1570">
        <v>5</v>
      </c>
      <c r="CF1570">
        <v>3</v>
      </c>
      <c r="CG1570">
        <v>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 s="13">
        <v>245</v>
      </c>
      <c r="CO1570">
        <v>76</v>
      </c>
      <c r="CP1570">
        <v>169</v>
      </c>
    </row>
    <row r="1571" spans="1:94" x14ac:dyDescent="0.2">
      <c r="A1571" s="1" t="s">
        <v>1872</v>
      </c>
      <c r="B1571" s="1" t="s">
        <v>1873</v>
      </c>
      <c r="C1571" s="1" t="s">
        <v>3183</v>
      </c>
      <c r="D1571" s="1" t="s">
        <v>3261</v>
      </c>
      <c r="E1571" s="1" t="s">
        <v>6</v>
      </c>
      <c r="F1571" s="1" t="s">
        <v>7</v>
      </c>
      <c r="G1571" s="1" t="s">
        <v>63</v>
      </c>
      <c r="H1571" s="1" t="s">
        <v>1348</v>
      </c>
      <c r="I1571" s="1" t="s">
        <v>2</v>
      </c>
      <c r="J1571" s="13">
        <v>272</v>
      </c>
      <c r="K1571" s="13">
        <v>1015</v>
      </c>
      <c r="L1571">
        <v>523</v>
      </c>
      <c r="M1571">
        <v>492</v>
      </c>
      <c r="N1571">
        <v>103</v>
      </c>
      <c r="O1571">
        <v>59</v>
      </c>
      <c r="P1571">
        <v>44</v>
      </c>
      <c r="Q1571">
        <v>212</v>
      </c>
      <c r="R1571">
        <v>107</v>
      </c>
      <c r="S1571">
        <v>105</v>
      </c>
      <c r="T1571">
        <v>0</v>
      </c>
      <c r="U1571">
        <v>0</v>
      </c>
      <c r="V1571">
        <v>0</v>
      </c>
      <c r="W1571">
        <v>812</v>
      </c>
      <c r="X1571">
        <v>440</v>
      </c>
      <c r="Y1571">
        <v>372</v>
      </c>
      <c r="Z1571" s="13">
        <v>203</v>
      </c>
      <c r="AA1571">
        <v>83</v>
      </c>
      <c r="AB1571">
        <v>120</v>
      </c>
      <c r="AC1571" s="13">
        <v>315</v>
      </c>
      <c r="AD1571">
        <v>298</v>
      </c>
      <c r="AE1571" s="15">
        <v>17</v>
      </c>
      <c r="AF1571">
        <v>149</v>
      </c>
      <c r="AG1571">
        <v>135</v>
      </c>
      <c r="AH1571">
        <v>14</v>
      </c>
      <c r="AI1571">
        <v>73</v>
      </c>
      <c r="AJ1571">
        <v>73</v>
      </c>
      <c r="AK1571">
        <v>0</v>
      </c>
      <c r="AL1571">
        <v>10</v>
      </c>
      <c r="AM1571">
        <v>10</v>
      </c>
      <c r="AN1571">
        <v>0</v>
      </c>
      <c r="AO1571">
        <v>0</v>
      </c>
      <c r="AP1571">
        <v>0</v>
      </c>
      <c r="AQ1571">
        <v>0</v>
      </c>
      <c r="AR1571">
        <v>66</v>
      </c>
      <c r="AS1571">
        <v>52</v>
      </c>
      <c r="AT1571">
        <v>14</v>
      </c>
      <c r="AU1571" s="13">
        <v>166</v>
      </c>
      <c r="AV1571">
        <v>163</v>
      </c>
      <c r="AW1571">
        <v>3</v>
      </c>
      <c r="AX1571">
        <v>3</v>
      </c>
      <c r="AY1571">
        <v>2</v>
      </c>
      <c r="AZ1571">
        <v>1</v>
      </c>
      <c r="BA1571">
        <v>144</v>
      </c>
      <c r="BB1571">
        <v>142</v>
      </c>
      <c r="BC1571">
        <v>2</v>
      </c>
      <c r="BD1571">
        <v>0</v>
      </c>
      <c r="BE1571">
        <v>0</v>
      </c>
      <c r="BF1571">
        <v>0</v>
      </c>
      <c r="BG1571">
        <v>19</v>
      </c>
      <c r="BH1571">
        <v>19</v>
      </c>
      <c r="BI1571">
        <v>0</v>
      </c>
      <c r="BJ1571">
        <v>161</v>
      </c>
      <c r="BK1571">
        <v>158</v>
      </c>
      <c r="BL1571">
        <v>3</v>
      </c>
      <c r="BM1571">
        <v>3</v>
      </c>
      <c r="BN1571">
        <v>2</v>
      </c>
      <c r="BO1571">
        <v>1</v>
      </c>
      <c r="BP1571" s="13">
        <v>143</v>
      </c>
      <c r="BQ1571">
        <v>141</v>
      </c>
      <c r="BR1571">
        <v>2</v>
      </c>
      <c r="BS1571">
        <v>0</v>
      </c>
      <c r="BT1571">
        <v>0</v>
      </c>
      <c r="BU1571">
        <v>0</v>
      </c>
      <c r="BV1571">
        <v>15</v>
      </c>
      <c r="BW1571">
        <v>15</v>
      </c>
      <c r="BX1571">
        <v>0</v>
      </c>
      <c r="BY1571" s="13">
        <v>5</v>
      </c>
      <c r="BZ1571">
        <v>5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4</v>
      </c>
      <c r="CL1571">
        <v>4</v>
      </c>
      <c r="CM1571">
        <v>0</v>
      </c>
      <c r="CN1571" s="13">
        <v>700</v>
      </c>
      <c r="CO1571">
        <v>225</v>
      </c>
      <c r="CP1571">
        <v>475</v>
      </c>
    </row>
    <row r="1572" spans="1:94" x14ac:dyDescent="0.2">
      <c r="A1572" s="1" t="s">
        <v>1872</v>
      </c>
      <c r="B1572" s="1" t="s">
        <v>1873</v>
      </c>
      <c r="C1572" s="1" t="s">
        <v>3183</v>
      </c>
      <c r="D1572" s="1" t="s">
        <v>3262</v>
      </c>
      <c r="E1572" s="1" t="s">
        <v>6</v>
      </c>
      <c r="F1572" s="1" t="s">
        <v>7</v>
      </c>
      <c r="G1572" s="1" t="s">
        <v>63</v>
      </c>
      <c r="H1572" s="1" t="s">
        <v>1349</v>
      </c>
      <c r="I1572" s="1" t="s">
        <v>2</v>
      </c>
      <c r="J1572" s="13">
        <v>81</v>
      </c>
      <c r="K1572" s="13">
        <v>333</v>
      </c>
      <c r="L1572">
        <v>166</v>
      </c>
      <c r="M1572">
        <v>167</v>
      </c>
      <c r="N1572">
        <v>33</v>
      </c>
      <c r="O1572">
        <v>17</v>
      </c>
      <c r="P1572">
        <v>16</v>
      </c>
      <c r="Q1572">
        <v>14</v>
      </c>
      <c r="R1572">
        <v>7</v>
      </c>
      <c r="S1572">
        <v>7</v>
      </c>
      <c r="T1572">
        <v>0</v>
      </c>
      <c r="U1572">
        <v>0</v>
      </c>
      <c r="V1572">
        <v>0</v>
      </c>
      <c r="W1572">
        <v>259</v>
      </c>
      <c r="X1572">
        <v>135</v>
      </c>
      <c r="Y1572">
        <v>124</v>
      </c>
      <c r="Z1572" s="13">
        <v>74</v>
      </c>
      <c r="AA1572">
        <v>31</v>
      </c>
      <c r="AB1572">
        <v>43</v>
      </c>
      <c r="AC1572" s="13">
        <v>124</v>
      </c>
      <c r="AD1572">
        <v>100</v>
      </c>
      <c r="AE1572" s="15">
        <v>24</v>
      </c>
      <c r="AF1572">
        <v>57</v>
      </c>
      <c r="AG1572">
        <v>51</v>
      </c>
      <c r="AH1572">
        <v>6</v>
      </c>
      <c r="AI1572">
        <v>23</v>
      </c>
      <c r="AJ1572">
        <v>22</v>
      </c>
      <c r="AK1572">
        <v>1</v>
      </c>
      <c r="AL1572">
        <v>3</v>
      </c>
      <c r="AM1572">
        <v>3</v>
      </c>
      <c r="AN1572">
        <v>0</v>
      </c>
      <c r="AO1572">
        <v>0</v>
      </c>
      <c r="AP1572">
        <v>0</v>
      </c>
      <c r="AQ1572">
        <v>0</v>
      </c>
      <c r="AR1572">
        <v>31</v>
      </c>
      <c r="AS1572">
        <v>26</v>
      </c>
      <c r="AT1572">
        <v>5</v>
      </c>
      <c r="AU1572" s="13">
        <v>67</v>
      </c>
      <c r="AV1572">
        <v>49</v>
      </c>
      <c r="AW1572">
        <v>18</v>
      </c>
      <c r="AX1572">
        <v>16</v>
      </c>
      <c r="AY1572">
        <v>14</v>
      </c>
      <c r="AZ1572">
        <v>2</v>
      </c>
      <c r="BA1572">
        <v>46</v>
      </c>
      <c r="BB1572">
        <v>30</v>
      </c>
      <c r="BC1572">
        <v>16</v>
      </c>
      <c r="BD1572">
        <v>0</v>
      </c>
      <c r="BE1572">
        <v>0</v>
      </c>
      <c r="BF1572">
        <v>0</v>
      </c>
      <c r="BG1572">
        <v>5</v>
      </c>
      <c r="BH1572">
        <v>5</v>
      </c>
      <c r="BI1572">
        <v>0</v>
      </c>
      <c r="BJ1572">
        <v>54</v>
      </c>
      <c r="BK1572">
        <v>44</v>
      </c>
      <c r="BL1572">
        <v>10</v>
      </c>
      <c r="BM1572">
        <v>14</v>
      </c>
      <c r="BN1572">
        <v>13</v>
      </c>
      <c r="BO1572">
        <v>1</v>
      </c>
      <c r="BP1572" s="13">
        <v>35</v>
      </c>
      <c r="BQ1572">
        <v>26</v>
      </c>
      <c r="BR1572">
        <v>9</v>
      </c>
      <c r="BS1572">
        <v>0</v>
      </c>
      <c r="BT1572">
        <v>0</v>
      </c>
      <c r="BU1572">
        <v>0</v>
      </c>
      <c r="BV1572">
        <v>5</v>
      </c>
      <c r="BW1572">
        <v>5</v>
      </c>
      <c r="BX1572">
        <v>0</v>
      </c>
      <c r="BY1572" s="13">
        <v>13</v>
      </c>
      <c r="BZ1572">
        <v>5</v>
      </c>
      <c r="CA1572">
        <v>8</v>
      </c>
      <c r="CB1572">
        <v>2</v>
      </c>
      <c r="CC1572">
        <v>1</v>
      </c>
      <c r="CD1572">
        <v>1</v>
      </c>
      <c r="CE1572">
        <v>11</v>
      </c>
      <c r="CF1572">
        <v>4</v>
      </c>
      <c r="CG1572">
        <v>7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 s="13">
        <v>209</v>
      </c>
      <c r="CO1572">
        <v>66</v>
      </c>
      <c r="CP1572">
        <v>143</v>
      </c>
    </row>
    <row r="1573" spans="1:94" x14ac:dyDescent="0.2">
      <c r="A1573" s="1" t="s">
        <v>1872</v>
      </c>
      <c r="B1573" s="1" t="s">
        <v>1873</v>
      </c>
      <c r="C1573" s="1" t="s">
        <v>3183</v>
      </c>
      <c r="D1573" s="1" t="s">
        <v>3263</v>
      </c>
      <c r="E1573" s="1" t="s">
        <v>6</v>
      </c>
      <c r="F1573" s="1" t="s">
        <v>7</v>
      </c>
      <c r="G1573" s="1" t="s">
        <v>63</v>
      </c>
      <c r="H1573" s="1" t="s">
        <v>1350</v>
      </c>
      <c r="I1573" s="1" t="s">
        <v>2</v>
      </c>
      <c r="J1573" s="13">
        <v>149</v>
      </c>
      <c r="K1573" s="13">
        <v>559</v>
      </c>
      <c r="L1573">
        <v>273</v>
      </c>
      <c r="M1573">
        <v>286</v>
      </c>
      <c r="N1573">
        <v>60</v>
      </c>
      <c r="O1573">
        <v>27</v>
      </c>
      <c r="P1573">
        <v>33</v>
      </c>
      <c r="Q1573">
        <v>183</v>
      </c>
      <c r="R1573">
        <v>84</v>
      </c>
      <c r="S1573">
        <v>99</v>
      </c>
      <c r="T1573">
        <v>0</v>
      </c>
      <c r="U1573">
        <v>0</v>
      </c>
      <c r="V1573">
        <v>0</v>
      </c>
      <c r="W1573">
        <v>419</v>
      </c>
      <c r="X1573">
        <v>237</v>
      </c>
      <c r="Y1573">
        <v>182</v>
      </c>
      <c r="Z1573" s="13">
        <v>140</v>
      </c>
      <c r="AA1573">
        <v>36</v>
      </c>
      <c r="AB1573">
        <v>104</v>
      </c>
      <c r="AC1573" s="13">
        <v>220</v>
      </c>
      <c r="AD1573">
        <v>167</v>
      </c>
      <c r="AE1573" s="15">
        <v>53</v>
      </c>
      <c r="AF1573">
        <v>173</v>
      </c>
      <c r="AG1573">
        <v>130</v>
      </c>
      <c r="AH1573">
        <v>43</v>
      </c>
      <c r="AI1573">
        <v>70</v>
      </c>
      <c r="AJ1573">
        <v>70</v>
      </c>
      <c r="AK1573">
        <v>0</v>
      </c>
      <c r="AL1573">
        <v>12</v>
      </c>
      <c r="AM1573">
        <v>10</v>
      </c>
      <c r="AN1573">
        <v>2</v>
      </c>
      <c r="AO1573">
        <v>0</v>
      </c>
      <c r="AP1573">
        <v>0</v>
      </c>
      <c r="AQ1573">
        <v>0</v>
      </c>
      <c r="AR1573">
        <v>91</v>
      </c>
      <c r="AS1573">
        <v>50</v>
      </c>
      <c r="AT1573">
        <v>41</v>
      </c>
      <c r="AU1573" s="13">
        <v>47</v>
      </c>
      <c r="AV1573">
        <v>37</v>
      </c>
      <c r="AW1573">
        <v>10</v>
      </c>
      <c r="AX1573">
        <v>17</v>
      </c>
      <c r="AY1573">
        <v>16</v>
      </c>
      <c r="AZ1573">
        <v>1</v>
      </c>
      <c r="BA1573">
        <v>23</v>
      </c>
      <c r="BB1573">
        <v>18</v>
      </c>
      <c r="BC1573">
        <v>5</v>
      </c>
      <c r="BD1573">
        <v>0</v>
      </c>
      <c r="BE1573">
        <v>0</v>
      </c>
      <c r="BF1573">
        <v>0</v>
      </c>
      <c r="BG1573">
        <v>7</v>
      </c>
      <c r="BH1573">
        <v>3</v>
      </c>
      <c r="BI1573">
        <v>4</v>
      </c>
      <c r="BJ1573">
        <v>38</v>
      </c>
      <c r="BK1573">
        <v>32</v>
      </c>
      <c r="BL1573">
        <v>6</v>
      </c>
      <c r="BM1573">
        <v>14</v>
      </c>
      <c r="BN1573">
        <v>14</v>
      </c>
      <c r="BO1573">
        <v>0</v>
      </c>
      <c r="BP1573" s="13">
        <v>18</v>
      </c>
      <c r="BQ1573">
        <v>15</v>
      </c>
      <c r="BR1573">
        <v>3</v>
      </c>
      <c r="BS1573">
        <v>0</v>
      </c>
      <c r="BT1573">
        <v>0</v>
      </c>
      <c r="BU1573">
        <v>0</v>
      </c>
      <c r="BV1573">
        <v>6</v>
      </c>
      <c r="BW1573">
        <v>3</v>
      </c>
      <c r="BX1573">
        <v>3</v>
      </c>
      <c r="BY1573" s="13">
        <v>9</v>
      </c>
      <c r="BZ1573">
        <v>5</v>
      </c>
      <c r="CA1573">
        <v>4</v>
      </c>
      <c r="CB1573">
        <v>3</v>
      </c>
      <c r="CC1573">
        <v>2</v>
      </c>
      <c r="CD1573">
        <v>1</v>
      </c>
      <c r="CE1573">
        <v>5</v>
      </c>
      <c r="CF1573">
        <v>3</v>
      </c>
      <c r="CG1573">
        <v>2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 s="13">
        <v>339</v>
      </c>
      <c r="CO1573">
        <v>106</v>
      </c>
      <c r="CP1573">
        <v>233</v>
      </c>
    </row>
    <row r="1574" spans="1:94" x14ac:dyDescent="0.2">
      <c r="A1574" s="5" t="s">
        <v>1872</v>
      </c>
      <c r="B1574" s="4" t="s">
        <v>1873</v>
      </c>
      <c r="C1574" s="4" t="s">
        <v>3183</v>
      </c>
      <c r="D1574" s="4" t="s">
        <v>4005</v>
      </c>
      <c r="E1574" s="4" t="s">
        <v>6</v>
      </c>
      <c r="F1574" s="4" t="s">
        <v>7</v>
      </c>
      <c r="G1574" s="5" t="s">
        <v>63</v>
      </c>
      <c r="H1574" s="5" t="s">
        <v>4006</v>
      </c>
      <c r="I1574" t="s">
        <v>2</v>
      </c>
      <c r="J1574" s="13">
        <v>0</v>
      </c>
      <c r="K1574" s="13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13">
        <v>0</v>
      </c>
      <c r="AA1574">
        <v>0</v>
      </c>
      <c r="AB1574">
        <v>0</v>
      </c>
      <c r="AC1574" s="13">
        <v>0</v>
      </c>
      <c r="AD1574">
        <v>0</v>
      </c>
      <c r="AE1574" s="15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 s="13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 s="13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s="13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 s="13">
        <v>0</v>
      </c>
      <c r="CO1574">
        <v>0</v>
      </c>
      <c r="CP1574">
        <v>0</v>
      </c>
    </row>
    <row r="1575" spans="1:94" x14ac:dyDescent="0.2">
      <c r="A1575" s="1" t="s">
        <v>1872</v>
      </c>
      <c r="B1575" s="1" t="s">
        <v>1873</v>
      </c>
      <c r="C1575" s="1" t="s">
        <v>3183</v>
      </c>
      <c r="D1575" s="1" t="s">
        <v>3264</v>
      </c>
      <c r="E1575" s="1" t="s">
        <v>6</v>
      </c>
      <c r="F1575" s="1" t="s">
        <v>7</v>
      </c>
      <c r="G1575" s="1" t="s">
        <v>63</v>
      </c>
      <c r="H1575" s="1" t="s">
        <v>1351</v>
      </c>
      <c r="I1575" s="1" t="s">
        <v>2</v>
      </c>
      <c r="J1575" s="13">
        <v>478</v>
      </c>
      <c r="K1575" s="13">
        <v>2027</v>
      </c>
      <c r="L1575">
        <v>1077</v>
      </c>
      <c r="M1575">
        <v>950</v>
      </c>
      <c r="N1575">
        <v>196</v>
      </c>
      <c r="O1575">
        <v>103</v>
      </c>
      <c r="P1575">
        <v>93</v>
      </c>
      <c r="Q1575">
        <v>1104</v>
      </c>
      <c r="R1575">
        <v>581</v>
      </c>
      <c r="S1575">
        <v>523</v>
      </c>
      <c r="T1575">
        <v>1</v>
      </c>
      <c r="U1575">
        <v>0</v>
      </c>
      <c r="V1575">
        <v>1</v>
      </c>
      <c r="W1575">
        <v>1480</v>
      </c>
      <c r="X1575">
        <v>848</v>
      </c>
      <c r="Y1575">
        <v>632</v>
      </c>
      <c r="Z1575" s="13">
        <v>547</v>
      </c>
      <c r="AA1575">
        <v>229</v>
      </c>
      <c r="AB1575">
        <v>318</v>
      </c>
      <c r="AC1575" s="13">
        <v>1017</v>
      </c>
      <c r="AD1575">
        <v>686</v>
      </c>
      <c r="AE1575" s="15">
        <v>331</v>
      </c>
      <c r="AF1575">
        <v>422</v>
      </c>
      <c r="AG1575">
        <v>410</v>
      </c>
      <c r="AH1575">
        <v>12</v>
      </c>
      <c r="AI1575">
        <v>142</v>
      </c>
      <c r="AJ1575">
        <v>141</v>
      </c>
      <c r="AK1575">
        <v>1</v>
      </c>
      <c r="AL1575">
        <v>128</v>
      </c>
      <c r="AM1575">
        <v>123</v>
      </c>
      <c r="AN1575">
        <v>5</v>
      </c>
      <c r="AO1575">
        <v>20</v>
      </c>
      <c r="AP1575">
        <v>20</v>
      </c>
      <c r="AQ1575">
        <v>0</v>
      </c>
      <c r="AR1575">
        <v>132</v>
      </c>
      <c r="AS1575">
        <v>126</v>
      </c>
      <c r="AT1575">
        <v>6</v>
      </c>
      <c r="AU1575" s="13">
        <v>595</v>
      </c>
      <c r="AV1575">
        <v>276</v>
      </c>
      <c r="AW1575">
        <v>319</v>
      </c>
      <c r="AX1575">
        <v>6</v>
      </c>
      <c r="AY1575">
        <v>4</v>
      </c>
      <c r="AZ1575">
        <v>2</v>
      </c>
      <c r="BA1575">
        <v>455</v>
      </c>
      <c r="BB1575">
        <v>211</v>
      </c>
      <c r="BC1575">
        <v>244</v>
      </c>
      <c r="BD1575">
        <v>26</v>
      </c>
      <c r="BE1575">
        <v>10</v>
      </c>
      <c r="BF1575">
        <v>16</v>
      </c>
      <c r="BG1575">
        <v>108</v>
      </c>
      <c r="BH1575">
        <v>51</v>
      </c>
      <c r="BI1575">
        <v>57</v>
      </c>
      <c r="BJ1575">
        <v>580</v>
      </c>
      <c r="BK1575">
        <v>269</v>
      </c>
      <c r="BL1575">
        <v>311</v>
      </c>
      <c r="BM1575">
        <v>6</v>
      </c>
      <c r="BN1575">
        <v>4</v>
      </c>
      <c r="BO1575">
        <v>2</v>
      </c>
      <c r="BP1575" s="13">
        <v>449</v>
      </c>
      <c r="BQ1575">
        <v>207</v>
      </c>
      <c r="BR1575">
        <v>242</v>
      </c>
      <c r="BS1575">
        <v>25</v>
      </c>
      <c r="BT1575">
        <v>10</v>
      </c>
      <c r="BU1575">
        <v>15</v>
      </c>
      <c r="BV1575">
        <v>100</v>
      </c>
      <c r="BW1575">
        <v>48</v>
      </c>
      <c r="BX1575">
        <v>52</v>
      </c>
      <c r="BY1575" s="13">
        <v>15</v>
      </c>
      <c r="BZ1575">
        <v>7</v>
      </c>
      <c r="CA1575">
        <v>8</v>
      </c>
      <c r="CB1575">
        <v>0</v>
      </c>
      <c r="CC1575">
        <v>0</v>
      </c>
      <c r="CD1575">
        <v>0</v>
      </c>
      <c r="CE1575">
        <v>6</v>
      </c>
      <c r="CF1575">
        <v>4</v>
      </c>
      <c r="CG1575">
        <v>2</v>
      </c>
      <c r="CH1575">
        <v>1</v>
      </c>
      <c r="CI1575">
        <v>0</v>
      </c>
      <c r="CJ1575">
        <v>1</v>
      </c>
      <c r="CK1575">
        <v>8</v>
      </c>
      <c r="CL1575">
        <v>3</v>
      </c>
      <c r="CM1575">
        <v>5</v>
      </c>
      <c r="CN1575" s="13">
        <v>1010</v>
      </c>
      <c r="CO1575">
        <v>391</v>
      </c>
      <c r="CP1575">
        <v>619</v>
      </c>
    </row>
    <row r="1576" spans="1:94" x14ac:dyDescent="0.2">
      <c r="A1576" s="1" t="s">
        <v>1872</v>
      </c>
      <c r="B1576" s="1" t="s">
        <v>1873</v>
      </c>
      <c r="C1576" s="1" t="s">
        <v>3183</v>
      </c>
      <c r="D1576" s="1" t="s">
        <v>3265</v>
      </c>
      <c r="E1576" s="1" t="s">
        <v>6</v>
      </c>
      <c r="F1576" s="1" t="s">
        <v>7</v>
      </c>
      <c r="G1576" s="1" t="s">
        <v>63</v>
      </c>
      <c r="H1576" s="1" t="s">
        <v>1352</v>
      </c>
      <c r="I1576" s="1" t="s">
        <v>2</v>
      </c>
      <c r="J1576" s="13">
        <v>93</v>
      </c>
      <c r="K1576" s="13">
        <v>367</v>
      </c>
      <c r="L1576">
        <v>190</v>
      </c>
      <c r="M1576">
        <v>177</v>
      </c>
      <c r="N1576">
        <v>50</v>
      </c>
      <c r="O1576">
        <v>26</v>
      </c>
      <c r="P1576">
        <v>24</v>
      </c>
      <c r="Q1576">
        <v>294</v>
      </c>
      <c r="R1576">
        <v>150</v>
      </c>
      <c r="S1576">
        <v>144</v>
      </c>
      <c r="T1576">
        <v>0</v>
      </c>
      <c r="U1576">
        <v>0</v>
      </c>
      <c r="V1576">
        <v>0</v>
      </c>
      <c r="W1576">
        <v>261</v>
      </c>
      <c r="X1576">
        <v>147</v>
      </c>
      <c r="Y1576">
        <v>114</v>
      </c>
      <c r="Z1576" s="13">
        <v>106</v>
      </c>
      <c r="AA1576">
        <v>43</v>
      </c>
      <c r="AB1576">
        <v>63</v>
      </c>
      <c r="AC1576" s="13">
        <v>134</v>
      </c>
      <c r="AD1576">
        <v>107</v>
      </c>
      <c r="AE1576" s="15">
        <v>27</v>
      </c>
      <c r="AF1576">
        <v>100</v>
      </c>
      <c r="AG1576">
        <v>91</v>
      </c>
      <c r="AH1576">
        <v>9</v>
      </c>
      <c r="AI1576">
        <v>22</v>
      </c>
      <c r="AJ1576">
        <v>22</v>
      </c>
      <c r="AK1576">
        <v>0</v>
      </c>
      <c r="AL1576">
        <v>52</v>
      </c>
      <c r="AM1576">
        <v>45</v>
      </c>
      <c r="AN1576">
        <v>7</v>
      </c>
      <c r="AO1576">
        <v>1</v>
      </c>
      <c r="AP1576">
        <v>1</v>
      </c>
      <c r="AQ1576">
        <v>0</v>
      </c>
      <c r="AR1576">
        <v>25</v>
      </c>
      <c r="AS1576">
        <v>23</v>
      </c>
      <c r="AT1576">
        <v>2</v>
      </c>
      <c r="AU1576" s="13">
        <v>34</v>
      </c>
      <c r="AV1576">
        <v>16</v>
      </c>
      <c r="AW1576">
        <v>18</v>
      </c>
      <c r="AX1576">
        <v>10</v>
      </c>
      <c r="AY1576">
        <v>6</v>
      </c>
      <c r="AZ1576">
        <v>4</v>
      </c>
      <c r="BA1576">
        <v>21</v>
      </c>
      <c r="BB1576">
        <v>9</v>
      </c>
      <c r="BC1576">
        <v>12</v>
      </c>
      <c r="BD1576">
        <v>2</v>
      </c>
      <c r="BE1576">
        <v>1</v>
      </c>
      <c r="BF1576">
        <v>1</v>
      </c>
      <c r="BG1576">
        <v>1</v>
      </c>
      <c r="BH1576">
        <v>0</v>
      </c>
      <c r="BI1576">
        <v>1</v>
      </c>
      <c r="BJ1576">
        <v>32</v>
      </c>
      <c r="BK1576">
        <v>16</v>
      </c>
      <c r="BL1576">
        <v>16</v>
      </c>
      <c r="BM1576">
        <v>10</v>
      </c>
      <c r="BN1576">
        <v>6</v>
      </c>
      <c r="BO1576">
        <v>4</v>
      </c>
      <c r="BP1576" s="13">
        <v>20</v>
      </c>
      <c r="BQ1576">
        <v>9</v>
      </c>
      <c r="BR1576">
        <v>11</v>
      </c>
      <c r="BS1576">
        <v>2</v>
      </c>
      <c r="BT1576">
        <v>1</v>
      </c>
      <c r="BU1576">
        <v>1</v>
      </c>
      <c r="BV1576">
        <v>0</v>
      </c>
      <c r="BW1576">
        <v>0</v>
      </c>
      <c r="BX1576">
        <v>0</v>
      </c>
      <c r="BY1576" s="13">
        <v>2</v>
      </c>
      <c r="BZ1576">
        <v>0</v>
      </c>
      <c r="CA1576">
        <v>2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1</v>
      </c>
      <c r="CN1576" s="13">
        <v>233</v>
      </c>
      <c r="CO1576">
        <v>83</v>
      </c>
      <c r="CP1576">
        <v>150</v>
      </c>
    </row>
    <row r="1577" spans="1:94" x14ac:dyDescent="0.2">
      <c r="A1577" s="1" t="s">
        <v>1872</v>
      </c>
      <c r="B1577" s="1" t="s">
        <v>1873</v>
      </c>
      <c r="C1577" s="1" t="s">
        <v>3183</v>
      </c>
      <c r="D1577" s="1" t="s">
        <v>3266</v>
      </c>
      <c r="E1577" s="1" t="s">
        <v>6</v>
      </c>
      <c r="F1577" s="1" t="s">
        <v>7</v>
      </c>
      <c r="G1577" s="1" t="s">
        <v>63</v>
      </c>
      <c r="H1577" s="1" t="s">
        <v>1353</v>
      </c>
      <c r="I1577" s="1" t="s">
        <v>2</v>
      </c>
      <c r="J1577" s="13">
        <v>58</v>
      </c>
      <c r="K1577" s="13">
        <v>221</v>
      </c>
      <c r="L1577">
        <v>110</v>
      </c>
      <c r="M1577">
        <v>111</v>
      </c>
      <c r="N1577">
        <v>29</v>
      </c>
      <c r="O1577">
        <v>14</v>
      </c>
      <c r="P1577">
        <v>15</v>
      </c>
      <c r="Q1577">
        <v>221</v>
      </c>
      <c r="R1577">
        <v>110</v>
      </c>
      <c r="S1577">
        <v>111</v>
      </c>
      <c r="T1577">
        <v>0</v>
      </c>
      <c r="U1577">
        <v>0</v>
      </c>
      <c r="V1577">
        <v>0</v>
      </c>
      <c r="W1577">
        <v>152</v>
      </c>
      <c r="X1577">
        <v>84</v>
      </c>
      <c r="Y1577">
        <v>68</v>
      </c>
      <c r="Z1577" s="13">
        <v>69</v>
      </c>
      <c r="AA1577">
        <v>26</v>
      </c>
      <c r="AB1577">
        <v>43</v>
      </c>
      <c r="AC1577" s="13">
        <v>88</v>
      </c>
      <c r="AD1577">
        <v>72</v>
      </c>
      <c r="AE1577" s="15">
        <v>16</v>
      </c>
      <c r="AF1577">
        <v>65</v>
      </c>
      <c r="AG1577">
        <v>62</v>
      </c>
      <c r="AH1577">
        <v>3</v>
      </c>
      <c r="AI1577">
        <v>28</v>
      </c>
      <c r="AJ1577">
        <v>28</v>
      </c>
      <c r="AK1577">
        <v>0</v>
      </c>
      <c r="AL1577">
        <v>28</v>
      </c>
      <c r="AM1577">
        <v>25</v>
      </c>
      <c r="AN1577">
        <v>3</v>
      </c>
      <c r="AO1577">
        <v>0</v>
      </c>
      <c r="AP1577">
        <v>0</v>
      </c>
      <c r="AQ1577">
        <v>0</v>
      </c>
      <c r="AR1577">
        <v>9</v>
      </c>
      <c r="AS1577">
        <v>9</v>
      </c>
      <c r="AT1577">
        <v>0</v>
      </c>
      <c r="AU1577" s="13">
        <v>23</v>
      </c>
      <c r="AV1577">
        <v>10</v>
      </c>
      <c r="AW1577">
        <v>13</v>
      </c>
      <c r="AX1577">
        <v>13</v>
      </c>
      <c r="AY1577">
        <v>5</v>
      </c>
      <c r="AZ1577">
        <v>8</v>
      </c>
      <c r="BA1577">
        <v>10</v>
      </c>
      <c r="BB1577">
        <v>5</v>
      </c>
      <c r="BC1577">
        <v>5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23</v>
      </c>
      <c r="BK1577">
        <v>10</v>
      </c>
      <c r="BL1577">
        <v>13</v>
      </c>
      <c r="BM1577">
        <v>13</v>
      </c>
      <c r="BN1577">
        <v>5</v>
      </c>
      <c r="BO1577">
        <v>8</v>
      </c>
      <c r="BP1577" s="13">
        <v>10</v>
      </c>
      <c r="BQ1577">
        <v>5</v>
      </c>
      <c r="BR1577">
        <v>5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s="13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 s="13">
        <v>133</v>
      </c>
      <c r="CO1577">
        <v>38</v>
      </c>
      <c r="CP1577">
        <v>95</v>
      </c>
    </row>
    <row r="1578" spans="1:94" x14ac:dyDescent="0.2">
      <c r="A1578" s="1" t="s">
        <v>1872</v>
      </c>
      <c r="B1578" s="1" t="s">
        <v>1873</v>
      </c>
      <c r="C1578" s="1" t="s">
        <v>3183</v>
      </c>
      <c r="D1578" s="1" t="s">
        <v>3267</v>
      </c>
      <c r="E1578" s="1" t="s">
        <v>6</v>
      </c>
      <c r="F1578" s="1" t="s">
        <v>7</v>
      </c>
      <c r="G1578" s="1" t="s">
        <v>63</v>
      </c>
      <c r="H1578" s="1" t="s">
        <v>1354</v>
      </c>
      <c r="I1578" s="1" t="s">
        <v>2</v>
      </c>
      <c r="J1578" s="13">
        <v>119</v>
      </c>
      <c r="K1578" s="13">
        <v>445</v>
      </c>
      <c r="L1578">
        <v>218</v>
      </c>
      <c r="M1578">
        <v>227</v>
      </c>
      <c r="N1578">
        <v>38</v>
      </c>
      <c r="O1578">
        <v>14</v>
      </c>
      <c r="P1578">
        <v>24</v>
      </c>
      <c r="Q1578">
        <v>93</v>
      </c>
      <c r="R1578">
        <v>46</v>
      </c>
      <c r="S1578">
        <v>47</v>
      </c>
      <c r="T1578">
        <v>0</v>
      </c>
      <c r="U1578">
        <v>0</v>
      </c>
      <c r="V1578">
        <v>0</v>
      </c>
      <c r="W1578">
        <v>359</v>
      </c>
      <c r="X1578">
        <v>195</v>
      </c>
      <c r="Y1578">
        <v>164</v>
      </c>
      <c r="Z1578" s="13">
        <v>86</v>
      </c>
      <c r="AA1578">
        <v>23</v>
      </c>
      <c r="AB1578">
        <v>63</v>
      </c>
      <c r="AC1578" s="13">
        <v>144</v>
      </c>
      <c r="AD1578">
        <v>129</v>
      </c>
      <c r="AE1578" s="15">
        <v>15</v>
      </c>
      <c r="AF1578">
        <v>128</v>
      </c>
      <c r="AG1578">
        <v>121</v>
      </c>
      <c r="AH1578">
        <v>7</v>
      </c>
      <c r="AI1578">
        <v>29</v>
      </c>
      <c r="AJ1578">
        <v>29</v>
      </c>
      <c r="AK1578">
        <v>0</v>
      </c>
      <c r="AL1578">
        <v>33</v>
      </c>
      <c r="AM1578">
        <v>33</v>
      </c>
      <c r="AN1578">
        <v>0</v>
      </c>
      <c r="AO1578">
        <v>1</v>
      </c>
      <c r="AP1578">
        <v>1</v>
      </c>
      <c r="AQ1578">
        <v>0</v>
      </c>
      <c r="AR1578">
        <v>65</v>
      </c>
      <c r="AS1578">
        <v>58</v>
      </c>
      <c r="AT1578">
        <v>7</v>
      </c>
      <c r="AU1578" s="13">
        <v>16</v>
      </c>
      <c r="AV1578">
        <v>8</v>
      </c>
      <c r="AW1578">
        <v>8</v>
      </c>
      <c r="AX1578">
        <v>1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15</v>
      </c>
      <c r="BH1578">
        <v>8</v>
      </c>
      <c r="BI1578">
        <v>7</v>
      </c>
      <c r="BJ1578">
        <v>16</v>
      </c>
      <c r="BK1578">
        <v>8</v>
      </c>
      <c r="BL1578">
        <v>8</v>
      </c>
      <c r="BM1578">
        <v>1</v>
      </c>
      <c r="BN1578">
        <v>0</v>
      </c>
      <c r="BO1578">
        <v>1</v>
      </c>
      <c r="BP1578" s="13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15</v>
      </c>
      <c r="BW1578">
        <v>8</v>
      </c>
      <c r="BX1578">
        <v>7</v>
      </c>
      <c r="BY1578" s="13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 s="13">
        <v>301</v>
      </c>
      <c r="CO1578">
        <v>89</v>
      </c>
      <c r="CP1578">
        <v>212</v>
      </c>
    </row>
    <row r="1579" spans="1:94" x14ac:dyDescent="0.2">
      <c r="A1579" s="1" t="s">
        <v>1872</v>
      </c>
      <c r="B1579" s="1" t="s">
        <v>1873</v>
      </c>
      <c r="C1579" s="1" t="s">
        <v>3183</v>
      </c>
      <c r="D1579" s="1" t="s">
        <v>3268</v>
      </c>
      <c r="E1579" s="1" t="s">
        <v>6</v>
      </c>
      <c r="F1579" s="1" t="s">
        <v>7</v>
      </c>
      <c r="G1579" s="1" t="s">
        <v>63</v>
      </c>
      <c r="H1579" s="1" t="s">
        <v>835</v>
      </c>
      <c r="I1579" s="1" t="s">
        <v>2</v>
      </c>
      <c r="J1579" s="13">
        <v>241</v>
      </c>
      <c r="K1579" s="13">
        <v>1121</v>
      </c>
      <c r="L1579">
        <v>536</v>
      </c>
      <c r="M1579">
        <v>585</v>
      </c>
      <c r="N1579">
        <v>144</v>
      </c>
      <c r="O1579">
        <v>76</v>
      </c>
      <c r="P1579">
        <v>68</v>
      </c>
      <c r="Q1579">
        <v>318</v>
      </c>
      <c r="R1579">
        <v>158</v>
      </c>
      <c r="S1579">
        <v>160</v>
      </c>
      <c r="T1579">
        <v>0</v>
      </c>
      <c r="U1579">
        <v>0</v>
      </c>
      <c r="V1579">
        <v>0</v>
      </c>
      <c r="W1579">
        <v>772</v>
      </c>
      <c r="X1579">
        <v>398</v>
      </c>
      <c r="Y1579">
        <v>374</v>
      </c>
      <c r="Z1579" s="13">
        <v>349</v>
      </c>
      <c r="AA1579">
        <v>138</v>
      </c>
      <c r="AB1579">
        <v>211</v>
      </c>
      <c r="AC1579" s="13">
        <v>491</v>
      </c>
      <c r="AD1579">
        <v>306</v>
      </c>
      <c r="AE1579" s="15">
        <v>185</v>
      </c>
      <c r="AF1579">
        <v>181</v>
      </c>
      <c r="AG1579">
        <v>166</v>
      </c>
      <c r="AH1579">
        <v>15</v>
      </c>
      <c r="AI1579">
        <v>24</v>
      </c>
      <c r="AJ1579">
        <v>24</v>
      </c>
      <c r="AK1579">
        <v>0</v>
      </c>
      <c r="AL1579">
        <v>28</v>
      </c>
      <c r="AM1579">
        <v>26</v>
      </c>
      <c r="AN1579">
        <v>2</v>
      </c>
      <c r="AO1579">
        <v>1</v>
      </c>
      <c r="AP1579">
        <v>1</v>
      </c>
      <c r="AQ1579">
        <v>0</v>
      </c>
      <c r="AR1579">
        <v>128</v>
      </c>
      <c r="AS1579">
        <v>115</v>
      </c>
      <c r="AT1579">
        <v>13</v>
      </c>
      <c r="AU1579" s="13">
        <v>310</v>
      </c>
      <c r="AV1579">
        <v>140</v>
      </c>
      <c r="AW1579">
        <v>170</v>
      </c>
      <c r="AX1579">
        <v>1</v>
      </c>
      <c r="AY1579">
        <v>1</v>
      </c>
      <c r="AZ1579">
        <v>0</v>
      </c>
      <c r="BA1579">
        <v>122</v>
      </c>
      <c r="BB1579">
        <v>101</v>
      </c>
      <c r="BC1579">
        <v>21</v>
      </c>
      <c r="BD1579">
        <v>108</v>
      </c>
      <c r="BE1579">
        <v>18</v>
      </c>
      <c r="BF1579">
        <v>90</v>
      </c>
      <c r="BG1579">
        <v>79</v>
      </c>
      <c r="BH1579">
        <v>20</v>
      </c>
      <c r="BI1579">
        <v>59</v>
      </c>
      <c r="BJ1579">
        <v>207</v>
      </c>
      <c r="BK1579">
        <v>109</v>
      </c>
      <c r="BL1579">
        <v>98</v>
      </c>
      <c r="BM1579">
        <v>1</v>
      </c>
      <c r="BN1579">
        <v>1</v>
      </c>
      <c r="BO1579">
        <v>0</v>
      </c>
      <c r="BP1579" s="13">
        <v>109</v>
      </c>
      <c r="BQ1579">
        <v>91</v>
      </c>
      <c r="BR1579">
        <v>18</v>
      </c>
      <c r="BS1579">
        <v>60</v>
      </c>
      <c r="BT1579">
        <v>4</v>
      </c>
      <c r="BU1579">
        <v>56</v>
      </c>
      <c r="BV1579">
        <v>37</v>
      </c>
      <c r="BW1579">
        <v>13</v>
      </c>
      <c r="BX1579">
        <v>24</v>
      </c>
      <c r="BY1579" s="13">
        <v>103</v>
      </c>
      <c r="BZ1579">
        <v>31</v>
      </c>
      <c r="CA1579">
        <v>72</v>
      </c>
      <c r="CB1579">
        <v>0</v>
      </c>
      <c r="CC1579">
        <v>0</v>
      </c>
      <c r="CD1579">
        <v>0</v>
      </c>
      <c r="CE1579">
        <v>13</v>
      </c>
      <c r="CF1579">
        <v>10</v>
      </c>
      <c r="CG1579">
        <v>3</v>
      </c>
      <c r="CH1579">
        <v>48</v>
      </c>
      <c r="CI1579">
        <v>14</v>
      </c>
      <c r="CJ1579">
        <v>34</v>
      </c>
      <c r="CK1579">
        <v>42</v>
      </c>
      <c r="CL1579">
        <v>7</v>
      </c>
      <c r="CM1579">
        <v>35</v>
      </c>
      <c r="CN1579" s="13">
        <v>630</v>
      </c>
      <c r="CO1579">
        <v>230</v>
      </c>
      <c r="CP1579">
        <v>400</v>
      </c>
    </row>
    <row r="1580" spans="1:94" x14ac:dyDescent="0.2">
      <c r="A1580" s="1" t="s">
        <v>1872</v>
      </c>
      <c r="B1580" s="1" t="s">
        <v>1873</v>
      </c>
      <c r="C1580" s="1" t="s">
        <v>3183</v>
      </c>
      <c r="D1580" s="1" t="s">
        <v>3269</v>
      </c>
      <c r="E1580" s="1" t="s">
        <v>6</v>
      </c>
      <c r="F1580" s="1" t="s">
        <v>7</v>
      </c>
      <c r="G1580" s="1" t="s">
        <v>63</v>
      </c>
      <c r="H1580" s="1" t="s">
        <v>1049</v>
      </c>
      <c r="I1580" s="1" t="s">
        <v>2</v>
      </c>
      <c r="J1580" s="13">
        <v>268</v>
      </c>
      <c r="K1580" s="13">
        <v>1023</v>
      </c>
      <c r="L1580">
        <v>525</v>
      </c>
      <c r="M1580">
        <v>498</v>
      </c>
      <c r="N1580">
        <v>102</v>
      </c>
      <c r="O1580">
        <v>48</v>
      </c>
      <c r="P1580">
        <v>54</v>
      </c>
      <c r="Q1580">
        <v>275</v>
      </c>
      <c r="R1580">
        <v>141</v>
      </c>
      <c r="S1580">
        <v>134</v>
      </c>
      <c r="T1580">
        <v>1</v>
      </c>
      <c r="U1580">
        <v>1</v>
      </c>
      <c r="V1580">
        <v>0</v>
      </c>
      <c r="W1580">
        <v>819</v>
      </c>
      <c r="X1580">
        <v>460</v>
      </c>
      <c r="Y1580">
        <v>359</v>
      </c>
      <c r="Z1580" s="13">
        <v>204</v>
      </c>
      <c r="AA1580">
        <v>65</v>
      </c>
      <c r="AB1580">
        <v>139</v>
      </c>
      <c r="AC1580" s="13">
        <v>310</v>
      </c>
      <c r="AD1580">
        <v>288</v>
      </c>
      <c r="AE1580" s="15">
        <v>22</v>
      </c>
      <c r="AF1580">
        <v>241</v>
      </c>
      <c r="AG1580">
        <v>232</v>
      </c>
      <c r="AH1580">
        <v>9</v>
      </c>
      <c r="AI1580">
        <v>32</v>
      </c>
      <c r="AJ1580">
        <v>32</v>
      </c>
      <c r="AK1580">
        <v>0</v>
      </c>
      <c r="AL1580">
        <v>158</v>
      </c>
      <c r="AM1580">
        <v>153</v>
      </c>
      <c r="AN1580">
        <v>5</v>
      </c>
      <c r="AO1580">
        <v>2</v>
      </c>
      <c r="AP1580">
        <v>2</v>
      </c>
      <c r="AQ1580">
        <v>0</v>
      </c>
      <c r="AR1580">
        <v>49</v>
      </c>
      <c r="AS1580">
        <v>45</v>
      </c>
      <c r="AT1580">
        <v>4</v>
      </c>
      <c r="AU1580" s="13">
        <v>69</v>
      </c>
      <c r="AV1580">
        <v>56</v>
      </c>
      <c r="AW1580">
        <v>13</v>
      </c>
      <c r="AX1580">
        <v>2</v>
      </c>
      <c r="AY1580">
        <v>2</v>
      </c>
      <c r="AZ1580">
        <v>0</v>
      </c>
      <c r="BA1580">
        <v>49</v>
      </c>
      <c r="BB1580">
        <v>37</v>
      </c>
      <c r="BC1580">
        <v>12</v>
      </c>
      <c r="BD1580">
        <v>0</v>
      </c>
      <c r="BE1580">
        <v>0</v>
      </c>
      <c r="BF1580">
        <v>0</v>
      </c>
      <c r="BG1580">
        <v>18</v>
      </c>
      <c r="BH1580">
        <v>17</v>
      </c>
      <c r="BI1580">
        <v>1</v>
      </c>
      <c r="BJ1580">
        <v>45</v>
      </c>
      <c r="BK1580">
        <v>38</v>
      </c>
      <c r="BL1580">
        <v>7</v>
      </c>
      <c r="BM1580">
        <v>0</v>
      </c>
      <c r="BN1580">
        <v>0</v>
      </c>
      <c r="BO1580">
        <v>0</v>
      </c>
      <c r="BP1580" s="13">
        <v>30</v>
      </c>
      <c r="BQ1580">
        <v>24</v>
      </c>
      <c r="BR1580">
        <v>6</v>
      </c>
      <c r="BS1580">
        <v>0</v>
      </c>
      <c r="BT1580">
        <v>0</v>
      </c>
      <c r="BU1580">
        <v>0</v>
      </c>
      <c r="BV1580">
        <v>15</v>
      </c>
      <c r="BW1580">
        <v>14</v>
      </c>
      <c r="BX1580">
        <v>1</v>
      </c>
      <c r="BY1580" s="13">
        <v>24</v>
      </c>
      <c r="BZ1580">
        <v>18</v>
      </c>
      <c r="CA1580">
        <v>6</v>
      </c>
      <c r="CB1580">
        <v>2</v>
      </c>
      <c r="CC1580">
        <v>2</v>
      </c>
      <c r="CD1580">
        <v>0</v>
      </c>
      <c r="CE1580">
        <v>19</v>
      </c>
      <c r="CF1580">
        <v>13</v>
      </c>
      <c r="CG1580">
        <v>6</v>
      </c>
      <c r="CH1580">
        <v>0</v>
      </c>
      <c r="CI1580">
        <v>0</v>
      </c>
      <c r="CJ1580">
        <v>0</v>
      </c>
      <c r="CK1580">
        <v>3</v>
      </c>
      <c r="CL1580">
        <v>3</v>
      </c>
      <c r="CM1580">
        <v>0</v>
      </c>
      <c r="CN1580" s="13">
        <v>713</v>
      </c>
      <c r="CO1580">
        <v>237</v>
      </c>
      <c r="CP1580">
        <v>476</v>
      </c>
    </row>
    <row r="1581" spans="1:94" x14ac:dyDescent="0.2">
      <c r="A1581" s="1" t="s">
        <v>1872</v>
      </c>
      <c r="B1581" s="1" t="s">
        <v>1873</v>
      </c>
      <c r="C1581" s="1" t="s">
        <v>3183</v>
      </c>
      <c r="D1581" s="1" t="s">
        <v>3270</v>
      </c>
      <c r="E1581" s="1" t="s">
        <v>6</v>
      </c>
      <c r="F1581" s="1" t="s">
        <v>7</v>
      </c>
      <c r="G1581" s="1" t="s">
        <v>63</v>
      </c>
      <c r="H1581" s="1" t="s">
        <v>404</v>
      </c>
      <c r="I1581" s="1" t="s">
        <v>2</v>
      </c>
      <c r="J1581" s="13">
        <v>326</v>
      </c>
      <c r="K1581" s="13">
        <v>1387</v>
      </c>
      <c r="L1581">
        <v>647</v>
      </c>
      <c r="M1581">
        <v>740</v>
      </c>
      <c r="N1581">
        <v>210</v>
      </c>
      <c r="O1581">
        <v>105</v>
      </c>
      <c r="P1581">
        <v>105</v>
      </c>
      <c r="Q1581">
        <v>77</v>
      </c>
      <c r="R1581">
        <v>39</v>
      </c>
      <c r="S1581">
        <v>38</v>
      </c>
      <c r="T1581">
        <v>0</v>
      </c>
      <c r="U1581">
        <v>0</v>
      </c>
      <c r="V1581">
        <v>0</v>
      </c>
      <c r="W1581">
        <v>1047</v>
      </c>
      <c r="X1581">
        <v>499</v>
      </c>
      <c r="Y1581">
        <v>548</v>
      </c>
      <c r="Z1581" s="13">
        <v>340</v>
      </c>
      <c r="AA1581">
        <v>148</v>
      </c>
      <c r="AB1581">
        <v>192</v>
      </c>
      <c r="AC1581" s="13">
        <v>400</v>
      </c>
      <c r="AD1581">
        <v>326</v>
      </c>
      <c r="AE1581" s="15">
        <v>74</v>
      </c>
      <c r="AF1581">
        <v>294</v>
      </c>
      <c r="AG1581">
        <v>271</v>
      </c>
      <c r="AH1581">
        <v>23</v>
      </c>
      <c r="AI1581">
        <v>35</v>
      </c>
      <c r="AJ1581">
        <v>34</v>
      </c>
      <c r="AK1581">
        <v>1</v>
      </c>
      <c r="AL1581">
        <v>40</v>
      </c>
      <c r="AM1581">
        <v>35</v>
      </c>
      <c r="AN1581">
        <v>5</v>
      </c>
      <c r="AO1581">
        <v>2</v>
      </c>
      <c r="AP1581">
        <v>2</v>
      </c>
      <c r="AQ1581">
        <v>0</v>
      </c>
      <c r="AR1581">
        <v>217</v>
      </c>
      <c r="AS1581">
        <v>200</v>
      </c>
      <c r="AT1581">
        <v>17</v>
      </c>
      <c r="AU1581" s="13">
        <v>106</v>
      </c>
      <c r="AV1581">
        <v>55</v>
      </c>
      <c r="AW1581">
        <v>51</v>
      </c>
      <c r="AX1581">
        <v>6</v>
      </c>
      <c r="AY1581">
        <v>3</v>
      </c>
      <c r="AZ1581">
        <v>3</v>
      </c>
      <c r="BA1581">
        <v>4</v>
      </c>
      <c r="BB1581">
        <v>3</v>
      </c>
      <c r="BC1581">
        <v>1</v>
      </c>
      <c r="BD1581">
        <v>0</v>
      </c>
      <c r="BE1581">
        <v>0</v>
      </c>
      <c r="BF1581">
        <v>0</v>
      </c>
      <c r="BG1581">
        <v>96</v>
      </c>
      <c r="BH1581">
        <v>49</v>
      </c>
      <c r="BI1581">
        <v>47</v>
      </c>
      <c r="BJ1581">
        <v>61</v>
      </c>
      <c r="BK1581">
        <v>44</v>
      </c>
      <c r="BL1581">
        <v>17</v>
      </c>
      <c r="BM1581">
        <v>6</v>
      </c>
      <c r="BN1581">
        <v>3</v>
      </c>
      <c r="BO1581">
        <v>3</v>
      </c>
      <c r="BP1581" s="13">
        <v>4</v>
      </c>
      <c r="BQ1581">
        <v>3</v>
      </c>
      <c r="BR1581">
        <v>1</v>
      </c>
      <c r="BS1581">
        <v>0</v>
      </c>
      <c r="BT1581">
        <v>0</v>
      </c>
      <c r="BU1581">
        <v>0</v>
      </c>
      <c r="BV1581">
        <v>51</v>
      </c>
      <c r="BW1581">
        <v>38</v>
      </c>
      <c r="BX1581">
        <v>13</v>
      </c>
      <c r="BY1581" s="13">
        <v>45</v>
      </c>
      <c r="BZ1581">
        <v>11</v>
      </c>
      <c r="CA1581">
        <v>34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45</v>
      </c>
      <c r="CL1581">
        <v>11</v>
      </c>
      <c r="CM1581">
        <v>34</v>
      </c>
      <c r="CN1581" s="13">
        <v>987</v>
      </c>
      <c r="CO1581">
        <v>321</v>
      </c>
      <c r="CP1581">
        <v>666</v>
      </c>
    </row>
    <row r="1582" spans="1:94" x14ac:dyDescent="0.2">
      <c r="A1582" s="1" t="s">
        <v>1872</v>
      </c>
      <c r="B1582" s="1" t="s">
        <v>1873</v>
      </c>
      <c r="C1582" s="1" t="s">
        <v>3183</v>
      </c>
      <c r="D1582" s="1" t="s">
        <v>3271</v>
      </c>
      <c r="E1582" s="1" t="s">
        <v>6</v>
      </c>
      <c r="F1582" s="1" t="s">
        <v>7</v>
      </c>
      <c r="G1582" s="1" t="s">
        <v>63</v>
      </c>
      <c r="H1582" s="1" t="s">
        <v>922</v>
      </c>
      <c r="I1582" s="1" t="s">
        <v>2</v>
      </c>
      <c r="J1582" s="13">
        <v>138</v>
      </c>
      <c r="K1582" s="13">
        <v>560</v>
      </c>
      <c r="L1582">
        <v>292</v>
      </c>
      <c r="M1582">
        <v>268</v>
      </c>
      <c r="N1582">
        <v>51</v>
      </c>
      <c r="O1582">
        <v>23</v>
      </c>
      <c r="P1582">
        <v>28</v>
      </c>
      <c r="Q1582">
        <v>423</v>
      </c>
      <c r="R1582">
        <v>216</v>
      </c>
      <c r="S1582">
        <v>207</v>
      </c>
      <c r="T1582">
        <v>0</v>
      </c>
      <c r="U1582">
        <v>0</v>
      </c>
      <c r="V1582">
        <v>0</v>
      </c>
      <c r="W1582">
        <v>415</v>
      </c>
      <c r="X1582">
        <v>242</v>
      </c>
      <c r="Y1582">
        <v>173</v>
      </c>
      <c r="Z1582" s="13">
        <v>145</v>
      </c>
      <c r="AA1582">
        <v>50</v>
      </c>
      <c r="AB1582">
        <v>95</v>
      </c>
      <c r="AC1582" s="13">
        <v>242</v>
      </c>
      <c r="AD1582">
        <v>194</v>
      </c>
      <c r="AE1582" s="15">
        <v>48</v>
      </c>
      <c r="AF1582">
        <v>135</v>
      </c>
      <c r="AG1582">
        <v>127</v>
      </c>
      <c r="AH1582">
        <v>8</v>
      </c>
      <c r="AI1582">
        <v>101</v>
      </c>
      <c r="AJ1582">
        <v>100</v>
      </c>
      <c r="AK1582">
        <v>1</v>
      </c>
      <c r="AL1582">
        <v>23</v>
      </c>
      <c r="AM1582">
        <v>17</v>
      </c>
      <c r="AN1582">
        <v>6</v>
      </c>
      <c r="AO1582">
        <v>1</v>
      </c>
      <c r="AP1582">
        <v>1</v>
      </c>
      <c r="AQ1582">
        <v>0</v>
      </c>
      <c r="AR1582">
        <v>10</v>
      </c>
      <c r="AS1582">
        <v>9</v>
      </c>
      <c r="AT1582">
        <v>1</v>
      </c>
      <c r="AU1582" s="13">
        <v>107</v>
      </c>
      <c r="AV1582">
        <v>67</v>
      </c>
      <c r="AW1582">
        <v>40</v>
      </c>
      <c r="AX1582">
        <v>10</v>
      </c>
      <c r="AY1582">
        <v>9</v>
      </c>
      <c r="AZ1582">
        <v>1</v>
      </c>
      <c r="BA1582">
        <v>88</v>
      </c>
      <c r="BB1582">
        <v>54</v>
      </c>
      <c r="BC1582">
        <v>34</v>
      </c>
      <c r="BD1582">
        <v>0</v>
      </c>
      <c r="BE1582">
        <v>0</v>
      </c>
      <c r="BF1582">
        <v>0</v>
      </c>
      <c r="BG1582">
        <v>9</v>
      </c>
      <c r="BH1582">
        <v>4</v>
      </c>
      <c r="BI1582">
        <v>5</v>
      </c>
      <c r="BJ1582">
        <v>95</v>
      </c>
      <c r="BK1582">
        <v>60</v>
      </c>
      <c r="BL1582">
        <v>35</v>
      </c>
      <c r="BM1582">
        <v>10</v>
      </c>
      <c r="BN1582">
        <v>9</v>
      </c>
      <c r="BO1582">
        <v>1</v>
      </c>
      <c r="BP1582" s="13">
        <v>76</v>
      </c>
      <c r="BQ1582">
        <v>47</v>
      </c>
      <c r="BR1582">
        <v>29</v>
      </c>
      <c r="BS1582">
        <v>0</v>
      </c>
      <c r="BT1582">
        <v>0</v>
      </c>
      <c r="BU1582">
        <v>0</v>
      </c>
      <c r="BV1582">
        <v>9</v>
      </c>
      <c r="BW1582">
        <v>4</v>
      </c>
      <c r="BX1582">
        <v>5</v>
      </c>
      <c r="BY1582" s="13">
        <v>12</v>
      </c>
      <c r="BZ1582">
        <v>7</v>
      </c>
      <c r="CA1582">
        <v>5</v>
      </c>
      <c r="CB1582">
        <v>0</v>
      </c>
      <c r="CC1582">
        <v>0</v>
      </c>
      <c r="CD1582">
        <v>0</v>
      </c>
      <c r="CE1582">
        <v>12</v>
      </c>
      <c r="CF1582">
        <v>7</v>
      </c>
      <c r="CG1582">
        <v>5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 s="13">
        <v>318</v>
      </c>
      <c r="CO1582">
        <v>98</v>
      </c>
      <c r="CP1582">
        <v>220</v>
      </c>
    </row>
    <row r="1583" spans="1:94" x14ac:dyDescent="0.2">
      <c r="A1583" s="1" t="s">
        <v>1872</v>
      </c>
      <c r="B1583" s="1" t="s">
        <v>1873</v>
      </c>
      <c r="C1583" s="1" t="s">
        <v>3183</v>
      </c>
      <c r="D1583" s="1" t="s">
        <v>3272</v>
      </c>
      <c r="E1583" s="1" t="s">
        <v>6</v>
      </c>
      <c r="F1583" s="1" t="s">
        <v>7</v>
      </c>
      <c r="G1583" s="1" t="s">
        <v>63</v>
      </c>
      <c r="H1583" s="1" t="s">
        <v>404</v>
      </c>
      <c r="I1583" s="1" t="s">
        <v>2</v>
      </c>
      <c r="J1583" s="13">
        <v>131</v>
      </c>
      <c r="K1583" s="13">
        <v>591</v>
      </c>
      <c r="L1583">
        <v>311</v>
      </c>
      <c r="M1583">
        <v>280</v>
      </c>
      <c r="N1583">
        <v>47</v>
      </c>
      <c r="O1583">
        <v>22</v>
      </c>
      <c r="P1583">
        <v>25</v>
      </c>
      <c r="Q1583">
        <v>52</v>
      </c>
      <c r="R1583">
        <v>30</v>
      </c>
      <c r="S1583">
        <v>22</v>
      </c>
      <c r="T1583">
        <v>0</v>
      </c>
      <c r="U1583">
        <v>0</v>
      </c>
      <c r="V1583">
        <v>0</v>
      </c>
      <c r="W1583">
        <v>449</v>
      </c>
      <c r="X1583">
        <v>259</v>
      </c>
      <c r="Y1583">
        <v>190</v>
      </c>
      <c r="Z1583" s="13">
        <v>142</v>
      </c>
      <c r="AA1583">
        <v>52</v>
      </c>
      <c r="AB1583">
        <v>90</v>
      </c>
      <c r="AC1583" s="13">
        <v>241</v>
      </c>
      <c r="AD1583">
        <v>171</v>
      </c>
      <c r="AE1583" s="15">
        <v>70</v>
      </c>
      <c r="AF1583">
        <v>136</v>
      </c>
      <c r="AG1583">
        <v>129</v>
      </c>
      <c r="AH1583">
        <v>7</v>
      </c>
      <c r="AI1583">
        <v>34</v>
      </c>
      <c r="AJ1583">
        <v>34</v>
      </c>
      <c r="AK1583">
        <v>0</v>
      </c>
      <c r="AL1583">
        <v>6</v>
      </c>
      <c r="AM1583">
        <v>6</v>
      </c>
      <c r="AN1583">
        <v>0</v>
      </c>
      <c r="AO1583">
        <v>0</v>
      </c>
      <c r="AP1583">
        <v>0</v>
      </c>
      <c r="AQ1583">
        <v>0</v>
      </c>
      <c r="AR1583">
        <v>96</v>
      </c>
      <c r="AS1583">
        <v>89</v>
      </c>
      <c r="AT1583">
        <v>7</v>
      </c>
      <c r="AU1583" s="13">
        <v>105</v>
      </c>
      <c r="AV1583">
        <v>42</v>
      </c>
      <c r="AW1583">
        <v>63</v>
      </c>
      <c r="AX1583">
        <v>4</v>
      </c>
      <c r="AY1583">
        <v>1</v>
      </c>
      <c r="AZ1583">
        <v>3</v>
      </c>
      <c r="BA1583">
        <v>20</v>
      </c>
      <c r="BB1583">
        <v>18</v>
      </c>
      <c r="BC1583">
        <v>2</v>
      </c>
      <c r="BD1583">
        <v>0</v>
      </c>
      <c r="BE1583">
        <v>0</v>
      </c>
      <c r="BF1583">
        <v>0</v>
      </c>
      <c r="BG1583">
        <v>81</v>
      </c>
      <c r="BH1583">
        <v>23</v>
      </c>
      <c r="BI1583">
        <v>58</v>
      </c>
      <c r="BJ1583">
        <v>100</v>
      </c>
      <c r="BK1583">
        <v>39</v>
      </c>
      <c r="BL1583">
        <v>61</v>
      </c>
      <c r="BM1583">
        <v>4</v>
      </c>
      <c r="BN1583">
        <v>1</v>
      </c>
      <c r="BO1583">
        <v>3</v>
      </c>
      <c r="BP1583" s="13">
        <v>19</v>
      </c>
      <c r="BQ1583">
        <v>18</v>
      </c>
      <c r="BR1583">
        <v>1</v>
      </c>
      <c r="BS1583">
        <v>0</v>
      </c>
      <c r="BT1583">
        <v>0</v>
      </c>
      <c r="BU1583">
        <v>0</v>
      </c>
      <c r="BV1583">
        <v>77</v>
      </c>
      <c r="BW1583">
        <v>20</v>
      </c>
      <c r="BX1583">
        <v>57</v>
      </c>
      <c r="BY1583" s="13">
        <v>5</v>
      </c>
      <c r="BZ1583">
        <v>3</v>
      </c>
      <c r="CA1583">
        <v>2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4</v>
      </c>
      <c r="CL1583">
        <v>3</v>
      </c>
      <c r="CM1583">
        <v>1</v>
      </c>
      <c r="CN1583" s="13">
        <v>350</v>
      </c>
      <c r="CO1583">
        <v>140</v>
      </c>
      <c r="CP1583">
        <v>210</v>
      </c>
    </row>
    <row r="1584" spans="1:94" x14ac:dyDescent="0.2">
      <c r="A1584" s="1" t="s">
        <v>1872</v>
      </c>
      <c r="B1584" s="1" t="s">
        <v>1873</v>
      </c>
      <c r="C1584" s="1" t="s">
        <v>3183</v>
      </c>
      <c r="D1584" s="1" t="s">
        <v>3273</v>
      </c>
      <c r="E1584" s="1" t="s">
        <v>6</v>
      </c>
      <c r="F1584" s="1" t="s">
        <v>7</v>
      </c>
      <c r="G1584" s="1" t="s">
        <v>63</v>
      </c>
      <c r="H1584" s="1" t="s">
        <v>1355</v>
      </c>
      <c r="I1584" s="1" t="s">
        <v>2</v>
      </c>
      <c r="J1584" s="13">
        <v>93</v>
      </c>
      <c r="K1584" s="13">
        <v>394</v>
      </c>
      <c r="L1584">
        <v>197</v>
      </c>
      <c r="M1584">
        <v>197</v>
      </c>
      <c r="N1584">
        <v>47</v>
      </c>
      <c r="O1584">
        <v>26</v>
      </c>
      <c r="P1584">
        <v>21</v>
      </c>
      <c r="Q1584">
        <v>277</v>
      </c>
      <c r="R1584">
        <v>141</v>
      </c>
      <c r="S1584">
        <v>136</v>
      </c>
      <c r="T1584">
        <v>0</v>
      </c>
      <c r="U1584">
        <v>0</v>
      </c>
      <c r="V1584">
        <v>0</v>
      </c>
      <c r="W1584">
        <v>270</v>
      </c>
      <c r="X1584">
        <v>146</v>
      </c>
      <c r="Y1584">
        <v>124</v>
      </c>
      <c r="Z1584" s="13">
        <v>124</v>
      </c>
      <c r="AA1584">
        <v>51</v>
      </c>
      <c r="AB1584">
        <v>73</v>
      </c>
      <c r="AC1584" s="13">
        <v>105</v>
      </c>
      <c r="AD1584">
        <v>90</v>
      </c>
      <c r="AE1584" s="15">
        <v>15</v>
      </c>
      <c r="AF1584">
        <v>55</v>
      </c>
      <c r="AG1584">
        <v>52</v>
      </c>
      <c r="AH1584">
        <v>3</v>
      </c>
      <c r="AI1584">
        <v>24</v>
      </c>
      <c r="AJ1584">
        <v>24</v>
      </c>
      <c r="AK1584">
        <v>0</v>
      </c>
      <c r="AL1584">
        <v>20</v>
      </c>
      <c r="AM1584">
        <v>19</v>
      </c>
      <c r="AN1584">
        <v>1</v>
      </c>
      <c r="AO1584">
        <v>1</v>
      </c>
      <c r="AP1584">
        <v>1</v>
      </c>
      <c r="AQ1584">
        <v>0</v>
      </c>
      <c r="AR1584">
        <v>10</v>
      </c>
      <c r="AS1584">
        <v>8</v>
      </c>
      <c r="AT1584">
        <v>2</v>
      </c>
      <c r="AU1584" s="13">
        <v>50</v>
      </c>
      <c r="AV1584">
        <v>38</v>
      </c>
      <c r="AW1584">
        <v>12</v>
      </c>
      <c r="AX1584">
        <v>1</v>
      </c>
      <c r="AY1584">
        <v>1</v>
      </c>
      <c r="AZ1584">
        <v>0</v>
      </c>
      <c r="BA1584">
        <v>42</v>
      </c>
      <c r="BB1584">
        <v>32</v>
      </c>
      <c r="BC1584">
        <v>10</v>
      </c>
      <c r="BD1584">
        <v>1</v>
      </c>
      <c r="BE1584">
        <v>1</v>
      </c>
      <c r="BF1584">
        <v>0</v>
      </c>
      <c r="BG1584">
        <v>6</v>
      </c>
      <c r="BH1584">
        <v>4</v>
      </c>
      <c r="BI1584">
        <v>2</v>
      </c>
      <c r="BJ1584">
        <v>31</v>
      </c>
      <c r="BK1584">
        <v>23</v>
      </c>
      <c r="BL1584">
        <v>8</v>
      </c>
      <c r="BM1584">
        <v>1</v>
      </c>
      <c r="BN1584">
        <v>1</v>
      </c>
      <c r="BO1584">
        <v>0</v>
      </c>
      <c r="BP1584" s="13">
        <v>23</v>
      </c>
      <c r="BQ1584">
        <v>17</v>
      </c>
      <c r="BR1584">
        <v>6</v>
      </c>
      <c r="BS1584">
        <v>1</v>
      </c>
      <c r="BT1584">
        <v>1</v>
      </c>
      <c r="BU1584">
        <v>0</v>
      </c>
      <c r="BV1584">
        <v>6</v>
      </c>
      <c r="BW1584">
        <v>4</v>
      </c>
      <c r="BX1584">
        <v>2</v>
      </c>
      <c r="BY1584" s="13">
        <v>19</v>
      </c>
      <c r="BZ1584">
        <v>15</v>
      </c>
      <c r="CA1584">
        <v>4</v>
      </c>
      <c r="CB1584">
        <v>0</v>
      </c>
      <c r="CC1584">
        <v>0</v>
      </c>
      <c r="CD1584">
        <v>0</v>
      </c>
      <c r="CE1584">
        <v>19</v>
      </c>
      <c r="CF1584">
        <v>15</v>
      </c>
      <c r="CG1584">
        <v>4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 s="13">
        <v>289</v>
      </c>
      <c r="CO1584">
        <v>107</v>
      </c>
      <c r="CP1584">
        <v>182</v>
      </c>
    </row>
    <row r="1585" spans="1:94" x14ac:dyDescent="0.2">
      <c r="A1585" s="1" t="s">
        <v>1872</v>
      </c>
      <c r="B1585" s="1" t="s">
        <v>1873</v>
      </c>
      <c r="C1585" s="1" t="s">
        <v>3183</v>
      </c>
      <c r="D1585" s="1" t="s">
        <v>3274</v>
      </c>
      <c r="E1585" s="1" t="s">
        <v>6</v>
      </c>
      <c r="F1585" s="1" t="s">
        <v>7</v>
      </c>
      <c r="G1585" s="1" t="s">
        <v>63</v>
      </c>
      <c r="H1585" s="1" t="s">
        <v>1356</v>
      </c>
      <c r="I1585" s="1" t="s">
        <v>2</v>
      </c>
      <c r="J1585" s="13">
        <v>112</v>
      </c>
      <c r="K1585" s="13">
        <v>456</v>
      </c>
      <c r="L1585">
        <v>230</v>
      </c>
      <c r="M1585">
        <v>226</v>
      </c>
      <c r="N1585">
        <v>56</v>
      </c>
      <c r="O1585">
        <v>26</v>
      </c>
      <c r="P1585">
        <v>30</v>
      </c>
      <c r="Q1585">
        <v>194</v>
      </c>
      <c r="R1585">
        <v>101</v>
      </c>
      <c r="S1585">
        <v>93</v>
      </c>
      <c r="T1585">
        <v>0</v>
      </c>
      <c r="U1585">
        <v>0</v>
      </c>
      <c r="V1585">
        <v>0</v>
      </c>
      <c r="W1585">
        <v>350</v>
      </c>
      <c r="X1585">
        <v>189</v>
      </c>
      <c r="Y1585">
        <v>161</v>
      </c>
      <c r="Z1585" s="13">
        <v>106</v>
      </c>
      <c r="AA1585">
        <v>41</v>
      </c>
      <c r="AB1585">
        <v>65</v>
      </c>
      <c r="AC1585" s="13">
        <v>126</v>
      </c>
      <c r="AD1585">
        <v>114</v>
      </c>
      <c r="AE1585" s="15">
        <v>12</v>
      </c>
      <c r="AF1585">
        <v>119</v>
      </c>
      <c r="AG1585">
        <v>108</v>
      </c>
      <c r="AH1585">
        <v>11</v>
      </c>
      <c r="AI1585">
        <v>36</v>
      </c>
      <c r="AJ1585">
        <v>34</v>
      </c>
      <c r="AK1585">
        <v>2</v>
      </c>
      <c r="AL1585">
        <v>57</v>
      </c>
      <c r="AM1585">
        <v>51</v>
      </c>
      <c r="AN1585">
        <v>6</v>
      </c>
      <c r="AO1585">
        <v>1</v>
      </c>
      <c r="AP1585">
        <v>1</v>
      </c>
      <c r="AQ1585">
        <v>0</v>
      </c>
      <c r="AR1585">
        <v>25</v>
      </c>
      <c r="AS1585">
        <v>22</v>
      </c>
      <c r="AT1585">
        <v>3</v>
      </c>
      <c r="AU1585" s="13">
        <v>7</v>
      </c>
      <c r="AV1585">
        <v>6</v>
      </c>
      <c r="AW1585">
        <v>1</v>
      </c>
      <c r="AX1585">
        <v>2</v>
      </c>
      <c r="AY1585">
        <v>2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3</v>
      </c>
      <c r="BI1585">
        <v>1</v>
      </c>
      <c r="BJ1585">
        <v>7</v>
      </c>
      <c r="BK1585">
        <v>6</v>
      </c>
      <c r="BL1585">
        <v>1</v>
      </c>
      <c r="BM1585">
        <v>2</v>
      </c>
      <c r="BN1585">
        <v>2</v>
      </c>
      <c r="BO1585">
        <v>0</v>
      </c>
      <c r="BP1585" s="13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4</v>
      </c>
      <c r="BW1585">
        <v>3</v>
      </c>
      <c r="BX1585">
        <v>1</v>
      </c>
      <c r="BY1585" s="13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 s="13">
        <v>330</v>
      </c>
      <c r="CO1585">
        <v>116</v>
      </c>
      <c r="CP1585">
        <v>214</v>
      </c>
    </row>
    <row r="1586" spans="1:94" x14ac:dyDescent="0.2">
      <c r="A1586" s="1" t="s">
        <v>1872</v>
      </c>
      <c r="B1586" s="1" t="s">
        <v>1873</v>
      </c>
      <c r="C1586" s="1" t="s">
        <v>3183</v>
      </c>
      <c r="D1586" s="1" t="s">
        <v>3275</v>
      </c>
      <c r="E1586" s="1" t="s">
        <v>6</v>
      </c>
      <c r="F1586" s="1" t="s">
        <v>7</v>
      </c>
      <c r="G1586" s="1" t="s">
        <v>63</v>
      </c>
      <c r="H1586" s="1" t="s">
        <v>1357</v>
      </c>
      <c r="I1586" s="1" t="s">
        <v>2</v>
      </c>
      <c r="J1586" s="13">
        <v>314</v>
      </c>
      <c r="K1586" s="13">
        <v>1167</v>
      </c>
      <c r="L1586">
        <v>526</v>
      </c>
      <c r="M1586">
        <v>641</v>
      </c>
      <c r="N1586">
        <v>163</v>
      </c>
      <c r="O1586">
        <v>73</v>
      </c>
      <c r="P1586">
        <v>90</v>
      </c>
      <c r="Q1586">
        <v>109</v>
      </c>
      <c r="R1586">
        <v>53</v>
      </c>
      <c r="S1586">
        <v>56</v>
      </c>
      <c r="T1586">
        <v>2</v>
      </c>
      <c r="U1586">
        <v>0</v>
      </c>
      <c r="V1586">
        <v>2</v>
      </c>
      <c r="W1586">
        <v>923</v>
      </c>
      <c r="X1586">
        <v>428</v>
      </c>
      <c r="Y1586">
        <v>495</v>
      </c>
      <c r="Z1586" s="13">
        <v>244</v>
      </c>
      <c r="AA1586">
        <v>98</v>
      </c>
      <c r="AB1586">
        <v>146</v>
      </c>
      <c r="AC1586" s="13">
        <v>302</v>
      </c>
      <c r="AD1586">
        <v>249</v>
      </c>
      <c r="AE1586" s="15">
        <v>53</v>
      </c>
      <c r="AF1586">
        <v>221</v>
      </c>
      <c r="AG1586">
        <v>205</v>
      </c>
      <c r="AH1586">
        <v>16</v>
      </c>
      <c r="AI1586">
        <v>36</v>
      </c>
      <c r="AJ1586">
        <v>36</v>
      </c>
      <c r="AK1586">
        <v>0</v>
      </c>
      <c r="AL1586">
        <v>48</v>
      </c>
      <c r="AM1586">
        <v>47</v>
      </c>
      <c r="AN1586">
        <v>1</v>
      </c>
      <c r="AO1586">
        <v>6</v>
      </c>
      <c r="AP1586">
        <v>6</v>
      </c>
      <c r="AQ1586">
        <v>0</v>
      </c>
      <c r="AR1586">
        <v>131</v>
      </c>
      <c r="AS1586">
        <v>116</v>
      </c>
      <c r="AT1586">
        <v>15</v>
      </c>
      <c r="AU1586" s="13">
        <v>81</v>
      </c>
      <c r="AV1586">
        <v>44</v>
      </c>
      <c r="AW1586">
        <v>37</v>
      </c>
      <c r="AX1586">
        <v>1</v>
      </c>
      <c r="AY1586">
        <v>1</v>
      </c>
      <c r="AZ1586">
        <v>0</v>
      </c>
      <c r="BA1586">
        <v>47</v>
      </c>
      <c r="BB1586">
        <v>36</v>
      </c>
      <c r="BC1586">
        <v>11</v>
      </c>
      <c r="BD1586">
        <v>13</v>
      </c>
      <c r="BE1586">
        <v>0</v>
      </c>
      <c r="BF1586">
        <v>13</v>
      </c>
      <c r="BG1586">
        <v>20</v>
      </c>
      <c r="BH1586">
        <v>7</v>
      </c>
      <c r="BI1586">
        <v>13</v>
      </c>
      <c r="BJ1586">
        <v>68</v>
      </c>
      <c r="BK1586">
        <v>43</v>
      </c>
      <c r="BL1586">
        <v>25</v>
      </c>
      <c r="BM1586">
        <v>1</v>
      </c>
      <c r="BN1586">
        <v>1</v>
      </c>
      <c r="BO1586">
        <v>0</v>
      </c>
      <c r="BP1586" s="13">
        <v>42</v>
      </c>
      <c r="BQ1586">
        <v>35</v>
      </c>
      <c r="BR1586">
        <v>7</v>
      </c>
      <c r="BS1586">
        <v>7</v>
      </c>
      <c r="BT1586">
        <v>0</v>
      </c>
      <c r="BU1586">
        <v>7</v>
      </c>
      <c r="BV1586">
        <v>18</v>
      </c>
      <c r="BW1586">
        <v>7</v>
      </c>
      <c r="BX1586">
        <v>11</v>
      </c>
      <c r="BY1586" s="13">
        <v>13</v>
      </c>
      <c r="BZ1586">
        <v>1</v>
      </c>
      <c r="CA1586">
        <v>12</v>
      </c>
      <c r="CB1586">
        <v>0</v>
      </c>
      <c r="CC1586">
        <v>0</v>
      </c>
      <c r="CD1586">
        <v>0</v>
      </c>
      <c r="CE1586">
        <v>5</v>
      </c>
      <c r="CF1586">
        <v>1</v>
      </c>
      <c r="CG1586">
        <v>4</v>
      </c>
      <c r="CH1586">
        <v>6</v>
      </c>
      <c r="CI1586">
        <v>0</v>
      </c>
      <c r="CJ1586">
        <v>6</v>
      </c>
      <c r="CK1586">
        <v>2</v>
      </c>
      <c r="CL1586">
        <v>0</v>
      </c>
      <c r="CM1586">
        <v>2</v>
      </c>
      <c r="CN1586" s="13">
        <v>865</v>
      </c>
      <c r="CO1586">
        <v>277</v>
      </c>
      <c r="CP1586">
        <v>588</v>
      </c>
    </row>
    <row r="1587" spans="1:94" x14ac:dyDescent="0.2">
      <c r="A1587" s="1" t="s">
        <v>1872</v>
      </c>
      <c r="B1587" s="1" t="s">
        <v>1873</v>
      </c>
      <c r="C1587" s="1" t="s">
        <v>3183</v>
      </c>
      <c r="D1587" s="1" t="s">
        <v>3276</v>
      </c>
      <c r="E1587" s="1" t="s">
        <v>6</v>
      </c>
      <c r="F1587" s="1" t="s">
        <v>7</v>
      </c>
      <c r="G1587" s="1" t="s">
        <v>63</v>
      </c>
      <c r="H1587" s="1" t="s">
        <v>1358</v>
      </c>
      <c r="I1587" s="1" t="s">
        <v>2</v>
      </c>
      <c r="J1587" s="13">
        <v>282</v>
      </c>
      <c r="K1587" s="13">
        <v>1028</v>
      </c>
      <c r="L1587">
        <v>463</v>
      </c>
      <c r="M1587">
        <v>565</v>
      </c>
      <c r="N1587">
        <v>123</v>
      </c>
      <c r="O1587">
        <v>58</v>
      </c>
      <c r="P1587">
        <v>65</v>
      </c>
      <c r="Q1587">
        <v>49</v>
      </c>
      <c r="R1587">
        <v>26</v>
      </c>
      <c r="S1587">
        <v>23</v>
      </c>
      <c r="T1587">
        <v>0</v>
      </c>
      <c r="U1587">
        <v>0</v>
      </c>
      <c r="V1587">
        <v>0</v>
      </c>
      <c r="W1587">
        <v>804</v>
      </c>
      <c r="X1587">
        <v>377</v>
      </c>
      <c r="Y1587">
        <v>427</v>
      </c>
      <c r="Z1587" s="13">
        <v>224</v>
      </c>
      <c r="AA1587">
        <v>86</v>
      </c>
      <c r="AB1587">
        <v>138</v>
      </c>
      <c r="AC1587" s="13">
        <v>216</v>
      </c>
      <c r="AD1587">
        <v>204</v>
      </c>
      <c r="AE1587" s="15">
        <v>12</v>
      </c>
      <c r="AF1587">
        <v>182</v>
      </c>
      <c r="AG1587">
        <v>176</v>
      </c>
      <c r="AH1587">
        <v>6</v>
      </c>
      <c r="AI1587">
        <v>5</v>
      </c>
      <c r="AJ1587">
        <v>4</v>
      </c>
      <c r="AK1587">
        <v>1</v>
      </c>
      <c r="AL1587">
        <v>75</v>
      </c>
      <c r="AM1587">
        <v>74</v>
      </c>
      <c r="AN1587">
        <v>1</v>
      </c>
      <c r="AO1587">
        <v>1</v>
      </c>
      <c r="AP1587">
        <v>1</v>
      </c>
      <c r="AQ1587">
        <v>0</v>
      </c>
      <c r="AR1587">
        <v>101</v>
      </c>
      <c r="AS1587">
        <v>97</v>
      </c>
      <c r="AT1587">
        <v>4</v>
      </c>
      <c r="AU1587" s="13">
        <v>34</v>
      </c>
      <c r="AV1587">
        <v>28</v>
      </c>
      <c r="AW1587">
        <v>6</v>
      </c>
      <c r="AX1587">
        <v>1</v>
      </c>
      <c r="AY1587">
        <v>1</v>
      </c>
      <c r="AZ1587">
        <v>0</v>
      </c>
      <c r="BA1587">
        <v>23</v>
      </c>
      <c r="BB1587">
        <v>19</v>
      </c>
      <c r="BC1587">
        <v>4</v>
      </c>
      <c r="BD1587">
        <v>0</v>
      </c>
      <c r="BE1587">
        <v>0</v>
      </c>
      <c r="BF1587">
        <v>0</v>
      </c>
      <c r="BG1587">
        <v>10</v>
      </c>
      <c r="BH1587">
        <v>8</v>
      </c>
      <c r="BI1587">
        <v>2</v>
      </c>
      <c r="BJ1587">
        <v>34</v>
      </c>
      <c r="BK1587">
        <v>28</v>
      </c>
      <c r="BL1587">
        <v>6</v>
      </c>
      <c r="BM1587">
        <v>1</v>
      </c>
      <c r="BN1587">
        <v>1</v>
      </c>
      <c r="BO1587">
        <v>0</v>
      </c>
      <c r="BP1587" s="13">
        <v>23</v>
      </c>
      <c r="BQ1587">
        <v>19</v>
      </c>
      <c r="BR1587">
        <v>4</v>
      </c>
      <c r="BS1587">
        <v>0</v>
      </c>
      <c r="BT1587">
        <v>0</v>
      </c>
      <c r="BU1587">
        <v>0</v>
      </c>
      <c r="BV1587">
        <v>10</v>
      </c>
      <c r="BW1587">
        <v>8</v>
      </c>
      <c r="BX1587">
        <v>2</v>
      </c>
      <c r="BY1587" s="13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 s="13">
        <v>812</v>
      </c>
      <c r="CO1587">
        <v>259</v>
      </c>
      <c r="CP1587">
        <v>553</v>
      </c>
    </row>
    <row r="1588" spans="1:94" x14ac:dyDescent="0.2">
      <c r="A1588" s="1" t="s">
        <v>1872</v>
      </c>
      <c r="B1588" s="1" t="s">
        <v>1873</v>
      </c>
      <c r="C1588" s="1" t="s">
        <v>3183</v>
      </c>
      <c r="D1588" s="1" t="s">
        <v>3277</v>
      </c>
      <c r="E1588" s="1" t="s">
        <v>6</v>
      </c>
      <c r="F1588" s="1" t="s">
        <v>7</v>
      </c>
      <c r="G1588" s="1" t="s">
        <v>63</v>
      </c>
      <c r="H1588" s="1" t="s">
        <v>1359</v>
      </c>
      <c r="I1588" s="1" t="s">
        <v>2</v>
      </c>
      <c r="J1588" s="13">
        <v>310</v>
      </c>
      <c r="K1588" s="13">
        <v>1213</v>
      </c>
      <c r="L1588">
        <v>571</v>
      </c>
      <c r="M1588">
        <v>642</v>
      </c>
      <c r="N1588">
        <v>104</v>
      </c>
      <c r="O1588">
        <v>51</v>
      </c>
      <c r="P1588">
        <v>53</v>
      </c>
      <c r="Q1588">
        <v>282</v>
      </c>
      <c r="R1588">
        <v>128</v>
      </c>
      <c r="S1588">
        <v>154</v>
      </c>
      <c r="T1588">
        <v>0</v>
      </c>
      <c r="U1588">
        <v>0</v>
      </c>
      <c r="V1588">
        <v>0</v>
      </c>
      <c r="W1588">
        <v>958</v>
      </c>
      <c r="X1588">
        <v>493</v>
      </c>
      <c r="Y1588">
        <v>465</v>
      </c>
      <c r="Z1588" s="13">
        <v>255</v>
      </c>
      <c r="AA1588">
        <v>78</v>
      </c>
      <c r="AB1588">
        <v>177</v>
      </c>
      <c r="AC1588" s="13">
        <v>416</v>
      </c>
      <c r="AD1588">
        <v>348</v>
      </c>
      <c r="AE1588" s="15">
        <v>68</v>
      </c>
      <c r="AF1588">
        <v>277</v>
      </c>
      <c r="AG1588">
        <v>255</v>
      </c>
      <c r="AH1588">
        <v>22</v>
      </c>
      <c r="AI1588">
        <v>17</v>
      </c>
      <c r="AJ1588">
        <v>16</v>
      </c>
      <c r="AK1588">
        <v>1</v>
      </c>
      <c r="AL1588">
        <v>106</v>
      </c>
      <c r="AM1588">
        <v>98</v>
      </c>
      <c r="AN1588">
        <v>8</v>
      </c>
      <c r="AO1588">
        <v>7</v>
      </c>
      <c r="AP1588">
        <v>6</v>
      </c>
      <c r="AQ1588">
        <v>1</v>
      </c>
      <c r="AR1588">
        <v>147</v>
      </c>
      <c r="AS1588">
        <v>135</v>
      </c>
      <c r="AT1588">
        <v>12</v>
      </c>
      <c r="AU1588" s="13">
        <v>139</v>
      </c>
      <c r="AV1588">
        <v>93</v>
      </c>
      <c r="AW1588">
        <v>46</v>
      </c>
      <c r="AX1588">
        <v>1</v>
      </c>
      <c r="AY1588">
        <v>0</v>
      </c>
      <c r="AZ1588">
        <v>1</v>
      </c>
      <c r="BA1588">
        <v>126</v>
      </c>
      <c r="BB1588">
        <v>83</v>
      </c>
      <c r="BC1588">
        <v>43</v>
      </c>
      <c r="BD1588">
        <v>1</v>
      </c>
      <c r="BE1588">
        <v>0</v>
      </c>
      <c r="BF1588">
        <v>1</v>
      </c>
      <c r="BG1588">
        <v>11</v>
      </c>
      <c r="BH1588">
        <v>10</v>
      </c>
      <c r="BI1588">
        <v>1</v>
      </c>
      <c r="BJ1588">
        <v>135</v>
      </c>
      <c r="BK1588">
        <v>92</v>
      </c>
      <c r="BL1588">
        <v>43</v>
      </c>
      <c r="BM1588">
        <v>1</v>
      </c>
      <c r="BN1588">
        <v>0</v>
      </c>
      <c r="BO1588">
        <v>1</v>
      </c>
      <c r="BP1588" s="13">
        <v>122</v>
      </c>
      <c r="BQ1588">
        <v>82</v>
      </c>
      <c r="BR1588">
        <v>40</v>
      </c>
      <c r="BS1588">
        <v>1</v>
      </c>
      <c r="BT1588">
        <v>0</v>
      </c>
      <c r="BU1588">
        <v>1</v>
      </c>
      <c r="BV1588">
        <v>11</v>
      </c>
      <c r="BW1588">
        <v>10</v>
      </c>
      <c r="BX1588">
        <v>1</v>
      </c>
      <c r="BY1588" s="13">
        <v>4</v>
      </c>
      <c r="BZ1588">
        <v>1</v>
      </c>
      <c r="CA1588">
        <v>3</v>
      </c>
      <c r="CB1588">
        <v>0</v>
      </c>
      <c r="CC1588">
        <v>0</v>
      </c>
      <c r="CD1588">
        <v>0</v>
      </c>
      <c r="CE1588">
        <v>4</v>
      </c>
      <c r="CF1588">
        <v>1</v>
      </c>
      <c r="CG1588">
        <v>3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 s="13">
        <v>797</v>
      </c>
      <c r="CO1588">
        <v>223</v>
      </c>
      <c r="CP1588">
        <v>574</v>
      </c>
    </row>
    <row r="1589" spans="1:94" x14ac:dyDescent="0.2">
      <c r="A1589" s="1" t="s">
        <v>1872</v>
      </c>
      <c r="B1589" s="1" t="s">
        <v>1873</v>
      </c>
      <c r="C1589" s="1" t="s">
        <v>3183</v>
      </c>
      <c r="D1589" s="1" t="s">
        <v>3278</v>
      </c>
      <c r="E1589" s="1" t="s">
        <v>6</v>
      </c>
      <c r="F1589" s="1" t="s">
        <v>7</v>
      </c>
      <c r="G1589" s="1" t="s">
        <v>63</v>
      </c>
      <c r="H1589" s="1" t="s">
        <v>904</v>
      </c>
      <c r="I1589" s="1" t="s">
        <v>2</v>
      </c>
      <c r="J1589" s="13">
        <v>332</v>
      </c>
      <c r="K1589" s="13">
        <v>1530</v>
      </c>
      <c r="L1589">
        <v>760</v>
      </c>
      <c r="M1589">
        <v>770</v>
      </c>
      <c r="N1589">
        <v>174</v>
      </c>
      <c r="O1589">
        <v>88</v>
      </c>
      <c r="P1589">
        <v>86</v>
      </c>
      <c r="Q1589">
        <v>113</v>
      </c>
      <c r="R1589">
        <v>62</v>
      </c>
      <c r="S1589">
        <v>51</v>
      </c>
      <c r="T1589">
        <v>0</v>
      </c>
      <c r="U1589">
        <v>0</v>
      </c>
      <c r="V1589">
        <v>0</v>
      </c>
      <c r="W1589">
        <v>1186</v>
      </c>
      <c r="X1589">
        <v>623</v>
      </c>
      <c r="Y1589">
        <v>563</v>
      </c>
      <c r="Z1589" s="13">
        <v>344</v>
      </c>
      <c r="AA1589">
        <v>137</v>
      </c>
      <c r="AB1589">
        <v>207</v>
      </c>
      <c r="AC1589" s="13">
        <v>435</v>
      </c>
      <c r="AD1589">
        <v>392</v>
      </c>
      <c r="AE1589" s="15">
        <v>43</v>
      </c>
      <c r="AF1589">
        <v>317</v>
      </c>
      <c r="AG1589">
        <v>307</v>
      </c>
      <c r="AH1589">
        <v>10</v>
      </c>
      <c r="AI1589">
        <v>28</v>
      </c>
      <c r="AJ1589">
        <v>28</v>
      </c>
      <c r="AK1589">
        <v>0</v>
      </c>
      <c r="AL1589">
        <v>95</v>
      </c>
      <c r="AM1589">
        <v>94</v>
      </c>
      <c r="AN1589">
        <v>1</v>
      </c>
      <c r="AO1589">
        <v>4</v>
      </c>
      <c r="AP1589">
        <v>3</v>
      </c>
      <c r="AQ1589">
        <v>1</v>
      </c>
      <c r="AR1589">
        <v>190</v>
      </c>
      <c r="AS1589">
        <v>182</v>
      </c>
      <c r="AT1589">
        <v>8</v>
      </c>
      <c r="AU1589" s="13">
        <v>118</v>
      </c>
      <c r="AV1589">
        <v>85</v>
      </c>
      <c r="AW1589">
        <v>33</v>
      </c>
      <c r="AX1589">
        <v>10</v>
      </c>
      <c r="AY1589">
        <v>8</v>
      </c>
      <c r="AZ1589">
        <v>2</v>
      </c>
      <c r="BA1589">
        <v>64</v>
      </c>
      <c r="BB1589">
        <v>46</v>
      </c>
      <c r="BC1589">
        <v>18</v>
      </c>
      <c r="BD1589">
        <v>0</v>
      </c>
      <c r="BE1589">
        <v>0</v>
      </c>
      <c r="BF1589">
        <v>0</v>
      </c>
      <c r="BG1589">
        <v>44</v>
      </c>
      <c r="BH1589">
        <v>31</v>
      </c>
      <c r="BI1589">
        <v>13</v>
      </c>
      <c r="BJ1589">
        <v>98</v>
      </c>
      <c r="BK1589">
        <v>75</v>
      </c>
      <c r="BL1589">
        <v>23</v>
      </c>
      <c r="BM1589">
        <v>8</v>
      </c>
      <c r="BN1589">
        <v>7</v>
      </c>
      <c r="BO1589">
        <v>1</v>
      </c>
      <c r="BP1589" s="13">
        <v>53</v>
      </c>
      <c r="BQ1589">
        <v>41</v>
      </c>
      <c r="BR1589">
        <v>12</v>
      </c>
      <c r="BS1589">
        <v>0</v>
      </c>
      <c r="BT1589">
        <v>0</v>
      </c>
      <c r="BU1589">
        <v>0</v>
      </c>
      <c r="BV1589">
        <v>37</v>
      </c>
      <c r="BW1589">
        <v>27</v>
      </c>
      <c r="BX1589">
        <v>10</v>
      </c>
      <c r="BY1589" s="13">
        <v>20</v>
      </c>
      <c r="BZ1589">
        <v>10</v>
      </c>
      <c r="CA1589">
        <v>10</v>
      </c>
      <c r="CB1589">
        <v>2</v>
      </c>
      <c r="CC1589">
        <v>1</v>
      </c>
      <c r="CD1589">
        <v>1</v>
      </c>
      <c r="CE1589">
        <v>11</v>
      </c>
      <c r="CF1589">
        <v>5</v>
      </c>
      <c r="CG1589">
        <v>6</v>
      </c>
      <c r="CH1589">
        <v>0</v>
      </c>
      <c r="CI1589">
        <v>0</v>
      </c>
      <c r="CJ1589">
        <v>0</v>
      </c>
      <c r="CK1589">
        <v>7</v>
      </c>
      <c r="CL1589">
        <v>4</v>
      </c>
      <c r="CM1589">
        <v>3</v>
      </c>
      <c r="CN1589" s="13">
        <v>1095</v>
      </c>
      <c r="CO1589">
        <v>368</v>
      </c>
      <c r="CP1589">
        <v>727</v>
      </c>
    </row>
    <row r="1590" spans="1:94" x14ac:dyDescent="0.2">
      <c r="A1590" s="1" t="s">
        <v>1872</v>
      </c>
      <c r="B1590" s="1" t="s">
        <v>1873</v>
      </c>
      <c r="C1590" s="1" t="s">
        <v>3183</v>
      </c>
      <c r="D1590" s="1" t="s">
        <v>3279</v>
      </c>
      <c r="E1590" s="1" t="s">
        <v>6</v>
      </c>
      <c r="F1590" s="1" t="s">
        <v>7</v>
      </c>
      <c r="G1590" s="1" t="s">
        <v>63</v>
      </c>
      <c r="H1590" s="1" t="s">
        <v>1290</v>
      </c>
      <c r="I1590" s="1" t="s">
        <v>2</v>
      </c>
      <c r="J1590" s="13">
        <v>132</v>
      </c>
      <c r="K1590" s="13">
        <v>595</v>
      </c>
      <c r="L1590">
        <v>294</v>
      </c>
      <c r="M1590">
        <v>301</v>
      </c>
      <c r="N1590">
        <v>56</v>
      </c>
      <c r="O1590">
        <v>29</v>
      </c>
      <c r="P1590">
        <v>27</v>
      </c>
      <c r="Q1590">
        <v>44</v>
      </c>
      <c r="R1590">
        <v>23</v>
      </c>
      <c r="S1590">
        <v>21</v>
      </c>
      <c r="T1590">
        <v>0</v>
      </c>
      <c r="U1590">
        <v>0</v>
      </c>
      <c r="V1590">
        <v>0</v>
      </c>
      <c r="W1590">
        <v>479</v>
      </c>
      <c r="X1590">
        <v>253</v>
      </c>
      <c r="Y1590">
        <v>226</v>
      </c>
      <c r="Z1590" s="13">
        <v>116</v>
      </c>
      <c r="AA1590">
        <v>41</v>
      </c>
      <c r="AB1590">
        <v>75</v>
      </c>
      <c r="AC1590" s="13">
        <v>184</v>
      </c>
      <c r="AD1590">
        <v>168</v>
      </c>
      <c r="AE1590" s="15">
        <v>16</v>
      </c>
      <c r="AF1590">
        <v>147</v>
      </c>
      <c r="AG1590">
        <v>141</v>
      </c>
      <c r="AH1590">
        <v>6</v>
      </c>
      <c r="AI1590">
        <v>29</v>
      </c>
      <c r="AJ1590">
        <v>29</v>
      </c>
      <c r="AK1590">
        <v>0</v>
      </c>
      <c r="AL1590">
        <v>83</v>
      </c>
      <c r="AM1590">
        <v>79</v>
      </c>
      <c r="AN1590">
        <v>4</v>
      </c>
      <c r="AO1590">
        <v>0</v>
      </c>
      <c r="AP1590">
        <v>0</v>
      </c>
      <c r="AQ1590">
        <v>0</v>
      </c>
      <c r="AR1590">
        <v>35</v>
      </c>
      <c r="AS1590">
        <v>33</v>
      </c>
      <c r="AT1590">
        <v>2</v>
      </c>
      <c r="AU1590" s="13">
        <v>37</v>
      </c>
      <c r="AV1590">
        <v>27</v>
      </c>
      <c r="AW1590">
        <v>10</v>
      </c>
      <c r="AX1590">
        <v>11</v>
      </c>
      <c r="AY1590">
        <v>6</v>
      </c>
      <c r="AZ1590">
        <v>5</v>
      </c>
      <c r="BA1590">
        <v>8</v>
      </c>
      <c r="BB1590">
        <v>7</v>
      </c>
      <c r="BC1590">
        <v>1</v>
      </c>
      <c r="BD1590">
        <v>11</v>
      </c>
      <c r="BE1590">
        <v>9</v>
      </c>
      <c r="BF1590">
        <v>2</v>
      </c>
      <c r="BG1590">
        <v>7</v>
      </c>
      <c r="BH1590">
        <v>5</v>
      </c>
      <c r="BI1590">
        <v>2</v>
      </c>
      <c r="BJ1590">
        <v>36</v>
      </c>
      <c r="BK1590">
        <v>27</v>
      </c>
      <c r="BL1590">
        <v>9</v>
      </c>
      <c r="BM1590">
        <v>10</v>
      </c>
      <c r="BN1590">
        <v>6</v>
      </c>
      <c r="BO1590">
        <v>4</v>
      </c>
      <c r="BP1590" s="13">
        <v>8</v>
      </c>
      <c r="BQ1590">
        <v>7</v>
      </c>
      <c r="BR1590">
        <v>1</v>
      </c>
      <c r="BS1590">
        <v>11</v>
      </c>
      <c r="BT1590">
        <v>9</v>
      </c>
      <c r="BU1590">
        <v>2</v>
      </c>
      <c r="BV1590">
        <v>7</v>
      </c>
      <c r="BW1590">
        <v>5</v>
      </c>
      <c r="BX1590">
        <v>2</v>
      </c>
      <c r="BY1590" s="13">
        <v>1</v>
      </c>
      <c r="BZ1590">
        <v>0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 s="13">
        <v>411</v>
      </c>
      <c r="CO1590">
        <v>126</v>
      </c>
      <c r="CP1590">
        <v>285</v>
      </c>
    </row>
    <row r="1591" spans="1:94" x14ac:dyDescent="0.2">
      <c r="A1591" s="1" t="s">
        <v>1872</v>
      </c>
      <c r="B1591" s="1" t="s">
        <v>1873</v>
      </c>
      <c r="C1591" s="1" t="s">
        <v>3183</v>
      </c>
      <c r="D1591" s="1" t="s">
        <v>3280</v>
      </c>
      <c r="E1591" s="1" t="s">
        <v>6</v>
      </c>
      <c r="F1591" s="1" t="s">
        <v>7</v>
      </c>
      <c r="G1591" s="1" t="s">
        <v>63</v>
      </c>
      <c r="H1591" s="1" t="s">
        <v>1360</v>
      </c>
      <c r="I1591" s="1" t="s">
        <v>2</v>
      </c>
      <c r="J1591" s="13">
        <v>299</v>
      </c>
      <c r="K1591" s="13">
        <v>1167</v>
      </c>
      <c r="L1591">
        <v>592</v>
      </c>
      <c r="M1591">
        <v>575</v>
      </c>
      <c r="N1591">
        <v>139</v>
      </c>
      <c r="O1591">
        <v>72</v>
      </c>
      <c r="P1591">
        <v>67</v>
      </c>
      <c r="Q1591">
        <v>393</v>
      </c>
      <c r="R1591">
        <v>199</v>
      </c>
      <c r="S1591">
        <v>194</v>
      </c>
      <c r="T1591">
        <v>1</v>
      </c>
      <c r="U1591">
        <v>1</v>
      </c>
      <c r="V1591">
        <v>0</v>
      </c>
      <c r="W1591">
        <v>865</v>
      </c>
      <c r="X1591">
        <v>482</v>
      </c>
      <c r="Y1591">
        <v>383</v>
      </c>
      <c r="Z1591" s="13">
        <v>302</v>
      </c>
      <c r="AA1591">
        <v>110</v>
      </c>
      <c r="AB1591">
        <v>192</v>
      </c>
      <c r="AC1591" s="13">
        <v>406</v>
      </c>
      <c r="AD1591">
        <v>335</v>
      </c>
      <c r="AE1591" s="15">
        <v>71</v>
      </c>
      <c r="AF1591">
        <v>378</v>
      </c>
      <c r="AG1591">
        <v>328</v>
      </c>
      <c r="AH1591">
        <v>50</v>
      </c>
      <c r="AI1591">
        <v>60</v>
      </c>
      <c r="AJ1591">
        <v>58</v>
      </c>
      <c r="AK1591">
        <v>2</v>
      </c>
      <c r="AL1591">
        <v>221</v>
      </c>
      <c r="AM1591">
        <v>192</v>
      </c>
      <c r="AN1591">
        <v>29</v>
      </c>
      <c r="AO1591">
        <v>7</v>
      </c>
      <c r="AP1591">
        <v>4</v>
      </c>
      <c r="AQ1591">
        <v>3</v>
      </c>
      <c r="AR1591">
        <v>90</v>
      </c>
      <c r="AS1591">
        <v>74</v>
      </c>
      <c r="AT1591">
        <v>16</v>
      </c>
      <c r="AU1591" s="13">
        <v>28</v>
      </c>
      <c r="AV1591">
        <v>7</v>
      </c>
      <c r="AW1591">
        <v>21</v>
      </c>
      <c r="AX1591">
        <v>2</v>
      </c>
      <c r="AY1591">
        <v>1</v>
      </c>
      <c r="AZ1591">
        <v>1</v>
      </c>
      <c r="BA1591">
        <v>16</v>
      </c>
      <c r="BB1591">
        <v>3</v>
      </c>
      <c r="BC1591">
        <v>13</v>
      </c>
      <c r="BD1591">
        <v>4</v>
      </c>
      <c r="BE1591">
        <v>0</v>
      </c>
      <c r="BF1591">
        <v>4</v>
      </c>
      <c r="BG1591">
        <v>6</v>
      </c>
      <c r="BH1591">
        <v>3</v>
      </c>
      <c r="BI1591">
        <v>3</v>
      </c>
      <c r="BJ1591">
        <v>25</v>
      </c>
      <c r="BK1591">
        <v>6</v>
      </c>
      <c r="BL1591">
        <v>19</v>
      </c>
      <c r="BM1591">
        <v>1</v>
      </c>
      <c r="BN1591">
        <v>0</v>
      </c>
      <c r="BO1591">
        <v>1</v>
      </c>
      <c r="BP1591" s="13">
        <v>14</v>
      </c>
      <c r="BQ1591">
        <v>3</v>
      </c>
      <c r="BR1591">
        <v>11</v>
      </c>
      <c r="BS1591">
        <v>4</v>
      </c>
      <c r="BT1591">
        <v>0</v>
      </c>
      <c r="BU1591">
        <v>4</v>
      </c>
      <c r="BV1591">
        <v>6</v>
      </c>
      <c r="BW1591">
        <v>3</v>
      </c>
      <c r="BX1591">
        <v>3</v>
      </c>
      <c r="BY1591" s="13">
        <v>3</v>
      </c>
      <c r="BZ1591">
        <v>1</v>
      </c>
      <c r="CA1591">
        <v>2</v>
      </c>
      <c r="CB1591">
        <v>1</v>
      </c>
      <c r="CC1591">
        <v>1</v>
      </c>
      <c r="CD1591">
        <v>0</v>
      </c>
      <c r="CE1591">
        <v>2</v>
      </c>
      <c r="CF1591">
        <v>0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 s="13">
        <v>761</v>
      </c>
      <c r="CO1591">
        <v>257</v>
      </c>
      <c r="CP1591">
        <v>504</v>
      </c>
    </row>
    <row r="1592" spans="1:94" hidden="1" x14ac:dyDescent="0.2">
      <c r="A1592" s="1" t="s">
        <v>1872</v>
      </c>
      <c r="B1592" s="1" t="s">
        <v>1873</v>
      </c>
      <c r="C1592" s="1" t="s">
        <v>3281</v>
      </c>
      <c r="D1592" s="1" t="s">
        <v>7</v>
      </c>
      <c r="E1592" s="1" t="s">
        <v>6</v>
      </c>
      <c r="F1592" s="1" t="s">
        <v>7</v>
      </c>
      <c r="G1592" s="1" t="s">
        <v>61</v>
      </c>
      <c r="H1592" s="1" t="s">
        <v>1361</v>
      </c>
      <c r="I1592" s="1" t="s">
        <v>0</v>
      </c>
      <c r="J1592">
        <v>22391</v>
      </c>
      <c r="K1592">
        <v>97616</v>
      </c>
      <c r="L1592">
        <v>49898</v>
      </c>
      <c r="M1592">
        <v>47718</v>
      </c>
      <c r="N1592">
        <v>9767</v>
      </c>
      <c r="O1592">
        <v>5059</v>
      </c>
      <c r="P1592">
        <v>4708</v>
      </c>
      <c r="Q1592">
        <v>27580</v>
      </c>
      <c r="R1592">
        <v>14127</v>
      </c>
      <c r="S1592">
        <v>13453</v>
      </c>
      <c r="T1592">
        <v>1731</v>
      </c>
      <c r="U1592">
        <v>871</v>
      </c>
      <c r="V1592">
        <v>860</v>
      </c>
      <c r="W1592">
        <v>73090</v>
      </c>
      <c r="X1592">
        <v>40412</v>
      </c>
      <c r="Y1592">
        <v>32678</v>
      </c>
      <c r="Z1592">
        <v>24526</v>
      </c>
      <c r="AA1592">
        <v>9486</v>
      </c>
      <c r="AB1592">
        <v>15040</v>
      </c>
      <c r="AC1592">
        <v>33542</v>
      </c>
      <c r="AD1592">
        <v>27820</v>
      </c>
      <c r="AE1592">
        <v>5722</v>
      </c>
      <c r="AF1592">
        <v>23399</v>
      </c>
      <c r="AG1592">
        <v>21346</v>
      </c>
      <c r="AH1592">
        <v>2053</v>
      </c>
      <c r="AI1592">
        <v>7229</v>
      </c>
      <c r="AJ1592">
        <v>7024</v>
      </c>
      <c r="AK1592">
        <v>205</v>
      </c>
      <c r="AL1592">
        <v>5988</v>
      </c>
      <c r="AM1592">
        <v>5257</v>
      </c>
      <c r="AN1592">
        <v>731</v>
      </c>
      <c r="AO1592">
        <v>1395</v>
      </c>
      <c r="AP1592">
        <v>1228</v>
      </c>
      <c r="AQ1592">
        <v>167</v>
      </c>
      <c r="AR1592">
        <v>8787</v>
      </c>
      <c r="AS1592">
        <v>7837</v>
      </c>
      <c r="AT1592">
        <v>950</v>
      </c>
      <c r="AU1592">
        <v>10143</v>
      </c>
      <c r="AV1592">
        <v>6474</v>
      </c>
      <c r="AW1592">
        <v>3669</v>
      </c>
      <c r="AX1592">
        <v>955</v>
      </c>
      <c r="AY1592">
        <v>797</v>
      </c>
      <c r="AZ1592">
        <v>158</v>
      </c>
      <c r="BA1592">
        <v>6234</v>
      </c>
      <c r="BB1592">
        <v>3951</v>
      </c>
      <c r="BC1592">
        <v>2283</v>
      </c>
      <c r="BD1592">
        <v>650</v>
      </c>
      <c r="BE1592">
        <v>268</v>
      </c>
      <c r="BF1592">
        <v>382</v>
      </c>
      <c r="BG1592">
        <v>2304</v>
      </c>
      <c r="BH1592">
        <v>1458</v>
      </c>
      <c r="BI1592">
        <v>846</v>
      </c>
      <c r="BJ1592">
        <v>8083</v>
      </c>
      <c r="BK1592">
        <v>5354</v>
      </c>
      <c r="BL1592">
        <v>2729</v>
      </c>
      <c r="BM1592">
        <v>722</v>
      </c>
      <c r="BN1592">
        <v>596</v>
      </c>
      <c r="BO1592">
        <v>126</v>
      </c>
      <c r="BP1592">
        <v>5048</v>
      </c>
      <c r="BQ1592">
        <v>3328</v>
      </c>
      <c r="BR1592">
        <v>1720</v>
      </c>
      <c r="BS1592">
        <v>547</v>
      </c>
      <c r="BT1592">
        <v>223</v>
      </c>
      <c r="BU1592">
        <v>324</v>
      </c>
      <c r="BV1592">
        <v>1766</v>
      </c>
      <c r="BW1592">
        <v>1207</v>
      </c>
      <c r="BX1592">
        <v>559</v>
      </c>
      <c r="BY1592">
        <v>2060</v>
      </c>
      <c r="BZ1592">
        <v>1120</v>
      </c>
      <c r="CA1592">
        <v>940</v>
      </c>
      <c r="CB1592">
        <v>233</v>
      </c>
      <c r="CC1592">
        <v>201</v>
      </c>
      <c r="CD1592">
        <v>32</v>
      </c>
      <c r="CE1592">
        <v>1186</v>
      </c>
      <c r="CF1592">
        <v>623</v>
      </c>
      <c r="CG1592">
        <v>563</v>
      </c>
      <c r="CH1592">
        <v>103</v>
      </c>
      <c r="CI1592">
        <v>45</v>
      </c>
      <c r="CJ1592">
        <v>58</v>
      </c>
      <c r="CK1592">
        <v>538</v>
      </c>
      <c r="CL1592">
        <v>251</v>
      </c>
      <c r="CM1592">
        <v>287</v>
      </c>
      <c r="CN1592">
        <v>64074</v>
      </c>
      <c r="CO1592">
        <v>22078</v>
      </c>
      <c r="CP1592">
        <v>41996</v>
      </c>
    </row>
    <row r="1593" spans="1:94" hidden="1" x14ac:dyDescent="0.2">
      <c r="A1593" s="1" t="s">
        <v>1872</v>
      </c>
      <c r="B1593" s="1" t="s">
        <v>1873</v>
      </c>
      <c r="C1593" s="1" t="s">
        <v>3281</v>
      </c>
      <c r="D1593" s="1" t="s">
        <v>7</v>
      </c>
      <c r="E1593" s="1" t="s">
        <v>6</v>
      </c>
      <c r="F1593" s="1" t="s">
        <v>7</v>
      </c>
      <c r="G1593" s="1" t="s">
        <v>61</v>
      </c>
      <c r="H1593" s="1" t="s">
        <v>1361</v>
      </c>
      <c r="I1593" s="1" t="s">
        <v>2</v>
      </c>
      <c r="J1593">
        <v>22391</v>
      </c>
      <c r="K1593">
        <v>97616</v>
      </c>
      <c r="L1593">
        <v>49898</v>
      </c>
      <c r="M1593">
        <v>47718</v>
      </c>
      <c r="N1593">
        <v>9767</v>
      </c>
      <c r="O1593">
        <v>5059</v>
      </c>
      <c r="P1593">
        <v>4708</v>
      </c>
      <c r="Q1593">
        <v>27580</v>
      </c>
      <c r="R1593">
        <v>14127</v>
      </c>
      <c r="S1593">
        <v>13453</v>
      </c>
      <c r="T1593">
        <v>1731</v>
      </c>
      <c r="U1593">
        <v>871</v>
      </c>
      <c r="V1593">
        <v>860</v>
      </c>
      <c r="W1593">
        <v>73090</v>
      </c>
      <c r="X1593">
        <v>40412</v>
      </c>
      <c r="Y1593">
        <v>32678</v>
      </c>
      <c r="Z1593">
        <v>24526</v>
      </c>
      <c r="AA1593">
        <v>9486</v>
      </c>
      <c r="AB1593">
        <v>15040</v>
      </c>
      <c r="AC1593">
        <v>33542</v>
      </c>
      <c r="AD1593">
        <v>27820</v>
      </c>
      <c r="AE1593">
        <v>5722</v>
      </c>
      <c r="AF1593">
        <v>23399</v>
      </c>
      <c r="AG1593">
        <v>21346</v>
      </c>
      <c r="AH1593">
        <v>2053</v>
      </c>
      <c r="AI1593">
        <v>7229</v>
      </c>
      <c r="AJ1593">
        <v>7024</v>
      </c>
      <c r="AK1593">
        <v>205</v>
      </c>
      <c r="AL1593">
        <v>5988</v>
      </c>
      <c r="AM1593">
        <v>5257</v>
      </c>
      <c r="AN1593">
        <v>731</v>
      </c>
      <c r="AO1593">
        <v>1395</v>
      </c>
      <c r="AP1593">
        <v>1228</v>
      </c>
      <c r="AQ1593">
        <v>167</v>
      </c>
      <c r="AR1593">
        <v>8787</v>
      </c>
      <c r="AS1593">
        <v>7837</v>
      </c>
      <c r="AT1593">
        <v>950</v>
      </c>
      <c r="AU1593">
        <v>10143</v>
      </c>
      <c r="AV1593">
        <v>6474</v>
      </c>
      <c r="AW1593">
        <v>3669</v>
      </c>
      <c r="AX1593">
        <v>955</v>
      </c>
      <c r="AY1593">
        <v>797</v>
      </c>
      <c r="AZ1593">
        <v>158</v>
      </c>
      <c r="BA1593">
        <v>6234</v>
      </c>
      <c r="BB1593">
        <v>3951</v>
      </c>
      <c r="BC1593">
        <v>2283</v>
      </c>
      <c r="BD1593">
        <v>650</v>
      </c>
      <c r="BE1593">
        <v>268</v>
      </c>
      <c r="BF1593">
        <v>382</v>
      </c>
      <c r="BG1593">
        <v>2304</v>
      </c>
      <c r="BH1593">
        <v>1458</v>
      </c>
      <c r="BI1593">
        <v>846</v>
      </c>
      <c r="BJ1593">
        <v>8083</v>
      </c>
      <c r="BK1593">
        <v>5354</v>
      </c>
      <c r="BL1593">
        <v>2729</v>
      </c>
      <c r="BM1593">
        <v>722</v>
      </c>
      <c r="BN1593">
        <v>596</v>
      </c>
      <c r="BO1593">
        <v>126</v>
      </c>
      <c r="BP1593">
        <v>5048</v>
      </c>
      <c r="BQ1593">
        <v>3328</v>
      </c>
      <c r="BR1593">
        <v>1720</v>
      </c>
      <c r="BS1593">
        <v>547</v>
      </c>
      <c r="BT1593">
        <v>223</v>
      </c>
      <c r="BU1593">
        <v>324</v>
      </c>
      <c r="BV1593">
        <v>1766</v>
      </c>
      <c r="BW1593">
        <v>1207</v>
      </c>
      <c r="BX1593">
        <v>559</v>
      </c>
      <c r="BY1593">
        <v>2060</v>
      </c>
      <c r="BZ1593">
        <v>1120</v>
      </c>
      <c r="CA1593">
        <v>940</v>
      </c>
      <c r="CB1593">
        <v>233</v>
      </c>
      <c r="CC1593">
        <v>201</v>
      </c>
      <c r="CD1593">
        <v>32</v>
      </c>
      <c r="CE1593">
        <v>1186</v>
      </c>
      <c r="CF1593">
        <v>623</v>
      </c>
      <c r="CG1593">
        <v>563</v>
      </c>
      <c r="CH1593">
        <v>103</v>
      </c>
      <c r="CI1593">
        <v>45</v>
      </c>
      <c r="CJ1593">
        <v>58</v>
      </c>
      <c r="CK1593">
        <v>538</v>
      </c>
      <c r="CL1593">
        <v>251</v>
      </c>
      <c r="CM1593">
        <v>287</v>
      </c>
      <c r="CN1593">
        <v>64074</v>
      </c>
      <c r="CO1593">
        <v>22078</v>
      </c>
      <c r="CP1593">
        <v>41996</v>
      </c>
    </row>
    <row r="1594" spans="1:94" hidden="1" x14ac:dyDescent="0.2">
      <c r="A1594" s="1" t="s">
        <v>1872</v>
      </c>
      <c r="B1594" s="1" t="s">
        <v>1873</v>
      </c>
      <c r="C1594" s="1" t="s">
        <v>3281</v>
      </c>
      <c r="D1594" s="1" t="s">
        <v>7</v>
      </c>
      <c r="E1594" s="1" t="s">
        <v>6</v>
      </c>
      <c r="F1594" s="1" t="s">
        <v>7</v>
      </c>
      <c r="G1594" s="1" t="s">
        <v>61</v>
      </c>
      <c r="H1594" s="1" t="s">
        <v>1361</v>
      </c>
      <c r="I1594" s="1" t="s">
        <v>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">
      <c r="A1595" s="1" t="s">
        <v>1872</v>
      </c>
      <c r="B1595" s="1" t="s">
        <v>1873</v>
      </c>
      <c r="C1595" s="1" t="s">
        <v>3281</v>
      </c>
      <c r="D1595" s="1" t="s">
        <v>3282</v>
      </c>
      <c r="E1595" s="1" t="s">
        <v>6</v>
      </c>
      <c r="F1595" s="1" t="s">
        <v>7</v>
      </c>
      <c r="G1595" s="1" t="s">
        <v>63</v>
      </c>
      <c r="H1595" s="1" t="s">
        <v>893</v>
      </c>
      <c r="I1595" s="1" t="s">
        <v>2</v>
      </c>
      <c r="J1595" s="13">
        <v>294</v>
      </c>
      <c r="K1595" s="13">
        <v>1297</v>
      </c>
      <c r="L1595">
        <v>678</v>
      </c>
      <c r="M1595">
        <v>619</v>
      </c>
      <c r="N1595">
        <v>119</v>
      </c>
      <c r="O1595">
        <v>59</v>
      </c>
      <c r="P1595">
        <v>60</v>
      </c>
      <c r="Q1595">
        <v>119</v>
      </c>
      <c r="R1595">
        <v>63</v>
      </c>
      <c r="S1595">
        <v>56</v>
      </c>
      <c r="T1595">
        <v>99</v>
      </c>
      <c r="U1595">
        <v>45</v>
      </c>
      <c r="V1595">
        <v>54</v>
      </c>
      <c r="W1595">
        <v>948</v>
      </c>
      <c r="X1595">
        <v>542</v>
      </c>
      <c r="Y1595">
        <v>406</v>
      </c>
      <c r="Z1595" s="13">
        <v>349</v>
      </c>
      <c r="AA1595">
        <v>136</v>
      </c>
      <c r="AB1595">
        <v>213</v>
      </c>
      <c r="AC1595" s="13">
        <v>504</v>
      </c>
      <c r="AD1595">
        <v>395</v>
      </c>
      <c r="AE1595" s="15">
        <v>109</v>
      </c>
      <c r="AF1595">
        <v>424</v>
      </c>
      <c r="AG1595">
        <v>376</v>
      </c>
      <c r="AH1595">
        <v>48</v>
      </c>
      <c r="AI1595">
        <v>156</v>
      </c>
      <c r="AJ1595">
        <v>155</v>
      </c>
      <c r="AK1595">
        <v>1</v>
      </c>
      <c r="AL1595">
        <v>121</v>
      </c>
      <c r="AM1595">
        <v>92</v>
      </c>
      <c r="AN1595">
        <v>29</v>
      </c>
      <c r="AO1595">
        <v>4</v>
      </c>
      <c r="AP1595">
        <v>4</v>
      </c>
      <c r="AQ1595">
        <v>0</v>
      </c>
      <c r="AR1595">
        <v>143</v>
      </c>
      <c r="AS1595">
        <v>125</v>
      </c>
      <c r="AT1595">
        <v>18</v>
      </c>
      <c r="AU1595" s="13">
        <v>80</v>
      </c>
      <c r="AV1595">
        <v>19</v>
      </c>
      <c r="AW1595">
        <v>61</v>
      </c>
      <c r="AX1595">
        <v>46</v>
      </c>
      <c r="AY1595">
        <v>10</v>
      </c>
      <c r="AZ1595">
        <v>36</v>
      </c>
      <c r="BA1595">
        <v>29</v>
      </c>
      <c r="BB1595">
        <v>7</v>
      </c>
      <c r="BC1595">
        <v>22</v>
      </c>
      <c r="BD1595">
        <v>0</v>
      </c>
      <c r="BE1595">
        <v>0</v>
      </c>
      <c r="BF1595">
        <v>0</v>
      </c>
      <c r="BG1595">
        <v>5</v>
      </c>
      <c r="BH1595">
        <v>2</v>
      </c>
      <c r="BI1595">
        <v>3</v>
      </c>
      <c r="BJ1595">
        <v>79</v>
      </c>
      <c r="BK1595">
        <v>19</v>
      </c>
      <c r="BL1595">
        <v>60</v>
      </c>
      <c r="BM1595">
        <v>46</v>
      </c>
      <c r="BN1595">
        <v>10</v>
      </c>
      <c r="BO1595">
        <v>36</v>
      </c>
      <c r="BP1595" s="13">
        <v>28</v>
      </c>
      <c r="BQ1595">
        <v>7</v>
      </c>
      <c r="BR1595">
        <v>21</v>
      </c>
      <c r="BS1595">
        <v>0</v>
      </c>
      <c r="BT1595">
        <v>0</v>
      </c>
      <c r="BU1595">
        <v>0</v>
      </c>
      <c r="BV1595">
        <v>5</v>
      </c>
      <c r="BW1595">
        <v>2</v>
      </c>
      <c r="BX1595">
        <v>3</v>
      </c>
      <c r="BY1595" s="13">
        <v>1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 s="13">
        <v>793</v>
      </c>
      <c r="CO1595">
        <v>283</v>
      </c>
      <c r="CP1595">
        <v>510</v>
      </c>
    </row>
    <row r="1596" spans="1:94" x14ac:dyDescent="0.2">
      <c r="A1596" s="1" t="s">
        <v>1872</v>
      </c>
      <c r="B1596" s="1" t="s">
        <v>1873</v>
      </c>
      <c r="C1596" s="1" t="s">
        <v>3281</v>
      </c>
      <c r="D1596" s="1" t="s">
        <v>3283</v>
      </c>
      <c r="E1596" s="1" t="s">
        <v>6</v>
      </c>
      <c r="F1596" s="1" t="s">
        <v>7</v>
      </c>
      <c r="G1596" s="1" t="s">
        <v>63</v>
      </c>
      <c r="H1596" s="1" t="s">
        <v>1362</v>
      </c>
      <c r="I1596" s="1" t="s">
        <v>2</v>
      </c>
      <c r="J1596" s="13">
        <v>383</v>
      </c>
      <c r="K1596" s="13">
        <v>1668</v>
      </c>
      <c r="L1596">
        <v>864</v>
      </c>
      <c r="M1596">
        <v>804</v>
      </c>
      <c r="N1596">
        <v>176</v>
      </c>
      <c r="O1596">
        <v>102</v>
      </c>
      <c r="P1596">
        <v>74</v>
      </c>
      <c r="Q1596">
        <v>377</v>
      </c>
      <c r="R1596">
        <v>198</v>
      </c>
      <c r="S1596">
        <v>179</v>
      </c>
      <c r="T1596">
        <v>141</v>
      </c>
      <c r="U1596">
        <v>71</v>
      </c>
      <c r="V1596">
        <v>70</v>
      </c>
      <c r="W1596">
        <v>1186</v>
      </c>
      <c r="X1596">
        <v>654</v>
      </c>
      <c r="Y1596">
        <v>532</v>
      </c>
      <c r="Z1596" s="13">
        <v>482</v>
      </c>
      <c r="AA1596">
        <v>210</v>
      </c>
      <c r="AB1596">
        <v>272</v>
      </c>
      <c r="AC1596" s="13">
        <v>549</v>
      </c>
      <c r="AD1596">
        <v>472</v>
      </c>
      <c r="AE1596" s="15">
        <v>77</v>
      </c>
      <c r="AF1596">
        <v>416</v>
      </c>
      <c r="AG1596">
        <v>393</v>
      </c>
      <c r="AH1596">
        <v>23</v>
      </c>
      <c r="AI1596">
        <v>114</v>
      </c>
      <c r="AJ1596">
        <v>109</v>
      </c>
      <c r="AK1596">
        <v>5</v>
      </c>
      <c r="AL1596">
        <v>191</v>
      </c>
      <c r="AM1596">
        <v>178</v>
      </c>
      <c r="AN1596">
        <v>13</v>
      </c>
      <c r="AO1596">
        <v>11</v>
      </c>
      <c r="AP1596">
        <v>10</v>
      </c>
      <c r="AQ1596">
        <v>1</v>
      </c>
      <c r="AR1596">
        <v>100</v>
      </c>
      <c r="AS1596">
        <v>96</v>
      </c>
      <c r="AT1596">
        <v>4</v>
      </c>
      <c r="AU1596" s="13">
        <v>133</v>
      </c>
      <c r="AV1596">
        <v>79</v>
      </c>
      <c r="AW1596">
        <v>54</v>
      </c>
      <c r="AX1596">
        <v>11</v>
      </c>
      <c r="AY1596">
        <v>8</v>
      </c>
      <c r="AZ1596">
        <v>3</v>
      </c>
      <c r="BA1596">
        <v>113</v>
      </c>
      <c r="BB1596">
        <v>63</v>
      </c>
      <c r="BC1596">
        <v>50</v>
      </c>
      <c r="BD1596">
        <v>1</v>
      </c>
      <c r="BE1596">
        <v>0</v>
      </c>
      <c r="BF1596">
        <v>1</v>
      </c>
      <c r="BG1596">
        <v>8</v>
      </c>
      <c r="BH1596">
        <v>8</v>
      </c>
      <c r="BI1596">
        <v>0</v>
      </c>
      <c r="BJ1596">
        <v>102</v>
      </c>
      <c r="BK1596">
        <v>62</v>
      </c>
      <c r="BL1596">
        <v>40</v>
      </c>
      <c r="BM1596">
        <v>9</v>
      </c>
      <c r="BN1596">
        <v>7</v>
      </c>
      <c r="BO1596">
        <v>2</v>
      </c>
      <c r="BP1596" s="13">
        <v>84</v>
      </c>
      <c r="BQ1596">
        <v>47</v>
      </c>
      <c r="BR1596">
        <v>37</v>
      </c>
      <c r="BS1596">
        <v>1</v>
      </c>
      <c r="BT1596">
        <v>0</v>
      </c>
      <c r="BU1596">
        <v>1</v>
      </c>
      <c r="BV1596">
        <v>8</v>
      </c>
      <c r="BW1596">
        <v>8</v>
      </c>
      <c r="BX1596">
        <v>0</v>
      </c>
      <c r="BY1596" s="13">
        <v>31</v>
      </c>
      <c r="BZ1596">
        <v>17</v>
      </c>
      <c r="CA1596">
        <v>14</v>
      </c>
      <c r="CB1596">
        <v>2</v>
      </c>
      <c r="CC1596">
        <v>1</v>
      </c>
      <c r="CD1596">
        <v>1</v>
      </c>
      <c r="CE1596">
        <v>29</v>
      </c>
      <c r="CF1596">
        <v>16</v>
      </c>
      <c r="CG1596">
        <v>13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 s="13">
        <v>1119</v>
      </c>
      <c r="CO1596">
        <v>392</v>
      </c>
      <c r="CP1596">
        <v>727</v>
      </c>
    </row>
    <row r="1597" spans="1:94" x14ac:dyDescent="0.2">
      <c r="A1597" s="1" t="s">
        <v>1872</v>
      </c>
      <c r="B1597" s="1" t="s">
        <v>1873</v>
      </c>
      <c r="C1597" s="1" t="s">
        <v>3281</v>
      </c>
      <c r="D1597" s="1" t="s">
        <v>3284</v>
      </c>
      <c r="E1597" s="1" t="s">
        <v>6</v>
      </c>
      <c r="F1597" s="1" t="s">
        <v>7</v>
      </c>
      <c r="G1597" s="1" t="s">
        <v>63</v>
      </c>
      <c r="H1597" s="1" t="s">
        <v>1363</v>
      </c>
      <c r="I1597" s="1" t="s">
        <v>2</v>
      </c>
      <c r="J1597" s="13">
        <v>92</v>
      </c>
      <c r="K1597" s="13">
        <v>361</v>
      </c>
      <c r="L1597">
        <v>197</v>
      </c>
      <c r="M1597">
        <v>164</v>
      </c>
      <c r="N1597">
        <v>35</v>
      </c>
      <c r="O1597">
        <v>20</v>
      </c>
      <c r="P1597">
        <v>15</v>
      </c>
      <c r="Q1597">
        <v>125</v>
      </c>
      <c r="R1597">
        <v>71</v>
      </c>
      <c r="S1597">
        <v>54</v>
      </c>
      <c r="T1597">
        <v>20</v>
      </c>
      <c r="U1597">
        <v>9</v>
      </c>
      <c r="V1597">
        <v>11</v>
      </c>
      <c r="W1597">
        <v>300</v>
      </c>
      <c r="X1597">
        <v>171</v>
      </c>
      <c r="Y1597">
        <v>129</v>
      </c>
      <c r="Z1597" s="13">
        <v>61</v>
      </c>
      <c r="AA1597">
        <v>26</v>
      </c>
      <c r="AB1597">
        <v>35</v>
      </c>
      <c r="AC1597" s="13">
        <v>115</v>
      </c>
      <c r="AD1597">
        <v>107</v>
      </c>
      <c r="AE1597" s="15">
        <v>8</v>
      </c>
      <c r="AF1597">
        <v>98</v>
      </c>
      <c r="AG1597">
        <v>90</v>
      </c>
      <c r="AH1597">
        <v>8</v>
      </c>
      <c r="AI1597">
        <v>38</v>
      </c>
      <c r="AJ1597">
        <v>38</v>
      </c>
      <c r="AK1597">
        <v>0</v>
      </c>
      <c r="AL1597">
        <v>0</v>
      </c>
      <c r="AM1597">
        <v>0</v>
      </c>
      <c r="AN1597">
        <v>0</v>
      </c>
      <c r="AO1597">
        <v>4</v>
      </c>
      <c r="AP1597">
        <v>3</v>
      </c>
      <c r="AQ1597">
        <v>1</v>
      </c>
      <c r="AR1597">
        <v>56</v>
      </c>
      <c r="AS1597">
        <v>49</v>
      </c>
      <c r="AT1597">
        <v>7</v>
      </c>
      <c r="AU1597" s="13">
        <v>17</v>
      </c>
      <c r="AV1597">
        <v>17</v>
      </c>
      <c r="AW1597">
        <v>0</v>
      </c>
      <c r="AX1597">
        <v>9</v>
      </c>
      <c r="AY1597">
        <v>9</v>
      </c>
      <c r="AZ1597">
        <v>0</v>
      </c>
      <c r="BA1597">
        <v>2</v>
      </c>
      <c r="BB1597">
        <v>2</v>
      </c>
      <c r="BC1597">
        <v>0</v>
      </c>
      <c r="BD1597">
        <v>0</v>
      </c>
      <c r="BE1597">
        <v>0</v>
      </c>
      <c r="BF1597">
        <v>0</v>
      </c>
      <c r="BG1597">
        <v>6</v>
      </c>
      <c r="BH1597">
        <v>6</v>
      </c>
      <c r="BI1597">
        <v>0</v>
      </c>
      <c r="BJ1597">
        <v>16</v>
      </c>
      <c r="BK1597">
        <v>16</v>
      </c>
      <c r="BL1597">
        <v>0</v>
      </c>
      <c r="BM1597">
        <v>9</v>
      </c>
      <c r="BN1597">
        <v>9</v>
      </c>
      <c r="BO1597">
        <v>0</v>
      </c>
      <c r="BP1597" s="13">
        <v>2</v>
      </c>
      <c r="BQ1597">
        <v>2</v>
      </c>
      <c r="BR1597">
        <v>0</v>
      </c>
      <c r="BS1597">
        <v>0</v>
      </c>
      <c r="BT1597">
        <v>0</v>
      </c>
      <c r="BU1597">
        <v>0</v>
      </c>
      <c r="BV1597">
        <v>5</v>
      </c>
      <c r="BW1597">
        <v>5</v>
      </c>
      <c r="BX1597">
        <v>0</v>
      </c>
      <c r="BY1597" s="13">
        <v>1</v>
      </c>
      <c r="BZ1597">
        <v>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 s="13">
        <v>246</v>
      </c>
      <c r="CO1597">
        <v>90</v>
      </c>
      <c r="CP1597">
        <v>156</v>
      </c>
    </row>
    <row r="1598" spans="1:94" x14ac:dyDescent="0.2">
      <c r="A1598" s="1" t="s">
        <v>1872</v>
      </c>
      <c r="B1598" s="1" t="s">
        <v>1873</v>
      </c>
      <c r="C1598" s="1" t="s">
        <v>3281</v>
      </c>
      <c r="D1598" s="1" t="s">
        <v>3285</v>
      </c>
      <c r="E1598" s="1" t="s">
        <v>6</v>
      </c>
      <c r="F1598" s="1" t="s">
        <v>7</v>
      </c>
      <c r="G1598" s="1" t="s">
        <v>63</v>
      </c>
      <c r="H1598" s="1" t="s">
        <v>1364</v>
      </c>
      <c r="I1598" s="1" t="s">
        <v>2</v>
      </c>
      <c r="J1598" s="13">
        <v>88</v>
      </c>
      <c r="K1598" s="13">
        <v>429</v>
      </c>
      <c r="L1598">
        <v>202</v>
      </c>
      <c r="M1598">
        <v>227</v>
      </c>
      <c r="N1598">
        <v>43</v>
      </c>
      <c r="O1598">
        <v>21</v>
      </c>
      <c r="P1598">
        <v>22</v>
      </c>
      <c r="Q1598">
        <v>223</v>
      </c>
      <c r="R1598">
        <v>104</v>
      </c>
      <c r="S1598">
        <v>119</v>
      </c>
      <c r="T1598">
        <v>0</v>
      </c>
      <c r="U1598">
        <v>0</v>
      </c>
      <c r="V1598">
        <v>0</v>
      </c>
      <c r="W1598">
        <v>262</v>
      </c>
      <c r="X1598">
        <v>132</v>
      </c>
      <c r="Y1598">
        <v>130</v>
      </c>
      <c r="Z1598" s="13">
        <v>167</v>
      </c>
      <c r="AA1598">
        <v>70</v>
      </c>
      <c r="AB1598">
        <v>97</v>
      </c>
      <c r="AC1598" s="13">
        <v>162</v>
      </c>
      <c r="AD1598">
        <v>122</v>
      </c>
      <c r="AE1598" s="15">
        <v>40</v>
      </c>
      <c r="AF1598">
        <v>97</v>
      </c>
      <c r="AG1598">
        <v>95</v>
      </c>
      <c r="AH1598">
        <v>2</v>
      </c>
      <c r="AI1598">
        <v>41</v>
      </c>
      <c r="AJ1598">
        <v>40</v>
      </c>
      <c r="AK1598">
        <v>1</v>
      </c>
      <c r="AL1598">
        <v>34</v>
      </c>
      <c r="AM1598">
        <v>34</v>
      </c>
      <c r="AN1598">
        <v>0</v>
      </c>
      <c r="AO1598">
        <v>1</v>
      </c>
      <c r="AP1598">
        <v>1</v>
      </c>
      <c r="AQ1598">
        <v>0</v>
      </c>
      <c r="AR1598">
        <v>21</v>
      </c>
      <c r="AS1598">
        <v>20</v>
      </c>
      <c r="AT1598">
        <v>1</v>
      </c>
      <c r="AU1598" s="13">
        <v>65</v>
      </c>
      <c r="AV1598">
        <v>27</v>
      </c>
      <c r="AW1598">
        <v>38</v>
      </c>
      <c r="AX1598">
        <v>5</v>
      </c>
      <c r="AY1598">
        <v>5</v>
      </c>
      <c r="AZ1598">
        <v>0</v>
      </c>
      <c r="BA1598">
        <v>52</v>
      </c>
      <c r="BB1598">
        <v>16</v>
      </c>
      <c r="BC1598">
        <v>36</v>
      </c>
      <c r="BD1598">
        <v>2</v>
      </c>
      <c r="BE1598">
        <v>1</v>
      </c>
      <c r="BF1598">
        <v>1</v>
      </c>
      <c r="BG1598">
        <v>6</v>
      </c>
      <c r="BH1598">
        <v>5</v>
      </c>
      <c r="BI1598">
        <v>1</v>
      </c>
      <c r="BJ1598">
        <v>42</v>
      </c>
      <c r="BK1598">
        <v>21</v>
      </c>
      <c r="BL1598">
        <v>21</v>
      </c>
      <c r="BM1598">
        <v>4</v>
      </c>
      <c r="BN1598">
        <v>4</v>
      </c>
      <c r="BO1598">
        <v>0</v>
      </c>
      <c r="BP1598" s="13">
        <v>32</v>
      </c>
      <c r="BQ1598">
        <v>13</v>
      </c>
      <c r="BR1598">
        <v>19</v>
      </c>
      <c r="BS1598">
        <v>2</v>
      </c>
      <c r="BT1598">
        <v>1</v>
      </c>
      <c r="BU1598">
        <v>1</v>
      </c>
      <c r="BV1598">
        <v>4</v>
      </c>
      <c r="BW1598">
        <v>3</v>
      </c>
      <c r="BX1598">
        <v>1</v>
      </c>
      <c r="BY1598" s="13">
        <v>23</v>
      </c>
      <c r="BZ1598">
        <v>6</v>
      </c>
      <c r="CA1598">
        <v>17</v>
      </c>
      <c r="CB1598">
        <v>1</v>
      </c>
      <c r="CC1598">
        <v>1</v>
      </c>
      <c r="CD1598">
        <v>0</v>
      </c>
      <c r="CE1598">
        <v>20</v>
      </c>
      <c r="CF1598">
        <v>3</v>
      </c>
      <c r="CG1598">
        <v>17</v>
      </c>
      <c r="CH1598">
        <v>0</v>
      </c>
      <c r="CI1598">
        <v>0</v>
      </c>
      <c r="CJ1598">
        <v>0</v>
      </c>
      <c r="CK1598">
        <v>2</v>
      </c>
      <c r="CL1598">
        <v>2</v>
      </c>
      <c r="CM1598">
        <v>0</v>
      </c>
      <c r="CN1598" s="13">
        <v>267</v>
      </c>
      <c r="CO1598">
        <v>80</v>
      </c>
      <c r="CP1598">
        <v>187</v>
      </c>
    </row>
    <row r="1599" spans="1:94" x14ac:dyDescent="0.2">
      <c r="A1599" s="1" t="s">
        <v>1872</v>
      </c>
      <c r="B1599" s="1" t="s">
        <v>1873</v>
      </c>
      <c r="C1599" s="1" t="s">
        <v>3281</v>
      </c>
      <c r="D1599" s="1" t="s">
        <v>3286</v>
      </c>
      <c r="E1599" s="1" t="s">
        <v>6</v>
      </c>
      <c r="F1599" s="1" t="s">
        <v>7</v>
      </c>
      <c r="G1599" s="1" t="s">
        <v>63</v>
      </c>
      <c r="H1599" s="1" t="s">
        <v>1365</v>
      </c>
      <c r="I1599" s="1" t="s">
        <v>2</v>
      </c>
      <c r="J1599" s="13">
        <v>272</v>
      </c>
      <c r="K1599" s="13">
        <v>1117</v>
      </c>
      <c r="L1599">
        <v>561</v>
      </c>
      <c r="M1599">
        <v>556</v>
      </c>
      <c r="N1599">
        <v>123</v>
      </c>
      <c r="O1599">
        <v>70</v>
      </c>
      <c r="P1599">
        <v>53</v>
      </c>
      <c r="Q1599">
        <v>668</v>
      </c>
      <c r="R1599">
        <v>334</v>
      </c>
      <c r="S1599">
        <v>334</v>
      </c>
      <c r="T1599">
        <v>2</v>
      </c>
      <c r="U1599">
        <v>1</v>
      </c>
      <c r="V1599">
        <v>1</v>
      </c>
      <c r="W1599">
        <v>797</v>
      </c>
      <c r="X1599">
        <v>436</v>
      </c>
      <c r="Y1599">
        <v>361</v>
      </c>
      <c r="Z1599" s="13">
        <v>320</v>
      </c>
      <c r="AA1599">
        <v>125</v>
      </c>
      <c r="AB1599">
        <v>195</v>
      </c>
      <c r="AC1599" s="13">
        <v>397</v>
      </c>
      <c r="AD1599">
        <v>316</v>
      </c>
      <c r="AE1599" s="15">
        <v>81</v>
      </c>
      <c r="AF1599">
        <v>363</v>
      </c>
      <c r="AG1599">
        <v>306</v>
      </c>
      <c r="AH1599">
        <v>57</v>
      </c>
      <c r="AI1599">
        <v>64</v>
      </c>
      <c r="AJ1599">
        <v>58</v>
      </c>
      <c r="AK1599">
        <v>6</v>
      </c>
      <c r="AL1599">
        <v>180</v>
      </c>
      <c r="AM1599">
        <v>132</v>
      </c>
      <c r="AN1599">
        <v>48</v>
      </c>
      <c r="AO1599">
        <v>4</v>
      </c>
      <c r="AP1599">
        <v>4</v>
      </c>
      <c r="AQ1599">
        <v>0</v>
      </c>
      <c r="AR1599">
        <v>115</v>
      </c>
      <c r="AS1599">
        <v>112</v>
      </c>
      <c r="AT1599">
        <v>3</v>
      </c>
      <c r="AU1599" s="13">
        <v>34</v>
      </c>
      <c r="AV1599">
        <v>10</v>
      </c>
      <c r="AW1599">
        <v>24</v>
      </c>
      <c r="AX1599">
        <v>3</v>
      </c>
      <c r="AY1599">
        <v>0</v>
      </c>
      <c r="AZ1599">
        <v>3</v>
      </c>
      <c r="BA1599">
        <v>29</v>
      </c>
      <c r="BB1599">
        <v>8</v>
      </c>
      <c r="BC1599">
        <v>21</v>
      </c>
      <c r="BD1599">
        <v>0</v>
      </c>
      <c r="BE1599">
        <v>0</v>
      </c>
      <c r="BF1599">
        <v>0</v>
      </c>
      <c r="BG1599">
        <v>2</v>
      </c>
      <c r="BH1599">
        <v>2</v>
      </c>
      <c r="BI1599">
        <v>0</v>
      </c>
      <c r="BJ1599">
        <v>27</v>
      </c>
      <c r="BK1599">
        <v>6</v>
      </c>
      <c r="BL1599">
        <v>21</v>
      </c>
      <c r="BM1599">
        <v>3</v>
      </c>
      <c r="BN1599">
        <v>0</v>
      </c>
      <c r="BO1599">
        <v>3</v>
      </c>
      <c r="BP1599" s="13">
        <v>23</v>
      </c>
      <c r="BQ1599">
        <v>5</v>
      </c>
      <c r="BR1599">
        <v>18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 s="13">
        <v>7</v>
      </c>
      <c r="BZ1599">
        <v>4</v>
      </c>
      <c r="CA1599">
        <v>3</v>
      </c>
      <c r="CB1599">
        <v>0</v>
      </c>
      <c r="CC1599">
        <v>0</v>
      </c>
      <c r="CD1599">
        <v>0</v>
      </c>
      <c r="CE1599">
        <v>6</v>
      </c>
      <c r="CF1599">
        <v>3</v>
      </c>
      <c r="CG1599">
        <v>3</v>
      </c>
      <c r="CH1599">
        <v>0</v>
      </c>
      <c r="CI1599">
        <v>0</v>
      </c>
      <c r="CJ1599">
        <v>0</v>
      </c>
      <c r="CK1599">
        <v>1</v>
      </c>
      <c r="CL1599">
        <v>1</v>
      </c>
      <c r="CM1599">
        <v>0</v>
      </c>
      <c r="CN1599" s="13">
        <v>720</v>
      </c>
      <c r="CO1599">
        <v>245</v>
      </c>
      <c r="CP1599">
        <v>475</v>
      </c>
    </row>
    <row r="1600" spans="1:94" x14ac:dyDescent="0.2">
      <c r="A1600" s="1" t="s">
        <v>1872</v>
      </c>
      <c r="B1600" s="1" t="s">
        <v>1873</v>
      </c>
      <c r="C1600" s="1" t="s">
        <v>3281</v>
      </c>
      <c r="D1600" s="1" t="s">
        <v>3287</v>
      </c>
      <c r="E1600" s="1" t="s">
        <v>6</v>
      </c>
      <c r="F1600" s="1" t="s">
        <v>7</v>
      </c>
      <c r="G1600" s="1" t="s">
        <v>63</v>
      </c>
      <c r="H1600" s="1" t="s">
        <v>1366</v>
      </c>
      <c r="I1600" s="1" t="s">
        <v>2</v>
      </c>
      <c r="J1600" s="13">
        <v>163</v>
      </c>
      <c r="K1600" s="13">
        <v>592</v>
      </c>
      <c r="L1600">
        <v>301</v>
      </c>
      <c r="M1600">
        <v>291</v>
      </c>
      <c r="N1600">
        <v>55</v>
      </c>
      <c r="O1600">
        <v>28</v>
      </c>
      <c r="P1600">
        <v>27</v>
      </c>
      <c r="Q1600">
        <v>25</v>
      </c>
      <c r="R1600">
        <v>13</v>
      </c>
      <c r="S1600">
        <v>12</v>
      </c>
      <c r="T1600">
        <v>244</v>
      </c>
      <c r="U1600">
        <v>124</v>
      </c>
      <c r="V1600">
        <v>120</v>
      </c>
      <c r="W1600">
        <v>399</v>
      </c>
      <c r="X1600">
        <v>215</v>
      </c>
      <c r="Y1600">
        <v>184</v>
      </c>
      <c r="Z1600" s="13">
        <v>193</v>
      </c>
      <c r="AA1600">
        <v>86</v>
      </c>
      <c r="AB1600">
        <v>107</v>
      </c>
      <c r="AC1600" s="13">
        <v>196</v>
      </c>
      <c r="AD1600">
        <v>174</v>
      </c>
      <c r="AE1600" s="15">
        <v>22</v>
      </c>
      <c r="AF1600">
        <v>151</v>
      </c>
      <c r="AG1600">
        <v>135</v>
      </c>
      <c r="AH1600">
        <v>16</v>
      </c>
      <c r="AI1600">
        <v>40</v>
      </c>
      <c r="AJ1600">
        <v>40</v>
      </c>
      <c r="AK1600">
        <v>0</v>
      </c>
      <c r="AL1600">
        <v>66</v>
      </c>
      <c r="AM1600">
        <v>62</v>
      </c>
      <c r="AN1600">
        <v>4</v>
      </c>
      <c r="AO1600">
        <v>0</v>
      </c>
      <c r="AP1600">
        <v>0</v>
      </c>
      <c r="AQ1600">
        <v>0</v>
      </c>
      <c r="AR1600">
        <v>45</v>
      </c>
      <c r="AS1600">
        <v>33</v>
      </c>
      <c r="AT1600">
        <v>12</v>
      </c>
      <c r="AU1600" s="13">
        <v>45</v>
      </c>
      <c r="AV1600">
        <v>39</v>
      </c>
      <c r="AW1600">
        <v>6</v>
      </c>
      <c r="AX1600">
        <v>3</v>
      </c>
      <c r="AY1600">
        <v>3</v>
      </c>
      <c r="AZ1600">
        <v>0</v>
      </c>
      <c r="BA1600">
        <v>37</v>
      </c>
      <c r="BB1600">
        <v>33</v>
      </c>
      <c r="BC1600">
        <v>4</v>
      </c>
      <c r="BD1600">
        <v>2</v>
      </c>
      <c r="BE1600">
        <v>1</v>
      </c>
      <c r="BF1600">
        <v>1</v>
      </c>
      <c r="BG1600">
        <v>3</v>
      </c>
      <c r="BH1600">
        <v>2</v>
      </c>
      <c r="BI1600">
        <v>1</v>
      </c>
      <c r="BJ1600">
        <v>37</v>
      </c>
      <c r="BK1600">
        <v>31</v>
      </c>
      <c r="BL1600">
        <v>6</v>
      </c>
      <c r="BM1600">
        <v>3</v>
      </c>
      <c r="BN1600">
        <v>3</v>
      </c>
      <c r="BO1600">
        <v>0</v>
      </c>
      <c r="BP1600" s="13">
        <v>30</v>
      </c>
      <c r="BQ1600">
        <v>26</v>
      </c>
      <c r="BR1600">
        <v>4</v>
      </c>
      <c r="BS1600">
        <v>2</v>
      </c>
      <c r="BT1600">
        <v>1</v>
      </c>
      <c r="BU1600">
        <v>1</v>
      </c>
      <c r="BV1600">
        <v>2</v>
      </c>
      <c r="BW1600">
        <v>1</v>
      </c>
      <c r="BX1600">
        <v>1</v>
      </c>
      <c r="BY1600" s="13">
        <v>8</v>
      </c>
      <c r="BZ1600">
        <v>8</v>
      </c>
      <c r="CA1600">
        <v>0</v>
      </c>
      <c r="CB1600">
        <v>0</v>
      </c>
      <c r="CC1600">
        <v>0</v>
      </c>
      <c r="CD1600">
        <v>0</v>
      </c>
      <c r="CE1600">
        <v>7</v>
      </c>
      <c r="CF1600">
        <v>7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 s="13">
        <v>396</v>
      </c>
      <c r="CO1600">
        <v>127</v>
      </c>
      <c r="CP1600">
        <v>269</v>
      </c>
    </row>
    <row r="1601" spans="1:94" x14ac:dyDescent="0.2">
      <c r="A1601" s="1" t="s">
        <v>1872</v>
      </c>
      <c r="B1601" s="1" t="s">
        <v>1873</v>
      </c>
      <c r="C1601" s="1" t="s">
        <v>3281</v>
      </c>
      <c r="D1601" s="1" t="s">
        <v>3288</v>
      </c>
      <c r="E1601" s="1" t="s">
        <v>6</v>
      </c>
      <c r="F1601" s="1" t="s">
        <v>7</v>
      </c>
      <c r="G1601" s="1" t="s">
        <v>63</v>
      </c>
      <c r="H1601" s="1" t="s">
        <v>1204</v>
      </c>
      <c r="I1601" s="1" t="s">
        <v>2</v>
      </c>
      <c r="J1601" s="13">
        <v>106</v>
      </c>
      <c r="K1601" s="13">
        <v>423</v>
      </c>
      <c r="L1601">
        <v>219</v>
      </c>
      <c r="M1601">
        <v>204</v>
      </c>
      <c r="N1601">
        <v>40</v>
      </c>
      <c r="O1601">
        <v>19</v>
      </c>
      <c r="P1601">
        <v>21</v>
      </c>
      <c r="Q1601">
        <v>18</v>
      </c>
      <c r="R1601">
        <v>7</v>
      </c>
      <c r="S1601">
        <v>11</v>
      </c>
      <c r="T1601">
        <v>1</v>
      </c>
      <c r="U1601">
        <v>1</v>
      </c>
      <c r="V1601">
        <v>0</v>
      </c>
      <c r="W1601">
        <v>360</v>
      </c>
      <c r="X1601">
        <v>192</v>
      </c>
      <c r="Y1601">
        <v>168</v>
      </c>
      <c r="Z1601" s="13">
        <v>63</v>
      </c>
      <c r="AA1601">
        <v>27</v>
      </c>
      <c r="AB1601">
        <v>36</v>
      </c>
      <c r="AC1601" s="13">
        <v>159</v>
      </c>
      <c r="AD1601">
        <v>147</v>
      </c>
      <c r="AE1601" s="15">
        <v>12</v>
      </c>
      <c r="AF1601">
        <v>158</v>
      </c>
      <c r="AG1601">
        <v>146</v>
      </c>
      <c r="AH1601">
        <v>12</v>
      </c>
      <c r="AI1601">
        <v>124</v>
      </c>
      <c r="AJ1601">
        <v>121</v>
      </c>
      <c r="AK1601">
        <v>3</v>
      </c>
      <c r="AL1601">
        <v>4</v>
      </c>
      <c r="AM1601">
        <v>3</v>
      </c>
      <c r="AN1601">
        <v>1</v>
      </c>
      <c r="AO1601">
        <v>0</v>
      </c>
      <c r="AP1601">
        <v>0</v>
      </c>
      <c r="AQ1601">
        <v>0</v>
      </c>
      <c r="AR1601">
        <v>30</v>
      </c>
      <c r="AS1601">
        <v>22</v>
      </c>
      <c r="AT1601">
        <v>8</v>
      </c>
      <c r="AU1601" s="13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 s="13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 s="13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 s="13">
        <v>264</v>
      </c>
      <c r="CO1601">
        <v>72</v>
      </c>
      <c r="CP1601">
        <v>192</v>
      </c>
    </row>
    <row r="1602" spans="1:94" x14ac:dyDescent="0.2">
      <c r="A1602" s="1" t="s">
        <v>1872</v>
      </c>
      <c r="B1602" s="1" t="s">
        <v>1873</v>
      </c>
      <c r="C1602" s="1" t="s">
        <v>3281</v>
      </c>
      <c r="D1602" s="1" t="s">
        <v>3289</v>
      </c>
      <c r="E1602" s="1" t="s">
        <v>6</v>
      </c>
      <c r="F1602" s="1" t="s">
        <v>7</v>
      </c>
      <c r="G1602" s="1" t="s">
        <v>63</v>
      </c>
      <c r="H1602" s="1" t="s">
        <v>1367</v>
      </c>
      <c r="I1602" s="1" t="s">
        <v>2</v>
      </c>
      <c r="J1602" s="13">
        <v>267</v>
      </c>
      <c r="K1602" s="13">
        <v>1075</v>
      </c>
      <c r="L1602">
        <v>540</v>
      </c>
      <c r="M1602">
        <v>535</v>
      </c>
      <c r="N1602">
        <v>120</v>
      </c>
      <c r="O1602">
        <v>63</v>
      </c>
      <c r="P1602">
        <v>57</v>
      </c>
      <c r="Q1602">
        <v>228</v>
      </c>
      <c r="R1602">
        <v>112</v>
      </c>
      <c r="S1602">
        <v>116</v>
      </c>
      <c r="T1602">
        <v>35</v>
      </c>
      <c r="U1602">
        <v>35</v>
      </c>
      <c r="V1602">
        <v>0</v>
      </c>
      <c r="W1602">
        <v>740</v>
      </c>
      <c r="X1602">
        <v>407</v>
      </c>
      <c r="Y1602">
        <v>333</v>
      </c>
      <c r="Z1602" s="13">
        <v>335</v>
      </c>
      <c r="AA1602">
        <v>133</v>
      </c>
      <c r="AB1602">
        <v>202</v>
      </c>
      <c r="AC1602" s="13">
        <v>340</v>
      </c>
      <c r="AD1602">
        <v>291</v>
      </c>
      <c r="AE1602" s="15">
        <v>49</v>
      </c>
      <c r="AF1602">
        <v>186</v>
      </c>
      <c r="AG1602">
        <v>173</v>
      </c>
      <c r="AH1602">
        <v>13</v>
      </c>
      <c r="AI1602">
        <v>114</v>
      </c>
      <c r="AJ1602">
        <v>112</v>
      </c>
      <c r="AK1602">
        <v>2</v>
      </c>
      <c r="AL1602">
        <v>27</v>
      </c>
      <c r="AM1602">
        <v>23</v>
      </c>
      <c r="AN1602">
        <v>4</v>
      </c>
      <c r="AO1602">
        <v>0</v>
      </c>
      <c r="AP1602">
        <v>0</v>
      </c>
      <c r="AQ1602">
        <v>0</v>
      </c>
      <c r="AR1602">
        <v>45</v>
      </c>
      <c r="AS1602">
        <v>38</v>
      </c>
      <c r="AT1602">
        <v>7</v>
      </c>
      <c r="AU1602" s="13">
        <v>154</v>
      </c>
      <c r="AV1602">
        <v>118</v>
      </c>
      <c r="AW1602">
        <v>36</v>
      </c>
      <c r="AX1602">
        <v>24</v>
      </c>
      <c r="AY1602">
        <v>24</v>
      </c>
      <c r="AZ1602">
        <v>0</v>
      </c>
      <c r="BA1602">
        <v>106</v>
      </c>
      <c r="BB1602">
        <v>79</v>
      </c>
      <c r="BC1602">
        <v>27</v>
      </c>
      <c r="BD1602">
        <v>0</v>
      </c>
      <c r="BE1602">
        <v>0</v>
      </c>
      <c r="BF1602">
        <v>0</v>
      </c>
      <c r="BG1602">
        <v>24</v>
      </c>
      <c r="BH1602">
        <v>15</v>
      </c>
      <c r="BI1602">
        <v>9</v>
      </c>
      <c r="BJ1602">
        <v>116</v>
      </c>
      <c r="BK1602">
        <v>99</v>
      </c>
      <c r="BL1602">
        <v>17</v>
      </c>
      <c r="BM1602">
        <v>22</v>
      </c>
      <c r="BN1602">
        <v>22</v>
      </c>
      <c r="BO1602">
        <v>0</v>
      </c>
      <c r="BP1602" s="13">
        <v>75</v>
      </c>
      <c r="BQ1602">
        <v>63</v>
      </c>
      <c r="BR1602">
        <v>12</v>
      </c>
      <c r="BS1602">
        <v>0</v>
      </c>
      <c r="BT1602">
        <v>0</v>
      </c>
      <c r="BU1602">
        <v>0</v>
      </c>
      <c r="BV1602">
        <v>19</v>
      </c>
      <c r="BW1602">
        <v>14</v>
      </c>
      <c r="BX1602">
        <v>5</v>
      </c>
      <c r="BY1602" s="13">
        <v>38</v>
      </c>
      <c r="BZ1602">
        <v>19</v>
      </c>
      <c r="CA1602">
        <v>19</v>
      </c>
      <c r="CB1602">
        <v>2</v>
      </c>
      <c r="CC1602">
        <v>2</v>
      </c>
      <c r="CD1602">
        <v>0</v>
      </c>
      <c r="CE1602">
        <v>31</v>
      </c>
      <c r="CF1602">
        <v>16</v>
      </c>
      <c r="CG1602">
        <v>15</v>
      </c>
      <c r="CH1602">
        <v>0</v>
      </c>
      <c r="CI1602">
        <v>0</v>
      </c>
      <c r="CJ1602">
        <v>0</v>
      </c>
      <c r="CK1602">
        <v>5</v>
      </c>
      <c r="CL1602">
        <v>1</v>
      </c>
      <c r="CM1602">
        <v>4</v>
      </c>
      <c r="CN1602" s="13">
        <v>735</v>
      </c>
      <c r="CO1602">
        <v>249</v>
      </c>
      <c r="CP1602">
        <v>486</v>
      </c>
    </row>
    <row r="1603" spans="1:94" x14ac:dyDescent="0.2">
      <c r="A1603" s="1" t="s">
        <v>1872</v>
      </c>
      <c r="B1603" s="1" t="s">
        <v>1873</v>
      </c>
      <c r="C1603" s="1" t="s">
        <v>3281</v>
      </c>
      <c r="D1603" s="1" t="s">
        <v>3290</v>
      </c>
      <c r="E1603" s="1" t="s">
        <v>6</v>
      </c>
      <c r="F1603" s="1" t="s">
        <v>7</v>
      </c>
      <c r="G1603" s="1" t="s">
        <v>63</v>
      </c>
      <c r="H1603" s="1" t="s">
        <v>1368</v>
      </c>
      <c r="I1603" s="1" t="s">
        <v>2</v>
      </c>
      <c r="J1603" s="13">
        <v>323</v>
      </c>
      <c r="K1603" s="13">
        <v>1547</v>
      </c>
      <c r="L1603">
        <v>790</v>
      </c>
      <c r="M1603">
        <v>757</v>
      </c>
      <c r="N1603">
        <v>170</v>
      </c>
      <c r="O1603">
        <v>82</v>
      </c>
      <c r="P1603">
        <v>88</v>
      </c>
      <c r="Q1603">
        <v>280</v>
      </c>
      <c r="R1603">
        <v>147</v>
      </c>
      <c r="S1603">
        <v>133</v>
      </c>
      <c r="T1603">
        <v>0</v>
      </c>
      <c r="U1603">
        <v>0</v>
      </c>
      <c r="V1603">
        <v>0</v>
      </c>
      <c r="W1603">
        <v>1071</v>
      </c>
      <c r="X1603">
        <v>611</v>
      </c>
      <c r="Y1603">
        <v>460</v>
      </c>
      <c r="Z1603" s="13">
        <v>476</v>
      </c>
      <c r="AA1603">
        <v>179</v>
      </c>
      <c r="AB1603">
        <v>297</v>
      </c>
      <c r="AC1603" s="13">
        <v>549</v>
      </c>
      <c r="AD1603">
        <v>479</v>
      </c>
      <c r="AE1603" s="15">
        <v>70</v>
      </c>
      <c r="AF1603">
        <v>546</v>
      </c>
      <c r="AG1603">
        <v>477</v>
      </c>
      <c r="AH1603">
        <v>69</v>
      </c>
      <c r="AI1603">
        <v>69</v>
      </c>
      <c r="AJ1603">
        <v>61</v>
      </c>
      <c r="AK1603">
        <v>8</v>
      </c>
      <c r="AL1603">
        <v>295</v>
      </c>
      <c r="AM1603">
        <v>256</v>
      </c>
      <c r="AN1603">
        <v>39</v>
      </c>
      <c r="AO1603">
        <v>61</v>
      </c>
      <c r="AP1603">
        <v>45</v>
      </c>
      <c r="AQ1603">
        <v>16</v>
      </c>
      <c r="AR1603">
        <v>121</v>
      </c>
      <c r="AS1603">
        <v>115</v>
      </c>
      <c r="AT1603">
        <v>6</v>
      </c>
      <c r="AU1603" s="13">
        <v>3</v>
      </c>
      <c r="AV1603">
        <v>2</v>
      </c>
      <c r="AW1603">
        <v>1</v>
      </c>
      <c r="AX1603">
        <v>0</v>
      </c>
      <c r="AY1603">
        <v>0</v>
      </c>
      <c r="AZ1603">
        <v>0</v>
      </c>
      <c r="BA1603">
        <v>2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3</v>
      </c>
      <c r="BK1603">
        <v>2</v>
      </c>
      <c r="BL1603">
        <v>1</v>
      </c>
      <c r="BM1603">
        <v>0</v>
      </c>
      <c r="BN1603">
        <v>0</v>
      </c>
      <c r="BO1603">
        <v>0</v>
      </c>
      <c r="BP1603" s="13">
        <v>2</v>
      </c>
      <c r="BQ1603">
        <v>2</v>
      </c>
      <c r="BR1603">
        <v>0</v>
      </c>
      <c r="BS1603">
        <v>0</v>
      </c>
      <c r="BT1603">
        <v>0</v>
      </c>
      <c r="BU1603">
        <v>0</v>
      </c>
      <c r="BV1603">
        <v>1</v>
      </c>
      <c r="BW1603">
        <v>0</v>
      </c>
      <c r="BX1603">
        <v>1</v>
      </c>
      <c r="BY1603" s="1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 s="13">
        <v>998</v>
      </c>
      <c r="CO1603">
        <v>311</v>
      </c>
      <c r="CP1603">
        <v>687</v>
      </c>
    </row>
    <row r="1604" spans="1:94" x14ac:dyDescent="0.2">
      <c r="A1604" s="1" t="s">
        <v>1872</v>
      </c>
      <c r="B1604" s="1" t="s">
        <v>1873</v>
      </c>
      <c r="C1604" s="1" t="s">
        <v>3281</v>
      </c>
      <c r="D1604" s="1" t="s">
        <v>3291</v>
      </c>
      <c r="E1604" s="1" t="s">
        <v>6</v>
      </c>
      <c r="F1604" s="1" t="s">
        <v>7</v>
      </c>
      <c r="G1604" s="1" t="s">
        <v>63</v>
      </c>
      <c r="H1604" s="1" t="s">
        <v>1369</v>
      </c>
      <c r="I1604" s="1" t="s">
        <v>2</v>
      </c>
      <c r="J1604" s="13">
        <v>190</v>
      </c>
      <c r="K1604" s="13">
        <v>776</v>
      </c>
      <c r="L1604">
        <v>388</v>
      </c>
      <c r="M1604">
        <v>388</v>
      </c>
      <c r="N1604">
        <v>62</v>
      </c>
      <c r="O1604">
        <v>34</v>
      </c>
      <c r="P1604">
        <v>28</v>
      </c>
      <c r="Q1604">
        <v>203</v>
      </c>
      <c r="R1604">
        <v>100</v>
      </c>
      <c r="S1604">
        <v>103</v>
      </c>
      <c r="T1604">
        <v>0</v>
      </c>
      <c r="U1604">
        <v>0</v>
      </c>
      <c r="V1604">
        <v>0</v>
      </c>
      <c r="W1604">
        <v>583</v>
      </c>
      <c r="X1604">
        <v>310</v>
      </c>
      <c r="Y1604">
        <v>273</v>
      </c>
      <c r="Z1604" s="13">
        <v>193</v>
      </c>
      <c r="AA1604">
        <v>78</v>
      </c>
      <c r="AB1604">
        <v>115</v>
      </c>
      <c r="AC1604" s="13">
        <v>260</v>
      </c>
      <c r="AD1604">
        <v>231</v>
      </c>
      <c r="AE1604" s="15">
        <v>29</v>
      </c>
      <c r="AF1604">
        <v>206</v>
      </c>
      <c r="AG1604">
        <v>199</v>
      </c>
      <c r="AH1604">
        <v>7</v>
      </c>
      <c r="AI1604">
        <v>146</v>
      </c>
      <c r="AJ1604">
        <v>143</v>
      </c>
      <c r="AK1604">
        <v>3</v>
      </c>
      <c r="AL1604">
        <v>8</v>
      </c>
      <c r="AM1604">
        <v>8</v>
      </c>
      <c r="AN1604">
        <v>0</v>
      </c>
      <c r="AO1604">
        <v>14</v>
      </c>
      <c r="AP1604">
        <v>14</v>
      </c>
      <c r="AQ1604">
        <v>0</v>
      </c>
      <c r="AR1604">
        <v>38</v>
      </c>
      <c r="AS1604">
        <v>34</v>
      </c>
      <c r="AT1604">
        <v>4</v>
      </c>
      <c r="AU1604" s="13">
        <v>54</v>
      </c>
      <c r="AV1604">
        <v>32</v>
      </c>
      <c r="AW1604">
        <v>22</v>
      </c>
      <c r="AX1604">
        <v>3</v>
      </c>
      <c r="AY1604">
        <v>1</v>
      </c>
      <c r="AZ1604">
        <v>2</v>
      </c>
      <c r="BA1604">
        <v>41</v>
      </c>
      <c r="BB1604">
        <v>27</v>
      </c>
      <c r="BC1604">
        <v>14</v>
      </c>
      <c r="BD1604">
        <v>4</v>
      </c>
      <c r="BE1604">
        <v>0</v>
      </c>
      <c r="BF1604">
        <v>4</v>
      </c>
      <c r="BG1604">
        <v>6</v>
      </c>
      <c r="BH1604">
        <v>4</v>
      </c>
      <c r="BI1604">
        <v>2</v>
      </c>
      <c r="BJ1604">
        <v>49</v>
      </c>
      <c r="BK1604">
        <v>30</v>
      </c>
      <c r="BL1604">
        <v>19</v>
      </c>
      <c r="BM1604">
        <v>3</v>
      </c>
      <c r="BN1604">
        <v>1</v>
      </c>
      <c r="BO1604">
        <v>2</v>
      </c>
      <c r="BP1604" s="13">
        <v>39</v>
      </c>
      <c r="BQ1604">
        <v>26</v>
      </c>
      <c r="BR1604">
        <v>13</v>
      </c>
      <c r="BS1604">
        <v>3</v>
      </c>
      <c r="BT1604">
        <v>0</v>
      </c>
      <c r="BU1604">
        <v>3</v>
      </c>
      <c r="BV1604">
        <v>4</v>
      </c>
      <c r="BW1604">
        <v>3</v>
      </c>
      <c r="BX1604">
        <v>1</v>
      </c>
      <c r="BY1604" s="13">
        <v>5</v>
      </c>
      <c r="BZ1604">
        <v>2</v>
      </c>
      <c r="CA1604">
        <v>3</v>
      </c>
      <c r="CB1604">
        <v>0</v>
      </c>
      <c r="CC1604">
        <v>0</v>
      </c>
      <c r="CD1604">
        <v>0</v>
      </c>
      <c r="CE1604">
        <v>2</v>
      </c>
      <c r="CF1604">
        <v>1</v>
      </c>
      <c r="CG1604">
        <v>1</v>
      </c>
      <c r="CH1604">
        <v>1</v>
      </c>
      <c r="CI1604">
        <v>0</v>
      </c>
      <c r="CJ1604">
        <v>1</v>
      </c>
      <c r="CK1604">
        <v>2</v>
      </c>
      <c r="CL1604">
        <v>1</v>
      </c>
      <c r="CM1604">
        <v>1</v>
      </c>
      <c r="CN1604" s="13">
        <v>516</v>
      </c>
      <c r="CO1604">
        <v>157</v>
      </c>
      <c r="CP1604">
        <v>359</v>
      </c>
    </row>
    <row r="1605" spans="1:94" x14ac:dyDescent="0.2">
      <c r="A1605" s="1" t="s">
        <v>1872</v>
      </c>
      <c r="B1605" s="1" t="s">
        <v>1873</v>
      </c>
      <c r="C1605" s="1" t="s">
        <v>3281</v>
      </c>
      <c r="D1605" s="1" t="s">
        <v>3292</v>
      </c>
      <c r="E1605" s="1" t="s">
        <v>6</v>
      </c>
      <c r="F1605" s="1" t="s">
        <v>7</v>
      </c>
      <c r="G1605" s="1" t="s">
        <v>63</v>
      </c>
      <c r="H1605" s="1" t="s">
        <v>1370</v>
      </c>
      <c r="I1605" s="1" t="s">
        <v>2</v>
      </c>
      <c r="J1605" s="13">
        <v>16</v>
      </c>
      <c r="K1605" s="13">
        <v>71</v>
      </c>
      <c r="L1605">
        <v>41</v>
      </c>
      <c r="M1605">
        <v>30</v>
      </c>
      <c r="N1605">
        <v>6</v>
      </c>
      <c r="O1605">
        <v>4</v>
      </c>
      <c r="P1605">
        <v>2</v>
      </c>
      <c r="Q1605">
        <v>70</v>
      </c>
      <c r="R1605">
        <v>40</v>
      </c>
      <c r="S1605">
        <v>30</v>
      </c>
      <c r="T1605">
        <v>0</v>
      </c>
      <c r="U1605">
        <v>0</v>
      </c>
      <c r="V1605">
        <v>0</v>
      </c>
      <c r="W1605">
        <v>47</v>
      </c>
      <c r="X1605">
        <v>34</v>
      </c>
      <c r="Y1605">
        <v>13</v>
      </c>
      <c r="Z1605" s="13">
        <v>24</v>
      </c>
      <c r="AA1605">
        <v>7</v>
      </c>
      <c r="AB1605">
        <v>17</v>
      </c>
      <c r="AC1605" s="13">
        <v>33</v>
      </c>
      <c r="AD1605">
        <v>23</v>
      </c>
      <c r="AE1605" s="15">
        <v>10</v>
      </c>
      <c r="AF1605">
        <v>19</v>
      </c>
      <c r="AG1605">
        <v>18</v>
      </c>
      <c r="AH1605">
        <v>1</v>
      </c>
      <c r="AI1605">
        <v>4</v>
      </c>
      <c r="AJ1605">
        <v>3</v>
      </c>
      <c r="AK1605">
        <v>1</v>
      </c>
      <c r="AL1605">
        <v>10</v>
      </c>
      <c r="AM1605">
        <v>10</v>
      </c>
      <c r="AN1605">
        <v>0</v>
      </c>
      <c r="AO1605">
        <v>0</v>
      </c>
      <c r="AP1605">
        <v>0</v>
      </c>
      <c r="AQ1605">
        <v>0</v>
      </c>
      <c r="AR1605">
        <v>5</v>
      </c>
      <c r="AS1605">
        <v>5</v>
      </c>
      <c r="AT1605">
        <v>0</v>
      </c>
      <c r="AU1605" s="13">
        <v>14</v>
      </c>
      <c r="AV1605">
        <v>5</v>
      </c>
      <c r="AW1605">
        <v>9</v>
      </c>
      <c r="AX1605">
        <v>0</v>
      </c>
      <c r="AY1605">
        <v>0</v>
      </c>
      <c r="AZ1605">
        <v>0</v>
      </c>
      <c r="BA1605">
        <v>13</v>
      </c>
      <c r="BB1605">
        <v>4</v>
      </c>
      <c r="BC1605">
        <v>9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7</v>
      </c>
      <c r="BK1605">
        <v>4</v>
      </c>
      <c r="BL1605">
        <v>3</v>
      </c>
      <c r="BM1605">
        <v>0</v>
      </c>
      <c r="BN1605">
        <v>0</v>
      </c>
      <c r="BO1605">
        <v>0</v>
      </c>
      <c r="BP1605" s="13">
        <v>6</v>
      </c>
      <c r="BQ1605">
        <v>3</v>
      </c>
      <c r="BR1605">
        <v>3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 s="13">
        <v>7</v>
      </c>
      <c r="BZ1605">
        <v>1</v>
      </c>
      <c r="CA1605">
        <v>6</v>
      </c>
      <c r="CB1605">
        <v>0</v>
      </c>
      <c r="CC1605">
        <v>0</v>
      </c>
      <c r="CD1605">
        <v>0</v>
      </c>
      <c r="CE1605">
        <v>7</v>
      </c>
      <c r="CF1605">
        <v>1</v>
      </c>
      <c r="CG1605">
        <v>6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 s="13">
        <v>38</v>
      </c>
      <c r="CO1605">
        <v>18</v>
      </c>
      <c r="CP1605">
        <v>20</v>
      </c>
    </row>
    <row r="1606" spans="1:94" x14ac:dyDescent="0.2">
      <c r="A1606" s="1" t="s">
        <v>1872</v>
      </c>
      <c r="B1606" s="1" t="s">
        <v>1873</v>
      </c>
      <c r="C1606" s="1" t="s">
        <v>3281</v>
      </c>
      <c r="D1606" s="1" t="s">
        <v>3293</v>
      </c>
      <c r="E1606" s="1" t="s">
        <v>6</v>
      </c>
      <c r="F1606" s="1" t="s">
        <v>7</v>
      </c>
      <c r="G1606" s="1" t="s">
        <v>63</v>
      </c>
      <c r="H1606" s="1" t="s">
        <v>1371</v>
      </c>
      <c r="I1606" s="1" t="s">
        <v>2</v>
      </c>
      <c r="J1606" s="13">
        <v>223</v>
      </c>
      <c r="K1606" s="13">
        <v>941</v>
      </c>
      <c r="L1606">
        <v>495</v>
      </c>
      <c r="M1606">
        <v>446</v>
      </c>
      <c r="N1606">
        <v>100</v>
      </c>
      <c r="O1606">
        <v>57</v>
      </c>
      <c r="P1606">
        <v>43</v>
      </c>
      <c r="Q1606">
        <v>475</v>
      </c>
      <c r="R1606">
        <v>257</v>
      </c>
      <c r="S1606">
        <v>218</v>
      </c>
      <c r="T1606">
        <v>0</v>
      </c>
      <c r="U1606">
        <v>0</v>
      </c>
      <c r="V1606">
        <v>0</v>
      </c>
      <c r="W1606">
        <v>626</v>
      </c>
      <c r="X1606">
        <v>367</v>
      </c>
      <c r="Y1606">
        <v>259</v>
      </c>
      <c r="Z1606" s="13">
        <v>315</v>
      </c>
      <c r="AA1606">
        <v>128</v>
      </c>
      <c r="AB1606">
        <v>187</v>
      </c>
      <c r="AC1606" s="13">
        <v>304</v>
      </c>
      <c r="AD1606">
        <v>270</v>
      </c>
      <c r="AE1606" s="15">
        <v>34</v>
      </c>
      <c r="AF1606">
        <v>251</v>
      </c>
      <c r="AG1606">
        <v>233</v>
      </c>
      <c r="AH1606">
        <v>18</v>
      </c>
      <c r="AI1606">
        <v>123</v>
      </c>
      <c r="AJ1606">
        <v>123</v>
      </c>
      <c r="AK1606">
        <v>0</v>
      </c>
      <c r="AL1606">
        <v>25</v>
      </c>
      <c r="AM1606">
        <v>24</v>
      </c>
      <c r="AN1606">
        <v>1</v>
      </c>
      <c r="AO1606">
        <v>8</v>
      </c>
      <c r="AP1606">
        <v>8</v>
      </c>
      <c r="AQ1606">
        <v>0</v>
      </c>
      <c r="AR1606">
        <v>95</v>
      </c>
      <c r="AS1606">
        <v>78</v>
      </c>
      <c r="AT1606">
        <v>17</v>
      </c>
      <c r="AU1606" s="13">
        <v>53</v>
      </c>
      <c r="AV1606">
        <v>37</v>
      </c>
      <c r="AW1606">
        <v>16</v>
      </c>
      <c r="AX1606">
        <v>2</v>
      </c>
      <c r="AY1606">
        <v>1</v>
      </c>
      <c r="AZ1606">
        <v>1</v>
      </c>
      <c r="BA1606">
        <v>28</v>
      </c>
      <c r="BB1606">
        <v>18</v>
      </c>
      <c r="BC1606">
        <v>10</v>
      </c>
      <c r="BD1606">
        <v>3</v>
      </c>
      <c r="BE1606">
        <v>2</v>
      </c>
      <c r="BF1606">
        <v>1</v>
      </c>
      <c r="BG1606">
        <v>20</v>
      </c>
      <c r="BH1606">
        <v>16</v>
      </c>
      <c r="BI1606">
        <v>4</v>
      </c>
      <c r="BJ1606">
        <v>41</v>
      </c>
      <c r="BK1606">
        <v>33</v>
      </c>
      <c r="BL1606">
        <v>8</v>
      </c>
      <c r="BM1606">
        <v>2</v>
      </c>
      <c r="BN1606">
        <v>1</v>
      </c>
      <c r="BO1606">
        <v>1</v>
      </c>
      <c r="BP1606" s="13">
        <v>21</v>
      </c>
      <c r="BQ1606">
        <v>18</v>
      </c>
      <c r="BR1606">
        <v>3</v>
      </c>
      <c r="BS1606">
        <v>1</v>
      </c>
      <c r="BT1606">
        <v>1</v>
      </c>
      <c r="BU1606">
        <v>0</v>
      </c>
      <c r="BV1606">
        <v>17</v>
      </c>
      <c r="BW1606">
        <v>13</v>
      </c>
      <c r="BX1606">
        <v>4</v>
      </c>
      <c r="BY1606" s="13">
        <v>12</v>
      </c>
      <c r="BZ1606">
        <v>4</v>
      </c>
      <c r="CA1606">
        <v>8</v>
      </c>
      <c r="CB1606">
        <v>0</v>
      </c>
      <c r="CC1606">
        <v>0</v>
      </c>
      <c r="CD1606">
        <v>0</v>
      </c>
      <c r="CE1606">
        <v>7</v>
      </c>
      <c r="CF1606">
        <v>0</v>
      </c>
      <c r="CG1606">
        <v>7</v>
      </c>
      <c r="CH1606">
        <v>2</v>
      </c>
      <c r="CI1606">
        <v>1</v>
      </c>
      <c r="CJ1606">
        <v>1</v>
      </c>
      <c r="CK1606">
        <v>3</v>
      </c>
      <c r="CL1606">
        <v>3</v>
      </c>
      <c r="CM1606">
        <v>0</v>
      </c>
      <c r="CN1606" s="13">
        <v>637</v>
      </c>
      <c r="CO1606">
        <v>225</v>
      </c>
      <c r="CP1606">
        <v>412</v>
      </c>
    </row>
    <row r="1607" spans="1:94" x14ac:dyDescent="0.2">
      <c r="A1607" s="1" t="s">
        <v>1872</v>
      </c>
      <c r="B1607" s="1" t="s">
        <v>1873</v>
      </c>
      <c r="C1607" s="1" t="s">
        <v>3281</v>
      </c>
      <c r="D1607" s="1" t="s">
        <v>3294</v>
      </c>
      <c r="E1607" s="1" t="s">
        <v>6</v>
      </c>
      <c r="F1607" s="1" t="s">
        <v>7</v>
      </c>
      <c r="G1607" s="1" t="s">
        <v>63</v>
      </c>
      <c r="H1607" s="1" t="s">
        <v>1372</v>
      </c>
      <c r="I1607" s="1" t="s">
        <v>2</v>
      </c>
      <c r="J1607" s="13">
        <v>133</v>
      </c>
      <c r="K1607" s="13">
        <v>509</v>
      </c>
      <c r="L1607">
        <v>267</v>
      </c>
      <c r="M1607">
        <v>242</v>
      </c>
      <c r="N1607">
        <v>43</v>
      </c>
      <c r="O1607">
        <v>30</v>
      </c>
      <c r="P1607">
        <v>13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365</v>
      </c>
      <c r="X1607">
        <v>205</v>
      </c>
      <c r="Y1607">
        <v>160</v>
      </c>
      <c r="Z1607" s="13">
        <v>144</v>
      </c>
      <c r="AA1607">
        <v>62</v>
      </c>
      <c r="AB1607">
        <v>82</v>
      </c>
      <c r="AC1607" s="13">
        <v>169</v>
      </c>
      <c r="AD1607">
        <v>146</v>
      </c>
      <c r="AE1607" s="15">
        <v>23</v>
      </c>
      <c r="AF1607">
        <v>114</v>
      </c>
      <c r="AG1607">
        <v>99</v>
      </c>
      <c r="AH1607">
        <v>15</v>
      </c>
      <c r="AI1607">
        <v>82</v>
      </c>
      <c r="AJ1607">
        <v>72</v>
      </c>
      <c r="AK1607">
        <v>10</v>
      </c>
      <c r="AL1607">
        <v>5</v>
      </c>
      <c r="AM1607">
        <v>4</v>
      </c>
      <c r="AN1607">
        <v>1</v>
      </c>
      <c r="AO1607">
        <v>0</v>
      </c>
      <c r="AP1607">
        <v>0</v>
      </c>
      <c r="AQ1607">
        <v>0</v>
      </c>
      <c r="AR1607">
        <v>27</v>
      </c>
      <c r="AS1607">
        <v>23</v>
      </c>
      <c r="AT1607">
        <v>4</v>
      </c>
      <c r="AU1607" s="13">
        <v>55</v>
      </c>
      <c r="AV1607">
        <v>47</v>
      </c>
      <c r="AW1607">
        <v>8</v>
      </c>
      <c r="AX1607">
        <v>9</v>
      </c>
      <c r="AY1607">
        <v>6</v>
      </c>
      <c r="AZ1607">
        <v>3</v>
      </c>
      <c r="BA1607">
        <v>2</v>
      </c>
      <c r="BB1607">
        <v>2</v>
      </c>
      <c r="BC1607">
        <v>0</v>
      </c>
      <c r="BD1607">
        <v>0</v>
      </c>
      <c r="BE1607">
        <v>0</v>
      </c>
      <c r="BF1607">
        <v>0</v>
      </c>
      <c r="BG1607">
        <v>44</v>
      </c>
      <c r="BH1607">
        <v>39</v>
      </c>
      <c r="BI1607">
        <v>5</v>
      </c>
      <c r="BJ1607">
        <v>52</v>
      </c>
      <c r="BK1607">
        <v>46</v>
      </c>
      <c r="BL1607">
        <v>6</v>
      </c>
      <c r="BM1607">
        <v>6</v>
      </c>
      <c r="BN1607">
        <v>5</v>
      </c>
      <c r="BO1607">
        <v>1</v>
      </c>
      <c r="BP1607" s="13">
        <v>2</v>
      </c>
      <c r="BQ1607">
        <v>2</v>
      </c>
      <c r="BR1607">
        <v>0</v>
      </c>
      <c r="BS1607">
        <v>0</v>
      </c>
      <c r="BT1607">
        <v>0</v>
      </c>
      <c r="BU1607">
        <v>0</v>
      </c>
      <c r="BV1607">
        <v>44</v>
      </c>
      <c r="BW1607">
        <v>39</v>
      </c>
      <c r="BX1607">
        <v>5</v>
      </c>
      <c r="BY1607" s="13">
        <v>3</v>
      </c>
      <c r="BZ1607">
        <v>1</v>
      </c>
      <c r="CA1607">
        <v>2</v>
      </c>
      <c r="CB1607">
        <v>3</v>
      </c>
      <c r="CC1607">
        <v>1</v>
      </c>
      <c r="CD1607">
        <v>2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 s="13">
        <v>340</v>
      </c>
      <c r="CO1607">
        <v>121</v>
      </c>
      <c r="CP1607">
        <v>219</v>
      </c>
    </row>
    <row r="1608" spans="1:94" x14ac:dyDescent="0.2">
      <c r="A1608" s="1" t="s">
        <v>1872</v>
      </c>
      <c r="B1608" s="1" t="s">
        <v>1873</v>
      </c>
      <c r="C1608" s="1" t="s">
        <v>3281</v>
      </c>
      <c r="D1608" s="1" t="s">
        <v>3295</v>
      </c>
      <c r="E1608" s="1" t="s">
        <v>6</v>
      </c>
      <c r="F1608" s="1" t="s">
        <v>7</v>
      </c>
      <c r="G1608" s="1" t="s">
        <v>63</v>
      </c>
      <c r="H1608" s="1" t="s">
        <v>1373</v>
      </c>
      <c r="I1608" s="1" t="s">
        <v>2</v>
      </c>
      <c r="J1608" s="13">
        <v>197</v>
      </c>
      <c r="K1608" s="13">
        <v>708</v>
      </c>
      <c r="L1608">
        <v>361</v>
      </c>
      <c r="M1608">
        <v>347</v>
      </c>
      <c r="N1608">
        <v>86</v>
      </c>
      <c r="O1608">
        <v>48</v>
      </c>
      <c r="P1608">
        <v>38</v>
      </c>
      <c r="Q1608">
        <v>459</v>
      </c>
      <c r="R1608">
        <v>238</v>
      </c>
      <c r="S1608">
        <v>221</v>
      </c>
      <c r="T1608">
        <v>0</v>
      </c>
      <c r="U1608">
        <v>0</v>
      </c>
      <c r="V1608">
        <v>0</v>
      </c>
      <c r="W1608">
        <v>473</v>
      </c>
      <c r="X1608">
        <v>275</v>
      </c>
      <c r="Y1608">
        <v>198</v>
      </c>
      <c r="Z1608" s="13">
        <v>235</v>
      </c>
      <c r="AA1608">
        <v>86</v>
      </c>
      <c r="AB1608">
        <v>149</v>
      </c>
      <c r="AC1608" s="13">
        <v>239</v>
      </c>
      <c r="AD1608">
        <v>208</v>
      </c>
      <c r="AE1608" s="15">
        <v>31</v>
      </c>
      <c r="AF1608">
        <v>61</v>
      </c>
      <c r="AG1608">
        <v>57</v>
      </c>
      <c r="AH1608">
        <v>4</v>
      </c>
      <c r="AI1608">
        <v>4</v>
      </c>
      <c r="AJ1608">
        <v>4</v>
      </c>
      <c r="AK1608">
        <v>0</v>
      </c>
      <c r="AL1608">
        <v>8</v>
      </c>
      <c r="AM1608">
        <v>8</v>
      </c>
      <c r="AN1608">
        <v>0</v>
      </c>
      <c r="AO1608">
        <v>19</v>
      </c>
      <c r="AP1608">
        <v>19</v>
      </c>
      <c r="AQ1608">
        <v>0</v>
      </c>
      <c r="AR1608">
        <v>30</v>
      </c>
      <c r="AS1608">
        <v>26</v>
      </c>
      <c r="AT1608">
        <v>4</v>
      </c>
      <c r="AU1608" s="13">
        <v>178</v>
      </c>
      <c r="AV1608">
        <v>151</v>
      </c>
      <c r="AW1608">
        <v>27</v>
      </c>
      <c r="AX1608">
        <v>7</v>
      </c>
      <c r="AY1608">
        <v>6</v>
      </c>
      <c r="AZ1608">
        <v>1</v>
      </c>
      <c r="BA1608">
        <v>162</v>
      </c>
      <c r="BB1608">
        <v>137</v>
      </c>
      <c r="BC1608">
        <v>25</v>
      </c>
      <c r="BD1608">
        <v>4</v>
      </c>
      <c r="BE1608">
        <v>4</v>
      </c>
      <c r="BF1608">
        <v>0</v>
      </c>
      <c r="BG1608">
        <v>5</v>
      </c>
      <c r="BH1608">
        <v>4</v>
      </c>
      <c r="BI1608">
        <v>1</v>
      </c>
      <c r="BJ1608">
        <v>137</v>
      </c>
      <c r="BK1608">
        <v>132</v>
      </c>
      <c r="BL1608">
        <v>5</v>
      </c>
      <c r="BM1608">
        <v>6</v>
      </c>
      <c r="BN1608">
        <v>5</v>
      </c>
      <c r="BO1608">
        <v>1</v>
      </c>
      <c r="BP1608" s="13">
        <v>124</v>
      </c>
      <c r="BQ1608">
        <v>120</v>
      </c>
      <c r="BR1608">
        <v>4</v>
      </c>
      <c r="BS1608">
        <v>3</v>
      </c>
      <c r="BT1608">
        <v>3</v>
      </c>
      <c r="BU1608">
        <v>0</v>
      </c>
      <c r="BV1608">
        <v>4</v>
      </c>
      <c r="BW1608">
        <v>4</v>
      </c>
      <c r="BX1608">
        <v>0</v>
      </c>
      <c r="BY1608" s="13">
        <v>41</v>
      </c>
      <c r="BZ1608">
        <v>19</v>
      </c>
      <c r="CA1608">
        <v>22</v>
      </c>
      <c r="CB1608">
        <v>1</v>
      </c>
      <c r="CC1608">
        <v>1</v>
      </c>
      <c r="CD1608">
        <v>0</v>
      </c>
      <c r="CE1608">
        <v>38</v>
      </c>
      <c r="CF1608">
        <v>17</v>
      </c>
      <c r="CG1608">
        <v>21</v>
      </c>
      <c r="CH1608">
        <v>1</v>
      </c>
      <c r="CI1608">
        <v>1</v>
      </c>
      <c r="CJ1608">
        <v>0</v>
      </c>
      <c r="CK1608">
        <v>1</v>
      </c>
      <c r="CL1608">
        <v>0</v>
      </c>
      <c r="CM1608">
        <v>1</v>
      </c>
      <c r="CN1608" s="13">
        <v>469</v>
      </c>
      <c r="CO1608">
        <v>153</v>
      </c>
      <c r="CP1608">
        <v>316</v>
      </c>
    </row>
    <row r="1609" spans="1:94" x14ac:dyDescent="0.2">
      <c r="A1609" s="5" t="s">
        <v>1872</v>
      </c>
      <c r="B1609" s="4" t="s">
        <v>1873</v>
      </c>
      <c r="C1609" s="4" t="s">
        <v>3281</v>
      </c>
      <c r="D1609" s="4" t="s">
        <v>4007</v>
      </c>
      <c r="E1609" s="4" t="s">
        <v>6</v>
      </c>
      <c r="F1609" s="4" t="s">
        <v>7</v>
      </c>
      <c r="G1609" s="5" t="s">
        <v>63</v>
      </c>
      <c r="H1609" s="5" t="s">
        <v>4008</v>
      </c>
      <c r="I1609" t="s">
        <v>2</v>
      </c>
      <c r="J1609" s="13">
        <v>0</v>
      </c>
      <c r="K1609" s="13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 s="13">
        <v>0</v>
      </c>
      <c r="AA1609">
        <v>0</v>
      </c>
      <c r="AB1609">
        <v>0</v>
      </c>
      <c r="AC1609" s="13">
        <v>0</v>
      </c>
      <c r="AD1609">
        <v>0</v>
      </c>
      <c r="AE1609" s="15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13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 s="13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s="13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 s="13">
        <v>0</v>
      </c>
      <c r="CO1609">
        <v>0</v>
      </c>
      <c r="CP1609">
        <v>0</v>
      </c>
    </row>
    <row r="1610" spans="1:94" x14ac:dyDescent="0.2">
      <c r="A1610" s="1" t="s">
        <v>1872</v>
      </c>
      <c r="B1610" s="1" t="s">
        <v>1873</v>
      </c>
      <c r="C1610" s="1" t="s">
        <v>3281</v>
      </c>
      <c r="D1610" s="1" t="s">
        <v>3296</v>
      </c>
      <c r="E1610" s="1" t="s">
        <v>6</v>
      </c>
      <c r="F1610" s="1" t="s">
        <v>7</v>
      </c>
      <c r="G1610" s="1" t="s">
        <v>63</v>
      </c>
      <c r="H1610" s="1" t="s">
        <v>1374</v>
      </c>
      <c r="I1610" s="1" t="s">
        <v>2</v>
      </c>
      <c r="J1610" s="13">
        <v>162</v>
      </c>
      <c r="K1610" s="13">
        <v>698</v>
      </c>
      <c r="L1610">
        <v>362</v>
      </c>
      <c r="M1610">
        <v>336</v>
      </c>
      <c r="N1610">
        <v>75</v>
      </c>
      <c r="O1610">
        <v>48</v>
      </c>
      <c r="P1610">
        <v>27</v>
      </c>
      <c r="Q1610">
        <v>234</v>
      </c>
      <c r="R1610">
        <v>126</v>
      </c>
      <c r="S1610">
        <v>108</v>
      </c>
      <c r="T1610">
        <v>0</v>
      </c>
      <c r="U1610">
        <v>0</v>
      </c>
      <c r="V1610">
        <v>0</v>
      </c>
      <c r="W1610">
        <v>521</v>
      </c>
      <c r="X1610">
        <v>281</v>
      </c>
      <c r="Y1610">
        <v>240</v>
      </c>
      <c r="Z1610" s="13">
        <v>177</v>
      </c>
      <c r="AA1610">
        <v>81</v>
      </c>
      <c r="AB1610">
        <v>96</v>
      </c>
      <c r="AC1610" s="13">
        <v>226</v>
      </c>
      <c r="AD1610">
        <v>207</v>
      </c>
      <c r="AE1610" s="15">
        <v>19</v>
      </c>
      <c r="AF1610">
        <v>169</v>
      </c>
      <c r="AG1610">
        <v>155</v>
      </c>
      <c r="AH1610">
        <v>14</v>
      </c>
      <c r="AI1610">
        <v>70</v>
      </c>
      <c r="AJ1610">
        <v>70</v>
      </c>
      <c r="AK1610">
        <v>0</v>
      </c>
      <c r="AL1610">
        <v>37</v>
      </c>
      <c r="AM1610">
        <v>35</v>
      </c>
      <c r="AN1610">
        <v>2</v>
      </c>
      <c r="AO1610">
        <v>2</v>
      </c>
      <c r="AP1610">
        <v>1</v>
      </c>
      <c r="AQ1610">
        <v>1</v>
      </c>
      <c r="AR1610">
        <v>60</v>
      </c>
      <c r="AS1610">
        <v>49</v>
      </c>
      <c r="AT1610">
        <v>11</v>
      </c>
      <c r="AU1610" s="13">
        <v>57</v>
      </c>
      <c r="AV1610">
        <v>52</v>
      </c>
      <c r="AW1610">
        <v>5</v>
      </c>
      <c r="AX1610">
        <v>4</v>
      </c>
      <c r="AY1610">
        <v>4</v>
      </c>
      <c r="AZ1610">
        <v>0</v>
      </c>
      <c r="BA1610">
        <v>25</v>
      </c>
      <c r="BB1610">
        <v>23</v>
      </c>
      <c r="BC1610">
        <v>2</v>
      </c>
      <c r="BD1610">
        <v>1</v>
      </c>
      <c r="BE1610">
        <v>0</v>
      </c>
      <c r="BF1610">
        <v>1</v>
      </c>
      <c r="BG1610">
        <v>27</v>
      </c>
      <c r="BH1610">
        <v>25</v>
      </c>
      <c r="BI1610">
        <v>2</v>
      </c>
      <c r="BJ1610">
        <v>50</v>
      </c>
      <c r="BK1610">
        <v>46</v>
      </c>
      <c r="BL1610">
        <v>4</v>
      </c>
      <c r="BM1610">
        <v>4</v>
      </c>
      <c r="BN1610">
        <v>4</v>
      </c>
      <c r="BO1610">
        <v>0</v>
      </c>
      <c r="BP1610" s="13">
        <v>20</v>
      </c>
      <c r="BQ1610">
        <v>18</v>
      </c>
      <c r="BR1610">
        <v>2</v>
      </c>
      <c r="BS1610">
        <v>0</v>
      </c>
      <c r="BT1610">
        <v>0</v>
      </c>
      <c r="BU1610">
        <v>0</v>
      </c>
      <c r="BV1610">
        <v>26</v>
      </c>
      <c r="BW1610">
        <v>24</v>
      </c>
      <c r="BX1610">
        <v>2</v>
      </c>
      <c r="BY1610" s="13">
        <v>7</v>
      </c>
      <c r="BZ1610">
        <v>6</v>
      </c>
      <c r="CA1610">
        <v>1</v>
      </c>
      <c r="CB1610">
        <v>0</v>
      </c>
      <c r="CC1610">
        <v>0</v>
      </c>
      <c r="CD1610">
        <v>0</v>
      </c>
      <c r="CE1610">
        <v>5</v>
      </c>
      <c r="CF1610">
        <v>5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1</v>
      </c>
      <c r="CM1610">
        <v>0</v>
      </c>
      <c r="CN1610" s="13">
        <v>472</v>
      </c>
      <c r="CO1610">
        <v>155</v>
      </c>
      <c r="CP1610">
        <v>317</v>
      </c>
    </row>
    <row r="1611" spans="1:94" x14ac:dyDescent="0.2">
      <c r="A1611" s="1" t="s">
        <v>1872</v>
      </c>
      <c r="B1611" s="1" t="s">
        <v>1873</v>
      </c>
      <c r="C1611" s="1" t="s">
        <v>3281</v>
      </c>
      <c r="D1611" s="1" t="s">
        <v>3297</v>
      </c>
      <c r="E1611" s="1" t="s">
        <v>6</v>
      </c>
      <c r="F1611" s="1" t="s">
        <v>7</v>
      </c>
      <c r="G1611" s="1" t="s">
        <v>63</v>
      </c>
      <c r="H1611" s="1" t="s">
        <v>1206</v>
      </c>
      <c r="I1611" s="1" t="s">
        <v>2</v>
      </c>
      <c r="J1611" s="13">
        <v>87</v>
      </c>
      <c r="K1611" s="13">
        <v>348</v>
      </c>
      <c r="L1611">
        <v>187</v>
      </c>
      <c r="M1611">
        <v>161</v>
      </c>
      <c r="N1611">
        <v>36</v>
      </c>
      <c r="O1611">
        <v>17</v>
      </c>
      <c r="P1611">
        <v>19</v>
      </c>
      <c r="Q1611">
        <v>113</v>
      </c>
      <c r="R1611">
        <v>56</v>
      </c>
      <c r="S1611">
        <v>57</v>
      </c>
      <c r="T1611">
        <v>0</v>
      </c>
      <c r="U1611">
        <v>0</v>
      </c>
      <c r="V1611">
        <v>0</v>
      </c>
      <c r="W1611">
        <v>260</v>
      </c>
      <c r="X1611">
        <v>164</v>
      </c>
      <c r="Y1611">
        <v>96</v>
      </c>
      <c r="Z1611" s="13">
        <v>88</v>
      </c>
      <c r="AA1611">
        <v>23</v>
      </c>
      <c r="AB1611">
        <v>65</v>
      </c>
      <c r="AC1611" s="13">
        <v>143</v>
      </c>
      <c r="AD1611">
        <v>112</v>
      </c>
      <c r="AE1611" s="15">
        <v>31</v>
      </c>
      <c r="AF1611">
        <v>88</v>
      </c>
      <c r="AG1611">
        <v>83</v>
      </c>
      <c r="AH1611">
        <v>5</v>
      </c>
      <c r="AI1611">
        <v>77</v>
      </c>
      <c r="AJ1611">
        <v>74</v>
      </c>
      <c r="AK1611">
        <v>3</v>
      </c>
      <c r="AL1611">
        <v>1</v>
      </c>
      <c r="AM1611">
        <v>0</v>
      </c>
      <c r="AN1611">
        <v>1</v>
      </c>
      <c r="AO1611">
        <v>1</v>
      </c>
      <c r="AP1611">
        <v>1</v>
      </c>
      <c r="AQ1611">
        <v>0</v>
      </c>
      <c r="AR1611">
        <v>9</v>
      </c>
      <c r="AS1611">
        <v>8</v>
      </c>
      <c r="AT1611">
        <v>1</v>
      </c>
      <c r="AU1611" s="13">
        <v>55</v>
      </c>
      <c r="AV1611">
        <v>29</v>
      </c>
      <c r="AW1611">
        <v>26</v>
      </c>
      <c r="AX1611">
        <v>6</v>
      </c>
      <c r="AY1611">
        <v>6</v>
      </c>
      <c r="AZ1611">
        <v>0</v>
      </c>
      <c r="BA1611">
        <v>11</v>
      </c>
      <c r="BB1611">
        <v>1</v>
      </c>
      <c r="BC1611">
        <v>10</v>
      </c>
      <c r="BD1611">
        <v>0</v>
      </c>
      <c r="BE1611">
        <v>0</v>
      </c>
      <c r="BF1611">
        <v>0</v>
      </c>
      <c r="BG1611">
        <v>38</v>
      </c>
      <c r="BH1611">
        <v>22</v>
      </c>
      <c r="BI1611">
        <v>16</v>
      </c>
      <c r="BJ1611">
        <v>55</v>
      </c>
      <c r="BK1611">
        <v>29</v>
      </c>
      <c r="BL1611">
        <v>26</v>
      </c>
      <c r="BM1611">
        <v>6</v>
      </c>
      <c r="BN1611">
        <v>6</v>
      </c>
      <c r="BO1611">
        <v>0</v>
      </c>
      <c r="BP1611" s="13">
        <v>11</v>
      </c>
      <c r="BQ1611">
        <v>1</v>
      </c>
      <c r="BR1611">
        <v>10</v>
      </c>
      <c r="BS1611">
        <v>0</v>
      </c>
      <c r="BT1611">
        <v>0</v>
      </c>
      <c r="BU1611">
        <v>0</v>
      </c>
      <c r="BV1611">
        <v>38</v>
      </c>
      <c r="BW1611">
        <v>22</v>
      </c>
      <c r="BX1611">
        <v>16</v>
      </c>
      <c r="BY1611" s="13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 s="13">
        <v>205</v>
      </c>
      <c r="CO1611">
        <v>75</v>
      </c>
      <c r="CP1611">
        <v>130</v>
      </c>
    </row>
    <row r="1612" spans="1:94" x14ac:dyDescent="0.2">
      <c r="A1612" s="1" t="s">
        <v>1872</v>
      </c>
      <c r="B1612" s="1" t="s">
        <v>1873</v>
      </c>
      <c r="C1612" s="1" t="s">
        <v>3281</v>
      </c>
      <c r="D1612" s="1" t="s">
        <v>3298</v>
      </c>
      <c r="E1612" s="1" t="s">
        <v>6</v>
      </c>
      <c r="F1612" s="1" t="s">
        <v>7</v>
      </c>
      <c r="G1612" s="1" t="s">
        <v>63</v>
      </c>
      <c r="H1612" s="1" t="s">
        <v>1375</v>
      </c>
      <c r="I1612" s="1" t="s">
        <v>2</v>
      </c>
      <c r="J1612" s="13">
        <v>185</v>
      </c>
      <c r="K1612" s="13">
        <v>753</v>
      </c>
      <c r="L1612">
        <v>394</v>
      </c>
      <c r="M1612">
        <v>359</v>
      </c>
      <c r="N1612">
        <v>68</v>
      </c>
      <c r="O1612">
        <v>35</v>
      </c>
      <c r="P1612">
        <v>33</v>
      </c>
      <c r="Q1612">
        <v>88</v>
      </c>
      <c r="R1612">
        <v>44</v>
      </c>
      <c r="S1612">
        <v>44</v>
      </c>
      <c r="T1612">
        <v>0</v>
      </c>
      <c r="U1612">
        <v>0</v>
      </c>
      <c r="V1612">
        <v>0</v>
      </c>
      <c r="W1612">
        <v>589</v>
      </c>
      <c r="X1612">
        <v>324</v>
      </c>
      <c r="Y1612">
        <v>265</v>
      </c>
      <c r="Z1612" s="13">
        <v>164</v>
      </c>
      <c r="AA1612">
        <v>70</v>
      </c>
      <c r="AB1612">
        <v>94</v>
      </c>
      <c r="AC1612" s="13">
        <v>284</v>
      </c>
      <c r="AD1612">
        <v>234</v>
      </c>
      <c r="AE1612" s="15">
        <v>50</v>
      </c>
      <c r="AF1612">
        <v>193</v>
      </c>
      <c r="AG1612">
        <v>160</v>
      </c>
      <c r="AH1612">
        <v>33</v>
      </c>
      <c r="AI1612">
        <v>103</v>
      </c>
      <c r="AJ1612">
        <v>100</v>
      </c>
      <c r="AK1612">
        <v>3</v>
      </c>
      <c r="AL1612">
        <v>1</v>
      </c>
      <c r="AM1612">
        <v>1</v>
      </c>
      <c r="AN1612">
        <v>0</v>
      </c>
      <c r="AO1612">
        <v>4</v>
      </c>
      <c r="AP1612">
        <v>4</v>
      </c>
      <c r="AQ1612">
        <v>0</v>
      </c>
      <c r="AR1612">
        <v>85</v>
      </c>
      <c r="AS1612">
        <v>55</v>
      </c>
      <c r="AT1612">
        <v>30</v>
      </c>
      <c r="AU1612" s="13">
        <v>91</v>
      </c>
      <c r="AV1612">
        <v>74</v>
      </c>
      <c r="AW1612">
        <v>17</v>
      </c>
      <c r="AX1612">
        <v>4</v>
      </c>
      <c r="AY1612">
        <v>4</v>
      </c>
      <c r="AZ1612">
        <v>0</v>
      </c>
      <c r="BA1612">
        <v>70</v>
      </c>
      <c r="BB1612">
        <v>57</v>
      </c>
      <c r="BC1612">
        <v>13</v>
      </c>
      <c r="BD1612">
        <v>0</v>
      </c>
      <c r="BE1612">
        <v>0</v>
      </c>
      <c r="BF1612">
        <v>0</v>
      </c>
      <c r="BG1612">
        <v>17</v>
      </c>
      <c r="BH1612">
        <v>13</v>
      </c>
      <c r="BI1612">
        <v>4</v>
      </c>
      <c r="BJ1612">
        <v>91</v>
      </c>
      <c r="BK1612">
        <v>74</v>
      </c>
      <c r="BL1612">
        <v>17</v>
      </c>
      <c r="BM1612">
        <v>4</v>
      </c>
      <c r="BN1612">
        <v>4</v>
      </c>
      <c r="BO1612">
        <v>0</v>
      </c>
      <c r="BP1612" s="13">
        <v>70</v>
      </c>
      <c r="BQ1612">
        <v>57</v>
      </c>
      <c r="BR1612">
        <v>13</v>
      </c>
      <c r="BS1612">
        <v>0</v>
      </c>
      <c r="BT1612">
        <v>0</v>
      </c>
      <c r="BU1612">
        <v>0</v>
      </c>
      <c r="BV1612">
        <v>17</v>
      </c>
      <c r="BW1612">
        <v>13</v>
      </c>
      <c r="BX1612">
        <v>4</v>
      </c>
      <c r="BY1612" s="13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 s="13">
        <v>469</v>
      </c>
      <c r="CO1612">
        <v>160</v>
      </c>
      <c r="CP1612">
        <v>309</v>
      </c>
    </row>
    <row r="1613" spans="1:94" x14ac:dyDescent="0.2">
      <c r="A1613" s="1" t="s">
        <v>1872</v>
      </c>
      <c r="B1613" s="1" t="s">
        <v>1873</v>
      </c>
      <c r="C1613" s="1" t="s">
        <v>3281</v>
      </c>
      <c r="D1613" s="1" t="s">
        <v>3299</v>
      </c>
      <c r="E1613" s="1" t="s">
        <v>6</v>
      </c>
      <c r="F1613" s="1" t="s">
        <v>7</v>
      </c>
      <c r="G1613" s="1" t="s">
        <v>63</v>
      </c>
      <c r="H1613" s="1" t="s">
        <v>1376</v>
      </c>
      <c r="I1613" s="1" t="s">
        <v>2</v>
      </c>
      <c r="J1613" s="13">
        <v>201</v>
      </c>
      <c r="K1613" s="13">
        <v>859</v>
      </c>
      <c r="L1613">
        <v>439</v>
      </c>
      <c r="M1613">
        <v>420</v>
      </c>
      <c r="N1613">
        <v>92</v>
      </c>
      <c r="O1613">
        <v>43</v>
      </c>
      <c r="P1613">
        <v>49</v>
      </c>
      <c r="Q1613">
        <v>77</v>
      </c>
      <c r="R1613">
        <v>37</v>
      </c>
      <c r="S1613">
        <v>40</v>
      </c>
      <c r="T1613">
        <v>0</v>
      </c>
      <c r="U1613">
        <v>0</v>
      </c>
      <c r="V1613">
        <v>0</v>
      </c>
      <c r="W1613">
        <v>628</v>
      </c>
      <c r="X1613">
        <v>366</v>
      </c>
      <c r="Y1613">
        <v>262</v>
      </c>
      <c r="Z1613" s="13">
        <v>231</v>
      </c>
      <c r="AA1613">
        <v>73</v>
      </c>
      <c r="AB1613">
        <v>158</v>
      </c>
      <c r="AC1613" s="13">
        <v>492</v>
      </c>
      <c r="AD1613">
        <v>276</v>
      </c>
      <c r="AE1613" s="15">
        <v>216</v>
      </c>
      <c r="AF1613">
        <v>280</v>
      </c>
      <c r="AG1613">
        <v>255</v>
      </c>
      <c r="AH1613">
        <v>25</v>
      </c>
      <c r="AI1613">
        <v>107</v>
      </c>
      <c r="AJ1613">
        <v>103</v>
      </c>
      <c r="AK1613">
        <v>4</v>
      </c>
      <c r="AL1613">
        <v>19</v>
      </c>
      <c r="AM1613">
        <v>15</v>
      </c>
      <c r="AN1613">
        <v>4</v>
      </c>
      <c r="AO1613">
        <v>36</v>
      </c>
      <c r="AP1613">
        <v>33</v>
      </c>
      <c r="AQ1613">
        <v>3</v>
      </c>
      <c r="AR1613">
        <v>118</v>
      </c>
      <c r="AS1613">
        <v>104</v>
      </c>
      <c r="AT1613">
        <v>14</v>
      </c>
      <c r="AU1613" s="13">
        <v>212</v>
      </c>
      <c r="AV1613">
        <v>21</v>
      </c>
      <c r="AW1613">
        <v>191</v>
      </c>
      <c r="AX1613">
        <v>9</v>
      </c>
      <c r="AY1613">
        <v>2</v>
      </c>
      <c r="AZ1613">
        <v>7</v>
      </c>
      <c r="BA1613">
        <v>114</v>
      </c>
      <c r="BB1613">
        <v>8</v>
      </c>
      <c r="BC1613">
        <v>106</v>
      </c>
      <c r="BD1613">
        <v>47</v>
      </c>
      <c r="BE1613">
        <v>3</v>
      </c>
      <c r="BF1613">
        <v>44</v>
      </c>
      <c r="BG1613">
        <v>42</v>
      </c>
      <c r="BH1613">
        <v>8</v>
      </c>
      <c r="BI1613">
        <v>34</v>
      </c>
      <c r="BJ1613">
        <v>208</v>
      </c>
      <c r="BK1613">
        <v>18</v>
      </c>
      <c r="BL1613">
        <v>190</v>
      </c>
      <c r="BM1613">
        <v>9</v>
      </c>
      <c r="BN1613">
        <v>2</v>
      </c>
      <c r="BO1613">
        <v>7</v>
      </c>
      <c r="BP1613" s="13">
        <v>111</v>
      </c>
      <c r="BQ1613">
        <v>6</v>
      </c>
      <c r="BR1613">
        <v>105</v>
      </c>
      <c r="BS1613">
        <v>47</v>
      </c>
      <c r="BT1613">
        <v>3</v>
      </c>
      <c r="BU1613">
        <v>44</v>
      </c>
      <c r="BV1613">
        <v>41</v>
      </c>
      <c r="BW1613">
        <v>7</v>
      </c>
      <c r="BX1613">
        <v>34</v>
      </c>
      <c r="BY1613" s="13">
        <v>4</v>
      </c>
      <c r="BZ1613">
        <v>3</v>
      </c>
      <c r="CA1613">
        <v>1</v>
      </c>
      <c r="CB1613">
        <v>0</v>
      </c>
      <c r="CC1613">
        <v>0</v>
      </c>
      <c r="CD1613">
        <v>0</v>
      </c>
      <c r="CE1613">
        <v>3</v>
      </c>
      <c r="CF1613">
        <v>2</v>
      </c>
      <c r="CG1613">
        <v>1</v>
      </c>
      <c r="CH1613">
        <v>0</v>
      </c>
      <c r="CI1613">
        <v>0</v>
      </c>
      <c r="CJ1613">
        <v>0</v>
      </c>
      <c r="CK1613">
        <v>1</v>
      </c>
      <c r="CL1613">
        <v>1</v>
      </c>
      <c r="CM1613">
        <v>0</v>
      </c>
      <c r="CN1613" s="13">
        <v>367</v>
      </c>
      <c r="CO1613">
        <v>163</v>
      </c>
      <c r="CP1613">
        <v>204</v>
      </c>
    </row>
    <row r="1614" spans="1:94" x14ac:dyDescent="0.2">
      <c r="A1614" s="1" t="s">
        <v>1872</v>
      </c>
      <c r="B1614" s="1" t="s">
        <v>1873</v>
      </c>
      <c r="C1614" s="1" t="s">
        <v>3281</v>
      </c>
      <c r="D1614" s="1" t="s">
        <v>3300</v>
      </c>
      <c r="E1614" s="1" t="s">
        <v>6</v>
      </c>
      <c r="F1614" s="1" t="s">
        <v>7</v>
      </c>
      <c r="G1614" s="1" t="s">
        <v>63</v>
      </c>
      <c r="H1614" s="1" t="s">
        <v>1377</v>
      </c>
      <c r="I1614" s="1" t="s">
        <v>2</v>
      </c>
      <c r="J1614" s="13">
        <v>125</v>
      </c>
      <c r="K1614" s="13">
        <v>455</v>
      </c>
      <c r="L1614">
        <v>234</v>
      </c>
      <c r="M1614">
        <v>221</v>
      </c>
      <c r="N1614">
        <v>43</v>
      </c>
      <c r="O1614">
        <v>21</v>
      </c>
      <c r="P1614">
        <v>22</v>
      </c>
      <c r="Q1614">
        <v>218</v>
      </c>
      <c r="R1614">
        <v>111</v>
      </c>
      <c r="S1614">
        <v>107</v>
      </c>
      <c r="T1614">
        <v>0</v>
      </c>
      <c r="U1614">
        <v>0</v>
      </c>
      <c r="V1614">
        <v>0</v>
      </c>
      <c r="W1614">
        <v>324</v>
      </c>
      <c r="X1614">
        <v>181</v>
      </c>
      <c r="Y1614">
        <v>143</v>
      </c>
      <c r="Z1614" s="13">
        <v>131</v>
      </c>
      <c r="AA1614">
        <v>53</v>
      </c>
      <c r="AB1614">
        <v>78</v>
      </c>
      <c r="AC1614" s="13">
        <v>159</v>
      </c>
      <c r="AD1614">
        <v>128</v>
      </c>
      <c r="AE1614" s="15">
        <v>31</v>
      </c>
      <c r="AF1614">
        <v>37</v>
      </c>
      <c r="AG1614">
        <v>25</v>
      </c>
      <c r="AH1614">
        <v>12</v>
      </c>
      <c r="AI1614">
        <v>6</v>
      </c>
      <c r="AJ1614">
        <v>6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30</v>
      </c>
      <c r="AS1614">
        <v>18</v>
      </c>
      <c r="AT1614">
        <v>12</v>
      </c>
      <c r="AU1614" s="13">
        <v>122</v>
      </c>
      <c r="AV1614">
        <v>103</v>
      </c>
      <c r="AW1614">
        <v>19</v>
      </c>
      <c r="AX1614">
        <v>36</v>
      </c>
      <c r="AY1614">
        <v>36</v>
      </c>
      <c r="AZ1614">
        <v>0</v>
      </c>
      <c r="BA1614">
        <v>49</v>
      </c>
      <c r="BB1614">
        <v>36</v>
      </c>
      <c r="BC1614">
        <v>13</v>
      </c>
      <c r="BD1614">
        <v>9</v>
      </c>
      <c r="BE1614">
        <v>9</v>
      </c>
      <c r="BF1614">
        <v>0</v>
      </c>
      <c r="BG1614">
        <v>28</v>
      </c>
      <c r="BH1614">
        <v>22</v>
      </c>
      <c r="BI1614">
        <v>6</v>
      </c>
      <c r="BJ1614">
        <v>93</v>
      </c>
      <c r="BK1614">
        <v>89</v>
      </c>
      <c r="BL1614">
        <v>4</v>
      </c>
      <c r="BM1614">
        <v>34</v>
      </c>
      <c r="BN1614">
        <v>34</v>
      </c>
      <c r="BO1614">
        <v>0</v>
      </c>
      <c r="BP1614" s="13">
        <v>29</v>
      </c>
      <c r="BQ1614">
        <v>28</v>
      </c>
      <c r="BR1614">
        <v>1</v>
      </c>
      <c r="BS1614">
        <v>6</v>
      </c>
      <c r="BT1614">
        <v>6</v>
      </c>
      <c r="BU1614">
        <v>0</v>
      </c>
      <c r="BV1614">
        <v>24</v>
      </c>
      <c r="BW1614">
        <v>21</v>
      </c>
      <c r="BX1614">
        <v>3</v>
      </c>
      <c r="BY1614" s="13">
        <v>29</v>
      </c>
      <c r="BZ1614">
        <v>14</v>
      </c>
      <c r="CA1614">
        <v>15</v>
      </c>
      <c r="CB1614">
        <v>2</v>
      </c>
      <c r="CC1614">
        <v>2</v>
      </c>
      <c r="CD1614">
        <v>0</v>
      </c>
      <c r="CE1614">
        <v>20</v>
      </c>
      <c r="CF1614">
        <v>8</v>
      </c>
      <c r="CG1614">
        <v>12</v>
      </c>
      <c r="CH1614">
        <v>3</v>
      </c>
      <c r="CI1614">
        <v>3</v>
      </c>
      <c r="CJ1614">
        <v>0</v>
      </c>
      <c r="CK1614">
        <v>4</v>
      </c>
      <c r="CL1614">
        <v>1</v>
      </c>
      <c r="CM1614">
        <v>3</v>
      </c>
      <c r="CN1614" s="13">
        <v>296</v>
      </c>
      <c r="CO1614">
        <v>106</v>
      </c>
      <c r="CP1614">
        <v>190</v>
      </c>
    </row>
    <row r="1615" spans="1:94" x14ac:dyDescent="0.2">
      <c r="A1615" s="1" t="s">
        <v>1872</v>
      </c>
      <c r="B1615" s="1" t="s">
        <v>1873</v>
      </c>
      <c r="C1615" s="1" t="s">
        <v>3281</v>
      </c>
      <c r="D1615" s="1" t="s">
        <v>3301</v>
      </c>
      <c r="E1615" s="1" t="s">
        <v>6</v>
      </c>
      <c r="F1615" s="1" t="s">
        <v>7</v>
      </c>
      <c r="G1615" s="1" t="s">
        <v>63</v>
      </c>
      <c r="H1615" s="1" t="s">
        <v>1378</v>
      </c>
      <c r="I1615" s="1" t="s">
        <v>2</v>
      </c>
      <c r="J1615" s="13">
        <v>45</v>
      </c>
      <c r="K1615" s="13">
        <v>178</v>
      </c>
      <c r="L1615">
        <v>96</v>
      </c>
      <c r="M1615">
        <v>82</v>
      </c>
      <c r="N1615">
        <v>13</v>
      </c>
      <c r="O1615">
        <v>10</v>
      </c>
      <c r="P1615">
        <v>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143</v>
      </c>
      <c r="X1615">
        <v>81</v>
      </c>
      <c r="Y1615">
        <v>62</v>
      </c>
      <c r="Z1615" s="13">
        <v>35</v>
      </c>
      <c r="AA1615">
        <v>15</v>
      </c>
      <c r="AB1615">
        <v>20</v>
      </c>
      <c r="AC1615" s="13">
        <v>60</v>
      </c>
      <c r="AD1615">
        <v>54</v>
      </c>
      <c r="AE1615" s="15">
        <v>6</v>
      </c>
      <c r="AF1615">
        <v>40</v>
      </c>
      <c r="AG1615">
        <v>35</v>
      </c>
      <c r="AH1615">
        <v>5</v>
      </c>
      <c r="AI1615">
        <v>26</v>
      </c>
      <c r="AJ1615">
        <v>25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14</v>
      </c>
      <c r="AS1615">
        <v>10</v>
      </c>
      <c r="AT1615">
        <v>4</v>
      </c>
      <c r="AU1615" s="13">
        <v>20</v>
      </c>
      <c r="AV1615">
        <v>19</v>
      </c>
      <c r="AW1615">
        <v>1</v>
      </c>
      <c r="AX1615">
        <v>8</v>
      </c>
      <c r="AY1615">
        <v>8</v>
      </c>
      <c r="AZ1615">
        <v>0</v>
      </c>
      <c r="BA1615">
        <v>6</v>
      </c>
      <c r="BB1615">
        <v>5</v>
      </c>
      <c r="BC1615">
        <v>1</v>
      </c>
      <c r="BD1615">
        <v>1</v>
      </c>
      <c r="BE1615">
        <v>1</v>
      </c>
      <c r="BF1615">
        <v>0</v>
      </c>
      <c r="BG1615">
        <v>5</v>
      </c>
      <c r="BH1615">
        <v>5</v>
      </c>
      <c r="BI1615">
        <v>0</v>
      </c>
      <c r="BJ1615">
        <v>15</v>
      </c>
      <c r="BK1615">
        <v>15</v>
      </c>
      <c r="BL1615">
        <v>0</v>
      </c>
      <c r="BM1615">
        <v>6</v>
      </c>
      <c r="BN1615">
        <v>6</v>
      </c>
      <c r="BO1615">
        <v>0</v>
      </c>
      <c r="BP1615" s="13">
        <v>4</v>
      </c>
      <c r="BQ1615">
        <v>4</v>
      </c>
      <c r="BR1615">
        <v>0</v>
      </c>
      <c r="BS1615">
        <v>0</v>
      </c>
      <c r="BT1615">
        <v>0</v>
      </c>
      <c r="BU1615">
        <v>0</v>
      </c>
      <c r="BV1615">
        <v>5</v>
      </c>
      <c r="BW1615">
        <v>5</v>
      </c>
      <c r="BX1615">
        <v>0</v>
      </c>
      <c r="BY1615" s="13">
        <v>5</v>
      </c>
      <c r="BZ1615">
        <v>4</v>
      </c>
      <c r="CA1615">
        <v>1</v>
      </c>
      <c r="CB1615">
        <v>2</v>
      </c>
      <c r="CC1615">
        <v>2</v>
      </c>
      <c r="CD1615">
        <v>0</v>
      </c>
      <c r="CE1615">
        <v>2</v>
      </c>
      <c r="CF1615">
        <v>1</v>
      </c>
      <c r="CG1615">
        <v>1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 s="13">
        <v>118</v>
      </c>
      <c r="CO1615">
        <v>42</v>
      </c>
      <c r="CP1615">
        <v>76</v>
      </c>
    </row>
    <row r="1616" spans="1:94" x14ac:dyDescent="0.2">
      <c r="A1616" s="1" t="s">
        <v>1872</v>
      </c>
      <c r="B1616" s="1" t="s">
        <v>1873</v>
      </c>
      <c r="C1616" s="1" t="s">
        <v>3281</v>
      </c>
      <c r="D1616" s="1" t="s">
        <v>3302</v>
      </c>
      <c r="E1616" s="1" t="s">
        <v>6</v>
      </c>
      <c r="F1616" s="1" t="s">
        <v>7</v>
      </c>
      <c r="G1616" s="1" t="s">
        <v>63</v>
      </c>
      <c r="H1616" s="1" t="s">
        <v>824</v>
      </c>
      <c r="I1616" s="1" t="s">
        <v>2</v>
      </c>
      <c r="J1616" s="13">
        <v>85</v>
      </c>
      <c r="K1616" s="13">
        <v>349</v>
      </c>
      <c r="L1616">
        <v>168</v>
      </c>
      <c r="M1616">
        <v>181</v>
      </c>
      <c r="N1616">
        <v>36</v>
      </c>
      <c r="O1616">
        <v>18</v>
      </c>
      <c r="P1616">
        <v>18</v>
      </c>
      <c r="Q1616">
        <v>119</v>
      </c>
      <c r="R1616">
        <v>55</v>
      </c>
      <c r="S1616">
        <v>64</v>
      </c>
      <c r="T1616">
        <v>0</v>
      </c>
      <c r="U1616">
        <v>0</v>
      </c>
      <c r="V1616">
        <v>0</v>
      </c>
      <c r="W1616">
        <v>254</v>
      </c>
      <c r="X1616">
        <v>134</v>
      </c>
      <c r="Y1616">
        <v>120</v>
      </c>
      <c r="Z1616" s="13">
        <v>95</v>
      </c>
      <c r="AA1616">
        <v>34</v>
      </c>
      <c r="AB1616">
        <v>61</v>
      </c>
      <c r="AC1616" s="13">
        <v>137</v>
      </c>
      <c r="AD1616">
        <v>111</v>
      </c>
      <c r="AE1616" s="15">
        <v>26</v>
      </c>
      <c r="AF1616">
        <v>82</v>
      </c>
      <c r="AG1616">
        <v>74</v>
      </c>
      <c r="AH1616">
        <v>8</v>
      </c>
      <c r="AI1616">
        <v>37</v>
      </c>
      <c r="AJ1616">
        <v>37</v>
      </c>
      <c r="AK1616">
        <v>0</v>
      </c>
      <c r="AL1616">
        <v>3</v>
      </c>
      <c r="AM1616">
        <v>3</v>
      </c>
      <c r="AN1616">
        <v>0</v>
      </c>
      <c r="AO1616">
        <v>0</v>
      </c>
      <c r="AP1616">
        <v>0</v>
      </c>
      <c r="AQ1616">
        <v>0</v>
      </c>
      <c r="AR1616">
        <v>42</v>
      </c>
      <c r="AS1616">
        <v>34</v>
      </c>
      <c r="AT1616">
        <v>8</v>
      </c>
      <c r="AU1616" s="13">
        <v>55</v>
      </c>
      <c r="AV1616">
        <v>37</v>
      </c>
      <c r="AW1616">
        <v>18</v>
      </c>
      <c r="AX1616">
        <v>15</v>
      </c>
      <c r="AY1616">
        <v>9</v>
      </c>
      <c r="AZ1616">
        <v>6</v>
      </c>
      <c r="BA1616">
        <v>27</v>
      </c>
      <c r="BB1616">
        <v>21</v>
      </c>
      <c r="BC1616">
        <v>6</v>
      </c>
      <c r="BD1616">
        <v>1</v>
      </c>
      <c r="BE1616">
        <v>0</v>
      </c>
      <c r="BF1616">
        <v>1</v>
      </c>
      <c r="BG1616">
        <v>12</v>
      </c>
      <c r="BH1616">
        <v>7</v>
      </c>
      <c r="BI1616">
        <v>5</v>
      </c>
      <c r="BJ1616">
        <v>35</v>
      </c>
      <c r="BK1616">
        <v>28</v>
      </c>
      <c r="BL1616">
        <v>7</v>
      </c>
      <c r="BM1616">
        <v>5</v>
      </c>
      <c r="BN1616">
        <v>5</v>
      </c>
      <c r="BO1616">
        <v>0</v>
      </c>
      <c r="BP1616" s="13">
        <v>21</v>
      </c>
      <c r="BQ1616">
        <v>17</v>
      </c>
      <c r="BR1616">
        <v>4</v>
      </c>
      <c r="BS1616">
        <v>0</v>
      </c>
      <c r="BT1616">
        <v>0</v>
      </c>
      <c r="BU1616">
        <v>0</v>
      </c>
      <c r="BV1616">
        <v>9</v>
      </c>
      <c r="BW1616">
        <v>6</v>
      </c>
      <c r="BX1616">
        <v>3</v>
      </c>
      <c r="BY1616" s="13">
        <v>20</v>
      </c>
      <c r="BZ1616">
        <v>9</v>
      </c>
      <c r="CA1616">
        <v>11</v>
      </c>
      <c r="CB1616">
        <v>10</v>
      </c>
      <c r="CC1616">
        <v>4</v>
      </c>
      <c r="CD1616">
        <v>6</v>
      </c>
      <c r="CE1616">
        <v>6</v>
      </c>
      <c r="CF1616">
        <v>4</v>
      </c>
      <c r="CG1616">
        <v>2</v>
      </c>
      <c r="CH1616">
        <v>1</v>
      </c>
      <c r="CI1616">
        <v>0</v>
      </c>
      <c r="CJ1616">
        <v>1</v>
      </c>
      <c r="CK1616">
        <v>3</v>
      </c>
      <c r="CL1616">
        <v>1</v>
      </c>
      <c r="CM1616">
        <v>2</v>
      </c>
      <c r="CN1616" s="13">
        <v>212</v>
      </c>
      <c r="CO1616">
        <v>57</v>
      </c>
      <c r="CP1616">
        <v>155</v>
      </c>
    </row>
    <row r="1617" spans="1:94" x14ac:dyDescent="0.2">
      <c r="A1617" s="1" t="s">
        <v>1872</v>
      </c>
      <c r="B1617" s="1" t="s">
        <v>1873</v>
      </c>
      <c r="C1617" s="1" t="s">
        <v>3281</v>
      </c>
      <c r="D1617" s="1" t="s">
        <v>3303</v>
      </c>
      <c r="E1617" s="1" t="s">
        <v>6</v>
      </c>
      <c r="F1617" s="1" t="s">
        <v>7</v>
      </c>
      <c r="G1617" s="1" t="s">
        <v>63</v>
      </c>
      <c r="H1617" s="1" t="s">
        <v>1379</v>
      </c>
      <c r="I1617" s="1" t="s">
        <v>2</v>
      </c>
      <c r="J1617" s="13">
        <v>188</v>
      </c>
      <c r="K1617" s="13">
        <v>739</v>
      </c>
      <c r="L1617">
        <v>383</v>
      </c>
      <c r="M1617">
        <v>356</v>
      </c>
      <c r="N1617">
        <v>75</v>
      </c>
      <c r="O1617">
        <v>47</v>
      </c>
      <c r="P1617">
        <v>28</v>
      </c>
      <c r="Q1617">
        <v>187</v>
      </c>
      <c r="R1617">
        <v>93</v>
      </c>
      <c r="S1617">
        <v>94</v>
      </c>
      <c r="T1617">
        <v>0</v>
      </c>
      <c r="U1617">
        <v>0</v>
      </c>
      <c r="V1617">
        <v>0</v>
      </c>
      <c r="W1617">
        <v>544</v>
      </c>
      <c r="X1617">
        <v>303</v>
      </c>
      <c r="Y1617">
        <v>241</v>
      </c>
      <c r="Z1617" s="13">
        <v>195</v>
      </c>
      <c r="AA1617">
        <v>80</v>
      </c>
      <c r="AB1617">
        <v>115</v>
      </c>
      <c r="AC1617" s="13">
        <v>247</v>
      </c>
      <c r="AD1617">
        <v>200</v>
      </c>
      <c r="AE1617" s="15">
        <v>47</v>
      </c>
      <c r="AF1617">
        <v>111</v>
      </c>
      <c r="AG1617">
        <v>102</v>
      </c>
      <c r="AH1617">
        <v>9</v>
      </c>
      <c r="AI1617">
        <v>10</v>
      </c>
      <c r="AJ1617">
        <v>10</v>
      </c>
      <c r="AK1617">
        <v>0</v>
      </c>
      <c r="AL1617">
        <v>50</v>
      </c>
      <c r="AM1617">
        <v>47</v>
      </c>
      <c r="AN1617">
        <v>3</v>
      </c>
      <c r="AO1617">
        <v>9</v>
      </c>
      <c r="AP1617">
        <v>9</v>
      </c>
      <c r="AQ1617">
        <v>0</v>
      </c>
      <c r="AR1617">
        <v>42</v>
      </c>
      <c r="AS1617">
        <v>36</v>
      </c>
      <c r="AT1617">
        <v>6</v>
      </c>
      <c r="AU1617" s="13">
        <v>136</v>
      </c>
      <c r="AV1617">
        <v>98</v>
      </c>
      <c r="AW1617">
        <v>38</v>
      </c>
      <c r="AX1617">
        <v>6</v>
      </c>
      <c r="AY1617">
        <v>5</v>
      </c>
      <c r="AZ1617">
        <v>1</v>
      </c>
      <c r="BA1617">
        <v>122</v>
      </c>
      <c r="BB1617">
        <v>87</v>
      </c>
      <c r="BC1617">
        <v>35</v>
      </c>
      <c r="BD1617">
        <v>5</v>
      </c>
      <c r="BE1617">
        <v>4</v>
      </c>
      <c r="BF1617">
        <v>1</v>
      </c>
      <c r="BG1617">
        <v>3</v>
      </c>
      <c r="BH1617">
        <v>2</v>
      </c>
      <c r="BI1617">
        <v>1</v>
      </c>
      <c r="BJ1617">
        <v>126</v>
      </c>
      <c r="BK1617">
        <v>92</v>
      </c>
      <c r="BL1617">
        <v>34</v>
      </c>
      <c r="BM1617">
        <v>5</v>
      </c>
      <c r="BN1617">
        <v>5</v>
      </c>
      <c r="BO1617">
        <v>0</v>
      </c>
      <c r="BP1617" s="13">
        <v>114</v>
      </c>
      <c r="BQ1617">
        <v>82</v>
      </c>
      <c r="BR1617">
        <v>32</v>
      </c>
      <c r="BS1617">
        <v>5</v>
      </c>
      <c r="BT1617">
        <v>4</v>
      </c>
      <c r="BU1617">
        <v>1</v>
      </c>
      <c r="BV1617">
        <v>2</v>
      </c>
      <c r="BW1617">
        <v>1</v>
      </c>
      <c r="BX1617">
        <v>1</v>
      </c>
      <c r="BY1617" s="13">
        <v>10</v>
      </c>
      <c r="BZ1617">
        <v>6</v>
      </c>
      <c r="CA1617">
        <v>4</v>
      </c>
      <c r="CB1617">
        <v>1</v>
      </c>
      <c r="CC1617">
        <v>0</v>
      </c>
      <c r="CD1617">
        <v>1</v>
      </c>
      <c r="CE1617">
        <v>8</v>
      </c>
      <c r="CF1617">
        <v>5</v>
      </c>
      <c r="CG1617">
        <v>3</v>
      </c>
      <c r="CH1617">
        <v>0</v>
      </c>
      <c r="CI1617">
        <v>0</v>
      </c>
      <c r="CJ1617">
        <v>0</v>
      </c>
      <c r="CK1617">
        <v>1</v>
      </c>
      <c r="CL1617">
        <v>1</v>
      </c>
      <c r="CM1617">
        <v>0</v>
      </c>
      <c r="CN1617" s="13">
        <v>492</v>
      </c>
      <c r="CO1617">
        <v>183</v>
      </c>
      <c r="CP1617">
        <v>309</v>
      </c>
    </row>
    <row r="1618" spans="1:94" x14ac:dyDescent="0.2">
      <c r="A1618" s="1" t="s">
        <v>1872</v>
      </c>
      <c r="B1618" s="1" t="s">
        <v>1873</v>
      </c>
      <c r="C1618" s="1" t="s">
        <v>3281</v>
      </c>
      <c r="D1618" s="1" t="s">
        <v>3304</v>
      </c>
      <c r="E1618" s="1" t="s">
        <v>6</v>
      </c>
      <c r="F1618" s="1" t="s">
        <v>7</v>
      </c>
      <c r="G1618" s="1" t="s">
        <v>63</v>
      </c>
      <c r="H1618" s="1" t="s">
        <v>1380</v>
      </c>
      <c r="I1618" s="1" t="s">
        <v>2</v>
      </c>
      <c r="J1618" s="13">
        <v>88</v>
      </c>
      <c r="K1618" s="13">
        <v>311</v>
      </c>
      <c r="L1618">
        <v>161</v>
      </c>
      <c r="M1618">
        <v>150</v>
      </c>
      <c r="N1618">
        <v>31</v>
      </c>
      <c r="O1618">
        <v>13</v>
      </c>
      <c r="P1618">
        <v>18</v>
      </c>
      <c r="Q1618">
        <v>0</v>
      </c>
      <c r="R1618">
        <v>0</v>
      </c>
      <c r="S1618">
        <v>0</v>
      </c>
      <c r="T1618">
        <v>22</v>
      </c>
      <c r="U1618">
        <v>8</v>
      </c>
      <c r="V1618">
        <v>14</v>
      </c>
      <c r="W1618">
        <v>239</v>
      </c>
      <c r="X1618">
        <v>139</v>
      </c>
      <c r="Y1618">
        <v>100</v>
      </c>
      <c r="Z1618" s="13">
        <v>72</v>
      </c>
      <c r="AA1618">
        <v>22</v>
      </c>
      <c r="AB1618">
        <v>50</v>
      </c>
      <c r="AC1618" s="13">
        <v>86</v>
      </c>
      <c r="AD1618">
        <v>81</v>
      </c>
      <c r="AE1618" s="15">
        <v>5</v>
      </c>
      <c r="AF1618">
        <v>78</v>
      </c>
      <c r="AG1618">
        <v>76</v>
      </c>
      <c r="AH1618">
        <v>2</v>
      </c>
      <c r="AI1618">
        <v>62</v>
      </c>
      <c r="AJ1618">
        <v>61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15</v>
      </c>
      <c r="AS1618">
        <v>14</v>
      </c>
      <c r="AT1618">
        <v>1</v>
      </c>
      <c r="AU1618" s="13">
        <v>8</v>
      </c>
      <c r="AV1618">
        <v>5</v>
      </c>
      <c r="AW1618">
        <v>3</v>
      </c>
      <c r="AX1618">
        <v>0</v>
      </c>
      <c r="AY1618">
        <v>0</v>
      </c>
      <c r="AZ1618">
        <v>0</v>
      </c>
      <c r="BA1618">
        <v>7</v>
      </c>
      <c r="BB1618">
        <v>5</v>
      </c>
      <c r="BC1618">
        <v>2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8</v>
      </c>
      <c r="BK1618">
        <v>5</v>
      </c>
      <c r="BL1618">
        <v>3</v>
      </c>
      <c r="BM1618">
        <v>0</v>
      </c>
      <c r="BN1618">
        <v>0</v>
      </c>
      <c r="BO1618">
        <v>0</v>
      </c>
      <c r="BP1618" s="13">
        <v>7</v>
      </c>
      <c r="BQ1618">
        <v>5</v>
      </c>
      <c r="BR1618">
        <v>2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1</v>
      </c>
      <c r="BY1618" s="13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 s="13">
        <v>225</v>
      </c>
      <c r="CO1618">
        <v>80</v>
      </c>
      <c r="CP1618">
        <v>145</v>
      </c>
    </row>
    <row r="1619" spans="1:94" x14ac:dyDescent="0.2">
      <c r="A1619" s="1" t="s">
        <v>1872</v>
      </c>
      <c r="B1619" s="1" t="s">
        <v>1873</v>
      </c>
      <c r="C1619" s="1" t="s">
        <v>3281</v>
      </c>
      <c r="D1619" s="1" t="s">
        <v>3305</v>
      </c>
      <c r="E1619" s="1" t="s">
        <v>6</v>
      </c>
      <c r="F1619" s="1" t="s">
        <v>7</v>
      </c>
      <c r="G1619" s="1" t="s">
        <v>63</v>
      </c>
      <c r="H1619" s="1" t="s">
        <v>1381</v>
      </c>
      <c r="I1619" s="1" t="s">
        <v>2</v>
      </c>
      <c r="J1619" s="13">
        <v>76</v>
      </c>
      <c r="K1619" s="13">
        <v>266</v>
      </c>
      <c r="L1619">
        <v>140</v>
      </c>
      <c r="M1619">
        <v>126</v>
      </c>
      <c r="N1619">
        <v>28</v>
      </c>
      <c r="O1619">
        <v>12</v>
      </c>
      <c r="P1619">
        <v>16</v>
      </c>
      <c r="Q1619">
        <v>44</v>
      </c>
      <c r="R1619">
        <v>25</v>
      </c>
      <c r="S1619">
        <v>19</v>
      </c>
      <c r="T1619">
        <v>0</v>
      </c>
      <c r="U1619">
        <v>0</v>
      </c>
      <c r="V1619">
        <v>0</v>
      </c>
      <c r="W1619">
        <v>209</v>
      </c>
      <c r="X1619">
        <v>125</v>
      </c>
      <c r="Y1619">
        <v>84</v>
      </c>
      <c r="Z1619" s="13">
        <v>57</v>
      </c>
      <c r="AA1619">
        <v>15</v>
      </c>
      <c r="AB1619">
        <v>42</v>
      </c>
      <c r="AC1619" s="13">
        <v>163</v>
      </c>
      <c r="AD1619">
        <v>92</v>
      </c>
      <c r="AE1619" s="15">
        <v>71</v>
      </c>
      <c r="AF1619">
        <v>70</v>
      </c>
      <c r="AG1619">
        <v>68</v>
      </c>
      <c r="AH1619">
        <v>2</v>
      </c>
      <c r="AI1619">
        <v>60</v>
      </c>
      <c r="AJ1619">
        <v>60</v>
      </c>
      <c r="AK1619">
        <v>0</v>
      </c>
      <c r="AL1619">
        <v>3</v>
      </c>
      <c r="AM1619">
        <v>2</v>
      </c>
      <c r="AN1619">
        <v>1</v>
      </c>
      <c r="AO1619">
        <v>0</v>
      </c>
      <c r="AP1619">
        <v>0</v>
      </c>
      <c r="AQ1619">
        <v>0</v>
      </c>
      <c r="AR1619">
        <v>7</v>
      </c>
      <c r="AS1619">
        <v>6</v>
      </c>
      <c r="AT1619">
        <v>1</v>
      </c>
      <c r="AU1619" s="13">
        <v>93</v>
      </c>
      <c r="AV1619">
        <v>24</v>
      </c>
      <c r="AW1619">
        <v>69</v>
      </c>
      <c r="AX1619">
        <v>5</v>
      </c>
      <c r="AY1619">
        <v>4</v>
      </c>
      <c r="AZ1619">
        <v>1</v>
      </c>
      <c r="BA1619">
        <v>88</v>
      </c>
      <c r="BB1619">
        <v>20</v>
      </c>
      <c r="BC1619">
        <v>68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92</v>
      </c>
      <c r="BK1619">
        <v>23</v>
      </c>
      <c r="BL1619">
        <v>69</v>
      </c>
      <c r="BM1619">
        <v>5</v>
      </c>
      <c r="BN1619">
        <v>4</v>
      </c>
      <c r="BO1619">
        <v>1</v>
      </c>
      <c r="BP1619" s="13">
        <v>87</v>
      </c>
      <c r="BQ1619">
        <v>19</v>
      </c>
      <c r="BR1619">
        <v>68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s="13">
        <v>1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 s="13">
        <v>103</v>
      </c>
      <c r="CO1619">
        <v>48</v>
      </c>
      <c r="CP1619">
        <v>55</v>
      </c>
    </row>
    <row r="1620" spans="1:94" x14ac:dyDescent="0.2">
      <c r="A1620" s="1" t="s">
        <v>1872</v>
      </c>
      <c r="B1620" s="1" t="s">
        <v>1873</v>
      </c>
      <c r="C1620" s="1" t="s">
        <v>3281</v>
      </c>
      <c r="D1620" s="1" t="s">
        <v>3306</v>
      </c>
      <c r="E1620" s="1" t="s">
        <v>6</v>
      </c>
      <c r="F1620" s="1" t="s">
        <v>7</v>
      </c>
      <c r="G1620" s="1" t="s">
        <v>63</v>
      </c>
      <c r="H1620" s="1" t="s">
        <v>1382</v>
      </c>
      <c r="I1620" s="1" t="s">
        <v>2</v>
      </c>
      <c r="J1620" s="13">
        <v>170</v>
      </c>
      <c r="K1620" s="13">
        <v>657</v>
      </c>
      <c r="L1620">
        <v>341</v>
      </c>
      <c r="M1620">
        <v>316</v>
      </c>
      <c r="N1620">
        <v>72</v>
      </c>
      <c r="O1620">
        <v>38</v>
      </c>
      <c r="P1620">
        <v>34</v>
      </c>
      <c r="Q1620">
        <v>253</v>
      </c>
      <c r="R1620">
        <v>142</v>
      </c>
      <c r="S1620">
        <v>111</v>
      </c>
      <c r="T1620">
        <v>81</v>
      </c>
      <c r="U1620">
        <v>35</v>
      </c>
      <c r="V1620">
        <v>46</v>
      </c>
      <c r="W1620">
        <v>487</v>
      </c>
      <c r="X1620">
        <v>279</v>
      </c>
      <c r="Y1620">
        <v>208</v>
      </c>
      <c r="Z1620" s="13">
        <v>170</v>
      </c>
      <c r="AA1620">
        <v>62</v>
      </c>
      <c r="AB1620">
        <v>108</v>
      </c>
      <c r="AC1620" s="13">
        <v>259</v>
      </c>
      <c r="AD1620">
        <v>188</v>
      </c>
      <c r="AE1620" s="15">
        <v>71</v>
      </c>
      <c r="AF1620">
        <v>140</v>
      </c>
      <c r="AG1620">
        <v>128</v>
      </c>
      <c r="AH1620">
        <v>12</v>
      </c>
      <c r="AI1620">
        <v>48</v>
      </c>
      <c r="AJ1620">
        <v>47</v>
      </c>
      <c r="AK1620">
        <v>1</v>
      </c>
      <c r="AL1620">
        <v>59</v>
      </c>
      <c r="AM1620">
        <v>57</v>
      </c>
      <c r="AN1620">
        <v>2</v>
      </c>
      <c r="AO1620">
        <v>4</v>
      </c>
      <c r="AP1620">
        <v>4</v>
      </c>
      <c r="AQ1620">
        <v>0</v>
      </c>
      <c r="AR1620">
        <v>29</v>
      </c>
      <c r="AS1620">
        <v>20</v>
      </c>
      <c r="AT1620">
        <v>9</v>
      </c>
      <c r="AU1620" s="13">
        <v>119</v>
      </c>
      <c r="AV1620">
        <v>60</v>
      </c>
      <c r="AW1620">
        <v>59</v>
      </c>
      <c r="AX1620">
        <v>5</v>
      </c>
      <c r="AY1620">
        <v>3</v>
      </c>
      <c r="AZ1620">
        <v>2</v>
      </c>
      <c r="BA1620">
        <v>109</v>
      </c>
      <c r="BB1620">
        <v>52</v>
      </c>
      <c r="BC1620">
        <v>57</v>
      </c>
      <c r="BD1620">
        <v>1</v>
      </c>
      <c r="BE1620">
        <v>1</v>
      </c>
      <c r="BF1620">
        <v>0</v>
      </c>
      <c r="BG1620">
        <v>4</v>
      </c>
      <c r="BH1620">
        <v>4</v>
      </c>
      <c r="BI1620">
        <v>0</v>
      </c>
      <c r="BJ1620">
        <v>118</v>
      </c>
      <c r="BK1620">
        <v>59</v>
      </c>
      <c r="BL1620">
        <v>59</v>
      </c>
      <c r="BM1620">
        <v>5</v>
      </c>
      <c r="BN1620">
        <v>3</v>
      </c>
      <c r="BO1620">
        <v>2</v>
      </c>
      <c r="BP1620" s="13">
        <v>108</v>
      </c>
      <c r="BQ1620">
        <v>51</v>
      </c>
      <c r="BR1620">
        <v>57</v>
      </c>
      <c r="BS1620">
        <v>1</v>
      </c>
      <c r="BT1620">
        <v>1</v>
      </c>
      <c r="BU1620">
        <v>0</v>
      </c>
      <c r="BV1620">
        <v>4</v>
      </c>
      <c r="BW1620">
        <v>4</v>
      </c>
      <c r="BX1620">
        <v>0</v>
      </c>
      <c r="BY1620" s="13">
        <v>1</v>
      </c>
      <c r="BZ1620">
        <v>1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 s="13">
        <v>398</v>
      </c>
      <c r="CO1620">
        <v>153</v>
      </c>
      <c r="CP1620">
        <v>245</v>
      </c>
    </row>
    <row r="1621" spans="1:94" x14ac:dyDescent="0.2">
      <c r="A1621" s="1" t="s">
        <v>1872</v>
      </c>
      <c r="B1621" s="1" t="s">
        <v>1873</v>
      </c>
      <c r="C1621" s="1" t="s">
        <v>3281</v>
      </c>
      <c r="D1621" s="1" t="s">
        <v>3307</v>
      </c>
      <c r="E1621" s="1" t="s">
        <v>6</v>
      </c>
      <c r="F1621" s="1" t="s">
        <v>7</v>
      </c>
      <c r="G1621" s="1" t="s">
        <v>63</v>
      </c>
      <c r="H1621" s="1" t="s">
        <v>66</v>
      </c>
      <c r="I1621" s="1" t="s">
        <v>2</v>
      </c>
      <c r="J1621" s="13">
        <v>268</v>
      </c>
      <c r="K1621" s="13">
        <v>1082</v>
      </c>
      <c r="L1621">
        <v>550</v>
      </c>
      <c r="M1621">
        <v>532</v>
      </c>
      <c r="N1621">
        <v>112</v>
      </c>
      <c r="O1621">
        <v>62</v>
      </c>
      <c r="P1621">
        <v>50</v>
      </c>
      <c r="Q1621">
        <v>471</v>
      </c>
      <c r="R1621">
        <v>243</v>
      </c>
      <c r="S1621">
        <v>228</v>
      </c>
      <c r="T1621">
        <v>0</v>
      </c>
      <c r="U1621">
        <v>0</v>
      </c>
      <c r="V1621">
        <v>0</v>
      </c>
      <c r="W1621">
        <v>829</v>
      </c>
      <c r="X1621">
        <v>448</v>
      </c>
      <c r="Y1621">
        <v>381</v>
      </c>
      <c r="Z1621" s="13">
        <v>253</v>
      </c>
      <c r="AA1621">
        <v>102</v>
      </c>
      <c r="AB1621">
        <v>151</v>
      </c>
      <c r="AC1621" s="13">
        <v>309</v>
      </c>
      <c r="AD1621">
        <v>276</v>
      </c>
      <c r="AE1621" s="15">
        <v>33</v>
      </c>
      <c r="AF1621">
        <v>215</v>
      </c>
      <c r="AG1621">
        <v>200</v>
      </c>
      <c r="AH1621">
        <v>15</v>
      </c>
      <c r="AI1621">
        <v>29</v>
      </c>
      <c r="AJ1621">
        <v>28</v>
      </c>
      <c r="AK1621">
        <v>1</v>
      </c>
      <c r="AL1621">
        <v>30</v>
      </c>
      <c r="AM1621">
        <v>29</v>
      </c>
      <c r="AN1621">
        <v>1</v>
      </c>
      <c r="AO1621">
        <v>3</v>
      </c>
      <c r="AP1621">
        <v>3</v>
      </c>
      <c r="AQ1621">
        <v>0</v>
      </c>
      <c r="AR1621">
        <v>153</v>
      </c>
      <c r="AS1621">
        <v>140</v>
      </c>
      <c r="AT1621">
        <v>13</v>
      </c>
      <c r="AU1621" s="13">
        <v>94</v>
      </c>
      <c r="AV1621">
        <v>76</v>
      </c>
      <c r="AW1621">
        <v>18</v>
      </c>
      <c r="AX1621">
        <v>2</v>
      </c>
      <c r="AY1621">
        <v>1</v>
      </c>
      <c r="AZ1621">
        <v>1</v>
      </c>
      <c r="BA1621">
        <v>55</v>
      </c>
      <c r="BB1621">
        <v>44</v>
      </c>
      <c r="BC1621">
        <v>11</v>
      </c>
      <c r="BD1621">
        <v>3</v>
      </c>
      <c r="BE1621">
        <v>3</v>
      </c>
      <c r="BF1621">
        <v>0</v>
      </c>
      <c r="BG1621">
        <v>34</v>
      </c>
      <c r="BH1621">
        <v>28</v>
      </c>
      <c r="BI1621">
        <v>6</v>
      </c>
      <c r="BJ1621">
        <v>77</v>
      </c>
      <c r="BK1621">
        <v>63</v>
      </c>
      <c r="BL1621">
        <v>14</v>
      </c>
      <c r="BM1621">
        <v>2</v>
      </c>
      <c r="BN1621">
        <v>1</v>
      </c>
      <c r="BO1621">
        <v>1</v>
      </c>
      <c r="BP1621" s="13">
        <v>47</v>
      </c>
      <c r="BQ1621">
        <v>37</v>
      </c>
      <c r="BR1621">
        <v>10</v>
      </c>
      <c r="BS1621">
        <v>3</v>
      </c>
      <c r="BT1621">
        <v>3</v>
      </c>
      <c r="BU1621">
        <v>0</v>
      </c>
      <c r="BV1621">
        <v>25</v>
      </c>
      <c r="BW1621">
        <v>22</v>
      </c>
      <c r="BX1621">
        <v>3</v>
      </c>
      <c r="BY1621" s="13">
        <v>17</v>
      </c>
      <c r="BZ1621">
        <v>13</v>
      </c>
      <c r="CA1621">
        <v>4</v>
      </c>
      <c r="CB1621">
        <v>0</v>
      </c>
      <c r="CC1621">
        <v>0</v>
      </c>
      <c r="CD1621">
        <v>0</v>
      </c>
      <c r="CE1621">
        <v>8</v>
      </c>
      <c r="CF1621">
        <v>7</v>
      </c>
      <c r="CG1621">
        <v>1</v>
      </c>
      <c r="CH1621">
        <v>0</v>
      </c>
      <c r="CI1621">
        <v>0</v>
      </c>
      <c r="CJ1621">
        <v>0</v>
      </c>
      <c r="CK1621">
        <v>9</v>
      </c>
      <c r="CL1621">
        <v>6</v>
      </c>
      <c r="CM1621">
        <v>3</v>
      </c>
      <c r="CN1621" s="13">
        <v>773</v>
      </c>
      <c r="CO1621">
        <v>274</v>
      </c>
      <c r="CP1621">
        <v>499</v>
      </c>
    </row>
    <row r="1622" spans="1:94" x14ac:dyDescent="0.2">
      <c r="A1622" s="1" t="s">
        <v>1872</v>
      </c>
      <c r="B1622" s="1" t="s">
        <v>1873</v>
      </c>
      <c r="C1622" s="1" t="s">
        <v>3281</v>
      </c>
      <c r="D1622" s="1" t="s">
        <v>3308</v>
      </c>
      <c r="E1622" s="1" t="s">
        <v>6</v>
      </c>
      <c r="F1622" s="1" t="s">
        <v>7</v>
      </c>
      <c r="G1622" s="1" t="s">
        <v>63</v>
      </c>
      <c r="H1622" s="1" t="s">
        <v>1383</v>
      </c>
      <c r="I1622" s="1" t="s">
        <v>2</v>
      </c>
      <c r="J1622" s="13">
        <v>233</v>
      </c>
      <c r="K1622" s="13">
        <v>1085</v>
      </c>
      <c r="L1622">
        <v>560</v>
      </c>
      <c r="M1622">
        <v>525</v>
      </c>
      <c r="N1622">
        <v>110</v>
      </c>
      <c r="O1622">
        <v>51</v>
      </c>
      <c r="P1622">
        <v>59</v>
      </c>
      <c r="Q1622">
        <v>494</v>
      </c>
      <c r="R1622">
        <v>259</v>
      </c>
      <c r="S1622">
        <v>235</v>
      </c>
      <c r="T1622">
        <v>0</v>
      </c>
      <c r="U1622">
        <v>0</v>
      </c>
      <c r="V1622">
        <v>0</v>
      </c>
      <c r="W1622">
        <v>837</v>
      </c>
      <c r="X1622">
        <v>469</v>
      </c>
      <c r="Y1622">
        <v>368</v>
      </c>
      <c r="Z1622" s="13">
        <v>248</v>
      </c>
      <c r="AA1622">
        <v>91</v>
      </c>
      <c r="AB1622">
        <v>157</v>
      </c>
      <c r="AC1622" s="13">
        <v>374</v>
      </c>
      <c r="AD1622">
        <v>312</v>
      </c>
      <c r="AE1622" s="15">
        <v>62</v>
      </c>
      <c r="AF1622">
        <v>250</v>
      </c>
      <c r="AG1622">
        <v>230</v>
      </c>
      <c r="AH1622">
        <v>20</v>
      </c>
      <c r="AI1622">
        <v>22</v>
      </c>
      <c r="AJ1622">
        <v>22</v>
      </c>
      <c r="AK1622">
        <v>0</v>
      </c>
      <c r="AL1622">
        <v>133</v>
      </c>
      <c r="AM1622">
        <v>121</v>
      </c>
      <c r="AN1622">
        <v>12</v>
      </c>
      <c r="AO1622">
        <v>13</v>
      </c>
      <c r="AP1622">
        <v>13</v>
      </c>
      <c r="AQ1622">
        <v>0</v>
      </c>
      <c r="AR1622">
        <v>82</v>
      </c>
      <c r="AS1622">
        <v>74</v>
      </c>
      <c r="AT1622">
        <v>8</v>
      </c>
      <c r="AU1622" s="13">
        <v>124</v>
      </c>
      <c r="AV1622">
        <v>82</v>
      </c>
      <c r="AW1622">
        <v>42</v>
      </c>
      <c r="AX1622">
        <v>2</v>
      </c>
      <c r="AY1622">
        <v>1</v>
      </c>
      <c r="AZ1622">
        <v>1</v>
      </c>
      <c r="BA1622">
        <v>93</v>
      </c>
      <c r="BB1622">
        <v>58</v>
      </c>
      <c r="BC1622">
        <v>35</v>
      </c>
      <c r="BD1622">
        <v>2</v>
      </c>
      <c r="BE1622">
        <v>2</v>
      </c>
      <c r="BF1622">
        <v>0</v>
      </c>
      <c r="BG1622">
        <v>27</v>
      </c>
      <c r="BH1622">
        <v>21</v>
      </c>
      <c r="BI1622">
        <v>6</v>
      </c>
      <c r="BJ1622">
        <v>97</v>
      </c>
      <c r="BK1622">
        <v>65</v>
      </c>
      <c r="BL1622">
        <v>32</v>
      </c>
      <c r="BM1622">
        <v>2</v>
      </c>
      <c r="BN1622">
        <v>1</v>
      </c>
      <c r="BO1622">
        <v>1</v>
      </c>
      <c r="BP1622" s="13">
        <v>77</v>
      </c>
      <c r="BQ1622">
        <v>48</v>
      </c>
      <c r="BR1622">
        <v>29</v>
      </c>
      <c r="BS1622">
        <v>2</v>
      </c>
      <c r="BT1622">
        <v>2</v>
      </c>
      <c r="BU1622">
        <v>0</v>
      </c>
      <c r="BV1622">
        <v>16</v>
      </c>
      <c r="BW1622">
        <v>14</v>
      </c>
      <c r="BX1622">
        <v>2</v>
      </c>
      <c r="BY1622" s="13">
        <v>27</v>
      </c>
      <c r="BZ1622">
        <v>17</v>
      </c>
      <c r="CA1622">
        <v>10</v>
      </c>
      <c r="CB1622">
        <v>0</v>
      </c>
      <c r="CC1622">
        <v>0</v>
      </c>
      <c r="CD1622">
        <v>0</v>
      </c>
      <c r="CE1622">
        <v>16</v>
      </c>
      <c r="CF1622">
        <v>10</v>
      </c>
      <c r="CG1622">
        <v>6</v>
      </c>
      <c r="CH1622">
        <v>0</v>
      </c>
      <c r="CI1622">
        <v>0</v>
      </c>
      <c r="CJ1622">
        <v>0</v>
      </c>
      <c r="CK1622">
        <v>11</v>
      </c>
      <c r="CL1622">
        <v>7</v>
      </c>
      <c r="CM1622">
        <v>4</v>
      </c>
      <c r="CN1622" s="13">
        <v>711</v>
      </c>
      <c r="CO1622">
        <v>248</v>
      </c>
      <c r="CP1622">
        <v>463</v>
      </c>
    </row>
    <row r="1623" spans="1:94" x14ac:dyDescent="0.2">
      <c r="A1623" s="1" t="s">
        <v>1872</v>
      </c>
      <c r="B1623" s="1" t="s">
        <v>1873</v>
      </c>
      <c r="C1623" s="1" t="s">
        <v>3281</v>
      </c>
      <c r="D1623" s="1" t="s">
        <v>3309</v>
      </c>
      <c r="E1623" s="1" t="s">
        <v>6</v>
      </c>
      <c r="F1623" s="1" t="s">
        <v>7</v>
      </c>
      <c r="G1623" s="1" t="s">
        <v>63</v>
      </c>
      <c r="H1623" s="1" t="s">
        <v>835</v>
      </c>
      <c r="I1623" s="1" t="s">
        <v>2</v>
      </c>
      <c r="J1623" s="13">
        <v>80</v>
      </c>
      <c r="K1623" s="13">
        <v>311</v>
      </c>
      <c r="L1623">
        <v>159</v>
      </c>
      <c r="M1623">
        <v>152</v>
      </c>
      <c r="N1623">
        <v>34</v>
      </c>
      <c r="O1623">
        <v>18</v>
      </c>
      <c r="P1623">
        <v>16</v>
      </c>
      <c r="Q1623">
        <v>37</v>
      </c>
      <c r="R1623">
        <v>21</v>
      </c>
      <c r="S1623">
        <v>16</v>
      </c>
      <c r="T1623">
        <v>0</v>
      </c>
      <c r="U1623">
        <v>0</v>
      </c>
      <c r="V1623">
        <v>0</v>
      </c>
      <c r="W1623">
        <v>252</v>
      </c>
      <c r="X1623">
        <v>135</v>
      </c>
      <c r="Y1623">
        <v>117</v>
      </c>
      <c r="Z1623" s="13">
        <v>59</v>
      </c>
      <c r="AA1623">
        <v>24</v>
      </c>
      <c r="AB1623">
        <v>35</v>
      </c>
      <c r="AC1623" s="13">
        <v>100</v>
      </c>
      <c r="AD1623">
        <v>91</v>
      </c>
      <c r="AE1623" s="15">
        <v>9</v>
      </c>
      <c r="AF1623">
        <v>58</v>
      </c>
      <c r="AG1623">
        <v>53</v>
      </c>
      <c r="AH1623">
        <v>5</v>
      </c>
      <c r="AI1623">
        <v>23</v>
      </c>
      <c r="AJ1623">
        <v>22</v>
      </c>
      <c r="AK1623">
        <v>1</v>
      </c>
      <c r="AL1623">
        <v>2</v>
      </c>
      <c r="AM1623">
        <v>2</v>
      </c>
      <c r="AN1623">
        <v>0</v>
      </c>
      <c r="AO1623">
        <v>1</v>
      </c>
      <c r="AP1623">
        <v>1</v>
      </c>
      <c r="AQ1623">
        <v>0</v>
      </c>
      <c r="AR1623">
        <v>32</v>
      </c>
      <c r="AS1623">
        <v>28</v>
      </c>
      <c r="AT1623">
        <v>4</v>
      </c>
      <c r="AU1623" s="13">
        <v>42</v>
      </c>
      <c r="AV1623">
        <v>38</v>
      </c>
      <c r="AW1623">
        <v>4</v>
      </c>
      <c r="AX1623">
        <v>3</v>
      </c>
      <c r="AY1623">
        <v>3</v>
      </c>
      <c r="AZ1623">
        <v>0</v>
      </c>
      <c r="BA1623">
        <v>33</v>
      </c>
      <c r="BB1623">
        <v>30</v>
      </c>
      <c r="BC1623">
        <v>3</v>
      </c>
      <c r="BD1623">
        <v>1</v>
      </c>
      <c r="BE1623">
        <v>1</v>
      </c>
      <c r="BF1623">
        <v>0</v>
      </c>
      <c r="BG1623">
        <v>5</v>
      </c>
      <c r="BH1623">
        <v>4</v>
      </c>
      <c r="BI1623">
        <v>1</v>
      </c>
      <c r="BJ1623">
        <v>19</v>
      </c>
      <c r="BK1623">
        <v>19</v>
      </c>
      <c r="BL1623">
        <v>0</v>
      </c>
      <c r="BM1623">
        <v>3</v>
      </c>
      <c r="BN1623">
        <v>3</v>
      </c>
      <c r="BO1623">
        <v>0</v>
      </c>
      <c r="BP1623" s="13">
        <v>11</v>
      </c>
      <c r="BQ1623">
        <v>11</v>
      </c>
      <c r="BR1623">
        <v>0</v>
      </c>
      <c r="BS1623">
        <v>1</v>
      </c>
      <c r="BT1623">
        <v>1</v>
      </c>
      <c r="BU1623">
        <v>0</v>
      </c>
      <c r="BV1623">
        <v>4</v>
      </c>
      <c r="BW1623">
        <v>4</v>
      </c>
      <c r="BX1623">
        <v>0</v>
      </c>
      <c r="BY1623" s="13">
        <v>23</v>
      </c>
      <c r="BZ1623">
        <v>19</v>
      </c>
      <c r="CA1623">
        <v>4</v>
      </c>
      <c r="CB1623">
        <v>0</v>
      </c>
      <c r="CC1623">
        <v>0</v>
      </c>
      <c r="CD1623">
        <v>0</v>
      </c>
      <c r="CE1623">
        <v>22</v>
      </c>
      <c r="CF1623">
        <v>19</v>
      </c>
      <c r="CG1623">
        <v>3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1</v>
      </c>
      <c r="CN1623" s="13">
        <v>211</v>
      </c>
      <c r="CO1623">
        <v>68</v>
      </c>
      <c r="CP1623">
        <v>143</v>
      </c>
    </row>
    <row r="1624" spans="1:94" x14ac:dyDescent="0.2">
      <c r="A1624" s="1" t="s">
        <v>1872</v>
      </c>
      <c r="B1624" s="1" t="s">
        <v>1873</v>
      </c>
      <c r="C1624" s="1" t="s">
        <v>3281</v>
      </c>
      <c r="D1624" s="1" t="s">
        <v>3310</v>
      </c>
      <c r="E1624" s="1" t="s">
        <v>6</v>
      </c>
      <c r="F1624" s="1" t="s">
        <v>7</v>
      </c>
      <c r="G1624" s="1" t="s">
        <v>63</v>
      </c>
      <c r="H1624" s="1" t="s">
        <v>284</v>
      </c>
      <c r="I1624" s="1" t="s">
        <v>2</v>
      </c>
      <c r="J1624" s="13">
        <v>62</v>
      </c>
      <c r="K1624" s="13">
        <v>230</v>
      </c>
      <c r="L1624">
        <v>116</v>
      </c>
      <c r="M1624">
        <v>114</v>
      </c>
      <c r="N1624">
        <v>25</v>
      </c>
      <c r="O1624">
        <v>6</v>
      </c>
      <c r="P1624">
        <v>19</v>
      </c>
      <c r="Q1624">
        <v>108</v>
      </c>
      <c r="R1624">
        <v>56</v>
      </c>
      <c r="S1624">
        <v>52</v>
      </c>
      <c r="T1624">
        <v>0</v>
      </c>
      <c r="U1624">
        <v>0</v>
      </c>
      <c r="V1624">
        <v>0</v>
      </c>
      <c r="W1624">
        <v>159</v>
      </c>
      <c r="X1624">
        <v>92</v>
      </c>
      <c r="Y1624">
        <v>67</v>
      </c>
      <c r="Z1624" s="13">
        <v>71</v>
      </c>
      <c r="AA1624">
        <v>24</v>
      </c>
      <c r="AB1624">
        <v>47</v>
      </c>
      <c r="AC1624" s="13">
        <v>77</v>
      </c>
      <c r="AD1624">
        <v>69</v>
      </c>
      <c r="AE1624" s="15">
        <v>8</v>
      </c>
      <c r="AF1624">
        <v>37</v>
      </c>
      <c r="AG1624">
        <v>34</v>
      </c>
      <c r="AH1624">
        <v>3</v>
      </c>
      <c r="AI1624">
        <v>15</v>
      </c>
      <c r="AJ1624">
        <v>15</v>
      </c>
      <c r="AK1624">
        <v>0</v>
      </c>
      <c r="AL1624">
        <v>3</v>
      </c>
      <c r="AM1624">
        <v>3</v>
      </c>
      <c r="AN1624">
        <v>0</v>
      </c>
      <c r="AO1624">
        <v>1</v>
      </c>
      <c r="AP1624">
        <v>1</v>
      </c>
      <c r="AQ1624">
        <v>0</v>
      </c>
      <c r="AR1624">
        <v>18</v>
      </c>
      <c r="AS1624">
        <v>15</v>
      </c>
      <c r="AT1624">
        <v>3</v>
      </c>
      <c r="AU1624" s="13">
        <v>40</v>
      </c>
      <c r="AV1624">
        <v>35</v>
      </c>
      <c r="AW1624">
        <v>5</v>
      </c>
      <c r="AX1624">
        <v>3</v>
      </c>
      <c r="AY1624">
        <v>3</v>
      </c>
      <c r="AZ1624">
        <v>0</v>
      </c>
      <c r="BA1624">
        <v>29</v>
      </c>
      <c r="BB1624">
        <v>25</v>
      </c>
      <c r="BC1624">
        <v>4</v>
      </c>
      <c r="BD1624">
        <v>0</v>
      </c>
      <c r="BE1624">
        <v>0</v>
      </c>
      <c r="BF1624">
        <v>0</v>
      </c>
      <c r="BG1624">
        <v>8</v>
      </c>
      <c r="BH1624">
        <v>7</v>
      </c>
      <c r="BI1624">
        <v>1</v>
      </c>
      <c r="BJ1624">
        <v>33</v>
      </c>
      <c r="BK1624">
        <v>28</v>
      </c>
      <c r="BL1624">
        <v>5</v>
      </c>
      <c r="BM1624">
        <v>3</v>
      </c>
      <c r="BN1624">
        <v>3</v>
      </c>
      <c r="BO1624">
        <v>0</v>
      </c>
      <c r="BP1624" s="13">
        <v>24</v>
      </c>
      <c r="BQ1624">
        <v>20</v>
      </c>
      <c r="BR1624">
        <v>4</v>
      </c>
      <c r="BS1624">
        <v>0</v>
      </c>
      <c r="BT1624">
        <v>0</v>
      </c>
      <c r="BU1624">
        <v>0</v>
      </c>
      <c r="BV1624">
        <v>6</v>
      </c>
      <c r="BW1624">
        <v>5</v>
      </c>
      <c r="BX1624">
        <v>1</v>
      </c>
      <c r="BY1624" s="13">
        <v>7</v>
      </c>
      <c r="BZ1624">
        <v>7</v>
      </c>
      <c r="CA1624">
        <v>0</v>
      </c>
      <c r="CB1624">
        <v>0</v>
      </c>
      <c r="CC1624">
        <v>0</v>
      </c>
      <c r="CD1624">
        <v>0</v>
      </c>
      <c r="CE1624">
        <v>5</v>
      </c>
      <c r="CF1624">
        <v>5</v>
      </c>
      <c r="CG1624">
        <v>0</v>
      </c>
      <c r="CH1624">
        <v>0</v>
      </c>
      <c r="CI1624">
        <v>0</v>
      </c>
      <c r="CJ1624">
        <v>0</v>
      </c>
      <c r="CK1624">
        <v>2</v>
      </c>
      <c r="CL1624">
        <v>2</v>
      </c>
      <c r="CM1624">
        <v>0</v>
      </c>
      <c r="CN1624" s="13">
        <v>153</v>
      </c>
      <c r="CO1624">
        <v>47</v>
      </c>
      <c r="CP1624">
        <v>106</v>
      </c>
    </row>
    <row r="1625" spans="1:94" x14ac:dyDescent="0.2">
      <c r="A1625" s="1" t="s">
        <v>1872</v>
      </c>
      <c r="B1625" s="1" t="s">
        <v>1873</v>
      </c>
      <c r="C1625" s="1" t="s">
        <v>3281</v>
      </c>
      <c r="D1625" s="1" t="s">
        <v>3311</v>
      </c>
      <c r="E1625" s="1" t="s">
        <v>6</v>
      </c>
      <c r="F1625" s="1" t="s">
        <v>7</v>
      </c>
      <c r="G1625" s="1" t="s">
        <v>63</v>
      </c>
      <c r="H1625" s="1" t="s">
        <v>1384</v>
      </c>
      <c r="I1625" s="1" t="s">
        <v>2</v>
      </c>
      <c r="J1625" s="13">
        <v>108</v>
      </c>
      <c r="K1625" s="13">
        <v>439</v>
      </c>
      <c r="L1625">
        <v>219</v>
      </c>
      <c r="M1625">
        <v>220</v>
      </c>
      <c r="N1625">
        <v>41</v>
      </c>
      <c r="O1625">
        <v>20</v>
      </c>
      <c r="P1625">
        <v>21</v>
      </c>
      <c r="Q1625">
        <v>134</v>
      </c>
      <c r="R1625">
        <v>68</v>
      </c>
      <c r="S1625">
        <v>66</v>
      </c>
      <c r="T1625">
        <v>0</v>
      </c>
      <c r="U1625">
        <v>0</v>
      </c>
      <c r="V1625">
        <v>0</v>
      </c>
      <c r="W1625">
        <v>322</v>
      </c>
      <c r="X1625">
        <v>175</v>
      </c>
      <c r="Y1625">
        <v>147</v>
      </c>
      <c r="Z1625" s="13">
        <v>117</v>
      </c>
      <c r="AA1625">
        <v>44</v>
      </c>
      <c r="AB1625">
        <v>73</v>
      </c>
      <c r="AC1625" s="13">
        <v>151</v>
      </c>
      <c r="AD1625">
        <v>135</v>
      </c>
      <c r="AE1625" s="15">
        <v>16</v>
      </c>
      <c r="AF1625">
        <v>88</v>
      </c>
      <c r="AG1625">
        <v>85</v>
      </c>
      <c r="AH1625">
        <v>3</v>
      </c>
      <c r="AI1625">
        <v>54</v>
      </c>
      <c r="AJ1625">
        <v>53</v>
      </c>
      <c r="AK1625">
        <v>1</v>
      </c>
      <c r="AL1625">
        <v>11</v>
      </c>
      <c r="AM1625">
        <v>11</v>
      </c>
      <c r="AN1625">
        <v>0</v>
      </c>
      <c r="AO1625">
        <v>1</v>
      </c>
      <c r="AP1625">
        <v>1</v>
      </c>
      <c r="AQ1625">
        <v>0</v>
      </c>
      <c r="AR1625">
        <v>22</v>
      </c>
      <c r="AS1625">
        <v>20</v>
      </c>
      <c r="AT1625">
        <v>2</v>
      </c>
      <c r="AU1625" s="13">
        <v>63</v>
      </c>
      <c r="AV1625">
        <v>50</v>
      </c>
      <c r="AW1625">
        <v>13</v>
      </c>
      <c r="AX1625">
        <v>9</v>
      </c>
      <c r="AY1625">
        <v>9</v>
      </c>
      <c r="AZ1625">
        <v>0</v>
      </c>
      <c r="BA1625">
        <v>38</v>
      </c>
      <c r="BB1625">
        <v>32</v>
      </c>
      <c r="BC1625">
        <v>6</v>
      </c>
      <c r="BD1625">
        <v>5</v>
      </c>
      <c r="BE1625">
        <v>4</v>
      </c>
      <c r="BF1625">
        <v>1</v>
      </c>
      <c r="BG1625">
        <v>11</v>
      </c>
      <c r="BH1625">
        <v>5</v>
      </c>
      <c r="BI1625">
        <v>6</v>
      </c>
      <c r="BJ1625">
        <v>46</v>
      </c>
      <c r="BK1625">
        <v>38</v>
      </c>
      <c r="BL1625">
        <v>8</v>
      </c>
      <c r="BM1625">
        <v>9</v>
      </c>
      <c r="BN1625">
        <v>9</v>
      </c>
      <c r="BO1625">
        <v>0</v>
      </c>
      <c r="BP1625" s="13">
        <v>23</v>
      </c>
      <c r="BQ1625">
        <v>20</v>
      </c>
      <c r="BR1625">
        <v>3</v>
      </c>
      <c r="BS1625">
        <v>5</v>
      </c>
      <c r="BT1625">
        <v>4</v>
      </c>
      <c r="BU1625">
        <v>1</v>
      </c>
      <c r="BV1625">
        <v>9</v>
      </c>
      <c r="BW1625">
        <v>5</v>
      </c>
      <c r="BX1625">
        <v>4</v>
      </c>
      <c r="BY1625" s="13">
        <v>17</v>
      </c>
      <c r="BZ1625">
        <v>12</v>
      </c>
      <c r="CA1625">
        <v>5</v>
      </c>
      <c r="CB1625">
        <v>0</v>
      </c>
      <c r="CC1625">
        <v>0</v>
      </c>
      <c r="CD1625">
        <v>0</v>
      </c>
      <c r="CE1625">
        <v>15</v>
      </c>
      <c r="CF1625">
        <v>12</v>
      </c>
      <c r="CG1625">
        <v>3</v>
      </c>
      <c r="CH1625">
        <v>0</v>
      </c>
      <c r="CI1625">
        <v>0</v>
      </c>
      <c r="CJ1625">
        <v>0</v>
      </c>
      <c r="CK1625">
        <v>2</v>
      </c>
      <c r="CL1625">
        <v>0</v>
      </c>
      <c r="CM1625">
        <v>2</v>
      </c>
      <c r="CN1625" s="13">
        <v>288</v>
      </c>
      <c r="CO1625">
        <v>84</v>
      </c>
      <c r="CP1625">
        <v>204</v>
      </c>
    </row>
    <row r="1626" spans="1:94" x14ac:dyDescent="0.2">
      <c r="A1626" s="1" t="s">
        <v>1872</v>
      </c>
      <c r="B1626" s="1" t="s">
        <v>1873</v>
      </c>
      <c r="C1626" s="1" t="s">
        <v>3281</v>
      </c>
      <c r="D1626" s="1" t="s">
        <v>3312</v>
      </c>
      <c r="E1626" s="1" t="s">
        <v>6</v>
      </c>
      <c r="F1626" s="1" t="s">
        <v>7</v>
      </c>
      <c r="G1626" s="1" t="s">
        <v>63</v>
      </c>
      <c r="H1626" s="1" t="s">
        <v>1385</v>
      </c>
      <c r="I1626" s="1" t="s">
        <v>2</v>
      </c>
      <c r="J1626" s="13">
        <v>89</v>
      </c>
      <c r="K1626" s="13">
        <v>387</v>
      </c>
      <c r="L1626">
        <v>185</v>
      </c>
      <c r="M1626">
        <v>202</v>
      </c>
      <c r="N1626">
        <v>47</v>
      </c>
      <c r="O1626">
        <v>21</v>
      </c>
      <c r="P1626">
        <v>26</v>
      </c>
      <c r="Q1626">
        <v>228</v>
      </c>
      <c r="R1626">
        <v>111</v>
      </c>
      <c r="S1626">
        <v>117</v>
      </c>
      <c r="T1626">
        <v>0</v>
      </c>
      <c r="U1626">
        <v>0</v>
      </c>
      <c r="V1626">
        <v>0</v>
      </c>
      <c r="W1626">
        <v>293</v>
      </c>
      <c r="X1626">
        <v>150</v>
      </c>
      <c r="Y1626">
        <v>143</v>
      </c>
      <c r="Z1626" s="13">
        <v>94</v>
      </c>
      <c r="AA1626">
        <v>35</v>
      </c>
      <c r="AB1626">
        <v>59</v>
      </c>
      <c r="AC1626" s="13">
        <v>70</v>
      </c>
      <c r="AD1626">
        <v>65</v>
      </c>
      <c r="AE1626" s="15">
        <v>5</v>
      </c>
      <c r="AF1626">
        <v>67</v>
      </c>
      <c r="AG1626">
        <v>62</v>
      </c>
      <c r="AH1626">
        <v>5</v>
      </c>
      <c r="AI1626">
        <v>27</v>
      </c>
      <c r="AJ1626">
        <v>26</v>
      </c>
      <c r="AK1626">
        <v>1</v>
      </c>
      <c r="AL1626">
        <v>24</v>
      </c>
      <c r="AM1626">
        <v>24</v>
      </c>
      <c r="AN1626">
        <v>0</v>
      </c>
      <c r="AO1626">
        <v>3</v>
      </c>
      <c r="AP1626">
        <v>3</v>
      </c>
      <c r="AQ1626">
        <v>0</v>
      </c>
      <c r="AR1626">
        <v>13</v>
      </c>
      <c r="AS1626">
        <v>9</v>
      </c>
      <c r="AT1626">
        <v>4</v>
      </c>
      <c r="AU1626" s="13">
        <v>3</v>
      </c>
      <c r="AV1626">
        <v>3</v>
      </c>
      <c r="AW1626">
        <v>0</v>
      </c>
      <c r="AX1626">
        <v>0</v>
      </c>
      <c r="AY1626">
        <v>0</v>
      </c>
      <c r="AZ1626">
        <v>0</v>
      </c>
      <c r="BA1626">
        <v>3</v>
      </c>
      <c r="BB1626">
        <v>3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3</v>
      </c>
      <c r="BK1626">
        <v>3</v>
      </c>
      <c r="BL1626">
        <v>0</v>
      </c>
      <c r="BM1626">
        <v>0</v>
      </c>
      <c r="BN1626">
        <v>0</v>
      </c>
      <c r="BO1626">
        <v>0</v>
      </c>
      <c r="BP1626" s="13">
        <v>3</v>
      </c>
      <c r="BQ1626">
        <v>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s="13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 s="13">
        <v>317</v>
      </c>
      <c r="CO1626">
        <v>120</v>
      </c>
      <c r="CP1626">
        <v>197</v>
      </c>
    </row>
    <row r="1627" spans="1:94" x14ac:dyDescent="0.2">
      <c r="A1627" s="1" t="s">
        <v>1872</v>
      </c>
      <c r="B1627" s="1" t="s">
        <v>1873</v>
      </c>
      <c r="C1627" s="1" t="s">
        <v>3281</v>
      </c>
      <c r="D1627" s="1" t="s">
        <v>3313</v>
      </c>
      <c r="E1627" s="1" t="s">
        <v>6</v>
      </c>
      <c r="F1627" s="1" t="s">
        <v>7</v>
      </c>
      <c r="G1627" s="1" t="s">
        <v>63</v>
      </c>
      <c r="H1627" s="1" t="s">
        <v>1386</v>
      </c>
      <c r="I1627" s="1" t="s">
        <v>2</v>
      </c>
      <c r="J1627" s="13">
        <v>258</v>
      </c>
      <c r="K1627" s="13">
        <v>1046</v>
      </c>
      <c r="L1627">
        <v>533</v>
      </c>
      <c r="M1627">
        <v>513</v>
      </c>
      <c r="N1627">
        <v>100</v>
      </c>
      <c r="O1627">
        <v>48</v>
      </c>
      <c r="P1627">
        <v>52</v>
      </c>
      <c r="Q1627">
        <v>260</v>
      </c>
      <c r="R1627">
        <v>135</v>
      </c>
      <c r="S1627">
        <v>125</v>
      </c>
      <c r="T1627">
        <v>0</v>
      </c>
      <c r="U1627">
        <v>0</v>
      </c>
      <c r="V1627">
        <v>0</v>
      </c>
      <c r="W1627">
        <v>807</v>
      </c>
      <c r="X1627">
        <v>448</v>
      </c>
      <c r="Y1627">
        <v>359</v>
      </c>
      <c r="Z1627" s="13">
        <v>239</v>
      </c>
      <c r="AA1627">
        <v>85</v>
      </c>
      <c r="AB1627">
        <v>154</v>
      </c>
      <c r="AC1627" s="13">
        <v>304</v>
      </c>
      <c r="AD1627">
        <v>274</v>
      </c>
      <c r="AE1627" s="15">
        <v>30</v>
      </c>
      <c r="AF1627">
        <v>185</v>
      </c>
      <c r="AG1627">
        <v>171</v>
      </c>
      <c r="AH1627">
        <v>14</v>
      </c>
      <c r="AI1627">
        <v>49</v>
      </c>
      <c r="AJ1627">
        <v>49</v>
      </c>
      <c r="AK1627">
        <v>0</v>
      </c>
      <c r="AL1627">
        <v>62</v>
      </c>
      <c r="AM1627">
        <v>62</v>
      </c>
      <c r="AN1627">
        <v>0</v>
      </c>
      <c r="AO1627">
        <v>1</v>
      </c>
      <c r="AP1627">
        <v>0</v>
      </c>
      <c r="AQ1627">
        <v>1</v>
      </c>
      <c r="AR1627">
        <v>73</v>
      </c>
      <c r="AS1627">
        <v>60</v>
      </c>
      <c r="AT1627">
        <v>13</v>
      </c>
      <c r="AU1627" s="13">
        <v>119</v>
      </c>
      <c r="AV1627">
        <v>103</v>
      </c>
      <c r="AW1627">
        <v>16</v>
      </c>
      <c r="AX1627">
        <v>34</v>
      </c>
      <c r="AY1627">
        <v>34</v>
      </c>
      <c r="AZ1627">
        <v>0</v>
      </c>
      <c r="BA1627">
        <v>70</v>
      </c>
      <c r="BB1627">
        <v>57</v>
      </c>
      <c r="BC1627">
        <v>13</v>
      </c>
      <c r="BD1627">
        <v>7</v>
      </c>
      <c r="BE1627">
        <v>5</v>
      </c>
      <c r="BF1627">
        <v>2</v>
      </c>
      <c r="BG1627">
        <v>8</v>
      </c>
      <c r="BH1627">
        <v>7</v>
      </c>
      <c r="BI1627">
        <v>1</v>
      </c>
      <c r="BJ1627">
        <v>85</v>
      </c>
      <c r="BK1627">
        <v>78</v>
      </c>
      <c r="BL1627">
        <v>7</v>
      </c>
      <c r="BM1627">
        <v>31</v>
      </c>
      <c r="BN1627">
        <v>31</v>
      </c>
      <c r="BO1627">
        <v>0</v>
      </c>
      <c r="BP1627" s="13">
        <v>49</v>
      </c>
      <c r="BQ1627">
        <v>42</v>
      </c>
      <c r="BR1627">
        <v>7</v>
      </c>
      <c r="BS1627">
        <v>1</v>
      </c>
      <c r="BT1627">
        <v>1</v>
      </c>
      <c r="BU1627">
        <v>0</v>
      </c>
      <c r="BV1627">
        <v>4</v>
      </c>
      <c r="BW1627">
        <v>4</v>
      </c>
      <c r="BX1627">
        <v>0</v>
      </c>
      <c r="BY1627" s="13">
        <v>34</v>
      </c>
      <c r="BZ1627">
        <v>25</v>
      </c>
      <c r="CA1627">
        <v>9</v>
      </c>
      <c r="CB1627">
        <v>3</v>
      </c>
      <c r="CC1627">
        <v>3</v>
      </c>
      <c r="CD1627">
        <v>0</v>
      </c>
      <c r="CE1627">
        <v>21</v>
      </c>
      <c r="CF1627">
        <v>15</v>
      </c>
      <c r="CG1627">
        <v>6</v>
      </c>
      <c r="CH1627">
        <v>6</v>
      </c>
      <c r="CI1627">
        <v>4</v>
      </c>
      <c r="CJ1627">
        <v>2</v>
      </c>
      <c r="CK1627">
        <v>4</v>
      </c>
      <c r="CL1627">
        <v>3</v>
      </c>
      <c r="CM1627">
        <v>1</v>
      </c>
      <c r="CN1627" s="13">
        <v>742</v>
      </c>
      <c r="CO1627">
        <v>259</v>
      </c>
      <c r="CP1627">
        <v>483</v>
      </c>
    </row>
    <row r="1628" spans="1:94" x14ac:dyDescent="0.2">
      <c r="A1628" s="1" t="s">
        <v>1872</v>
      </c>
      <c r="B1628" s="1" t="s">
        <v>1873</v>
      </c>
      <c r="C1628" s="1" t="s">
        <v>3281</v>
      </c>
      <c r="D1628" s="1" t="s">
        <v>3314</v>
      </c>
      <c r="E1628" s="1" t="s">
        <v>6</v>
      </c>
      <c r="F1628" s="1" t="s">
        <v>7</v>
      </c>
      <c r="G1628" s="1" t="s">
        <v>63</v>
      </c>
      <c r="H1628" s="1" t="s">
        <v>1142</v>
      </c>
      <c r="I1628" s="1" t="s">
        <v>2</v>
      </c>
      <c r="J1628" s="13">
        <v>1013</v>
      </c>
      <c r="K1628" s="13">
        <v>4231</v>
      </c>
      <c r="L1628">
        <v>2098</v>
      </c>
      <c r="M1628">
        <v>2133</v>
      </c>
      <c r="N1628">
        <v>486</v>
      </c>
      <c r="O1628">
        <v>260</v>
      </c>
      <c r="P1628">
        <v>226</v>
      </c>
      <c r="Q1628">
        <v>1551</v>
      </c>
      <c r="R1628">
        <v>767</v>
      </c>
      <c r="S1628">
        <v>784</v>
      </c>
      <c r="T1628">
        <v>8</v>
      </c>
      <c r="U1628">
        <v>5</v>
      </c>
      <c r="V1628">
        <v>3</v>
      </c>
      <c r="W1628">
        <v>2981</v>
      </c>
      <c r="X1628">
        <v>1615</v>
      </c>
      <c r="Y1628">
        <v>1366</v>
      </c>
      <c r="Z1628" s="13">
        <v>1250</v>
      </c>
      <c r="AA1628">
        <v>483</v>
      </c>
      <c r="AB1628">
        <v>767</v>
      </c>
      <c r="AC1628" s="13">
        <v>1322</v>
      </c>
      <c r="AD1628">
        <v>1082</v>
      </c>
      <c r="AE1628" s="15">
        <v>240</v>
      </c>
      <c r="AF1628">
        <v>653</v>
      </c>
      <c r="AG1628">
        <v>619</v>
      </c>
      <c r="AH1628">
        <v>34</v>
      </c>
      <c r="AI1628">
        <v>136</v>
      </c>
      <c r="AJ1628">
        <v>133</v>
      </c>
      <c r="AK1628">
        <v>3</v>
      </c>
      <c r="AL1628">
        <v>142</v>
      </c>
      <c r="AM1628">
        <v>139</v>
      </c>
      <c r="AN1628">
        <v>3</v>
      </c>
      <c r="AO1628">
        <v>11</v>
      </c>
      <c r="AP1628">
        <v>11</v>
      </c>
      <c r="AQ1628">
        <v>0</v>
      </c>
      <c r="AR1628">
        <v>364</v>
      </c>
      <c r="AS1628">
        <v>336</v>
      </c>
      <c r="AT1628">
        <v>28</v>
      </c>
      <c r="AU1628" s="13">
        <v>669</v>
      </c>
      <c r="AV1628">
        <v>463</v>
      </c>
      <c r="AW1628">
        <v>206</v>
      </c>
      <c r="AX1628">
        <v>53</v>
      </c>
      <c r="AY1628">
        <v>43</v>
      </c>
      <c r="AZ1628">
        <v>10</v>
      </c>
      <c r="BA1628">
        <v>487</v>
      </c>
      <c r="BB1628">
        <v>304</v>
      </c>
      <c r="BC1628">
        <v>183</v>
      </c>
      <c r="BD1628">
        <v>1</v>
      </c>
      <c r="BE1628">
        <v>1</v>
      </c>
      <c r="BF1628">
        <v>0</v>
      </c>
      <c r="BG1628">
        <v>128</v>
      </c>
      <c r="BH1628">
        <v>115</v>
      </c>
      <c r="BI1628">
        <v>13</v>
      </c>
      <c r="BJ1628">
        <v>591</v>
      </c>
      <c r="BK1628">
        <v>411</v>
      </c>
      <c r="BL1628">
        <v>180</v>
      </c>
      <c r="BM1628">
        <v>50</v>
      </c>
      <c r="BN1628">
        <v>41</v>
      </c>
      <c r="BO1628">
        <v>9</v>
      </c>
      <c r="BP1628" s="13">
        <v>441</v>
      </c>
      <c r="BQ1628">
        <v>280</v>
      </c>
      <c r="BR1628">
        <v>161</v>
      </c>
      <c r="BS1628">
        <v>1</v>
      </c>
      <c r="BT1628">
        <v>1</v>
      </c>
      <c r="BU1628">
        <v>0</v>
      </c>
      <c r="BV1628">
        <v>99</v>
      </c>
      <c r="BW1628">
        <v>89</v>
      </c>
      <c r="BX1628">
        <v>10</v>
      </c>
      <c r="BY1628" s="13">
        <v>78</v>
      </c>
      <c r="BZ1628">
        <v>52</v>
      </c>
      <c r="CA1628">
        <v>26</v>
      </c>
      <c r="CB1628">
        <v>3</v>
      </c>
      <c r="CC1628">
        <v>2</v>
      </c>
      <c r="CD1628">
        <v>1</v>
      </c>
      <c r="CE1628">
        <v>46</v>
      </c>
      <c r="CF1628">
        <v>24</v>
      </c>
      <c r="CG1628">
        <v>22</v>
      </c>
      <c r="CH1628">
        <v>0</v>
      </c>
      <c r="CI1628">
        <v>0</v>
      </c>
      <c r="CJ1628">
        <v>0</v>
      </c>
      <c r="CK1628">
        <v>29</v>
      </c>
      <c r="CL1628">
        <v>26</v>
      </c>
      <c r="CM1628">
        <v>3</v>
      </c>
      <c r="CN1628" s="13">
        <v>2909</v>
      </c>
      <c r="CO1628">
        <v>1016</v>
      </c>
      <c r="CP1628">
        <v>1893</v>
      </c>
    </row>
    <row r="1629" spans="1:94" x14ac:dyDescent="0.2">
      <c r="A1629" s="1" t="s">
        <v>1872</v>
      </c>
      <c r="B1629" s="1" t="s">
        <v>1873</v>
      </c>
      <c r="C1629" s="1" t="s">
        <v>3281</v>
      </c>
      <c r="D1629" s="1" t="s">
        <v>3315</v>
      </c>
      <c r="E1629" s="1" t="s">
        <v>6</v>
      </c>
      <c r="F1629" s="1" t="s">
        <v>7</v>
      </c>
      <c r="G1629" s="1" t="s">
        <v>63</v>
      </c>
      <c r="H1629" s="1" t="s">
        <v>1387</v>
      </c>
      <c r="I1629" s="1" t="s">
        <v>2</v>
      </c>
      <c r="J1629" s="13">
        <v>268</v>
      </c>
      <c r="K1629" s="13">
        <v>1122</v>
      </c>
      <c r="L1629">
        <v>589</v>
      </c>
      <c r="M1629">
        <v>533</v>
      </c>
      <c r="N1629">
        <v>96</v>
      </c>
      <c r="O1629">
        <v>49</v>
      </c>
      <c r="P1629">
        <v>47</v>
      </c>
      <c r="Q1629">
        <v>296</v>
      </c>
      <c r="R1629">
        <v>151</v>
      </c>
      <c r="S1629">
        <v>145</v>
      </c>
      <c r="T1629">
        <v>0</v>
      </c>
      <c r="U1629">
        <v>0</v>
      </c>
      <c r="V1629">
        <v>0</v>
      </c>
      <c r="W1629">
        <v>878</v>
      </c>
      <c r="X1629">
        <v>497</v>
      </c>
      <c r="Y1629">
        <v>381</v>
      </c>
      <c r="Z1629" s="13">
        <v>244</v>
      </c>
      <c r="AA1629">
        <v>92</v>
      </c>
      <c r="AB1629">
        <v>152</v>
      </c>
      <c r="AC1629" s="13">
        <v>346</v>
      </c>
      <c r="AD1629">
        <v>324</v>
      </c>
      <c r="AE1629" s="15">
        <v>22</v>
      </c>
      <c r="AF1629">
        <v>294</v>
      </c>
      <c r="AG1629">
        <v>282</v>
      </c>
      <c r="AH1629">
        <v>12</v>
      </c>
      <c r="AI1629">
        <v>74</v>
      </c>
      <c r="AJ1629">
        <v>74</v>
      </c>
      <c r="AK1629">
        <v>0</v>
      </c>
      <c r="AL1629">
        <v>166</v>
      </c>
      <c r="AM1629">
        <v>158</v>
      </c>
      <c r="AN1629">
        <v>8</v>
      </c>
      <c r="AO1629">
        <v>0</v>
      </c>
      <c r="AP1629">
        <v>0</v>
      </c>
      <c r="AQ1629">
        <v>0</v>
      </c>
      <c r="AR1629">
        <v>54</v>
      </c>
      <c r="AS1629">
        <v>50</v>
      </c>
      <c r="AT1629">
        <v>4</v>
      </c>
      <c r="AU1629" s="13">
        <v>52</v>
      </c>
      <c r="AV1629">
        <v>42</v>
      </c>
      <c r="AW1629">
        <v>10</v>
      </c>
      <c r="AX1629">
        <v>3</v>
      </c>
      <c r="AY1629">
        <v>1</v>
      </c>
      <c r="AZ1629">
        <v>2</v>
      </c>
      <c r="BA1629">
        <v>33</v>
      </c>
      <c r="BB1629">
        <v>28</v>
      </c>
      <c r="BC1629">
        <v>5</v>
      </c>
      <c r="BD1629">
        <v>1</v>
      </c>
      <c r="BE1629">
        <v>1</v>
      </c>
      <c r="BF1629">
        <v>0</v>
      </c>
      <c r="BG1629">
        <v>15</v>
      </c>
      <c r="BH1629">
        <v>12</v>
      </c>
      <c r="BI1629">
        <v>3</v>
      </c>
      <c r="BJ1629">
        <v>49</v>
      </c>
      <c r="BK1629">
        <v>40</v>
      </c>
      <c r="BL1629">
        <v>9</v>
      </c>
      <c r="BM1629">
        <v>2</v>
      </c>
      <c r="BN1629">
        <v>1</v>
      </c>
      <c r="BO1629">
        <v>1</v>
      </c>
      <c r="BP1629" s="13">
        <v>32</v>
      </c>
      <c r="BQ1629">
        <v>27</v>
      </c>
      <c r="BR1629">
        <v>5</v>
      </c>
      <c r="BS1629">
        <v>0</v>
      </c>
      <c r="BT1629">
        <v>0</v>
      </c>
      <c r="BU1629">
        <v>0</v>
      </c>
      <c r="BV1629">
        <v>15</v>
      </c>
      <c r="BW1629">
        <v>12</v>
      </c>
      <c r="BX1629">
        <v>3</v>
      </c>
      <c r="BY1629" s="13">
        <v>3</v>
      </c>
      <c r="BZ1629">
        <v>2</v>
      </c>
      <c r="CA1629">
        <v>1</v>
      </c>
      <c r="CB1629">
        <v>1</v>
      </c>
      <c r="CC1629">
        <v>0</v>
      </c>
      <c r="CD1629">
        <v>1</v>
      </c>
      <c r="CE1629">
        <v>1</v>
      </c>
      <c r="CF1629">
        <v>1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 s="13">
        <v>776</v>
      </c>
      <c r="CO1629">
        <v>265</v>
      </c>
      <c r="CP1629">
        <v>511</v>
      </c>
    </row>
    <row r="1630" spans="1:94" x14ac:dyDescent="0.2">
      <c r="A1630" s="1" t="s">
        <v>1872</v>
      </c>
      <c r="B1630" s="1" t="s">
        <v>1873</v>
      </c>
      <c r="C1630" s="1" t="s">
        <v>3281</v>
      </c>
      <c r="D1630" s="1" t="s">
        <v>3316</v>
      </c>
      <c r="E1630" s="1" t="s">
        <v>6</v>
      </c>
      <c r="F1630" s="1" t="s">
        <v>7</v>
      </c>
      <c r="G1630" s="1" t="s">
        <v>63</v>
      </c>
      <c r="H1630" s="1" t="s">
        <v>1388</v>
      </c>
      <c r="I1630" s="1" t="s">
        <v>2</v>
      </c>
      <c r="J1630" s="13">
        <v>221</v>
      </c>
      <c r="K1630" s="13">
        <v>1002</v>
      </c>
      <c r="L1630">
        <v>508</v>
      </c>
      <c r="M1630">
        <v>494</v>
      </c>
      <c r="N1630">
        <v>94</v>
      </c>
      <c r="O1630">
        <v>50</v>
      </c>
      <c r="P1630">
        <v>44</v>
      </c>
      <c r="Q1630">
        <v>169</v>
      </c>
      <c r="R1630">
        <v>76</v>
      </c>
      <c r="S1630">
        <v>93</v>
      </c>
      <c r="T1630">
        <v>0</v>
      </c>
      <c r="U1630">
        <v>0</v>
      </c>
      <c r="V1630">
        <v>0</v>
      </c>
      <c r="W1630">
        <v>811</v>
      </c>
      <c r="X1630">
        <v>431</v>
      </c>
      <c r="Y1630">
        <v>380</v>
      </c>
      <c r="Z1630" s="13">
        <v>191</v>
      </c>
      <c r="AA1630">
        <v>77</v>
      </c>
      <c r="AB1630">
        <v>114</v>
      </c>
      <c r="AC1630" s="13">
        <v>258</v>
      </c>
      <c r="AD1630">
        <v>251</v>
      </c>
      <c r="AE1630" s="15">
        <v>7</v>
      </c>
      <c r="AF1630">
        <v>245</v>
      </c>
      <c r="AG1630">
        <v>239</v>
      </c>
      <c r="AH1630">
        <v>6</v>
      </c>
      <c r="AI1630">
        <v>103</v>
      </c>
      <c r="AJ1630">
        <v>103</v>
      </c>
      <c r="AK1630">
        <v>0</v>
      </c>
      <c r="AL1630">
        <v>35</v>
      </c>
      <c r="AM1630">
        <v>35</v>
      </c>
      <c r="AN1630">
        <v>0</v>
      </c>
      <c r="AO1630">
        <v>7</v>
      </c>
      <c r="AP1630">
        <v>7</v>
      </c>
      <c r="AQ1630">
        <v>0</v>
      </c>
      <c r="AR1630">
        <v>100</v>
      </c>
      <c r="AS1630">
        <v>94</v>
      </c>
      <c r="AT1630">
        <v>6</v>
      </c>
      <c r="AU1630" s="13">
        <v>13</v>
      </c>
      <c r="AV1630">
        <v>12</v>
      </c>
      <c r="AW1630">
        <v>1</v>
      </c>
      <c r="AX1630">
        <v>0</v>
      </c>
      <c r="AY1630">
        <v>0</v>
      </c>
      <c r="AZ1630">
        <v>0</v>
      </c>
      <c r="BA1630">
        <v>5</v>
      </c>
      <c r="BB1630">
        <v>5</v>
      </c>
      <c r="BC1630">
        <v>0</v>
      </c>
      <c r="BD1630">
        <v>0</v>
      </c>
      <c r="BE1630">
        <v>0</v>
      </c>
      <c r="BF1630">
        <v>0</v>
      </c>
      <c r="BG1630">
        <v>8</v>
      </c>
      <c r="BH1630">
        <v>7</v>
      </c>
      <c r="BI1630">
        <v>1</v>
      </c>
      <c r="BJ1630">
        <v>3</v>
      </c>
      <c r="BK1630">
        <v>2</v>
      </c>
      <c r="BL1630">
        <v>1</v>
      </c>
      <c r="BM1630">
        <v>0</v>
      </c>
      <c r="BN1630">
        <v>0</v>
      </c>
      <c r="BO1630">
        <v>0</v>
      </c>
      <c r="BP1630" s="13">
        <v>1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2</v>
      </c>
      <c r="BW1630">
        <v>1</v>
      </c>
      <c r="BX1630">
        <v>1</v>
      </c>
      <c r="BY1630" s="13">
        <v>10</v>
      </c>
      <c r="BZ1630">
        <v>10</v>
      </c>
      <c r="CA1630">
        <v>0</v>
      </c>
      <c r="CB1630">
        <v>0</v>
      </c>
      <c r="CC1630">
        <v>0</v>
      </c>
      <c r="CD1630">
        <v>0</v>
      </c>
      <c r="CE1630">
        <v>4</v>
      </c>
      <c r="CF1630">
        <v>4</v>
      </c>
      <c r="CG1630">
        <v>0</v>
      </c>
      <c r="CH1630">
        <v>0</v>
      </c>
      <c r="CI1630">
        <v>0</v>
      </c>
      <c r="CJ1630">
        <v>0</v>
      </c>
      <c r="CK1630">
        <v>6</v>
      </c>
      <c r="CL1630">
        <v>6</v>
      </c>
      <c r="CM1630">
        <v>0</v>
      </c>
      <c r="CN1630" s="13">
        <v>744</v>
      </c>
      <c r="CO1630">
        <v>257</v>
      </c>
      <c r="CP1630">
        <v>487</v>
      </c>
    </row>
    <row r="1631" spans="1:94" x14ac:dyDescent="0.2">
      <c r="A1631" s="1" t="s">
        <v>1872</v>
      </c>
      <c r="B1631" s="1" t="s">
        <v>1873</v>
      </c>
      <c r="C1631" s="1" t="s">
        <v>3281</v>
      </c>
      <c r="D1631" s="1" t="s">
        <v>3317</v>
      </c>
      <c r="E1631" s="1" t="s">
        <v>6</v>
      </c>
      <c r="F1631" s="1" t="s">
        <v>7</v>
      </c>
      <c r="G1631" s="1" t="s">
        <v>63</v>
      </c>
      <c r="H1631" s="1" t="s">
        <v>1389</v>
      </c>
      <c r="I1631" s="1" t="s">
        <v>2</v>
      </c>
      <c r="J1631" s="13">
        <v>88</v>
      </c>
      <c r="K1631" s="13">
        <v>374</v>
      </c>
      <c r="L1631">
        <v>192</v>
      </c>
      <c r="M1631">
        <v>182</v>
      </c>
      <c r="N1631">
        <v>50</v>
      </c>
      <c r="O1631">
        <v>24</v>
      </c>
      <c r="P1631">
        <v>26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316</v>
      </c>
      <c r="X1631">
        <v>167</v>
      </c>
      <c r="Y1631">
        <v>149</v>
      </c>
      <c r="Z1631" s="13">
        <v>58</v>
      </c>
      <c r="AA1631">
        <v>25</v>
      </c>
      <c r="AB1631">
        <v>33</v>
      </c>
      <c r="AC1631" s="13">
        <v>114</v>
      </c>
      <c r="AD1631">
        <v>111</v>
      </c>
      <c r="AE1631" s="15">
        <v>3</v>
      </c>
      <c r="AF1631">
        <v>111</v>
      </c>
      <c r="AG1631">
        <v>108</v>
      </c>
      <c r="AH1631">
        <v>3</v>
      </c>
      <c r="AI1631">
        <v>2</v>
      </c>
      <c r="AJ1631">
        <v>2</v>
      </c>
      <c r="AK1631">
        <v>0</v>
      </c>
      <c r="AL1631">
        <v>16</v>
      </c>
      <c r="AM1631">
        <v>14</v>
      </c>
      <c r="AN1631">
        <v>2</v>
      </c>
      <c r="AO1631">
        <v>2</v>
      </c>
      <c r="AP1631">
        <v>2</v>
      </c>
      <c r="AQ1631">
        <v>0</v>
      </c>
      <c r="AR1631">
        <v>91</v>
      </c>
      <c r="AS1631">
        <v>90</v>
      </c>
      <c r="AT1631">
        <v>1</v>
      </c>
      <c r="AU1631" s="13">
        <v>3</v>
      </c>
      <c r="AV1631">
        <v>3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2</v>
      </c>
      <c r="BH1631">
        <v>2</v>
      </c>
      <c r="BI1631">
        <v>0</v>
      </c>
      <c r="BJ1631">
        <v>2</v>
      </c>
      <c r="BK1631">
        <v>2</v>
      </c>
      <c r="BL1631">
        <v>0</v>
      </c>
      <c r="BM1631">
        <v>0</v>
      </c>
      <c r="BN1631">
        <v>0</v>
      </c>
      <c r="BO1631">
        <v>0</v>
      </c>
      <c r="BP1631" s="13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</v>
      </c>
      <c r="BW1631">
        <v>2</v>
      </c>
      <c r="BX1631">
        <v>0</v>
      </c>
      <c r="BY1631" s="13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 s="13">
        <v>260</v>
      </c>
      <c r="CO1631">
        <v>81</v>
      </c>
      <c r="CP1631">
        <v>179</v>
      </c>
    </row>
    <row r="1632" spans="1:94" x14ac:dyDescent="0.2">
      <c r="A1632" s="1" t="s">
        <v>1872</v>
      </c>
      <c r="B1632" s="1" t="s">
        <v>1873</v>
      </c>
      <c r="C1632" s="1" t="s">
        <v>3281</v>
      </c>
      <c r="D1632" s="1" t="s">
        <v>3318</v>
      </c>
      <c r="E1632" s="1" t="s">
        <v>6</v>
      </c>
      <c r="F1632" s="1" t="s">
        <v>7</v>
      </c>
      <c r="G1632" s="1" t="s">
        <v>63</v>
      </c>
      <c r="H1632" s="1" t="s">
        <v>1390</v>
      </c>
      <c r="I1632" s="1" t="s">
        <v>2</v>
      </c>
      <c r="J1632" s="13">
        <v>302</v>
      </c>
      <c r="K1632" s="13">
        <v>1415</v>
      </c>
      <c r="L1632">
        <v>707</v>
      </c>
      <c r="M1632">
        <v>708</v>
      </c>
      <c r="N1632">
        <v>130</v>
      </c>
      <c r="O1632">
        <v>66</v>
      </c>
      <c r="P1632">
        <v>64</v>
      </c>
      <c r="Q1632">
        <v>368</v>
      </c>
      <c r="R1632">
        <v>198</v>
      </c>
      <c r="S1632">
        <v>170</v>
      </c>
      <c r="T1632">
        <v>0</v>
      </c>
      <c r="U1632">
        <v>0</v>
      </c>
      <c r="V1632">
        <v>0</v>
      </c>
      <c r="W1632">
        <v>1063</v>
      </c>
      <c r="X1632">
        <v>575</v>
      </c>
      <c r="Y1632">
        <v>488</v>
      </c>
      <c r="Z1632" s="13">
        <v>352</v>
      </c>
      <c r="AA1632">
        <v>132</v>
      </c>
      <c r="AB1632">
        <v>220</v>
      </c>
      <c r="AC1632" s="13">
        <v>432</v>
      </c>
      <c r="AD1632">
        <v>397</v>
      </c>
      <c r="AE1632" s="15">
        <v>35</v>
      </c>
      <c r="AF1632">
        <v>265</v>
      </c>
      <c r="AG1632">
        <v>246</v>
      </c>
      <c r="AH1632">
        <v>19</v>
      </c>
      <c r="AI1632">
        <v>58</v>
      </c>
      <c r="AJ1632">
        <v>57</v>
      </c>
      <c r="AK1632">
        <v>1</v>
      </c>
      <c r="AL1632">
        <v>64</v>
      </c>
      <c r="AM1632">
        <v>62</v>
      </c>
      <c r="AN1632">
        <v>2</v>
      </c>
      <c r="AO1632">
        <v>1</v>
      </c>
      <c r="AP1632">
        <v>1</v>
      </c>
      <c r="AQ1632">
        <v>0</v>
      </c>
      <c r="AR1632">
        <v>142</v>
      </c>
      <c r="AS1632">
        <v>126</v>
      </c>
      <c r="AT1632">
        <v>16</v>
      </c>
      <c r="AU1632" s="13">
        <v>167</v>
      </c>
      <c r="AV1632">
        <v>151</v>
      </c>
      <c r="AW1632">
        <v>16</v>
      </c>
      <c r="AX1632">
        <v>0</v>
      </c>
      <c r="AY1632">
        <v>0</v>
      </c>
      <c r="AZ1632">
        <v>0</v>
      </c>
      <c r="BA1632">
        <v>149</v>
      </c>
      <c r="BB1632">
        <v>134</v>
      </c>
      <c r="BC1632">
        <v>15</v>
      </c>
      <c r="BD1632">
        <v>13</v>
      </c>
      <c r="BE1632">
        <v>13</v>
      </c>
      <c r="BF1632">
        <v>0</v>
      </c>
      <c r="BG1632">
        <v>5</v>
      </c>
      <c r="BH1632">
        <v>4</v>
      </c>
      <c r="BI1632">
        <v>1</v>
      </c>
      <c r="BJ1632">
        <v>151</v>
      </c>
      <c r="BK1632">
        <v>149</v>
      </c>
      <c r="BL1632">
        <v>2</v>
      </c>
      <c r="BM1632">
        <v>0</v>
      </c>
      <c r="BN1632">
        <v>0</v>
      </c>
      <c r="BO1632">
        <v>0</v>
      </c>
      <c r="BP1632" s="13">
        <v>133</v>
      </c>
      <c r="BQ1632">
        <v>132</v>
      </c>
      <c r="BR1632">
        <v>1</v>
      </c>
      <c r="BS1632">
        <v>13</v>
      </c>
      <c r="BT1632">
        <v>13</v>
      </c>
      <c r="BU1632">
        <v>0</v>
      </c>
      <c r="BV1632">
        <v>5</v>
      </c>
      <c r="BW1632">
        <v>4</v>
      </c>
      <c r="BX1632">
        <v>1</v>
      </c>
      <c r="BY1632" s="13">
        <v>16</v>
      </c>
      <c r="BZ1632">
        <v>2</v>
      </c>
      <c r="CA1632">
        <v>14</v>
      </c>
      <c r="CB1632">
        <v>0</v>
      </c>
      <c r="CC1632">
        <v>0</v>
      </c>
      <c r="CD1632">
        <v>0</v>
      </c>
      <c r="CE1632">
        <v>16</v>
      </c>
      <c r="CF1632">
        <v>2</v>
      </c>
      <c r="CG1632">
        <v>14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 s="13">
        <v>983</v>
      </c>
      <c r="CO1632">
        <v>310</v>
      </c>
      <c r="CP1632">
        <v>673</v>
      </c>
    </row>
    <row r="1633" spans="1:94" x14ac:dyDescent="0.2">
      <c r="A1633" s="1" t="s">
        <v>1872</v>
      </c>
      <c r="B1633" s="1" t="s">
        <v>1873</v>
      </c>
      <c r="C1633" s="1" t="s">
        <v>3281</v>
      </c>
      <c r="D1633" s="1" t="s">
        <v>3319</v>
      </c>
      <c r="E1633" s="1" t="s">
        <v>6</v>
      </c>
      <c r="F1633" s="1" t="s">
        <v>7</v>
      </c>
      <c r="G1633" s="1" t="s">
        <v>63</v>
      </c>
      <c r="H1633" s="1" t="s">
        <v>1391</v>
      </c>
      <c r="I1633" s="1" t="s">
        <v>2</v>
      </c>
      <c r="J1633" s="13">
        <v>91</v>
      </c>
      <c r="K1633" s="13">
        <v>375</v>
      </c>
      <c r="L1633">
        <v>184</v>
      </c>
      <c r="M1633">
        <v>191</v>
      </c>
      <c r="N1633">
        <v>34</v>
      </c>
      <c r="O1633">
        <v>17</v>
      </c>
      <c r="P1633">
        <v>17</v>
      </c>
      <c r="Q1633">
        <v>128</v>
      </c>
      <c r="R1633">
        <v>72</v>
      </c>
      <c r="S1633">
        <v>56</v>
      </c>
      <c r="T1633">
        <v>27</v>
      </c>
      <c r="U1633">
        <v>12</v>
      </c>
      <c r="V1633">
        <v>15</v>
      </c>
      <c r="W1633">
        <v>273</v>
      </c>
      <c r="X1633">
        <v>147</v>
      </c>
      <c r="Y1633">
        <v>126</v>
      </c>
      <c r="Z1633" s="13">
        <v>102</v>
      </c>
      <c r="AA1633">
        <v>37</v>
      </c>
      <c r="AB1633">
        <v>65</v>
      </c>
      <c r="AC1633" s="13">
        <v>118</v>
      </c>
      <c r="AD1633">
        <v>99</v>
      </c>
      <c r="AE1633" s="15">
        <v>19</v>
      </c>
      <c r="AF1633">
        <v>49</v>
      </c>
      <c r="AG1633">
        <v>45</v>
      </c>
      <c r="AH1633">
        <v>4</v>
      </c>
      <c r="AI1633">
        <v>5</v>
      </c>
      <c r="AJ1633">
        <v>5</v>
      </c>
      <c r="AK1633">
        <v>0</v>
      </c>
      <c r="AL1633">
        <v>13</v>
      </c>
      <c r="AM1633">
        <v>13</v>
      </c>
      <c r="AN1633">
        <v>0</v>
      </c>
      <c r="AO1633">
        <v>1</v>
      </c>
      <c r="AP1633">
        <v>1</v>
      </c>
      <c r="AQ1633">
        <v>0</v>
      </c>
      <c r="AR1633">
        <v>30</v>
      </c>
      <c r="AS1633">
        <v>26</v>
      </c>
      <c r="AT1633">
        <v>4</v>
      </c>
      <c r="AU1633" s="13">
        <v>69</v>
      </c>
      <c r="AV1633">
        <v>54</v>
      </c>
      <c r="AW1633">
        <v>15</v>
      </c>
      <c r="AX1633">
        <v>12</v>
      </c>
      <c r="AY1633">
        <v>10</v>
      </c>
      <c r="AZ1633">
        <v>2</v>
      </c>
      <c r="BA1633">
        <v>52</v>
      </c>
      <c r="BB1633">
        <v>43</v>
      </c>
      <c r="BC1633">
        <v>9</v>
      </c>
      <c r="BD1633">
        <v>0</v>
      </c>
      <c r="BE1633">
        <v>0</v>
      </c>
      <c r="BF1633">
        <v>0</v>
      </c>
      <c r="BG1633">
        <v>5</v>
      </c>
      <c r="BH1633">
        <v>1</v>
      </c>
      <c r="BI1633">
        <v>4</v>
      </c>
      <c r="BJ1633">
        <v>66</v>
      </c>
      <c r="BK1633">
        <v>52</v>
      </c>
      <c r="BL1633">
        <v>14</v>
      </c>
      <c r="BM1633">
        <v>12</v>
      </c>
      <c r="BN1633">
        <v>10</v>
      </c>
      <c r="BO1633">
        <v>2</v>
      </c>
      <c r="BP1633" s="13">
        <v>50</v>
      </c>
      <c r="BQ1633">
        <v>41</v>
      </c>
      <c r="BR1633">
        <v>9</v>
      </c>
      <c r="BS1633">
        <v>0</v>
      </c>
      <c r="BT1633">
        <v>0</v>
      </c>
      <c r="BU1633">
        <v>0</v>
      </c>
      <c r="BV1633">
        <v>4</v>
      </c>
      <c r="BW1633">
        <v>1</v>
      </c>
      <c r="BX1633">
        <v>3</v>
      </c>
      <c r="BY1633" s="13">
        <v>3</v>
      </c>
      <c r="BZ1633">
        <v>2</v>
      </c>
      <c r="CA1633">
        <v>1</v>
      </c>
      <c r="CB1633">
        <v>0</v>
      </c>
      <c r="CC1633">
        <v>0</v>
      </c>
      <c r="CD1633">
        <v>0</v>
      </c>
      <c r="CE1633">
        <v>2</v>
      </c>
      <c r="CF1633">
        <v>2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1</v>
      </c>
      <c r="CN1633" s="13">
        <v>257</v>
      </c>
      <c r="CO1633">
        <v>85</v>
      </c>
      <c r="CP1633">
        <v>172</v>
      </c>
    </row>
    <row r="1634" spans="1:94" x14ac:dyDescent="0.2">
      <c r="A1634" s="1" t="s">
        <v>1872</v>
      </c>
      <c r="B1634" s="1" t="s">
        <v>1873</v>
      </c>
      <c r="C1634" s="1" t="s">
        <v>3281</v>
      </c>
      <c r="D1634" s="1" t="s">
        <v>3320</v>
      </c>
      <c r="E1634" s="1" t="s">
        <v>6</v>
      </c>
      <c r="F1634" s="1" t="s">
        <v>7</v>
      </c>
      <c r="G1634" s="1" t="s">
        <v>63</v>
      </c>
      <c r="H1634" s="1" t="s">
        <v>1392</v>
      </c>
      <c r="I1634" s="1" t="s">
        <v>2</v>
      </c>
      <c r="J1634" s="13">
        <v>14</v>
      </c>
      <c r="K1634" s="13">
        <v>61</v>
      </c>
      <c r="L1634">
        <v>31</v>
      </c>
      <c r="M1634">
        <v>30</v>
      </c>
      <c r="N1634">
        <v>2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55</v>
      </c>
      <c r="X1634">
        <v>30</v>
      </c>
      <c r="Y1634">
        <v>25</v>
      </c>
      <c r="Z1634" s="13">
        <v>6</v>
      </c>
      <c r="AA1634">
        <v>1</v>
      </c>
      <c r="AB1634">
        <v>5</v>
      </c>
      <c r="AC1634" s="13">
        <v>20</v>
      </c>
      <c r="AD1634">
        <v>18</v>
      </c>
      <c r="AE1634" s="15">
        <v>2</v>
      </c>
      <c r="AF1634">
        <v>19</v>
      </c>
      <c r="AG1634">
        <v>18</v>
      </c>
      <c r="AH1634">
        <v>1</v>
      </c>
      <c r="AI1634">
        <v>4</v>
      </c>
      <c r="AJ1634">
        <v>4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15</v>
      </c>
      <c r="AS1634">
        <v>14</v>
      </c>
      <c r="AT1634">
        <v>1</v>
      </c>
      <c r="AU1634" s="13">
        <v>1</v>
      </c>
      <c r="AV1634">
        <v>0</v>
      </c>
      <c r="AW1634">
        <v>1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1</v>
      </c>
      <c r="BM1634">
        <v>1</v>
      </c>
      <c r="BN1634">
        <v>0</v>
      </c>
      <c r="BO1634">
        <v>1</v>
      </c>
      <c r="BP1634" s="13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s="13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 s="13">
        <v>41</v>
      </c>
      <c r="CO1634">
        <v>13</v>
      </c>
      <c r="CP1634">
        <v>28</v>
      </c>
    </row>
    <row r="1635" spans="1:94" x14ac:dyDescent="0.2">
      <c r="A1635" s="1" t="s">
        <v>1872</v>
      </c>
      <c r="B1635" s="1" t="s">
        <v>1873</v>
      </c>
      <c r="C1635" s="1" t="s">
        <v>3281</v>
      </c>
      <c r="D1635" s="1" t="s">
        <v>3321</v>
      </c>
      <c r="E1635" s="1" t="s">
        <v>6</v>
      </c>
      <c r="F1635" s="1" t="s">
        <v>7</v>
      </c>
      <c r="G1635" s="1" t="s">
        <v>63</v>
      </c>
      <c r="H1635" s="1" t="s">
        <v>1294</v>
      </c>
      <c r="I1635" s="1" t="s">
        <v>2</v>
      </c>
      <c r="J1635" s="13">
        <v>98</v>
      </c>
      <c r="K1635" s="13">
        <v>456</v>
      </c>
      <c r="L1635">
        <v>245</v>
      </c>
      <c r="M1635">
        <v>211</v>
      </c>
      <c r="N1635">
        <v>64</v>
      </c>
      <c r="O1635">
        <v>35</v>
      </c>
      <c r="P1635">
        <v>29</v>
      </c>
      <c r="Q1635">
        <v>370</v>
      </c>
      <c r="R1635">
        <v>199</v>
      </c>
      <c r="S1635">
        <v>171</v>
      </c>
      <c r="T1635">
        <v>0</v>
      </c>
      <c r="U1635">
        <v>0</v>
      </c>
      <c r="V1635">
        <v>0</v>
      </c>
      <c r="W1635">
        <v>285</v>
      </c>
      <c r="X1635">
        <v>171</v>
      </c>
      <c r="Y1635">
        <v>114</v>
      </c>
      <c r="Z1635" s="13">
        <v>171</v>
      </c>
      <c r="AA1635">
        <v>74</v>
      </c>
      <c r="AB1635">
        <v>97</v>
      </c>
      <c r="AC1635" s="13">
        <v>235</v>
      </c>
      <c r="AD1635">
        <v>166</v>
      </c>
      <c r="AE1635" s="15">
        <v>69</v>
      </c>
      <c r="AF1635">
        <v>137</v>
      </c>
      <c r="AG1635">
        <v>134</v>
      </c>
      <c r="AH1635">
        <v>3</v>
      </c>
      <c r="AI1635">
        <v>108</v>
      </c>
      <c r="AJ1635">
        <v>108</v>
      </c>
      <c r="AK1635">
        <v>0</v>
      </c>
      <c r="AL1635">
        <v>2</v>
      </c>
      <c r="AM1635">
        <v>2</v>
      </c>
      <c r="AN1635">
        <v>0</v>
      </c>
      <c r="AO1635">
        <v>12</v>
      </c>
      <c r="AP1635">
        <v>10</v>
      </c>
      <c r="AQ1635">
        <v>2</v>
      </c>
      <c r="AR1635">
        <v>15</v>
      </c>
      <c r="AS1635">
        <v>14</v>
      </c>
      <c r="AT1635">
        <v>1</v>
      </c>
      <c r="AU1635" s="13">
        <v>98</v>
      </c>
      <c r="AV1635">
        <v>32</v>
      </c>
      <c r="AW1635">
        <v>66</v>
      </c>
      <c r="AX1635">
        <v>2</v>
      </c>
      <c r="AY1635">
        <v>2</v>
      </c>
      <c r="AZ1635">
        <v>0</v>
      </c>
      <c r="BA1635">
        <v>96</v>
      </c>
      <c r="BB1635">
        <v>30</v>
      </c>
      <c r="BC1635">
        <v>66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88</v>
      </c>
      <c r="BK1635">
        <v>30</v>
      </c>
      <c r="BL1635">
        <v>58</v>
      </c>
      <c r="BM1635">
        <v>0</v>
      </c>
      <c r="BN1635">
        <v>0</v>
      </c>
      <c r="BO1635">
        <v>0</v>
      </c>
      <c r="BP1635" s="13">
        <v>88</v>
      </c>
      <c r="BQ1635">
        <v>30</v>
      </c>
      <c r="BR1635">
        <v>58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s="13">
        <v>10</v>
      </c>
      <c r="BZ1635">
        <v>2</v>
      </c>
      <c r="CA1635">
        <v>8</v>
      </c>
      <c r="CB1635">
        <v>2</v>
      </c>
      <c r="CC1635">
        <v>2</v>
      </c>
      <c r="CD1635">
        <v>0</v>
      </c>
      <c r="CE1635">
        <v>8</v>
      </c>
      <c r="CF1635">
        <v>0</v>
      </c>
      <c r="CG1635">
        <v>8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 s="13">
        <v>221</v>
      </c>
      <c r="CO1635">
        <v>79</v>
      </c>
      <c r="CP1635">
        <v>142</v>
      </c>
    </row>
    <row r="1636" spans="1:94" x14ac:dyDescent="0.2">
      <c r="A1636" s="1" t="s">
        <v>1872</v>
      </c>
      <c r="B1636" s="1" t="s">
        <v>1873</v>
      </c>
      <c r="C1636" s="1" t="s">
        <v>3281</v>
      </c>
      <c r="D1636" s="1" t="s">
        <v>3322</v>
      </c>
      <c r="E1636" s="1" t="s">
        <v>6</v>
      </c>
      <c r="F1636" s="1" t="s">
        <v>7</v>
      </c>
      <c r="G1636" s="1" t="s">
        <v>63</v>
      </c>
      <c r="H1636" s="1" t="s">
        <v>1393</v>
      </c>
      <c r="I1636" s="1" t="s">
        <v>2</v>
      </c>
      <c r="J1636" s="13">
        <v>499</v>
      </c>
      <c r="K1636" s="13">
        <v>2108</v>
      </c>
      <c r="L1636">
        <v>1081</v>
      </c>
      <c r="M1636">
        <v>1027</v>
      </c>
      <c r="N1636">
        <v>197</v>
      </c>
      <c r="O1636">
        <v>116</v>
      </c>
      <c r="P1636">
        <v>81</v>
      </c>
      <c r="Q1636">
        <v>596</v>
      </c>
      <c r="R1636">
        <v>316</v>
      </c>
      <c r="S1636">
        <v>280</v>
      </c>
      <c r="T1636">
        <v>0</v>
      </c>
      <c r="U1636">
        <v>0</v>
      </c>
      <c r="V1636">
        <v>0</v>
      </c>
      <c r="W1636">
        <v>1603</v>
      </c>
      <c r="X1636">
        <v>861</v>
      </c>
      <c r="Y1636">
        <v>742</v>
      </c>
      <c r="Z1636" s="13">
        <v>505</v>
      </c>
      <c r="AA1636">
        <v>220</v>
      </c>
      <c r="AB1636">
        <v>285</v>
      </c>
      <c r="AC1636" s="13">
        <v>633</v>
      </c>
      <c r="AD1636">
        <v>573</v>
      </c>
      <c r="AE1636" s="15">
        <v>60</v>
      </c>
      <c r="AF1636">
        <v>452</v>
      </c>
      <c r="AG1636">
        <v>424</v>
      </c>
      <c r="AH1636">
        <v>28</v>
      </c>
      <c r="AI1636">
        <v>80</v>
      </c>
      <c r="AJ1636">
        <v>76</v>
      </c>
      <c r="AK1636">
        <v>4</v>
      </c>
      <c r="AL1636">
        <v>61</v>
      </c>
      <c r="AM1636">
        <v>58</v>
      </c>
      <c r="AN1636">
        <v>3</v>
      </c>
      <c r="AO1636">
        <v>26</v>
      </c>
      <c r="AP1636">
        <v>20</v>
      </c>
      <c r="AQ1636">
        <v>6</v>
      </c>
      <c r="AR1636">
        <v>285</v>
      </c>
      <c r="AS1636">
        <v>270</v>
      </c>
      <c r="AT1636">
        <v>15</v>
      </c>
      <c r="AU1636" s="13">
        <v>181</v>
      </c>
      <c r="AV1636">
        <v>149</v>
      </c>
      <c r="AW1636">
        <v>32</v>
      </c>
      <c r="AX1636">
        <v>1</v>
      </c>
      <c r="AY1636">
        <v>0</v>
      </c>
      <c r="AZ1636">
        <v>1</v>
      </c>
      <c r="BA1636">
        <v>138</v>
      </c>
      <c r="BB1636">
        <v>120</v>
      </c>
      <c r="BC1636">
        <v>18</v>
      </c>
      <c r="BD1636">
        <v>11</v>
      </c>
      <c r="BE1636">
        <v>3</v>
      </c>
      <c r="BF1636">
        <v>8</v>
      </c>
      <c r="BG1636">
        <v>31</v>
      </c>
      <c r="BH1636">
        <v>26</v>
      </c>
      <c r="BI1636">
        <v>5</v>
      </c>
      <c r="BJ1636">
        <v>150</v>
      </c>
      <c r="BK1636">
        <v>130</v>
      </c>
      <c r="BL1636">
        <v>20</v>
      </c>
      <c r="BM1636">
        <v>0</v>
      </c>
      <c r="BN1636">
        <v>0</v>
      </c>
      <c r="BO1636">
        <v>0</v>
      </c>
      <c r="BP1636" s="13">
        <v>110</v>
      </c>
      <c r="BQ1636">
        <v>102</v>
      </c>
      <c r="BR1636">
        <v>8</v>
      </c>
      <c r="BS1636">
        <v>11</v>
      </c>
      <c r="BT1636">
        <v>3</v>
      </c>
      <c r="BU1636">
        <v>8</v>
      </c>
      <c r="BV1636">
        <v>29</v>
      </c>
      <c r="BW1636">
        <v>25</v>
      </c>
      <c r="BX1636">
        <v>4</v>
      </c>
      <c r="BY1636" s="13">
        <v>31</v>
      </c>
      <c r="BZ1636">
        <v>19</v>
      </c>
      <c r="CA1636">
        <v>12</v>
      </c>
      <c r="CB1636">
        <v>1</v>
      </c>
      <c r="CC1636">
        <v>0</v>
      </c>
      <c r="CD1636">
        <v>1</v>
      </c>
      <c r="CE1636">
        <v>28</v>
      </c>
      <c r="CF1636">
        <v>18</v>
      </c>
      <c r="CG1636">
        <v>10</v>
      </c>
      <c r="CH1636">
        <v>0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 s="13">
        <v>1475</v>
      </c>
      <c r="CO1636">
        <v>508</v>
      </c>
      <c r="CP1636">
        <v>967</v>
      </c>
    </row>
    <row r="1637" spans="1:94" x14ac:dyDescent="0.2">
      <c r="A1637" s="1" t="s">
        <v>1872</v>
      </c>
      <c r="B1637" s="1" t="s">
        <v>1873</v>
      </c>
      <c r="C1637" s="1" t="s">
        <v>3281</v>
      </c>
      <c r="D1637" s="1" t="s">
        <v>3323</v>
      </c>
      <c r="E1637" s="1" t="s">
        <v>6</v>
      </c>
      <c r="F1637" s="1" t="s">
        <v>7</v>
      </c>
      <c r="G1637" s="1" t="s">
        <v>63</v>
      </c>
      <c r="H1637" s="1" t="s">
        <v>1394</v>
      </c>
      <c r="I1637" s="1" t="s">
        <v>2</v>
      </c>
      <c r="J1637" s="13">
        <v>142</v>
      </c>
      <c r="K1637" s="13">
        <v>619</v>
      </c>
      <c r="L1637">
        <v>317</v>
      </c>
      <c r="M1637">
        <v>302</v>
      </c>
      <c r="N1637">
        <v>67</v>
      </c>
      <c r="O1637">
        <v>34</v>
      </c>
      <c r="P1637">
        <v>33</v>
      </c>
      <c r="Q1637">
        <v>251</v>
      </c>
      <c r="R1637">
        <v>131</v>
      </c>
      <c r="S1637">
        <v>120</v>
      </c>
      <c r="T1637">
        <v>0</v>
      </c>
      <c r="U1637">
        <v>0</v>
      </c>
      <c r="V1637">
        <v>0</v>
      </c>
      <c r="W1637">
        <v>441</v>
      </c>
      <c r="X1637">
        <v>253</v>
      </c>
      <c r="Y1637">
        <v>188</v>
      </c>
      <c r="Z1637" s="13">
        <v>178</v>
      </c>
      <c r="AA1637">
        <v>64</v>
      </c>
      <c r="AB1637">
        <v>114</v>
      </c>
      <c r="AC1637" s="13">
        <v>219</v>
      </c>
      <c r="AD1637">
        <v>191</v>
      </c>
      <c r="AE1637" s="15">
        <v>28</v>
      </c>
      <c r="AF1637">
        <v>204</v>
      </c>
      <c r="AG1637">
        <v>184</v>
      </c>
      <c r="AH1637">
        <v>20</v>
      </c>
      <c r="AI1637">
        <v>13</v>
      </c>
      <c r="AJ1637">
        <v>13</v>
      </c>
      <c r="AK1637">
        <v>0</v>
      </c>
      <c r="AL1637">
        <v>72</v>
      </c>
      <c r="AM1637">
        <v>64</v>
      </c>
      <c r="AN1637">
        <v>8</v>
      </c>
      <c r="AO1637">
        <v>8</v>
      </c>
      <c r="AP1637">
        <v>6</v>
      </c>
      <c r="AQ1637">
        <v>2</v>
      </c>
      <c r="AR1637">
        <v>111</v>
      </c>
      <c r="AS1637">
        <v>101</v>
      </c>
      <c r="AT1637">
        <v>10</v>
      </c>
      <c r="AU1637" s="13">
        <v>15</v>
      </c>
      <c r="AV1637">
        <v>7</v>
      </c>
      <c r="AW1637">
        <v>8</v>
      </c>
      <c r="AX1637">
        <v>0</v>
      </c>
      <c r="AY1637">
        <v>0</v>
      </c>
      <c r="AZ1637">
        <v>0</v>
      </c>
      <c r="BA1637">
        <v>3</v>
      </c>
      <c r="BB1637">
        <v>3</v>
      </c>
      <c r="BC1637">
        <v>0</v>
      </c>
      <c r="BD1637">
        <v>0</v>
      </c>
      <c r="BE1637">
        <v>0</v>
      </c>
      <c r="BF1637">
        <v>0</v>
      </c>
      <c r="BG1637">
        <v>12</v>
      </c>
      <c r="BH1637">
        <v>4</v>
      </c>
      <c r="BI1637">
        <v>8</v>
      </c>
      <c r="BJ1637">
        <v>15</v>
      </c>
      <c r="BK1637">
        <v>7</v>
      </c>
      <c r="BL1637">
        <v>8</v>
      </c>
      <c r="BM1637">
        <v>0</v>
      </c>
      <c r="BN1637">
        <v>0</v>
      </c>
      <c r="BO1637">
        <v>0</v>
      </c>
      <c r="BP1637" s="13">
        <v>3</v>
      </c>
      <c r="BQ1637">
        <v>3</v>
      </c>
      <c r="BR1637">
        <v>0</v>
      </c>
      <c r="BS1637">
        <v>0</v>
      </c>
      <c r="BT1637">
        <v>0</v>
      </c>
      <c r="BU1637">
        <v>0</v>
      </c>
      <c r="BV1637">
        <v>12</v>
      </c>
      <c r="BW1637">
        <v>4</v>
      </c>
      <c r="BX1637">
        <v>8</v>
      </c>
      <c r="BY1637" s="13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 s="13">
        <v>400</v>
      </c>
      <c r="CO1637">
        <v>126</v>
      </c>
      <c r="CP1637">
        <v>274</v>
      </c>
    </row>
    <row r="1638" spans="1:94" x14ac:dyDescent="0.2">
      <c r="A1638" s="1" t="s">
        <v>1872</v>
      </c>
      <c r="B1638" s="1" t="s">
        <v>1873</v>
      </c>
      <c r="C1638" s="1" t="s">
        <v>3281</v>
      </c>
      <c r="D1638" s="1" t="s">
        <v>3324</v>
      </c>
      <c r="E1638" s="1" t="s">
        <v>6</v>
      </c>
      <c r="F1638" s="1" t="s">
        <v>7</v>
      </c>
      <c r="G1638" s="1" t="s">
        <v>63</v>
      </c>
      <c r="H1638" s="1" t="s">
        <v>208</v>
      </c>
      <c r="I1638" s="1" t="s">
        <v>2</v>
      </c>
      <c r="J1638" s="13">
        <v>291</v>
      </c>
      <c r="K1638" s="13">
        <v>1381</v>
      </c>
      <c r="L1638">
        <v>719</v>
      </c>
      <c r="M1638">
        <v>662</v>
      </c>
      <c r="N1638">
        <v>130</v>
      </c>
      <c r="O1638">
        <v>56</v>
      </c>
      <c r="P1638">
        <v>74</v>
      </c>
      <c r="Q1638">
        <v>332</v>
      </c>
      <c r="R1638">
        <v>180</v>
      </c>
      <c r="S1638">
        <v>152</v>
      </c>
      <c r="T1638">
        <v>22</v>
      </c>
      <c r="U1638">
        <v>10</v>
      </c>
      <c r="V1638">
        <v>12</v>
      </c>
      <c r="W1638">
        <v>1085</v>
      </c>
      <c r="X1638">
        <v>610</v>
      </c>
      <c r="Y1638">
        <v>475</v>
      </c>
      <c r="Z1638" s="13">
        <v>296</v>
      </c>
      <c r="AA1638">
        <v>109</v>
      </c>
      <c r="AB1638">
        <v>187</v>
      </c>
      <c r="AC1638" s="13">
        <v>515</v>
      </c>
      <c r="AD1638">
        <v>407</v>
      </c>
      <c r="AE1638" s="15">
        <v>108</v>
      </c>
      <c r="AF1638">
        <v>362</v>
      </c>
      <c r="AG1638">
        <v>328</v>
      </c>
      <c r="AH1638">
        <v>34</v>
      </c>
      <c r="AI1638">
        <v>215</v>
      </c>
      <c r="AJ1638">
        <v>210</v>
      </c>
      <c r="AK1638">
        <v>5</v>
      </c>
      <c r="AL1638">
        <v>13</v>
      </c>
      <c r="AM1638">
        <v>3</v>
      </c>
      <c r="AN1638">
        <v>10</v>
      </c>
      <c r="AO1638">
        <v>2</v>
      </c>
      <c r="AP1638">
        <v>2</v>
      </c>
      <c r="AQ1638">
        <v>0</v>
      </c>
      <c r="AR1638">
        <v>132</v>
      </c>
      <c r="AS1638">
        <v>113</v>
      </c>
      <c r="AT1638">
        <v>19</v>
      </c>
      <c r="AU1638" s="13">
        <v>153</v>
      </c>
      <c r="AV1638">
        <v>79</v>
      </c>
      <c r="AW1638">
        <v>74</v>
      </c>
      <c r="AX1638">
        <v>6</v>
      </c>
      <c r="AY1638">
        <v>3</v>
      </c>
      <c r="AZ1638">
        <v>3</v>
      </c>
      <c r="BA1638">
        <v>140</v>
      </c>
      <c r="BB1638">
        <v>70</v>
      </c>
      <c r="BC1638">
        <v>70</v>
      </c>
      <c r="BD1638">
        <v>0</v>
      </c>
      <c r="BE1638">
        <v>0</v>
      </c>
      <c r="BF1638">
        <v>0</v>
      </c>
      <c r="BG1638">
        <v>7</v>
      </c>
      <c r="BH1638">
        <v>6</v>
      </c>
      <c r="BI1638">
        <v>1</v>
      </c>
      <c r="BJ1638">
        <v>127</v>
      </c>
      <c r="BK1638">
        <v>65</v>
      </c>
      <c r="BL1638">
        <v>62</v>
      </c>
      <c r="BM1638">
        <v>6</v>
      </c>
      <c r="BN1638">
        <v>3</v>
      </c>
      <c r="BO1638">
        <v>3</v>
      </c>
      <c r="BP1638" s="13">
        <v>114</v>
      </c>
      <c r="BQ1638">
        <v>56</v>
      </c>
      <c r="BR1638">
        <v>58</v>
      </c>
      <c r="BS1638">
        <v>0</v>
      </c>
      <c r="BT1638">
        <v>0</v>
      </c>
      <c r="BU1638">
        <v>0</v>
      </c>
      <c r="BV1638">
        <v>7</v>
      </c>
      <c r="BW1638">
        <v>6</v>
      </c>
      <c r="BX1638">
        <v>1</v>
      </c>
      <c r="BY1638" s="13">
        <v>26</v>
      </c>
      <c r="BZ1638">
        <v>14</v>
      </c>
      <c r="CA1638">
        <v>12</v>
      </c>
      <c r="CB1638">
        <v>0</v>
      </c>
      <c r="CC1638">
        <v>0</v>
      </c>
      <c r="CD1638">
        <v>0</v>
      </c>
      <c r="CE1638">
        <v>26</v>
      </c>
      <c r="CF1638">
        <v>14</v>
      </c>
      <c r="CG1638">
        <v>12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 s="13">
        <v>866</v>
      </c>
      <c r="CO1638">
        <v>312</v>
      </c>
      <c r="CP1638">
        <v>554</v>
      </c>
    </row>
    <row r="1639" spans="1:94" x14ac:dyDescent="0.2">
      <c r="A1639" s="1" t="s">
        <v>1872</v>
      </c>
      <c r="B1639" s="1" t="s">
        <v>1873</v>
      </c>
      <c r="C1639" s="1" t="s">
        <v>3281</v>
      </c>
      <c r="D1639" s="1" t="s">
        <v>3325</v>
      </c>
      <c r="E1639" s="1" t="s">
        <v>6</v>
      </c>
      <c r="F1639" s="1" t="s">
        <v>7</v>
      </c>
      <c r="G1639" s="1" t="s">
        <v>63</v>
      </c>
      <c r="H1639" s="1" t="s">
        <v>170</v>
      </c>
      <c r="I1639" s="1" t="s">
        <v>2</v>
      </c>
      <c r="J1639" s="13">
        <v>209</v>
      </c>
      <c r="K1639" s="13">
        <v>920</v>
      </c>
      <c r="L1639">
        <v>479</v>
      </c>
      <c r="M1639">
        <v>441</v>
      </c>
      <c r="N1639">
        <v>82</v>
      </c>
      <c r="O1639">
        <v>38</v>
      </c>
      <c r="P1639">
        <v>44</v>
      </c>
      <c r="Q1639">
        <v>109</v>
      </c>
      <c r="R1639">
        <v>52</v>
      </c>
      <c r="S1639">
        <v>57</v>
      </c>
      <c r="T1639">
        <v>0</v>
      </c>
      <c r="U1639">
        <v>0</v>
      </c>
      <c r="V1639">
        <v>0</v>
      </c>
      <c r="W1639">
        <v>751</v>
      </c>
      <c r="X1639">
        <v>419</v>
      </c>
      <c r="Y1639">
        <v>332</v>
      </c>
      <c r="Z1639" s="13">
        <v>169</v>
      </c>
      <c r="AA1639">
        <v>60</v>
      </c>
      <c r="AB1639">
        <v>109</v>
      </c>
      <c r="AC1639" s="13">
        <v>293</v>
      </c>
      <c r="AD1639">
        <v>280</v>
      </c>
      <c r="AE1639" s="15">
        <v>13</v>
      </c>
      <c r="AF1639">
        <v>277</v>
      </c>
      <c r="AG1639">
        <v>266</v>
      </c>
      <c r="AH1639">
        <v>11</v>
      </c>
      <c r="AI1639">
        <v>62</v>
      </c>
      <c r="AJ1639">
        <v>59</v>
      </c>
      <c r="AK1639">
        <v>3</v>
      </c>
      <c r="AL1639">
        <v>91</v>
      </c>
      <c r="AM1639">
        <v>90</v>
      </c>
      <c r="AN1639">
        <v>1</v>
      </c>
      <c r="AO1639">
        <v>1</v>
      </c>
      <c r="AP1639">
        <v>1</v>
      </c>
      <c r="AQ1639">
        <v>0</v>
      </c>
      <c r="AR1639">
        <v>123</v>
      </c>
      <c r="AS1639">
        <v>116</v>
      </c>
      <c r="AT1639">
        <v>7</v>
      </c>
      <c r="AU1639" s="13">
        <v>16</v>
      </c>
      <c r="AV1639">
        <v>14</v>
      </c>
      <c r="AW1639">
        <v>2</v>
      </c>
      <c r="AX1639">
        <v>2</v>
      </c>
      <c r="AY1639">
        <v>2</v>
      </c>
      <c r="AZ1639">
        <v>0</v>
      </c>
      <c r="BA1639">
        <v>6</v>
      </c>
      <c r="BB1639">
        <v>5</v>
      </c>
      <c r="BC1639">
        <v>1</v>
      </c>
      <c r="BD1639">
        <v>0</v>
      </c>
      <c r="BE1639">
        <v>0</v>
      </c>
      <c r="BF1639">
        <v>0</v>
      </c>
      <c r="BG1639">
        <v>8</v>
      </c>
      <c r="BH1639">
        <v>7</v>
      </c>
      <c r="BI1639">
        <v>1</v>
      </c>
      <c r="BJ1639">
        <v>15</v>
      </c>
      <c r="BK1639">
        <v>13</v>
      </c>
      <c r="BL1639">
        <v>2</v>
      </c>
      <c r="BM1639">
        <v>2</v>
      </c>
      <c r="BN1639">
        <v>2</v>
      </c>
      <c r="BO1639">
        <v>0</v>
      </c>
      <c r="BP1639" s="13">
        <v>6</v>
      </c>
      <c r="BQ1639">
        <v>5</v>
      </c>
      <c r="BR1639">
        <v>1</v>
      </c>
      <c r="BS1639">
        <v>0</v>
      </c>
      <c r="BT1639">
        <v>0</v>
      </c>
      <c r="BU1639">
        <v>0</v>
      </c>
      <c r="BV1639">
        <v>7</v>
      </c>
      <c r="BW1639">
        <v>6</v>
      </c>
      <c r="BX1639">
        <v>1</v>
      </c>
      <c r="BY1639" s="13">
        <v>1</v>
      </c>
      <c r="BZ1639">
        <v>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 s="13">
        <v>627</v>
      </c>
      <c r="CO1639">
        <v>199</v>
      </c>
      <c r="CP1639">
        <v>428</v>
      </c>
    </row>
    <row r="1640" spans="1:94" x14ac:dyDescent="0.2">
      <c r="A1640" s="1" t="s">
        <v>1872</v>
      </c>
      <c r="B1640" s="1" t="s">
        <v>1873</v>
      </c>
      <c r="C1640" s="1" t="s">
        <v>3281</v>
      </c>
      <c r="D1640" s="1" t="s">
        <v>3326</v>
      </c>
      <c r="E1640" s="1" t="s">
        <v>6</v>
      </c>
      <c r="F1640" s="1" t="s">
        <v>7</v>
      </c>
      <c r="G1640" s="1" t="s">
        <v>63</v>
      </c>
      <c r="H1640" s="1" t="s">
        <v>1395</v>
      </c>
      <c r="I1640" s="1" t="s">
        <v>2</v>
      </c>
      <c r="J1640" s="13">
        <v>462</v>
      </c>
      <c r="K1640" s="13">
        <v>1972</v>
      </c>
      <c r="L1640">
        <v>993</v>
      </c>
      <c r="M1640">
        <v>979</v>
      </c>
      <c r="N1640">
        <v>136</v>
      </c>
      <c r="O1640">
        <v>71</v>
      </c>
      <c r="P1640">
        <v>65</v>
      </c>
      <c r="Q1640">
        <v>738</v>
      </c>
      <c r="R1640">
        <v>364</v>
      </c>
      <c r="S1640">
        <v>374</v>
      </c>
      <c r="T1640">
        <v>0</v>
      </c>
      <c r="U1640">
        <v>0</v>
      </c>
      <c r="V1640">
        <v>0</v>
      </c>
      <c r="W1640">
        <v>1500</v>
      </c>
      <c r="X1640">
        <v>825</v>
      </c>
      <c r="Y1640">
        <v>675</v>
      </c>
      <c r="Z1640" s="13">
        <v>472</v>
      </c>
      <c r="AA1640">
        <v>168</v>
      </c>
      <c r="AB1640">
        <v>304</v>
      </c>
      <c r="AC1640" s="13">
        <v>721</v>
      </c>
      <c r="AD1640">
        <v>581</v>
      </c>
      <c r="AE1640" s="15">
        <v>140</v>
      </c>
      <c r="AF1640">
        <v>464</v>
      </c>
      <c r="AG1640">
        <v>434</v>
      </c>
      <c r="AH1640">
        <v>30</v>
      </c>
      <c r="AI1640">
        <v>231</v>
      </c>
      <c r="AJ1640">
        <v>228</v>
      </c>
      <c r="AK1640">
        <v>3</v>
      </c>
      <c r="AL1640">
        <v>69</v>
      </c>
      <c r="AM1640">
        <v>64</v>
      </c>
      <c r="AN1640">
        <v>5</v>
      </c>
      <c r="AO1640">
        <v>20</v>
      </c>
      <c r="AP1640">
        <v>19</v>
      </c>
      <c r="AQ1640">
        <v>1</v>
      </c>
      <c r="AR1640">
        <v>144</v>
      </c>
      <c r="AS1640">
        <v>123</v>
      </c>
      <c r="AT1640">
        <v>21</v>
      </c>
      <c r="AU1640" s="13">
        <v>257</v>
      </c>
      <c r="AV1640">
        <v>147</v>
      </c>
      <c r="AW1640">
        <v>110</v>
      </c>
      <c r="AX1640">
        <v>19</v>
      </c>
      <c r="AY1640">
        <v>17</v>
      </c>
      <c r="AZ1640">
        <v>2</v>
      </c>
      <c r="BA1640">
        <v>218</v>
      </c>
      <c r="BB1640">
        <v>115</v>
      </c>
      <c r="BC1640">
        <v>103</v>
      </c>
      <c r="BD1640">
        <v>1</v>
      </c>
      <c r="BE1640">
        <v>0</v>
      </c>
      <c r="BF1640">
        <v>1</v>
      </c>
      <c r="BG1640">
        <v>19</v>
      </c>
      <c r="BH1640">
        <v>15</v>
      </c>
      <c r="BI1640">
        <v>4</v>
      </c>
      <c r="BJ1640">
        <v>196</v>
      </c>
      <c r="BK1640">
        <v>135</v>
      </c>
      <c r="BL1640">
        <v>61</v>
      </c>
      <c r="BM1640">
        <v>15</v>
      </c>
      <c r="BN1640">
        <v>14</v>
      </c>
      <c r="BO1640">
        <v>1</v>
      </c>
      <c r="BP1640" s="13">
        <v>164</v>
      </c>
      <c r="BQ1640">
        <v>107</v>
      </c>
      <c r="BR1640">
        <v>57</v>
      </c>
      <c r="BS1640">
        <v>1</v>
      </c>
      <c r="BT1640">
        <v>0</v>
      </c>
      <c r="BU1640">
        <v>1</v>
      </c>
      <c r="BV1640">
        <v>16</v>
      </c>
      <c r="BW1640">
        <v>14</v>
      </c>
      <c r="BX1640">
        <v>2</v>
      </c>
      <c r="BY1640" s="13">
        <v>61</v>
      </c>
      <c r="BZ1640">
        <v>12</v>
      </c>
      <c r="CA1640">
        <v>49</v>
      </c>
      <c r="CB1640">
        <v>4</v>
      </c>
      <c r="CC1640">
        <v>3</v>
      </c>
      <c r="CD1640">
        <v>1</v>
      </c>
      <c r="CE1640">
        <v>54</v>
      </c>
      <c r="CF1640">
        <v>8</v>
      </c>
      <c r="CG1640">
        <v>46</v>
      </c>
      <c r="CH1640">
        <v>0</v>
      </c>
      <c r="CI1640">
        <v>0</v>
      </c>
      <c r="CJ1640">
        <v>0</v>
      </c>
      <c r="CK1640">
        <v>3</v>
      </c>
      <c r="CL1640">
        <v>1</v>
      </c>
      <c r="CM1640">
        <v>2</v>
      </c>
      <c r="CN1640" s="13">
        <v>1251</v>
      </c>
      <c r="CO1640">
        <v>412</v>
      </c>
      <c r="CP1640">
        <v>839</v>
      </c>
    </row>
    <row r="1641" spans="1:94" x14ac:dyDescent="0.2">
      <c r="A1641" s="1" t="s">
        <v>1872</v>
      </c>
      <c r="B1641" s="1" t="s">
        <v>1873</v>
      </c>
      <c r="C1641" s="1" t="s">
        <v>3281</v>
      </c>
      <c r="D1641" s="1" t="s">
        <v>3327</v>
      </c>
      <c r="E1641" s="1" t="s">
        <v>6</v>
      </c>
      <c r="F1641" s="1" t="s">
        <v>7</v>
      </c>
      <c r="G1641" s="1" t="s">
        <v>63</v>
      </c>
      <c r="H1641" s="1" t="s">
        <v>1396</v>
      </c>
      <c r="I1641" s="1" t="s">
        <v>2</v>
      </c>
      <c r="J1641" s="13">
        <v>203</v>
      </c>
      <c r="K1641" s="13">
        <v>930</v>
      </c>
      <c r="L1641">
        <v>483</v>
      </c>
      <c r="M1641">
        <v>447</v>
      </c>
      <c r="N1641">
        <v>102</v>
      </c>
      <c r="O1641">
        <v>43</v>
      </c>
      <c r="P1641">
        <v>59</v>
      </c>
      <c r="Q1641">
        <v>7</v>
      </c>
      <c r="R1641">
        <v>4</v>
      </c>
      <c r="S1641">
        <v>3</v>
      </c>
      <c r="T1641">
        <v>160</v>
      </c>
      <c r="U1641">
        <v>79</v>
      </c>
      <c r="V1641">
        <v>81</v>
      </c>
      <c r="W1641">
        <v>697</v>
      </c>
      <c r="X1641">
        <v>387</v>
      </c>
      <c r="Y1641">
        <v>310</v>
      </c>
      <c r="Z1641" s="13">
        <v>233</v>
      </c>
      <c r="AA1641">
        <v>96</v>
      </c>
      <c r="AB1641">
        <v>137</v>
      </c>
      <c r="AC1641" s="13">
        <v>272</v>
      </c>
      <c r="AD1641">
        <v>256</v>
      </c>
      <c r="AE1641" s="15">
        <v>16</v>
      </c>
      <c r="AF1641">
        <v>252</v>
      </c>
      <c r="AG1641">
        <v>237</v>
      </c>
      <c r="AH1641">
        <v>15</v>
      </c>
      <c r="AI1641">
        <v>94</v>
      </c>
      <c r="AJ1641">
        <v>94</v>
      </c>
      <c r="AK1641">
        <v>0</v>
      </c>
      <c r="AL1641">
        <v>98</v>
      </c>
      <c r="AM1641">
        <v>87</v>
      </c>
      <c r="AN1641">
        <v>11</v>
      </c>
      <c r="AO1641">
        <v>0</v>
      </c>
      <c r="AP1641">
        <v>0</v>
      </c>
      <c r="AQ1641">
        <v>0</v>
      </c>
      <c r="AR1641">
        <v>60</v>
      </c>
      <c r="AS1641">
        <v>56</v>
      </c>
      <c r="AT1641">
        <v>4</v>
      </c>
      <c r="AU1641" s="13">
        <v>20</v>
      </c>
      <c r="AV1641">
        <v>19</v>
      </c>
      <c r="AW1641">
        <v>1</v>
      </c>
      <c r="AX1641">
        <v>4</v>
      </c>
      <c r="AY1641">
        <v>4</v>
      </c>
      <c r="AZ1641">
        <v>0</v>
      </c>
      <c r="BA1641">
        <v>13</v>
      </c>
      <c r="BB1641">
        <v>13</v>
      </c>
      <c r="BC1641">
        <v>0</v>
      </c>
      <c r="BD1641">
        <v>0</v>
      </c>
      <c r="BE1641">
        <v>0</v>
      </c>
      <c r="BF1641">
        <v>0</v>
      </c>
      <c r="BG1641">
        <v>3</v>
      </c>
      <c r="BH1641">
        <v>2</v>
      </c>
      <c r="BI1641">
        <v>1</v>
      </c>
      <c r="BJ1641">
        <v>20</v>
      </c>
      <c r="BK1641">
        <v>19</v>
      </c>
      <c r="BL1641">
        <v>1</v>
      </c>
      <c r="BM1641">
        <v>4</v>
      </c>
      <c r="BN1641">
        <v>4</v>
      </c>
      <c r="BO1641">
        <v>0</v>
      </c>
      <c r="BP1641" s="13">
        <v>13</v>
      </c>
      <c r="BQ1641">
        <v>13</v>
      </c>
      <c r="BR1641">
        <v>0</v>
      </c>
      <c r="BS1641">
        <v>0</v>
      </c>
      <c r="BT1641">
        <v>0</v>
      </c>
      <c r="BU1641">
        <v>0</v>
      </c>
      <c r="BV1641">
        <v>3</v>
      </c>
      <c r="BW1641">
        <v>2</v>
      </c>
      <c r="BX1641">
        <v>1</v>
      </c>
      <c r="BY1641" s="13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 s="13">
        <v>658</v>
      </c>
      <c r="CO1641">
        <v>227</v>
      </c>
      <c r="CP1641">
        <v>431</v>
      </c>
    </row>
    <row r="1642" spans="1:94" x14ac:dyDescent="0.2">
      <c r="A1642" s="1" t="s">
        <v>1872</v>
      </c>
      <c r="B1642" s="1" t="s">
        <v>1873</v>
      </c>
      <c r="C1642" s="1" t="s">
        <v>3281</v>
      </c>
      <c r="D1642" s="1" t="s">
        <v>3328</v>
      </c>
      <c r="E1642" s="1" t="s">
        <v>6</v>
      </c>
      <c r="F1642" s="1" t="s">
        <v>7</v>
      </c>
      <c r="G1642" s="1" t="s">
        <v>63</v>
      </c>
      <c r="H1642" s="1" t="s">
        <v>1397</v>
      </c>
      <c r="I1642" s="1" t="s">
        <v>2</v>
      </c>
      <c r="J1642" s="13">
        <v>190</v>
      </c>
      <c r="K1642" s="13">
        <v>841</v>
      </c>
      <c r="L1642">
        <v>427</v>
      </c>
      <c r="M1642">
        <v>414</v>
      </c>
      <c r="N1642">
        <v>87</v>
      </c>
      <c r="O1642">
        <v>46</v>
      </c>
      <c r="P1642">
        <v>41</v>
      </c>
      <c r="Q1642">
        <v>387</v>
      </c>
      <c r="R1642">
        <v>205</v>
      </c>
      <c r="S1642">
        <v>182</v>
      </c>
      <c r="T1642">
        <v>49</v>
      </c>
      <c r="U1642">
        <v>25</v>
      </c>
      <c r="V1642">
        <v>24</v>
      </c>
      <c r="W1642">
        <v>581</v>
      </c>
      <c r="X1642">
        <v>326</v>
      </c>
      <c r="Y1642">
        <v>255</v>
      </c>
      <c r="Z1642" s="13">
        <v>260</v>
      </c>
      <c r="AA1642">
        <v>101</v>
      </c>
      <c r="AB1642">
        <v>159</v>
      </c>
      <c r="AC1642" s="13">
        <v>294</v>
      </c>
      <c r="AD1642">
        <v>232</v>
      </c>
      <c r="AE1642" s="15">
        <v>62</v>
      </c>
      <c r="AF1642">
        <v>219</v>
      </c>
      <c r="AG1642">
        <v>204</v>
      </c>
      <c r="AH1642">
        <v>15</v>
      </c>
      <c r="AI1642">
        <v>71</v>
      </c>
      <c r="AJ1642">
        <v>71</v>
      </c>
      <c r="AK1642">
        <v>0</v>
      </c>
      <c r="AL1642">
        <v>67</v>
      </c>
      <c r="AM1642">
        <v>63</v>
      </c>
      <c r="AN1642">
        <v>4</v>
      </c>
      <c r="AO1642">
        <v>7</v>
      </c>
      <c r="AP1642">
        <v>7</v>
      </c>
      <c r="AQ1642">
        <v>0</v>
      </c>
      <c r="AR1642">
        <v>74</v>
      </c>
      <c r="AS1642">
        <v>63</v>
      </c>
      <c r="AT1642">
        <v>11</v>
      </c>
      <c r="AU1642" s="13">
        <v>75</v>
      </c>
      <c r="AV1642">
        <v>28</v>
      </c>
      <c r="AW1642">
        <v>47</v>
      </c>
      <c r="AX1642">
        <v>2</v>
      </c>
      <c r="AY1642">
        <v>1</v>
      </c>
      <c r="AZ1642">
        <v>1</v>
      </c>
      <c r="BA1642">
        <v>68</v>
      </c>
      <c r="BB1642">
        <v>23</v>
      </c>
      <c r="BC1642">
        <v>45</v>
      </c>
      <c r="BD1642">
        <v>2</v>
      </c>
      <c r="BE1642">
        <v>1</v>
      </c>
      <c r="BF1642">
        <v>1</v>
      </c>
      <c r="BG1642">
        <v>3</v>
      </c>
      <c r="BH1642">
        <v>3</v>
      </c>
      <c r="BI1642">
        <v>0</v>
      </c>
      <c r="BJ1642">
        <v>47</v>
      </c>
      <c r="BK1642">
        <v>20</v>
      </c>
      <c r="BL1642">
        <v>27</v>
      </c>
      <c r="BM1642">
        <v>2</v>
      </c>
      <c r="BN1642">
        <v>1</v>
      </c>
      <c r="BO1642">
        <v>1</v>
      </c>
      <c r="BP1642" s="13">
        <v>40</v>
      </c>
      <c r="BQ1642">
        <v>15</v>
      </c>
      <c r="BR1642">
        <v>25</v>
      </c>
      <c r="BS1642">
        <v>2</v>
      </c>
      <c r="BT1642">
        <v>1</v>
      </c>
      <c r="BU1642">
        <v>1</v>
      </c>
      <c r="BV1642">
        <v>3</v>
      </c>
      <c r="BW1642">
        <v>3</v>
      </c>
      <c r="BX1642">
        <v>0</v>
      </c>
      <c r="BY1642" s="13">
        <v>28</v>
      </c>
      <c r="BZ1642">
        <v>8</v>
      </c>
      <c r="CA1642">
        <v>20</v>
      </c>
      <c r="CB1642">
        <v>0</v>
      </c>
      <c r="CC1642">
        <v>0</v>
      </c>
      <c r="CD1642">
        <v>0</v>
      </c>
      <c r="CE1642">
        <v>28</v>
      </c>
      <c r="CF1642">
        <v>8</v>
      </c>
      <c r="CG1642">
        <v>20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 s="13">
        <v>547</v>
      </c>
      <c r="CO1642">
        <v>195</v>
      </c>
      <c r="CP1642">
        <v>352</v>
      </c>
    </row>
    <row r="1643" spans="1:94" x14ac:dyDescent="0.2">
      <c r="A1643" s="1" t="s">
        <v>1872</v>
      </c>
      <c r="B1643" s="1" t="s">
        <v>1873</v>
      </c>
      <c r="C1643" s="1" t="s">
        <v>3281</v>
      </c>
      <c r="D1643" s="1" t="s">
        <v>3329</v>
      </c>
      <c r="E1643" s="1" t="s">
        <v>6</v>
      </c>
      <c r="F1643" s="1" t="s">
        <v>7</v>
      </c>
      <c r="G1643" s="1" t="s">
        <v>63</v>
      </c>
      <c r="H1643" s="1" t="s">
        <v>1398</v>
      </c>
      <c r="I1643" s="1" t="s">
        <v>2</v>
      </c>
      <c r="J1643" s="13">
        <v>572</v>
      </c>
      <c r="K1643" s="13">
        <v>2330</v>
      </c>
      <c r="L1643">
        <v>1169</v>
      </c>
      <c r="M1643">
        <v>1161</v>
      </c>
      <c r="N1643">
        <v>268</v>
      </c>
      <c r="O1643">
        <v>133</v>
      </c>
      <c r="P1643">
        <v>135</v>
      </c>
      <c r="Q1643">
        <v>1100</v>
      </c>
      <c r="R1643">
        <v>551</v>
      </c>
      <c r="S1643">
        <v>549</v>
      </c>
      <c r="T1643">
        <v>47</v>
      </c>
      <c r="U1643">
        <v>25</v>
      </c>
      <c r="V1643">
        <v>22</v>
      </c>
      <c r="W1643">
        <v>1692</v>
      </c>
      <c r="X1643">
        <v>934</v>
      </c>
      <c r="Y1643">
        <v>758</v>
      </c>
      <c r="Z1643" s="13">
        <v>638</v>
      </c>
      <c r="AA1643">
        <v>235</v>
      </c>
      <c r="AB1643">
        <v>403</v>
      </c>
      <c r="AC1643" s="13">
        <v>818</v>
      </c>
      <c r="AD1643">
        <v>712</v>
      </c>
      <c r="AE1643" s="15">
        <v>106</v>
      </c>
      <c r="AF1643">
        <v>670</v>
      </c>
      <c r="AG1643">
        <v>628</v>
      </c>
      <c r="AH1643">
        <v>42</v>
      </c>
      <c r="AI1643">
        <v>158</v>
      </c>
      <c r="AJ1643">
        <v>157</v>
      </c>
      <c r="AK1643">
        <v>1</v>
      </c>
      <c r="AL1643">
        <v>210</v>
      </c>
      <c r="AM1643">
        <v>191</v>
      </c>
      <c r="AN1643">
        <v>19</v>
      </c>
      <c r="AO1643">
        <v>31</v>
      </c>
      <c r="AP1643">
        <v>31</v>
      </c>
      <c r="AQ1643">
        <v>0</v>
      </c>
      <c r="AR1643">
        <v>271</v>
      </c>
      <c r="AS1643">
        <v>249</v>
      </c>
      <c r="AT1643">
        <v>22</v>
      </c>
      <c r="AU1643" s="13">
        <v>148</v>
      </c>
      <c r="AV1643">
        <v>84</v>
      </c>
      <c r="AW1643">
        <v>64</v>
      </c>
      <c r="AX1643">
        <v>26</v>
      </c>
      <c r="AY1643">
        <v>25</v>
      </c>
      <c r="AZ1643">
        <v>1</v>
      </c>
      <c r="BA1643">
        <v>84</v>
      </c>
      <c r="BB1643">
        <v>38</v>
      </c>
      <c r="BC1643">
        <v>46</v>
      </c>
      <c r="BD1643">
        <v>8</v>
      </c>
      <c r="BE1643">
        <v>8</v>
      </c>
      <c r="BF1643">
        <v>0</v>
      </c>
      <c r="BG1643">
        <v>30</v>
      </c>
      <c r="BH1643">
        <v>13</v>
      </c>
      <c r="BI1643">
        <v>17</v>
      </c>
      <c r="BJ1643">
        <v>122</v>
      </c>
      <c r="BK1643">
        <v>78</v>
      </c>
      <c r="BL1643">
        <v>44</v>
      </c>
      <c r="BM1643">
        <v>25</v>
      </c>
      <c r="BN1643">
        <v>24</v>
      </c>
      <c r="BO1643">
        <v>1</v>
      </c>
      <c r="BP1643" s="13">
        <v>61</v>
      </c>
      <c r="BQ1643">
        <v>34</v>
      </c>
      <c r="BR1643">
        <v>27</v>
      </c>
      <c r="BS1643">
        <v>7</v>
      </c>
      <c r="BT1643">
        <v>7</v>
      </c>
      <c r="BU1643">
        <v>0</v>
      </c>
      <c r="BV1643">
        <v>29</v>
      </c>
      <c r="BW1643">
        <v>13</v>
      </c>
      <c r="BX1643">
        <v>16</v>
      </c>
      <c r="BY1643" s="13">
        <v>26</v>
      </c>
      <c r="BZ1643">
        <v>6</v>
      </c>
      <c r="CA1643">
        <v>20</v>
      </c>
      <c r="CB1643">
        <v>1</v>
      </c>
      <c r="CC1643">
        <v>1</v>
      </c>
      <c r="CD1643">
        <v>0</v>
      </c>
      <c r="CE1643">
        <v>23</v>
      </c>
      <c r="CF1643">
        <v>4</v>
      </c>
      <c r="CG1643">
        <v>19</v>
      </c>
      <c r="CH1643">
        <v>1</v>
      </c>
      <c r="CI1643">
        <v>1</v>
      </c>
      <c r="CJ1643">
        <v>0</v>
      </c>
      <c r="CK1643">
        <v>1</v>
      </c>
      <c r="CL1643">
        <v>0</v>
      </c>
      <c r="CM1643">
        <v>1</v>
      </c>
      <c r="CN1643" s="13">
        <v>1512</v>
      </c>
      <c r="CO1643">
        <v>457</v>
      </c>
      <c r="CP1643">
        <v>1055</v>
      </c>
    </row>
    <row r="1644" spans="1:94" x14ac:dyDescent="0.2">
      <c r="A1644" s="1" t="s">
        <v>1872</v>
      </c>
      <c r="B1644" s="1" t="s">
        <v>1873</v>
      </c>
      <c r="C1644" s="1" t="s">
        <v>3281</v>
      </c>
      <c r="D1644" s="1" t="s">
        <v>3330</v>
      </c>
      <c r="E1644" s="1" t="s">
        <v>6</v>
      </c>
      <c r="F1644" s="1" t="s">
        <v>7</v>
      </c>
      <c r="G1644" s="1" t="s">
        <v>63</v>
      </c>
      <c r="H1644" s="1" t="s">
        <v>1399</v>
      </c>
      <c r="I1644" s="1" t="s">
        <v>2</v>
      </c>
      <c r="J1644" s="13">
        <v>210</v>
      </c>
      <c r="K1644" s="13">
        <v>881</v>
      </c>
      <c r="L1644">
        <v>457</v>
      </c>
      <c r="M1644">
        <v>424</v>
      </c>
      <c r="N1644">
        <v>82</v>
      </c>
      <c r="O1644">
        <v>39</v>
      </c>
      <c r="P1644">
        <v>43</v>
      </c>
      <c r="Q1644">
        <v>443</v>
      </c>
      <c r="R1644">
        <v>234</v>
      </c>
      <c r="S1644">
        <v>209</v>
      </c>
      <c r="T1644">
        <v>0</v>
      </c>
      <c r="U1644">
        <v>0</v>
      </c>
      <c r="V1644">
        <v>0</v>
      </c>
      <c r="W1644">
        <v>647</v>
      </c>
      <c r="X1644">
        <v>376</v>
      </c>
      <c r="Y1644">
        <v>271</v>
      </c>
      <c r="Z1644" s="13">
        <v>234</v>
      </c>
      <c r="AA1644">
        <v>81</v>
      </c>
      <c r="AB1644">
        <v>153</v>
      </c>
      <c r="AC1644" s="13">
        <v>330</v>
      </c>
      <c r="AD1644">
        <v>247</v>
      </c>
      <c r="AE1644" s="15">
        <v>83</v>
      </c>
      <c r="AF1644">
        <v>289</v>
      </c>
      <c r="AG1644">
        <v>213</v>
      </c>
      <c r="AH1644">
        <v>76</v>
      </c>
      <c r="AI1644">
        <v>26</v>
      </c>
      <c r="AJ1644">
        <v>24</v>
      </c>
      <c r="AK1644">
        <v>2</v>
      </c>
      <c r="AL1644">
        <v>175</v>
      </c>
      <c r="AM1644">
        <v>107</v>
      </c>
      <c r="AN1644">
        <v>68</v>
      </c>
      <c r="AO1644">
        <v>24</v>
      </c>
      <c r="AP1644">
        <v>23</v>
      </c>
      <c r="AQ1644">
        <v>1</v>
      </c>
      <c r="AR1644">
        <v>64</v>
      </c>
      <c r="AS1644">
        <v>59</v>
      </c>
      <c r="AT1644">
        <v>5</v>
      </c>
      <c r="AU1644" s="13">
        <v>41</v>
      </c>
      <c r="AV1644">
        <v>34</v>
      </c>
      <c r="AW1644">
        <v>7</v>
      </c>
      <c r="AX1644">
        <v>1</v>
      </c>
      <c r="AY1644">
        <v>1</v>
      </c>
      <c r="AZ1644">
        <v>0</v>
      </c>
      <c r="BA1644">
        <v>4</v>
      </c>
      <c r="BB1644">
        <v>2</v>
      </c>
      <c r="BC1644">
        <v>2</v>
      </c>
      <c r="BD1644">
        <v>5</v>
      </c>
      <c r="BE1644">
        <v>5</v>
      </c>
      <c r="BF1644">
        <v>0</v>
      </c>
      <c r="BG1644">
        <v>31</v>
      </c>
      <c r="BH1644">
        <v>26</v>
      </c>
      <c r="BI1644">
        <v>5</v>
      </c>
      <c r="BJ1644">
        <v>41</v>
      </c>
      <c r="BK1644">
        <v>34</v>
      </c>
      <c r="BL1644">
        <v>7</v>
      </c>
      <c r="BM1644">
        <v>1</v>
      </c>
      <c r="BN1644">
        <v>1</v>
      </c>
      <c r="BO1644">
        <v>0</v>
      </c>
      <c r="BP1644" s="13">
        <v>4</v>
      </c>
      <c r="BQ1644">
        <v>2</v>
      </c>
      <c r="BR1644">
        <v>2</v>
      </c>
      <c r="BS1644">
        <v>5</v>
      </c>
      <c r="BT1644">
        <v>5</v>
      </c>
      <c r="BU1644">
        <v>0</v>
      </c>
      <c r="BV1644">
        <v>31</v>
      </c>
      <c r="BW1644">
        <v>26</v>
      </c>
      <c r="BX1644">
        <v>5</v>
      </c>
      <c r="BY1644" s="13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 s="13">
        <v>551</v>
      </c>
      <c r="CO1644">
        <v>210</v>
      </c>
      <c r="CP1644">
        <v>341</v>
      </c>
    </row>
    <row r="1645" spans="1:94" x14ac:dyDescent="0.2">
      <c r="A1645" s="1" t="s">
        <v>1872</v>
      </c>
      <c r="B1645" s="1" t="s">
        <v>1873</v>
      </c>
      <c r="C1645" s="1" t="s">
        <v>3281</v>
      </c>
      <c r="D1645" s="1" t="s">
        <v>3331</v>
      </c>
      <c r="E1645" s="1" t="s">
        <v>6</v>
      </c>
      <c r="F1645" s="1" t="s">
        <v>7</v>
      </c>
      <c r="G1645" s="1" t="s">
        <v>63</v>
      </c>
      <c r="H1645" s="1" t="s">
        <v>66</v>
      </c>
      <c r="I1645" s="1" t="s">
        <v>2</v>
      </c>
      <c r="J1645" s="13">
        <v>90</v>
      </c>
      <c r="K1645" s="13">
        <v>354</v>
      </c>
      <c r="L1645">
        <v>192</v>
      </c>
      <c r="M1645">
        <v>162</v>
      </c>
      <c r="N1645">
        <v>31</v>
      </c>
      <c r="O1645">
        <v>14</v>
      </c>
      <c r="P1645">
        <v>17</v>
      </c>
      <c r="Q1645">
        <v>21</v>
      </c>
      <c r="R1645">
        <v>12</v>
      </c>
      <c r="S1645">
        <v>9</v>
      </c>
      <c r="T1645">
        <v>24</v>
      </c>
      <c r="U1645">
        <v>12</v>
      </c>
      <c r="V1645">
        <v>12</v>
      </c>
      <c r="W1645">
        <v>289</v>
      </c>
      <c r="X1645">
        <v>172</v>
      </c>
      <c r="Y1645">
        <v>117</v>
      </c>
      <c r="Z1645" s="13">
        <v>65</v>
      </c>
      <c r="AA1645">
        <v>20</v>
      </c>
      <c r="AB1645">
        <v>45</v>
      </c>
      <c r="AC1645" s="13">
        <v>100</v>
      </c>
      <c r="AD1645">
        <v>95</v>
      </c>
      <c r="AE1645" s="15">
        <v>5</v>
      </c>
      <c r="AF1645">
        <v>82</v>
      </c>
      <c r="AG1645">
        <v>77</v>
      </c>
      <c r="AH1645">
        <v>5</v>
      </c>
      <c r="AI1645">
        <v>17</v>
      </c>
      <c r="AJ1645">
        <v>17</v>
      </c>
      <c r="AK1645">
        <v>0</v>
      </c>
      <c r="AL1645">
        <v>27</v>
      </c>
      <c r="AM1645">
        <v>24</v>
      </c>
      <c r="AN1645">
        <v>3</v>
      </c>
      <c r="AO1645">
        <v>5</v>
      </c>
      <c r="AP1645">
        <v>5</v>
      </c>
      <c r="AQ1645">
        <v>0</v>
      </c>
      <c r="AR1645">
        <v>33</v>
      </c>
      <c r="AS1645">
        <v>31</v>
      </c>
      <c r="AT1645">
        <v>2</v>
      </c>
      <c r="AU1645" s="13">
        <v>18</v>
      </c>
      <c r="AV1645">
        <v>18</v>
      </c>
      <c r="AW1645">
        <v>0</v>
      </c>
      <c r="AX1645">
        <v>4</v>
      </c>
      <c r="AY1645">
        <v>4</v>
      </c>
      <c r="AZ1645">
        <v>0</v>
      </c>
      <c r="BA1645">
        <v>9</v>
      </c>
      <c r="BB1645">
        <v>9</v>
      </c>
      <c r="BC1645">
        <v>0</v>
      </c>
      <c r="BD1645">
        <v>1</v>
      </c>
      <c r="BE1645">
        <v>1</v>
      </c>
      <c r="BF1645">
        <v>0</v>
      </c>
      <c r="BG1645">
        <v>4</v>
      </c>
      <c r="BH1645">
        <v>4</v>
      </c>
      <c r="BI1645">
        <v>0</v>
      </c>
      <c r="BJ1645">
        <v>16</v>
      </c>
      <c r="BK1645">
        <v>16</v>
      </c>
      <c r="BL1645">
        <v>0</v>
      </c>
      <c r="BM1645">
        <v>4</v>
      </c>
      <c r="BN1645">
        <v>4</v>
      </c>
      <c r="BO1645">
        <v>0</v>
      </c>
      <c r="BP1645" s="13">
        <v>8</v>
      </c>
      <c r="BQ1645">
        <v>8</v>
      </c>
      <c r="BR1645">
        <v>0</v>
      </c>
      <c r="BS1645">
        <v>0</v>
      </c>
      <c r="BT1645">
        <v>0</v>
      </c>
      <c r="BU1645">
        <v>0</v>
      </c>
      <c r="BV1645">
        <v>4</v>
      </c>
      <c r="BW1645">
        <v>4</v>
      </c>
      <c r="BX1645">
        <v>0</v>
      </c>
      <c r="BY1645" s="13">
        <v>2</v>
      </c>
      <c r="BZ1645">
        <v>2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 s="13">
        <v>254</v>
      </c>
      <c r="CO1645">
        <v>97</v>
      </c>
      <c r="CP1645">
        <v>157</v>
      </c>
    </row>
    <row r="1646" spans="1:94" x14ac:dyDescent="0.2">
      <c r="A1646" s="1" t="s">
        <v>1872</v>
      </c>
      <c r="B1646" s="1" t="s">
        <v>1873</v>
      </c>
      <c r="C1646" s="1" t="s">
        <v>3281</v>
      </c>
      <c r="D1646" s="1" t="s">
        <v>3332</v>
      </c>
      <c r="E1646" s="1" t="s">
        <v>6</v>
      </c>
      <c r="F1646" s="1" t="s">
        <v>7</v>
      </c>
      <c r="G1646" s="1" t="s">
        <v>63</v>
      </c>
      <c r="H1646" s="1" t="s">
        <v>1400</v>
      </c>
      <c r="I1646" s="1" t="s">
        <v>2</v>
      </c>
      <c r="J1646" s="13">
        <v>175</v>
      </c>
      <c r="K1646" s="13">
        <v>688</v>
      </c>
      <c r="L1646">
        <v>364</v>
      </c>
      <c r="M1646">
        <v>324</v>
      </c>
      <c r="N1646">
        <v>59</v>
      </c>
      <c r="O1646">
        <v>34</v>
      </c>
      <c r="P1646">
        <v>25</v>
      </c>
      <c r="Q1646">
        <v>284</v>
      </c>
      <c r="R1646">
        <v>158</v>
      </c>
      <c r="S1646">
        <v>126</v>
      </c>
      <c r="T1646">
        <v>0</v>
      </c>
      <c r="U1646">
        <v>0</v>
      </c>
      <c r="V1646">
        <v>0</v>
      </c>
      <c r="W1646">
        <v>537</v>
      </c>
      <c r="X1646">
        <v>304</v>
      </c>
      <c r="Y1646">
        <v>233</v>
      </c>
      <c r="Z1646" s="13">
        <v>151</v>
      </c>
      <c r="AA1646">
        <v>60</v>
      </c>
      <c r="AB1646">
        <v>91</v>
      </c>
      <c r="AC1646" s="13">
        <v>193</v>
      </c>
      <c r="AD1646">
        <v>179</v>
      </c>
      <c r="AE1646" s="15">
        <v>14</v>
      </c>
      <c r="AF1646">
        <v>90</v>
      </c>
      <c r="AG1646">
        <v>84</v>
      </c>
      <c r="AH1646">
        <v>6</v>
      </c>
      <c r="AI1646">
        <v>33</v>
      </c>
      <c r="AJ1646">
        <v>33</v>
      </c>
      <c r="AK1646">
        <v>0</v>
      </c>
      <c r="AL1646">
        <v>4</v>
      </c>
      <c r="AM1646">
        <v>3</v>
      </c>
      <c r="AN1646">
        <v>1</v>
      </c>
      <c r="AO1646">
        <v>4</v>
      </c>
      <c r="AP1646">
        <v>3</v>
      </c>
      <c r="AQ1646">
        <v>1</v>
      </c>
      <c r="AR1646">
        <v>49</v>
      </c>
      <c r="AS1646">
        <v>45</v>
      </c>
      <c r="AT1646">
        <v>4</v>
      </c>
      <c r="AU1646" s="13">
        <v>103</v>
      </c>
      <c r="AV1646">
        <v>95</v>
      </c>
      <c r="AW1646">
        <v>8</v>
      </c>
      <c r="AX1646">
        <v>2</v>
      </c>
      <c r="AY1646">
        <v>2</v>
      </c>
      <c r="AZ1646">
        <v>0</v>
      </c>
      <c r="BA1646">
        <v>87</v>
      </c>
      <c r="BB1646">
        <v>84</v>
      </c>
      <c r="BC1646">
        <v>3</v>
      </c>
      <c r="BD1646">
        <v>0</v>
      </c>
      <c r="BE1646">
        <v>0</v>
      </c>
      <c r="BF1646">
        <v>0</v>
      </c>
      <c r="BG1646">
        <v>14</v>
      </c>
      <c r="BH1646">
        <v>9</v>
      </c>
      <c r="BI1646">
        <v>5</v>
      </c>
      <c r="BJ1646">
        <v>102</v>
      </c>
      <c r="BK1646">
        <v>94</v>
      </c>
      <c r="BL1646">
        <v>8</v>
      </c>
      <c r="BM1646">
        <v>2</v>
      </c>
      <c r="BN1646">
        <v>2</v>
      </c>
      <c r="BO1646">
        <v>0</v>
      </c>
      <c r="BP1646" s="13">
        <v>87</v>
      </c>
      <c r="BQ1646">
        <v>84</v>
      </c>
      <c r="BR1646">
        <v>3</v>
      </c>
      <c r="BS1646">
        <v>0</v>
      </c>
      <c r="BT1646">
        <v>0</v>
      </c>
      <c r="BU1646">
        <v>0</v>
      </c>
      <c r="BV1646">
        <v>13</v>
      </c>
      <c r="BW1646">
        <v>8</v>
      </c>
      <c r="BX1646">
        <v>5</v>
      </c>
      <c r="BY1646" s="13">
        <v>1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 s="13">
        <v>495</v>
      </c>
      <c r="CO1646">
        <v>185</v>
      </c>
      <c r="CP1646">
        <v>310</v>
      </c>
    </row>
    <row r="1647" spans="1:94" x14ac:dyDescent="0.2">
      <c r="A1647" s="1" t="s">
        <v>1872</v>
      </c>
      <c r="B1647" s="1" t="s">
        <v>1873</v>
      </c>
      <c r="C1647" s="1" t="s">
        <v>3281</v>
      </c>
      <c r="D1647" s="1" t="s">
        <v>3333</v>
      </c>
      <c r="E1647" s="1" t="s">
        <v>6</v>
      </c>
      <c r="F1647" s="1" t="s">
        <v>7</v>
      </c>
      <c r="G1647" s="1" t="s">
        <v>63</v>
      </c>
      <c r="H1647" s="1" t="s">
        <v>1401</v>
      </c>
      <c r="I1647" s="1" t="s">
        <v>2</v>
      </c>
      <c r="J1647" s="13">
        <v>133</v>
      </c>
      <c r="K1647" s="13">
        <v>502</v>
      </c>
      <c r="L1647">
        <v>253</v>
      </c>
      <c r="M1647">
        <v>249</v>
      </c>
      <c r="N1647">
        <v>44</v>
      </c>
      <c r="O1647">
        <v>19</v>
      </c>
      <c r="P1647">
        <v>25</v>
      </c>
      <c r="Q1647">
        <v>1</v>
      </c>
      <c r="R1647">
        <v>1</v>
      </c>
      <c r="S1647">
        <v>0</v>
      </c>
      <c r="T1647">
        <v>90</v>
      </c>
      <c r="U1647">
        <v>45</v>
      </c>
      <c r="V1647">
        <v>45</v>
      </c>
      <c r="W1647">
        <v>368</v>
      </c>
      <c r="X1647">
        <v>202</v>
      </c>
      <c r="Y1647">
        <v>166</v>
      </c>
      <c r="Z1647" s="13">
        <v>134</v>
      </c>
      <c r="AA1647">
        <v>51</v>
      </c>
      <c r="AB1647">
        <v>83</v>
      </c>
      <c r="AC1647" s="13">
        <v>149</v>
      </c>
      <c r="AD1647">
        <v>134</v>
      </c>
      <c r="AE1647" s="15">
        <v>15</v>
      </c>
      <c r="AF1647">
        <v>113</v>
      </c>
      <c r="AG1647">
        <v>105</v>
      </c>
      <c r="AH1647">
        <v>8</v>
      </c>
      <c r="AI1647">
        <v>26</v>
      </c>
      <c r="AJ1647">
        <v>26</v>
      </c>
      <c r="AK1647">
        <v>0</v>
      </c>
      <c r="AL1647">
        <v>20</v>
      </c>
      <c r="AM1647">
        <v>19</v>
      </c>
      <c r="AN1647">
        <v>1</v>
      </c>
      <c r="AO1647">
        <v>7</v>
      </c>
      <c r="AP1647">
        <v>6</v>
      </c>
      <c r="AQ1647">
        <v>1</v>
      </c>
      <c r="AR1647">
        <v>60</v>
      </c>
      <c r="AS1647">
        <v>54</v>
      </c>
      <c r="AT1647">
        <v>6</v>
      </c>
      <c r="AU1647" s="13">
        <v>36</v>
      </c>
      <c r="AV1647">
        <v>29</v>
      </c>
      <c r="AW1647">
        <v>7</v>
      </c>
      <c r="AX1647">
        <v>0</v>
      </c>
      <c r="AY1647">
        <v>0</v>
      </c>
      <c r="AZ1647">
        <v>0</v>
      </c>
      <c r="BA1647">
        <v>13</v>
      </c>
      <c r="BB1647">
        <v>13</v>
      </c>
      <c r="BC1647">
        <v>0</v>
      </c>
      <c r="BD1647">
        <v>1</v>
      </c>
      <c r="BE1647">
        <v>1</v>
      </c>
      <c r="BF1647">
        <v>0</v>
      </c>
      <c r="BG1647">
        <v>22</v>
      </c>
      <c r="BH1647">
        <v>15</v>
      </c>
      <c r="BI1647">
        <v>7</v>
      </c>
      <c r="BJ1647">
        <v>30</v>
      </c>
      <c r="BK1647">
        <v>25</v>
      </c>
      <c r="BL1647">
        <v>5</v>
      </c>
      <c r="BM1647">
        <v>0</v>
      </c>
      <c r="BN1647">
        <v>0</v>
      </c>
      <c r="BO1647">
        <v>0</v>
      </c>
      <c r="BP1647" s="13">
        <v>12</v>
      </c>
      <c r="BQ1647">
        <v>12</v>
      </c>
      <c r="BR1647">
        <v>0</v>
      </c>
      <c r="BS1647">
        <v>0</v>
      </c>
      <c r="BT1647">
        <v>0</v>
      </c>
      <c r="BU1647">
        <v>0</v>
      </c>
      <c r="BV1647">
        <v>18</v>
      </c>
      <c r="BW1647">
        <v>13</v>
      </c>
      <c r="BX1647">
        <v>5</v>
      </c>
      <c r="BY1647" s="13">
        <v>6</v>
      </c>
      <c r="BZ1647">
        <v>4</v>
      </c>
      <c r="CA1647">
        <v>2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4</v>
      </c>
      <c r="CL1647">
        <v>2</v>
      </c>
      <c r="CM1647">
        <v>2</v>
      </c>
      <c r="CN1647" s="13">
        <v>353</v>
      </c>
      <c r="CO1647">
        <v>119</v>
      </c>
      <c r="CP1647">
        <v>234</v>
      </c>
    </row>
    <row r="1648" spans="1:94" x14ac:dyDescent="0.2">
      <c r="A1648" s="1" t="s">
        <v>1872</v>
      </c>
      <c r="B1648" s="1" t="s">
        <v>1873</v>
      </c>
      <c r="C1648" s="1" t="s">
        <v>3281</v>
      </c>
      <c r="D1648" s="1" t="s">
        <v>3334</v>
      </c>
      <c r="E1648" s="1" t="s">
        <v>6</v>
      </c>
      <c r="F1648" s="1" t="s">
        <v>7</v>
      </c>
      <c r="G1648" s="1" t="s">
        <v>63</v>
      </c>
      <c r="H1648" s="1" t="s">
        <v>1402</v>
      </c>
      <c r="I1648" s="1" t="s">
        <v>2</v>
      </c>
      <c r="J1648" s="13">
        <v>145</v>
      </c>
      <c r="K1648" s="13">
        <v>675</v>
      </c>
      <c r="L1648">
        <v>348</v>
      </c>
      <c r="M1648">
        <v>327</v>
      </c>
      <c r="N1648">
        <v>56</v>
      </c>
      <c r="O1648">
        <v>26</v>
      </c>
      <c r="P1648">
        <v>30</v>
      </c>
      <c r="Q1648">
        <v>97</v>
      </c>
      <c r="R1648">
        <v>49</v>
      </c>
      <c r="S1648">
        <v>48</v>
      </c>
      <c r="T1648">
        <v>0</v>
      </c>
      <c r="U1648">
        <v>0</v>
      </c>
      <c r="V1648">
        <v>0</v>
      </c>
      <c r="W1648">
        <v>570</v>
      </c>
      <c r="X1648">
        <v>307</v>
      </c>
      <c r="Y1648">
        <v>263</v>
      </c>
      <c r="Z1648" s="13">
        <v>105</v>
      </c>
      <c r="AA1648">
        <v>41</v>
      </c>
      <c r="AB1648">
        <v>64</v>
      </c>
      <c r="AC1648" s="13">
        <v>215</v>
      </c>
      <c r="AD1648">
        <v>206</v>
      </c>
      <c r="AE1648" s="15">
        <v>9</v>
      </c>
      <c r="AF1648">
        <v>203</v>
      </c>
      <c r="AG1648">
        <v>196</v>
      </c>
      <c r="AH1648">
        <v>7</v>
      </c>
      <c r="AI1648">
        <v>102</v>
      </c>
      <c r="AJ1648">
        <v>102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1</v>
      </c>
      <c r="AQ1648">
        <v>0</v>
      </c>
      <c r="AR1648">
        <v>99</v>
      </c>
      <c r="AS1648">
        <v>92</v>
      </c>
      <c r="AT1648">
        <v>7</v>
      </c>
      <c r="AU1648" s="13">
        <v>12</v>
      </c>
      <c r="AV1648">
        <v>10</v>
      </c>
      <c r="AW1648">
        <v>2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3</v>
      </c>
      <c r="BE1648">
        <v>3</v>
      </c>
      <c r="BF1648">
        <v>0</v>
      </c>
      <c r="BG1648">
        <v>8</v>
      </c>
      <c r="BH1648">
        <v>6</v>
      </c>
      <c r="BI1648">
        <v>2</v>
      </c>
      <c r="BJ1648">
        <v>12</v>
      </c>
      <c r="BK1648">
        <v>10</v>
      </c>
      <c r="BL1648">
        <v>2</v>
      </c>
      <c r="BM1648">
        <v>1</v>
      </c>
      <c r="BN1648">
        <v>1</v>
      </c>
      <c r="BO1648">
        <v>0</v>
      </c>
      <c r="BP1648" s="13">
        <v>0</v>
      </c>
      <c r="BQ1648">
        <v>0</v>
      </c>
      <c r="BR1648">
        <v>0</v>
      </c>
      <c r="BS1648">
        <v>3</v>
      </c>
      <c r="BT1648">
        <v>3</v>
      </c>
      <c r="BU1648">
        <v>0</v>
      </c>
      <c r="BV1648">
        <v>8</v>
      </c>
      <c r="BW1648">
        <v>6</v>
      </c>
      <c r="BX1648">
        <v>2</v>
      </c>
      <c r="BY1648" s="13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 s="13">
        <v>460</v>
      </c>
      <c r="CO1648">
        <v>142</v>
      </c>
      <c r="CP1648">
        <v>318</v>
      </c>
    </row>
    <row r="1649" spans="1:94" x14ac:dyDescent="0.2">
      <c r="A1649" s="1" t="s">
        <v>1872</v>
      </c>
      <c r="B1649" s="1" t="s">
        <v>1873</v>
      </c>
      <c r="C1649" s="1" t="s">
        <v>3281</v>
      </c>
      <c r="D1649" s="1" t="s">
        <v>3335</v>
      </c>
      <c r="E1649" s="1" t="s">
        <v>6</v>
      </c>
      <c r="F1649" s="1" t="s">
        <v>7</v>
      </c>
      <c r="G1649" s="1" t="s">
        <v>63</v>
      </c>
      <c r="H1649" s="1" t="s">
        <v>1403</v>
      </c>
      <c r="I1649" s="1" t="s">
        <v>2</v>
      </c>
      <c r="J1649" s="13">
        <v>510</v>
      </c>
      <c r="K1649" s="13">
        <v>2290</v>
      </c>
      <c r="L1649">
        <v>1181</v>
      </c>
      <c r="M1649">
        <v>1109</v>
      </c>
      <c r="N1649">
        <v>256</v>
      </c>
      <c r="O1649">
        <v>144</v>
      </c>
      <c r="P1649">
        <v>112</v>
      </c>
      <c r="Q1649">
        <v>867</v>
      </c>
      <c r="R1649">
        <v>442</v>
      </c>
      <c r="S1649">
        <v>425</v>
      </c>
      <c r="T1649">
        <v>47</v>
      </c>
      <c r="U1649">
        <v>27</v>
      </c>
      <c r="V1649">
        <v>20</v>
      </c>
      <c r="W1649">
        <v>1735</v>
      </c>
      <c r="X1649">
        <v>960</v>
      </c>
      <c r="Y1649">
        <v>775</v>
      </c>
      <c r="Z1649" s="13">
        <v>555</v>
      </c>
      <c r="AA1649">
        <v>221</v>
      </c>
      <c r="AB1649">
        <v>334</v>
      </c>
      <c r="AC1649" s="13">
        <v>788</v>
      </c>
      <c r="AD1649">
        <v>666</v>
      </c>
      <c r="AE1649" s="15">
        <v>122</v>
      </c>
      <c r="AF1649">
        <v>470</v>
      </c>
      <c r="AG1649">
        <v>442</v>
      </c>
      <c r="AH1649">
        <v>28</v>
      </c>
      <c r="AI1649">
        <v>108</v>
      </c>
      <c r="AJ1649">
        <v>105</v>
      </c>
      <c r="AK1649">
        <v>3</v>
      </c>
      <c r="AL1649">
        <v>103</v>
      </c>
      <c r="AM1649">
        <v>98</v>
      </c>
      <c r="AN1649">
        <v>5</v>
      </c>
      <c r="AO1649">
        <v>7</v>
      </c>
      <c r="AP1649">
        <v>7</v>
      </c>
      <c r="AQ1649">
        <v>0</v>
      </c>
      <c r="AR1649">
        <v>252</v>
      </c>
      <c r="AS1649">
        <v>232</v>
      </c>
      <c r="AT1649">
        <v>20</v>
      </c>
      <c r="AU1649" s="13">
        <v>318</v>
      </c>
      <c r="AV1649">
        <v>224</v>
      </c>
      <c r="AW1649">
        <v>94</v>
      </c>
      <c r="AX1649">
        <v>38</v>
      </c>
      <c r="AY1649">
        <v>37</v>
      </c>
      <c r="AZ1649">
        <v>1</v>
      </c>
      <c r="BA1649">
        <v>250</v>
      </c>
      <c r="BB1649">
        <v>162</v>
      </c>
      <c r="BC1649">
        <v>88</v>
      </c>
      <c r="BD1649">
        <v>2</v>
      </c>
      <c r="BE1649">
        <v>1</v>
      </c>
      <c r="BF1649">
        <v>1</v>
      </c>
      <c r="BG1649">
        <v>28</v>
      </c>
      <c r="BH1649">
        <v>24</v>
      </c>
      <c r="BI1649">
        <v>4</v>
      </c>
      <c r="BJ1649">
        <v>316</v>
      </c>
      <c r="BK1649">
        <v>223</v>
      </c>
      <c r="BL1649">
        <v>93</v>
      </c>
      <c r="BM1649">
        <v>38</v>
      </c>
      <c r="BN1649">
        <v>37</v>
      </c>
      <c r="BO1649">
        <v>1</v>
      </c>
      <c r="BP1649" s="13">
        <v>250</v>
      </c>
      <c r="BQ1649">
        <v>162</v>
      </c>
      <c r="BR1649">
        <v>88</v>
      </c>
      <c r="BS1649">
        <v>1</v>
      </c>
      <c r="BT1649">
        <v>1</v>
      </c>
      <c r="BU1649">
        <v>0</v>
      </c>
      <c r="BV1649">
        <v>27</v>
      </c>
      <c r="BW1649">
        <v>23</v>
      </c>
      <c r="BX1649">
        <v>4</v>
      </c>
      <c r="BY1649" s="13">
        <v>2</v>
      </c>
      <c r="BZ1649">
        <v>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1</v>
      </c>
      <c r="CM1649">
        <v>0</v>
      </c>
      <c r="CN1649" s="13">
        <v>1502</v>
      </c>
      <c r="CO1649">
        <v>515</v>
      </c>
      <c r="CP1649">
        <v>987</v>
      </c>
    </row>
    <row r="1650" spans="1:94" x14ac:dyDescent="0.2">
      <c r="A1650" s="1" t="s">
        <v>1872</v>
      </c>
      <c r="B1650" s="1" t="s">
        <v>1873</v>
      </c>
      <c r="C1650" s="1" t="s">
        <v>3281</v>
      </c>
      <c r="D1650" s="1" t="s">
        <v>3336</v>
      </c>
      <c r="E1650" s="1" t="s">
        <v>6</v>
      </c>
      <c r="F1650" s="1" t="s">
        <v>7</v>
      </c>
      <c r="G1650" s="1" t="s">
        <v>63</v>
      </c>
      <c r="H1650" s="1" t="s">
        <v>1404</v>
      </c>
      <c r="I1650" s="1" t="s">
        <v>2</v>
      </c>
      <c r="J1650" s="13">
        <v>494</v>
      </c>
      <c r="K1650" s="13">
        <v>2301</v>
      </c>
      <c r="L1650">
        <v>1198</v>
      </c>
      <c r="M1650">
        <v>1103</v>
      </c>
      <c r="N1650">
        <v>241</v>
      </c>
      <c r="O1650">
        <v>117</v>
      </c>
      <c r="P1650">
        <v>124</v>
      </c>
      <c r="Q1650">
        <v>907</v>
      </c>
      <c r="R1650">
        <v>472</v>
      </c>
      <c r="S1650">
        <v>435</v>
      </c>
      <c r="T1650">
        <v>0</v>
      </c>
      <c r="U1650">
        <v>0</v>
      </c>
      <c r="V1650">
        <v>0</v>
      </c>
      <c r="W1650">
        <v>1698</v>
      </c>
      <c r="X1650">
        <v>979</v>
      </c>
      <c r="Y1650">
        <v>719</v>
      </c>
      <c r="Z1650" s="13">
        <v>603</v>
      </c>
      <c r="AA1650">
        <v>219</v>
      </c>
      <c r="AB1650">
        <v>384</v>
      </c>
      <c r="AC1650" s="13">
        <v>712</v>
      </c>
      <c r="AD1650">
        <v>623</v>
      </c>
      <c r="AE1650" s="15">
        <v>89</v>
      </c>
      <c r="AF1650">
        <v>402</v>
      </c>
      <c r="AG1650">
        <v>364</v>
      </c>
      <c r="AH1650">
        <v>38</v>
      </c>
      <c r="AI1650">
        <v>68</v>
      </c>
      <c r="AJ1650">
        <v>67</v>
      </c>
      <c r="AK1650">
        <v>1</v>
      </c>
      <c r="AL1650">
        <v>133</v>
      </c>
      <c r="AM1650">
        <v>117</v>
      </c>
      <c r="AN1650">
        <v>16</v>
      </c>
      <c r="AO1650">
        <v>10</v>
      </c>
      <c r="AP1650">
        <v>9</v>
      </c>
      <c r="AQ1650">
        <v>1</v>
      </c>
      <c r="AR1650">
        <v>191</v>
      </c>
      <c r="AS1650">
        <v>171</v>
      </c>
      <c r="AT1650">
        <v>20</v>
      </c>
      <c r="AU1650" s="13">
        <v>310</v>
      </c>
      <c r="AV1650">
        <v>259</v>
      </c>
      <c r="AW1650">
        <v>51</v>
      </c>
      <c r="AX1650">
        <v>129</v>
      </c>
      <c r="AY1650">
        <v>128</v>
      </c>
      <c r="AZ1650">
        <v>1</v>
      </c>
      <c r="BA1650">
        <v>174</v>
      </c>
      <c r="BB1650">
        <v>124</v>
      </c>
      <c r="BC1650">
        <v>50</v>
      </c>
      <c r="BD1650">
        <v>0</v>
      </c>
      <c r="BE1650">
        <v>0</v>
      </c>
      <c r="BF1650">
        <v>0</v>
      </c>
      <c r="BG1650">
        <v>7</v>
      </c>
      <c r="BH1650">
        <v>7</v>
      </c>
      <c r="BI1650">
        <v>0</v>
      </c>
      <c r="BJ1650">
        <v>43</v>
      </c>
      <c r="BK1650">
        <v>22</v>
      </c>
      <c r="BL1650">
        <v>21</v>
      </c>
      <c r="BM1650">
        <v>5</v>
      </c>
      <c r="BN1650">
        <v>5</v>
      </c>
      <c r="BO1650">
        <v>0</v>
      </c>
      <c r="BP1650" s="13">
        <v>33</v>
      </c>
      <c r="BQ1650">
        <v>12</v>
      </c>
      <c r="BR1650">
        <v>21</v>
      </c>
      <c r="BS1650">
        <v>0</v>
      </c>
      <c r="BT1650">
        <v>0</v>
      </c>
      <c r="BU1650">
        <v>0</v>
      </c>
      <c r="BV1650">
        <v>5</v>
      </c>
      <c r="BW1650">
        <v>5</v>
      </c>
      <c r="BX1650">
        <v>0</v>
      </c>
      <c r="BY1650" s="13">
        <v>267</v>
      </c>
      <c r="BZ1650">
        <v>237</v>
      </c>
      <c r="CA1650">
        <v>30</v>
      </c>
      <c r="CB1650">
        <v>124</v>
      </c>
      <c r="CC1650">
        <v>123</v>
      </c>
      <c r="CD1650">
        <v>1</v>
      </c>
      <c r="CE1650">
        <v>141</v>
      </c>
      <c r="CF1650">
        <v>112</v>
      </c>
      <c r="CG1650">
        <v>29</v>
      </c>
      <c r="CH1650">
        <v>0</v>
      </c>
      <c r="CI1650">
        <v>0</v>
      </c>
      <c r="CJ1650">
        <v>0</v>
      </c>
      <c r="CK1650">
        <v>2</v>
      </c>
      <c r="CL1650">
        <v>2</v>
      </c>
      <c r="CM1650">
        <v>0</v>
      </c>
      <c r="CN1650" s="13">
        <v>1589</v>
      </c>
      <c r="CO1650">
        <v>575</v>
      </c>
      <c r="CP1650">
        <v>1014</v>
      </c>
    </row>
    <row r="1651" spans="1:94" x14ac:dyDescent="0.2">
      <c r="A1651" s="1" t="s">
        <v>1872</v>
      </c>
      <c r="B1651" s="1" t="s">
        <v>1873</v>
      </c>
      <c r="C1651" s="1" t="s">
        <v>3281</v>
      </c>
      <c r="D1651" s="1" t="s">
        <v>3337</v>
      </c>
      <c r="E1651" s="1" t="s">
        <v>6</v>
      </c>
      <c r="F1651" s="1" t="s">
        <v>7</v>
      </c>
      <c r="G1651" s="1" t="s">
        <v>63</v>
      </c>
      <c r="H1651" s="1" t="s">
        <v>1405</v>
      </c>
      <c r="I1651" s="1" t="s">
        <v>2</v>
      </c>
      <c r="J1651" s="13">
        <v>356</v>
      </c>
      <c r="K1651" s="13">
        <v>1701</v>
      </c>
      <c r="L1651">
        <v>877</v>
      </c>
      <c r="M1651">
        <v>824</v>
      </c>
      <c r="N1651">
        <v>177</v>
      </c>
      <c r="O1651">
        <v>94</v>
      </c>
      <c r="P1651">
        <v>83</v>
      </c>
      <c r="Q1651">
        <v>521</v>
      </c>
      <c r="R1651">
        <v>270</v>
      </c>
      <c r="S1651">
        <v>251</v>
      </c>
      <c r="T1651">
        <v>3</v>
      </c>
      <c r="U1651">
        <v>2</v>
      </c>
      <c r="V1651">
        <v>1</v>
      </c>
      <c r="W1651">
        <v>1213</v>
      </c>
      <c r="X1651">
        <v>676</v>
      </c>
      <c r="Y1651">
        <v>537</v>
      </c>
      <c r="Z1651" s="13">
        <v>488</v>
      </c>
      <c r="AA1651">
        <v>201</v>
      </c>
      <c r="AB1651">
        <v>287</v>
      </c>
      <c r="AC1651" s="13">
        <v>584</v>
      </c>
      <c r="AD1651">
        <v>480</v>
      </c>
      <c r="AE1651" s="15">
        <v>104</v>
      </c>
      <c r="AF1651">
        <v>343</v>
      </c>
      <c r="AG1651">
        <v>302</v>
      </c>
      <c r="AH1651">
        <v>41</v>
      </c>
      <c r="AI1651">
        <v>83</v>
      </c>
      <c r="AJ1651">
        <v>81</v>
      </c>
      <c r="AK1651">
        <v>2</v>
      </c>
      <c r="AL1651">
        <v>86</v>
      </c>
      <c r="AM1651">
        <v>63</v>
      </c>
      <c r="AN1651">
        <v>23</v>
      </c>
      <c r="AO1651">
        <v>27</v>
      </c>
      <c r="AP1651">
        <v>26</v>
      </c>
      <c r="AQ1651">
        <v>1</v>
      </c>
      <c r="AR1651">
        <v>147</v>
      </c>
      <c r="AS1651">
        <v>132</v>
      </c>
      <c r="AT1651">
        <v>15</v>
      </c>
      <c r="AU1651" s="13">
        <v>241</v>
      </c>
      <c r="AV1651">
        <v>178</v>
      </c>
      <c r="AW1651">
        <v>63</v>
      </c>
      <c r="AX1651">
        <v>35</v>
      </c>
      <c r="AY1651">
        <v>33</v>
      </c>
      <c r="AZ1651">
        <v>2</v>
      </c>
      <c r="BA1651">
        <v>121</v>
      </c>
      <c r="BB1651">
        <v>81</v>
      </c>
      <c r="BC1651">
        <v>40</v>
      </c>
      <c r="BD1651">
        <v>4</v>
      </c>
      <c r="BE1651">
        <v>4</v>
      </c>
      <c r="BF1651">
        <v>0</v>
      </c>
      <c r="BG1651">
        <v>81</v>
      </c>
      <c r="BH1651">
        <v>60</v>
      </c>
      <c r="BI1651">
        <v>21</v>
      </c>
      <c r="BJ1651">
        <v>184</v>
      </c>
      <c r="BK1651">
        <v>137</v>
      </c>
      <c r="BL1651">
        <v>47</v>
      </c>
      <c r="BM1651">
        <v>31</v>
      </c>
      <c r="BN1651">
        <v>29</v>
      </c>
      <c r="BO1651">
        <v>2</v>
      </c>
      <c r="BP1651" s="13">
        <v>89</v>
      </c>
      <c r="BQ1651">
        <v>63</v>
      </c>
      <c r="BR1651">
        <v>26</v>
      </c>
      <c r="BS1651">
        <v>3</v>
      </c>
      <c r="BT1651">
        <v>3</v>
      </c>
      <c r="BU1651">
        <v>0</v>
      </c>
      <c r="BV1651">
        <v>61</v>
      </c>
      <c r="BW1651">
        <v>42</v>
      </c>
      <c r="BX1651">
        <v>19</v>
      </c>
      <c r="BY1651" s="13">
        <v>57</v>
      </c>
      <c r="BZ1651">
        <v>41</v>
      </c>
      <c r="CA1651">
        <v>16</v>
      </c>
      <c r="CB1651">
        <v>4</v>
      </c>
      <c r="CC1651">
        <v>4</v>
      </c>
      <c r="CD1651">
        <v>0</v>
      </c>
      <c r="CE1651">
        <v>32</v>
      </c>
      <c r="CF1651">
        <v>18</v>
      </c>
      <c r="CG1651">
        <v>14</v>
      </c>
      <c r="CH1651">
        <v>1</v>
      </c>
      <c r="CI1651">
        <v>1</v>
      </c>
      <c r="CJ1651">
        <v>0</v>
      </c>
      <c r="CK1651">
        <v>20</v>
      </c>
      <c r="CL1651">
        <v>18</v>
      </c>
      <c r="CM1651">
        <v>2</v>
      </c>
      <c r="CN1651" s="13">
        <v>1117</v>
      </c>
      <c r="CO1651">
        <v>397</v>
      </c>
      <c r="CP1651">
        <v>720</v>
      </c>
    </row>
    <row r="1652" spans="1:94" x14ac:dyDescent="0.2">
      <c r="A1652" s="1" t="s">
        <v>1872</v>
      </c>
      <c r="B1652" s="1" t="s">
        <v>1873</v>
      </c>
      <c r="C1652" s="1" t="s">
        <v>3281</v>
      </c>
      <c r="D1652" s="1" t="s">
        <v>3338</v>
      </c>
      <c r="E1652" s="1" t="s">
        <v>6</v>
      </c>
      <c r="F1652" s="1" t="s">
        <v>7</v>
      </c>
      <c r="G1652" s="1" t="s">
        <v>63</v>
      </c>
      <c r="H1652" s="1" t="s">
        <v>1406</v>
      </c>
      <c r="I1652" s="1" t="s">
        <v>2</v>
      </c>
      <c r="J1652" s="13">
        <v>176</v>
      </c>
      <c r="K1652" s="13">
        <v>798</v>
      </c>
      <c r="L1652">
        <v>403</v>
      </c>
      <c r="M1652">
        <v>395</v>
      </c>
      <c r="N1652">
        <v>88</v>
      </c>
      <c r="O1652">
        <v>48</v>
      </c>
      <c r="P1652">
        <v>40</v>
      </c>
      <c r="Q1652">
        <v>199</v>
      </c>
      <c r="R1652">
        <v>101</v>
      </c>
      <c r="S1652">
        <v>98</v>
      </c>
      <c r="T1652">
        <v>77</v>
      </c>
      <c r="U1652">
        <v>38</v>
      </c>
      <c r="V1652">
        <v>39</v>
      </c>
      <c r="W1652">
        <v>593</v>
      </c>
      <c r="X1652">
        <v>319</v>
      </c>
      <c r="Y1652">
        <v>274</v>
      </c>
      <c r="Z1652" s="13">
        <v>205</v>
      </c>
      <c r="AA1652">
        <v>84</v>
      </c>
      <c r="AB1652">
        <v>121</v>
      </c>
      <c r="AC1652" s="13">
        <v>376</v>
      </c>
      <c r="AD1652">
        <v>265</v>
      </c>
      <c r="AE1652" s="15">
        <v>111</v>
      </c>
      <c r="AF1652">
        <v>178</v>
      </c>
      <c r="AG1652">
        <v>162</v>
      </c>
      <c r="AH1652">
        <v>16</v>
      </c>
      <c r="AI1652">
        <v>25</v>
      </c>
      <c r="AJ1652">
        <v>25</v>
      </c>
      <c r="AK1652">
        <v>0</v>
      </c>
      <c r="AL1652">
        <v>17</v>
      </c>
      <c r="AM1652">
        <v>10</v>
      </c>
      <c r="AN1652">
        <v>7</v>
      </c>
      <c r="AO1652">
        <v>4</v>
      </c>
      <c r="AP1652">
        <v>4</v>
      </c>
      <c r="AQ1652">
        <v>0</v>
      </c>
      <c r="AR1652">
        <v>132</v>
      </c>
      <c r="AS1652">
        <v>123</v>
      </c>
      <c r="AT1652">
        <v>9</v>
      </c>
      <c r="AU1652" s="13">
        <v>198</v>
      </c>
      <c r="AV1652">
        <v>103</v>
      </c>
      <c r="AW1652">
        <v>95</v>
      </c>
      <c r="AX1652">
        <v>5</v>
      </c>
      <c r="AY1652">
        <v>3</v>
      </c>
      <c r="AZ1652">
        <v>2</v>
      </c>
      <c r="BA1652">
        <v>54</v>
      </c>
      <c r="BB1652">
        <v>35</v>
      </c>
      <c r="BC1652">
        <v>19</v>
      </c>
      <c r="BD1652">
        <v>1</v>
      </c>
      <c r="BE1652">
        <v>0</v>
      </c>
      <c r="BF1652">
        <v>1</v>
      </c>
      <c r="BG1652">
        <v>138</v>
      </c>
      <c r="BH1652">
        <v>65</v>
      </c>
      <c r="BI1652">
        <v>73</v>
      </c>
      <c r="BJ1652">
        <v>22</v>
      </c>
      <c r="BK1652">
        <v>13</v>
      </c>
      <c r="BL1652">
        <v>9</v>
      </c>
      <c r="BM1652">
        <v>2</v>
      </c>
      <c r="BN1652">
        <v>1</v>
      </c>
      <c r="BO1652">
        <v>1</v>
      </c>
      <c r="BP1652" s="13">
        <v>8</v>
      </c>
      <c r="BQ1652">
        <v>3</v>
      </c>
      <c r="BR1652">
        <v>5</v>
      </c>
      <c r="BS1652">
        <v>0</v>
      </c>
      <c r="BT1652">
        <v>0</v>
      </c>
      <c r="BU1652">
        <v>0</v>
      </c>
      <c r="BV1652">
        <v>12</v>
      </c>
      <c r="BW1652">
        <v>9</v>
      </c>
      <c r="BX1652">
        <v>3</v>
      </c>
      <c r="BY1652" s="13">
        <v>176</v>
      </c>
      <c r="BZ1652">
        <v>90</v>
      </c>
      <c r="CA1652">
        <v>86</v>
      </c>
      <c r="CB1652">
        <v>3</v>
      </c>
      <c r="CC1652">
        <v>2</v>
      </c>
      <c r="CD1652">
        <v>1</v>
      </c>
      <c r="CE1652">
        <v>46</v>
      </c>
      <c r="CF1652">
        <v>32</v>
      </c>
      <c r="CG1652">
        <v>14</v>
      </c>
      <c r="CH1652">
        <v>1</v>
      </c>
      <c r="CI1652">
        <v>0</v>
      </c>
      <c r="CJ1652">
        <v>1</v>
      </c>
      <c r="CK1652">
        <v>126</v>
      </c>
      <c r="CL1652">
        <v>56</v>
      </c>
      <c r="CM1652">
        <v>70</v>
      </c>
      <c r="CN1652" s="13">
        <v>422</v>
      </c>
      <c r="CO1652">
        <v>138</v>
      </c>
      <c r="CP1652">
        <v>284</v>
      </c>
    </row>
    <row r="1653" spans="1:94" x14ac:dyDescent="0.2">
      <c r="A1653" s="1" t="s">
        <v>1872</v>
      </c>
      <c r="B1653" s="1" t="s">
        <v>1873</v>
      </c>
      <c r="C1653" s="1" t="s">
        <v>3281</v>
      </c>
      <c r="D1653" s="1" t="s">
        <v>3339</v>
      </c>
      <c r="E1653" s="1" t="s">
        <v>6</v>
      </c>
      <c r="F1653" s="1" t="s">
        <v>7</v>
      </c>
      <c r="G1653" s="1" t="s">
        <v>63</v>
      </c>
      <c r="H1653" s="1" t="s">
        <v>1407</v>
      </c>
      <c r="I1653" s="1" t="s">
        <v>2</v>
      </c>
      <c r="J1653" s="13">
        <v>100</v>
      </c>
      <c r="K1653" s="13">
        <v>444</v>
      </c>
      <c r="L1653">
        <v>210</v>
      </c>
      <c r="M1653">
        <v>234</v>
      </c>
      <c r="N1653">
        <v>34</v>
      </c>
      <c r="O1653">
        <v>15</v>
      </c>
      <c r="P1653">
        <v>19</v>
      </c>
      <c r="Q1653">
        <v>82</v>
      </c>
      <c r="R1653">
        <v>39</v>
      </c>
      <c r="S1653">
        <v>43</v>
      </c>
      <c r="T1653">
        <v>2</v>
      </c>
      <c r="U1653">
        <v>1</v>
      </c>
      <c r="V1653">
        <v>1</v>
      </c>
      <c r="W1653">
        <v>338</v>
      </c>
      <c r="X1653">
        <v>175</v>
      </c>
      <c r="Y1653">
        <v>163</v>
      </c>
      <c r="Z1653" s="13">
        <v>106</v>
      </c>
      <c r="AA1653">
        <v>35</v>
      </c>
      <c r="AB1653">
        <v>71</v>
      </c>
      <c r="AC1653" s="13">
        <v>138</v>
      </c>
      <c r="AD1653">
        <v>113</v>
      </c>
      <c r="AE1653" s="15">
        <v>25</v>
      </c>
      <c r="AF1653">
        <v>84</v>
      </c>
      <c r="AG1653">
        <v>81</v>
      </c>
      <c r="AH1653">
        <v>3</v>
      </c>
      <c r="AI1653">
        <v>28</v>
      </c>
      <c r="AJ1653">
        <v>28</v>
      </c>
      <c r="AK1653">
        <v>0</v>
      </c>
      <c r="AL1653">
        <v>2</v>
      </c>
      <c r="AM1653">
        <v>2</v>
      </c>
      <c r="AN1653">
        <v>0</v>
      </c>
      <c r="AO1653">
        <v>0</v>
      </c>
      <c r="AP1653">
        <v>0</v>
      </c>
      <c r="AQ1653">
        <v>0</v>
      </c>
      <c r="AR1653">
        <v>54</v>
      </c>
      <c r="AS1653">
        <v>51</v>
      </c>
      <c r="AT1653">
        <v>3</v>
      </c>
      <c r="AU1653" s="13">
        <v>54</v>
      </c>
      <c r="AV1653">
        <v>32</v>
      </c>
      <c r="AW1653">
        <v>22</v>
      </c>
      <c r="AX1653">
        <v>0</v>
      </c>
      <c r="AY1653">
        <v>0</v>
      </c>
      <c r="AZ1653">
        <v>0</v>
      </c>
      <c r="BA1653">
        <v>51</v>
      </c>
      <c r="BB1653">
        <v>29</v>
      </c>
      <c r="BC1653">
        <v>22</v>
      </c>
      <c r="BD1653">
        <v>1</v>
      </c>
      <c r="BE1653">
        <v>1</v>
      </c>
      <c r="BF1653">
        <v>0</v>
      </c>
      <c r="BG1653">
        <v>2</v>
      </c>
      <c r="BH1653">
        <v>2</v>
      </c>
      <c r="BI1653">
        <v>0</v>
      </c>
      <c r="BJ1653">
        <v>49</v>
      </c>
      <c r="BK1653">
        <v>28</v>
      </c>
      <c r="BL1653">
        <v>21</v>
      </c>
      <c r="BM1653">
        <v>0</v>
      </c>
      <c r="BN1653">
        <v>0</v>
      </c>
      <c r="BO1653">
        <v>0</v>
      </c>
      <c r="BP1653" s="13">
        <v>46</v>
      </c>
      <c r="BQ1653">
        <v>25</v>
      </c>
      <c r="BR1653">
        <v>21</v>
      </c>
      <c r="BS1653">
        <v>1</v>
      </c>
      <c r="BT1653">
        <v>1</v>
      </c>
      <c r="BU1653">
        <v>0</v>
      </c>
      <c r="BV1653">
        <v>2</v>
      </c>
      <c r="BW1653">
        <v>2</v>
      </c>
      <c r="BX1653">
        <v>0</v>
      </c>
      <c r="BY1653" s="13">
        <v>5</v>
      </c>
      <c r="BZ1653">
        <v>4</v>
      </c>
      <c r="CA1653">
        <v>1</v>
      </c>
      <c r="CB1653">
        <v>0</v>
      </c>
      <c r="CC1653">
        <v>0</v>
      </c>
      <c r="CD1653">
        <v>0</v>
      </c>
      <c r="CE1653">
        <v>5</v>
      </c>
      <c r="CF1653">
        <v>4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 s="13">
        <v>306</v>
      </c>
      <c r="CO1653">
        <v>97</v>
      </c>
      <c r="CP1653">
        <v>209</v>
      </c>
    </row>
    <row r="1654" spans="1:94" x14ac:dyDescent="0.2">
      <c r="A1654" s="1" t="s">
        <v>1872</v>
      </c>
      <c r="B1654" s="1" t="s">
        <v>1873</v>
      </c>
      <c r="C1654" s="1" t="s">
        <v>3281</v>
      </c>
      <c r="D1654" s="1" t="s">
        <v>3340</v>
      </c>
      <c r="E1654" s="1" t="s">
        <v>6</v>
      </c>
      <c r="F1654" s="1" t="s">
        <v>7</v>
      </c>
      <c r="G1654" s="1" t="s">
        <v>63</v>
      </c>
      <c r="H1654" s="1" t="s">
        <v>1408</v>
      </c>
      <c r="I1654" s="1" t="s">
        <v>2</v>
      </c>
      <c r="J1654" s="13">
        <v>15</v>
      </c>
      <c r="K1654" s="13">
        <v>62</v>
      </c>
      <c r="L1654">
        <v>32</v>
      </c>
      <c r="M1654">
        <v>30</v>
      </c>
      <c r="N1654">
        <v>4</v>
      </c>
      <c r="O1654">
        <v>2</v>
      </c>
      <c r="P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56</v>
      </c>
      <c r="X1654">
        <v>30</v>
      </c>
      <c r="Y1654">
        <v>26</v>
      </c>
      <c r="Z1654" s="13">
        <v>6</v>
      </c>
      <c r="AA1654">
        <v>2</v>
      </c>
      <c r="AB1654">
        <v>4</v>
      </c>
      <c r="AC1654" s="13">
        <v>18</v>
      </c>
      <c r="AD1654">
        <v>16</v>
      </c>
      <c r="AE1654" s="15">
        <v>2</v>
      </c>
      <c r="AF1654">
        <v>15</v>
      </c>
      <c r="AG1654">
        <v>13</v>
      </c>
      <c r="AH1654">
        <v>2</v>
      </c>
      <c r="AI1654">
        <v>3</v>
      </c>
      <c r="AJ1654">
        <v>3</v>
      </c>
      <c r="AK1654">
        <v>0</v>
      </c>
      <c r="AL1654">
        <v>0</v>
      </c>
      <c r="AM1654">
        <v>0</v>
      </c>
      <c r="AN1654">
        <v>0</v>
      </c>
      <c r="AO1654">
        <v>2</v>
      </c>
      <c r="AP1654">
        <v>2</v>
      </c>
      <c r="AQ1654">
        <v>0</v>
      </c>
      <c r="AR1654">
        <v>10</v>
      </c>
      <c r="AS1654">
        <v>8</v>
      </c>
      <c r="AT1654">
        <v>2</v>
      </c>
      <c r="AU1654" s="13">
        <v>3</v>
      </c>
      <c r="AV1654">
        <v>3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3</v>
      </c>
      <c r="BH1654">
        <v>3</v>
      </c>
      <c r="BI1654">
        <v>0</v>
      </c>
      <c r="BJ1654">
        <v>1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 s="13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 s="13">
        <v>2</v>
      </c>
      <c r="BZ1654">
        <v>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2</v>
      </c>
      <c r="CL1654">
        <v>2</v>
      </c>
      <c r="CM1654">
        <v>0</v>
      </c>
      <c r="CN1654" s="13">
        <v>44</v>
      </c>
      <c r="CO1654">
        <v>16</v>
      </c>
      <c r="CP1654">
        <v>28</v>
      </c>
    </row>
    <row r="1655" spans="1:94" x14ac:dyDescent="0.2">
      <c r="A1655" s="1" t="s">
        <v>1872</v>
      </c>
      <c r="B1655" s="1" t="s">
        <v>1873</v>
      </c>
      <c r="C1655" s="1" t="s">
        <v>3281</v>
      </c>
      <c r="D1655" s="1" t="s">
        <v>3341</v>
      </c>
      <c r="E1655" s="1" t="s">
        <v>6</v>
      </c>
      <c r="F1655" s="1" t="s">
        <v>7</v>
      </c>
      <c r="G1655" s="1" t="s">
        <v>63</v>
      </c>
      <c r="H1655" s="1" t="s">
        <v>1409</v>
      </c>
      <c r="I1655" s="1" t="s">
        <v>2</v>
      </c>
      <c r="J1655" s="13">
        <v>331</v>
      </c>
      <c r="K1655" s="13">
        <v>1326</v>
      </c>
      <c r="L1655">
        <v>669</v>
      </c>
      <c r="M1655">
        <v>657</v>
      </c>
      <c r="N1655">
        <v>133</v>
      </c>
      <c r="O1655">
        <v>59</v>
      </c>
      <c r="P1655">
        <v>74</v>
      </c>
      <c r="Q1655">
        <v>227</v>
      </c>
      <c r="R1655">
        <v>114</v>
      </c>
      <c r="S1655">
        <v>113</v>
      </c>
      <c r="T1655">
        <v>24</v>
      </c>
      <c r="U1655">
        <v>12</v>
      </c>
      <c r="V1655">
        <v>12</v>
      </c>
      <c r="W1655">
        <v>1066</v>
      </c>
      <c r="X1655">
        <v>574</v>
      </c>
      <c r="Y1655">
        <v>492</v>
      </c>
      <c r="Z1655" s="13">
        <v>260</v>
      </c>
      <c r="AA1655">
        <v>95</v>
      </c>
      <c r="AB1655">
        <v>165</v>
      </c>
      <c r="AC1655" s="13">
        <v>456</v>
      </c>
      <c r="AD1655">
        <v>416</v>
      </c>
      <c r="AE1655" s="15">
        <v>40</v>
      </c>
      <c r="AF1655">
        <v>412</v>
      </c>
      <c r="AG1655">
        <v>388</v>
      </c>
      <c r="AH1655">
        <v>24</v>
      </c>
      <c r="AI1655">
        <v>244</v>
      </c>
      <c r="AJ1655">
        <v>237</v>
      </c>
      <c r="AK1655">
        <v>7</v>
      </c>
      <c r="AL1655">
        <v>56</v>
      </c>
      <c r="AM1655">
        <v>54</v>
      </c>
      <c r="AN1655">
        <v>2</v>
      </c>
      <c r="AO1655">
        <v>9</v>
      </c>
      <c r="AP1655">
        <v>8</v>
      </c>
      <c r="AQ1655">
        <v>1</v>
      </c>
      <c r="AR1655">
        <v>103</v>
      </c>
      <c r="AS1655">
        <v>89</v>
      </c>
      <c r="AT1655">
        <v>14</v>
      </c>
      <c r="AU1655" s="13">
        <v>44</v>
      </c>
      <c r="AV1655">
        <v>28</v>
      </c>
      <c r="AW1655">
        <v>16</v>
      </c>
      <c r="AX1655">
        <v>0</v>
      </c>
      <c r="AY1655">
        <v>0</v>
      </c>
      <c r="AZ1655">
        <v>0</v>
      </c>
      <c r="BA1655">
        <v>34</v>
      </c>
      <c r="BB1655">
        <v>21</v>
      </c>
      <c r="BC1655">
        <v>13</v>
      </c>
      <c r="BD1655">
        <v>0</v>
      </c>
      <c r="BE1655">
        <v>0</v>
      </c>
      <c r="BF1655">
        <v>0</v>
      </c>
      <c r="BG1655">
        <v>10</v>
      </c>
      <c r="BH1655">
        <v>7</v>
      </c>
      <c r="BI1655">
        <v>3</v>
      </c>
      <c r="BJ1655">
        <v>35</v>
      </c>
      <c r="BK1655">
        <v>21</v>
      </c>
      <c r="BL1655">
        <v>14</v>
      </c>
      <c r="BM1655">
        <v>0</v>
      </c>
      <c r="BN1655">
        <v>0</v>
      </c>
      <c r="BO1655">
        <v>0</v>
      </c>
      <c r="BP1655" s="13">
        <v>29</v>
      </c>
      <c r="BQ1655">
        <v>17</v>
      </c>
      <c r="BR1655">
        <v>12</v>
      </c>
      <c r="BS1655">
        <v>0</v>
      </c>
      <c r="BT1655">
        <v>0</v>
      </c>
      <c r="BU1655">
        <v>0</v>
      </c>
      <c r="BV1655">
        <v>6</v>
      </c>
      <c r="BW1655">
        <v>4</v>
      </c>
      <c r="BX1655">
        <v>2</v>
      </c>
      <c r="BY1655" s="13">
        <v>9</v>
      </c>
      <c r="BZ1655">
        <v>7</v>
      </c>
      <c r="CA1655">
        <v>2</v>
      </c>
      <c r="CB1655">
        <v>0</v>
      </c>
      <c r="CC1655">
        <v>0</v>
      </c>
      <c r="CD1655">
        <v>0</v>
      </c>
      <c r="CE1655">
        <v>5</v>
      </c>
      <c r="CF1655">
        <v>4</v>
      </c>
      <c r="CG1655">
        <v>1</v>
      </c>
      <c r="CH1655">
        <v>0</v>
      </c>
      <c r="CI1655">
        <v>0</v>
      </c>
      <c r="CJ1655">
        <v>0</v>
      </c>
      <c r="CK1655">
        <v>4</v>
      </c>
      <c r="CL1655">
        <v>3</v>
      </c>
      <c r="CM1655">
        <v>1</v>
      </c>
      <c r="CN1655" s="13">
        <v>870</v>
      </c>
      <c r="CO1655">
        <v>253</v>
      </c>
      <c r="CP1655">
        <v>617</v>
      </c>
    </row>
    <row r="1656" spans="1:94" x14ac:dyDescent="0.2">
      <c r="A1656" s="1" t="s">
        <v>1872</v>
      </c>
      <c r="B1656" s="1" t="s">
        <v>1873</v>
      </c>
      <c r="C1656" s="1" t="s">
        <v>3281</v>
      </c>
      <c r="D1656" s="1" t="s">
        <v>3342</v>
      </c>
      <c r="E1656" s="1" t="s">
        <v>6</v>
      </c>
      <c r="F1656" s="1" t="s">
        <v>7</v>
      </c>
      <c r="G1656" s="1" t="s">
        <v>63</v>
      </c>
      <c r="H1656" s="1" t="s">
        <v>717</v>
      </c>
      <c r="I1656" s="1" t="s">
        <v>2</v>
      </c>
      <c r="J1656" s="13">
        <v>236</v>
      </c>
      <c r="K1656" s="13">
        <v>1082</v>
      </c>
      <c r="L1656">
        <v>550</v>
      </c>
      <c r="M1656">
        <v>532</v>
      </c>
      <c r="N1656">
        <v>100</v>
      </c>
      <c r="O1656">
        <v>50</v>
      </c>
      <c r="P1656">
        <v>50</v>
      </c>
      <c r="Q1656">
        <v>372</v>
      </c>
      <c r="R1656">
        <v>180</v>
      </c>
      <c r="S1656">
        <v>192</v>
      </c>
      <c r="T1656">
        <v>178</v>
      </c>
      <c r="U1656">
        <v>85</v>
      </c>
      <c r="V1656">
        <v>93</v>
      </c>
      <c r="W1656">
        <v>802</v>
      </c>
      <c r="X1656">
        <v>439</v>
      </c>
      <c r="Y1656">
        <v>363</v>
      </c>
      <c r="Z1656" s="13">
        <v>280</v>
      </c>
      <c r="AA1656">
        <v>111</v>
      </c>
      <c r="AB1656">
        <v>169</v>
      </c>
      <c r="AC1656" s="13">
        <v>458</v>
      </c>
      <c r="AD1656">
        <v>314</v>
      </c>
      <c r="AE1656" s="15">
        <v>144</v>
      </c>
      <c r="AF1656">
        <v>349</v>
      </c>
      <c r="AG1656">
        <v>304</v>
      </c>
      <c r="AH1656">
        <v>45</v>
      </c>
      <c r="AI1656">
        <v>122</v>
      </c>
      <c r="AJ1656">
        <v>117</v>
      </c>
      <c r="AK1656">
        <v>5</v>
      </c>
      <c r="AL1656">
        <v>107</v>
      </c>
      <c r="AM1656">
        <v>77</v>
      </c>
      <c r="AN1656">
        <v>30</v>
      </c>
      <c r="AO1656">
        <v>2</v>
      </c>
      <c r="AP1656">
        <v>2</v>
      </c>
      <c r="AQ1656">
        <v>0</v>
      </c>
      <c r="AR1656">
        <v>118</v>
      </c>
      <c r="AS1656">
        <v>108</v>
      </c>
      <c r="AT1656">
        <v>10</v>
      </c>
      <c r="AU1656" s="13">
        <v>109</v>
      </c>
      <c r="AV1656">
        <v>10</v>
      </c>
      <c r="AW1656">
        <v>99</v>
      </c>
      <c r="AX1656">
        <v>0</v>
      </c>
      <c r="AY1656">
        <v>0</v>
      </c>
      <c r="AZ1656">
        <v>0</v>
      </c>
      <c r="BA1656">
        <v>105</v>
      </c>
      <c r="BB1656">
        <v>9</v>
      </c>
      <c r="BC1656">
        <v>96</v>
      </c>
      <c r="BD1656">
        <v>0</v>
      </c>
      <c r="BE1656">
        <v>0</v>
      </c>
      <c r="BF1656">
        <v>0</v>
      </c>
      <c r="BG1656">
        <v>4</v>
      </c>
      <c r="BH1656">
        <v>1</v>
      </c>
      <c r="BI1656">
        <v>3</v>
      </c>
      <c r="BJ1656">
        <v>88</v>
      </c>
      <c r="BK1656">
        <v>9</v>
      </c>
      <c r="BL1656">
        <v>79</v>
      </c>
      <c r="BM1656">
        <v>0</v>
      </c>
      <c r="BN1656">
        <v>0</v>
      </c>
      <c r="BO1656">
        <v>0</v>
      </c>
      <c r="BP1656" s="13">
        <v>84</v>
      </c>
      <c r="BQ1656">
        <v>8</v>
      </c>
      <c r="BR1656">
        <v>76</v>
      </c>
      <c r="BS1656">
        <v>0</v>
      </c>
      <c r="BT1656">
        <v>0</v>
      </c>
      <c r="BU1656">
        <v>0</v>
      </c>
      <c r="BV1656">
        <v>4</v>
      </c>
      <c r="BW1656">
        <v>1</v>
      </c>
      <c r="BX1656">
        <v>3</v>
      </c>
      <c r="BY1656" s="13">
        <v>21</v>
      </c>
      <c r="BZ1656">
        <v>1</v>
      </c>
      <c r="CA1656">
        <v>20</v>
      </c>
      <c r="CB1656">
        <v>0</v>
      </c>
      <c r="CC1656">
        <v>0</v>
      </c>
      <c r="CD1656">
        <v>0</v>
      </c>
      <c r="CE1656">
        <v>21</v>
      </c>
      <c r="CF1656">
        <v>1</v>
      </c>
      <c r="CG1656">
        <v>20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 s="13">
        <v>624</v>
      </c>
      <c r="CO1656">
        <v>236</v>
      </c>
      <c r="CP1656">
        <v>388</v>
      </c>
    </row>
    <row r="1657" spans="1:94" x14ac:dyDescent="0.2">
      <c r="A1657" s="1" t="s">
        <v>1872</v>
      </c>
      <c r="B1657" s="1" t="s">
        <v>1873</v>
      </c>
      <c r="C1657" s="1" t="s">
        <v>3281</v>
      </c>
      <c r="D1657" s="1" t="s">
        <v>3343</v>
      </c>
      <c r="E1657" s="1" t="s">
        <v>6</v>
      </c>
      <c r="F1657" s="1" t="s">
        <v>7</v>
      </c>
      <c r="G1657" s="1" t="s">
        <v>63</v>
      </c>
      <c r="H1657" s="1" t="s">
        <v>1410</v>
      </c>
      <c r="I1657" s="1" t="s">
        <v>2</v>
      </c>
      <c r="J1657" s="13">
        <v>218</v>
      </c>
      <c r="K1657" s="13">
        <v>954</v>
      </c>
      <c r="L1657">
        <v>484</v>
      </c>
      <c r="M1657">
        <v>470</v>
      </c>
      <c r="N1657">
        <v>127</v>
      </c>
      <c r="O1657">
        <v>66</v>
      </c>
      <c r="P1657">
        <v>61</v>
      </c>
      <c r="Q1657">
        <v>511</v>
      </c>
      <c r="R1657">
        <v>261</v>
      </c>
      <c r="S1657">
        <v>250</v>
      </c>
      <c r="T1657">
        <v>70</v>
      </c>
      <c r="U1657">
        <v>34</v>
      </c>
      <c r="V1657">
        <v>36</v>
      </c>
      <c r="W1657">
        <v>705</v>
      </c>
      <c r="X1657">
        <v>371</v>
      </c>
      <c r="Y1657">
        <v>334</v>
      </c>
      <c r="Z1657" s="13">
        <v>249</v>
      </c>
      <c r="AA1657">
        <v>113</v>
      </c>
      <c r="AB1657">
        <v>136</v>
      </c>
      <c r="AC1657" s="13">
        <v>437</v>
      </c>
      <c r="AD1657">
        <v>296</v>
      </c>
      <c r="AE1657" s="15">
        <v>141</v>
      </c>
      <c r="AF1657">
        <v>386</v>
      </c>
      <c r="AG1657">
        <v>283</v>
      </c>
      <c r="AH1657">
        <v>103</v>
      </c>
      <c r="AI1657">
        <v>140</v>
      </c>
      <c r="AJ1657">
        <v>127</v>
      </c>
      <c r="AK1657">
        <v>13</v>
      </c>
      <c r="AL1657">
        <v>176</v>
      </c>
      <c r="AM1657">
        <v>117</v>
      </c>
      <c r="AN1657">
        <v>59</v>
      </c>
      <c r="AO1657">
        <v>3</v>
      </c>
      <c r="AP1657">
        <v>2</v>
      </c>
      <c r="AQ1657">
        <v>1</v>
      </c>
      <c r="AR1657">
        <v>67</v>
      </c>
      <c r="AS1657">
        <v>37</v>
      </c>
      <c r="AT1657">
        <v>30</v>
      </c>
      <c r="AU1657" s="13">
        <v>51</v>
      </c>
      <c r="AV1657">
        <v>13</v>
      </c>
      <c r="AW1657">
        <v>38</v>
      </c>
      <c r="AX1657">
        <v>12</v>
      </c>
      <c r="AY1657">
        <v>4</v>
      </c>
      <c r="AZ1657">
        <v>8</v>
      </c>
      <c r="BA1657">
        <v>17</v>
      </c>
      <c r="BB1657">
        <v>5</v>
      </c>
      <c r="BC1657">
        <v>12</v>
      </c>
      <c r="BD1657">
        <v>2</v>
      </c>
      <c r="BE1657">
        <v>0</v>
      </c>
      <c r="BF1657">
        <v>2</v>
      </c>
      <c r="BG1657">
        <v>20</v>
      </c>
      <c r="BH1657">
        <v>4</v>
      </c>
      <c r="BI1657">
        <v>16</v>
      </c>
      <c r="BJ1657">
        <v>41</v>
      </c>
      <c r="BK1657">
        <v>10</v>
      </c>
      <c r="BL1657">
        <v>31</v>
      </c>
      <c r="BM1657">
        <v>10</v>
      </c>
      <c r="BN1657">
        <v>4</v>
      </c>
      <c r="BO1657">
        <v>6</v>
      </c>
      <c r="BP1657" s="13">
        <v>14</v>
      </c>
      <c r="BQ1657">
        <v>4</v>
      </c>
      <c r="BR1657">
        <v>10</v>
      </c>
      <c r="BS1657">
        <v>1</v>
      </c>
      <c r="BT1657">
        <v>0</v>
      </c>
      <c r="BU1657">
        <v>1</v>
      </c>
      <c r="BV1657">
        <v>16</v>
      </c>
      <c r="BW1657">
        <v>2</v>
      </c>
      <c r="BX1657">
        <v>14</v>
      </c>
      <c r="BY1657" s="13">
        <v>10</v>
      </c>
      <c r="BZ1657">
        <v>3</v>
      </c>
      <c r="CA1657">
        <v>7</v>
      </c>
      <c r="CB1657">
        <v>2</v>
      </c>
      <c r="CC1657">
        <v>0</v>
      </c>
      <c r="CD1657">
        <v>2</v>
      </c>
      <c r="CE1657">
        <v>3</v>
      </c>
      <c r="CF1657">
        <v>1</v>
      </c>
      <c r="CG1657">
        <v>2</v>
      </c>
      <c r="CH1657">
        <v>1</v>
      </c>
      <c r="CI1657">
        <v>0</v>
      </c>
      <c r="CJ1657">
        <v>1</v>
      </c>
      <c r="CK1657">
        <v>4</v>
      </c>
      <c r="CL1657">
        <v>2</v>
      </c>
      <c r="CM1657">
        <v>2</v>
      </c>
      <c r="CN1657" s="13">
        <v>517</v>
      </c>
      <c r="CO1657">
        <v>188</v>
      </c>
      <c r="CP1657">
        <v>329</v>
      </c>
    </row>
    <row r="1658" spans="1:94" x14ac:dyDescent="0.2">
      <c r="A1658" s="1" t="s">
        <v>1872</v>
      </c>
      <c r="B1658" s="1" t="s">
        <v>1873</v>
      </c>
      <c r="C1658" s="1" t="s">
        <v>3281</v>
      </c>
      <c r="D1658" s="1" t="s">
        <v>3344</v>
      </c>
      <c r="E1658" s="1" t="s">
        <v>6</v>
      </c>
      <c r="F1658" s="1" t="s">
        <v>7</v>
      </c>
      <c r="G1658" s="1" t="s">
        <v>63</v>
      </c>
      <c r="H1658" s="1" t="s">
        <v>1411</v>
      </c>
      <c r="I1658" s="1" t="s">
        <v>2</v>
      </c>
      <c r="J1658" s="13">
        <v>398</v>
      </c>
      <c r="K1658" s="13">
        <v>1802</v>
      </c>
      <c r="L1658">
        <v>915</v>
      </c>
      <c r="M1658">
        <v>887</v>
      </c>
      <c r="N1658">
        <v>164</v>
      </c>
      <c r="O1658">
        <v>87</v>
      </c>
      <c r="P1658">
        <v>77</v>
      </c>
      <c r="Q1658">
        <v>408</v>
      </c>
      <c r="R1658">
        <v>205</v>
      </c>
      <c r="S1658">
        <v>203</v>
      </c>
      <c r="T1658">
        <v>0</v>
      </c>
      <c r="U1658">
        <v>0</v>
      </c>
      <c r="V1658">
        <v>0</v>
      </c>
      <c r="W1658">
        <v>1429</v>
      </c>
      <c r="X1658">
        <v>777</v>
      </c>
      <c r="Y1658">
        <v>652</v>
      </c>
      <c r="Z1658" s="13">
        <v>373</v>
      </c>
      <c r="AA1658">
        <v>138</v>
      </c>
      <c r="AB1658">
        <v>235</v>
      </c>
      <c r="AC1658" s="13">
        <v>647</v>
      </c>
      <c r="AD1658">
        <v>537</v>
      </c>
      <c r="AE1658" s="15">
        <v>110</v>
      </c>
      <c r="AF1658">
        <v>555</v>
      </c>
      <c r="AG1658">
        <v>478</v>
      </c>
      <c r="AH1658">
        <v>77</v>
      </c>
      <c r="AI1658">
        <v>97</v>
      </c>
      <c r="AJ1658">
        <v>93</v>
      </c>
      <c r="AK1658">
        <v>4</v>
      </c>
      <c r="AL1658">
        <v>145</v>
      </c>
      <c r="AM1658">
        <v>117</v>
      </c>
      <c r="AN1658">
        <v>28</v>
      </c>
      <c r="AO1658">
        <v>2</v>
      </c>
      <c r="AP1658">
        <v>1</v>
      </c>
      <c r="AQ1658">
        <v>1</v>
      </c>
      <c r="AR1658">
        <v>311</v>
      </c>
      <c r="AS1658">
        <v>267</v>
      </c>
      <c r="AT1658">
        <v>44</v>
      </c>
      <c r="AU1658" s="13">
        <v>92</v>
      </c>
      <c r="AV1658">
        <v>59</v>
      </c>
      <c r="AW1658">
        <v>33</v>
      </c>
      <c r="AX1658">
        <v>9</v>
      </c>
      <c r="AY1658">
        <v>6</v>
      </c>
      <c r="AZ1658">
        <v>3</v>
      </c>
      <c r="BA1658">
        <v>36</v>
      </c>
      <c r="BB1658">
        <v>15</v>
      </c>
      <c r="BC1658">
        <v>21</v>
      </c>
      <c r="BD1658">
        <v>0</v>
      </c>
      <c r="BE1658">
        <v>0</v>
      </c>
      <c r="BF1658">
        <v>0</v>
      </c>
      <c r="BG1658">
        <v>47</v>
      </c>
      <c r="BH1658">
        <v>38</v>
      </c>
      <c r="BI1658">
        <v>9</v>
      </c>
      <c r="BJ1658">
        <v>61</v>
      </c>
      <c r="BK1658">
        <v>52</v>
      </c>
      <c r="BL1658">
        <v>9</v>
      </c>
      <c r="BM1658">
        <v>4</v>
      </c>
      <c r="BN1658">
        <v>4</v>
      </c>
      <c r="BO1658">
        <v>0</v>
      </c>
      <c r="BP1658" s="13">
        <v>17</v>
      </c>
      <c r="BQ1658">
        <v>14</v>
      </c>
      <c r="BR1658">
        <v>3</v>
      </c>
      <c r="BS1658">
        <v>0</v>
      </c>
      <c r="BT1658">
        <v>0</v>
      </c>
      <c r="BU1658">
        <v>0</v>
      </c>
      <c r="BV1658">
        <v>40</v>
      </c>
      <c r="BW1658">
        <v>34</v>
      </c>
      <c r="BX1658">
        <v>6</v>
      </c>
      <c r="BY1658" s="13">
        <v>31</v>
      </c>
      <c r="BZ1658">
        <v>7</v>
      </c>
      <c r="CA1658">
        <v>24</v>
      </c>
      <c r="CB1658">
        <v>5</v>
      </c>
      <c r="CC1658">
        <v>2</v>
      </c>
      <c r="CD1658">
        <v>3</v>
      </c>
      <c r="CE1658">
        <v>19</v>
      </c>
      <c r="CF1658">
        <v>1</v>
      </c>
      <c r="CG1658">
        <v>18</v>
      </c>
      <c r="CH1658">
        <v>0</v>
      </c>
      <c r="CI1658">
        <v>0</v>
      </c>
      <c r="CJ1658">
        <v>0</v>
      </c>
      <c r="CK1658">
        <v>7</v>
      </c>
      <c r="CL1658">
        <v>4</v>
      </c>
      <c r="CM1658">
        <v>3</v>
      </c>
      <c r="CN1658" s="13">
        <v>1155</v>
      </c>
      <c r="CO1658">
        <v>378</v>
      </c>
      <c r="CP1658">
        <v>777</v>
      </c>
    </row>
    <row r="1659" spans="1:94" x14ac:dyDescent="0.2">
      <c r="A1659" s="1" t="s">
        <v>1872</v>
      </c>
      <c r="B1659" s="1" t="s">
        <v>1873</v>
      </c>
      <c r="C1659" s="1" t="s">
        <v>3281</v>
      </c>
      <c r="D1659" s="1" t="s">
        <v>3345</v>
      </c>
      <c r="E1659" s="1" t="s">
        <v>6</v>
      </c>
      <c r="F1659" s="1" t="s">
        <v>7</v>
      </c>
      <c r="G1659" s="1" t="s">
        <v>63</v>
      </c>
      <c r="H1659" s="1" t="s">
        <v>1412</v>
      </c>
      <c r="I1659" s="1" t="s">
        <v>2</v>
      </c>
      <c r="J1659" s="13">
        <v>172</v>
      </c>
      <c r="K1659" s="13">
        <v>866</v>
      </c>
      <c r="L1659">
        <v>422</v>
      </c>
      <c r="M1659">
        <v>444</v>
      </c>
      <c r="N1659">
        <v>72</v>
      </c>
      <c r="O1659">
        <v>31</v>
      </c>
      <c r="P1659">
        <v>41</v>
      </c>
      <c r="Q1659">
        <v>512</v>
      </c>
      <c r="R1659">
        <v>253</v>
      </c>
      <c r="S1659">
        <v>259</v>
      </c>
      <c r="T1659">
        <v>5</v>
      </c>
      <c r="U1659">
        <v>3</v>
      </c>
      <c r="V1659">
        <v>2</v>
      </c>
      <c r="W1659">
        <v>700</v>
      </c>
      <c r="X1659">
        <v>363</v>
      </c>
      <c r="Y1659">
        <v>337</v>
      </c>
      <c r="Z1659" s="13">
        <v>166</v>
      </c>
      <c r="AA1659">
        <v>59</v>
      </c>
      <c r="AB1659">
        <v>107</v>
      </c>
      <c r="AC1659" s="13">
        <v>343</v>
      </c>
      <c r="AD1659">
        <v>252</v>
      </c>
      <c r="AE1659" s="15">
        <v>91</v>
      </c>
      <c r="AF1659">
        <v>230</v>
      </c>
      <c r="AG1659">
        <v>207</v>
      </c>
      <c r="AH1659">
        <v>23</v>
      </c>
      <c r="AI1659">
        <v>62</v>
      </c>
      <c r="AJ1659">
        <v>62</v>
      </c>
      <c r="AK1659">
        <v>0</v>
      </c>
      <c r="AL1659">
        <v>55</v>
      </c>
      <c r="AM1659">
        <v>48</v>
      </c>
      <c r="AN1659">
        <v>7</v>
      </c>
      <c r="AO1659">
        <v>1</v>
      </c>
      <c r="AP1659">
        <v>1</v>
      </c>
      <c r="AQ1659">
        <v>0</v>
      </c>
      <c r="AR1659">
        <v>112</v>
      </c>
      <c r="AS1659">
        <v>96</v>
      </c>
      <c r="AT1659">
        <v>16</v>
      </c>
      <c r="AU1659" s="13">
        <v>113</v>
      </c>
      <c r="AV1659">
        <v>45</v>
      </c>
      <c r="AW1659">
        <v>68</v>
      </c>
      <c r="AX1659">
        <v>2</v>
      </c>
      <c r="AY1659">
        <v>0</v>
      </c>
      <c r="AZ1659">
        <v>2</v>
      </c>
      <c r="BA1659">
        <v>91</v>
      </c>
      <c r="BB1659">
        <v>30</v>
      </c>
      <c r="BC1659">
        <v>61</v>
      </c>
      <c r="BD1659">
        <v>3</v>
      </c>
      <c r="BE1659">
        <v>1</v>
      </c>
      <c r="BF1659">
        <v>2</v>
      </c>
      <c r="BG1659">
        <v>17</v>
      </c>
      <c r="BH1659">
        <v>14</v>
      </c>
      <c r="BI1659">
        <v>3</v>
      </c>
      <c r="BJ1659">
        <v>113</v>
      </c>
      <c r="BK1659">
        <v>45</v>
      </c>
      <c r="BL1659">
        <v>68</v>
      </c>
      <c r="BM1659">
        <v>2</v>
      </c>
      <c r="BN1659">
        <v>0</v>
      </c>
      <c r="BO1659">
        <v>2</v>
      </c>
      <c r="BP1659" s="13">
        <v>91</v>
      </c>
      <c r="BQ1659">
        <v>30</v>
      </c>
      <c r="BR1659">
        <v>61</v>
      </c>
      <c r="BS1659">
        <v>3</v>
      </c>
      <c r="BT1659">
        <v>1</v>
      </c>
      <c r="BU1659">
        <v>2</v>
      </c>
      <c r="BV1659">
        <v>17</v>
      </c>
      <c r="BW1659">
        <v>14</v>
      </c>
      <c r="BX1659">
        <v>3</v>
      </c>
      <c r="BY1659" s="13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 s="13">
        <v>523</v>
      </c>
      <c r="CO1659">
        <v>170</v>
      </c>
      <c r="CP1659">
        <v>353</v>
      </c>
    </row>
    <row r="1660" spans="1:94" x14ac:dyDescent="0.2">
      <c r="A1660" s="1" t="s">
        <v>1872</v>
      </c>
      <c r="B1660" s="1" t="s">
        <v>1873</v>
      </c>
      <c r="C1660" s="1" t="s">
        <v>3281</v>
      </c>
      <c r="D1660" s="1" t="s">
        <v>3346</v>
      </c>
      <c r="E1660" s="1" t="s">
        <v>6</v>
      </c>
      <c r="F1660" s="1" t="s">
        <v>7</v>
      </c>
      <c r="G1660" s="1" t="s">
        <v>63</v>
      </c>
      <c r="H1660" s="1" t="s">
        <v>1413</v>
      </c>
      <c r="I1660" s="1" t="s">
        <v>2</v>
      </c>
      <c r="J1660" s="13">
        <v>53</v>
      </c>
      <c r="K1660" s="13">
        <v>229</v>
      </c>
      <c r="L1660">
        <v>114</v>
      </c>
      <c r="M1660">
        <v>115</v>
      </c>
      <c r="N1660">
        <v>14</v>
      </c>
      <c r="O1660">
        <v>7</v>
      </c>
      <c r="P1660">
        <v>7</v>
      </c>
      <c r="Q1660">
        <v>4</v>
      </c>
      <c r="R1660">
        <v>2</v>
      </c>
      <c r="S1660">
        <v>2</v>
      </c>
      <c r="T1660">
        <v>0</v>
      </c>
      <c r="U1660">
        <v>0</v>
      </c>
      <c r="V1660">
        <v>0</v>
      </c>
      <c r="W1660">
        <v>178</v>
      </c>
      <c r="X1660">
        <v>94</v>
      </c>
      <c r="Y1660">
        <v>84</v>
      </c>
      <c r="Z1660" s="13">
        <v>51</v>
      </c>
      <c r="AA1660">
        <v>20</v>
      </c>
      <c r="AB1660">
        <v>31</v>
      </c>
      <c r="AC1660" s="13">
        <v>73</v>
      </c>
      <c r="AD1660">
        <v>69</v>
      </c>
      <c r="AE1660" s="15">
        <v>4</v>
      </c>
      <c r="AF1660">
        <v>69</v>
      </c>
      <c r="AG1660">
        <v>66</v>
      </c>
      <c r="AH1660">
        <v>3</v>
      </c>
      <c r="AI1660">
        <v>28</v>
      </c>
      <c r="AJ1660">
        <v>28</v>
      </c>
      <c r="AK1660">
        <v>0</v>
      </c>
      <c r="AL1660">
        <v>17</v>
      </c>
      <c r="AM1660">
        <v>16</v>
      </c>
      <c r="AN1660">
        <v>1</v>
      </c>
      <c r="AO1660">
        <v>0</v>
      </c>
      <c r="AP1660">
        <v>0</v>
      </c>
      <c r="AQ1660">
        <v>0</v>
      </c>
      <c r="AR1660">
        <v>24</v>
      </c>
      <c r="AS1660">
        <v>22</v>
      </c>
      <c r="AT1660">
        <v>2</v>
      </c>
      <c r="AU1660" s="13">
        <v>4</v>
      </c>
      <c r="AV1660">
        <v>3</v>
      </c>
      <c r="AW1660">
        <v>1</v>
      </c>
      <c r="AX1660">
        <v>2</v>
      </c>
      <c r="AY1660">
        <v>1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2</v>
      </c>
      <c r="BH1660">
        <v>2</v>
      </c>
      <c r="BI1660">
        <v>0</v>
      </c>
      <c r="BJ1660">
        <v>4</v>
      </c>
      <c r="BK1660">
        <v>3</v>
      </c>
      <c r="BL1660">
        <v>1</v>
      </c>
      <c r="BM1660">
        <v>2</v>
      </c>
      <c r="BN1660">
        <v>1</v>
      </c>
      <c r="BO1660">
        <v>1</v>
      </c>
      <c r="BP1660" s="13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</v>
      </c>
      <c r="BW1660">
        <v>2</v>
      </c>
      <c r="BX1660">
        <v>0</v>
      </c>
      <c r="BY1660" s="13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 s="13">
        <v>156</v>
      </c>
      <c r="CO1660">
        <v>45</v>
      </c>
      <c r="CP1660">
        <v>111</v>
      </c>
    </row>
    <row r="1661" spans="1:94" x14ac:dyDescent="0.2">
      <c r="A1661" s="1" t="s">
        <v>1872</v>
      </c>
      <c r="B1661" s="1" t="s">
        <v>1873</v>
      </c>
      <c r="C1661" s="1" t="s">
        <v>3281</v>
      </c>
      <c r="D1661" s="1" t="s">
        <v>3347</v>
      </c>
      <c r="E1661" s="1" t="s">
        <v>6</v>
      </c>
      <c r="F1661" s="1" t="s">
        <v>7</v>
      </c>
      <c r="G1661" s="1" t="s">
        <v>63</v>
      </c>
      <c r="H1661" s="1" t="s">
        <v>1414</v>
      </c>
      <c r="I1661" s="1" t="s">
        <v>2</v>
      </c>
      <c r="J1661" s="13">
        <v>96</v>
      </c>
      <c r="K1661" s="13">
        <v>420</v>
      </c>
      <c r="L1661">
        <v>221</v>
      </c>
      <c r="M1661">
        <v>199</v>
      </c>
      <c r="N1661">
        <v>52</v>
      </c>
      <c r="O1661">
        <v>23</v>
      </c>
      <c r="P1661">
        <v>29</v>
      </c>
      <c r="Q1661">
        <v>339</v>
      </c>
      <c r="R1661">
        <v>178</v>
      </c>
      <c r="S1661">
        <v>161</v>
      </c>
      <c r="T1661">
        <v>0</v>
      </c>
      <c r="U1661">
        <v>0</v>
      </c>
      <c r="V1661">
        <v>0</v>
      </c>
      <c r="W1661">
        <v>263</v>
      </c>
      <c r="X1661">
        <v>152</v>
      </c>
      <c r="Y1661">
        <v>111</v>
      </c>
      <c r="Z1661" s="13">
        <v>157</v>
      </c>
      <c r="AA1661">
        <v>69</v>
      </c>
      <c r="AB1661">
        <v>88</v>
      </c>
      <c r="AC1661" s="13">
        <v>271</v>
      </c>
      <c r="AD1661">
        <v>143</v>
      </c>
      <c r="AE1661" s="15">
        <v>128</v>
      </c>
      <c r="AF1661">
        <v>137</v>
      </c>
      <c r="AG1661">
        <v>133</v>
      </c>
      <c r="AH1661">
        <v>4</v>
      </c>
      <c r="AI1661">
        <v>108</v>
      </c>
      <c r="AJ1661">
        <v>106</v>
      </c>
      <c r="AK1661">
        <v>2</v>
      </c>
      <c r="AL1661">
        <v>7</v>
      </c>
      <c r="AM1661">
        <v>7</v>
      </c>
      <c r="AN1661">
        <v>0</v>
      </c>
      <c r="AO1661">
        <v>6</v>
      </c>
      <c r="AP1661">
        <v>6</v>
      </c>
      <c r="AQ1661">
        <v>0</v>
      </c>
      <c r="AR1661">
        <v>16</v>
      </c>
      <c r="AS1661">
        <v>14</v>
      </c>
      <c r="AT1661">
        <v>2</v>
      </c>
      <c r="AU1661" s="13">
        <v>134</v>
      </c>
      <c r="AV1661">
        <v>10</v>
      </c>
      <c r="AW1661">
        <v>124</v>
      </c>
      <c r="AX1661">
        <v>4</v>
      </c>
      <c r="AY1661">
        <v>1</v>
      </c>
      <c r="AZ1661">
        <v>3</v>
      </c>
      <c r="BA1661">
        <v>129</v>
      </c>
      <c r="BB1661">
        <v>9</v>
      </c>
      <c r="BC1661">
        <v>120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1</v>
      </c>
      <c r="BJ1661">
        <v>107</v>
      </c>
      <c r="BK1661">
        <v>6</v>
      </c>
      <c r="BL1661">
        <v>101</v>
      </c>
      <c r="BM1661">
        <v>2</v>
      </c>
      <c r="BN1661">
        <v>0</v>
      </c>
      <c r="BO1661">
        <v>2</v>
      </c>
      <c r="BP1661" s="13">
        <v>104</v>
      </c>
      <c r="BQ1661">
        <v>6</v>
      </c>
      <c r="BR1661">
        <v>98</v>
      </c>
      <c r="BS1661">
        <v>0</v>
      </c>
      <c r="BT1661">
        <v>0</v>
      </c>
      <c r="BU1661">
        <v>0</v>
      </c>
      <c r="BV1661">
        <v>1</v>
      </c>
      <c r="BW1661">
        <v>0</v>
      </c>
      <c r="BX1661">
        <v>1</v>
      </c>
      <c r="BY1661" s="13">
        <v>27</v>
      </c>
      <c r="BZ1661">
        <v>4</v>
      </c>
      <c r="CA1661">
        <v>23</v>
      </c>
      <c r="CB1661">
        <v>2</v>
      </c>
      <c r="CC1661">
        <v>1</v>
      </c>
      <c r="CD1661">
        <v>1</v>
      </c>
      <c r="CE1661">
        <v>25</v>
      </c>
      <c r="CF1661">
        <v>3</v>
      </c>
      <c r="CG1661">
        <v>22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 s="13">
        <v>149</v>
      </c>
      <c r="CO1661">
        <v>78</v>
      </c>
      <c r="CP1661">
        <v>71</v>
      </c>
    </row>
    <row r="1662" spans="1:94" x14ac:dyDescent="0.2">
      <c r="A1662" s="1" t="s">
        <v>1872</v>
      </c>
      <c r="B1662" s="1" t="s">
        <v>1873</v>
      </c>
      <c r="C1662" s="1" t="s">
        <v>3281</v>
      </c>
      <c r="D1662" s="1" t="s">
        <v>3348</v>
      </c>
      <c r="E1662" s="1" t="s">
        <v>6</v>
      </c>
      <c r="F1662" s="1" t="s">
        <v>7</v>
      </c>
      <c r="G1662" s="1" t="s">
        <v>63</v>
      </c>
      <c r="H1662" s="1" t="s">
        <v>1415</v>
      </c>
      <c r="I1662" s="1" t="s">
        <v>2</v>
      </c>
      <c r="J1662" s="13">
        <v>46</v>
      </c>
      <c r="K1662" s="13">
        <v>212</v>
      </c>
      <c r="L1662">
        <v>110</v>
      </c>
      <c r="M1662">
        <v>102</v>
      </c>
      <c r="N1662">
        <v>28</v>
      </c>
      <c r="O1662">
        <v>16</v>
      </c>
      <c r="P1662">
        <v>12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141</v>
      </c>
      <c r="X1662">
        <v>73</v>
      </c>
      <c r="Y1662">
        <v>68</v>
      </c>
      <c r="Z1662" s="13">
        <v>71</v>
      </c>
      <c r="AA1662">
        <v>37</v>
      </c>
      <c r="AB1662">
        <v>34</v>
      </c>
      <c r="AC1662" s="13">
        <v>54</v>
      </c>
      <c r="AD1662">
        <v>54</v>
      </c>
      <c r="AE1662" s="15">
        <v>0</v>
      </c>
      <c r="AF1662">
        <v>53</v>
      </c>
      <c r="AG1662">
        <v>53</v>
      </c>
      <c r="AH1662">
        <v>0</v>
      </c>
      <c r="AI1662">
        <v>17</v>
      </c>
      <c r="AJ1662">
        <v>17</v>
      </c>
      <c r="AK1662">
        <v>0</v>
      </c>
      <c r="AL1662">
        <v>19</v>
      </c>
      <c r="AM1662">
        <v>19</v>
      </c>
      <c r="AN1662">
        <v>0</v>
      </c>
      <c r="AO1662">
        <v>7</v>
      </c>
      <c r="AP1662">
        <v>7</v>
      </c>
      <c r="AQ1662">
        <v>0</v>
      </c>
      <c r="AR1662">
        <v>10</v>
      </c>
      <c r="AS1662">
        <v>10</v>
      </c>
      <c r="AT1662">
        <v>0</v>
      </c>
      <c r="AU1662" s="13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 s="13">
        <v>0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 s="13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 s="13">
        <v>158</v>
      </c>
      <c r="CO1662">
        <v>56</v>
      </c>
      <c r="CP1662">
        <v>102</v>
      </c>
    </row>
    <row r="1663" spans="1:94" x14ac:dyDescent="0.2">
      <c r="A1663" s="1" t="s">
        <v>1872</v>
      </c>
      <c r="B1663" s="1" t="s">
        <v>1873</v>
      </c>
      <c r="C1663" s="1" t="s">
        <v>3281</v>
      </c>
      <c r="D1663" s="1" t="s">
        <v>3349</v>
      </c>
      <c r="E1663" s="1" t="s">
        <v>6</v>
      </c>
      <c r="F1663" s="1" t="s">
        <v>7</v>
      </c>
      <c r="G1663" s="1" t="s">
        <v>63</v>
      </c>
      <c r="H1663" s="1" t="s">
        <v>1416</v>
      </c>
      <c r="I1663" s="1" t="s">
        <v>2</v>
      </c>
      <c r="J1663" s="13">
        <v>174</v>
      </c>
      <c r="K1663" s="13">
        <v>840</v>
      </c>
      <c r="L1663">
        <v>436</v>
      </c>
      <c r="M1663">
        <v>404</v>
      </c>
      <c r="N1663">
        <v>112</v>
      </c>
      <c r="O1663">
        <v>58</v>
      </c>
      <c r="P1663">
        <v>54</v>
      </c>
      <c r="Q1663">
        <v>455</v>
      </c>
      <c r="R1663">
        <v>230</v>
      </c>
      <c r="S1663">
        <v>225</v>
      </c>
      <c r="T1663">
        <v>0</v>
      </c>
      <c r="U1663">
        <v>0</v>
      </c>
      <c r="V1663">
        <v>0</v>
      </c>
      <c r="W1663">
        <v>561</v>
      </c>
      <c r="X1663">
        <v>316</v>
      </c>
      <c r="Y1663">
        <v>245</v>
      </c>
      <c r="Z1663" s="13">
        <v>279</v>
      </c>
      <c r="AA1663">
        <v>120</v>
      </c>
      <c r="AB1663">
        <v>159</v>
      </c>
      <c r="AC1663" s="13">
        <v>276</v>
      </c>
      <c r="AD1663">
        <v>206</v>
      </c>
      <c r="AE1663" s="15">
        <v>70</v>
      </c>
      <c r="AF1663">
        <v>156</v>
      </c>
      <c r="AG1663">
        <v>113</v>
      </c>
      <c r="AH1663">
        <v>43</v>
      </c>
      <c r="AI1663">
        <v>78</v>
      </c>
      <c r="AJ1663">
        <v>74</v>
      </c>
      <c r="AK1663">
        <v>4</v>
      </c>
      <c r="AL1663">
        <v>41</v>
      </c>
      <c r="AM1663">
        <v>4</v>
      </c>
      <c r="AN1663">
        <v>37</v>
      </c>
      <c r="AO1663">
        <v>4</v>
      </c>
      <c r="AP1663">
        <v>4</v>
      </c>
      <c r="AQ1663">
        <v>0</v>
      </c>
      <c r="AR1663">
        <v>33</v>
      </c>
      <c r="AS1663">
        <v>31</v>
      </c>
      <c r="AT1663">
        <v>2</v>
      </c>
      <c r="AU1663" s="13">
        <v>120</v>
      </c>
      <c r="AV1663">
        <v>93</v>
      </c>
      <c r="AW1663">
        <v>27</v>
      </c>
      <c r="AX1663">
        <v>1</v>
      </c>
      <c r="AY1663">
        <v>1</v>
      </c>
      <c r="AZ1663">
        <v>0</v>
      </c>
      <c r="BA1663">
        <v>116</v>
      </c>
      <c r="BB1663">
        <v>89</v>
      </c>
      <c r="BC1663">
        <v>27</v>
      </c>
      <c r="BD1663">
        <v>2</v>
      </c>
      <c r="BE1663">
        <v>2</v>
      </c>
      <c r="BF1663">
        <v>0</v>
      </c>
      <c r="BG1663">
        <v>1</v>
      </c>
      <c r="BH1663">
        <v>1</v>
      </c>
      <c r="BI1663">
        <v>0</v>
      </c>
      <c r="BJ1663">
        <v>83</v>
      </c>
      <c r="BK1663">
        <v>63</v>
      </c>
      <c r="BL1663">
        <v>20</v>
      </c>
      <c r="BM1663">
        <v>1</v>
      </c>
      <c r="BN1663">
        <v>1</v>
      </c>
      <c r="BO1663">
        <v>0</v>
      </c>
      <c r="BP1663" s="13">
        <v>80</v>
      </c>
      <c r="BQ1663">
        <v>60</v>
      </c>
      <c r="BR1663">
        <v>20</v>
      </c>
      <c r="BS1663">
        <v>2</v>
      </c>
      <c r="BT1663">
        <v>2</v>
      </c>
      <c r="BU1663">
        <v>0</v>
      </c>
      <c r="BV1663">
        <v>0</v>
      </c>
      <c r="BW1663">
        <v>0</v>
      </c>
      <c r="BX1663">
        <v>0</v>
      </c>
      <c r="BY1663" s="13">
        <v>37</v>
      </c>
      <c r="BZ1663">
        <v>30</v>
      </c>
      <c r="CA1663">
        <v>7</v>
      </c>
      <c r="CB1663">
        <v>0</v>
      </c>
      <c r="CC1663">
        <v>0</v>
      </c>
      <c r="CD1663">
        <v>0</v>
      </c>
      <c r="CE1663">
        <v>36</v>
      </c>
      <c r="CF1663">
        <v>29</v>
      </c>
      <c r="CG1663">
        <v>7</v>
      </c>
      <c r="CH1663">
        <v>0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 s="13">
        <v>564</v>
      </c>
      <c r="CO1663">
        <v>230</v>
      </c>
      <c r="CP1663">
        <v>334</v>
      </c>
    </row>
    <row r="1664" spans="1:94" x14ac:dyDescent="0.2">
      <c r="A1664" s="1" t="s">
        <v>1872</v>
      </c>
      <c r="B1664" s="1" t="s">
        <v>1873</v>
      </c>
      <c r="C1664" s="1" t="s">
        <v>3281</v>
      </c>
      <c r="D1664" s="1" t="s">
        <v>3350</v>
      </c>
      <c r="E1664" s="1" t="s">
        <v>6</v>
      </c>
      <c r="F1664" s="1" t="s">
        <v>7</v>
      </c>
      <c r="G1664" s="1" t="s">
        <v>63</v>
      </c>
      <c r="H1664" s="1" t="s">
        <v>1005</v>
      </c>
      <c r="I1664" s="1" t="s">
        <v>2</v>
      </c>
      <c r="J1664" s="13">
        <v>65</v>
      </c>
      <c r="K1664" s="13">
        <v>298</v>
      </c>
      <c r="L1664">
        <v>143</v>
      </c>
      <c r="M1664">
        <v>155</v>
      </c>
      <c r="N1664">
        <v>31</v>
      </c>
      <c r="O1664">
        <v>18</v>
      </c>
      <c r="P1664">
        <v>13</v>
      </c>
      <c r="Q1664">
        <v>110</v>
      </c>
      <c r="R1664">
        <v>52</v>
      </c>
      <c r="S1664">
        <v>58</v>
      </c>
      <c r="T1664">
        <v>0</v>
      </c>
      <c r="U1664">
        <v>0</v>
      </c>
      <c r="V1664">
        <v>0</v>
      </c>
      <c r="W1664">
        <v>223</v>
      </c>
      <c r="X1664">
        <v>112</v>
      </c>
      <c r="Y1664">
        <v>111</v>
      </c>
      <c r="Z1664" s="13">
        <v>75</v>
      </c>
      <c r="AA1664">
        <v>31</v>
      </c>
      <c r="AB1664">
        <v>44</v>
      </c>
      <c r="AC1664" s="13">
        <v>90</v>
      </c>
      <c r="AD1664">
        <v>82</v>
      </c>
      <c r="AE1664" s="15">
        <v>8</v>
      </c>
      <c r="AF1664">
        <v>81</v>
      </c>
      <c r="AG1664">
        <v>74</v>
      </c>
      <c r="AH1664">
        <v>7</v>
      </c>
      <c r="AI1664">
        <v>28</v>
      </c>
      <c r="AJ1664">
        <v>28</v>
      </c>
      <c r="AK1664">
        <v>0</v>
      </c>
      <c r="AL1664">
        <v>12</v>
      </c>
      <c r="AM1664">
        <v>12</v>
      </c>
      <c r="AN1664">
        <v>0</v>
      </c>
      <c r="AO1664">
        <v>0</v>
      </c>
      <c r="AP1664">
        <v>0</v>
      </c>
      <c r="AQ1664">
        <v>0</v>
      </c>
      <c r="AR1664">
        <v>41</v>
      </c>
      <c r="AS1664">
        <v>34</v>
      </c>
      <c r="AT1664">
        <v>7</v>
      </c>
      <c r="AU1664" s="13">
        <v>9</v>
      </c>
      <c r="AV1664">
        <v>8</v>
      </c>
      <c r="AW1664">
        <v>1</v>
      </c>
      <c r="AX1664">
        <v>0</v>
      </c>
      <c r="AY1664">
        <v>0</v>
      </c>
      <c r="AZ1664">
        <v>0</v>
      </c>
      <c r="BA1664">
        <v>4</v>
      </c>
      <c r="BB1664">
        <v>4</v>
      </c>
      <c r="BC1664">
        <v>0</v>
      </c>
      <c r="BD1664">
        <v>0</v>
      </c>
      <c r="BE1664">
        <v>0</v>
      </c>
      <c r="BF1664">
        <v>0</v>
      </c>
      <c r="BG1664">
        <v>5</v>
      </c>
      <c r="BH1664">
        <v>4</v>
      </c>
      <c r="BI1664">
        <v>1</v>
      </c>
      <c r="BJ1664">
        <v>9</v>
      </c>
      <c r="BK1664">
        <v>8</v>
      </c>
      <c r="BL1664">
        <v>1</v>
      </c>
      <c r="BM1664">
        <v>0</v>
      </c>
      <c r="BN1664">
        <v>0</v>
      </c>
      <c r="BO1664">
        <v>0</v>
      </c>
      <c r="BP1664" s="13">
        <v>4</v>
      </c>
      <c r="BQ1664">
        <v>4</v>
      </c>
      <c r="BR1664">
        <v>0</v>
      </c>
      <c r="BS1664">
        <v>0</v>
      </c>
      <c r="BT1664">
        <v>0</v>
      </c>
      <c r="BU1664">
        <v>0</v>
      </c>
      <c r="BV1664">
        <v>5</v>
      </c>
      <c r="BW1664">
        <v>4</v>
      </c>
      <c r="BX1664">
        <v>1</v>
      </c>
      <c r="BY1664" s="13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 s="13">
        <v>208</v>
      </c>
      <c r="CO1664">
        <v>61</v>
      </c>
      <c r="CP1664">
        <v>147</v>
      </c>
    </row>
    <row r="1665" spans="1:94" x14ac:dyDescent="0.2">
      <c r="A1665" s="1" t="s">
        <v>1872</v>
      </c>
      <c r="B1665" s="1" t="s">
        <v>1873</v>
      </c>
      <c r="C1665" s="1" t="s">
        <v>3281</v>
      </c>
      <c r="D1665" s="1" t="s">
        <v>3351</v>
      </c>
      <c r="E1665" s="1" t="s">
        <v>6</v>
      </c>
      <c r="F1665" s="1" t="s">
        <v>7</v>
      </c>
      <c r="G1665" s="1" t="s">
        <v>63</v>
      </c>
      <c r="H1665" s="1" t="s">
        <v>1417</v>
      </c>
      <c r="I1665" s="1" t="s">
        <v>2</v>
      </c>
      <c r="J1665" s="13">
        <v>469</v>
      </c>
      <c r="K1665" s="13">
        <v>2111</v>
      </c>
      <c r="L1665">
        <v>1094</v>
      </c>
      <c r="M1665">
        <v>1017</v>
      </c>
      <c r="N1665">
        <v>176</v>
      </c>
      <c r="O1665">
        <v>92</v>
      </c>
      <c r="P1665">
        <v>84</v>
      </c>
      <c r="Q1665">
        <v>333</v>
      </c>
      <c r="R1665">
        <v>178</v>
      </c>
      <c r="S1665">
        <v>155</v>
      </c>
      <c r="T1665">
        <v>0</v>
      </c>
      <c r="U1665">
        <v>0</v>
      </c>
      <c r="V1665">
        <v>0</v>
      </c>
      <c r="W1665">
        <v>1633</v>
      </c>
      <c r="X1665">
        <v>907</v>
      </c>
      <c r="Y1665">
        <v>726</v>
      </c>
      <c r="Z1665" s="13">
        <v>478</v>
      </c>
      <c r="AA1665">
        <v>187</v>
      </c>
      <c r="AB1665">
        <v>291</v>
      </c>
      <c r="AC1665" s="13">
        <v>702</v>
      </c>
      <c r="AD1665">
        <v>614</v>
      </c>
      <c r="AE1665" s="15">
        <v>88</v>
      </c>
      <c r="AF1665">
        <v>605</v>
      </c>
      <c r="AG1665">
        <v>566</v>
      </c>
      <c r="AH1665">
        <v>39</v>
      </c>
      <c r="AI1665">
        <v>78</v>
      </c>
      <c r="AJ1665">
        <v>77</v>
      </c>
      <c r="AK1665">
        <v>1</v>
      </c>
      <c r="AL1665">
        <v>215</v>
      </c>
      <c r="AM1665">
        <v>189</v>
      </c>
      <c r="AN1665">
        <v>26</v>
      </c>
      <c r="AO1665">
        <v>6</v>
      </c>
      <c r="AP1665">
        <v>6</v>
      </c>
      <c r="AQ1665">
        <v>0</v>
      </c>
      <c r="AR1665">
        <v>306</v>
      </c>
      <c r="AS1665">
        <v>294</v>
      </c>
      <c r="AT1665">
        <v>12</v>
      </c>
      <c r="AU1665" s="13">
        <v>97</v>
      </c>
      <c r="AV1665">
        <v>48</v>
      </c>
      <c r="AW1665">
        <v>49</v>
      </c>
      <c r="AX1665">
        <v>6</v>
      </c>
      <c r="AY1665">
        <v>3</v>
      </c>
      <c r="AZ1665">
        <v>3</v>
      </c>
      <c r="BA1665">
        <v>73</v>
      </c>
      <c r="BB1665">
        <v>37</v>
      </c>
      <c r="BC1665">
        <v>36</v>
      </c>
      <c r="BD1665">
        <v>8</v>
      </c>
      <c r="BE1665">
        <v>1</v>
      </c>
      <c r="BF1665">
        <v>7</v>
      </c>
      <c r="BG1665">
        <v>10</v>
      </c>
      <c r="BH1665">
        <v>7</v>
      </c>
      <c r="BI1665">
        <v>3</v>
      </c>
      <c r="BJ1665">
        <v>80</v>
      </c>
      <c r="BK1665">
        <v>43</v>
      </c>
      <c r="BL1665">
        <v>37</v>
      </c>
      <c r="BM1665">
        <v>6</v>
      </c>
      <c r="BN1665">
        <v>3</v>
      </c>
      <c r="BO1665">
        <v>3</v>
      </c>
      <c r="BP1665" s="13">
        <v>59</v>
      </c>
      <c r="BQ1665">
        <v>32</v>
      </c>
      <c r="BR1665">
        <v>27</v>
      </c>
      <c r="BS1665">
        <v>5</v>
      </c>
      <c r="BT1665">
        <v>1</v>
      </c>
      <c r="BU1665">
        <v>4</v>
      </c>
      <c r="BV1665">
        <v>10</v>
      </c>
      <c r="BW1665">
        <v>7</v>
      </c>
      <c r="BX1665">
        <v>3</v>
      </c>
      <c r="BY1665" s="13">
        <v>17</v>
      </c>
      <c r="BZ1665">
        <v>5</v>
      </c>
      <c r="CA1665">
        <v>12</v>
      </c>
      <c r="CB1665">
        <v>0</v>
      </c>
      <c r="CC1665">
        <v>0</v>
      </c>
      <c r="CD1665">
        <v>0</v>
      </c>
      <c r="CE1665">
        <v>14</v>
      </c>
      <c r="CF1665">
        <v>5</v>
      </c>
      <c r="CG1665">
        <v>9</v>
      </c>
      <c r="CH1665">
        <v>3</v>
      </c>
      <c r="CI1665">
        <v>0</v>
      </c>
      <c r="CJ1665">
        <v>3</v>
      </c>
      <c r="CK1665">
        <v>0</v>
      </c>
      <c r="CL1665">
        <v>0</v>
      </c>
      <c r="CM1665">
        <v>0</v>
      </c>
      <c r="CN1665" s="13">
        <v>1409</v>
      </c>
      <c r="CO1665">
        <v>480</v>
      </c>
      <c r="CP1665">
        <v>929</v>
      </c>
    </row>
    <row r="1666" spans="1:94" x14ac:dyDescent="0.2">
      <c r="A1666" s="1" t="s">
        <v>1872</v>
      </c>
      <c r="B1666" s="1" t="s">
        <v>1873</v>
      </c>
      <c r="C1666" s="1" t="s">
        <v>3281</v>
      </c>
      <c r="D1666" s="1" t="s">
        <v>3352</v>
      </c>
      <c r="E1666" s="1" t="s">
        <v>6</v>
      </c>
      <c r="F1666" s="1" t="s">
        <v>7</v>
      </c>
      <c r="G1666" s="1" t="s">
        <v>63</v>
      </c>
      <c r="H1666" s="1" t="s">
        <v>1418</v>
      </c>
      <c r="I1666" s="1" t="s">
        <v>2</v>
      </c>
      <c r="J1666" s="13">
        <v>226</v>
      </c>
      <c r="K1666" s="13">
        <v>1048</v>
      </c>
      <c r="L1666">
        <v>552</v>
      </c>
      <c r="M1666">
        <v>496</v>
      </c>
      <c r="N1666">
        <v>123</v>
      </c>
      <c r="O1666">
        <v>68</v>
      </c>
      <c r="P1666">
        <v>55</v>
      </c>
      <c r="Q1666">
        <v>475</v>
      </c>
      <c r="R1666">
        <v>254</v>
      </c>
      <c r="S1666">
        <v>221</v>
      </c>
      <c r="T1666">
        <v>7</v>
      </c>
      <c r="U1666">
        <v>3</v>
      </c>
      <c r="V1666">
        <v>4</v>
      </c>
      <c r="W1666">
        <v>806</v>
      </c>
      <c r="X1666">
        <v>464</v>
      </c>
      <c r="Y1666">
        <v>342</v>
      </c>
      <c r="Z1666" s="13">
        <v>242</v>
      </c>
      <c r="AA1666">
        <v>88</v>
      </c>
      <c r="AB1666">
        <v>154</v>
      </c>
      <c r="AC1666" s="13">
        <v>390</v>
      </c>
      <c r="AD1666">
        <v>340</v>
      </c>
      <c r="AE1666" s="15">
        <v>50</v>
      </c>
      <c r="AF1666">
        <v>346</v>
      </c>
      <c r="AG1666">
        <v>336</v>
      </c>
      <c r="AH1666">
        <v>10</v>
      </c>
      <c r="AI1666">
        <v>61</v>
      </c>
      <c r="AJ1666">
        <v>60</v>
      </c>
      <c r="AK1666">
        <v>1</v>
      </c>
      <c r="AL1666">
        <v>183</v>
      </c>
      <c r="AM1666">
        <v>179</v>
      </c>
      <c r="AN1666">
        <v>4</v>
      </c>
      <c r="AO1666">
        <v>2</v>
      </c>
      <c r="AP1666">
        <v>2</v>
      </c>
      <c r="AQ1666">
        <v>0</v>
      </c>
      <c r="AR1666">
        <v>100</v>
      </c>
      <c r="AS1666">
        <v>95</v>
      </c>
      <c r="AT1666">
        <v>5</v>
      </c>
      <c r="AU1666" s="13">
        <v>44</v>
      </c>
      <c r="AV1666">
        <v>4</v>
      </c>
      <c r="AW1666">
        <v>40</v>
      </c>
      <c r="AX1666">
        <v>0</v>
      </c>
      <c r="AY1666">
        <v>0</v>
      </c>
      <c r="AZ1666">
        <v>0</v>
      </c>
      <c r="BA1666">
        <v>42</v>
      </c>
      <c r="BB1666">
        <v>2</v>
      </c>
      <c r="BC1666">
        <v>40</v>
      </c>
      <c r="BD1666">
        <v>0</v>
      </c>
      <c r="BE1666">
        <v>0</v>
      </c>
      <c r="BF1666">
        <v>0</v>
      </c>
      <c r="BG1666">
        <v>2</v>
      </c>
      <c r="BH1666">
        <v>2</v>
      </c>
      <c r="BI1666">
        <v>0</v>
      </c>
      <c r="BJ1666">
        <v>36</v>
      </c>
      <c r="BK1666">
        <v>4</v>
      </c>
      <c r="BL1666">
        <v>32</v>
      </c>
      <c r="BM1666">
        <v>0</v>
      </c>
      <c r="BN1666">
        <v>0</v>
      </c>
      <c r="BO1666">
        <v>0</v>
      </c>
      <c r="BP1666" s="13">
        <v>34</v>
      </c>
      <c r="BQ1666">
        <v>2</v>
      </c>
      <c r="BR1666">
        <v>32</v>
      </c>
      <c r="BS1666">
        <v>0</v>
      </c>
      <c r="BT1666">
        <v>0</v>
      </c>
      <c r="BU1666">
        <v>0</v>
      </c>
      <c r="BV1666">
        <v>2</v>
      </c>
      <c r="BW1666">
        <v>2</v>
      </c>
      <c r="BX1666">
        <v>0</v>
      </c>
      <c r="BY1666" s="13">
        <v>8</v>
      </c>
      <c r="BZ1666">
        <v>0</v>
      </c>
      <c r="CA1666">
        <v>8</v>
      </c>
      <c r="CB1666">
        <v>0</v>
      </c>
      <c r="CC1666">
        <v>0</v>
      </c>
      <c r="CD1666">
        <v>0</v>
      </c>
      <c r="CE1666">
        <v>8</v>
      </c>
      <c r="CF1666">
        <v>0</v>
      </c>
      <c r="CG1666">
        <v>8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 s="13">
        <v>658</v>
      </c>
      <c r="CO1666">
        <v>212</v>
      </c>
      <c r="CP1666">
        <v>446</v>
      </c>
    </row>
    <row r="1667" spans="1:94" x14ac:dyDescent="0.2">
      <c r="A1667" s="1" t="s">
        <v>1872</v>
      </c>
      <c r="B1667" s="1" t="s">
        <v>1873</v>
      </c>
      <c r="C1667" s="1" t="s">
        <v>3281</v>
      </c>
      <c r="D1667" s="1" t="s">
        <v>3353</v>
      </c>
      <c r="E1667" s="1" t="s">
        <v>6</v>
      </c>
      <c r="F1667" s="1" t="s">
        <v>7</v>
      </c>
      <c r="G1667" s="1" t="s">
        <v>63</v>
      </c>
      <c r="H1667" s="1" t="s">
        <v>1131</v>
      </c>
      <c r="I1667" s="1" t="s">
        <v>2</v>
      </c>
      <c r="J1667" s="13">
        <v>165</v>
      </c>
      <c r="K1667" s="13">
        <v>699</v>
      </c>
      <c r="L1667">
        <v>369</v>
      </c>
      <c r="M1667">
        <v>330</v>
      </c>
      <c r="N1667">
        <v>58</v>
      </c>
      <c r="O1667">
        <v>31</v>
      </c>
      <c r="P1667">
        <v>27</v>
      </c>
      <c r="Q1667">
        <v>135</v>
      </c>
      <c r="R1667">
        <v>74</v>
      </c>
      <c r="S1667">
        <v>61</v>
      </c>
      <c r="T1667">
        <v>0</v>
      </c>
      <c r="U1667">
        <v>0</v>
      </c>
      <c r="V1667">
        <v>0</v>
      </c>
      <c r="W1667">
        <v>557</v>
      </c>
      <c r="X1667">
        <v>310</v>
      </c>
      <c r="Y1667">
        <v>247</v>
      </c>
      <c r="Z1667" s="13">
        <v>142</v>
      </c>
      <c r="AA1667">
        <v>59</v>
      </c>
      <c r="AB1667">
        <v>83</v>
      </c>
      <c r="AC1667" s="13">
        <v>205</v>
      </c>
      <c r="AD1667">
        <v>177</v>
      </c>
      <c r="AE1667" s="15">
        <v>28</v>
      </c>
      <c r="AF1667">
        <v>151</v>
      </c>
      <c r="AG1667">
        <v>135</v>
      </c>
      <c r="AH1667">
        <v>16</v>
      </c>
      <c r="AI1667">
        <v>28</v>
      </c>
      <c r="AJ1667">
        <v>28</v>
      </c>
      <c r="AK1667">
        <v>0</v>
      </c>
      <c r="AL1667">
        <v>6</v>
      </c>
      <c r="AM1667">
        <v>5</v>
      </c>
      <c r="AN1667">
        <v>1</v>
      </c>
      <c r="AO1667">
        <v>1</v>
      </c>
      <c r="AP1667">
        <v>0</v>
      </c>
      <c r="AQ1667">
        <v>1</v>
      </c>
      <c r="AR1667">
        <v>116</v>
      </c>
      <c r="AS1667">
        <v>102</v>
      </c>
      <c r="AT1667">
        <v>14</v>
      </c>
      <c r="AU1667" s="13">
        <v>54</v>
      </c>
      <c r="AV1667">
        <v>42</v>
      </c>
      <c r="AW1667">
        <v>12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53</v>
      </c>
      <c r="BH1667">
        <v>41</v>
      </c>
      <c r="BI1667">
        <v>12</v>
      </c>
      <c r="BJ1667">
        <v>44</v>
      </c>
      <c r="BK1667">
        <v>34</v>
      </c>
      <c r="BL1667">
        <v>10</v>
      </c>
      <c r="BM1667">
        <v>0</v>
      </c>
      <c r="BN1667">
        <v>0</v>
      </c>
      <c r="BO1667">
        <v>0</v>
      </c>
      <c r="BP1667" s="13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44</v>
      </c>
      <c r="BW1667">
        <v>34</v>
      </c>
      <c r="BX1667">
        <v>10</v>
      </c>
      <c r="BY1667" s="13">
        <v>10</v>
      </c>
      <c r="BZ1667">
        <v>8</v>
      </c>
      <c r="CA1667">
        <v>2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9</v>
      </c>
      <c r="CL1667">
        <v>7</v>
      </c>
      <c r="CM1667">
        <v>2</v>
      </c>
      <c r="CN1667" s="13">
        <v>494</v>
      </c>
      <c r="CO1667">
        <v>192</v>
      </c>
      <c r="CP1667">
        <v>302</v>
      </c>
    </row>
    <row r="1668" spans="1:94" x14ac:dyDescent="0.2">
      <c r="A1668" s="1" t="s">
        <v>1872</v>
      </c>
      <c r="B1668" s="1" t="s">
        <v>1873</v>
      </c>
      <c r="C1668" s="1" t="s">
        <v>3281</v>
      </c>
      <c r="D1668" s="1" t="s">
        <v>3354</v>
      </c>
      <c r="E1668" s="1" t="s">
        <v>6</v>
      </c>
      <c r="F1668" s="1" t="s">
        <v>7</v>
      </c>
      <c r="G1668" s="1" t="s">
        <v>63</v>
      </c>
      <c r="H1668" s="1" t="s">
        <v>1419</v>
      </c>
      <c r="I1668" s="1" t="s">
        <v>2</v>
      </c>
      <c r="J1668" s="13">
        <v>440</v>
      </c>
      <c r="K1668" s="13">
        <v>2059</v>
      </c>
      <c r="L1668">
        <v>1040</v>
      </c>
      <c r="M1668">
        <v>1019</v>
      </c>
      <c r="N1668">
        <v>186</v>
      </c>
      <c r="O1668">
        <v>101</v>
      </c>
      <c r="P1668">
        <v>85</v>
      </c>
      <c r="Q1668">
        <v>1193</v>
      </c>
      <c r="R1668">
        <v>604</v>
      </c>
      <c r="S1668">
        <v>589</v>
      </c>
      <c r="T1668">
        <v>0</v>
      </c>
      <c r="U1668">
        <v>0</v>
      </c>
      <c r="V1668">
        <v>0</v>
      </c>
      <c r="W1668">
        <v>1538</v>
      </c>
      <c r="X1668">
        <v>843</v>
      </c>
      <c r="Y1668">
        <v>695</v>
      </c>
      <c r="Z1668" s="13">
        <v>521</v>
      </c>
      <c r="AA1668">
        <v>197</v>
      </c>
      <c r="AB1668">
        <v>324</v>
      </c>
      <c r="AC1668" s="13">
        <v>698</v>
      </c>
      <c r="AD1668">
        <v>602</v>
      </c>
      <c r="AE1668" s="15">
        <v>96</v>
      </c>
      <c r="AF1668">
        <v>547</v>
      </c>
      <c r="AG1668">
        <v>474</v>
      </c>
      <c r="AH1668">
        <v>73</v>
      </c>
      <c r="AI1668">
        <v>105</v>
      </c>
      <c r="AJ1668">
        <v>103</v>
      </c>
      <c r="AK1668">
        <v>2</v>
      </c>
      <c r="AL1668">
        <v>251</v>
      </c>
      <c r="AM1668">
        <v>198</v>
      </c>
      <c r="AN1668">
        <v>53</v>
      </c>
      <c r="AO1668">
        <v>9</v>
      </c>
      <c r="AP1668">
        <v>9</v>
      </c>
      <c r="AQ1668">
        <v>0</v>
      </c>
      <c r="AR1668">
        <v>182</v>
      </c>
      <c r="AS1668">
        <v>164</v>
      </c>
      <c r="AT1668">
        <v>18</v>
      </c>
      <c r="AU1668" s="13">
        <v>151</v>
      </c>
      <c r="AV1668">
        <v>128</v>
      </c>
      <c r="AW1668">
        <v>23</v>
      </c>
      <c r="AX1668">
        <v>18</v>
      </c>
      <c r="AY1668">
        <v>18</v>
      </c>
      <c r="AZ1668">
        <v>0</v>
      </c>
      <c r="BA1668">
        <v>96</v>
      </c>
      <c r="BB1668">
        <v>86</v>
      </c>
      <c r="BC1668">
        <v>10</v>
      </c>
      <c r="BD1668">
        <v>1</v>
      </c>
      <c r="BE1668">
        <v>1</v>
      </c>
      <c r="BF1668">
        <v>0</v>
      </c>
      <c r="BG1668">
        <v>36</v>
      </c>
      <c r="BH1668">
        <v>23</v>
      </c>
      <c r="BI1668">
        <v>13</v>
      </c>
      <c r="BJ1668">
        <v>147</v>
      </c>
      <c r="BK1668">
        <v>126</v>
      </c>
      <c r="BL1668">
        <v>21</v>
      </c>
      <c r="BM1668">
        <v>18</v>
      </c>
      <c r="BN1668">
        <v>18</v>
      </c>
      <c r="BO1668">
        <v>0</v>
      </c>
      <c r="BP1668" s="13">
        <v>92</v>
      </c>
      <c r="BQ1668">
        <v>84</v>
      </c>
      <c r="BR1668">
        <v>8</v>
      </c>
      <c r="BS1668">
        <v>1</v>
      </c>
      <c r="BT1668">
        <v>1</v>
      </c>
      <c r="BU1668">
        <v>0</v>
      </c>
      <c r="BV1668">
        <v>36</v>
      </c>
      <c r="BW1668">
        <v>23</v>
      </c>
      <c r="BX1668">
        <v>13</v>
      </c>
      <c r="BY1668" s="13">
        <v>4</v>
      </c>
      <c r="BZ1668">
        <v>2</v>
      </c>
      <c r="CA1668">
        <v>2</v>
      </c>
      <c r="CB1668">
        <v>0</v>
      </c>
      <c r="CC1668">
        <v>0</v>
      </c>
      <c r="CD1668">
        <v>0</v>
      </c>
      <c r="CE1668">
        <v>4</v>
      </c>
      <c r="CF1668">
        <v>2</v>
      </c>
      <c r="CG1668">
        <v>2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 s="13">
        <v>1361</v>
      </c>
      <c r="CO1668">
        <v>438</v>
      </c>
      <c r="CP1668">
        <v>923</v>
      </c>
    </row>
    <row r="1669" spans="1:94" x14ac:dyDescent="0.2">
      <c r="A1669" s="1" t="s">
        <v>1872</v>
      </c>
      <c r="B1669" s="1" t="s">
        <v>1873</v>
      </c>
      <c r="C1669" s="1" t="s">
        <v>3281</v>
      </c>
      <c r="D1669" s="1" t="s">
        <v>3355</v>
      </c>
      <c r="E1669" s="1" t="s">
        <v>6</v>
      </c>
      <c r="F1669" s="1" t="s">
        <v>7</v>
      </c>
      <c r="G1669" s="1" t="s">
        <v>63</v>
      </c>
      <c r="H1669" s="1" t="s">
        <v>1420</v>
      </c>
      <c r="I1669" s="1" t="s">
        <v>2</v>
      </c>
      <c r="J1669" s="13">
        <v>28</v>
      </c>
      <c r="K1669" s="13">
        <v>133</v>
      </c>
      <c r="L1669">
        <v>62</v>
      </c>
      <c r="M1669">
        <v>71</v>
      </c>
      <c r="N1669">
        <v>20</v>
      </c>
      <c r="O1669">
        <v>9</v>
      </c>
      <c r="P1669">
        <v>11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103</v>
      </c>
      <c r="X1669">
        <v>50</v>
      </c>
      <c r="Y1669">
        <v>53</v>
      </c>
      <c r="Z1669" s="13">
        <v>30</v>
      </c>
      <c r="AA1669">
        <v>12</v>
      </c>
      <c r="AB1669">
        <v>18</v>
      </c>
      <c r="AC1669" s="13">
        <v>33</v>
      </c>
      <c r="AD1669">
        <v>32</v>
      </c>
      <c r="AE1669" s="15">
        <v>1</v>
      </c>
      <c r="AF1669">
        <v>27</v>
      </c>
      <c r="AG1669">
        <v>27</v>
      </c>
      <c r="AH1669">
        <v>0</v>
      </c>
      <c r="AI1669">
        <v>1</v>
      </c>
      <c r="AJ1669">
        <v>1</v>
      </c>
      <c r="AK1669">
        <v>0</v>
      </c>
      <c r="AL1669">
        <v>2</v>
      </c>
      <c r="AM1669">
        <v>2</v>
      </c>
      <c r="AN1669">
        <v>0</v>
      </c>
      <c r="AO1669">
        <v>5</v>
      </c>
      <c r="AP1669">
        <v>5</v>
      </c>
      <c r="AQ1669">
        <v>0</v>
      </c>
      <c r="AR1669">
        <v>19</v>
      </c>
      <c r="AS1669">
        <v>19</v>
      </c>
      <c r="AT1669">
        <v>0</v>
      </c>
      <c r="AU1669" s="13">
        <v>6</v>
      </c>
      <c r="AV1669">
        <v>5</v>
      </c>
      <c r="AW1669">
        <v>1</v>
      </c>
      <c r="AX1669">
        <v>0</v>
      </c>
      <c r="AY1669">
        <v>0</v>
      </c>
      <c r="AZ1669">
        <v>0</v>
      </c>
      <c r="BA1669">
        <v>4</v>
      </c>
      <c r="BB1669">
        <v>4</v>
      </c>
      <c r="BC1669">
        <v>0</v>
      </c>
      <c r="BD1669">
        <v>0</v>
      </c>
      <c r="BE1669">
        <v>0</v>
      </c>
      <c r="BF1669">
        <v>0</v>
      </c>
      <c r="BG1669">
        <v>2</v>
      </c>
      <c r="BH1669">
        <v>1</v>
      </c>
      <c r="BI1669">
        <v>1</v>
      </c>
      <c r="BJ1669">
        <v>6</v>
      </c>
      <c r="BK1669">
        <v>5</v>
      </c>
      <c r="BL1669">
        <v>1</v>
      </c>
      <c r="BM1669">
        <v>0</v>
      </c>
      <c r="BN1669">
        <v>0</v>
      </c>
      <c r="BO1669">
        <v>0</v>
      </c>
      <c r="BP1669" s="13">
        <v>4</v>
      </c>
      <c r="BQ1669">
        <v>4</v>
      </c>
      <c r="BR1669">
        <v>0</v>
      </c>
      <c r="BS1669">
        <v>0</v>
      </c>
      <c r="BT1669">
        <v>0</v>
      </c>
      <c r="BU1669">
        <v>0</v>
      </c>
      <c r="BV1669">
        <v>2</v>
      </c>
      <c r="BW1669">
        <v>1</v>
      </c>
      <c r="BX1669">
        <v>1</v>
      </c>
      <c r="BY1669" s="13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 s="13">
        <v>100</v>
      </c>
      <c r="CO1669">
        <v>30</v>
      </c>
      <c r="CP1669">
        <v>70</v>
      </c>
    </row>
    <row r="1670" spans="1:94" x14ac:dyDescent="0.2">
      <c r="A1670" s="1" t="s">
        <v>1872</v>
      </c>
      <c r="B1670" s="1" t="s">
        <v>1873</v>
      </c>
      <c r="C1670" s="1" t="s">
        <v>3281</v>
      </c>
      <c r="D1670" s="1" t="s">
        <v>3356</v>
      </c>
      <c r="E1670" s="1" t="s">
        <v>6</v>
      </c>
      <c r="F1670" s="1" t="s">
        <v>7</v>
      </c>
      <c r="G1670" s="1" t="s">
        <v>63</v>
      </c>
      <c r="H1670" s="1" t="s">
        <v>1421</v>
      </c>
      <c r="I1670" s="1" t="s">
        <v>2</v>
      </c>
      <c r="J1670" s="13">
        <v>19</v>
      </c>
      <c r="K1670" s="13">
        <v>89</v>
      </c>
      <c r="L1670">
        <v>40</v>
      </c>
      <c r="M1670">
        <v>49</v>
      </c>
      <c r="N1670">
        <v>7</v>
      </c>
      <c r="O1670">
        <v>3</v>
      </c>
      <c r="P1670">
        <v>4</v>
      </c>
      <c r="Q1670">
        <v>66</v>
      </c>
      <c r="R1670">
        <v>28</v>
      </c>
      <c r="S1670">
        <v>38</v>
      </c>
      <c r="T1670">
        <v>0</v>
      </c>
      <c r="U1670">
        <v>0</v>
      </c>
      <c r="V1670">
        <v>0</v>
      </c>
      <c r="W1670">
        <v>66</v>
      </c>
      <c r="X1670">
        <v>32</v>
      </c>
      <c r="Y1670">
        <v>34</v>
      </c>
      <c r="Z1670" s="13">
        <v>23</v>
      </c>
      <c r="AA1670">
        <v>8</v>
      </c>
      <c r="AB1670">
        <v>15</v>
      </c>
      <c r="AC1670" s="13">
        <v>27</v>
      </c>
      <c r="AD1670">
        <v>25</v>
      </c>
      <c r="AE1670" s="15">
        <v>2</v>
      </c>
      <c r="AF1670">
        <v>9</v>
      </c>
      <c r="AG1670">
        <v>8</v>
      </c>
      <c r="AH1670">
        <v>1</v>
      </c>
      <c r="AI1670">
        <v>2</v>
      </c>
      <c r="AJ1670">
        <v>2</v>
      </c>
      <c r="AK1670">
        <v>0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6</v>
      </c>
      <c r="AS1670">
        <v>5</v>
      </c>
      <c r="AT1670">
        <v>1</v>
      </c>
      <c r="AU1670" s="13">
        <v>18</v>
      </c>
      <c r="AV1670">
        <v>17</v>
      </c>
      <c r="AW1670">
        <v>1</v>
      </c>
      <c r="AX1670">
        <v>4</v>
      </c>
      <c r="AY1670">
        <v>4</v>
      </c>
      <c r="AZ1670">
        <v>0</v>
      </c>
      <c r="BA1670">
        <v>9</v>
      </c>
      <c r="BB1670">
        <v>8</v>
      </c>
      <c r="BC1670">
        <v>1</v>
      </c>
      <c r="BD1670">
        <v>0</v>
      </c>
      <c r="BE1670">
        <v>0</v>
      </c>
      <c r="BF1670">
        <v>0</v>
      </c>
      <c r="BG1670">
        <v>5</v>
      </c>
      <c r="BH1670">
        <v>5</v>
      </c>
      <c r="BI1670">
        <v>0</v>
      </c>
      <c r="BJ1670">
        <v>17</v>
      </c>
      <c r="BK1670">
        <v>16</v>
      </c>
      <c r="BL1670">
        <v>1</v>
      </c>
      <c r="BM1670">
        <v>4</v>
      </c>
      <c r="BN1670">
        <v>4</v>
      </c>
      <c r="BO1670">
        <v>0</v>
      </c>
      <c r="BP1670" s="13">
        <v>9</v>
      </c>
      <c r="BQ1670">
        <v>8</v>
      </c>
      <c r="BR1670">
        <v>1</v>
      </c>
      <c r="BS1670">
        <v>0</v>
      </c>
      <c r="BT1670">
        <v>0</v>
      </c>
      <c r="BU1670">
        <v>0</v>
      </c>
      <c r="BV1670">
        <v>4</v>
      </c>
      <c r="BW1670">
        <v>4</v>
      </c>
      <c r="BX1670">
        <v>0</v>
      </c>
      <c r="BY1670" s="13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 s="13">
        <v>62</v>
      </c>
      <c r="CO1670">
        <v>15</v>
      </c>
      <c r="CP1670">
        <v>47</v>
      </c>
    </row>
    <row r="1671" spans="1:94" x14ac:dyDescent="0.2">
      <c r="A1671" s="1" t="s">
        <v>1872</v>
      </c>
      <c r="B1671" s="1" t="s">
        <v>1873</v>
      </c>
      <c r="C1671" s="1" t="s">
        <v>3281</v>
      </c>
      <c r="D1671" s="1" t="s">
        <v>3357</v>
      </c>
      <c r="E1671" s="1" t="s">
        <v>6</v>
      </c>
      <c r="F1671" s="1" t="s">
        <v>7</v>
      </c>
      <c r="G1671" s="1" t="s">
        <v>63</v>
      </c>
      <c r="H1671" s="1" t="s">
        <v>1422</v>
      </c>
      <c r="I1671" s="1" t="s">
        <v>2</v>
      </c>
      <c r="J1671" s="13">
        <v>52</v>
      </c>
      <c r="K1671" s="13">
        <v>248</v>
      </c>
      <c r="L1671">
        <v>130</v>
      </c>
      <c r="M1671">
        <v>118</v>
      </c>
      <c r="N1671">
        <v>32</v>
      </c>
      <c r="O1671">
        <v>18</v>
      </c>
      <c r="P1671">
        <v>14</v>
      </c>
      <c r="Q1671">
        <v>192</v>
      </c>
      <c r="R1671">
        <v>105</v>
      </c>
      <c r="S1671">
        <v>87</v>
      </c>
      <c r="T1671">
        <v>0</v>
      </c>
      <c r="U1671">
        <v>0</v>
      </c>
      <c r="V1671">
        <v>0</v>
      </c>
      <c r="W1671">
        <v>169</v>
      </c>
      <c r="X1671">
        <v>101</v>
      </c>
      <c r="Y1671">
        <v>68</v>
      </c>
      <c r="Z1671" s="13">
        <v>79</v>
      </c>
      <c r="AA1671">
        <v>29</v>
      </c>
      <c r="AB1671">
        <v>50</v>
      </c>
      <c r="AC1671" s="13">
        <v>72</v>
      </c>
      <c r="AD1671">
        <v>66</v>
      </c>
      <c r="AE1671" s="15">
        <v>6</v>
      </c>
      <c r="AF1671">
        <v>15</v>
      </c>
      <c r="AG1671">
        <v>15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15</v>
      </c>
      <c r="AS1671">
        <v>15</v>
      </c>
      <c r="AT1671">
        <v>0</v>
      </c>
      <c r="AU1671" s="13">
        <v>57</v>
      </c>
      <c r="AV1671">
        <v>51</v>
      </c>
      <c r="AW1671">
        <v>6</v>
      </c>
      <c r="AX1671">
        <v>4</v>
      </c>
      <c r="AY1671">
        <v>4</v>
      </c>
      <c r="AZ1671">
        <v>0</v>
      </c>
      <c r="BA1671">
        <v>29</v>
      </c>
      <c r="BB1671">
        <v>24</v>
      </c>
      <c r="BC1671">
        <v>5</v>
      </c>
      <c r="BD1671">
        <v>0</v>
      </c>
      <c r="BE1671">
        <v>0</v>
      </c>
      <c r="BF1671">
        <v>0</v>
      </c>
      <c r="BG1671">
        <v>24</v>
      </c>
      <c r="BH1671">
        <v>23</v>
      </c>
      <c r="BI1671">
        <v>1</v>
      </c>
      <c r="BJ1671">
        <v>55</v>
      </c>
      <c r="BK1671">
        <v>50</v>
      </c>
      <c r="BL1671">
        <v>5</v>
      </c>
      <c r="BM1671">
        <v>4</v>
      </c>
      <c r="BN1671">
        <v>4</v>
      </c>
      <c r="BO1671">
        <v>0</v>
      </c>
      <c r="BP1671" s="13">
        <v>29</v>
      </c>
      <c r="BQ1671">
        <v>24</v>
      </c>
      <c r="BR1671">
        <v>5</v>
      </c>
      <c r="BS1671">
        <v>0</v>
      </c>
      <c r="BT1671">
        <v>0</v>
      </c>
      <c r="BU1671">
        <v>0</v>
      </c>
      <c r="BV1671">
        <v>22</v>
      </c>
      <c r="BW1671">
        <v>22</v>
      </c>
      <c r="BX1671">
        <v>0</v>
      </c>
      <c r="BY1671" s="13">
        <v>2</v>
      </c>
      <c r="BZ1671">
        <v>1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2</v>
      </c>
      <c r="CL1671">
        <v>1</v>
      </c>
      <c r="CM1671">
        <v>1</v>
      </c>
      <c r="CN1671" s="13">
        <v>176</v>
      </c>
      <c r="CO1671">
        <v>64</v>
      </c>
      <c r="CP1671">
        <v>112</v>
      </c>
    </row>
    <row r="1672" spans="1:94" x14ac:dyDescent="0.2">
      <c r="A1672" s="1" t="s">
        <v>1872</v>
      </c>
      <c r="B1672" s="1" t="s">
        <v>1873</v>
      </c>
      <c r="C1672" s="1" t="s">
        <v>3281</v>
      </c>
      <c r="D1672" s="1" t="s">
        <v>3358</v>
      </c>
      <c r="E1672" s="1" t="s">
        <v>6</v>
      </c>
      <c r="F1672" s="1" t="s">
        <v>7</v>
      </c>
      <c r="G1672" s="1" t="s">
        <v>63</v>
      </c>
      <c r="H1672" s="1" t="s">
        <v>1423</v>
      </c>
      <c r="I1672" s="1" t="s">
        <v>2</v>
      </c>
      <c r="J1672" s="13">
        <v>104</v>
      </c>
      <c r="K1672" s="13">
        <v>451</v>
      </c>
      <c r="L1672">
        <v>244</v>
      </c>
      <c r="M1672">
        <v>207</v>
      </c>
      <c r="N1672">
        <v>46</v>
      </c>
      <c r="O1672">
        <v>30</v>
      </c>
      <c r="P1672">
        <v>16</v>
      </c>
      <c r="Q1672">
        <v>30</v>
      </c>
      <c r="R1672">
        <v>18</v>
      </c>
      <c r="S1672">
        <v>12</v>
      </c>
      <c r="T1672">
        <v>2</v>
      </c>
      <c r="U1672">
        <v>0</v>
      </c>
      <c r="V1672">
        <v>2</v>
      </c>
      <c r="W1672">
        <v>369</v>
      </c>
      <c r="X1672">
        <v>207</v>
      </c>
      <c r="Y1672">
        <v>162</v>
      </c>
      <c r="Z1672" s="13">
        <v>82</v>
      </c>
      <c r="AA1672">
        <v>37</v>
      </c>
      <c r="AB1672">
        <v>45</v>
      </c>
      <c r="AC1672" s="13">
        <v>171</v>
      </c>
      <c r="AD1672">
        <v>163</v>
      </c>
      <c r="AE1672" s="15">
        <v>8</v>
      </c>
      <c r="AF1672">
        <v>150</v>
      </c>
      <c r="AG1672">
        <v>143</v>
      </c>
      <c r="AH1672">
        <v>7</v>
      </c>
      <c r="AI1672">
        <v>56</v>
      </c>
      <c r="AJ1672">
        <v>56</v>
      </c>
      <c r="AK1672">
        <v>0</v>
      </c>
      <c r="AL1672">
        <v>24</v>
      </c>
      <c r="AM1672">
        <v>23</v>
      </c>
      <c r="AN1672">
        <v>1</v>
      </c>
      <c r="AO1672">
        <v>6</v>
      </c>
      <c r="AP1672">
        <v>6</v>
      </c>
      <c r="AQ1672">
        <v>0</v>
      </c>
      <c r="AR1672">
        <v>64</v>
      </c>
      <c r="AS1672">
        <v>58</v>
      </c>
      <c r="AT1672">
        <v>6</v>
      </c>
      <c r="AU1672" s="13">
        <v>21</v>
      </c>
      <c r="AV1672">
        <v>20</v>
      </c>
      <c r="AW1672">
        <v>1</v>
      </c>
      <c r="AX1672">
        <v>0</v>
      </c>
      <c r="AY1672">
        <v>0</v>
      </c>
      <c r="AZ1672">
        <v>0</v>
      </c>
      <c r="BA1672">
        <v>16</v>
      </c>
      <c r="BB1672">
        <v>16</v>
      </c>
      <c r="BC1672">
        <v>0</v>
      </c>
      <c r="BD1672">
        <v>1</v>
      </c>
      <c r="BE1672">
        <v>1</v>
      </c>
      <c r="BF1672">
        <v>0</v>
      </c>
      <c r="BG1672">
        <v>4</v>
      </c>
      <c r="BH1672">
        <v>3</v>
      </c>
      <c r="BI1672">
        <v>1</v>
      </c>
      <c r="BJ1672">
        <v>20</v>
      </c>
      <c r="BK1672">
        <v>19</v>
      </c>
      <c r="BL1672">
        <v>1</v>
      </c>
      <c r="BM1672">
        <v>0</v>
      </c>
      <c r="BN1672">
        <v>0</v>
      </c>
      <c r="BO1672">
        <v>0</v>
      </c>
      <c r="BP1672" s="13">
        <v>15</v>
      </c>
      <c r="BQ1672">
        <v>15</v>
      </c>
      <c r="BR1672">
        <v>0</v>
      </c>
      <c r="BS1672">
        <v>1</v>
      </c>
      <c r="BT1672">
        <v>1</v>
      </c>
      <c r="BU1672">
        <v>0</v>
      </c>
      <c r="BV1672">
        <v>4</v>
      </c>
      <c r="BW1672">
        <v>3</v>
      </c>
      <c r="BX1672">
        <v>1</v>
      </c>
      <c r="BY1672" s="13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 s="13">
        <v>280</v>
      </c>
      <c r="CO1672">
        <v>81</v>
      </c>
      <c r="CP1672">
        <v>199</v>
      </c>
    </row>
    <row r="1673" spans="1:94" x14ac:dyDescent="0.2">
      <c r="A1673" s="1" t="s">
        <v>1872</v>
      </c>
      <c r="B1673" s="1" t="s">
        <v>1873</v>
      </c>
      <c r="C1673" s="1" t="s">
        <v>3281</v>
      </c>
      <c r="D1673" s="1" t="s">
        <v>3359</v>
      </c>
      <c r="E1673" s="1" t="s">
        <v>6</v>
      </c>
      <c r="F1673" s="1" t="s">
        <v>7</v>
      </c>
      <c r="G1673" s="1" t="s">
        <v>63</v>
      </c>
      <c r="H1673" s="1" t="s">
        <v>285</v>
      </c>
      <c r="I1673" s="1" t="s">
        <v>2</v>
      </c>
      <c r="J1673" s="13">
        <v>343</v>
      </c>
      <c r="K1673" s="13">
        <v>1515</v>
      </c>
      <c r="L1673">
        <v>797</v>
      </c>
      <c r="M1673">
        <v>718</v>
      </c>
      <c r="N1673">
        <v>152</v>
      </c>
      <c r="O1673">
        <v>87</v>
      </c>
      <c r="P1673">
        <v>65</v>
      </c>
      <c r="Q1673">
        <v>494</v>
      </c>
      <c r="R1673">
        <v>261</v>
      </c>
      <c r="S1673">
        <v>233</v>
      </c>
      <c r="T1673">
        <v>26</v>
      </c>
      <c r="U1673">
        <v>16</v>
      </c>
      <c r="V1673">
        <v>10</v>
      </c>
      <c r="W1673">
        <v>1092</v>
      </c>
      <c r="X1673">
        <v>615</v>
      </c>
      <c r="Y1673">
        <v>477</v>
      </c>
      <c r="Z1673" s="13">
        <v>423</v>
      </c>
      <c r="AA1673">
        <v>182</v>
      </c>
      <c r="AB1673">
        <v>241</v>
      </c>
      <c r="AC1673" s="13">
        <v>482</v>
      </c>
      <c r="AD1673">
        <v>414</v>
      </c>
      <c r="AE1673" s="15">
        <v>68</v>
      </c>
      <c r="AF1673">
        <v>82</v>
      </c>
      <c r="AG1673">
        <v>80</v>
      </c>
      <c r="AH1673">
        <v>2</v>
      </c>
      <c r="AI1673">
        <v>10</v>
      </c>
      <c r="AJ1673">
        <v>10</v>
      </c>
      <c r="AK1673">
        <v>0</v>
      </c>
      <c r="AL1673">
        <v>8</v>
      </c>
      <c r="AM1673">
        <v>8</v>
      </c>
      <c r="AN1673">
        <v>0</v>
      </c>
      <c r="AO1673">
        <v>1</v>
      </c>
      <c r="AP1673">
        <v>1</v>
      </c>
      <c r="AQ1673">
        <v>0</v>
      </c>
      <c r="AR1673">
        <v>63</v>
      </c>
      <c r="AS1673">
        <v>61</v>
      </c>
      <c r="AT1673">
        <v>2</v>
      </c>
      <c r="AU1673" s="13">
        <v>400</v>
      </c>
      <c r="AV1673">
        <v>334</v>
      </c>
      <c r="AW1673">
        <v>66</v>
      </c>
      <c r="AX1673">
        <v>73</v>
      </c>
      <c r="AY1673">
        <v>69</v>
      </c>
      <c r="AZ1673">
        <v>4</v>
      </c>
      <c r="BA1673">
        <v>242</v>
      </c>
      <c r="BB1673">
        <v>201</v>
      </c>
      <c r="BC1673">
        <v>41</v>
      </c>
      <c r="BD1673">
        <v>34</v>
      </c>
      <c r="BE1673">
        <v>24</v>
      </c>
      <c r="BF1673">
        <v>10</v>
      </c>
      <c r="BG1673">
        <v>51</v>
      </c>
      <c r="BH1673">
        <v>40</v>
      </c>
      <c r="BI1673">
        <v>11</v>
      </c>
      <c r="BJ1673">
        <v>298</v>
      </c>
      <c r="BK1673">
        <v>247</v>
      </c>
      <c r="BL1673">
        <v>51</v>
      </c>
      <c r="BM1673">
        <v>44</v>
      </c>
      <c r="BN1673">
        <v>40</v>
      </c>
      <c r="BO1673">
        <v>4</v>
      </c>
      <c r="BP1673" s="13">
        <v>188</v>
      </c>
      <c r="BQ1673">
        <v>156</v>
      </c>
      <c r="BR1673">
        <v>32</v>
      </c>
      <c r="BS1673">
        <v>24</v>
      </c>
      <c r="BT1673">
        <v>19</v>
      </c>
      <c r="BU1673">
        <v>5</v>
      </c>
      <c r="BV1673">
        <v>42</v>
      </c>
      <c r="BW1673">
        <v>32</v>
      </c>
      <c r="BX1673">
        <v>10</v>
      </c>
      <c r="BY1673" s="13">
        <v>102</v>
      </c>
      <c r="BZ1673">
        <v>87</v>
      </c>
      <c r="CA1673">
        <v>15</v>
      </c>
      <c r="CB1673">
        <v>29</v>
      </c>
      <c r="CC1673">
        <v>29</v>
      </c>
      <c r="CD1673">
        <v>0</v>
      </c>
      <c r="CE1673">
        <v>54</v>
      </c>
      <c r="CF1673">
        <v>45</v>
      </c>
      <c r="CG1673">
        <v>9</v>
      </c>
      <c r="CH1673">
        <v>10</v>
      </c>
      <c r="CI1673">
        <v>5</v>
      </c>
      <c r="CJ1673">
        <v>5</v>
      </c>
      <c r="CK1673">
        <v>9</v>
      </c>
      <c r="CL1673">
        <v>8</v>
      </c>
      <c r="CM1673">
        <v>1</v>
      </c>
      <c r="CN1673" s="13">
        <v>1033</v>
      </c>
      <c r="CO1673">
        <v>383</v>
      </c>
      <c r="CP1673">
        <v>650</v>
      </c>
    </row>
    <row r="1674" spans="1:94" x14ac:dyDescent="0.2">
      <c r="A1674" s="1" t="s">
        <v>1872</v>
      </c>
      <c r="B1674" s="1" t="s">
        <v>1873</v>
      </c>
      <c r="C1674" s="1" t="s">
        <v>3281</v>
      </c>
      <c r="D1674" s="1" t="s">
        <v>3360</v>
      </c>
      <c r="E1674" s="1" t="s">
        <v>6</v>
      </c>
      <c r="F1674" s="1" t="s">
        <v>7</v>
      </c>
      <c r="G1674" s="1" t="s">
        <v>63</v>
      </c>
      <c r="H1674" s="1" t="s">
        <v>1424</v>
      </c>
      <c r="I1674" s="1" t="s">
        <v>2</v>
      </c>
      <c r="J1674" s="13">
        <v>74</v>
      </c>
      <c r="K1674" s="13">
        <v>322</v>
      </c>
      <c r="L1674">
        <v>164</v>
      </c>
      <c r="M1674">
        <v>158</v>
      </c>
      <c r="N1674">
        <v>33</v>
      </c>
      <c r="O1674">
        <v>16</v>
      </c>
      <c r="P1674">
        <v>17</v>
      </c>
      <c r="Q1674">
        <v>16</v>
      </c>
      <c r="R1674">
        <v>10</v>
      </c>
      <c r="S1674">
        <v>6</v>
      </c>
      <c r="T1674">
        <v>2</v>
      </c>
      <c r="U1674">
        <v>0</v>
      </c>
      <c r="V1674">
        <v>2</v>
      </c>
      <c r="W1674">
        <v>273</v>
      </c>
      <c r="X1674">
        <v>144</v>
      </c>
      <c r="Y1674">
        <v>129</v>
      </c>
      <c r="Z1674" s="13">
        <v>49</v>
      </c>
      <c r="AA1674">
        <v>20</v>
      </c>
      <c r="AB1674">
        <v>29</v>
      </c>
      <c r="AC1674" s="13">
        <v>102</v>
      </c>
      <c r="AD1674">
        <v>90</v>
      </c>
      <c r="AE1674" s="15">
        <v>12</v>
      </c>
      <c r="AF1674">
        <v>58</v>
      </c>
      <c r="AG1674">
        <v>51</v>
      </c>
      <c r="AH1674">
        <v>7</v>
      </c>
      <c r="AI1674">
        <v>8</v>
      </c>
      <c r="AJ1674">
        <v>8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50</v>
      </c>
      <c r="AS1674">
        <v>43</v>
      </c>
      <c r="AT1674">
        <v>7</v>
      </c>
      <c r="AU1674" s="13">
        <v>44</v>
      </c>
      <c r="AV1674">
        <v>39</v>
      </c>
      <c r="AW1674">
        <v>5</v>
      </c>
      <c r="AX1674">
        <v>20</v>
      </c>
      <c r="AY1674">
        <v>19</v>
      </c>
      <c r="AZ1674">
        <v>1</v>
      </c>
      <c r="BA1674">
        <v>15</v>
      </c>
      <c r="BB1674">
        <v>11</v>
      </c>
      <c r="BC1674">
        <v>4</v>
      </c>
      <c r="BD1674">
        <v>0</v>
      </c>
      <c r="BE1674">
        <v>0</v>
      </c>
      <c r="BF1674">
        <v>0</v>
      </c>
      <c r="BG1674">
        <v>9</v>
      </c>
      <c r="BH1674">
        <v>9</v>
      </c>
      <c r="BI1674">
        <v>0</v>
      </c>
      <c r="BJ1674">
        <v>37</v>
      </c>
      <c r="BK1674">
        <v>33</v>
      </c>
      <c r="BL1674">
        <v>4</v>
      </c>
      <c r="BM1674">
        <v>18</v>
      </c>
      <c r="BN1674">
        <v>17</v>
      </c>
      <c r="BO1674">
        <v>1</v>
      </c>
      <c r="BP1674" s="13">
        <v>10</v>
      </c>
      <c r="BQ1674">
        <v>7</v>
      </c>
      <c r="BR1674">
        <v>3</v>
      </c>
      <c r="BS1674">
        <v>0</v>
      </c>
      <c r="BT1674">
        <v>0</v>
      </c>
      <c r="BU1674">
        <v>0</v>
      </c>
      <c r="BV1674">
        <v>9</v>
      </c>
      <c r="BW1674">
        <v>9</v>
      </c>
      <c r="BX1674">
        <v>0</v>
      </c>
      <c r="BY1674" s="13">
        <v>7</v>
      </c>
      <c r="BZ1674">
        <v>6</v>
      </c>
      <c r="CA1674">
        <v>1</v>
      </c>
      <c r="CB1674">
        <v>2</v>
      </c>
      <c r="CC1674">
        <v>2</v>
      </c>
      <c r="CD1674">
        <v>0</v>
      </c>
      <c r="CE1674">
        <v>5</v>
      </c>
      <c r="CF1674">
        <v>4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 s="13">
        <v>220</v>
      </c>
      <c r="CO1674">
        <v>74</v>
      </c>
      <c r="CP1674">
        <v>146</v>
      </c>
    </row>
    <row r="1675" spans="1:94" x14ac:dyDescent="0.2">
      <c r="A1675" s="1" t="s">
        <v>1872</v>
      </c>
      <c r="B1675" s="1" t="s">
        <v>1873</v>
      </c>
      <c r="C1675" s="1" t="s">
        <v>3281</v>
      </c>
      <c r="D1675" s="1" t="s">
        <v>3361</v>
      </c>
      <c r="E1675" s="1" t="s">
        <v>6</v>
      </c>
      <c r="F1675" s="1" t="s">
        <v>7</v>
      </c>
      <c r="G1675" s="1" t="s">
        <v>63</v>
      </c>
      <c r="H1675" s="1" t="s">
        <v>1425</v>
      </c>
      <c r="I1675" s="1" t="s">
        <v>2</v>
      </c>
      <c r="J1675" s="13">
        <v>183</v>
      </c>
      <c r="K1675" s="13">
        <v>894</v>
      </c>
      <c r="L1675">
        <v>469</v>
      </c>
      <c r="M1675">
        <v>425</v>
      </c>
      <c r="N1675">
        <v>77</v>
      </c>
      <c r="O1675">
        <v>40</v>
      </c>
      <c r="P1675">
        <v>37</v>
      </c>
      <c r="Q1675">
        <v>207</v>
      </c>
      <c r="R1675">
        <v>110</v>
      </c>
      <c r="S1675">
        <v>97</v>
      </c>
      <c r="T1675">
        <v>25</v>
      </c>
      <c r="U1675">
        <v>14</v>
      </c>
      <c r="V1675">
        <v>11</v>
      </c>
      <c r="W1675">
        <v>687</v>
      </c>
      <c r="X1675">
        <v>384</v>
      </c>
      <c r="Y1675">
        <v>303</v>
      </c>
      <c r="Z1675" s="13">
        <v>207</v>
      </c>
      <c r="AA1675">
        <v>85</v>
      </c>
      <c r="AB1675">
        <v>122</v>
      </c>
      <c r="AC1675" s="13">
        <v>267</v>
      </c>
      <c r="AD1675">
        <v>257</v>
      </c>
      <c r="AE1675" s="15">
        <v>10</v>
      </c>
      <c r="AF1675">
        <v>57</v>
      </c>
      <c r="AG1675">
        <v>54</v>
      </c>
      <c r="AH1675">
        <v>3</v>
      </c>
      <c r="AI1675">
        <v>9</v>
      </c>
      <c r="AJ1675">
        <v>9</v>
      </c>
      <c r="AK1675">
        <v>0</v>
      </c>
      <c r="AL1675">
        <v>12</v>
      </c>
      <c r="AM1675">
        <v>10</v>
      </c>
      <c r="AN1675">
        <v>2</v>
      </c>
      <c r="AO1675">
        <v>0</v>
      </c>
      <c r="AP1675">
        <v>0</v>
      </c>
      <c r="AQ1675">
        <v>0</v>
      </c>
      <c r="AR1675">
        <v>36</v>
      </c>
      <c r="AS1675">
        <v>35</v>
      </c>
      <c r="AT1675">
        <v>1</v>
      </c>
      <c r="AU1675" s="13">
        <v>210</v>
      </c>
      <c r="AV1675">
        <v>203</v>
      </c>
      <c r="AW1675">
        <v>7</v>
      </c>
      <c r="AX1675">
        <v>3</v>
      </c>
      <c r="AY1675">
        <v>3</v>
      </c>
      <c r="AZ1675">
        <v>0</v>
      </c>
      <c r="BA1675">
        <v>200</v>
      </c>
      <c r="BB1675">
        <v>193</v>
      </c>
      <c r="BC1675">
        <v>7</v>
      </c>
      <c r="BD1675">
        <v>1</v>
      </c>
      <c r="BE1675">
        <v>1</v>
      </c>
      <c r="BF1675">
        <v>0</v>
      </c>
      <c r="BG1675">
        <v>6</v>
      </c>
      <c r="BH1675">
        <v>6</v>
      </c>
      <c r="BI1675">
        <v>0</v>
      </c>
      <c r="BJ1675">
        <v>185</v>
      </c>
      <c r="BK1675">
        <v>184</v>
      </c>
      <c r="BL1675">
        <v>1</v>
      </c>
      <c r="BM1675">
        <v>3</v>
      </c>
      <c r="BN1675">
        <v>3</v>
      </c>
      <c r="BO1675">
        <v>0</v>
      </c>
      <c r="BP1675" s="13">
        <v>175</v>
      </c>
      <c r="BQ1675">
        <v>174</v>
      </c>
      <c r="BR1675">
        <v>1</v>
      </c>
      <c r="BS1675">
        <v>1</v>
      </c>
      <c r="BT1675">
        <v>1</v>
      </c>
      <c r="BU1675">
        <v>0</v>
      </c>
      <c r="BV1675">
        <v>6</v>
      </c>
      <c r="BW1675">
        <v>6</v>
      </c>
      <c r="BX1675">
        <v>0</v>
      </c>
      <c r="BY1675" s="13">
        <v>25</v>
      </c>
      <c r="BZ1675">
        <v>19</v>
      </c>
      <c r="CA1675">
        <v>6</v>
      </c>
      <c r="CB1675">
        <v>0</v>
      </c>
      <c r="CC1675">
        <v>0</v>
      </c>
      <c r="CD1675">
        <v>0</v>
      </c>
      <c r="CE1675">
        <v>25</v>
      </c>
      <c r="CF1675">
        <v>19</v>
      </c>
      <c r="CG1675">
        <v>6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 s="13">
        <v>627</v>
      </c>
      <c r="CO1675">
        <v>212</v>
      </c>
      <c r="CP1675">
        <v>415</v>
      </c>
    </row>
    <row r="1676" spans="1:94" x14ac:dyDescent="0.2">
      <c r="A1676" s="1" t="s">
        <v>1872</v>
      </c>
      <c r="B1676" s="1" t="s">
        <v>1873</v>
      </c>
      <c r="C1676" s="1" t="s">
        <v>3281</v>
      </c>
      <c r="D1676" s="1" t="s">
        <v>3362</v>
      </c>
      <c r="E1676" s="1" t="s">
        <v>6</v>
      </c>
      <c r="F1676" s="1" t="s">
        <v>7</v>
      </c>
      <c r="G1676" s="1" t="s">
        <v>63</v>
      </c>
      <c r="H1676" s="1" t="s">
        <v>1426</v>
      </c>
      <c r="I1676" s="1" t="s">
        <v>2</v>
      </c>
      <c r="J1676" s="13">
        <v>71</v>
      </c>
      <c r="K1676" s="13">
        <v>302</v>
      </c>
      <c r="L1676">
        <v>147</v>
      </c>
      <c r="M1676">
        <v>155</v>
      </c>
      <c r="N1676">
        <v>25</v>
      </c>
      <c r="O1676">
        <v>12</v>
      </c>
      <c r="P1676">
        <v>13</v>
      </c>
      <c r="Q1676">
        <v>204</v>
      </c>
      <c r="R1676">
        <v>102</v>
      </c>
      <c r="S1676">
        <v>102</v>
      </c>
      <c r="T1676">
        <v>0</v>
      </c>
      <c r="U1676">
        <v>0</v>
      </c>
      <c r="V1676">
        <v>0</v>
      </c>
      <c r="W1676">
        <v>181</v>
      </c>
      <c r="X1676">
        <v>100</v>
      </c>
      <c r="Y1676">
        <v>81</v>
      </c>
      <c r="Z1676" s="13">
        <v>121</v>
      </c>
      <c r="AA1676">
        <v>47</v>
      </c>
      <c r="AB1676">
        <v>74</v>
      </c>
      <c r="AC1676" s="13">
        <v>124</v>
      </c>
      <c r="AD1676">
        <v>96</v>
      </c>
      <c r="AE1676" s="15">
        <v>28</v>
      </c>
      <c r="AF1676">
        <v>29</v>
      </c>
      <c r="AG1676">
        <v>29</v>
      </c>
      <c r="AH1676">
        <v>0</v>
      </c>
      <c r="AI1676">
        <v>11</v>
      </c>
      <c r="AJ1676">
        <v>11</v>
      </c>
      <c r="AK1676">
        <v>0</v>
      </c>
      <c r="AL1676">
        <v>2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16</v>
      </c>
      <c r="AS1676">
        <v>16</v>
      </c>
      <c r="AT1676">
        <v>0</v>
      </c>
      <c r="AU1676" s="13">
        <v>95</v>
      </c>
      <c r="AV1676">
        <v>67</v>
      </c>
      <c r="AW1676">
        <v>28</v>
      </c>
      <c r="AX1676">
        <v>3</v>
      </c>
      <c r="AY1676">
        <v>3</v>
      </c>
      <c r="AZ1676">
        <v>0</v>
      </c>
      <c r="BA1676">
        <v>84</v>
      </c>
      <c r="BB1676">
        <v>56</v>
      </c>
      <c r="BC1676">
        <v>28</v>
      </c>
      <c r="BD1676">
        <v>1</v>
      </c>
      <c r="BE1676">
        <v>1</v>
      </c>
      <c r="BF1676">
        <v>0</v>
      </c>
      <c r="BG1676">
        <v>7</v>
      </c>
      <c r="BH1676">
        <v>7</v>
      </c>
      <c r="BI1676">
        <v>0</v>
      </c>
      <c r="BJ1676">
        <v>95</v>
      </c>
      <c r="BK1676">
        <v>67</v>
      </c>
      <c r="BL1676">
        <v>28</v>
      </c>
      <c r="BM1676">
        <v>3</v>
      </c>
      <c r="BN1676">
        <v>3</v>
      </c>
      <c r="BO1676">
        <v>0</v>
      </c>
      <c r="BP1676" s="13">
        <v>84</v>
      </c>
      <c r="BQ1676">
        <v>56</v>
      </c>
      <c r="BR1676">
        <v>28</v>
      </c>
      <c r="BS1676">
        <v>1</v>
      </c>
      <c r="BT1676">
        <v>1</v>
      </c>
      <c r="BU1676">
        <v>0</v>
      </c>
      <c r="BV1676">
        <v>7</v>
      </c>
      <c r="BW1676">
        <v>7</v>
      </c>
      <c r="BX1676">
        <v>0</v>
      </c>
      <c r="BY1676" s="13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 s="13">
        <v>178</v>
      </c>
      <c r="CO1676">
        <v>51</v>
      </c>
      <c r="CP1676">
        <v>127</v>
      </c>
    </row>
    <row r="1677" spans="1:94" x14ac:dyDescent="0.2">
      <c r="A1677" s="1" t="s">
        <v>1872</v>
      </c>
      <c r="B1677" s="1" t="s">
        <v>1873</v>
      </c>
      <c r="C1677" s="1" t="s">
        <v>3281</v>
      </c>
      <c r="D1677" s="1" t="s">
        <v>3363</v>
      </c>
      <c r="E1677" s="1" t="s">
        <v>6</v>
      </c>
      <c r="F1677" s="1" t="s">
        <v>7</v>
      </c>
      <c r="G1677" s="1" t="s">
        <v>63</v>
      </c>
      <c r="H1677" s="1" t="s">
        <v>1427</v>
      </c>
      <c r="I1677" s="1" t="s">
        <v>2</v>
      </c>
      <c r="J1677" s="13">
        <v>100</v>
      </c>
      <c r="K1677" s="13">
        <v>463</v>
      </c>
      <c r="L1677">
        <v>254</v>
      </c>
      <c r="M1677">
        <v>209</v>
      </c>
      <c r="N1677">
        <v>46</v>
      </c>
      <c r="O1677">
        <v>31</v>
      </c>
      <c r="P1677">
        <v>15</v>
      </c>
      <c r="Q1677">
        <v>270</v>
      </c>
      <c r="R1677">
        <v>142</v>
      </c>
      <c r="S1677">
        <v>128</v>
      </c>
      <c r="T1677">
        <v>0</v>
      </c>
      <c r="U1677">
        <v>0</v>
      </c>
      <c r="V1677">
        <v>0</v>
      </c>
      <c r="W1677">
        <v>335</v>
      </c>
      <c r="X1677">
        <v>197</v>
      </c>
      <c r="Y1677">
        <v>138</v>
      </c>
      <c r="Z1677" s="13">
        <v>128</v>
      </c>
      <c r="AA1677">
        <v>57</v>
      </c>
      <c r="AB1677">
        <v>71</v>
      </c>
      <c r="AC1677" s="13">
        <v>136</v>
      </c>
      <c r="AD1677">
        <v>117</v>
      </c>
      <c r="AE1677" s="15">
        <v>19</v>
      </c>
      <c r="AF1677">
        <v>37</v>
      </c>
      <c r="AG1677">
        <v>34</v>
      </c>
      <c r="AH1677">
        <v>3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35</v>
      </c>
      <c r="AS1677">
        <v>32</v>
      </c>
      <c r="AT1677">
        <v>3</v>
      </c>
      <c r="AU1677" s="13">
        <v>99</v>
      </c>
      <c r="AV1677">
        <v>83</v>
      </c>
      <c r="AW1677">
        <v>16</v>
      </c>
      <c r="AX1677">
        <v>12</v>
      </c>
      <c r="AY1677">
        <v>12</v>
      </c>
      <c r="AZ1677">
        <v>0</v>
      </c>
      <c r="BA1677">
        <v>79</v>
      </c>
      <c r="BB1677">
        <v>64</v>
      </c>
      <c r="BC1677">
        <v>15</v>
      </c>
      <c r="BD1677">
        <v>8</v>
      </c>
      <c r="BE1677">
        <v>7</v>
      </c>
      <c r="BF1677">
        <v>1</v>
      </c>
      <c r="BG1677">
        <v>0</v>
      </c>
      <c r="BH1677">
        <v>0</v>
      </c>
      <c r="BI1677">
        <v>0</v>
      </c>
      <c r="BJ1677">
        <v>65</v>
      </c>
      <c r="BK1677">
        <v>65</v>
      </c>
      <c r="BL1677">
        <v>0</v>
      </c>
      <c r="BM1677">
        <v>11</v>
      </c>
      <c r="BN1677">
        <v>11</v>
      </c>
      <c r="BO1677">
        <v>0</v>
      </c>
      <c r="BP1677" s="13">
        <v>51</v>
      </c>
      <c r="BQ1677">
        <v>51</v>
      </c>
      <c r="BR1677">
        <v>0</v>
      </c>
      <c r="BS1677">
        <v>3</v>
      </c>
      <c r="BT1677">
        <v>3</v>
      </c>
      <c r="BU1677">
        <v>0</v>
      </c>
      <c r="BV1677">
        <v>0</v>
      </c>
      <c r="BW1677">
        <v>0</v>
      </c>
      <c r="BX1677">
        <v>0</v>
      </c>
      <c r="BY1677" s="13">
        <v>34</v>
      </c>
      <c r="BZ1677">
        <v>18</v>
      </c>
      <c r="CA1677">
        <v>16</v>
      </c>
      <c r="CB1677">
        <v>1</v>
      </c>
      <c r="CC1677">
        <v>1</v>
      </c>
      <c r="CD1677">
        <v>0</v>
      </c>
      <c r="CE1677">
        <v>28</v>
      </c>
      <c r="CF1677">
        <v>13</v>
      </c>
      <c r="CG1677">
        <v>15</v>
      </c>
      <c r="CH1677">
        <v>5</v>
      </c>
      <c r="CI1677">
        <v>4</v>
      </c>
      <c r="CJ1677">
        <v>1</v>
      </c>
      <c r="CK1677">
        <v>0</v>
      </c>
      <c r="CL1677">
        <v>0</v>
      </c>
      <c r="CM1677">
        <v>0</v>
      </c>
      <c r="CN1677" s="13">
        <v>327</v>
      </c>
      <c r="CO1677">
        <v>137</v>
      </c>
      <c r="CP1677">
        <v>190</v>
      </c>
    </row>
    <row r="1678" spans="1:94" x14ac:dyDescent="0.2">
      <c r="A1678" s="1" t="s">
        <v>1872</v>
      </c>
      <c r="B1678" s="1" t="s">
        <v>1873</v>
      </c>
      <c r="C1678" s="1" t="s">
        <v>3281</v>
      </c>
      <c r="D1678" s="1" t="s">
        <v>3364</v>
      </c>
      <c r="E1678" s="1" t="s">
        <v>6</v>
      </c>
      <c r="F1678" s="1" t="s">
        <v>7</v>
      </c>
      <c r="G1678" s="1" t="s">
        <v>63</v>
      </c>
      <c r="H1678" s="1" t="s">
        <v>1428</v>
      </c>
      <c r="I1678" s="1" t="s">
        <v>2</v>
      </c>
      <c r="J1678" s="13">
        <v>197</v>
      </c>
      <c r="K1678" s="13">
        <v>866</v>
      </c>
      <c r="L1678">
        <v>438</v>
      </c>
      <c r="M1678">
        <v>428</v>
      </c>
      <c r="N1678">
        <v>83</v>
      </c>
      <c r="O1678">
        <v>38</v>
      </c>
      <c r="P1678">
        <v>45</v>
      </c>
      <c r="Q1678">
        <v>302</v>
      </c>
      <c r="R1678">
        <v>156</v>
      </c>
      <c r="S1678">
        <v>146</v>
      </c>
      <c r="T1678">
        <v>0</v>
      </c>
      <c r="U1678">
        <v>0</v>
      </c>
      <c r="V1678">
        <v>0</v>
      </c>
      <c r="W1678">
        <v>675</v>
      </c>
      <c r="X1678">
        <v>376</v>
      </c>
      <c r="Y1678">
        <v>299</v>
      </c>
      <c r="Z1678" s="13">
        <v>191</v>
      </c>
      <c r="AA1678">
        <v>62</v>
      </c>
      <c r="AB1678">
        <v>129</v>
      </c>
      <c r="AC1678" s="13">
        <v>319</v>
      </c>
      <c r="AD1678">
        <v>247</v>
      </c>
      <c r="AE1678" s="15">
        <v>72</v>
      </c>
      <c r="AF1678">
        <v>124</v>
      </c>
      <c r="AG1678">
        <v>115</v>
      </c>
      <c r="AH1678">
        <v>9</v>
      </c>
      <c r="AI1678">
        <v>28</v>
      </c>
      <c r="AJ1678">
        <v>27</v>
      </c>
      <c r="AK1678">
        <v>1</v>
      </c>
      <c r="AL1678">
        <v>44</v>
      </c>
      <c r="AM1678">
        <v>44</v>
      </c>
      <c r="AN1678">
        <v>0</v>
      </c>
      <c r="AO1678">
        <v>0</v>
      </c>
      <c r="AP1678">
        <v>0</v>
      </c>
      <c r="AQ1678">
        <v>0</v>
      </c>
      <c r="AR1678">
        <v>52</v>
      </c>
      <c r="AS1678">
        <v>44</v>
      </c>
      <c r="AT1678">
        <v>8</v>
      </c>
      <c r="AU1678" s="13">
        <v>195</v>
      </c>
      <c r="AV1678">
        <v>132</v>
      </c>
      <c r="AW1678">
        <v>63</v>
      </c>
      <c r="AX1678">
        <v>9</v>
      </c>
      <c r="AY1678">
        <v>9</v>
      </c>
      <c r="AZ1678">
        <v>0</v>
      </c>
      <c r="BA1678">
        <v>181</v>
      </c>
      <c r="BB1678">
        <v>119</v>
      </c>
      <c r="BC1678">
        <v>62</v>
      </c>
      <c r="BD1678">
        <v>0</v>
      </c>
      <c r="BE1678">
        <v>0</v>
      </c>
      <c r="BF1678">
        <v>0</v>
      </c>
      <c r="BG1678">
        <v>5</v>
      </c>
      <c r="BH1678">
        <v>4</v>
      </c>
      <c r="BI1678">
        <v>1</v>
      </c>
      <c r="BJ1678">
        <v>153</v>
      </c>
      <c r="BK1678">
        <v>116</v>
      </c>
      <c r="BL1678">
        <v>37</v>
      </c>
      <c r="BM1678">
        <v>9</v>
      </c>
      <c r="BN1678">
        <v>9</v>
      </c>
      <c r="BO1678">
        <v>0</v>
      </c>
      <c r="BP1678" s="13">
        <v>142</v>
      </c>
      <c r="BQ1678">
        <v>106</v>
      </c>
      <c r="BR1678">
        <v>36</v>
      </c>
      <c r="BS1678">
        <v>0</v>
      </c>
      <c r="BT1678">
        <v>0</v>
      </c>
      <c r="BU1678">
        <v>0</v>
      </c>
      <c r="BV1678">
        <v>2</v>
      </c>
      <c r="BW1678">
        <v>1</v>
      </c>
      <c r="BX1678">
        <v>1</v>
      </c>
      <c r="BY1678" s="13">
        <v>42</v>
      </c>
      <c r="BZ1678">
        <v>16</v>
      </c>
      <c r="CA1678">
        <v>26</v>
      </c>
      <c r="CB1678">
        <v>0</v>
      </c>
      <c r="CC1678">
        <v>0</v>
      </c>
      <c r="CD1678">
        <v>0</v>
      </c>
      <c r="CE1678">
        <v>39</v>
      </c>
      <c r="CF1678">
        <v>13</v>
      </c>
      <c r="CG1678">
        <v>26</v>
      </c>
      <c r="CH1678">
        <v>0</v>
      </c>
      <c r="CI1678">
        <v>0</v>
      </c>
      <c r="CJ1678">
        <v>0</v>
      </c>
      <c r="CK1678">
        <v>3</v>
      </c>
      <c r="CL1678">
        <v>3</v>
      </c>
      <c r="CM1678">
        <v>0</v>
      </c>
      <c r="CN1678" s="13">
        <v>547</v>
      </c>
      <c r="CO1678">
        <v>191</v>
      </c>
      <c r="CP1678">
        <v>356</v>
      </c>
    </row>
    <row r="1679" spans="1:94" x14ac:dyDescent="0.2">
      <c r="A1679" s="1" t="s">
        <v>1872</v>
      </c>
      <c r="B1679" s="1" t="s">
        <v>1873</v>
      </c>
      <c r="C1679" s="1" t="s">
        <v>3281</v>
      </c>
      <c r="D1679" s="1" t="s">
        <v>3365</v>
      </c>
      <c r="E1679" s="1" t="s">
        <v>6</v>
      </c>
      <c r="F1679" s="1" t="s">
        <v>7</v>
      </c>
      <c r="G1679" s="1" t="s">
        <v>63</v>
      </c>
      <c r="H1679" s="1" t="s">
        <v>1429</v>
      </c>
      <c r="I1679" s="1" t="s">
        <v>2</v>
      </c>
      <c r="J1679" s="13">
        <v>117</v>
      </c>
      <c r="K1679" s="13">
        <v>763</v>
      </c>
      <c r="L1679">
        <v>459</v>
      </c>
      <c r="M1679">
        <v>304</v>
      </c>
      <c r="N1679">
        <v>28</v>
      </c>
      <c r="O1679">
        <v>12</v>
      </c>
      <c r="P1679">
        <v>16</v>
      </c>
      <c r="Q1679">
        <v>213</v>
      </c>
      <c r="R1679">
        <v>109</v>
      </c>
      <c r="S1679">
        <v>104</v>
      </c>
      <c r="T1679">
        <v>0</v>
      </c>
      <c r="U1679">
        <v>0</v>
      </c>
      <c r="V1679">
        <v>0</v>
      </c>
      <c r="W1679">
        <v>660</v>
      </c>
      <c r="X1679">
        <v>422</v>
      </c>
      <c r="Y1679">
        <v>238</v>
      </c>
      <c r="Z1679" s="13">
        <v>103</v>
      </c>
      <c r="AA1679">
        <v>37</v>
      </c>
      <c r="AB1679">
        <v>66</v>
      </c>
      <c r="AC1679" s="13">
        <v>157</v>
      </c>
      <c r="AD1679">
        <v>133</v>
      </c>
      <c r="AE1679" s="15">
        <v>24</v>
      </c>
      <c r="AF1679">
        <v>103</v>
      </c>
      <c r="AG1679">
        <v>87</v>
      </c>
      <c r="AH1679">
        <v>16</v>
      </c>
      <c r="AI1679">
        <v>2</v>
      </c>
      <c r="AJ1679">
        <v>2</v>
      </c>
      <c r="AK1679">
        <v>0</v>
      </c>
      <c r="AL1679">
        <v>22</v>
      </c>
      <c r="AM1679">
        <v>19</v>
      </c>
      <c r="AN1679">
        <v>3</v>
      </c>
      <c r="AO1679">
        <v>0</v>
      </c>
      <c r="AP1679">
        <v>0</v>
      </c>
      <c r="AQ1679">
        <v>0</v>
      </c>
      <c r="AR1679">
        <v>79</v>
      </c>
      <c r="AS1679">
        <v>66</v>
      </c>
      <c r="AT1679">
        <v>13</v>
      </c>
      <c r="AU1679" s="13">
        <v>54</v>
      </c>
      <c r="AV1679">
        <v>46</v>
      </c>
      <c r="AW1679">
        <v>8</v>
      </c>
      <c r="AX1679">
        <v>0</v>
      </c>
      <c r="AY1679">
        <v>0</v>
      </c>
      <c r="AZ1679">
        <v>0</v>
      </c>
      <c r="BA1679">
        <v>52</v>
      </c>
      <c r="BB1679">
        <v>44</v>
      </c>
      <c r="BC1679">
        <v>8</v>
      </c>
      <c r="BD1679">
        <v>0</v>
      </c>
      <c r="BE1679">
        <v>0</v>
      </c>
      <c r="BF1679">
        <v>0</v>
      </c>
      <c r="BG1679">
        <v>2</v>
      </c>
      <c r="BH1679">
        <v>2</v>
      </c>
      <c r="BI1679">
        <v>0</v>
      </c>
      <c r="BJ1679">
        <v>54</v>
      </c>
      <c r="BK1679">
        <v>46</v>
      </c>
      <c r="BL1679">
        <v>8</v>
      </c>
      <c r="BM1679">
        <v>0</v>
      </c>
      <c r="BN1679">
        <v>0</v>
      </c>
      <c r="BO1679">
        <v>0</v>
      </c>
      <c r="BP1679" s="13">
        <v>52</v>
      </c>
      <c r="BQ1679">
        <v>44</v>
      </c>
      <c r="BR1679">
        <v>8</v>
      </c>
      <c r="BS1679">
        <v>0</v>
      </c>
      <c r="BT1679">
        <v>0</v>
      </c>
      <c r="BU1679">
        <v>0</v>
      </c>
      <c r="BV1679">
        <v>2</v>
      </c>
      <c r="BW1679">
        <v>2</v>
      </c>
      <c r="BX1679">
        <v>0</v>
      </c>
      <c r="BY1679" s="13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 s="13">
        <v>606</v>
      </c>
      <c r="CO1679">
        <v>326</v>
      </c>
      <c r="CP1679">
        <v>280</v>
      </c>
    </row>
    <row r="1680" spans="1:94" x14ac:dyDescent="0.2">
      <c r="A1680" s="1" t="s">
        <v>1872</v>
      </c>
      <c r="B1680" s="1" t="s">
        <v>1873</v>
      </c>
      <c r="C1680" s="1" t="s">
        <v>3281</v>
      </c>
      <c r="D1680" s="1" t="s">
        <v>3366</v>
      </c>
      <c r="E1680" s="1" t="s">
        <v>6</v>
      </c>
      <c r="F1680" s="1" t="s">
        <v>7</v>
      </c>
      <c r="G1680" s="1" t="s">
        <v>63</v>
      </c>
      <c r="H1680" s="1" t="s">
        <v>1430</v>
      </c>
      <c r="I1680" s="1" t="s">
        <v>2</v>
      </c>
      <c r="J1680" s="13">
        <v>301</v>
      </c>
      <c r="K1680" s="13">
        <v>1309</v>
      </c>
      <c r="L1680">
        <v>626</v>
      </c>
      <c r="M1680">
        <v>683</v>
      </c>
      <c r="N1680">
        <v>144</v>
      </c>
      <c r="O1680">
        <v>70</v>
      </c>
      <c r="P1680">
        <v>74</v>
      </c>
      <c r="Q1680">
        <v>310</v>
      </c>
      <c r="R1680">
        <v>147</v>
      </c>
      <c r="S1680">
        <v>163</v>
      </c>
      <c r="T1680">
        <v>0</v>
      </c>
      <c r="U1680">
        <v>0</v>
      </c>
      <c r="V1680">
        <v>0</v>
      </c>
      <c r="W1680">
        <v>959</v>
      </c>
      <c r="X1680">
        <v>497</v>
      </c>
      <c r="Y1680">
        <v>462</v>
      </c>
      <c r="Z1680" s="13">
        <v>350</v>
      </c>
      <c r="AA1680">
        <v>129</v>
      </c>
      <c r="AB1680">
        <v>221</v>
      </c>
      <c r="AC1680" s="13">
        <v>501</v>
      </c>
      <c r="AD1680">
        <v>363</v>
      </c>
      <c r="AE1680" s="15">
        <v>138</v>
      </c>
      <c r="AF1680">
        <v>243</v>
      </c>
      <c r="AG1680">
        <v>221</v>
      </c>
      <c r="AH1680">
        <v>22</v>
      </c>
      <c r="AI1680">
        <v>37</v>
      </c>
      <c r="AJ1680">
        <v>37</v>
      </c>
      <c r="AK1680">
        <v>0</v>
      </c>
      <c r="AL1680">
        <v>65</v>
      </c>
      <c r="AM1680">
        <v>59</v>
      </c>
      <c r="AN1680">
        <v>6</v>
      </c>
      <c r="AO1680">
        <v>8</v>
      </c>
      <c r="AP1680">
        <v>8</v>
      </c>
      <c r="AQ1680">
        <v>0</v>
      </c>
      <c r="AR1680">
        <v>133</v>
      </c>
      <c r="AS1680">
        <v>117</v>
      </c>
      <c r="AT1680">
        <v>16</v>
      </c>
      <c r="AU1680" s="13">
        <v>258</v>
      </c>
      <c r="AV1680">
        <v>142</v>
      </c>
      <c r="AW1680">
        <v>116</v>
      </c>
      <c r="AX1680">
        <v>43</v>
      </c>
      <c r="AY1680">
        <v>41</v>
      </c>
      <c r="AZ1680">
        <v>2</v>
      </c>
      <c r="BA1680">
        <v>87</v>
      </c>
      <c r="BB1680">
        <v>27</v>
      </c>
      <c r="BC1680">
        <v>60</v>
      </c>
      <c r="BD1680">
        <v>1</v>
      </c>
      <c r="BE1680">
        <v>1</v>
      </c>
      <c r="BF1680">
        <v>0</v>
      </c>
      <c r="BG1680">
        <v>127</v>
      </c>
      <c r="BH1680">
        <v>73</v>
      </c>
      <c r="BI1680">
        <v>54</v>
      </c>
      <c r="BJ1680">
        <v>167</v>
      </c>
      <c r="BK1680">
        <v>108</v>
      </c>
      <c r="BL1680">
        <v>59</v>
      </c>
      <c r="BM1680">
        <v>35</v>
      </c>
      <c r="BN1680">
        <v>33</v>
      </c>
      <c r="BO1680">
        <v>2</v>
      </c>
      <c r="BP1680" s="13">
        <v>56</v>
      </c>
      <c r="BQ1680">
        <v>21</v>
      </c>
      <c r="BR1680">
        <v>35</v>
      </c>
      <c r="BS1680">
        <v>1</v>
      </c>
      <c r="BT1680">
        <v>1</v>
      </c>
      <c r="BU1680">
        <v>0</v>
      </c>
      <c r="BV1680">
        <v>75</v>
      </c>
      <c r="BW1680">
        <v>53</v>
      </c>
      <c r="BX1680">
        <v>22</v>
      </c>
      <c r="BY1680" s="13">
        <v>91</v>
      </c>
      <c r="BZ1680">
        <v>34</v>
      </c>
      <c r="CA1680">
        <v>57</v>
      </c>
      <c r="CB1680">
        <v>8</v>
      </c>
      <c r="CC1680">
        <v>8</v>
      </c>
      <c r="CD1680">
        <v>0</v>
      </c>
      <c r="CE1680">
        <v>31</v>
      </c>
      <c r="CF1680">
        <v>6</v>
      </c>
      <c r="CG1680">
        <v>25</v>
      </c>
      <c r="CH1680">
        <v>0</v>
      </c>
      <c r="CI1680">
        <v>0</v>
      </c>
      <c r="CJ1680">
        <v>0</v>
      </c>
      <c r="CK1680">
        <v>52</v>
      </c>
      <c r="CL1680">
        <v>20</v>
      </c>
      <c r="CM1680">
        <v>32</v>
      </c>
      <c r="CN1680" s="13">
        <v>808</v>
      </c>
      <c r="CO1680">
        <v>263</v>
      </c>
      <c r="CP1680">
        <v>545</v>
      </c>
    </row>
    <row r="1681" spans="1:94" x14ac:dyDescent="0.2">
      <c r="A1681" s="1" t="s">
        <v>1872</v>
      </c>
      <c r="B1681" s="1" t="s">
        <v>1873</v>
      </c>
      <c r="C1681" s="1" t="s">
        <v>3281</v>
      </c>
      <c r="D1681" s="1" t="s">
        <v>3367</v>
      </c>
      <c r="E1681" s="1" t="s">
        <v>6</v>
      </c>
      <c r="F1681" s="1" t="s">
        <v>7</v>
      </c>
      <c r="G1681" s="1" t="s">
        <v>63</v>
      </c>
      <c r="H1681" s="1" t="s">
        <v>1431</v>
      </c>
      <c r="I1681" s="1" t="s">
        <v>2</v>
      </c>
      <c r="J1681" s="13">
        <v>203</v>
      </c>
      <c r="K1681" s="13">
        <v>954</v>
      </c>
      <c r="L1681">
        <v>459</v>
      </c>
      <c r="M1681">
        <v>495</v>
      </c>
      <c r="N1681">
        <v>71</v>
      </c>
      <c r="O1681">
        <v>31</v>
      </c>
      <c r="P1681">
        <v>40</v>
      </c>
      <c r="Q1681">
        <v>110</v>
      </c>
      <c r="R1681">
        <v>55</v>
      </c>
      <c r="S1681">
        <v>55</v>
      </c>
      <c r="T1681">
        <v>12</v>
      </c>
      <c r="U1681">
        <v>6</v>
      </c>
      <c r="V1681">
        <v>6</v>
      </c>
      <c r="W1681">
        <v>747</v>
      </c>
      <c r="X1681">
        <v>385</v>
      </c>
      <c r="Y1681">
        <v>362</v>
      </c>
      <c r="Z1681" s="13">
        <v>207</v>
      </c>
      <c r="AA1681">
        <v>74</v>
      </c>
      <c r="AB1681">
        <v>133</v>
      </c>
      <c r="AC1681" s="13">
        <v>383</v>
      </c>
      <c r="AD1681">
        <v>272</v>
      </c>
      <c r="AE1681" s="15">
        <v>111</v>
      </c>
      <c r="AF1681">
        <v>263</v>
      </c>
      <c r="AG1681">
        <v>230</v>
      </c>
      <c r="AH1681">
        <v>33</v>
      </c>
      <c r="AI1681">
        <v>32</v>
      </c>
      <c r="AJ1681">
        <v>31</v>
      </c>
      <c r="AK1681">
        <v>1</v>
      </c>
      <c r="AL1681">
        <v>103</v>
      </c>
      <c r="AM1681">
        <v>93</v>
      </c>
      <c r="AN1681">
        <v>10</v>
      </c>
      <c r="AO1681">
        <v>10</v>
      </c>
      <c r="AP1681">
        <v>10</v>
      </c>
      <c r="AQ1681">
        <v>0</v>
      </c>
      <c r="AR1681">
        <v>118</v>
      </c>
      <c r="AS1681">
        <v>96</v>
      </c>
      <c r="AT1681">
        <v>22</v>
      </c>
      <c r="AU1681" s="13">
        <v>120</v>
      </c>
      <c r="AV1681">
        <v>42</v>
      </c>
      <c r="AW1681">
        <v>78</v>
      </c>
      <c r="AX1681">
        <v>2</v>
      </c>
      <c r="AY1681">
        <v>2</v>
      </c>
      <c r="AZ1681">
        <v>0</v>
      </c>
      <c r="BA1681">
        <v>10</v>
      </c>
      <c r="BB1681">
        <v>8</v>
      </c>
      <c r="BC1681">
        <v>2</v>
      </c>
      <c r="BD1681">
        <v>2</v>
      </c>
      <c r="BE1681">
        <v>0</v>
      </c>
      <c r="BF1681">
        <v>2</v>
      </c>
      <c r="BG1681">
        <v>106</v>
      </c>
      <c r="BH1681">
        <v>32</v>
      </c>
      <c r="BI1681">
        <v>74</v>
      </c>
      <c r="BJ1681">
        <v>96</v>
      </c>
      <c r="BK1681">
        <v>29</v>
      </c>
      <c r="BL1681">
        <v>67</v>
      </c>
      <c r="BM1681">
        <v>2</v>
      </c>
      <c r="BN1681">
        <v>2</v>
      </c>
      <c r="BO1681">
        <v>0</v>
      </c>
      <c r="BP1681" s="13">
        <v>8</v>
      </c>
      <c r="BQ1681">
        <v>6</v>
      </c>
      <c r="BR1681">
        <v>2</v>
      </c>
      <c r="BS1681">
        <v>2</v>
      </c>
      <c r="BT1681">
        <v>0</v>
      </c>
      <c r="BU1681">
        <v>2</v>
      </c>
      <c r="BV1681">
        <v>84</v>
      </c>
      <c r="BW1681">
        <v>21</v>
      </c>
      <c r="BX1681">
        <v>63</v>
      </c>
      <c r="BY1681" s="13">
        <v>24</v>
      </c>
      <c r="BZ1681">
        <v>13</v>
      </c>
      <c r="CA1681">
        <v>11</v>
      </c>
      <c r="CB1681">
        <v>0</v>
      </c>
      <c r="CC1681">
        <v>0</v>
      </c>
      <c r="CD1681">
        <v>0</v>
      </c>
      <c r="CE1681">
        <v>2</v>
      </c>
      <c r="CF1681">
        <v>2</v>
      </c>
      <c r="CG1681">
        <v>0</v>
      </c>
      <c r="CH1681">
        <v>0</v>
      </c>
      <c r="CI1681">
        <v>0</v>
      </c>
      <c r="CJ1681">
        <v>0</v>
      </c>
      <c r="CK1681">
        <v>22</v>
      </c>
      <c r="CL1681">
        <v>11</v>
      </c>
      <c r="CM1681">
        <v>11</v>
      </c>
      <c r="CN1681" s="13">
        <v>571</v>
      </c>
      <c r="CO1681">
        <v>187</v>
      </c>
      <c r="CP1681">
        <v>384</v>
      </c>
    </row>
    <row r="1682" spans="1:94" x14ac:dyDescent="0.2">
      <c r="A1682" s="1" t="s">
        <v>1872</v>
      </c>
      <c r="B1682" s="1" t="s">
        <v>1873</v>
      </c>
      <c r="C1682" s="1" t="s">
        <v>3281</v>
      </c>
      <c r="D1682" s="1" t="s">
        <v>3368</v>
      </c>
      <c r="E1682" s="1" t="s">
        <v>6</v>
      </c>
      <c r="F1682" s="1" t="s">
        <v>7</v>
      </c>
      <c r="G1682" s="1" t="s">
        <v>63</v>
      </c>
      <c r="H1682" s="1" t="s">
        <v>1349</v>
      </c>
      <c r="I1682" s="1" t="s">
        <v>2</v>
      </c>
      <c r="J1682" s="13">
        <v>531</v>
      </c>
      <c r="K1682" s="13">
        <v>2240</v>
      </c>
      <c r="L1682">
        <v>1152</v>
      </c>
      <c r="M1682">
        <v>1088</v>
      </c>
      <c r="N1682">
        <v>203</v>
      </c>
      <c r="O1682">
        <v>114</v>
      </c>
      <c r="P1682">
        <v>89</v>
      </c>
      <c r="Q1682">
        <v>451</v>
      </c>
      <c r="R1682">
        <v>239</v>
      </c>
      <c r="S1682">
        <v>212</v>
      </c>
      <c r="T1682">
        <v>60</v>
      </c>
      <c r="U1682">
        <v>32</v>
      </c>
      <c r="V1682">
        <v>28</v>
      </c>
      <c r="W1682">
        <v>1678</v>
      </c>
      <c r="X1682">
        <v>911</v>
      </c>
      <c r="Y1682">
        <v>767</v>
      </c>
      <c r="Z1682" s="13">
        <v>562</v>
      </c>
      <c r="AA1682">
        <v>241</v>
      </c>
      <c r="AB1682">
        <v>321</v>
      </c>
      <c r="AC1682" s="13">
        <v>724</v>
      </c>
      <c r="AD1682">
        <v>663</v>
      </c>
      <c r="AE1682" s="15">
        <v>61</v>
      </c>
      <c r="AF1682">
        <v>630</v>
      </c>
      <c r="AG1682">
        <v>599</v>
      </c>
      <c r="AH1682">
        <v>31</v>
      </c>
      <c r="AI1682">
        <v>337</v>
      </c>
      <c r="AJ1682">
        <v>328</v>
      </c>
      <c r="AK1682">
        <v>9</v>
      </c>
      <c r="AL1682">
        <v>181</v>
      </c>
      <c r="AM1682">
        <v>171</v>
      </c>
      <c r="AN1682">
        <v>10</v>
      </c>
      <c r="AO1682">
        <v>18</v>
      </c>
      <c r="AP1682">
        <v>18</v>
      </c>
      <c r="AQ1682">
        <v>0</v>
      </c>
      <c r="AR1682">
        <v>94</v>
      </c>
      <c r="AS1682">
        <v>82</v>
      </c>
      <c r="AT1682">
        <v>12</v>
      </c>
      <c r="AU1682" s="13">
        <v>94</v>
      </c>
      <c r="AV1682">
        <v>64</v>
      </c>
      <c r="AW1682">
        <v>30</v>
      </c>
      <c r="AX1682">
        <v>5</v>
      </c>
      <c r="AY1682">
        <v>4</v>
      </c>
      <c r="AZ1682">
        <v>1</v>
      </c>
      <c r="BA1682">
        <v>68</v>
      </c>
      <c r="BB1682">
        <v>49</v>
      </c>
      <c r="BC1682">
        <v>19</v>
      </c>
      <c r="BD1682">
        <v>8</v>
      </c>
      <c r="BE1682">
        <v>4</v>
      </c>
      <c r="BF1682">
        <v>4</v>
      </c>
      <c r="BG1682">
        <v>13</v>
      </c>
      <c r="BH1682">
        <v>7</v>
      </c>
      <c r="BI1682">
        <v>6</v>
      </c>
      <c r="BJ1682">
        <v>87</v>
      </c>
      <c r="BK1682">
        <v>60</v>
      </c>
      <c r="BL1682">
        <v>27</v>
      </c>
      <c r="BM1682">
        <v>4</v>
      </c>
      <c r="BN1682">
        <v>3</v>
      </c>
      <c r="BO1682">
        <v>1</v>
      </c>
      <c r="BP1682" s="13">
        <v>64</v>
      </c>
      <c r="BQ1682">
        <v>46</v>
      </c>
      <c r="BR1682">
        <v>18</v>
      </c>
      <c r="BS1682">
        <v>6</v>
      </c>
      <c r="BT1682">
        <v>4</v>
      </c>
      <c r="BU1682">
        <v>2</v>
      </c>
      <c r="BV1682">
        <v>13</v>
      </c>
      <c r="BW1682">
        <v>7</v>
      </c>
      <c r="BX1682">
        <v>6</v>
      </c>
      <c r="BY1682" s="13">
        <v>7</v>
      </c>
      <c r="BZ1682">
        <v>4</v>
      </c>
      <c r="CA1682">
        <v>3</v>
      </c>
      <c r="CB1682">
        <v>1</v>
      </c>
      <c r="CC1682">
        <v>1</v>
      </c>
      <c r="CD1682">
        <v>0</v>
      </c>
      <c r="CE1682">
        <v>4</v>
      </c>
      <c r="CF1682">
        <v>3</v>
      </c>
      <c r="CG1682">
        <v>1</v>
      </c>
      <c r="CH1682">
        <v>2</v>
      </c>
      <c r="CI1682">
        <v>0</v>
      </c>
      <c r="CJ1682">
        <v>2</v>
      </c>
      <c r="CK1682">
        <v>0</v>
      </c>
      <c r="CL1682">
        <v>0</v>
      </c>
      <c r="CM1682">
        <v>0</v>
      </c>
      <c r="CN1682" s="13">
        <v>1516</v>
      </c>
      <c r="CO1682">
        <v>489</v>
      </c>
      <c r="CP1682">
        <v>1027</v>
      </c>
    </row>
    <row r="1683" spans="1:94" x14ac:dyDescent="0.2">
      <c r="A1683" s="1" t="s">
        <v>1872</v>
      </c>
      <c r="B1683" s="1" t="s">
        <v>1873</v>
      </c>
      <c r="C1683" s="1" t="s">
        <v>3281</v>
      </c>
      <c r="D1683" s="1" t="s">
        <v>3369</v>
      </c>
      <c r="E1683" s="1" t="s">
        <v>6</v>
      </c>
      <c r="F1683" s="1" t="s">
        <v>7</v>
      </c>
      <c r="G1683" s="1" t="s">
        <v>63</v>
      </c>
      <c r="H1683" s="1" t="s">
        <v>1432</v>
      </c>
      <c r="I1683" s="1" t="s">
        <v>2</v>
      </c>
      <c r="J1683" s="13">
        <v>93</v>
      </c>
      <c r="K1683" s="13">
        <v>528</v>
      </c>
      <c r="L1683">
        <v>271</v>
      </c>
      <c r="M1683">
        <v>257</v>
      </c>
      <c r="N1683">
        <v>42</v>
      </c>
      <c r="O1683">
        <v>24</v>
      </c>
      <c r="P1683">
        <v>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409</v>
      </c>
      <c r="X1683">
        <v>224</v>
      </c>
      <c r="Y1683">
        <v>185</v>
      </c>
      <c r="Z1683" s="13">
        <v>119</v>
      </c>
      <c r="AA1683">
        <v>47</v>
      </c>
      <c r="AB1683">
        <v>72</v>
      </c>
      <c r="AC1683" s="13">
        <v>159</v>
      </c>
      <c r="AD1683">
        <v>157</v>
      </c>
      <c r="AE1683" s="15">
        <v>2</v>
      </c>
      <c r="AF1683">
        <v>158</v>
      </c>
      <c r="AG1683">
        <v>156</v>
      </c>
      <c r="AH1683">
        <v>2</v>
      </c>
      <c r="AI1683">
        <v>111</v>
      </c>
      <c r="AJ1683">
        <v>111</v>
      </c>
      <c r="AK1683">
        <v>0</v>
      </c>
      <c r="AL1683">
        <v>28</v>
      </c>
      <c r="AM1683">
        <v>28</v>
      </c>
      <c r="AN1683">
        <v>0</v>
      </c>
      <c r="AO1683">
        <v>0</v>
      </c>
      <c r="AP1683">
        <v>0</v>
      </c>
      <c r="AQ1683">
        <v>0</v>
      </c>
      <c r="AR1683">
        <v>19</v>
      </c>
      <c r="AS1683">
        <v>17</v>
      </c>
      <c r="AT1683">
        <v>2</v>
      </c>
      <c r="AU1683" s="1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 s="1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s="1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 s="13">
        <v>369</v>
      </c>
      <c r="CO1683">
        <v>114</v>
      </c>
      <c r="CP1683">
        <v>255</v>
      </c>
    </row>
    <row r="1684" spans="1:94" x14ac:dyDescent="0.2">
      <c r="A1684" s="1" t="s">
        <v>1872</v>
      </c>
      <c r="B1684" s="1" t="s">
        <v>1873</v>
      </c>
      <c r="C1684" s="1" t="s">
        <v>3281</v>
      </c>
      <c r="D1684" s="1" t="s">
        <v>3370</v>
      </c>
      <c r="E1684" s="1" t="s">
        <v>6</v>
      </c>
      <c r="F1684" s="1" t="s">
        <v>7</v>
      </c>
      <c r="G1684" s="1" t="s">
        <v>63</v>
      </c>
      <c r="H1684" s="1" t="s">
        <v>1433</v>
      </c>
      <c r="I1684" s="1" t="s">
        <v>2</v>
      </c>
      <c r="J1684" s="13">
        <v>58</v>
      </c>
      <c r="K1684" s="13">
        <v>258</v>
      </c>
      <c r="L1684">
        <v>134</v>
      </c>
      <c r="M1684">
        <v>124</v>
      </c>
      <c r="N1684">
        <v>28</v>
      </c>
      <c r="O1684">
        <v>11</v>
      </c>
      <c r="P1684">
        <v>17</v>
      </c>
      <c r="Q1684">
        <v>95</v>
      </c>
      <c r="R1684">
        <v>48</v>
      </c>
      <c r="S1684">
        <v>47</v>
      </c>
      <c r="T1684">
        <v>0</v>
      </c>
      <c r="U1684">
        <v>0</v>
      </c>
      <c r="V1684">
        <v>0</v>
      </c>
      <c r="W1684">
        <v>172</v>
      </c>
      <c r="X1684">
        <v>98</v>
      </c>
      <c r="Y1684">
        <v>74</v>
      </c>
      <c r="Z1684" s="13">
        <v>86</v>
      </c>
      <c r="AA1684">
        <v>36</v>
      </c>
      <c r="AB1684">
        <v>50</v>
      </c>
      <c r="AC1684" s="13">
        <v>88</v>
      </c>
      <c r="AD1684">
        <v>87</v>
      </c>
      <c r="AE1684" s="15">
        <v>1</v>
      </c>
      <c r="AF1684">
        <v>87</v>
      </c>
      <c r="AG1684">
        <v>87</v>
      </c>
      <c r="AH1684">
        <v>0</v>
      </c>
      <c r="AI1684">
        <v>74</v>
      </c>
      <c r="AJ1684">
        <v>74</v>
      </c>
      <c r="AK1684">
        <v>0</v>
      </c>
      <c r="AL1684">
        <v>11</v>
      </c>
      <c r="AM1684">
        <v>11</v>
      </c>
      <c r="AN1684">
        <v>0</v>
      </c>
      <c r="AO1684">
        <v>0</v>
      </c>
      <c r="AP1684">
        <v>0</v>
      </c>
      <c r="AQ1684">
        <v>0</v>
      </c>
      <c r="AR1684">
        <v>2</v>
      </c>
      <c r="AS1684">
        <v>2</v>
      </c>
      <c r="AT1684">
        <v>0</v>
      </c>
      <c r="AU1684" s="13">
        <v>1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>
        <v>1</v>
      </c>
      <c r="BK1684">
        <v>0</v>
      </c>
      <c r="BL1684">
        <v>1</v>
      </c>
      <c r="BM1684">
        <v>0</v>
      </c>
      <c r="BN1684">
        <v>0</v>
      </c>
      <c r="BO1684">
        <v>0</v>
      </c>
      <c r="BP1684" s="13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0</v>
      </c>
      <c r="BX1684">
        <v>1</v>
      </c>
      <c r="BY1684" s="13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 s="13">
        <v>170</v>
      </c>
      <c r="CO1684">
        <v>47</v>
      </c>
      <c r="CP1684">
        <v>123</v>
      </c>
    </row>
    <row r="1685" spans="1:94" x14ac:dyDescent="0.2">
      <c r="A1685" s="1" t="s">
        <v>1872</v>
      </c>
      <c r="B1685" s="1" t="s">
        <v>1873</v>
      </c>
      <c r="C1685" s="1" t="s">
        <v>3281</v>
      </c>
      <c r="D1685" s="1" t="s">
        <v>3371</v>
      </c>
      <c r="E1685" s="1" t="s">
        <v>6</v>
      </c>
      <c r="F1685" s="1" t="s">
        <v>7</v>
      </c>
      <c r="G1685" s="1" t="s">
        <v>63</v>
      </c>
      <c r="H1685" s="1" t="s">
        <v>1434</v>
      </c>
      <c r="I1685" s="1" t="s">
        <v>2</v>
      </c>
      <c r="J1685" s="13">
        <v>223</v>
      </c>
      <c r="K1685" s="13">
        <v>988</v>
      </c>
      <c r="L1685">
        <v>507</v>
      </c>
      <c r="M1685">
        <v>481</v>
      </c>
      <c r="N1685">
        <v>77</v>
      </c>
      <c r="O1685">
        <v>43</v>
      </c>
      <c r="P1685">
        <v>34</v>
      </c>
      <c r="Q1685">
        <v>89</v>
      </c>
      <c r="R1685">
        <v>51</v>
      </c>
      <c r="S1685">
        <v>38</v>
      </c>
      <c r="T1685">
        <v>14</v>
      </c>
      <c r="U1685">
        <v>4</v>
      </c>
      <c r="V1685">
        <v>10</v>
      </c>
      <c r="W1685">
        <v>796</v>
      </c>
      <c r="X1685">
        <v>427</v>
      </c>
      <c r="Y1685">
        <v>369</v>
      </c>
      <c r="Z1685" s="13">
        <v>192</v>
      </c>
      <c r="AA1685">
        <v>80</v>
      </c>
      <c r="AB1685">
        <v>112</v>
      </c>
      <c r="AC1685" s="13">
        <v>318</v>
      </c>
      <c r="AD1685">
        <v>257</v>
      </c>
      <c r="AE1685" s="15">
        <v>61</v>
      </c>
      <c r="AF1685">
        <v>309</v>
      </c>
      <c r="AG1685">
        <v>252</v>
      </c>
      <c r="AH1685">
        <v>57</v>
      </c>
      <c r="AI1685">
        <v>57</v>
      </c>
      <c r="AJ1685">
        <v>56</v>
      </c>
      <c r="AK1685">
        <v>1</v>
      </c>
      <c r="AL1685">
        <v>155</v>
      </c>
      <c r="AM1685">
        <v>144</v>
      </c>
      <c r="AN1685">
        <v>11</v>
      </c>
      <c r="AO1685">
        <v>0</v>
      </c>
      <c r="AP1685">
        <v>0</v>
      </c>
      <c r="AQ1685">
        <v>0</v>
      </c>
      <c r="AR1685">
        <v>97</v>
      </c>
      <c r="AS1685">
        <v>52</v>
      </c>
      <c r="AT1685">
        <v>45</v>
      </c>
      <c r="AU1685" s="13">
        <v>9</v>
      </c>
      <c r="AV1685">
        <v>5</v>
      </c>
      <c r="AW1685">
        <v>4</v>
      </c>
      <c r="AX1685">
        <v>0</v>
      </c>
      <c r="AY1685">
        <v>0</v>
      </c>
      <c r="AZ1685">
        <v>0</v>
      </c>
      <c r="BA1685">
        <v>4</v>
      </c>
      <c r="BB1685">
        <v>4</v>
      </c>
      <c r="BC1685">
        <v>0</v>
      </c>
      <c r="BD1685">
        <v>0</v>
      </c>
      <c r="BE1685">
        <v>0</v>
      </c>
      <c r="BF1685">
        <v>0</v>
      </c>
      <c r="BG1685">
        <v>5</v>
      </c>
      <c r="BH1685">
        <v>1</v>
      </c>
      <c r="BI1685">
        <v>4</v>
      </c>
      <c r="BJ1685">
        <v>9</v>
      </c>
      <c r="BK1685">
        <v>5</v>
      </c>
      <c r="BL1685">
        <v>4</v>
      </c>
      <c r="BM1685">
        <v>0</v>
      </c>
      <c r="BN1685">
        <v>0</v>
      </c>
      <c r="BO1685">
        <v>0</v>
      </c>
      <c r="BP1685" s="13">
        <v>4</v>
      </c>
      <c r="BQ1685">
        <v>4</v>
      </c>
      <c r="BR1685">
        <v>0</v>
      </c>
      <c r="BS1685">
        <v>0</v>
      </c>
      <c r="BT1685">
        <v>0</v>
      </c>
      <c r="BU1685">
        <v>0</v>
      </c>
      <c r="BV1685">
        <v>5</v>
      </c>
      <c r="BW1685">
        <v>1</v>
      </c>
      <c r="BX1685">
        <v>4</v>
      </c>
      <c r="BY1685" s="13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 s="13">
        <v>670</v>
      </c>
      <c r="CO1685">
        <v>250</v>
      </c>
      <c r="CP1685">
        <v>420</v>
      </c>
    </row>
    <row r="1686" spans="1:94" x14ac:dyDescent="0.2">
      <c r="A1686" s="1" t="s">
        <v>1872</v>
      </c>
      <c r="B1686" s="1" t="s">
        <v>1873</v>
      </c>
      <c r="C1686" s="1" t="s">
        <v>3281</v>
      </c>
      <c r="D1686" s="1" t="s">
        <v>3372</v>
      </c>
      <c r="E1686" s="1" t="s">
        <v>6</v>
      </c>
      <c r="F1686" s="1" t="s">
        <v>7</v>
      </c>
      <c r="G1686" s="1" t="s">
        <v>63</v>
      </c>
      <c r="H1686" s="1" t="s">
        <v>1435</v>
      </c>
      <c r="I1686" s="1" t="s">
        <v>2</v>
      </c>
      <c r="J1686" s="13">
        <v>1</v>
      </c>
      <c r="K1686" s="13">
        <v>4</v>
      </c>
      <c r="L1686">
        <v>2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</v>
      </c>
      <c r="X1686">
        <v>2</v>
      </c>
      <c r="Y1686">
        <v>2</v>
      </c>
      <c r="Z1686" s="13">
        <v>0</v>
      </c>
      <c r="AA1686">
        <v>0</v>
      </c>
      <c r="AB1686">
        <v>0</v>
      </c>
      <c r="AC1686" s="13">
        <v>1</v>
      </c>
      <c r="AD1686">
        <v>1</v>
      </c>
      <c r="AE1686" s="15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 s="13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 s="13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s="13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 s="13">
        <v>3</v>
      </c>
      <c r="CO1686">
        <v>1</v>
      </c>
      <c r="CP1686">
        <v>2</v>
      </c>
    </row>
    <row r="1687" spans="1:94" x14ac:dyDescent="0.2">
      <c r="A1687" s="1" t="s">
        <v>1872</v>
      </c>
      <c r="B1687" s="1" t="s">
        <v>1873</v>
      </c>
      <c r="C1687" s="1" t="s">
        <v>3281</v>
      </c>
      <c r="D1687" s="1" t="s">
        <v>3373</v>
      </c>
      <c r="E1687" s="1" t="s">
        <v>6</v>
      </c>
      <c r="F1687" s="1" t="s">
        <v>7</v>
      </c>
      <c r="G1687" s="1" t="s">
        <v>63</v>
      </c>
      <c r="H1687" s="1" t="s">
        <v>1436</v>
      </c>
      <c r="I1687" s="1" t="s">
        <v>2</v>
      </c>
      <c r="J1687" s="13">
        <v>678</v>
      </c>
      <c r="K1687" s="13">
        <v>2895</v>
      </c>
      <c r="L1687">
        <v>1466</v>
      </c>
      <c r="M1687">
        <v>1429</v>
      </c>
      <c r="N1687">
        <v>299</v>
      </c>
      <c r="O1687">
        <v>146</v>
      </c>
      <c r="P1687">
        <v>153</v>
      </c>
      <c r="Q1687">
        <v>268</v>
      </c>
      <c r="R1687">
        <v>133</v>
      </c>
      <c r="S1687">
        <v>135</v>
      </c>
      <c r="T1687">
        <v>96</v>
      </c>
      <c r="U1687">
        <v>47</v>
      </c>
      <c r="V1687">
        <v>49</v>
      </c>
      <c r="W1687">
        <v>2335</v>
      </c>
      <c r="X1687">
        <v>1252</v>
      </c>
      <c r="Y1687">
        <v>1083</v>
      </c>
      <c r="Z1687" s="13">
        <v>560</v>
      </c>
      <c r="AA1687">
        <v>214</v>
      </c>
      <c r="AB1687">
        <v>346</v>
      </c>
      <c r="AC1687" s="13">
        <v>1047</v>
      </c>
      <c r="AD1687">
        <v>823</v>
      </c>
      <c r="AE1687" s="15">
        <v>224</v>
      </c>
      <c r="AF1687">
        <v>826</v>
      </c>
      <c r="AG1687">
        <v>775</v>
      </c>
      <c r="AH1687">
        <v>51</v>
      </c>
      <c r="AI1687">
        <v>380</v>
      </c>
      <c r="AJ1687">
        <v>373</v>
      </c>
      <c r="AK1687">
        <v>7</v>
      </c>
      <c r="AL1687">
        <v>194</v>
      </c>
      <c r="AM1687">
        <v>170</v>
      </c>
      <c r="AN1687">
        <v>24</v>
      </c>
      <c r="AO1687">
        <v>16</v>
      </c>
      <c r="AP1687">
        <v>16</v>
      </c>
      <c r="AQ1687">
        <v>0</v>
      </c>
      <c r="AR1687">
        <v>236</v>
      </c>
      <c r="AS1687">
        <v>216</v>
      </c>
      <c r="AT1687">
        <v>20</v>
      </c>
      <c r="AU1687" s="13">
        <v>221</v>
      </c>
      <c r="AV1687">
        <v>48</v>
      </c>
      <c r="AW1687">
        <v>173</v>
      </c>
      <c r="AX1687">
        <v>20</v>
      </c>
      <c r="AY1687">
        <v>7</v>
      </c>
      <c r="AZ1687">
        <v>13</v>
      </c>
      <c r="BA1687">
        <v>177</v>
      </c>
      <c r="BB1687">
        <v>31</v>
      </c>
      <c r="BC1687">
        <v>146</v>
      </c>
      <c r="BD1687">
        <v>1</v>
      </c>
      <c r="BE1687">
        <v>1</v>
      </c>
      <c r="BF1687">
        <v>0</v>
      </c>
      <c r="BG1687">
        <v>23</v>
      </c>
      <c r="BH1687">
        <v>9</v>
      </c>
      <c r="BI1687">
        <v>14</v>
      </c>
      <c r="BJ1687">
        <v>168</v>
      </c>
      <c r="BK1687">
        <v>33</v>
      </c>
      <c r="BL1687">
        <v>135</v>
      </c>
      <c r="BM1687">
        <v>18</v>
      </c>
      <c r="BN1687">
        <v>7</v>
      </c>
      <c r="BO1687">
        <v>11</v>
      </c>
      <c r="BP1687" s="13">
        <v>126</v>
      </c>
      <c r="BQ1687">
        <v>16</v>
      </c>
      <c r="BR1687">
        <v>110</v>
      </c>
      <c r="BS1687">
        <v>1</v>
      </c>
      <c r="BT1687">
        <v>1</v>
      </c>
      <c r="BU1687">
        <v>0</v>
      </c>
      <c r="BV1687">
        <v>23</v>
      </c>
      <c r="BW1687">
        <v>9</v>
      </c>
      <c r="BX1687">
        <v>14</v>
      </c>
      <c r="BY1687" s="13">
        <v>53</v>
      </c>
      <c r="BZ1687">
        <v>15</v>
      </c>
      <c r="CA1687">
        <v>38</v>
      </c>
      <c r="CB1687">
        <v>2</v>
      </c>
      <c r="CC1687">
        <v>0</v>
      </c>
      <c r="CD1687">
        <v>2</v>
      </c>
      <c r="CE1687">
        <v>51</v>
      </c>
      <c r="CF1687">
        <v>15</v>
      </c>
      <c r="CG1687">
        <v>36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 s="13">
        <v>1848</v>
      </c>
      <c r="CO1687">
        <v>643</v>
      </c>
      <c r="CP1687">
        <v>1205</v>
      </c>
    </row>
    <row r="1688" spans="1:94" x14ac:dyDescent="0.2">
      <c r="A1688" s="1" t="s">
        <v>1872</v>
      </c>
      <c r="B1688" s="1" t="s">
        <v>1873</v>
      </c>
      <c r="C1688" s="1" t="s">
        <v>3281</v>
      </c>
      <c r="D1688" s="1" t="s">
        <v>3374</v>
      </c>
      <c r="E1688" s="1" t="s">
        <v>6</v>
      </c>
      <c r="F1688" s="1" t="s">
        <v>7</v>
      </c>
      <c r="G1688" s="1" t="s">
        <v>63</v>
      </c>
      <c r="H1688" s="1" t="s">
        <v>1437</v>
      </c>
      <c r="I1688" s="1" t="s">
        <v>2</v>
      </c>
      <c r="J1688" s="13">
        <v>15</v>
      </c>
      <c r="K1688" s="13">
        <v>75</v>
      </c>
      <c r="L1688">
        <v>31</v>
      </c>
      <c r="M1688">
        <v>44</v>
      </c>
      <c r="N1688">
        <v>6</v>
      </c>
      <c r="O1688">
        <v>2</v>
      </c>
      <c r="P1688">
        <v>4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55</v>
      </c>
      <c r="X1688">
        <v>25</v>
      </c>
      <c r="Y1688">
        <v>30</v>
      </c>
      <c r="Z1688" s="13">
        <v>20</v>
      </c>
      <c r="AA1688">
        <v>6</v>
      </c>
      <c r="AB1688">
        <v>14</v>
      </c>
      <c r="AC1688" s="13">
        <v>15</v>
      </c>
      <c r="AD1688">
        <v>15</v>
      </c>
      <c r="AE1688" s="15">
        <v>0</v>
      </c>
      <c r="AF1688">
        <v>15</v>
      </c>
      <c r="AG1688">
        <v>15</v>
      </c>
      <c r="AH1688">
        <v>0</v>
      </c>
      <c r="AI1688">
        <v>9</v>
      </c>
      <c r="AJ1688">
        <v>9</v>
      </c>
      <c r="AK1688">
        <v>0</v>
      </c>
      <c r="AL1688">
        <v>5</v>
      </c>
      <c r="AM1688">
        <v>5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 s="13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 s="13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s="13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 s="13">
        <v>60</v>
      </c>
      <c r="CO1688">
        <v>16</v>
      </c>
      <c r="CP1688">
        <v>44</v>
      </c>
    </row>
    <row r="1689" spans="1:94" x14ac:dyDescent="0.2">
      <c r="A1689" s="1" t="s">
        <v>1872</v>
      </c>
      <c r="B1689" s="1" t="s">
        <v>1873</v>
      </c>
      <c r="C1689" s="1" t="s">
        <v>3281</v>
      </c>
      <c r="D1689" s="1" t="s">
        <v>3375</v>
      </c>
      <c r="E1689" s="1" t="s">
        <v>6</v>
      </c>
      <c r="F1689" s="1" t="s">
        <v>7</v>
      </c>
      <c r="G1689" s="1" t="s">
        <v>63</v>
      </c>
      <c r="H1689" s="1" t="s">
        <v>1438</v>
      </c>
      <c r="I1689" s="1" t="s">
        <v>2</v>
      </c>
      <c r="J1689" s="13">
        <v>323</v>
      </c>
      <c r="K1689" s="13">
        <v>1277</v>
      </c>
      <c r="L1689">
        <v>630</v>
      </c>
      <c r="M1689">
        <v>647</v>
      </c>
      <c r="N1689">
        <v>127</v>
      </c>
      <c r="O1689">
        <v>64</v>
      </c>
      <c r="P1689">
        <v>63</v>
      </c>
      <c r="Q1689">
        <v>156</v>
      </c>
      <c r="R1689">
        <v>83</v>
      </c>
      <c r="S1689">
        <v>73</v>
      </c>
      <c r="T1689">
        <v>0</v>
      </c>
      <c r="U1689">
        <v>0</v>
      </c>
      <c r="V1689">
        <v>0</v>
      </c>
      <c r="W1689">
        <v>1003</v>
      </c>
      <c r="X1689">
        <v>536</v>
      </c>
      <c r="Y1689">
        <v>467</v>
      </c>
      <c r="Z1689" s="13">
        <v>274</v>
      </c>
      <c r="AA1689">
        <v>94</v>
      </c>
      <c r="AB1689">
        <v>180</v>
      </c>
      <c r="AC1689" s="13">
        <v>324</v>
      </c>
      <c r="AD1689">
        <v>308</v>
      </c>
      <c r="AE1689" s="15">
        <v>16</v>
      </c>
      <c r="AF1689">
        <v>302</v>
      </c>
      <c r="AG1689">
        <v>291</v>
      </c>
      <c r="AH1689">
        <v>11</v>
      </c>
      <c r="AI1689">
        <v>57</v>
      </c>
      <c r="AJ1689">
        <v>57</v>
      </c>
      <c r="AK1689">
        <v>0</v>
      </c>
      <c r="AL1689">
        <v>143</v>
      </c>
      <c r="AM1689">
        <v>142</v>
      </c>
      <c r="AN1689">
        <v>1</v>
      </c>
      <c r="AO1689">
        <v>34</v>
      </c>
      <c r="AP1689">
        <v>32</v>
      </c>
      <c r="AQ1689">
        <v>2</v>
      </c>
      <c r="AR1689">
        <v>68</v>
      </c>
      <c r="AS1689">
        <v>60</v>
      </c>
      <c r="AT1689">
        <v>8</v>
      </c>
      <c r="AU1689" s="13">
        <v>22</v>
      </c>
      <c r="AV1689">
        <v>17</v>
      </c>
      <c r="AW1689">
        <v>5</v>
      </c>
      <c r="AX1689">
        <v>4</v>
      </c>
      <c r="AY1689">
        <v>4</v>
      </c>
      <c r="AZ1689">
        <v>0</v>
      </c>
      <c r="BA1689">
        <v>7</v>
      </c>
      <c r="BB1689">
        <v>6</v>
      </c>
      <c r="BC1689">
        <v>1</v>
      </c>
      <c r="BD1689">
        <v>1</v>
      </c>
      <c r="BE1689">
        <v>1</v>
      </c>
      <c r="BF1689">
        <v>0</v>
      </c>
      <c r="BG1689">
        <v>10</v>
      </c>
      <c r="BH1689">
        <v>6</v>
      </c>
      <c r="BI1689">
        <v>4</v>
      </c>
      <c r="BJ1689">
        <v>19</v>
      </c>
      <c r="BK1689">
        <v>14</v>
      </c>
      <c r="BL1689">
        <v>5</v>
      </c>
      <c r="BM1689">
        <v>4</v>
      </c>
      <c r="BN1689">
        <v>4</v>
      </c>
      <c r="BO1689">
        <v>0</v>
      </c>
      <c r="BP1689" s="13">
        <v>5</v>
      </c>
      <c r="BQ1689">
        <v>4</v>
      </c>
      <c r="BR1689">
        <v>1</v>
      </c>
      <c r="BS1689">
        <v>1</v>
      </c>
      <c r="BT1689">
        <v>1</v>
      </c>
      <c r="BU1689">
        <v>0</v>
      </c>
      <c r="BV1689">
        <v>9</v>
      </c>
      <c r="BW1689">
        <v>5</v>
      </c>
      <c r="BX1689">
        <v>4</v>
      </c>
      <c r="BY1689" s="13">
        <v>3</v>
      </c>
      <c r="BZ1689">
        <v>3</v>
      </c>
      <c r="CA1689">
        <v>0</v>
      </c>
      <c r="CB1689">
        <v>0</v>
      </c>
      <c r="CC1689">
        <v>0</v>
      </c>
      <c r="CD1689">
        <v>0</v>
      </c>
      <c r="CE1689">
        <v>2</v>
      </c>
      <c r="CF1689">
        <v>2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 s="13">
        <v>953</v>
      </c>
      <c r="CO1689">
        <v>322</v>
      </c>
      <c r="CP1689">
        <v>631</v>
      </c>
    </row>
    <row r="1690" spans="1:94" x14ac:dyDescent="0.2">
      <c r="A1690" s="1" t="s">
        <v>1872</v>
      </c>
      <c r="B1690" s="1" t="s">
        <v>1873</v>
      </c>
      <c r="C1690" s="1" t="s">
        <v>3281</v>
      </c>
      <c r="D1690" s="1" t="s">
        <v>3376</v>
      </c>
      <c r="E1690" s="1" t="s">
        <v>6</v>
      </c>
      <c r="F1690" s="1" t="s">
        <v>7</v>
      </c>
      <c r="G1690" s="1" t="s">
        <v>63</v>
      </c>
      <c r="H1690" s="1" t="s">
        <v>1350</v>
      </c>
      <c r="I1690" s="1" t="s">
        <v>2</v>
      </c>
      <c r="J1690" s="13">
        <v>10</v>
      </c>
      <c r="K1690" s="13">
        <v>46</v>
      </c>
      <c r="L1690">
        <v>23</v>
      </c>
      <c r="M1690">
        <v>23</v>
      </c>
      <c r="N1690">
        <v>4</v>
      </c>
      <c r="O1690">
        <v>3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32</v>
      </c>
      <c r="X1690">
        <v>17</v>
      </c>
      <c r="Y1690">
        <v>15</v>
      </c>
      <c r="Z1690" s="13">
        <v>14</v>
      </c>
      <c r="AA1690">
        <v>6</v>
      </c>
      <c r="AB1690">
        <v>8</v>
      </c>
      <c r="AC1690" s="13">
        <v>12</v>
      </c>
      <c r="AD1690">
        <v>11</v>
      </c>
      <c r="AE1690" s="15">
        <v>1</v>
      </c>
      <c r="AF1690">
        <v>12</v>
      </c>
      <c r="AG1690">
        <v>11</v>
      </c>
      <c r="AH1690">
        <v>1</v>
      </c>
      <c r="AI1690">
        <v>6</v>
      </c>
      <c r="AJ1690">
        <v>6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5</v>
      </c>
      <c r="AS1690">
        <v>4</v>
      </c>
      <c r="AT1690">
        <v>1</v>
      </c>
      <c r="AU1690" s="13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 s="13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s="13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 s="13">
        <v>34</v>
      </c>
      <c r="CO1690">
        <v>12</v>
      </c>
      <c r="CP1690">
        <v>22</v>
      </c>
    </row>
    <row r="1691" spans="1:94" x14ac:dyDescent="0.2">
      <c r="A1691" s="1" t="s">
        <v>1872</v>
      </c>
      <c r="B1691" s="1" t="s">
        <v>1873</v>
      </c>
      <c r="C1691" s="1" t="s">
        <v>3281</v>
      </c>
      <c r="D1691" s="1" t="s">
        <v>3377</v>
      </c>
      <c r="E1691" s="1" t="s">
        <v>6</v>
      </c>
      <c r="F1691" s="1" t="s">
        <v>7</v>
      </c>
      <c r="G1691" s="1" t="s">
        <v>63</v>
      </c>
      <c r="H1691" s="1" t="s">
        <v>1439</v>
      </c>
      <c r="I1691" s="1" t="s">
        <v>2</v>
      </c>
      <c r="J1691" s="13">
        <v>218</v>
      </c>
      <c r="K1691" s="13">
        <v>954</v>
      </c>
      <c r="L1691">
        <v>484</v>
      </c>
      <c r="M1691">
        <v>470</v>
      </c>
      <c r="N1691">
        <v>87</v>
      </c>
      <c r="O1691">
        <v>47</v>
      </c>
      <c r="P1691">
        <v>40</v>
      </c>
      <c r="Q1691">
        <v>88</v>
      </c>
      <c r="R1691">
        <v>45</v>
      </c>
      <c r="S1691">
        <v>43</v>
      </c>
      <c r="T1691">
        <v>0</v>
      </c>
      <c r="U1691">
        <v>0</v>
      </c>
      <c r="V1691">
        <v>0</v>
      </c>
      <c r="W1691">
        <v>714</v>
      </c>
      <c r="X1691">
        <v>390</v>
      </c>
      <c r="Y1691">
        <v>324</v>
      </c>
      <c r="Z1691" s="13">
        <v>240</v>
      </c>
      <c r="AA1691">
        <v>94</v>
      </c>
      <c r="AB1691">
        <v>146</v>
      </c>
      <c r="AC1691" s="13">
        <v>290</v>
      </c>
      <c r="AD1691">
        <v>256</v>
      </c>
      <c r="AE1691" s="15">
        <v>34</v>
      </c>
      <c r="AF1691">
        <v>173</v>
      </c>
      <c r="AG1691">
        <v>153</v>
      </c>
      <c r="AH1691">
        <v>20</v>
      </c>
      <c r="AI1691">
        <v>28</v>
      </c>
      <c r="AJ1691">
        <v>24</v>
      </c>
      <c r="AK1691">
        <v>4</v>
      </c>
      <c r="AL1691">
        <v>19</v>
      </c>
      <c r="AM1691">
        <v>16</v>
      </c>
      <c r="AN1691">
        <v>3</v>
      </c>
      <c r="AO1691">
        <v>24</v>
      </c>
      <c r="AP1691">
        <v>23</v>
      </c>
      <c r="AQ1691">
        <v>1</v>
      </c>
      <c r="AR1691">
        <v>102</v>
      </c>
      <c r="AS1691">
        <v>90</v>
      </c>
      <c r="AT1691">
        <v>12</v>
      </c>
      <c r="AU1691" s="13">
        <v>117</v>
      </c>
      <c r="AV1691">
        <v>103</v>
      </c>
      <c r="AW1691">
        <v>14</v>
      </c>
      <c r="AX1691">
        <v>5</v>
      </c>
      <c r="AY1691">
        <v>5</v>
      </c>
      <c r="AZ1691">
        <v>0</v>
      </c>
      <c r="BA1691">
        <v>68</v>
      </c>
      <c r="BB1691">
        <v>65</v>
      </c>
      <c r="BC1691">
        <v>3</v>
      </c>
      <c r="BD1691">
        <v>2</v>
      </c>
      <c r="BE1691">
        <v>1</v>
      </c>
      <c r="BF1691">
        <v>1</v>
      </c>
      <c r="BG1691">
        <v>42</v>
      </c>
      <c r="BH1691">
        <v>32</v>
      </c>
      <c r="BI1691">
        <v>10</v>
      </c>
      <c r="BJ1691">
        <v>82</v>
      </c>
      <c r="BK1691">
        <v>74</v>
      </c>
      <c r="BL1691">
        <v>8</v>
      </c>
      <c r="BM1691">
        <v>4</v>
      </c>
      <c r="BN1691">
        <v>4</v>
      </c>
      <c r="BO1691">
        <v>0</v>
      </c>
      <c r="BP1691" s="13">
        <v>51</v>
      </c>
      <c r="BQ1691">
        <v>50</v>
      </c>
      <c r="BR1691">
        <v>1</v>
      </c>
      <c r="BS1691">
        <v>1</v>
      </c>
      <c r="BT1691">
        <v>0</v>
      </c>
      <c r="BU1691">
        <v>1</v>
      </c>
      <c r="BV1691">
        <v>26</v>
      </c>
      <c r="BW1691">
        <v>20</v>
      </c>
      <c r="BX1691">
        <v>6</v>
      </c>
      <c r="BY1691" s="13">
        <v>35</v>
      </c>
      <c r="BZ1691">
        <v>29</v>
      </c>
      <c r="CA1691">
        <v>6</v>
      </c>
      <c r="CB1691">
        <v>1</v>
      </c>
      <c r="CC1691">
        <v>1</v>
      </c>
      <c r="CD1691">
        <v>0</v>
      </c>
      <c r="CE1691">
        <v>17</v>
      </c>
      <c r="CF1691">
        <v>15</v>
      </c>
      <c r="CG1691">
        <v>2</v>
      </c>
      <c r="CH1691">
        <v>1</v>
      </c>
      <c r="CI1691">
        <v>1</v>
      </c>
      <c r="CJ1691">
        <v>0</v>
      </c>
      <c r="CK1691">
        <v>16</v>
      </c>
      <c r="CL1691">
        <v>12</v>
      </c>
      <c r="CM1691">
        <v>4</v>
      </c>
      <c r="CN1691" s="13">
        <v>664</v>
      </c>
      <c r="CO1691">
        <v>228</v>
      </c>
      <c r="CP1691">
        <v>436</v>
      </c>
    </row>
    <row r="1692" spans="1:94" x14ac:dyDescent="0.2">
      <c r="A1692" s="1" t="s">
        <v>1872</v>
      </c>
      <c r="B1692" s="1" t="s">
        <v>1873</v>
      </c>
      <c r="C1692" s="1" t="s">
        <v>3281</v>
      </c>
      <c r="D1692" s="1" t="s">
        <v>3378</v>
      </c>
      <c r="E1692" s="1" t="s">
        <v>6</v>
      </c>
      <c r="F1692" s="1" t="s">
        <v>7</v>
      </c>
      <c r="G1692" s="1" t="s">
        <v>63</v>
      </c>
      <c r="H1692" s="1" t="s">
        <v>987</v>
      </c>
      <c r="I1692" s="1" t="s">
        <v>2</v>
      </c>
      <c r="J1692" s="13">
        <v>89</v>
      </c>
      <c r="K1692" s="13">
        <v>411</v>
      </c>
      <c r="L1692">
        <v>220</v>
      </c>
      <c r="M1692">
        <v>191</v>
      </c>
      <c r="N1692">
        <v>47</v>
      </c>
      <c r="O1692">
        <v>20</v>
      </c>
      <c r="P1692">
        <v>27</v>
      </c>
      <c r="Q1692">
        <v>149</v>
      </c>
      <c r="R1692">
        <v>81</v>
      </c>
      <c r="S1692">
        <v>68</v>
      </c>
      <c r="T1692">
        <v>0</v>
      </c>
      <c r="U1692">
        <v>0</v>
      </c>
      <c r="V1692">
        <v>0</v>
      </c>
      <c r="W1692">
        <v>314</v>
      </c>
      <c r="X1692">
        <v>189</v>
      </c>
      <c r="Y1692">
        <v>125</v>
      </c>
      <c r="Z1692" s="13">
        <v>97</v>
      </c>
      <c r="AA1692">
        <v>31</v>
      </c>
      <c r="AB1692">
        <v>66</v>
      </c>
      <c r="AC1692" s="13">
        <v>134</v>
      </c>
      <c r="AD1692">
        <v>125</v>
      </c>
      <c r="AE1692" s="15">
        <v>9</v>
      </c>
      <c r="AF1692">
        <v>85</v>
      </c>
      <c r="AG1692">
        <v>79</v>
      </c>
      <c r="AH1692">
        <v>6</v>
      </c>
      <c r="AI1692">
        <v>19</v>
      </c>
      <c r="AJ1692">
        <v>18</v>
      </c>
      <c r="AK1692">
        <v>1</v>
      </c>
      <c r="AL1692">
        <v>20</v>
      </c>
      <c r="AM1692">
        <v>20</v>
      </c>
      <c r="AN1692">
        <v>0</v>
      </c>
      <c r="AO1692">
        <v>0</v>
      </c>
      <c r="AP1692">
        <v>0</v>
      </c>
      <c r="AQ1692">
        <v>0</v>
      </c>
      <c r="AR1692">
        <v>46</v>
      </c>
      <c r="AS1692">
        <v>41</v>
      </c>
      <c r="AT1692">
        <v>5</v>
      </c>
      <c r="AU1692" s="13">
        <v>49</v>
      </c>
      <c r="AV1692">
        <v>46</v>
      </c>
      <c r="AW1692">
        <v>3</v>
      </c>
      <c r="AX1692">
        <v>2</v>
      </c>
      <c r="AY1692">
        <v>2</v>
      </c>
      <c r="AZ1692">
        <v>0</v>
      </c>
      <c r="BA1692">
        <v>40</v>
      </c>
      <c r="BB1692">
        <v>38</v>
      </c>
      <c r="BC1692">
        <v>2</v>
      </c>
      <c r="BD1692">
        <v>0</v>
      </c>
      <c r="BE1692">
        <v>0</v>
      </c>
      <c r="BF1692">
        <v>0</v>
      </c>
      <c r="BG1692">
        <v>7</v>
      </c>
      <c r="BH1692">
        <v>6</v>
      </c>
      <c r="BI1692">
        <v>1</v>
      </c>
      <c r="BJ1692">
        <v>46</v>
      </c>
      <c r="BK1692">
        <v>45</v>
      </c>
      <c r="BL1692">
        <v>1</v>
      </c>
      <c r="BM1692">
        <v>2</v>
      </c>
      <c r="BN1692">
        <v>2</v>
      </c>
      <c r="BO1692">
        <v>0</v>
      </c>
      <c r="BP1692" s="13">
        <v>37</v>
      </c>
      <c r="BQ1692">
        <v>37</v>
      </c>
      <c r="BR1692">
        <v>0</v>
      </c>
      <c r="BS1692">
        <v>0</v>
      </c>
      <c r="BT1692">
        <v>0</v>
      </c>
      <c r="BU1692">
        <v>0</v>
      </c>
      <c r="BV1692">
        <v>7</v>
      </c>
      <c r="BW1692">
        <v>6</v>
      </c>
      <c r="BX1692">
        <v>1</v>
      </c>
      <c r="BY1692" s="13">
        <v>3</v>
      </c>
      <c r="BZ1692">
        <v>1</v>
      </c>
      <c r="CA1692">
        <v>2</v>
      </c>
      <c r="CB1692">
        <v>0</v>
      </c>
      <c r="CC1692">
        <v>0</v>
      </c>
      <c r="CD1692">
        <v>0</v>
      </c>
      <c r="CE1692">
        <v>3</v>
      </c>
      <c r="CF1692">
        <v>1</v>
      </c>
      <c r="CG1692">
        <v>2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 s="13">
        <v>277</v>
      </c>
      <c r="CO1692">
        <v>95</v>
      </c>
      <c r="CP1692">
        <v>182</v>
      </c>
    </row>
    <row r="1693" spans="1:94" x14ac:dyDescent="0.2">
      <c r="A1693" s="1" t="s">
        <v>1872</v>
      </c>
      <c r="B1693" s="1" t="s">
        <v>1873</v>
      </c>
      <c r="C1693" s="1" t="s">
        <v>3281</v>
      </c>
      <c r="D1693" s="1" t="s">
        <v>3379</v>
      </c>
      <c r="E1693" s="1" t="s">
        <v>6</v>
      </c>
      <c r="F1693" s="1" t="s">
        <v>7</v>
      </c>
      <c r="G1693" s="1" t="s">
        <v>63</v>
      </c>
      <c r="H1693" s="1" t="s">
        <v>1440</v>
      </c>
      <c r="I1693" s="1" t="s">
        <v>2</v>
      </c>
      <c r="J1693" s="13">
        <v>123</v>
      </c>
      <c r="K1693" s="13">
        <v>483</v>
      </c>
      <c r="L1693">
        <v>239</v>
      </c>
      <c r="M1693">
        <v>244</v>
      </c>
      <c r="N1693">
        <v>50</v>
      </c>
      <c r="O1693">
        <v>27</v>
      </c>
      <c r="P1693">
        <v>23</v>
      </c>
      <c r="Q1693">
        <v>134</v>
      </c>
      <c r="R1693">
        <v>58</v>
      </c>
      <c r="S1693">
        <v>76</v>
      </c>
      <c r="T1693">
        <v>0</v>
      </c>
      <c r="U1693">
        <v>0</v>
      </c>
      <c r="V1693">
        <v>0</v>
      </c>
      <c r="W1693">
        <v>331</v>
      </c>
      <c r="X1693">
        <v>179</v>
      </c>
      <c r="Y1693">
        <v>152</v>
      </c>
      <c r="Z1693" s="13">
        <v>152</v>
      </c>
      <c r="AA1693">
        <v>60</v>
      </c>
      <c r="AB1693">
        <v>92</v>
      </c>
      <c r="AC1693" s="13">
        <v>142</v>
      </c>
      <c r="AD1693">
        <v>131</v>
      </c>
      <c r="AE1693" s="15">
        <v>11</v>
      </c>
      <c r="AF1693">
        <v>109</v>
      </c>
      <c r="AG1693">
        <v>106</v>
      </c>
      <c r="AH1693">
        <v>3</v>
      </c>
      <c r="AI1693">
        <v>85</v>
      </c>
      <c r="AJ1693">
        <v>83</v>
      </c>
      <c r="AK1693">
        <v>2</v>
      </c>
      <c r="AL1693">
        <v>17</v>
      </c>
      <c r="AM1693">
        <v>17</v>
      </c>
      <c r="AN1693">
        <v>0</v>
      </c>
      <c r="AO1693">
        <v>0</v>
      </c>
      <c r="AP1693">
        <v>0</v>
      </c>
      <c r="AQ1693">
        <v>0</v>
      </c>
      <c r="AR1693">
        <v>7</v>
      </c>
      <c r="AS1693">
        <v>6</v>
      </c>
      <c r="AT1693">
        <v>1</v>
      </c>
      <c r="AU1693" s="13">
        <v>33</v>
      </c>
      <c r="AV1693">
        <v>25</v>
      </c>
      <c r="AW1693">
        <v>8</v>
      </c>
      <c r="AX1693">
        <v>5</v>
      </c>
      <c r="AY1693">
        <v>5</v>
      </c>
      <c r="AZ1693">
        <v>0</v>
      </c>
      <c r="BA1693">
        <v>26</v>
      </c>
      <c r="BB1693">
        <v>19</v>
      </c>
      <c r="BC1693">
        <v>7</v>
      </c>
      <c r="BD1693">
        <v>0</v>
      </c>
      <c r="BE1693">
        <v>0</v>
      </c>
      <c r="BF1693">
        <v>0</v>
      </c>
      <c r="BG1693">
        <v>2</v>
      </c>
      <c r="BH1693">
        <v>1</v>
      </c>
      <c r="BI1693">
        <v>1</v>
      </c>
      <c r="BJ1693">
        <v>33</v>
      </c>
      <c r="BK1693">
        <v>25</v>
      </c>
      <c r="BL1693">
        <v>8</v>
      </c>
      <c r="BM1693">
        <v>5</v>
      </c>
      <c r="BN1693">
        <v>5</v>
      </c>
      <c r="BO1693">
        <v>0</v>
      </c>
      <c r="BP1693" s="13">
        <v>26</v>
      </c>
      <c r="BQ1693">
        <v>19</v>
      </c>
      <c r="BR1693">
        <v>7</v>
      </c>
      <c r="BS1693">
        <v>0</v>
      </c>
      <c r="BT1693">
        <v>0</v>
      </c>
      <c r="BU1693">
        <v>0</v>
      </c>
      <c r="BV1693">
        <v>2</v>
      </c>
      <c r="BW1693">
        <v>1</v>
      </c>
      <c r="BX1693">
        <v>1</v>
      </c>
      <c r="BY1693" s="1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 s="13">
        <v>341</v>
      </c>
      <c r="CO1693">
        <v>108</v>
      </c>
      <c r="CP1693">
        <v>233</v>
      </c>
    </row>
    <row r="1694" spans="1:94" x14ac:dyDescent="0.2">
      <c r="A1694" s="1" t="s">
        <v>1872</v>
      </c>
      <c r="B1694" s="1" t="s">
        <v>1873</v>
      </c>
      <c r="C1694" s="1" t="s">
        <v>3281</v>
      </c>
      <c r="D1694" s="1" t="s">
        <v>3380</v>
      </c>
      <c r="E1694" s="1" t="s">
        <v>6</v>
      </c>
      <c r="F1694" s="1" t="s">
        <v>7</v>
      </c>
      <c r="G1694" s="1" t="s">
        <v>63</v>
      </c>
      <c r="H1694" s="1" t="s">
        <v>1441</v>
      </c>
      <c r="I1694" s="1" t="s">
        <v>2</v>
      </c>
      <c r="J1694" s="13">
        <v>253</v>
      </c>
      <c r="K1694" s="13">
        <v>936</v>
      </c>
      <c r="L1694">
        <v>485</v>
      </c>
      <c r="M1694">
        <v>451</v>
      </c>
      <c r="N1694">
        <v>90</v>
      </c>
      <c r="O1694">
        <v>52</v>
      </c>
      <c r="P1694">
        <v>38</v>
      </c>
      <c r="Q1694">
        <v>122</v>
      </c>
      <c r="R1694">
        <v>58</v>
      </c>
      <c r="S1694">
        <v>64</v>
      </c>
      <c r="T1694">
        <v>8</v>
      </c>
      <c r="U1694">
        <v>5</v>
      </c>
      <c r="V1694">
        <v>3</v>
      </c>
      <c r="W1694">
        <v>689</v>
      </c>
      <c r="X1694">
        <v>370</v>
      </c>
      <c r="Y1694">
        <v>319</v>
      </c>
      <c r="Z1694" s="13">
        <v>247</v>
      </c>
      <c r="AA1694">
        <v>115</v>
      </c>
      <c r="AB1694">
        <v>132</v>
      </c>
      <c r="AC1694" s="13">
        <v>488</v>
      </c>
      <c r="AD1694">
        <v>361</v>
      </c>
      <c r="AE1694" s="15">
        <v>127</v>
      </c>
      <c r="AF1694">
        <v>283</v>
      </c>
      <c r="AG1694">
        <v>256</v>
      </c>
      <c r="AH1694">
        <v>27</v>
      </c>
      <c r="AI1694">
        <v>205</v>
      </c>
      <c r="AJ1694">
        <v>183</v>
      </c>
      <c r="AK1694">
        <v>22</v>
      </c>
      <c r="AL1694">
        <v>24</v>
      </c>
      <c r="AM1694">
        <v>22</v>
      </c>
      <c r="AN1694">
        <v>2</v>
      </c>
      <c r="AO1694">
        <v>12</v>
      </c>
      <c r="AP1694">
        <v>12</v>
      </c>
      <c r="AQ1694">
        <v>0</v>
      </c>
      <c r="AR1694">
        <v>42</v>
      </c>
      <c r="AS1694">
        <v>39</v>
      </c>
      <c r="AT1694">
        <v>3</v>
      </c>
      <c r="AU1694" s="13">
        <v>205</v>
      </c>
      <c r="AV1694">
        <v>105</v>
      </c>
      <c r="AW1694">
        <v>100</v>
      </c>
      <c r="AX1694">
        <v>5</v>
      </c>
      <c r="AY1694">
        <v>4</v>
      </c>
      <c r="AZ1694">
        <v>1</v>
      </c>
      <c r="BA1694">
        <v>11</v>
      </c>
      <c r="BB1694">
        <v>7</v>
      </c>
      <c r="BC1694">
        <v>4</v>
      </c>
      <c r="BD1694">
        <v>7</v>
      </c>
      <c r="BE1694">
        <v>7</v>
      </c>
      <c r="BF1694">
        <v>0</v>
      </c>
      <c r="BG1694">
        <v>182</v>
      </c>
      <c r="BH1694">
        <v>87</v>
      </c>
      <c r="BI1694">
        <v>95</v>
      </c>
      <c r="BJ1694">
        <v>199</v>
      </c>
      <c r="BK1694">
        <v>101</v>
      </c>
      <c r="BL1694">
        <v>98</v>
      </c>
      <c r="BM1694">
        <v>5</v>
      </c>
      <c r="BN1694">
        <v>4</v>
      </c>
      <c r="BO1694">
        <v>1</v>
      </c>
      <c r="BP1694" s="13">
        <v>5</v>
      </c>
      <c r="BQ1694">
        <v>3</v>
      </c>
      <c r="BR1694">
        <v>2</v>
      </c>
      <c r="BS1694">
        <v>7</v>
      </c>
      <c r="BT1694">
        <v>7</v>
      </c>
      <c r="BU1694">
        <v>0</v>
      </c>
      <c r="BV1694">
        <v>182</v>
      </c>
      <c r="BW1694">
        <v>87</v>
      </c>
      <c r="BX1694">
        <v>95</v>
      </c>
      <c r="BY1694" s="13">
        <v>6</v>
      </c>
      <c r="BZ1694">
        <v>4</v>
      </c>
      <c r="CA1694">
        <v>2</v>
      </c>
      <c r="CB1694">
        <v>0</v>
      </c>
      <c r="CC1694">
        <v>0</v>
      </c>
      <c r="CD1694">
        <v>0</v>
      </c>
      <c r="CE1694">
        <v>6</v>
      </c>
      <c r="CF1694">
        <v>4</v>
      </c>
      <c r="CG1694">
        <v>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 s="13">
        <v>448</v>
      </c>
      <c r="CO1694">
        <v>124</v>
      </c>
      <c r="CP1694">
        <v>324</v>
      </c>
    </row>
    <row r="1695" spans="1:94" x14ac:dyDescent="0.2">
      <c r="A1695" s="1" t="s">
        <v>1872</v>
      </c>
      <c r="B1695" s="1" t="s">
        <v>1873</v>
      </c>
      <c r="C1695" s="1" t="s">
        <v>3281</v>
      </c>
      <c r="D1695" s="1" t="s">
        <v>3381</v>
      </c>
      <c r="E1695" s="1" t="s">
        <v>6</v>
      </c>
      <c r="F1695" s="1" t="s">
        <v>7</v>
      </c>
      <c r="G1695" s="1" t="s">
        <v>63</v>
      </c>
      <c r="H1695" s="1" t="s">
        <v>1442</v>
      </c>
      <c r="I1695" s="1" t="s">
        <v>2</v>
      </c>
      <c r="J1695" s="13">
        <v>203</v>
      </c>
      <c r="K1695" s="13">
        <v>990</v>
      </c>
      <c r="L1695">
        <v>522</v>
      </c>
      <c r="M1695">
        <v>468</v>
      </c>
      <c r="N1695">
        <v>90</v>
      </c>
      <c r="O1695">
        <v>53</v>
      </c>
      <c r="P1695">
        <v>37</v>
      </c>
      <c r="Q1695">
        <v>89</v>
      </c>
      <c r="R1695">
        <v>42</v>
      </c>
      <c r="S1695">
        <v>47</v>
      </c>
      <c r="T1695">
        <v>0</v>
      </c>
      <c r="U1695">
        <v>0</v>
      </c>
      <c r="V1695">
        <v>0</v>
      </c>
      <c r="W1695">
        <v>748</v>
      </c>
      <c r="X1695">
        <v>427</v>
      </c>
      <c r="Y1695">
        <v>321</v>
      </c>
      <c r="Z1695" s="13">
        <v>242</v>
      </c>
      <c r="AA1695">
        <v>95</v>
      </c>
      <c r="AB1695">
        <v>147</v>
      </c>
      <c r="AC1695" s="13">
        <v>335</v>
      </c>
      <c r="AD1695">
        <v>326</v>
      </c>
      <c r="AE1695" s="15">
        <v>9</v>
      </c>
      <c r="AF1695">
        <v>301</v>
      </c>
      <c r="AG1695">
        <v>294</v>
      </c>
      <c r="AH1695">
        <v>7</v>
      </c>
      <c r="AI1695">
        <v>241</v>
      </c>
      <c r="AJ1695">
        <v>237</v>
      </c>
      <c r="AK1695">
        <v>4</v>
      </c>
      <c r="AL1695">
        <v>29</v>
      </c>
      <c r="AM1695">
        <v>27</v>
      </c>
      <c r="AN1695">
        <v>2</v>
      </c>
      <c r="AO1695">
        <v>0</v>
      </c>
      <c r="AP1695">
        <v>0</v>
      </c>
      <c r="AQ1695">
        <v>0</v>
      </c>
      <c r="AR1695">
        <v>31</v>
      </c>
      <c r="AS1695">
        <v>30</v>
      </c>
      <c r="AT1695">
        <v>1</v>
      </c>
      <c r="AU1695" s="13">
        <v>34</v>
      </c>
      <c r="AV1695">
        <v>32</v>
      </c>
      <c r="AW1695">
        <v>2</v>
      </c>
      <c r="AX1695">
        <v>4</v>
      </c>
      <c r="AY1695">
        <v>4</v>
      </c>
      <c r="AZ1695">
        <v>0</v>
      </c>
      <c r="BA1695">
        <v>25</v>
      </c>
      <c r="BB1695">
        <v>24</v>
      </c>
      <c r="BC1695">
        <v>1</v>
      </c>
      <c r="BD1695">
        <v>0</v>
      </c>
      <c r="BE1695">
        <v>0</v>
      </c>
      <c r="BF1695">
        <v>0</v>
      </c>
      <c r="BG1695">
        <v>5</v>
      </c>
      <c r="BH1695">
        <v>4</v>
      </c>
      <c r="BI1695">
        <v>1</v>
      </c>
      <c r="BJ1695">
        <v>33</v>
      </c>
      <c r="BK1695">
        <v>31</v>
      </c>
      <c r="BL1695">
        <v>2</v>
      </c>
      <c r="BM1695">
        <v>4</v>
      </c>
      <c r="BN1695">
        <v>4</v>
      </c>
      <c r="BO1695">
        <v>0</v>
      </c>
      <c r="BP1695" s="13">
        <v>24</v>
      </c>
      <c r="BQ1695">
        <v>23</v>
      </c>
      <c r="BR1695">
        <v>1</v>
      </c>
      <c r="BS1695">
        <v>0</v>
      </c>
      <c r="BT1695">
        <v>0</v>
      </c>
      <c r="BU1695">
        <v>0</v>
      </c>
      <c r="BV1695">
        <v>5</v>
      </c>
      <c r="BW1695">
        <v>4</v>
      </c>
      <c r="BX1695">
        <v>1</v>
      </c>
      <c r="BY1695" s="13">
        <v>1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 s="13">
        <v>655</v>
      </c>
      <c r="CO1695">
        <v>196</v>
      </c>
      <c r="CP1695">
        <v>459</v>
      </c>
    </row>
    <row r="1696" spans="1:94" x14ac:dyDescent="0.2">
      <c r="A1696" s="1" t="s">
        <v>1872</v>
      </c>
      <c r="B1696" s="1" t="s">
        <v>1873</v>
      </c>
      <c r="C1696" s="1" t="s">
        <v>3281</v>
      </c>
      <c r="D1696" s="1" t="s">
        <v>3382</v>
      </c>
      <c r="E1696" s="1" t="s">
        <v>6</v>
      </c>
      <c r="F1696" s="1" t="s">
        <v>7</v>
      </c>
      <c r="G1696" s="1" t="s">
        <v>63</v>
      </c>
      <c r="H1696" s="1" t="s">
        <v>1443</v>
      </c>
      <c r="I1696" s="1" t="s">
        <v>2</v>
      </c>
      <c r="J1696" s="13">
        <v>87</v>
      </c>
      <c r="K1696" s="13">
        <v>377</v>
      </c>
      <c r="L1696">
        <v>194</v>
      </c>
      <c r="M1696">
        <v>183</v>
      </c>
      <c r="N1696">
        <v>43</v>
      </c>
      <c r="O1696">
        <v>26</v>
      </c>
      <c r="P1696">
        <v>17</v>
      </c>
      <c r="Q1696">
        <v>81</v>
      </c>
      <c r="R1696">
        <v>44</v>
      </c>
      <c r="S1696">
        <v>37</v>
      </c>
      <c r="T1696">
        <v>0</v>
      </c>
      <c r="U1696">
        <v>0</v>
      </c>
      <c r="V1696">
        <v>0</v>
      </c>
      <c r="W1696">
        <v>297</v>
      </c>
      <c r="X1696">
        <v>159</v>
      </c>
      <c r="Y1696">
        <v>138</v>
      </c>
      <c r="Z1696" s="13">
        <v>80</v>
      </c>
      <c r="AA1696">
        <v>35</v>
      </c>
      <c r="AB1696">
        <v>45</v>
      </c>
      <c r="AC1696" s="13">
        <v>122</v>
      </c>
      <c r="AD1696">
        <v>117</v>
      </c>
      <c r="AE1696" s="15">
        <v>5</v>
      </c>
      <c r="AF1696">
        <v>85</v>
      </c>
      <c r="AG1696">
        <v>82</v>
      </c>
      <c r="AH1696">
        <v>3</v>
      </c>
      <c r="AI1696">
        <v>56</v>
      </c>
      <c r="AJ1696">
        <v>54</v>
      </c>
      <c r="AK1696">
        <v>2</v>
      </c>
      <c r="AL1696">
        <v>3</v>
      </c>
      <c r="AM1696">
        <v>3</v>
      </c>
      <c r="AN1696">
        <v>0</v>
      </c>
      <c r="AO1696">
        <v>0</v>
      </c>
      <c r="AP1696">
        <v>0</v>
      </c>
      <c r="AQ1696">
        <v>0</v>
      </c>
      <c r="AR1696">
        <v>26</v>
      </c>
      <c r="AS1696">
        <v>25</v>
      </c>
      <c r="AT1696">
        <v>1</v>
      </c>
      <c r="AU1696" s="13">
        <v>37</v>
      </c>
      <c r="AV1696">
        <v>35</v>
      </c>
      <c r="AW1696">
        <v>2</v>
      </c>
      <c r="AX1696">
        <v>0</v>
      </c>
      <c r="AY1696">
        <v>0</v>
      </c>
      <c r="AZ1696">
        <v>0</v>
      </c>
      <c r="BA1696">
        <v>31</v>
      </c>
      <c r="BB1696">
        <v>29</v>
      </c>
      <c r="BC1696">
        <v>2</v>
      </c>
      <c r="BD1696">
        <v>0</v>
      </c>
      <c r="BE1696">
        <v>0</v>
      </c>
      <c r="BF1696">
        <v>0</v>
      </c>
      <c r="BG1696">
        <v>6</v>
      </c>
      <c r="BH1696">
        <v>6</v>
      </c>
      <c r="BI1696">
        <v>0</v>
      </c>
      <c r="BJ1696">
        <v>32</v>
      </c>
      <c r="BK1696">
        <v>32</v>
      </c>
      <c r="BL1696">
        <v>0</v>
      </c>
      <c r="BM1696">
        <v>0</v>
      </c>
      <c r="BN1696">
        <v>0</v>
      </c>
      <c r="BO1696">
        <v>0</v>
      </c>
      <c r="BP1696" s="13">
        <v>26</v>
      </c>
      <c r="BQ1696">
        <v>26</v>
      </c>
      <c r="BR1696">
        <v>0</v>
      </c>
      <c r="BS1696">
        <v>0</v>
      </c>
      <c r="BT1696">
        <v>0</v>
      </c>
      <c r="BU1696">
        <v>0</v>
      </c>
      <c r="BV1696">
        <v>6</v>
      </c>
      <c r="BW1696">
        <v>6</v>
      </c>
      <c r="BX1696">
        <v>0</v>
      </c>
      <c r="BY1696" s="13">
        <v>5</v>
      </c>
      <c r="BZ1696">
        <v>3</v>
      </c>
      <c r="CA1696">
        <v>2</v>
      </c>
      <c r="CB1696">
        <v>0</v>
      </c>
      <c r="CC1696">
        <v>0</v>
      </c>
      <c r="CD1696">
        <v>0</v>
      </c>
      <c r="CE1696">
        <v>5</v>
      </c>
      <c r="CF1696">
        <v>3</v>
      </c>
      <c r="CG1696">
        <v>2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 s="13">
        <v>255</v>
      </c>
      <c r="CO1696">
        <v>77</v>
      </c>
      <c r="CP1696">
        <v>178</v>
      </c>
    </row>
    <row r="1697" spans="1:94" x14ac:dyDescent="0.2">
      <c r="A1697" s="1" t="s">
        <v>1872</v>
      </c>
      <c r="B1697" s="1" t="s">
        <v>1873</v>
      </c>
      <c r="C1697" s="1" t="s">
        <v>3281</v>
      </c>
      <c r="D1697" s="1" t="s">
        <v>3383</v>
      </c>
      <c r="E1697" s="1" t="s">
        <v>6</v>
      </c>
      <c r="F1697" s="1" t="s">
        <v>7</v>
      </c>
      <c r="G1697" s="1" t="s">
        <v>63</v>
      </c>
      <c r="H1697" s="1" t="s">
        <v>1444</v>
      </c>
      <c r="I1697" s="1" t="s">
        <v>2</v>
      </c>
      <c r="J1697" s="13">
        <v>122</v>
      </c>
      <c r="K1697" s="13">
        <v>558</v>
      </c>
      <c r="L1697">
        <v>279</v>
      </c>
      <c r="M1697">
        <v>279</v>
      </c>
      <c r="N1697">
        <v>53</v>
      </c>
      <c r="O1697">
        <v>30</v>
      </c>
      <c r="P1697">
        <v>23</v>
      </c>
      <c r="Q1697">
        <v>191</v>
      </c>
      <c r="R1697">
        <v>92</v>
      </c>
      <c r="S1697">
        <v>99</v>
      </c>
      <c r="T1697">
        <v>0</v>
      </c>
      <c r="U1697">
        <v>0</v>
      </c>
      <c r="V1697">
        <v>0</v>
      </c>
      <c r="W1697">
        <v>372</v>
      </c>
      <c r="X1697">
        <v>195</v>
      </c>
      <c r="Y1697">
        <v>177</v>
      </c>
      <c r="Z1697" s="13">
        <v>186</v>
      </c>
      <c r="AA1697">
        <v>84</v>
      </c>
      <c r="AB1697">
        <v>102</v>
      </c>
      <c r="AC1697" s="13">
        <v>176</v>
      </c>
      <c r="AD1697">
        <v>151</v>
      </c>
      <c r="AE1697" s="15">
        <v>25</v>
      </c>
      <c r="AF1697">
        <v>57</v>
      </c>
      <c r="AG1697">
        <v>51</v>
      </c>
      <c r="AH1697">
        <v>6</v>
      </c>
      <c r="AI1697">
        <v>20</v>
      </c>
      <c r="AJ1697">
        <v>18</v>
      </c>
      <c r="AK1697">
        <v>2</v>
      </c>
      <c r="AL1697">
        <v>2</v>
      </c>
      <c r="AM1697">
        <v>2</v>
      </c>
      <c r="AN1697">
        <v>0</v>
      </c>
      <c r="AO1697">
        <v>1</v>
      </c>
      <c r="AP1697">
        <v>1</v>
      </c>
      <c r="AQ1697">
        <v>0</v>
      </c>
      <c r="AR1697">
        <v>34</v>
      </c>
      <c r="AS1697">
        <v>30</v>
      </c>
      <c r="AT1697">
        <v>4</v>
      </c>
      <c r="AU1697" s="13">
        <v>119</v>
      </c>
      <c r="AV1697">
        <v>100</v>
      </c>
      <c r="AW1697">
        <v>19</v>
      </c>
      <c r="AX1697">
        <v>6</v>
      </c>
      <c r="AY1697">
        <v>4</v>
      </c>
      <c r="AZ1697">
        <v>2</v>
      </c>
      <c r="BA1697">
        <v>80</v>
      </c>
      <c r="BB1697">
        <v>68</v>
      </c>
      <c r="BC1697">
        <v>12</v>
      </c>
      <c r="BD1697">
        <v>0</v>
      </c>
      <c r="BE1697">
        <v>0</v>
      </c>
      <c r="BF1697">
        <v>0</v>
      </c>
      <c r="BG1697">
        <v>33</v>
      </c>
      <c r="BH1697">
        <v>28</v>
      </c>
      <c r="BI1697">
        <v>5</v>
      </c>
      <c r="BJ1697">
        <v>89</v>
      </c>
      <c r="BK1697">
        <v>84</v>
      </c>
      <c r="BL1697">
        <v>5</v>
      </c>
      <c r="BM1697">
        <v>5</v>
      </c>
      <c r="BN1697">
        <v>4</v>
      </c>
      <c r="BO1697">
        <v>1</v>
      </c>
      <c r="BP1697" s="13">
        <v>59</v>
      </c>
      <c r="BQ1697">
        <v>57</v>
      </c>
      <c r="BR1697">
        <v>2</v>
      </c>
      <c r="BS1697">
        <v>0</v>
      </c>
      <c r="BT1697">
        <v>0</v>
      </c>
      <c r="BU1697">
        <v>0</v>
      </c>
      <c r="BV1697">
        <v>25</v>
      </c>
      <c r="BW1697">
        <v>23</v>
      </c>
      <c r="BX1697">
        <v>2</v>
      </c>
      <c r="BY1697" s="13">
        <v>30</v>
      </c>
      <c r="BZ1697">
        <v>16</v>
      </c>
      <c r="CA1697">
        <v>14</v>
      </c>
      <c r="CB1697">
        <v>1</v>
      </c>
      <c r="CC1697">
        <v>0</v>
      </c>
      <c r="CD1697">
        <v>1</v>
      </c>
      <c r="CE1697">
        <v>21</v>
      </c>
      <c r="CF1697">
        <v>11</v>
      </c>
      <c r="CG1697">
        <v>10</v>
      </c>
      <c r="CH1697">
        <v>0</v>
      </c>
      <c r="CI1697">
        <v>0</v>
      </c>
      <c r="CJ1697">
        <v>0</v>
      </c>
      <c r="CK1697">
        <v>8</v>
      </c>
      <c r="CL1697">
        <v>5</v>
      </c>
      <c r="CM1697">
        <v>3</v>
      </c>
      <c r="CN1697" s="13">
        <v>382</v>
      </c>
      <c r="CO1697">
        <v>128</v>
      </c>
      <c r="CP1697">
        <v>254</v>
      </c>
    </row>
    <row r="1698" spans="1:94" x14ac:dyDescent="0.2">
      <c r="A1698" s="1" t="s">
        <v>1872</v>
      </c>
      <c r="B1698" s="1" t="s">
        <v>1873</v>
      </c>
      <c r="C1698" s="1" t="s">
        <v>3281</v>
      </c>
      <c r="D1698" s="1" t="s">
        <v>3384</v>
      </c>
      <c r="E1698" s="1" t="s">
        <v>6</v>
      </c>
      <c r="F1698" s="1" t="s">
        <v>7</v>
      </c>
      <c r="G1698" s="1" t="s">
        <v>63</v>
      </c>
      <c r="H1698" s="1" t="s">
        <v>1445</v>
      </c>
      <c r="I1698" s="1" t="s">
        <v>2</v>
      </c>
      <c r="J1698" s="13">
        <v>39</v>
      </c>
      <c r="K1698" s="13">
        <v>166</v>
      </c>
      <c r="L1698">
        <v>89</v>
      </c>
      <c r="M1698">
        <v>77</v>
      </c>
      <c r="N1698">
        <v>12</v>
      </c>
      <c r="O1698">
        <v>9</v>
      </c>
      <c r="P1698">
        <v>3</v>
      </c>
      <c r="Q1698">
        <v>22</v>
      </c>
      <c r="R1698">
        <v>11</v>
      </c>
      <c r="S1698">
        <v>11</v>
      </c>
      <c r="T1698">
        <v>0</v>
      </c>
      <c r="U1698">
        <v>0</v>
      </c>
      <c r="V1698">
        <v>0</v>
      </c>
      <c r="W1698">
        <v>143</v>
      </c>
      <c r="X1698">
        <v>77</v>
      </c>
      <c r="Y1698">
        <v>66</v>
      </c>
      <c r="Z1698" s="13">
        <v>23</v>
      </c>
      <c r="AA1698">
        <v>12</v>
      </c>
      <c r="AB1698">
        <v>11</v>
      </c>
      <c r="AC1698" s="13">
        <v>39</v>
      </c>
      <c r="AD1698">
        <v>34</v>
      </c>
      <c r="AE1698" s="15">
        <v>5</v>
      </c>
      <c r="AF1698">
        <v>9</v>
      </c>
      <c r="AG1698">
        <v>7</v>
      </c>
      <c r="AH1698">
        <v>2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7</v>
      </c>
      <c r="AS1698">
        <v>5</v>
      </c>
      <c r="AT1698">
        <v>2</v>
      </c>
      <c r="AU1698" s="13">
        <v>30</v>
      </c>
      <c r="AV1698">
        <v>27</v>
      </c>
      <c r="AW1698">
        <v>3</v>
      </c>
      <c r="AX1698">
        <v>13</v>
      </c>
      <c r="AY1698">
        <v>13</v>
      </c>
      <c r="AZ1698">
        <v>0</v>
      </c>
      <c r="BA1698">
        <v>10</v>
      </c>
      <c r="BB1698">
        <v>8</v>
      </c>
      <c r="BC1698">
        <v>2</v>
      </c>
      <c r="BD1698">
        <v>2</v>
      </c>
      <c r="BE1698">
        <v>2</v>
      </c>
      <c r="BF1698">
        <v>0</v>
      </c>
      <c r="BG1698">
        <v>5</v>
      </c>
      <c r="BH1698">
        <v>4</v>
      </c>
      <c r="BI1698">
        <v>1</v>
      </c>
      <c r="BJ1698">
        <v>30</v>
      </c>
      <c r="BK1698">
        <v>27</v>
      </c>
      <c r="BL1698">
        <v>3</v>
      </c>
      <c r="BM1698">
        <v>13</v>
      </c>
      <c r="BN1698">
        <v>13</v>
      </c>
      <c r="BO1698">
        <v>0</v>
      </c>
      <c r="BP1698" s="13">
        <v>10</v>
      </c>
      <c r="BQ1698">
        <v>8</v>
      </c>
      <c r="BR1698">
        <v>2</v>
      </c>
      <c r="BS1698">
        <v>2</v>
      </c>
      <c r="BT1698">
        <v>2</v>
      </c>
      <c r="BU1698">
        <v>0</v>
      </c>
      <c r="BV1698">
        <v>5</v>
      </c>
      <c r="BW1698">
        <v>4</v>
      </c>
      <c r="BX1698">
        <v>1</v>
      </c>
      <c r="BY1698" s="13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 s="13">
        <v>127</v>
      </c>
      <c r="CO1698">
        <v>55</v>
      </c>
      <c r="CP1698">
        <v>72</v>
      </c>
    </row>
    <row r="1699" spans="1:94" x14ac:dyDescent="0.2">
      <c r="A1699" s="1" t="s">
        <v>1872</v>
      </c>
      <c r="B1699" s="1" t="s">
        <v>1873</v>
      </c>
      <c r="C1699" s="1" t="s">
        <v>3281</v>
      </c>
      <c r="D1699" s="1" t="s">
        <v>3385</v>
      </c>
      <c r="E1699" s="1" t="s">
        <v>6</v>
      </c>
      <c r="F1699" s="1" t="s">
        <v>7</v>
      </c>
      <c r="G1699" s="1" t="s">
        <v>63</v>
      </c>
      <c r="H1699" s="1" t="s">
        <v>1446</v>
      </c>
      <c r="I1699" s="1" t="s">
        <v>2</v>
      </c>
      <c r="J1699" s="13">
        <v>164</v>
      </c>
      <c r="K1699" s="13">
        <v>753</v>
      </c>
      <c r="L1699">
        <v>373</v>
      </c>
      <c r="M1699">
        <v>380</v>
      </c>
      <c r="N1699">
        <v>83</v>
      </c>
      <c r="O1699">
        <v>43</v>
      </c>
      <c r="P1699">
        <v>40</v>
      </c>
      <c r="Q1699">
        <v>127</v>
      </c>
      <c r="R1699">
        <v>54</v>
      </c>
      <c r="S1699">
        <v>73</v>
      </c>
      <c r="T1699">
        <v>0</v>
      </c>
      <c r="U1699">
        <v>0</v>
      </c>
      <c r="V1699">
        <v>0</v>
      </c>
      <c r="W1699">
        <v>554</v>
      </c>
      <c r="X1699">
        <v>298</v>
      </c>
      <c r="Y1699">
        <v>256</v>
      </c>
      <c r="Z1699" s="13">
        <v>199</v>
      </c>
      <c r="AA1699">
        <v>75</v>
      </c>
      <c r="AB1699">
        <v>124</v>
      </c>
      <c r="AC1699" s="13">
        <v>219</v>
      </c>
      <c r="AD1699">
        <v>183</v>
      </c>
      <c r="AE1699" s="15">
        <v>36</v>
      </c>
      <c r="AF1699">
        <v>183</v>
      </c>
      <c r="AG1699">
        <v>160</v>
      </c>
      <c r="AH1699">
        <v>23</v>
      </c>
      <c r="AI1699">
        <v>75</v>
      </c>
      <c r="AJ1699">
        <v>73</v>
      </c>
      <c r="AK1699">
        <v>2</v>
      </c>
      <c r="AL1699">
        <v>58</v>
      </c>
      <c r="AM1699">
        <v>47</v>
      </c>
      <c r="AN1699">
        <v>11</v>
      </c>
      <c r="AO1699">
        <v>24</v>
      </c>
      <c r="AP1699">
        <v>20</v>
      </c>
      <c r="AQ1699">
        <v>4</v>
      </c>
      <c r="AR1699">
        <v>26</v>
      </c>
      <c r="AS1699">
        <v>20</v>
      </c>
      <c r="AT1699">
        <v>6</v>
      </c>
      <c r="AU1699" s="13">
        <v>36</v>
      </c>
      <c r="AV1699">
        <v>23</v>
      </c>
      <c r="AW1699">
        <v>13</v>
      </c>
      <c r="AX1699">
        <v>6</v>
      </c>
      <c r="AY1699">
        <v>3</v>
      </c>
      <c r="AZ1699">
        <v>3</v>
      </c>
      <c r="BA1699">
        <v>17</v>
      </c>
      <c r="BB1699">
        <v>15</v>
      </c>
      <c r="BC1699">
        <v>2</v>
      </c>
      <c r="BD1699">
        <v>4</v>
      </c>
      <c r="BE1699">
        <v>0</v>
      </c>
      <c r="BF1699">
        <v>4</v>
      </c>
      <c r="BG1699">
        <v>9</v>
      </c>
      <c r="BH1699">
        <v>5</v>
      </c>
      <c r="BI1699">
        <v>4</v>
      </c>
      <c r="BJ1699">
        <v>34</v>
      </c>
      <c r="BK1699">
        <v>23</v>
      </c>
      <c r="BL1699">
        <v>11</v>
      </c>
      <c r="BM1699">
        <v>6</v>
      </c>
      <c r="BN1699">
        <v>3</v>
      </c>
      <c r="BO1699">
        <v>3</v>
      </c>
      <c r="BP1699" s="13">
        <v>16</v>
      </c>
      <c r="BQ1699">
        <v>15</v>
      </c>
      <c r="BR1699">
        <v>1</v>
      </c>
      <c r="BS1699">
        <v>4</v>
      </c>
      <c r="BT1699">
        <v>0</v>
      </c>
      <c r="BU1699">
        <v>4</v>
      </c>
      <c r="BV1699">
        <v>8</v>
      </c>
      <c r="BW1699">
        <v>5</v>
      </c>
      <c r="BX1699">
        <v>3</v>
      </c>
      <c r="BY1699" s="13">
        <v>2</v>
      </c>
      <c r="BZ1699">
        <v>0</v>
      </c>
      <c r="CA1699">
        <v>2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 s="13">
        <v>534</v>
      </c>
      <c r="CO1699">
        <v>190</v>
      </c>
      <c r="CP1699">
        <v>344</v>
      </c>
    </row>
    <row r="1700" spans="1:94" x14ac:dyDescent="0.2">
      <c r="A1700" s="1" t="s">
        <v>1872</v>
      </c>
      <c r="B1700" s="1" t="s">
        <v>1873</v>
      </c>
      <c r="C1700" s="1" t="s">
        <v>3281</v>
      </c>
      <c r="D1700" s="1" t="s">
        <v>3386</v>
      </c>
      <c r="E1700" s="1" t="s">
        <v>6</v>
      </c>
      <c r="F1700" s="1" t="s">
        <v>7</v>
      </c>
      <c r="G1700" s="1" t="s">
        <v>63</v>
      </c>
      <c r="H1700" s="1" t="s">
        <v>1447</v>
      </c>
      <c r="I1700" s="1" t="s">
        <v>2</v>
      </c>
      <c r="J1700" s="13">
        <v>107</v>
      </c>
      <c r="K1700" s="13">
        <v>498</v>
      </c>
      <c r="L1700">
        <v>233</v>
      </c>
      <c r="M1700">
        <v>265</v>
      </c>
      <c r="N1700">
        <v>62</v>
      </c>
      <c r="O1700">
        <v>36</v>
      </c>
      <c r="P1700">
        <v>26</v>
      </c>
      <c r="Q1700">
        <v>189</v>
      </c>
      <c r="R1700">
        <v>90</v>
      </c>
      <c r="S1700">
        <v>99</v>
      </c>
      <c r="T1700">
        <v>0</v>
      </c>
      <c r="U1700">
        <v>0</v>
      </c>
      <c r="V1700">
        <v>0</v>
      </c>
      <c r="W1700">
        <v>340</v>
      </c>
      <c r="X1700">
        <v>168</v>
      </c>
      <c r="Y1700">
        <v>172</v>
      </c>
      <c r="Z1700" s="13">
        <v>158</v>
      </c>
      <c r="AA1700">
        <v>65</v>
      </c>
      <c r="AB1700">
        <v>93</v>
      </c>
      <c r="AC1700" s="13">
        <v>158</v>
      </c>
      <c r="AD1700">
        <v>121</v>
      </c>
      <c r="AE1700" s="15">
        <v>37</v>
      </c>
      <c r="AF1700">
        <v>137</v>
      </c>
      <c r="AG1700">
        <v>111</v>
      </c>
      <c r="AH1700">
        <v>26</v>
      </c>
      <c r="AI1700">
        <v>30</v>
      </c>
      <c r="AJ1700">
        <v>26</v>
      </c>
      <c r="AK1700">
        <v>4</v>
      </c>
      <c r="AL1700">
        <v>58</v>
      </c>
      <c r="AM1700">
        <v>50</v>
      </c>
      <c r="AN1700">
        <v>8</v>
      </c>
      <c r="AO1700">
        <v>21</v>
      </c>
      <c r="AP1700">
        <v>16</v>
      </c>
      <c r="AQ1700">
        <v>5</v>
      </c>
      <c r="AR1700">
        <v>28</v>
      </c>
      <c r="AS1700">
        <v>19</v>
      </c>
      <c r="AT1700">
        <v>9</v>
      </c>
      <c r="AU1700" s="13">
        <v>21</v>
      </c>
      <c r="AV1700">
        <v>10</v>
      </c>
      <c r="AW1700">
        <v>11</v>
      </c>
      <c r="AX1700">
        <v>4</v>
      </c>
      <c r="AY1700">
        <v>1</v>
      </c>
      <c r="AZ1700">
        <v>3</v>
      </c>
      <c r="BA1700">
        <v>3</v>
      </c>
      <c r="BB1700">
        <v>1</v>
      </c>
      <c r="BC1700">
        <v>2</v>
      </c>
      <c r="BD1700">
        <v>2</v>
      </c>
      <c r="BE1700">
        <v>2</v>
      </c>
      <c r="BF1700">
        <v>0</v>
      </c>
      <c r="BG1700">
        <v>12</v>
      </c>
      <c r="BH1700">
        <v>6</v>
      </c>
      <c r="BI1700">
        <v>6</v>
      </c>
      <c r="BJ1700">
        <v>19</v>
      </c>
      <c r="BK1700">
        <v>10</v>
      </c>
      <c r="BL1700">
        <v>9</v>
      </c>
      <c r="BM1700">
        <v>3</v>
      </c>
      <c r="BN1700">
        <v>1</v>
      </c>
      <c r="BO1700">
        <v>2</v>
      </c>
      <c r="BP1700" s="13">
        <v>2</v>
      </c>
      <c r="BQ1700">
        <v>1</v>
      </c>
      <c r="BR1700">
        <v>1</v>
      </c>
      <c r="BS1700">
        <v>2</v>
      </c>
      <c r="BT1700">
        <v>2</v>
      </c>
      <c r="BU1700">
        <v>0</v>
      </c>
      <c r="BV1700">
        <v>12</v>
      </c>
      <c r="BW1700">
        <v>6</v>
      </c>
      <c r="BX1700">
        <v>6</v>
      </c>
      <c r="BY1700" s="13">
        <v>2</v>
      </c>
      <c r="BZ1700">
        <v>0</v>
      </c>
      <c r="CA1700">
        <v>2</v>
      </c>
      <c r="CB1700">
        <v>1</v>
      </c>
      <c r="CC1700">
        <v>0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 s="13">
        <v>340</v>
      </c>
      <c r="CO1700">
        <v>112</v>
      </c>
      <c r="CP1700">
        <v>228</v>
      </c>
    </row>
    <row r="1701" spans="1:94" x14ac:dyDescent="0.2">
      <c r="A1701" s="1" t="s">
        <v>1872</v>
      </c>
      <c r="B1701" s="1" t="s">
        <v>1873</v>
      </c>
      <c r="C1701" s="1" t="s">
        <v>3281</v>
      </c>
      <c r="D1701" s="1" t="s">
        <v>3387</v>
      </c>
      <c r="E1701" s="1" t="s">
        <v>6</v>
      </c>
      <c r="F1701" s="1" t="s">
        <v>7</v>
      </c>
      <c r="G1701" s="1" t="s">
        <v>63</v>
      </c>
      <c r="H1701" s="1" t="s">
        <v>1448</v>
      </c>
      <c r="I1701" s="1" t="s">
        <v>2</v>
      </c>
      <c r="J1701" s="13">
        <v>134</v>
      </c>
      <c r="K1701" s="13">
        <v>598</v>
      </c>
      <c r="L1701">
        <v>270</v>
      </c>
      <c r="M1701">
        <v>328</v>
      </c>
      <c r="N1701">
        <v>63</v>
      </c>
      <c r="O1701">
        <v>29</v>
      </c>
      <c r="P1701">
        <v>34</v>
      </c>
      <c r="Q1701">
        <v>88</v>
      </c>
      <c r="R1701">
        <v>37</v>
      </c>
      <c r="S1701">
        <v>51</v>
      </c>
      <c r="T1701">
        <v>0</v>
      </c>
      <c r="U1701">
        <v>0</v>
      </c>
      <c r="V1701">
        <v>0</v>
      </c>
      <c r="W1701">
        <v>481</v>
      </c>
      <c r="X1701">
        <v>231</v>
      </c>
      <c r="Y1701">
        <v>250</v>
      </c>
      <c r="Z1701" s="13">
        <v>117</v>
      </c>
      <c r="AA1701">
        <v>39</v>
      </c>
      <c r="AB1701">
        <v>78</v>
      </c>
      <c r="AC1701" s="13">
        <v>115</v>
      </c>
      <c r="AD1701">
        <v>110</v>
      </c>
      <c r="AE1701" s="15">
        <v>5</v>
      </c>
      <c r="AF1701">
        <v>110</v>
      </c>
      <c r="AG1701">
        <v>105</v>
      </c>
      <c r="AH1701">
        <v>5</v>
      </c>
      <c r="AI1701">
        <v>4</v>
      </c>
      <c r="AJ1701">
        <v>4</v>
      </c>
      <c r="AK1701">
        <v>0</v>
      </c>
      <c r="AL1701">
        <v>36</v>
      </c>
      <c r="AM1701">
        <v>34</v>
      </c>
      <c r="AN1701">
        <v>2</v>
      </c>
      <c r="AO1701">
        <v>1</v>
      </c>
      <c r="AP1701">
        <v>1</v>
      </c>
      <c r="AQ1701">
        <v>0</v>
      </c>
      <c r="AR1701">
        <v>69</v>
      </c>
      <c r="AS1701">
        <v>66</v>
      </c>
      <c r="AT1701">
        <v>3</v>
      </c>
      <c r="AU1701" s="13">
        <v>5</v>
      </c>
      <c r="AV1701">
        <v>5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4</v>
      </c>
      <c r="BH1701">
        <v>4</v>
      </c>
      <c r="BI1701">
        <v>0</v>
      </c>
      <c r="BJ1701">
        <v>5</v>
      </c>
      <c r="BK1701">
        <v>5</v>
      </c>
      <c r="BL1701">
        <v>0</v>
      </c>
      <c r="BM1701">
        <v>0</v>
      </c>
      <c r="BN1701">
        <v>0</v>
      </c>
      <c r="BO1701">
        <v>0</v>
      </c>
      <c r="BP1701" s="13">
        <v>1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4</v>
      </c>
      <c r="BW1701">
        <v>4</v>
      </c>
      <c r="BX1701">
        <v>0</v>
      </c>
      <c r="BY1701" s="13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 s="13">
        <v>483</v>
      </c>
      <c r="CO1701">
        <v>160</v>
      </c>
      <c r="CP1701">
        <v>323</v>
      </c>
    </row>
    <row r="1702" spans="1:94" x14ac:dyDescent="0.2">
      <c r="A1702" s="1" t="s">
        <v>1872</v>
      </c>
      <c r="B1702" s="1" t="s">
        <v>1873</v>
      </c>
      <c r="C1702" s="1" t="s">
        <v>3281</v>
      </c>
      <c r="D1702" s="1" t="s">
        <v>3388</v>
      </c>
      <c r="E1702" s="1" t="s">
        <v>6</v>
      </c>
      <c r="F1702" s="1" t="s">
        <v>7</v>
      </c>
      <c r="G1702" s="1" t="s">
        <v>63</v>
      </c>
      <c r="H1702" s="1" t="s">
        <v>1449</v>
      </c>
      <c r="I1702" s="1" t="s">
        <v>2</v>
      </c>
      <c r="J1702" s="13">
        <v>599</v>
      </c>
      <c r="K1702" s="13">
        <v>2623</v>
      </c>
      <c r="L1702">
        <v>1337</v>
      </c>
      <c r="M1702">
        <v>1286</v>
      </c>
      <c r="N1702">
        <v>297</v>
      </c>
      <c r="O1702">
        <v>159</v>
      </c>
      <c r="P1702">
        <v>138</v>
      </c>
      <c r="Q1702">
        <v>385</v>
      </c>
      <c r="R1702">
        <v>195</v>
      </c>
      <c r="S1702">
        <v>190</v>
      </c>
      <c r="T1702">
        <v>0</v>
      </c>
      <c r="U1702">
        <v>0</v>
      </c>
      <c r="V1702">
        <v>0</v>
      </c>
      <c r="W1702">
        <v>1953</v>
      </c>
      <c r="X1702">
        <v>1115</v>
      </c>
      <c r="Y1702">
        <v>838</v>
      </c>
      <c r="Z1702" s="13">
        <v>670</v>
      </c>
      <c r="AA1702">
        <v>222</v>
      </c>
      <c r="AB1702">
        <v>448</v>
      </c>
      <c r="AC1702" s="13">
        <v>1075</v>
      </c>
      <c r="AD1702">
        <v>751</v>
      </c>
      <c r="AE1702" s="15">
        <v>324</v>
      </c>
      <c r="AF1702">
        <v>705</v>
      </c>
      <c r="AG1702">
        <v>592</v>
      </c>
      <c r="AH1702">
        <v>113</v>
      </c>
      <c r="AI1702">
        <v>73</v>
      </c>
      <c r="AJ1702">
        <v>64</v>
      </c>
      <c r="AK1702">
        <v>9</v>
      </c>
      <c r="AL1702">
        <v>114</v>
      </c>
      <c r="AM1702">
        <v>101</v>
      </c>
      <c r="AN1702">
        <v>13</v>
      </c>
      <c r="AO1702">
        <v>329</v>
      </c>
      <c r="AP1702">
        <v>256</v>
      </c>
      <c r="AQ1702">
        <v>73</v>
      </c>
      <c r="AR1702">
        <v>189</v>
      </c>
      <c r="AS1702">
        <v>171</v>
      </c>
      <c r="AT1702">
        <v>18</v>
      </c>
      <c r="AU1702" s="13">
        <v>370</v>
      </c>
      <c r="AV1702">
        <v>159</v>
      </c>
      <c r="AW1702">
        <v>211</v>
      </c>
      <c r="AX1702">
        <v>16</v>
      </c>
      <c r="AY1702">
        <v>10</v>
      </c>
      <c r="AZ1702">
        <v>6</v>
      </c>
      <c r="BA1702">
        <v>20</v>
      </c>
      <c r="BB1702">
        <v>15</v>
      </c>
      <c r="BC1702">
        <v>5</v>
      </c>
      <c r="BD1702">
        <v>102</v>
      </c>
      <c r="BE1702">
        <v>47</v>
      </c>
      <c r="BF1702">
        <v>55</v>
      </c>
      <c r="BG1702">
        <v>232</v>
      </c>
      <c r="BH1702">
        <v>87</v>
      </c>
      <c r="BI1702">
        <v>145</v>
      </c>
      <c r="BJ1702">
        <v>177</v>
      </c>
      <c r="BK1702">
        <v>127</v>
      </c>
      <c r="BL1702">
        <v>50</v>
      </c>
      <c r="BM1702">
        <v>11</v>
      </c>
      <c r="BN1702">
        <v>10</v>
      </c>
      <c r="BO1702">
        <v>1</v>
      </c>
      <c r="BP1702" s="13">
        <v>17</v>
      </c>
      <c r="BQ1702">
        <v>14</v>
      </c>
      <c r="BR1702">
        <v>3</v>
      </c>
      <c r="BS1702">
        <v>54</v>
      </c>
      <c r="BT1702">
        <v>32</v>
      </c>
      <c r="BU1702">
        <v>22</v>
      </c>
      <c r="BV1702">
        <v>95</v>
      </c>
      <c r="BW1702">
        <v>71</v>
      </c>
      <c r="BX1702">
        <v>24</v>
      </c>
      <c r="BY1702" s="13">
        <v>193</v>
      </c>
      <c r="BZ1702">
        <v>32</v>
      </c>
      <c r="CA1702">
        <v>161</v>
      </c>
      <c r="CB1702">
        <v>5</v>
      </c>
      <c r="CC1702">
        <v>0</v>
      </c>
      <c r="CD1702">
        <v>5</v>
      </c>
      <c r="CE1702">
        <v>3</v>
      </c>
      <c r="CF1702">
        <v>1</v>
      </c>
      <c r="CG1702">
        <v>2</v>
      </c>
      <c r="CH1702">
        <v>48</v>
      </c>
      <c r="CI1702">
        <v>15</v>
      </c>
      <c r="CJ1702">
        <v>33</v>
      </c>
      <c r="CK1702">
        <v>137</v>
      </c>
      <c r="CL1702">
        <v>16</v>
      </c>
      <c r="CM1702">
        <v>121</v>
      </c>
      <c r="CN1702" s="13">
        <v>1548</v>
      </c>
      <c r="CO1702">
        <v>586</v>
      </c>
      <c r="CP1702">
        <v>962</v>
      </c>
    </row>
    <row r="1703" spans="1:94" x14ac:dyDescent="0.2">
      <c r="A1703" s="1" t="s">
        <v>1872</v>
      </c>
      <c r="B1703" s="1" t="s">
        <v>1873</v>
      </c>
      <c r="C1703" s="1" t="s">
        <v>3281</v>
      </c>
      <c r="D1703" s="1" t="s">
        <v>3389</v>
      </c>
      <c r="E1703" s="1" t="s">
        <v>6</v>
      </c>
      <c r="F1703" s="1" t="s">
        <v>7</v>
      </c>
      <c r="G1703" s="1" t="s">
        <v>63</v>
      </c>
      <c r="H1703" s="1" t="s">
        <v>1450</v>
      </c>
      <c r="I1703" s="1" t="s">
        <v>2</v>
      </c>
      <c r="J1703" s="13">
        <v>853</v>
      </c>
      <c r="K1703" s="13">
        <v>3974</v>
      </c>
      <c r="L1703">
        <v>2061</v>
      </c>
      <c r="M1703">
        <v>1913</v>
      </c>
      <c r="N1703">
        <v>437</v>
      </c>
      <c r="O1703">
        <v>201</v>
      </c>
      <c r="P1703">
        <v>236</v>
      </c>
      <c r="Q1703">
        <v>898</v>
      </c>
      <c r="R1703">
        <v>466</v>
      </c>
      <c r="S1703">
        <v>432</v>
      </c>
      <c r="T1703">
        <v>1</v>
      </c>
      <c r="U1703">
        <v>0</v>
      </c>
      <c r="V1703">
        <v>1</v>
      </c>
      <c r="W1703">
        <v>2955</v>
      </c>
      <c r="X1703">
        <v>1724</v>
      </c>
      <c r="Y1703">
        <v>1231</v>
      </c>
      <c r="Z1703" s="13">
        <v>1019</v>
      </c>
      <c r="AA1703">
        <v>337</v>
      </c>
      <c r="AB1703">
        <v>682</v>
      </c>
      <c r="AC1703" s="13">
        <v>1496</v>
      </c>
      <c r="AD1703">
        <v>1141</v>
      </c>
      <c r="AE1703" s="15">
        <v>355</v>
      </c>
      <c r="AF1703">
        <v>1041</v>
      </c>
      <c r="AG1703">
        <v>964</v>
      </c>
      <c r="AH1703">
        <v>77</v>
      </c>
      <c r="AI1703">
        <v>30</v>
      </c>
      <c r="AJ1703">
        <v>22</v>
      </c>
      <c r="AK1703">
        <v>8</v>
      </c>
      <c r="AL1703">
        <v>127</v>
      </c>
      <c r="AM1703">
        <v>121</v>
      </c>
      <c r="AN1703">
        <v>6</v>
      </c>
      <c r="AO1703">
        <v>383</v>
      </c>
      <c r="AP1703">
        <v>349</v>
      </c>
      <c r="AQ1703">
        <v>34</v>
      </c>
      <c r="AR1703">
        <v>501</v>
      </c>
      <c r="AS1703">
        <v>472</v>
      </c>
      <c r="AT1703">
        <v>29</v>
      </c>
      <c r="AU1703" s="13">
        <v>455</v>
      </c>
      <c r="AV1703">
        <v>177</v>
      </c>
      <c r="AW1703">
        <v>278</v>
      </c>
      <c r="AX1703">
        <v>11</v>
      </c>
      <c r="AY1703">
        <v>7</v>
      </c>
      <c r="AZ1703">
        <v>4</v>
      </c>
      <c r="BA1703">
        <v>22</v>
      </c>
      <c r="BB1703">
        <v>15</v>
      </c>
      <c r="BC1703">
        <v>7</v>
      </c>
      <c r="BD1703">
        <v>300</v>
      </c>
      <c r="BE1703">
        <v>76</v>
      </c>
      <c r="BF1703">
        <v>224</v>
      </c>
      <c r="BG1703">
        <v>122</v>
      </c>
      <c r="BH1703">
        <v>79</v>
      </c>
      <c r="BI1703">
        <v>43</v>
      </c>
      <c r="BJ1703">
        <v>438</v>
      </c>
      <c r="BK1703">
        <v>165</v>
      </c>
      <c r="BL1703">
        <v>273</v>
      </c>
      <c r="BM1703">
        <v>9</v>
      </c>
      <c r="BN1703">
        <v>5</v>
      </c>
      <c r="BO1703">
        <v>4</v>
      </c>
      <c r="BP1703" s="13">
        <v>22</v>
      </c>
      <c r="BQ1703">
        <v>15</v>
      </c>
      <c r="BR1703">
        <v>7</v>
      </c>
      <c r="BS1703">
        <v>290</v>
      </c>
      <c r="BT1703">
        <v>71</v>
      </c>
      <c r="BU1703">
        <v>219</v>
      </c>
      <c r="BV1703">
        <v>117</v>
      </c>
      <c r="BW1703">
        <v>74</v>
      </c>
      <c r="BX1703">
        <v>43</v>
      </c>
      <c r="BY1703" s="13">
        <v>17</v>
      </c>
      <c r="BZ1703">
        <v>12</v>
      </c>
      <c r="CA1703">
        <v>5</v>
      </c>
      <c r="CB1703">
        <v>2</v>
      </c>
      <c r="CC1703">
        <v>2</v>
      </c>
      <c r="CD1703">
        <v>0</v>
      </c>
      <c r="CE1703">
        <v>0</v>
      </c>
      <c r="CF1703">
        <v>0</v>
      </c>
      <c r="CG1703">
        <v>0</v>
      </c>
      <c r="CH1703">
        <v>10</v>
      </c>
      <c r="CI1703">
        <v>5</v>
      </c>
      <c r="CJ1703">
        <v>5</v>
      </c>
      <c r="CK1703">
        <v>5</v>
      </c>
      <c r="CL1703">
        <v>5</v>
      </c>
      <c r="CM1703">
        <v>0</v>
      </c>
      <c r="CN1703" s="13">
        <v>2478</v>
      </c>
      <c r="CO1703">
        <v>920</v>
      </c>
      <c r="CP1703">
        <v>1558</v>
      </c>
    </row>
    <row r="1704" spans="1:94" x14ac:dyDescent="0.2">
      <c r="A1704" s="1" t="s">
        <v>1872</v>
      </c>
      <c r="B1704" s="1" t="s">
        <v>1873</v>
      </c>
      <c r="C1704" s="1" t="s">
        <v>3281</v>
      </c>
      <c r="D1704" s="1" t="s">
        <v>3390</v>
      </c>
      <c r="E1704" s="1" t="s">
        <v>6</v>
      </c>
      <c r="F1704" s="1" t="s">
        <v>7</v>
      </c>
      <c r="G1704" s="1" t="s">
        <v>63</v>
      </c>
      <c r="H1704" s="1" t="s">
        <v>258</v>
      </c>
      <c r="I1704" s="1" t="s">
        <v>2</v>
      </c>
      <c r="J1704" s="13">
        <v>237</v>
      </c>
      <c r="K1704" s="13">
        <v>1049</v>
      </c>
      <c r="L1704">
        <v>545</v>
      </c>
      <c r="M1704">
        <v>504</v>
      </c>
      <c r="N1704">
        <v>94</v>
      </c>
      <c r="O1704">
        <v>50</v>
      </c>
      <c r="P1704">
        <v>44</v>
      </c>
      <c r="Q1704">
        <v>172</v>
      </c>
      <c r="R1704">
        <v>88</v>
      </c>
      <c r="S1704">
        <v>84</v>
      </c>
      <c r="T1704">
        <v>0</v>
      </c>
      <c r="U1704">
        <v>0</v>
      </c>
      <c r="V1704">
        <v>0</v>
      </c>
      <c r="W1704">
        <v>803</v>
      </c>
      <c r="X1704">
        <v>449</v>
      </c>
      <c r="Y1704">
        <v>354</v>
      </c>
      <c r="Z1704" s="13">
        <v>246</v>
      </c>
      <c r="AA1704">
        <v>96</v>
      </c>
      <c r="AB1704">
        <v>150</v>
      </c>
      <c r="AC1704" s="13">
        <v>322</v>
      </c>
      <c r="AD1704">
        <v>296</v>
      </c>
      <c r="AE1704" s="15">
        <v>26</v>
      </c>
      <c r="AF1704">
        <v>275</v>
      </c>
      <c r="AG1704">
        <v>257</v>
      </c>
      <c r="AH1704">
        <v>18</v>
      </c>
      <c r="AI1704">
        <v>60</v>
      </c>
      <c r="AJ1704">
        <v>58</v>
      </c>
      <c r="AK1704">
        <v>2</v>
      </c>
      <c r="AL1704">
        <v>83</v>
      </c>
      <c r="AM1704">
        <v>81</v>
      </c>
      <c r="AN1704">
        <v>2</v>
      </c>
      <c r="AO1704">
        <v>23</v>
      </c>
      <c r="AP1704">
        <v>19</v>
      </c>
      <c r="AQ1704">
        <v>4</v>
      </c>
      <c r="AR1704">
        <v>109</v>
      </c>
      <c r="AS1704">
        <v>99</v>
      </c>
      <c r="AT1704">
        <v>10</v>
      </c>
      <c r="AU1704" s="13">
        <v>47</v>
      </c>
      <c r="AV1704">
        <v>39</v>
      </c>
      <c r="AW1704">
        <v>8</v>
      </c>
      <c r="AX1704">
        <v>2</v>
      </c>
      <c r="AY1704">
        <v>2</v>
      </c>
      <c r="AZ1704">
        <v>0</v>
      </c>
      <c r="BA1704">
        <v>34</v>
      </c>
      <c r="BB1704">
        <v>29</v>
      </c>
      <c r="BC1704">
        <v>5</v>
      </c>
      <c r="BD1704">
        <v>0</v>
      </c>
      <c r="BE1704">
        <v>0</v>
      </c>
      <c r="BF1704">
        <v>0</v>
      </c>
      <c r="BG1704">
        <v>11</v>
      </c>
      <c r="BH1704">
        <v>8</v>
      </c>
      <c r="BI1704">
        <v>3</v>
      </c>
      <c r="BJ1704">
        <v>41</v>
      </c>
      <c r="BK1704">
        <v>35</v>
      </c>
      <c r="BL1704">
        <v>6</v>
      </c>
      <c r="BM1704">
        <v>2</v>
      </c>
      <c r="BN1704">
        <v>2</v>
      </c>
      <c r="BO1704">
        <v>0</v>
      </c>
      <c r="BP1704" s="13">
        <v>28</v>
      </c>
      <c r="BQ1704">
        <v>25</v>
      </c>
      <c r="BR1704">
        <v>3</v>
      </c>
      <c r="BS1704">
        <v>0</v>
      </c>
      <c r="BT1704">
        <v>0</v>
      </c>
      <c r="BU1704">
        <v>0</v>
      </c>
      <c r="BV1704">
        <v>11</v>
      </c>
      <c r="BW1704">
        <v>8</v>
      </c>
      <c r="BX1704">
        <v>3</v>
      </c>
      <c r="BY1704" s="13">
        <v>6</v>
      </c>
      <c r="BZ1704">
        <v>4</v>
      </c>
      <c r="CA1704">
        <v>2</v>
      </c>
      <c r="CB1704">
        <v>0</v>
      </c>
      <c r="CC1704">
        <v>0</v>
      </c>
      <c r="CD1704">
        <v>0</v>
      </c>
      <c r="CE1704">
        <v>6</v>
      </c>
      <c r="CF1704">
        <v>4</v>
      </c>
      <c r="CG1704">
        <v>2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 s="13">
        <v>727</v>
      </c>
      <c r="CO1704">
        <v>249</v>
      </c>
      <c r="CP1704">
        <v>478</v>
      </c>
    </row>
    <row r="1705" spans="1:94" x14ac:dyDescent="0.2">
      <c r="A1705" s="1" t="s">
        <v>1872</v>
      </c>
      <c r="B1705" s="1" t="s">
        <v>1873</v>
      </c>
      <c r="C1705" s="1" t="s">
        <v>3281</v>
      </c>
      <c r="D1705" s="1" t="s">
        <v>3391</v>
      </c>
      <c r="E1705" s="1" t="s">
        <v>6</v>
      </c>
      <c r="F1705" s="1" t="s">
        <v>7</v>
      </c>
      <c r="G1705" s="1" t="s">
        <v>63</v>
      </c>
      <c r="H1705" s="1" t="s">
        <v>1451</v>
      </c>
      <c r="I1705" s="1" t="s">
        <v>2</v>
      </c>
      <c r="J1705" s="13">
        <v>26</v>
      </c>
      <c r="K1705" s="13">
        <v>140</v>
      </c>
      <c r="L1705">
        <v>75</v>
      </c>
      <c r="M1705">
        <v>65</v>
      </c>
      <c r="N1705">
        <v>20</v>
      </c>
      <c r="O1705">
        <v>10</v>
      </c>
      <c r="P1705">
        <v>10</v>
      </c>
      <c r="Q1705">
        <v>139</v>
      </c>
      <c r="R1705">
        <v>74</v>
      </c>
      <c r="S1705">
        <v>65</v>
      </c>
      <c r="T1705">
        <v>0</v>
      </c>
      <c r="U1705">
        <v>0</v>
      </c>
      <c r="V1705">
        <v>0</v>
      </c>
      <c r="W1705">
        <v>84</v>
      </c>
      <c r="X1705">
        <v>51</v>
      </c>
      <c r="Y1705">
        <v>33</v>
      </c>
      <c r="Z1705" s="13">
        <v>56</v>
      </c>
      <c r="AA1705">
        <v>24</v>
      </c>
      <c r="AB1705">
        <v>32</v>
      </c>
      <c r="AC1705" s="13">
        <v>39</v>
      </c>
      <c r="AD1705">
        <v>28</v>
      </c>
      <c r="AE1705" s="15">
        <v>11</v>
      </c>
      <c r="AF1705">
        <v>12</v>
      </c>
      <c r="AG1705">
        <v>10</v>
      </c>
      <c r="AH1705">
        <v>2</v>
      </c>
      <c r="AI1705">
        <v>1</v>
      </c>
      <c r="AJ1705">
        <v>1</v>
      </c>
      <c r="AK1705">
        <v>0</v>
      </c>
      <c r="AL1705">
        <v>5</v>
      </c>
      <c r="AM1705">
        <v>5</v>
      </c>
      <c r="AN1705">
        <v>0</v>
      </c>
      <c r="AO1705">
        <v>1</v>
      </c>
      <c r="AP1705">
        <v>0</v>
      </c>
      <c r="AQ1705">
        <v>1</v>
      </c>
      <c r="AR1705">
        <v>5</v>
      </c>
      <c r="AS1705">
        <v>4</v>
      </c>
      <c r="AT1705">
        <v>1</v>
      </c>
      <c r="AU1705" s="13">
        <v>27</v>
      </c>
      <c r="AV1705">
        <v>18</v>
      </c>
      <c r="AW1705">
        <v>9</v>
      </c>
      <c r="AX1705">
        <v>1</v>
      </c>
      <c r="AY1705">
        <v>0</v>
      </c>
      <c r="AZ1705">
        <v>1</v>
      </c>
      <c r="BA1705">
        <v>16</v>
      </c>
      <c r="BB1705">
        <v>10</v>
      </c>
      <c r="BC1705">
        <v>6</v>
      </c>
      <c r="BD1705">
        <v>2</v>
      </c>
      <c r="BE1705">
        <v>2</v>
      </c>
      <c r="BF1705">
        <v>0</v>
      </c>
      <c r="BG1705">
        <v>8</v>
      </c>
      <c r="BH1705">
        <v>6</v>
      </c>
      <c r="BI1705">
        <v>2</v>
      </c>
      <c r="BJ1705">
        <v>24</v>
      </c>
      <c r="BK1705">
        <v>17</v>
      </c>
      <c r="BL1705">
        <v>7</v>
      </c>
      <c r="BM1705">
        <v>0</v>
      </c>
      <c r="BN1705">
        <v>0</v>
      </c>
      <c r="BO1705">
        <v>0</v>
      </c>
      <c r="BP1705" s="13">
        <v>16</v>
      </c>
      <c r="BQ1705">
        <v>10</v>
      </c>
      <c r="BR1705">
        <v>6</v>
      </c>
      <c r="BS1705">
        <v>2</v>
      </c>
      <c r="BT1705">
        <v>2</v>
      </c>
      <c r="BU1705">
        <v>0</v>
      </c>
      <c r="BV1705">
        <v>6</v>
      </c>
      <c r="BW1705">
        <v>5</v>
      </c>
      <c r="BX1705">
        <v>1</v>
      </c>
      <c r="BY1705" s="13">
        <v>3</v>
      </c>
      <c r="BZ1705">
        <v>1</v>
      </c>
      <c r="CA1705">
        <v>2</v>
      </c>
      <c r="CB1705">
        <v>1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2</v>
      </c>
      <c r="CL1705">
        <v>1</v>
      </c>
      <c r="CM1705">
        <v>1</v>
      </c>
      <c r="CN1705" s="13">
        <v>101</v>
      </c>
      <c r="CO1705">
        <v>47</v>
      </c>
      <c r="CP1705">
        <v>54</v>
      </c>
    </row>
    <row r="1706" spans="1:94" hidden="1" x14ac:dyDescent="0.2">
      <c r="A1706" s="1" t="s">
        <v>1872</v>
      </c>
      <c r="B1706" s="1" t="s">
        <v>1873</v>
      </c>
      <c r="C1706" s="1" t="s">
        <v>3392</v>
      </c>
      <c r="D1706" s="1" t="s">
        <v>7</v>
      </c>
      <c r="E1706" s="1" t="s">
        <v>6</v>
      </c>
      <c r="F1706" s="1" t="s">
        <v>7</v>
      </c>
      <c r="G1706" s="1" t="s">
        <v>61</v>
      </c>
      <c r="H1706" s="1" t="s">
        <v>1452</v>
      </c>
      <c r="I1706" s="1" t="s">
        <v>0</v>
      </c>
      <c r="J1706">
        <v>13482</v>
      </c>
      <c r="K1706">
        <v>62359</v>
      </c>
      <c r="L1706">
        <v>31975</v>
      </c>
      <c r="M1706">
        <v>30384</v>
      </c>
      <c r="N1706">
        <v>6690</v>
      </c>
      <c r="O1706">
        <v>3452</v>
      </c>
      <c r="P1706">
        <v>3238</v>
      </c>
      <c r="Q1706">
        <v>14972</v>
      </c>
      <c r="R1706">
        <v>7681</v>
      </c>
      <c r="S1706">
        <v>7291</v>
      </c>
      <c r="T1706">
        <v>1636</v>
      </c>
      <c r="U1706">
        <v>820</v>
      </c>
      <c r="V1706">
        <v>816</v>
      </c>
      <c r="W1706">
        <v>47075</v>
      </c>
      <c r="X1706">
        <v>25702</v>
      </c>
      <c r="Y1706">
        <v>21373</v>
      </c>
      <c r="Z1706">
        <v>15284</v>
      </c>
      <c r="AA1706">
        <v>6273</v>
      </c>
      <c r="AB1706">
        <v>9011</v>
      </c>
      <c r="AC1706">
        <v>23584</v>
      </c>
      <c r="AD1706">
        <v>18644</v>
      </c>
      <c r="AE1706">
        <v>4940</v>
      </c>
      <c r="AF1706">
        <v>16946</v>
      </c>
      <c r="AG1706">
        <v>15030</v>
      </c>
      <c r="AH1706">
        <v>1916</v>
      </c>
      <c r="AI1706">
        <v>2870</v>
      </c>
      <c r="AJ1706">
        <v>2756</v>
      </c>
      <c r="AK1706">
        <v>114</v>
      </c>
      <c r="AL1706">
        <v>3402</v>
      </c>
      <c r="AM1706">
        <v>2857</v>
      </c>
      <c r="AN1706">
        <v>545</v>
      </c>
      <c r="AO1706">
        <v>748</v>
      </c>
      <c r="AP1706">
        <v>655</v>
      </c>
      <c r="AQ1706">
        <v>93</v>
      </c>
      <c r="AR1706">
        <v>9926</v>
      </c>
      <c r="AS1706">
        <v>8762</v>
      </c>
      <c r="AT1706">
        <v>1164</v>
      </c>
      <c r="AU1706">
        <v>6638</v>
      </c>
      <c r="AV1706">
        <v>3614</v>
      </c>
      <c r="AW1706">
        <v>3024</v>
      </c>
      <c r="AX1706">
        <v>629</v>
      </c>
      <c r="AY1706">
        <v>468</v>
      </c>
      <c r="AZ1706">
        <v>161</v>
      </c>
      <c r="BA1706">
        <v>3225</v>
      </c>
      <c r="BB1706">
        <v>1761</v>
      </c>
      <c r="BC1706">
        <v>1464</v>
      </c>
      <c r="BD1706">
        <v>435</v>
      </c>
      <c r="BE1706">
        <v>184</v>
      </c>
      <c r="BF1706">
        <v>251</v>
      </c>
      <c r="BG1706">
        <v>2349</v>
      </c>
      <c r="BH1706">
        <v>1201</v>
      </c>
      <c r="BI1706">
        <v>1148</v>
      </c>
      <c r="BJ1706">
        <v>5286</v>
      </c>
      <c r="BK1706">
        <v>3046</v>
      </c>
      <c r="BL1706">
        <v>2240</v>
      </c>
      <c r="BM1706">
        <v>517</v>
      </c>
      <c r="BN1706">
        <v>398</v>
      </c>
      <c r="BO1706">
        <v>119</v>
      </c>
      <c r="BP1706">
        <v>2512</v>
      </c>
      <c r="BQ1706">
        <v>1468</v>
      </c>
      <c r="BR1706">
        <v>1044</v>
      </c>
      <c r="BS1706">
        <v>364</v>
      </c>
      <c r="BT1706">
        <v>156</v>
      </c>
      <c r="BU1706">
        <v>208</v>
      </c>
      <c r="BV1706">
        <v>1893</v>
      </c>
      <c r="BW1706">
        <v>1024</v>
      </c>
      <c r="BX1706">
        <v>869</v>
      </c>
      <c r="BY1706">
        <v>1352</v>
      </c>
      <c r="BZ1706">
        <v>568</v>
      </c>
      <c r="CA1706">
        <v>784</v>
      </c>
      <c r="CB1706">
        <v>112</v>
      </c>
      <c r="CC1706">
        <v>70</v>
      </c>
      <c r="CD1706">
        <v>42</v>
      </c>
      <c r="CE1706">
        <v>713</v>
      </c>
      <c r="CF1706">
        <v>293</v>
      </c>
      <c r="CG1706">
        <v>420</v>
      </c>
      <c r="CH1706">
        <v>71</v>
      </c>
      <c r="CI1706">
        <v>28</v>
      </c>
      <c r="CJ1706">
        <v>43</v>
      </c>
      <c r="CK1706">
        <v>456</v>
      </c>
      <c r="CL1706">
        <v>177</v>
      </c>
      <c r="CM1706">
        <v>279</v>
      </c>
      <c r="CN1706">
        <v>38775</v>
      </c>
      <c r="CO1706">
        <v>13331</v>
      </c>
      <c r="CP1706">
        <v>25444</v>
      </c>
    </row>
    <row r="1707" spans="1:94" hidden="1" x14ac:dyDescent="0.2">
      <c r="A1707" s="1" t="s">
        <v>1872</v>
      </c>
      <c r="B1707" s="1" t="s">
        <v>1873</v>
      </c>
      <c r="C1707" s="1" t="s">
        <v>3392</v>
      </c>
      <c r="D1707" s="1" t="s">
        <v>7</v>
      </c>
      <c r="E1707" s="1" t="s">
        <v>6</v>
      </c>
      <c r="F1707" s="1" t="s">
        <v>7</v>
      </c>
      <c r="G1707" s="1" t="s">
        <v>61</v>
      </c>
      <c r="H1707" s="1" t="s">
        <v>1452</v>
      </c>
      <c r="I1707" s="1" t="s">
        <v>2</v>
      </c>
      <c r="J1707">
        <v>13482</v>
      </c>
      <c r="K1707">
        <v>62359</v>
      </c>
      <c r="L1707">
        <v>31975</v>
      </c>
      <c r="M1707">
        <v>30384</v>
      </c>
      <c r="N1707">
        <v>6690</v>
      </c>
      <c r="O1707">
        <v>3452</v>
      </c>
      <c r="P1707">
        <v>3238</v>
      </c>
      <c r="Q1707">
        <v>14972</v>
      </c>
      <c r="R1707">
        <v>7681</v>
      </c>
      <c r="S1707">
        <v>7291</v>
      </c>
      <c r="T1707">
        <v>1636</v>
      </c>
      <c r="U1707">
        <v>820</v>
      </c>
      <c r="V1707">
        <v>816</v>
      </c>
      <c r="W1707">
        <v>47075</v>
      </c>
      <c r="X1707">
        <v>25702</v>
      </c>
      <c r="Y1707">
        <v>21373</v>
      </c>
      <c r="Z1707">
        <v>15284</v>
      </c>
      <c r="AA1707">
        <v>6273</v>
      </c>
      <c r="AB1707">
        <v>9011</v>
      </c>
      <c r="AC1707">
        <v>23584</v>
      </c>
      <c r="AD1707">
        <v>18644</v>
      </c>
      <c r="AE1707">
        <v>4940</v>
      </c>
      <c r="AF1707">
        <v>16946</v>
      </c>
      <c r="AG1707">
        <v>15030</v>
      </c>
      <c r="AH1707">
        <v>1916</v>
      </c>
      <c r="AI1707">
        <v>2870</v>
      </c>
      <c r="AJ1707">
        <v>2756</v>
      </c>
      <c r="AK1707">
        <v>114</v>
      </c>
      <c r="AL1707">
        <v>3402</v>
      </c>
      <c r="AM1707">
        <v>2857</v>
      </c>
      <c r="AN1707">
        <v>545</v>
      </c>
      <c r="AO1707">
        <v>748</v>
      </c>
      <c r="AP1707">
        <v>655</v>
      </c>
      <c r="AQ1707">
        <v>93</v>
      </c>
      <c r="AR1707">
        <v>9926</v>
      </c>
      <c r="AS1707">
        <v>8762</v>
      </c>
      <c r="AT1707">
        <v>1164</v>
      </c>
      <c r="AU1707">
        <v>6638</v>
      </c>
      <c r="AV1707">
        <v>3614</v>
      </c>
      <c r="AW1707">
        <v>3024</v>
      </c>
      <c r="AX1707">
        <v>629</v>
      </c>
      <c r="AY1707">
        <v>468</v>
      </c>
      <c r="AZ1707">
        <v>161</v>
      </c>
      <c r="BA1707">
        <v>3225</v>
      </c>
      <c r="BB1707">
        <v>1761</v>
      </c>
      <c r="BC1707">
        <v>1464</v>
      </c>
      <c r="BD1707">
        <v>435</v>
      </c>
      <c r="BE1707">
        <v>184</v>
      </c>
      <c r="BF1707">
        <v>251</v>
      </c>
      <c r="BG1707">
        <v>2349</v>
      </c>
      <c r="BH1707">
        <v>1201</v>
      </c>
      <c r="BI1707">
        <v>1148</v>
      </c>
      <c r="BJ1707">
        <v>5286</v>
      </c>
      <c r="BK1707">
        <v>3046</v>
      </c>
      <c r="BL1707">
        <v>2240</v>
      </c>
      <c r="BM1707">
        <v>517</v>
      </c>
      <c r="BN1707">
        <v>398</v>
      </c>
      <c r="BO1707">
        <v>119</v>
      </c>
      <c r="BP1707">
        <v>2512</v>
      </c>
      <c r="BQ1707">
        <v>1468</v>
      </c>
      <c r="BR1707">
        <v>1044</v>
      </c>
      <c r="BS1707">
        <v>364</v>
      </c>
      <c r="BT1707">
        <v>156</v>
      </c>
      <c r="BU1707">
        <v>208</v>
      </c>
      <c r="BV1707">
        <v>1893</v>
      </c>
      <c r="BW1707">
        <v>1024</v>
      </c>
      <c r="BX1707">
        <v>869</v>
      </c>
      <c r="BY1707">
        <v>1352</v>
      </c>
      <c r="BZ1707">
        <v>568</v>
      </c>
      <c r="CA1707">
        <v>784</v>
      </c>
      <c r="CB1707">
        <v>112</v>
      </c>
      <c r="CC1707">
        <v>70</v>
      </c>
      <c r="CD1707">
        <v>42</v>
      </c>
      <c r="CE1707">
        <v>713</v>
      </c>
      <c r="CF1707">
        <v>293</v>
      </c>
      <c r="CG1707">
        <v>420</v>
      </c>
      <c r="CH1707">
        <v>71</v>
      </c>
      <c r="CI1707">
        <v>28</v>
      </c>
      <c r="CJ1707">
        <v>43</v>
      </c>
      <c r="CK1707">
        <v>456</v>
      </c>
      <c r="CL1707">
        <v>177</v>
      </c>
      <c r="CM1707">
        <v>279</v>
      </c>
      <c r="CN1707">
        <v>38775</v>
      </c>
      <c r="CO1707">
        <v>13331</v>
      </c>
      <c r="CP1707">
        <v>25444</v>
      </c>
    </row>
    <row r="1708" spans="1:94" hidden="1" x14ac:dyDescent="0.2">
      <c r="A1708" s="1" t="s">
        <v>1872</v>
      </c>
      <c r="B1708" s="1" t="s">
        <v>1873</v>
      </c>
      <c r="C1708" s="1" t="s">
        <v>3392</v>
      </c>
      <c r="D1708" s="1" t="s">
        <v>7</v>
      </c>
      <c r="E1708" s="1" t="s">
        <v>6</v>
      </c>
      <c r="F1708" s="1" t="s">
        <v>7</v>
      </c>
      <c r="G1708" s="1" t="s">
        <v>61</v>
      </c>
      <c r="H1708" s="1" t="s">
        <v>1452</v>
      </c>
      <c r="I1708" s="1" t="s">
        <v>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">
      <c r="A1709" s="1" t="s">
        <v>1872</v>
      </c>
      <c r="B1709" s="1" t="s">
        <v>1873</v>
      </c>
      <c r="C1709" s="1" t="s">
        <v>3392</v>
      </c>
      <c r="D1709" s="1" t="s">
        <v>3393</v>
      </c>
      <c r="E1709" s="1" t="s">
        <v>6</v>
      </c>
      <c r="F1709" s="1" t="s">
        <v>7</v>
      </c>
      <c r="G1709" s="1" t="s">
        <v>63</v>
      </c>
      <c r="H1709" s="1" t="s">
        <v>1453</v>
      </c>
      <c r="I1709" s="1" t="s">
        <v>2</v>
      </c>
      <c r="J1709" s="13">
        <v>93</v>
      </c>
      <c r="K1709" s="13">
        <v>392</v>
      </c>
      <c r="L1709">
        <v>212</v>
      </c>
      <c r="M1709">
        <v>180</v>
      </c>
      <c r="N1709">
        <v>39</v>
      </c>
      <c r="O1709">
        <v>23</v>
      </c>
      <c r="P1709">
        <v>16</v>
      </c>
      <c r="Q1709">
        <v>246</v>
      </c>
      <c r="R1709">
        <v>129</v>
      </c>
      <c r="S1709">
        <v>117</v>
      </c>
      <c r="T1709">
        <v>0</v>
      </c>
      <c r="U1709">
        <v>0</v>
      </c>
      <c r="V1709">
        <v>0</v>
      </c>
      <c r="W1709">
        <v>308</v>
      </c>
      <c r="X1709">
        <v>177</v>
      </c>
      <c r="Y1709">
        <v>131</v>
      </c>
      <c r="Z1709" s="13">
        <v>84</v>
      </c>
      <c r="AA1709">
        <v>35</v>
      </c>
      <c r="AB1709">
        <v>49</v>
      </c>
      <c r="AC1709" s="13">
        <v>189</v>
      </c>
      <c r="AD1709">
        <v>129</v>
      </c>
      <c r="AE1709" s="15">
        <v>60</v>
      </c>
      <c r="AF1709">
        <v>124</v>
      </c>
      <c r="AG1709">
        <v>121</v>
      </c>
      <c r="AH1709">
        <v>3</v>
      </c>
      <c r="AI1709">
        <v>54</v>
      </c>
      <c r="AJ1709">
        <v>54</v>
      </c>
      <c r="AK1709">
        <v>0</v>
      </c>
      <c r="AL1709">
        <v>11</v>
      </c>
      <c r="AM1709">
        <v>11</v>
      </c>
      <c r="AN1709">
        <v>0</v>
      </c>
      <c r="AO1709">
        <v>0</v>
      </c>
      <c r="AP1709">
        <v>0</v>
      </c>
      <c r="AQ1709">
        <v>0</v>
      </c>
      <c r="AR1709">
        <v>59</v>
      </c>
      <c r="AS1709">
        <v>56</v>
      </c>
      <c r="AT1709">
        <v>3</v>
      </c>
      <c r="AU1709" s="13">
        <v>65</v>
      </c>
      <c r="AV1709">
        <v>8</v>
      </c>
      <c r="AW1709">
        <v>57</v>
      </c>
      <c r="AX1709">
        <v>0</v>
      </c>
      <c r="AY1709">
        <v>0</v>
      </c>
      <c r="AZ1709">
        <v>0</v>
      </c>
      <c r="BA1709">
        <v>58</v>
      </c>
      <c r="BB1709">
        <v>6</v>
      </c>
      <c r="BC1709">
        <v>52</v>
      </c>
      <c r="BD1709">
        <v>1</v>
      </c>
      <c r="BE1709">
        <v>0</v>
      </c>
      <c r="BF1709">
        <v>1</v>
      </c>
      <c r="BG1709">
        <v>6</v>
      </c>
      <c r="BH1709">
        <v>2</v>
      </c>
      <c r="BI1709">
        <v>4</v>
      </c>
      <c r="BJ1709">
        <v>62</v>
      </c>
      <c r="BK1709">
        <v>7</v>
      </c>
      <c r="BL1709">
        <v>55</v>
      </c>
      <c r="BM1709">
        <v>0</v>
      </c>
      <c r="BN1709">
        <v>0</v>
      </c>
      <c r="BO1709">
        <v>0</v>
      </c>
      <c r="BP1709" s="13">
        <v>56</v>
      </c>
      <c r="BQ1709">
        <v>6</v>
      </c>
      <c r="BR1709">
        <v>50</v>
      </c>
      <c r="BS1709">
        <v>1</v>
      </c>
      <c r="BT1709">
        <v>0</v>
      </c>
      <c r="BU1709">
        <v>1</v>
      </c>
      <c r="BV1709">
        <v>5</v>
      </c>
      <c r="BW1709">
        <v>1</v>
      </c>
      <c r="BX1709">
        <v>4</v>
      </c>
      <c r="BY1709" s="13">
        <v>3</v>
      </c>
      <c r="BZ1709">
        <v>1</v>
      </c>
      <c r="CA1709">
        <v>2</v>
      </c>
      <c r="CB1709">
        <v>0</v>
      </c>
      <c r="CC1709">
        <v>0</v>
      </c>
      <c r="CD1709">
        <v>0</v>
      </c>
      <c r="CE1709">
        <v>2</v>
      </c>
      <c r="CF1709">
        <v>0</v>
      </c>
      <c r="CG1709">
        <v>2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 s="13">
        <v>203</v>
      </c>
      <c r="CO1709">
        <v>83</v>
      </c>
      <c r="CP1709">
        <v>120</v>
      </c>
    </row>
    <row r="1710" spans="1:94" x14ac:dyDescent="0.2">
      <c r="A1710" s="1" t="s">
        <v>1872</v>
      </c>
      <c r="B1710" s="1" t="s">
        <v>1873</v>
      </c>
      <c r="C1710" s="1" t="s">
        <v>3392</v>
      </c>
      <c r="D1710" s="1" t="s">
        <v>3394</v>
      </c>
      <c r="E1710" s="1" t="s">
        <v>6</v>
      </c>
      <c r="F1710" s="1" t="s">
        <v>7</v>
      </c>
      <c r="G1710" s="1" t="s">
        <v>63</v>
      </c>
      <c r="H1710" s="1" t="s">
        <v>1454</v>
      </c>
      <c r="I1710" s="1" t="s">
        <v>2</v>
      </c>
      <c r="J1710" s="13">
        <v>476</v>
      </c>
      <c r="K1710" s="13">
        <v>1979</v>
      </c>
      <c r="L1710">
        <v>982</v>
      </c>
      <c r="M1710">
        <v>997</v>
      </c>
      <c r="N1710">
        <v>241</v>
      </c>
      <c r="O1710">
        <v>112</v>
      </c>
      <c r="P1710">
        <v>129</v>
      </c>
      <c r="Q1710">
        <v>631</v>
      </c>
      <c r="R1710">
        <v>317</v>
      </c>
      <c r="S1710">
        <v>314</v>
      </c>
      <c r="T1710">
        <v>0</v>
      </c>
      <c r="U1710">
        <v>0</v>
      </c>
      <c r="V1710">
        <v>0</v>
      </c>
      <c r="W1710">
        <v>1434</v>
      </c>
      <c r="X1710">
        <v>798</v>
      </c>
      <c r="Y1710">
        <v>636</v>
      </c>
      <c r="Z1710" s="13">
        <v>545</v>
      </c>
      <c r="AA1710">
        <v>184</v>
      </c>
      <c r="AB1710">
        <v>361</v>
      </c>
      <c r="AC1710" s="13">
        <v>891</v>
      </c>
      <c r="AD1710">
        <v>586</v>
      </c>
      <c r="AE1710" s="15">
        <v>305</v>
      </c>
      <c r="AF1710">
        <v>430</v>
      </c>
      <c r="AG1710">
        <v>410</v>
      </c>
      <c r="AH1710">
        <v>20</v>
      </c>
      <c r="AI1710">
        <v>40</v>
      </c>
      <c r="AJ1710">
        <v>40</v>
      </c>
      <c r="AK1710">
        <v>0</v>
      </c>
      <c r="AL1710">
        <v>185</v>
      </c>
      <c r="AM1710">
        <v>177</v>
      </c>
      <c r="AN1710">
        <v>8</v>
      </c>
      <c r="AO1710">
        <v>9</v>
      </c>
      <c r="AP1710">
        <v>9</v>
      </c>
      <c r="AQ1710">
        <v>0</v>
      </c>
      <c r="AR1710">
        <v>196</v>
      </c>
      <c r="AS1710">
        <v>184</v>
      </c>
      <c r="AT1710">
        <v>12</v>
      </c>
      <c r="AU1710" s="13">
        <v>461</v>
      </c>
      <c r="AV1710">
        <v>176</v>
      </c>
      <c r="AW1710">
        <v>285</v>
      </c>
      <c r="AX1710">
        <v>20</v>
      </c>
      <c r="AY1710">
        <v>15</v>
      </c>
      <c r="AZ1710">
        <v>5</v>
      </c>
      <c r="BA1710">
        <v>179</v>
      </c>
      <c r="BB1710">
        <v>76</v>
      </c>
      <c r="BC1710">
        <v>103</v>
      </c>
      <c r="BD1710">
        <v>6</v>
      </c>
      <c r="BE1710">
        <v>3</v>
      </c>
      <c r="BF1710">
        <v>3</v>
      </c>
      <c r="BG1710">
        <v>256</v>
      </c>
      <c r="BH1710">
        <v>82</v>
      </c>
      <c r="BI1710">
        <v>174</v>
      </c>
      <c r="BJ1710">
        <v>214</v>
      </c>
      <c r="BK1710">
        <v>97</v>
      </c>
      <c r="BL1710">
        <v>117</v>
      </c>
      <c r="BM1710">
        <v>19</v>
      </c>
      <c r="BN1710">
        <v>15</v>
      </c>
      <c r="BO1710">
        <v>4</v>
      </c>
      <c r="BP1710" s="13">
        <v>106</v>
      </c>
      <c r="BQ1710">
        <v>46</v>
      </c>
      <c r="BR1710">
        <v>60</v>
      </c>
      <c r="BS1710">
        <v>5</v>
      </c>
      <c r="BT1710">
        <v>3</v>
      </c>
      <c r="BU1710">
        <v>2</v>
      </c>
      <c r="BV1710">
        <v>84</v>
      </c>
      <c r="BW1710">
        <v>33</v>
      </c>
      <c r="BX1710">
        <v>51</v>
      </c>
      <c r="BY1710" s="13">
        <v>247</v>
      </c>
      <c r="BZ1710">
        <v>79</v>
      </c>
      <c r="CA1710">
        <v>168</v>
      </c>
      <c r="CB1710">
        <v>1</v>
      </c>
      <c r="CC1710">
        <v>0</v>
      </c>
      <c r="CD1710">
        <v>1</v>
      </c>
      <c r="CE1710">
        <v>73</v>
      </c>
      <c r="CF1710">
        <v>30</v>
      </c>
      <c r="CG1710">
        <v>43</v>
      </c>
      <c r="CH1710">
        <v>1</v>
      </c>
      <c r="CI1710">
        <v>0</v>
      </c>
      <c r="CJ1710">
        <v>1</v>
      </c>
      <c r="CK1710">
        <v>172</v>
      </c>
      <c r="CL1710">
        <v>49</v>
      </c>
      <c r="CM1710">
        <v>123</v>
      </c>
      <c r="CN1710" s="13">
        <v>1088</v>
      </c>
      <c r="CO1710">
        <v>396</v>
      </c>
      <c r="CP1710">
        <v>692</v>
      </c>
    </row>
    <row r="1711" spans="1:94" x14ac:dyDescent="0.2">
      <c r="A1711" s="1" t="s">
        <v>1872</v>
      </c>
      <c r="B1711" s="1" t="s">
        <v>1873</v>
      </c>
      <c r="C1711" s="1" t="s">
        <v>3392</v>
      </c>
      <c r="D1711" s="1" t="s">
        <v>3395</v>
      </c>
      <c r="E1711" s="1" t="s">
        <v>6</v>
      </c>
      <c r="F1711" s="1" t="s">
        <v>7</v>
      </c>
      <c r="G1711" s="1" t="s">
        <v>63</v>
      </c>
      <c r="H1711" s="1" t="s">
        <v>1455</v>
      </c>
      <c r="I1711" s="1" t="s">
        <v>2</v>
      </c>
      <c r="J1711" s="13">
        <v>36</v>
      </c>
      <c r="K1711" s="13">
        <v>172</v>
      </c>
      <c r="L1711">
        <v>88</v>
      </c>
      <c r="M1711">
        <v>84</v>
      </c>
      <c r="N1711">
        <v>21</v>
      </c>
      <c r="O1711">
        <v>12</v>
      </c>
      <c r="P1711">
        <v>9</v>
      </c>
      <c r="Q1711">
        <v>48</v>
      </c>
      <c r="R1711">
        <v>28</v>
      </c>
      <c r="S1711">
        <v>20</v>
      </c>
      <c r="T1711">
        <v>0</v>
      </c>
      <c r="U1711">
        <v>0</v>
      </c>
      <c r="V1711">
        <v>0</v>
      </c>
      <c r="W1711">
        <v>111</v>
      </c>
      <c r="X1711">
        <v>56</v>
      </c>
      <c r="Y1711">
        <v>55</v>
      </c>
      <c r="Z1711" s="13">
        <v>61</v>
      </c>
      <c r="AA1711">
        <v>32</v>
      </c>
      <c r="AB1711">
        <v>29</v>
      </c>
      <c r="AC1711" s="13">
        <v>91</v>
      </c>
      <c r="AD1711">
        <v>54</v>
      </c>
      <c r="AE1711" s="15">
        <v>37</v>
      </c>
      <c r="AF1711">
        <v>54</v>
      </c>
      <c r="AG1711">
        <v>52</v>
      </c>
      <c r="AH1711">
        <v>2</v>
      </c>
      <c r="AI1711">
        <v>39</v>
      </c>
      <c r="AJ1711">
        <v>39</v>
      </c>
      <c r="AK1711">
        <v>0</v>
      </c>
      <c r="AL1711">
        <v>9</v>
      </c>
      <c r="AM1711">
        <v>7</v>
      </c>
      <c r="AN1711">
        <v>2</v>
      </c>
      <c r="AO1711">
        <v>0</v>
      </c>
      <c r="AP1711">
        <v>0</v>
      </c>
      <c r="AQ1711">
        <v>0</v>
      </c>
      <c r="AR1711">
        <v>6</v>
      </c>
      <c r="AS1711">
        <v>6</v>
      </c>
      <c r="AT1711">
        <v>0</v>
      </c>
      <c r="AU1711" s="13">
        <v>37</v>
      </c>
      <c r="AV1711">
        <v>2</v>
      </c>
      <c r="AW1711">
        <v>35</v>
      </c>
      <c r="AX1711">
        <v>0</v>
      </c>
      <c r="AY1711">
        <v>0</v>
      </c>
      <c r="AZ1711">
        <v>0</v>
      </c>
      <c r="BA1711">
        <v>6</v>
      </c>
      <c r="BB1711">
        <v>2</v>
      </c>
      <c r="BC1711">
        <v>4</v>
      </c>
      <c r="BD1711">
        <v>0</v>
      </c>
      <c r="BE1711">
        <v>0</v>
      </c>
      <c r="BF1711">
        <v>0</v>
      </c>
      <c r="BG1711">
        <v>31</v>
      </c>
      <c r="BH1711">
        <v>0</v>
      </c>
      <c r="BI1711">
        <v>31</v>
      </c>
      <c r="BJ1711">
        <v>37</v>
      </c>
      <c r="BK1711">
        <v>2</v>
      </c>
      <c r="BL1711">
        <v>35</v>
      </c>
      <c r="BM1711">
        <v>0</v>
      </c>
      <c r="BN1711">
        <v>0</v>
      </c>
      <c r="BO1711">
        <v>0</v>
      </c>
      <c r="BP1711" s="13">
        <v>6</v>
      </c>
      <c r="BQ1711">
        <v>2</v>
      </c>
      <c r="BR1711">
        <v>4</v>
      </c>
      <c r="BS1711">
        <v>0</v>
      </c>
      <c r="BT1711">
        <v>0</v>
      </c>
      <c r="BU1711">
        <v>0</v>
      </c>
      <c r="BV1711">
        <v>31</v>
      </c>
      <c r="BW1711">
        <v>0</v>
      </c>
      <c r="BX1711">
        <v>31</v>
      </c>
      <c r="BY1711" s="13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 s="13">
        <v>81</v>
      </c>
      <c r="CO1711">
        <v>34</v>
      </c>
      <c r="CP1711">
        <v>47</v>
      </c>
    </row>
    <row r="1712" spans="1:94" x14ac:dyDescent="0.2">
      <c r="A1712" s="1" t="s">
        <v>1872</v>
      </c>
      <c r="B1712" s="1" t="s">
        <v>1873</v>
      </c>
      <c r="C1712" s="1" t="s">
        <v>3392</v>
      </c>
      <c r="D1712" s="1" t="s">
        <v>3396</v>
      </c>
      <c r="E1712" s="1" t="s">
        <v>6</v>
      </c>
      <c r="F1712" s="1" t="s">
        <v>7</v>
      </c>
      <c r="G1712" s="1" t="s">
        <v>63</v>
      </c>
      <c r="H1712" s="1" t="s">
        <v>1456</v>
      </c>
      <c r="I1712" s="1" t="s">
        <v>2</v>
      </c>
      <c r="J1712" s="13">
        <v>354</v>
      </c>
      <c r="K1712" s="13">
        <v>1589</v>
      </c>
      <c r="L1712">
        <v>789</v>
      </c>
      <c r="M1712">
        <v>800</v>
      </c>
      <c r="N1712">
        <v>158</v>
      </c>
      <c r="O1712">
        <v>80</v>
      </c>
      <c r="P1712">
        <v>78</v>
      </c>
      <c r="Q1712">
        <v>354</v>
      </c>
      <c r="R1712">
        <v>180</v>
      </c>
      <c r="S1712">
        <v>174</v>
      </c>
      <c r="T1712">
        <v>0</v>
      </c>
      <c r="U1712">
        <v>0</v>
      </c>
      <c r="V1712">
        <v>0</v>
      </c>
      <c r="W1712">
        <v>1259</v>
      </c>
      <c r="X1712">
        <v>666</v>
      </c>
      <c r="Y1712">
        <v>593</v>
      </c>
      <c r="Z1712" s="13">
        <v>330</v>
      </c>
      <c r="AA1712">
        <v>123</v>
      </c>
      <c r="AB1712">
        <v>207</v>
      </c>
      <c r="AC1712" s="13">
        <v>690</v>
      </c>
      <c r="AD1712">
        <v>503</v>
      </c>
      <c r="AE1712" s="15">
        <v>187</v>
      </c>
      <c r="AF1712">
        <v>429</v>
      </c>
      <c r="AG1712">
        <v>355</v>
      </c>
      <c r="AH1712">
        <v>74</v>
      </c>
      <c r="AI1712">
        <v>163</v>
      </c>
      <c r="AJ1712">
        <v>158</v>
      </c>
      <c r="AK1712">
        <v>5</v>
      </c>
      <c r="AL1712">
        <v>81</v>
      </c>
      <c r="AM1712">
        <v>60</v>
      </c>
      <c r="AN1712">
        <v>21</v>
      </c>
      <c r="AO1712">
        <v>10</v>
      </c>
      <c r="AP1712">
        <v>9</v>
      </c>
      <c r="AQ1712">
        <v>1</v>
      </c>
      <c r="AR1712">
        <v>175</v>
      </c>
      <c r="AS1712">
        <v>128</v>
      </c>
      <c r="AT1712">
        <v>47</v>
      </c>
      <c r="AU1712" s="13">
        <v>261</v>
      </c>
      <c r="AV1712">
        <v>148</v>
      </c>
      <c r="AW1712">
        <v>113</v>
      </c>
      <c r="AX1712">
        <v>32</v>
      </c>
      <c r="AY1712">
        <v>27</v>
      </c>
      <c r="AZ1712">
        <v>5</v>
      </c>
      <c r="BA1712">
        <v>160</v>
      </c>
      <c r="BB1712">
        <v>80</v>
      </c>
      <c r="BC1712">
        <v>80</v>
      </c>
      <c r="BD1712">
        <v>13</v>
      </c>
      <c r="BE1712">
        <v>3</v>
      </c>
      <c r="BF1712">
        <v>10</v>
      </c>
      <c r="BG1712">
        <v>56</v>
      </c>
      <c r="BH1712">
        <v>38</v>
      </c>
      <c r="BI1712">
        <v>18</v>
      </c>
      <c r="BJ1712">
        <v>238</v>
      </c>
      <c r="BK1712">
        <v>134</v>
      </c>
      <c r="BL1712">
        <v>104</v>
      </c>
      <c r="BM1712">
        <v>28</v>
      </c>
      <c r="BN1712">
        <v>24</v>
      </c>
      <c r="BO1712">
        <v>4</v>
      </c>
      <c r="BP1712" s="13">
        <v>146</v>
      </c>
      <c r="BQ1712">
        <v>72</v>
      </c>
      <c r="BR1712">
        <v>74</v>
      </c>
      <c r="BS1712">
        <v>13</v>
      </c>
      <c r="BT1712">
        <v>3</v>
      </c>
      <c r="BU1712">
        <v>10</v>
      </c>
      <c r="BV1712">
        <v>51</v>
      </c>
      <c r="BW1712">
        <v>35</v>
      </c>
      <c r="BX1712">
        <v>16</v>
      </c>
      <c r="BY1712" s="13">
        <v>23</v>
      </c>
      <c r="BZ1712">
        <v>14</v>
      </c>
      <c r="CA1712">
        <v>9</v>
      </c>
      <c r="CB1712">
        <v>4</v>
      </c>
      <c r="CC1712">
        <v>3</v>
      </c>
      <c r="CD1712">
        <v>1</v>
      </c>
      <c r="CE1712">
        <v>14</v>
      </c>
      <c r="CF1712">
        <v>8</v>
      </c>
      <c r="CG1712">
        <v>6</v>
      </c>
      <c r="CH1712">
        <v>0</v>
      </c>
      <c r="CI1712">
        <v>0</v>
      </c>
      <c r="CJ1712">
        <v>0</v>
      </c>
      <c r="CK1712">
        <v>5</v>
      </c>
      <c r="CL1712">
        <v>3</v>
      </c>
      <c r="CM1712">
        <v>2</v>
      </c>
      <c r="CN1712" s="13">
        <v>899</v>
      </c>
      <c r="CO1712">
        <v>286</v>
      </c>
      <c r="CP1712">
        <v>613</v>
      </c>
    </row>
    <row r="1713" spans="1:94" x14ac:dyDescent="0.2">
      <c r="A1713" s="1" t="s">
        <v>1872</v>
      </c>
      <c r="B1713" s="1" t="s">
        <v>1873</v>
      </c>
      <c r="C1713" s="1" t="s">
        <v>3392</v>
      </c>
      <c r="D1713" s="1" t="s">
        <v>3397</v>
      </c>
      <c r="E1713" s="1" t="s">
        <v>6</v>
      </c>
      <c r="F1713" s="1" t="s">
        <v>7</v>
      </c>
      <c r="G1713" s="1" t="s">
        <v>63</v>
      </c>
      <c r="H1713" s="1" t="s">
        <v>1457</v>
      </c>
      <c r="I1713" s="1" t="s">
        <v>2</v>
      </c>
      <c r="J1713" s="13">
        <v>469</v>
      </c>
      <c r="K1713" s="13">
        <v>2186</v>
      </c>
      <c r="L1713">
        <v>1128</v>
      </c>
      <c r="M1713">
        <v>1058</v>
      </c>
      <c r="N1713">
        <v>209</v>
      </c>
      <c r="O1713">
        <v>112</v>
      </c>
      <c r="P1713">
        <v>97</v>
      </c>
      <c r="Q1713">
        <v>250</v>
      </c>
      <c r="R1713">
        <v>130</v>
      </c>
      <c r="S1713">
        <v>120</v>
      </c>
      <c r="T1713">
        <v>5</v>
      </c>
      <c r="U1713">
        <v>2</v>
      </c>
      <c r="V1713">
        <v>3</v>
      </c>
      <c r="W1713">
        <v>1736</v>
      </c>
      <c r="X1713">
        <v>942</v>
      </c>
      <c r="Y1713">
        <v>794</v>
      </c>
      <c r="Z1713" s="13">
        <v>450</v>
      </c>
      <c r="AA1713">
        <v>186</v>
      </c>
      <c r="AB1713">
        <v>264</v>
      </c>
      <c r="AC1713" s="13">
        <v>996</v>
      </c>
      <c r="AD1713">
        <v>684</v>
      </c>
      <c r="AE1713" s="15">
        <v>312</v>
      </c>
      <c r="AF1713">
        <v>630</v>
      </c>
      <c r="AG1713">
        <v>544</v>
      </c>
      <c r="AH1713">
        <v>86</v>
      </c>
      <c r="AI1713">
        <v>146</v>
      </c>
      <c r="AJ1713">
        <v>140</v>
      </c>
      <c r="AK1713">
        <v>6</v>
      </c>
      <c r="AL1713">
        <v>122</v>
      </c>
      <c r="AM1713">
        <v>97</v>
      </c>
      <c r="AN1713">
        <v>25</v>
      </c>
      <c r="AO1713">
        <v>35</v>
      </c>
      <c r="AP1713">
        <v>33</v>
      </c>
      <c r="AQ1713">
        <v>2</v>
      </c>
      <c r="AR1713">
        <v>327</v>
      </c>
      <c r="AS1713">
        <v>274</v>
      </c>
      <c r="AT1713">
        <v>53</v>
      </c>
      <c r="AU1713" s="13">
        <v>366</v>
      </c>
      <c r="AV1713">
        <v>140</v>
      </c>
      <c r="AW1713">
        <v>226</v>
      </c>
      <c r="AX1713">
        <v>48</v>
      </c>
      <c r="AY1713">
        <v>30</v>
      </c>
      <c r="AZ1713">
        <v>18</v>
      </c>
      <c r="BA1713">
        <v>122</v>
      </c>
      <c r="BB1713">
        <v>74</v>
      </c>
      <c r="BC1713">
        <v>48</v>
      </c>
      <c r="BD1713">
        <v>97</v>
      </c>
      <c r="BE1713">
        <v>8</v>
      </c>
      <c r="BF1713">
        <v>89</v>
      </c>
      <c r="BG1713">
        <v>99</v>
      </c>
      <c r="BH1713">
        <v>28</v>
      </c>
      <c r="BI1713">
        <v>71</v>
      </c>
      <c r="BJ1713">
        <v>284</v>
      </c>
      <c r="BK1713">
        <v>114</v>
      </c>
      <c r="BL1713">
        <v>170</v>
      </c>
      <c r="BM1713">
        <v>41</v>
      </c>
      <c r="BN1713">
        <v>28</v>
      </c>
      <c r="BO1713">
        <v>13</v>
      </c>
      <c r="BP1713" s="13">
        <v>88</v>
      </c>
      <c r="BQ1713">
        <v>57</v>
      </c>
      <c r="BR1713">
        <v>31</v>
      </c>
      <c r="BS1713">
        <v>88</v>
      </c>
      <c r="BT1713">
        <v>6</v>
      </c>
      <c r="BU1713">
        <v>82</v>
      </c>
      <c r="BV1713">
        <v>67</v>
      </c>
      <c r="BW1713">
        <v>23</v>
      </c>
      <c r="BX1713">
        <v>44</v>
      </c>
      <c r="BY1713" s="13">
        <v>82</v>
      </c>
      <c r="BZ1713">
        <v>26</v>
      </c>
      <c r="CA1713">
        <v>56</v>
      </c>
      <c r="CB1713">
        <v>7</v>
      </c>
      <c r="CC1713">
        <v>2</v>
      </c>
      <c r="CD1713">
        <v>5</v>
      </c>
      <c r="CE1713">
        <v>34</v>
      </c>
      <c r="CF1713">
        <v>17</v>
      </c>
      <c r="CG1713">
        <v>17</v>
      </c>
      <c r="CH1713">
        <v>9</v>
      </c>
      <c r="CI1713">
        <v>2</v>
      </c>
      <c r="CJ1713">
        <v>7</v>
      </c>
      <c r="CK1713">
        <v>32</v>
      </c>
      <c r="CL1713">
        <v>5</v>
      </c>
      <c r="CM1713">
        <v>27</v>
      </c>
      <c r="CN1713" s="13">
        <v>1190</v>
      </c>
      <c r="CO1713">
        <v>444</v>
      </c>
      <c r="CP1713">
        <v>746</v>
      </c>
    </row>
    <row r="1714" spans="1:94" x14ac:dyDescent="0.2">
      <c r="A1714" s="1" t="s">
        <v>1872</v>
      </c>
      <c r="B1714" s="1" t="s">
        <v>1873</v>
      </c>
      <c r="C1714" s="1" t="s">
        <v>3392</v>
      </c>
      <c r="D1714" s="1" t="s">
        <v>3398</v>
      </c>
      <c r="E1714" s="1" t="s">
        <v>6</v>
      </c>
      <c r="F1714" s="1" t="s">
        <v>7</v>
      </c>
      <c r="G1714" s="1" t="s">
        <v>63</v>
      </c>
      <c r="H1714" s="1" t="s">
        <v>1013</v>
      </c>
      <c r="I1714" s="1" t="s">
        <v>2</v>
      </c>
      <c r="J1714" s="13">
        <v>292</v>
      </c>
      <c r="K1714" s="13">
        <v>1240</v>
      </c>
      <c r="L1714">
        <v>608</v>
      </c>
      <c r="M1714">
        <v>632</v>
      </c>
      <c r="N1714">
        <v>130</v>
      </c>
      <c r="O1714">
        <v>67</v>
      </c>
      <c r="P1714">
        <v>63</v>
      </c>
      <c r="Q1714">
        <v>267</v>
      </c>
      <c r="R1714">
        <v>125</v>
      </c>
      <c r="S1714">
        <v>142</v>
      </c>
      <c r="T1714">
        <v>8</v>
      </c>
      <c r="U1714">
        <v>3</v>
      </c>
      <c r="V1714">
        <v>5</v>
      </c>
      <c r="W1714">
        <v>961</v>
      </c>
      <c r="X1714">
        <v>489</v>
      </c>
      <c r="Y1714">
        <v>472</v>
      </c>
      <c r="Z1714" s="13">
        <v>279</v>
      </c>
      <c r="AA1714">
        <v>119</v>
      </c>
      <c r="AB1714">
        <v>160</v>
      </c>
      <c r="AC1714" s="13">
        <v>414</v>
      </c>
      <c r="AD1714">
        <v>377</v>
      </c>
      <c r="AE1714" s="15">
        <v>37</v>
      </c>
      <c r="AF1714">
        <v>373</v>
      </c>
      <c r="AG1714">
        <v>347</v>
      </c>
      <c r="AH1714">
        <v>26</v>
      </c>
      <c r="AI1714">
        <v>99</v>
      </c>
      <c r="AJ1714">
        <v>98</v>
      </c>
      <c r="AK1714">
        <v>1</v>
      </c>
      <c r="AL1714">
        <v>77</v>
      </c>
      <c r="AM1714">
        <v>74</v>
      </c>
      <c r="AN1714">
        <v>3</v>
      </c>
      <c r="AO1714">
        <v>3</v>
      </c>
      <c r="AP1714">
        <v>0</v>
      </c>
      <c r="AQ1714">
        <v>3</v>
      </c>
      <c r="AR1714">
        <v>194</v>
      </c>
      <c r="AS1714">
        <v>175</v>
      </c>
      <c r="AT1714">
        <v>19</v>
      </c>
      <c r="AU1714" s="13">
        <v>41</v>
      </c>
      <c r="AV1714">
        <v>30</v>
      </c>
      <c r="AW1714">
        <v>11</v>
      </c>
      <c r="AX1714">
        <v>14</v>
      </c>
      <c r="AY1714">
        <v>11</v>
      </c>
      <c r="AZ1714">
        <v>3</v>
      </c>
      <c r="BA1714">
        <v>13</v>
      </c>
      <c r="BB1714">
        <v>7</v>
      </c>
      <c r="BC1714">
        <v>6</v>
      </c>
      <c r="BD1714">
        <v>0</v>
      </c>
      <c r="BE1714">
        <v>0</v>
      </c>
      <c r="BF1714">
        <v>0</v>
      </c>
      <c r="BG1714">
        <v>14</v>
      </c>
      <c r="BH1714">
        <v>12</v>
      </c>
      <c r="BI1714">
        <v>2</v>
      </c>
      <c r="BJ1714">
        <v>41</v>
      </c>
      <c r="BK1714">
        <v>30</v>
      </c>
      <c r="BL1714">
        <v>11</v>
      </c>
      <c r="BM1714">
        <v>14</v>
      </c>
      <c r="BN1714">
        <v>11</v>
      </c>
      <c r="BO1714">
        <v>3</v>
      </c>
      <c r="BP1714" s="13">
        <v>13</v>
      </c>
      <c r="BQ1714">
        <v>7</v>
      </c>
      <c r="BR1714">
        <v>6</v>
      </c>
      <c r="BS1714">
        <v>0</v>
      </c>
      <c r="BT1714">
        <v>0</v>
      </c>
      <c r="BU1714">
        <v>0</v>
      </c>
      <c r="BV1714">
        <v>14</v>
      </c>
      <c r="BW1714">
        <v>12</v>
      </c>
      <c r="BX1714">
        <v>2</v>
      </c>
      <c r="BY1714" s="13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 s="13">
        <v>826</v>
      </c>
      <c r="CO1714">
        <v>231</v>
      </c>
      <c r="CP1714">
        <v>595</v>
      </c>
    </row>
    <row r="1715" spans="1:94" x14ac:dyDescent="0.2">
      <c r="A1715" s="1" t="s">
        <v>1872</v>
      </c>
      <c r="B1715" s="1" t="s">
        <v>1873</v>
      </c>
      <c r="C1715" s="1" t="s">
        <v>3392</v>
      </c>
      <c r="D1715" s="1" t="s">
        <v>3399</v>
      </c>
      <c r="E1715" s="1" t="s">
        <v>6</v>
      </c>
      <c r="F1715" s="1" t="s">
        <v>7</v>
      </c>
      <c r="G1715" s="1" t="s">
        <v>63</v>
      </c>
      <c r="H1715" s="1" t="s">
        <v>826</v>
      </c>
      <c r="I1715" s="1" t="s">
        <v>2</v>
      </c>
      <c r="J1715" s="13">
        <v>56</v>
      </c>
      <c r="K1715" s="13">
        <v>243</v>
      </c>
      <c r="L1715">
        <v>126</v>
      </c>
      <c r="M1715">
        <v>117</v>
      </c>
      <c r="N1715">
        <v>29</v>
      </c>
      <c r="O1715">
        <v>14</v>
      </c>
      <c r="P1715">
        <v>15</v>
      </c>
      <c r="Q1715">
        <v>116</v>
      </c>
      <c r="R1715">
        <v>60</v>
      </c>
      <c r="S1715">
        <v>56</v>
      </c>
      <c r="T1715">
        <v>3</v>
      </c>
      <c r="U1715">
        <v>1</v>
      </c>
      <c r="V1715">
        <v>2</v>
      </c>
      <c r="W1715">
        <v>198</v>
      </c>
      <c r="X1715">
        <v>109</v>
      </c>
      <c r="Y1715">
        <v>89</v>
      </c>
      <c r="Z1715" s="13">
        <v>45</v>
      </c>
      <c r="AA1715">
        <v>17</v>
      </c>
      <c r="AB1715">
        <v>28</v>
      </c>
      <c r="AC1715" s="13">
        <v>70</v>
      </c>
      <c r="AD1715">
        <v>60</v>
      </c>
      <c r="AE1715" s="15">
        <v>10</v>
      </c>
      <c r="AF1715">
        <v>62</v>
      </c>
      <c r="AG1715">
        <v>57</v>
      </c>
      <c r="AH1715">
        <v>5</v>
      </c>
      <c r="AI1715">
        <v>6</v>
      </c>
      <c r="AJ1715">
        <v>5</v>
      </c>
      <c r="AK1715">
        <v>1</v>
      </c>
      <c r="AL1715">
        <v>13</v>
      </c>
      <c r="AM1715">
        <v>12</v>
      </c>
      <c r="AN1715">
        <v>1</v>
      </c>
      <c r="AO1715">
        <v>0</v>
      </c>
      <c r="AP1715">
        <v>0</v>
      </c>
      <c r="AQ1715">
        <v>0</v>
      </c>
      <c r="AR1715">
        <v>43</v>
      </c>
      <c r="AS1715">
        <v>40</v>
      </c>
      <c r="AT1715">
        <v>3</v>
      </c>
      <c r="AU1715" s="13">
        <v>8</v>
      </c>
      <c r="AV1715">
        <v>3</v>
      </c>
      <c r="AW1715">
        <v>5</v>
      </c>
      <c r="AX1715">
        <v>1</v>
      </c>
      <c r="AY1715">
        <v>1</v>
      </c>
      <c r="AZ1715">
        <v>0</v>
      </c>
      <c r="BA1715">
        <v>5</v>
      </c>
      <c r="BB1715">
        <v>0</v>
      </c>
      <c r="BC1715">
        <v>5</v>
      </c>
      <c r="BD1715">
        <v>0</v>
      </c>
      <c r="BE1715">
        <v>0</v>
      </c>
      <c r="BF1715">
        <v>0</v>
      </c>
      <c r="BG1715">
        <v>2</v>
      </c>
      <c r="BH1715">
        <v>2</v>
      </c>
      <c r="BI1715">
        <v>0</v>
      </c>
      <c r="BJ1715">
        <v>8</v>
      </c>
      <c r="BK1715">
        <v>3</v>
      </c>
      <c r="BL1715">
        <v>5</v>
      </c>
      <c r="BM1715">
        <v>1</v>
      </c>
      <c r="BN1715">
        <v>1</v>
      </c>
      <c r="BO1715">
        <v>0</v>
      </c>
      <c r="BP1715" s="13">
        <v>5</v>
      </c>
      <c r="BQ1715">
        <v>0</v>
      </c>
      <c r="BR1715">
        <v>5</v>
      </c>
      <c r="BS1715">
        <v>0</v>
      </c>
      <c r="BT1715">
        <v>0</v>
      </c>
      <c r="BU1715">
        <v>0</v>
      </c>
      <c r="BV1715">
        <v>2</v>
      </c>
      <c r="BW1715">
        <v>2</v>
      </c>
      <c r="BX1715">
        <v>0</v>
      </c>
      <c r="BY1715" s="13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 s="13">
        <v>173</v>
      </c>
      <c r="CO1715">
        <v>66</v>
      </c>
      <c r="CP1715">
        <v>107</v>
      </c>
    </row>
    <row r="1716" spans="1:94" x14ac:dyDescent="0.2">
      <c r="A1716" s="1" t="s">
        <v>1872</v>
      </c>
      <c r="B1716" s="1" t="s">
        <v>1873</v>
      </c>
      <c r="C1716" s="1" t="s">
        <v>3392</v>
      </c>
      <c r="D1716" s="1" t="s">
        <v>3400</v>
      </c>
      <c r="E1716" s="1" t="s">
        <v>6</v>
      </c>
      <c r="F1716" s="1" t="s">
        <v>7</v>
      </c>
      <c r="G1716" s="1" t="s">
        <v>63</v>
      </c>
      <c r="H1716" s="1" t="s">
        <v>1458</v>
      </c>
      <c r="I1716" s="1" t="s">
        <v>2</v>
      </c>
      <c r="J1716" s="13">
        <v>108</v>
      </c>
      <c r="K1716" s="13">
        <v>532</v>
      </c>
      <c r="L1716">
        <v>277</v>
      </c>
      <c r="M1716">
        <v>255</v>
      </c>
      <c r="N1716">
        <v>49</v>
      </c>
      <c r="O1716">
        <v>21</v>
      </c>
      <c r="P1716">
        <v>28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459</v>
      </c>
      <c r="X1716">
        <v>249</v>
      </c>
      <c r="Y1716">
        <v>210</v>
      </c>
      <c r="Z1716" s="13">
        <v>73</v>
      </c>
      <c r="AA1716">
        <v>28</v>
      </c>
      <c r="AB1716">
        <v>45</v>
      </c>
      <c r="AC1716" s="13">
        <v>181</v>
      </c>
      <c r="AD1716">
        <v>167</v>
      </c>
      <c r="AE1716" s="15">
        <v>14</v>
      </c>
      <c r="AF1716">
        <v>161</v>
      </c>
      <c r="AG1716">
        <v>154</v>
      </c>
      <c r="AH1716">
        <v>7</v>
      </c>
      <c r="AI1716">
        <v>53</v>
      </c>
      <c r="AJ1716">
        <v>53</v>
      </c>
      <c r="AK1716">
        <v>0</v>
      </c>
      <c r="AL1716">
        <v>6</v>
      </c>
      <c r="AM1716">
        <v>6</v>
      </c>
      <c r="AN1716">
        <v>0</v>
      </c>
      <c r="AO1716">
        <v>0</v>
      </c>
      <c r="AP1716">
        <v>0</v>
      </c>
      <c r="AQ1716">
        <v>0</v>
      </c>
      <c r="AR1716">
        <v>102</v>
      </c>
      <c r="AS1716">
        <v>95</v>
      </c>
      <c r="AT1716">
        <v>7</v>
      </c>
      <c r="AU1716" s="13">
        <v>20</v>
      </c>
      <c r="AV1716">
        <v>13</v>
      </c>
      <c r="AW1716">
        <v>7</v>
      </c>
      <c r="AX1716">
        <v>5</v>
      </c>
      <c r="AY1716">
        <v>3</v>
      </c>
      <c r="AZ1716">
        <v>2</v>
      </c>
      <c r="BA1716">
        <v>6</v>
      </c>
      <c r="BB1716">
        <v>5</v>
      </c>
      <c r="BC1716">
        <v>1</v>
      </c>
      <c r="BD1716">
        <v>0</v>
      </c>
      <c r="BE1716">
        <v>0</v>
      </c>
      <c r="BF1716">
        <v>0</v>
      </c>
      <c r="BG1716">
        <v>9</v>
      </c>
      <c r="BH1716">
        <v>5</v>
      </c>
      <c r="BI1716">
        <v>4</v>
      </c>
      <c r="BJ1716">
        <v>20</v>
      </c>
      <c r="BK1716">
        <v>13</v>
      </c>
      <c r="BL1716">
        <v>7</v>
      </c>
      <c r="BM1716">
        <v>5</v>
      </c>
      <c r="BN1716">
        <v>3</v>
      </c>
      <c r="BO1716">
        <v>2</v>
      </c>
      <c r="BP1716" s="13">
        <v>6</v>
      </c>
      <c r="BQ1716">
        <v>5</v>
      </c>
      <c r="BR1716">
        <v>1</v>
      </c>
      <c r="BS1716">
        <v>0</v>
      </c>
      <c r="BT1716">
        <v>0</v>
      </c>
      <c r="BU1716">
        <v>0</v>
      </c>
      <c r="BV1716">
        <v>9</v>
      </c>
      <c r="BW1716">
        <v>5</v>
      </c>
      <c r="BX1716">
        <v>4</v>
      </c>
      <c r="BY1716" s="13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 s="13">
        <v>351</v>
      </c>
      <c r="CO1716">
        <v>110</v>
      </c>
      <c r="CP1716">
        <v>241</v>
      </c>
    </row>
    <row r="1717" spans="1:94" x14ac:dyDescent="0.2">
      <c r="A1717" s="1" t="s">
        <v>1872</v>
      </c>
      <c r="B1717" s="1" t="s">
        <v>1873</v>
      </c>
      <c r="C1717" s="1" t="s">
        <v>3392</v>
      </c>
      <c r="D1717" s="1" t="s">
        <v>3401</v>
      </c>
      <c r="E1717" s="1" t="s">
        <v>6</v>
      </c>
      <c r="F1717" s="1" t="s">
        <v>7</v>
      </c>
      <c r="G1717" s="1" t="s">
        <v>63</v>
      </c>
      <c r="H1717" s="1" t="s">
        <v>1459</v>
      </c>
      <c r="I1717" s="1" t="s">
        <v>2</v>
      </c>
      <c r="J1717" s="13">
        <v>71</v>
      </c>
      <c r="K1717" s="13">
        <v>300</v>
      </c>
      <c r="L1717">
        <v>144</v>
      </c>
      <c r="M1717">
        <v>156</v>
      </c>
      <c r="N1717">
        <v>26</v>
      </c>
      <c r="O1717">
        <v>14</v>
      </c>
      <c r="P1717">
        <v>12</v>
      </c>
      <c r="Q1717">
        <v>38</v>
      </c>
      <c r="R1717">
        <v>15</v>
      </c>
      <c r="S1717">
        <v>23</v>
      </c>
      <c r="T1717">
        <v>0</v>
      </c>
      <c r="U1717">
        <v>0</v>
      </c>
      <c r="V1717">
        <v>0</v>
      </c>
      <c r="W1717">
        <v>243</v>
      </c>
      <c r="X1717">
        <v>127</v>
      </c>
      <c r="Y1717">
        <v>116</v>
      </c>
      <c r="Z1717" s="13">
        <v>57</v>
      </c>
      <c r="AA1717">
        <v>17</v>
      </c>
      <c r="AB1717">
        <v>40</v>
      </c>
      <c r="AC1717" s="13">
        <v>109</v>
      </c>
      <c r="AD1717">
        <v>86</v>
      </c>
      <c r="AE1717" s="15">
        <v>23</v>
      </c>
      <c r="AF1717">
        <v>48</v>
      </c>
      <c r="AG1717">
        <v>41</v>
      </c>
      <c r="AH1717">
        <v>7</v>
      </c>
      <c r="AI1717">
        <v>3</v>
      </c>
      <c r="AJ1717">
        <v>3</v>
      </c>
      <c r="AK1717">
        <v>0</v>
      </c>
      <c r="AL1717">
        <v>12</v>
      </c>
      <c r="AM1717">
        <v>11</v>
      </c>
      <c r="AN1717">
        <v>1</v>
      </c>
      <c r="AO1717">
        <v>0</v>
      </c>
      <c r="AP1717">
        <v>0</v>
      </c>
      <c r="AQ1717">
        <v>0</v>
      </c>
      <c r="AR1717">
        <v>33</v>
      </c>
      <c r="AS1717">
        <v>27</v>
      </c>
      <c r="AT1717">
        <v>6</v>
      </c>
      <c r="AU1717" s="13">
        <v>61</v>
      </c>
      <c r="AV1717">
        <v>45</v>
      </c>
      <c r="AW1717">
        <v>16</v>
      </c>
      <c r="AX1717">
        <v>5</v>
      </c>
      <c r="AY1717">
        <v>5</v>
      </c>
      <c r="AZ1717">
        <v>0</v>
      </c>
      <c r="BA1717">
        <v>50</v>
      </c>
      <c r="BB1717">
        <v>37</v>
      </c>
      <c r="BC1717">
        <v>13</v>
      </c>
      <c r="BD1717">
        <v>1</v>
      </c>
      <c r="BE1717">
        <v>0</v>
      </c>
      <c r="BF1717">
        <v>1</v>
      </c>
      <c r="BG1717">
        <v>5</v>
      </c>
      <c r="BH1717">
        <v>3</v>
      </c>
      <c r="BI1717">
        <v>2</v>
      </c>
      <c r="BJ1717">
        <v>38</v>
      </c>
      <c r="BK1717">
        <v>31</v>
      </c>
      <c r="BL1717">
        <v>7</v>
      </c>
      <c r="BM1717">
        <v>1</v>
      </c>
      <c r="BN1717">
        <v>1</v>
      </c>
      <c r="BO1717">
        <v>0</v>
      </c>
      <c r="BP1717" s="13">
        <v>32</v>
      </c>
      <c r="BQ1717">
        <v>28</v>
      </c>
      <c r="BR1717">
        <v>4</v>
      </c>
      <c r="BS1717">
        <v>1</v>
      </c>
      <c r="BT1717">
        <v>0</v>
      </c>
      <c r="BU1717">
        <v>1</v>
      </c>
      <c r="BV1717">
        <v>4</v>
      </c>
      <c r="BW1717">
        <v>2</v>
      </c>
      <c r="BX1717">
        <v>2</v>
      </c>
      <c r="BY1717" s="13">
        <v>23</v>
      </c>
      <c r="BZ1717">
        <v>14</v>
      </c>
      <c r="CA1717">
        <v>9</v>
      </c>
      <c r="CB1717">
        <v>4</v>
      </c>
      <c r="CC1717">
        <v>4</v>
      </c>
      <c r="CD1717">
        <v>0</v>
      </c>
      <c r="CE1717">
        <v>18</v>
      </c>
      <c r="CF1717">
        <v>9</v>
      </c>
      <c r="CG1717">
        <v>9</v>
      </c>
      <c r="CH1717">
        <v>0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 s="13">
        <v>191</v>
      </c>
      <c r="CO1717">
        <v>58</v>
      </c>
      <c r="CP1717">
        <v>133</v>
      </c>
    </row>
    <row r="1718" spans="1:94" x14ac:dyDescent="0.2">
      <c r="A1718" s="1" t="s">
        <v>1872</v>
      </c>
      <c r="B1718" s="1" t="s">
        <v>1873</v>
      </c>
      <c r="C1718" s="1" t="s">
        <v>3392</v>
      </c>
      <c r="D1718" s="1" t="s">
        <v>3402</v>
      </c>
      <c r="E1718" s="1" t="s">
        <v>6</v>
      </c>
      <c r="F1718" s="1" t="s">
        <v>7</v>
      </c>
      <c r="G1718" s="1" t="s">
        <v>63</v>
      </c>
      <c r="H1718" s="1" t="s">
        <v>1460</v>
      </c>
      <c r="I1718" s="1" t="s">
        <v>2</v>
      </c>
      <c r="J1718" s="13">
        <v>139</v>
      </c>
      <c r="K1718" s="13">
        <v>633</v>
      </c>
      <c r="L1718">
        <v>321</v>
      </c>
      <c r="M1718">
        <v>312</v>
      </c>
      <c r="N1718">
        <v>65</v>
      </c>
      <c r="O1718">
        <v>33</v>
      </c>
      <c r="P1718">
        <v>32</v>
      </c>
      <c r="Q1718">
        <v>314</v>
      </c>
      <c r="R1718">
        <v>160</v>
      </c>
      <c r="S1718">
        <v>154</v>
      </c>
      <c r="T1718">
        <v>4</v>
      </c>
      <c r="U1718">
        <v>2</v>
      </c>
      <c r="V1718">
        <v>2</v>
      </c>
      <c r="W1718">
        <v>488</v>
      </c>
      <c r="X1718">
        <v>262</v>
      </c>
      <c r="Y1718">
        <v>226</v>
      </c>
      <c r="Z1718" s="13">
        <v>145</v>
      </c>
      <c r="AA1718">
        <v>59</v>
      </c>
      <c r="AB1718">
        <v>86</v>
      </c>
      <c r="AC1718" s="13">
        <v>254</v>
      </c>
      <c r="AD1718">
        <v>195</v>
      </c>
      <c r="AE1718" s="15">
        <v>59</v>
      </c>
      <c r="AF1718">
        <v>141</v>
      </c>
      <c r="AG1718">
        <v>134</v>
      </c>
      <c r="AH1718">
        <v>7</v>
      </c>
      <c r="AI1718">
        <v>28</v>
      </c>
      <c r="AJ1718">
        <v>27</v>
      </c>
      <c r="AK1718">
        <v>1</v>
      </c>
      <c r="AL1718">
        <v>49</v>
      </c>
      <c r="AM1718">
        <v>49</v>
      </c>
      <c r="AN1718">
        <v>0</v>
      </c>
      <c r="AO1718">
        <v>8</v>
      </c>
      <c r="AP1718">
        <v>8</v>
      </c>
      <c r="AQ1718">
        <v>0</v>
      </c>
      <c r="AR1718">
        <v>56</v>
      </c>
      <c r="AS1718">
        <v>50</v>
      </c>
      <c r="AT1718">
        <v>6</v>
      </c>
      <c r="AU1718" s="13">
        <v>113</v>
      </c>
      <c r="AV1718">
        <v>61</v>
      </c>
      <c r="AW1718">
        <v>52</v>
      </c>
      <c r="AX1718">
        <v>6</v>
      </c>
      <c r="AY1718">
        <v>6</v>
      </c>
      <c r="AZ1718">
        <v>0</v>
      </c>
      <c r="BA1718">
        <v>91</v>
      </c>
      <c r="BB1718">
        <v>41</v>
      </c>
      <c r="BC1718">
        <v>50</v>
      </c>
      <c r="BD1718">
        <v>0</v>
      </c>
      <c r="BE1718">
        <v>0</v>
      </c>
      <c r="BF1718">
        <v>0</v>
      </c>
      <c r="BG1718">
        <v>16</v>
      </c>
      <c r="BH1718">
        <v>14</v>
      </c>
      <c r="BI1718">
        <v>2</v>
      </c>
      <c r="BJ1718">
        <v>86</v>
      </c>
      <c r="BK1718">
        <v>52</v>
      </c>
      <c r="BL1718">
        <v>34</v>
      </c>
      <c r="BM1718">
        <v>5</v>
      </c>
      <c r="BN1718">
        <v>5</v>
      </c>
      <c r="BO1718">
        <v>0</v>
      </c>
      <c r="BP1718" s="13">
        <v>68</v>
      </c>
      <c r="BQ1718">
        <v>35</v>
      </c>
      <c r="BR1718">
        <v>33</v>
      </c>
      <c r="BS1718">
        <v>0</v>
      </c>
      <c r="BT1718">
        <v>0</v>
      </c>
      <c r="BU1718">
        <v>0</v>
      </c>
      <c r="BV1718">
        <v>13</v>
      </c>
      <c r="BW1718">
        <v>12</v>
      </c>
      <c r="BX1718">
        <v>1</v>
      </c>
      <c r="BY1718" s="13">
        <v>27</v>
      </c>
      <c r="BZ1718">
        <v>9</v>
      </c>
      <c r="CA1718">
        <v>18</v>
      </c>
      <c r="CB1718">
        <v>1</v>
      </c>
      <c r="CC1718">
        <v>1</v>
      </c>
      <c r="CD1718">
        <v>0</v>
      </c>
      <c r="CE1718">
        <v>23</v>
      </c>
      <c r="CF1718">
        <v>6</v>
      </c>
      <c r="CG1718">
        <v>17</v>
      </c>
      <c r="CH1718">
        <v>0</v>
      </c>
      <c r="CI1718">
        <v>0</v>
      </c>
      <c r="CJ1718">
        <v>0</v>
      </c>
      <c r="CK1718">
        <v>3</v>
      </c>
      <c r="CL1718">
        <v>2</v>
      </c>
      <c r="CM1718">
        <v>1</v>
      </c>
      <c r="CN1718" s="13">
        <v>379</v>
      </c>
      <c r="CO1718">
        <v>126</v>
      </c>
      <c r="CP1718">
        <v>253</v>
      </c>
    </row>
    <row r="1719" spans="1:94" x14ac:dyDescent="0.2">
      <c r="A1719" s="1" t="s">
        <v>1872</v>
      </c>
      <c r="B1719" s="1" t="s">
        <v>1873</v>
      </c>
      <c r="C1719" s="1" t="s">
        <v>3392</v>
      </c>
      <c r="D1719" s="1" t="s">
        <v>3403</v>
      </c>
      <c r="E1719" s="1" t="s">
        <v>6</v>
      </c>
      <c r="F1719" s="1" t="s">
        <v>7</v>
      </c>
      <c r="G1719" s="1" t="s">
        <v>63</v>
      </c>
      <c r="H1719" s="1" t="s">
        <v>1461</v>
      </c>
      <c r="I1719" s="1" t="s">
        <v>2</v>
      </c>
      <c r="J1719" s="13">
        <v>121</v>
      </c>
      <c r="K1719" s="13">
        <v>504</v>
      </c>
      <c r="L1719">
        <v>266</v>
      </c>
      <c r="M1719">
        <v>238</v>
      </c>
      <c r="N1719">
        <v>37</v>
      </c>
      <c r="O1719">
        <v>23</v>
      </c>
      <c r="P1719">
        <v>14</v>
      </c>
      <c r="Q1719">
        <v>108</v>
      </c>
      <c r="R1719">
        <v>55</v>
      </c>
      <c r="S1719">
        <v>53</v>
      </c>
      <c r="T1719">
        <v>0</v>
      </c>
      <c r="U1719">
        <v>0</v>
      </c>
      <c r="V1719">
        <v>0</v>
      </c>
      <c r="W1719">
        <v>388</v>
      </c>
      <c r="X1719">
        <v>213</v>
      </c>
      <c r="Y1719">
        <v>175</v>
      </c>
      <c r="Z1719" s="13">
        <v>116</v>
      </c>
      <c r="AA1719">
        <v>53</v>
      </c>
      <c r="AB1719">
        <v>63</v>
      </c>
      <c r="AC1719" s="13">
        <v>198</v>
      </c>
      <c r="AD1719">
        <v>148</v>
      </c>
      <c r="AE1719" s="15">
        <v>50</v>
      </c>
      <c r="AF1719">
        <v>94</v>
      </c>
      <c r="AG1719">
        <v>69</v>
      </c>
      <c r="AH1719">
        <v>25</v>
      </c>
      <c r="AI1719">
        <v>35</v>
      </c>
      <c r="AJ1719">
        <v>32</v>
      </c>
      <c r="AK1719">
        <v>3</v>
      </c>
      <c r="AL1719">
        <v>13</v>
      </c>
      <c r="AM1719">
        <v>7</v>
      </c>
      <c r="AN1719">
        <v>6</v>
      </c>
      <c r="AO1719">
        <v>1</v>
      </c>
      <c r="AP1719">
        <v>1</v>
      </c>
      <c r="AQ1719">
        <v>0</v>
      </c>
      <c r="AR1719">
        <v>45</v>
      </c>
      <c r="AS1719">
        <v>29</v>
      </c>
      <c r="AT1719">
        <v>16</v>
      </c>
      <c r="AU1719" s="13">
        <v>104</v>
      </c>
      <c r="AV1719">
        <v>79</v>
      </c>
      <c r="AW1719">
        <v>25</v>
      </c>
      <c r="AX1719">
        <v>48</v>
      </c>
      <c r="AY1719">
        <v>43</v>
      </c>
      <c r="AZ1719">
        <v>5</v>
      </c>
      <c r="BA1719">
        <v>32</v>
      </c>
      <c r="BB1719">
        <v>26</v>
      </c>
      <c r="BC1719">
        <v>6</v>
      </c>
      <c r="BD1719">
        <v>1</v>
      </c>
      <c r="BE1719">
        <v>1</v>
      </c>
      <c r="BF1719">
        <v>0</v>
      </c>
      <c r="BG1719">
        <v>23</v>
      </c>
      <c r="BH1719">
        <v>9</v>
      </c>
      <c r="BI1719">
        <v>14</v>
      </c>
      <c r="BJ1719">
        <v>88</v>
      </c>
      <c r="BK1719">
        <v>67</v>
      </c>
      <c r="BL1719">
        <v>21</v>
      </c>
      <c r="BM1719">
        <v>41</v>
      </c>
      <c r="BN1719">
        <v>37</v>
      </c>
      <c r="BO1719">
        <v>4</v>
      </c>
      <c r="BP1719" s="13">
        <v>27</v>
      </c>
      <c r="BQ1719">
        <v>23</v>
      </c>
      <c r="BR1719">
        <v>4</v>
      </c>
      <c r="BS1719">
        <v>1</v>
      </c>
      <c r="BT1719">
        <v>1</v>
      </c>
      <c r="BU1719">
        <v>0</v>
      </c>
      <c r="BV1719">
        <v>19</v>
      </c>
      <c r="BW1719">
        <v>6</v>
      </c>
      <c r="BX1719">
        <v>13</v>
      </c>
      <c r="BY1719" s="13">
        <v>16</v>
      </c>
      <c r="BZ1719">
        <v>12</v>
      </c>
      <c r="CA1719">
        <v>4</v>
      </c>
      <c r="CB1719">
        <v>7</v>
      </c>
      <c r="CC1719">
        <v>6</v>
      </c>
      <c r="CD1719">
        <v>1</v>
      </c>
      <c r="CE1719">
        <v>5</v>
      </c>
      <c r="CF1719">
        <v>3</v>
      </c>
      <c r="CG1719">
        <v>2</v>
      </c>
      <c r="CH1719">
        <v>0</v>
      </c>
      <c r="CI1719">
        <v>0</v>
      </c>
      <c r="CJ1719">
        <v>0</v>
      </c>
      <c r="CK1719">
        <v>4</v>
      </c>
      <c r="CL1719">
        <v>3</v>
      </c>
      <c r="CM1719">
        <v>1</v>
      </c>
      <c r="CN1719" s="13">
        <v>306</v>
      </c>
      <c r="CO1719">
        <v>118</v>
      </c>
      <c r="CP1719">
        <v>188</v>
      </c>
    </row>
    <row r="1720" spans="1:94" x14ac:dyDescent="0.2">
      <c r="A1720" s="1" t="s">
        <v>1872</v>
      </c>
      <c r="B1720" s="1" t="s">
        <v>1873</v>
      </c>
      <c r="C1720" s="1" t="s">
        <v>3392</v>
      </c>
      <c r="D1720" s="1" t="s">
        <v>3404</v>
      </c>
      <c r="E1720" s="1" t="s">
        <v>6</v>
      </c>
      <c r="F1720" s="1" t="s">
        <v>7</v>
      </c>
      <c r="G1720" s="1" t="s">
        <v>63</v>
      </c>
      <c r="H1720" s="1" t="s">
        <v>1462</v>
      </c>
      <c r="I1720" s="1" t="s">
        <v>2</v>
      </c>
      <c r="J1720" s="13">
        <v>469</v>
      </c>
      <c r="K1720" s="13">
        <v>2080</v>
      </c>
      <c r="L1720">
        <v>1040</v>
      </c>
      <c r="M1720">
        <v>1040</v>
      </c>
      <c r="N1720">
        <v>156</v>
      </c>
      <c r="O1720">
        <v>86</v>
      </c>
      <c r="P1720">
        <v>70</v>
      </c>
      <c r="Q1720">
        <v>511</v>
      </c>
      <c r="R1720">
        <v>256</v>
      </c>
      <c r="S1720">
        <v>255</v>
      </c>
      <c r="T1720">
        <v>12</v>
      </c>
      <c r="U1720">
        <v>0</v>
      </c>
      <c r="V1720">
        <v>12</v>
      </c>
      <c r="W1720">
        <v>1686</v>
      </c>
      <c r="X1720">
        <v>889</v>
      </c>
      <c r="Y1720">
        <v>797</v>
      </c>
      <c r="Z1720" s="13">
        <v>394</v>
      </c>
      <c r="AA1720">
        <v>151</v>
      </c>
      <c r="AB1720">
        <v>243</v>
      </c>
      <c r="AC1720" s="13">
        <v>958</v>
      </c>
      <c r="AD1720">
        <v>650</v>
      </c>
      <c r="AE1720" s="15">
        <v>308</v>
      </c>
      <c r="AF1720">
        <v>654</v>
      </c>
      <c r="AG1720">
        <v>557</v>
      </c>
      <c r="AH1720">
        <v>97</v>
      </c>
      <c r="AI1720">
        <v>195</v>
      </c>
      <c r="AJ1720">
        <v>184</v>
      </c>
      <c r="AK1720">
        <v>11</v>
      </c>
      <c r="AL1720">
        <v>149</v>
      </c>
      <c r="AM1720">
        <v>131</v>
      </c>
      <c r="AN1720">
        <v>18</v>
      </c>
      <c r="AO1720">
        <v>112</v>
      </c>
      <c r="AP1720">
        <v>89</v>
      </c>
      <c r="AQ1720">
        <v>23</v>
      </c>
      <c r="AR1720">
        <v>198</v>
      </c>
      <c r="AS1720">
        <v>153</v>
      </c>
      <c r="AT1720">
        <v>45</v>
      </c>
      <c r="AU1720" s="13">
        <v>304</v>
      </c>
      <c r="AV1720">
        <v>93</v>
      </c>
      <c r="AW1720">
        <v>211</v>
      </c>
      <c r="AX1720">
        <v>42</v>
      </c>
      <c r="AY1720">
        <v>14</v>
      </c>
      <c r="AZ1720">
        <v>28</v>
      </c>
      <c r="BA1720">
        <v>164</v>
      </c>
      <c r="BB1720">
        <v>53</v>
      </c>
      <c r="BC1720">
        <v>111</v>
      </c>
      <c r="BD1720">
        <v>66</v>
      </c>
      <c r="BE1720">
        <v>12</v>
      </c>
      <c r="BF1720">
        <v>54</v>
      </c>
      <c r="BG1720">
        <v>32</v>
      </c>
      <c r="BH1720">
        <v>14</v>
      </c>
      <c r="BI1720">
        <v>18</v>
      </c>
      <c r="BJ1720">
        <v>243</v>
      </c>
      <c r="BK1720">
        <v>74</v>
      </c>
      <c r="BL1720">
        <v>169</v>
      </c>
      <c r="BM1720">
        <v>24</v>
      </c>
      <c r="BN1720">
        <v>8</v>
      </c>
      <c r="BO1720">
        <v>16</v>
      </c>
      <c r="BP1720" s="13">
        <v>147</v>
      </c>
      <c r="BQ1720">
        <v>48</v>
      </c>
      <c r="BR1720">
        <v>99</v>
      </c>
      <c r="BS1720">
        <v>46</v>
      </c>
      <c r="BT1720">
        <v>6</v>
      </c>
      <c r="BU1720">
        <v>40</v>
      </c>
      <c r="BV1720">
        <v>26</v>
      </c>
      <c r="BW1720">
        <v>12</v>
      </c>
      <c r="BX1720">
        <v>14</v>
      </c>
      <c r="BY1720" s="13">
        <v>61</v>
      </c>
      <c r="BZ1720">
        <v>19</v>
      </c>
      <c r="CA1720">
        <v>42</v>
      </c>
      <c r="CB1720">
        <v>18</v>
      </c>
      <c r="CC1720">
        <v>6</v>
      </c>
      <c r="CD1720">
        <v>12</v>
      </c>
      <c r="CE1720">
        <v>17</v>
      </c>
      <c r="CF1720">
        <v>5</v>
      </c>
      <c r="CG1720">
        <v>12</v>
      </c>
      <c r="CH1720">
        <v>20</v>
      </c>
      <c r="CI1720">
        <v>6</v>
      </c>
      <c r="CJ1720">
        <v>14</v>
      </c>
      <c r="CK1720">
        <v>6</v>
      </c>
      <c r="CL1720">
        <v>2</v>
      </c>
      <c r="CM1720">
        <v>4</v>
      </c>
      <c r="CN1720" s="13">
        <v>1122</v>
      </c>
      <c r="CO1720">
        <v>390</v>
      </c>
      <c r="CP1720">
        <v>732</v>
      </c>
    </row>
    <row r="1721" spans="1:94" x14ac:dyDescent="0.2">
      <c r="A1721" s="1" t="s">
        <v>1872</v>
      </c>
      <c r="B1721" s="1" t="s">
        <v>1873</v>
      </c>
      <c r="C1721" s="1" t="s">
        <v>3392</v>
      </c>
      <c r="D1721" s="1" t="s">
        <v>3405</v>
      </c>
      <c r="E1721" s="1" t="s">
        <v>6</v>
      </c>
      <c r="F1721" s="1" t="s">
        <v>7</v>
      </c>
      <c r="G1721" s="1" t="s">
        <v>63</v>
      </c>
      <c r="H1721" s="1" t="s">
        <v>915</v>
      </c>
      <c r="I1721" s="1" t="s">
        <v>2</v>
      </c>
      <c r="J1721" s="13">
        <v>132</v>
      </c>
      <c r="K1721" s="13">
        <v>493</v>
      </c>
      <c r="L1721">
        <v>250</v>
      </c>
      <c r="M1721">
        <v>243</v>
      </c>
      <c r="N1721">
        <v>63</v>
      </c>
      <c r="O1721">
        <v>33</v>
      </c>
      <c r="P1721">
        <v>30</v>
      </c>
      <c r="Q1721">
        <v>25</v>
      </c>
      <c r="R1721">
        <v>10</v>
      </c>
      <c r="S1721">
        <v>15</v>
      </c>
      <c r="T1721">
        <v>0</v>
      </c>
      <c r="U1721">
        <v>0</v>
      </c>
      <c r="V1721">
        <v>0</v>
      </c>
      <c r="W1721">
        <v>410</v>
      </c>
      <c r="X1721">
        <v>212</v>
      </c>
      <c r="Y1721">
        <v>198</v>
      </c>
      <c r="Z1721" s="13">
        <v>83</v>
      </c>
      <c r="AA1721">
        <v>38</v>
      </c>
      <c r="AB1721">
        <v>45</v>
      </c>
      <c r="AC1721" s="13">
        <v>70</v>
      </c>
      <c r="AD1721">
        <v>67</v>
      </c>
      <c r="AE1721" s="15">
        <v>3</v>
      </c>
      <c r="AF1721">
        <v>32</v>
      </c>
      <c r="AG1721">
        <v>31</v>
      </c>
      <c r="AH1721">
        <v>1</v>
      </c>
      <c r="AI1721">
        <v>1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3</v>
      </c>
      <c r="AP1721">
        <v>3</v>
      </c>
      <c r="AQ1721">
        <v>0</v>
      </c>
      <c r="AR1721">
        <v>27</v>
      </c>
      <c r="AS1721">
        <v>26</v>
      </c>
      <c r="AT1721">
        <v>1</v>
      </c>
      <c r="AU1721" s="13">
        <v>38</v>
      </c>
      <c r="AV1721">
        <v>36</v>
      </c>
      <c r="AW1721">
        <v>2</v>
      </c>
      <c r="AX1721">
        <v>1</v>
      </c>
      <c r="AY1721">
        <v>1</v>
      </c>
      <c r="AZ1721">
        <v>0</v>
      </c>
      <c r="BA1721">
        <v>25</v>
      </c>
      <c r="BB1721">
        <v>25</v>
      </c>
      <c r="BC1721">
        <v>0</v>
      </c>
      <c r="BD1721">
        <v>4</v>
      </c>
      <c r="BE1721">
        <v>4</v>
      </c>
      <c r="BF1721">
        <v>0</v>
      </c>
      <c r="BG1721">
        <v>8</v>
      </c>
      <c r="BH1721">
        <v>6</v>
      </c>
      <c r="BI1721">
        <v>2</v>
      </c>
      <c r="BJ1721">
        <v>34</v>
      </c>
      <c r="BK1721">
        <v>32</v>
      </c>
      <c r="BL1721">
        <v>2</v>
      </c>
      <c r="BM1721">
        <v>1</v>
      </c>
      <c r="BN1721">
        <v>1</v>
      </c>
      <c r="BO1721">
        <v>0</v>
      </c>
      <c r="BP1721" s="13">
        <v>21</v>
      </c>
      <c r="BQ1721">
        <v>21</v>
      </c>
      <c r="BR1721">
        <v>0</v>
      </c>
      <c r="BS1721">
        <v>4</v>
      </c>
      <c r="BT1721">
        <v>4</v>
      </c>
      <c r="BU1721">
        <v>0</v>
      </c>
      <c r="BV1721">
        <v>8</v>
      </c>
      <c r="BW1721">
        <v>6</v>
      </c>
      <c r="BX1721">
        <v>2</v>
      </c>
      <c r="BY1721" s="13">
        <v>4</v>
      </c>
      <c r="BZ1721">
        <v>4</v>
      </c>
      <c r="CA1721">
        <v>0</v>
      </c>
      <c r="CB1721">
        <v>0</v>
      </c>
      <c r="CC1721">
        <v>0</v>
      </c>
      <c r="CD1721">
        <v>0</v>
      </c>
      <c r="CE1721">
        <v>4</v>
      </c>
      <c r="CF1721">
        <v>4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 s="13">
        <v>423</v>
      </c>
      <c r="CO1721">
        <v>183</v>
      </c>
      <c r="CP1721">
        <v>240</v>
      </c>
    </row>
    <row r="1722" spans="1:94" x14ac:dyDescent="0.2">
      <c r="A1722" s="1" t="s">
        <v>1872</v>
      </c>
      <c r="B1722" s="1" t="s">
        <v>1873</v>
      </c>
      <c r="C1722" s="1" t="s">
        <v>3392</v>
      </c>
      <c r="D1722" s="1" t="s">
        <v>3406</v>
      </c>
      <c r="E1722" s="1" t="s">
        <v>6</v>
      </c>
      <c r="F1722" s="1" t="s">
        <v>7</v>
      </c>
      <c r="G1722" s="1" t="s">
        <v>63</v>
      </c>
      <c r="H1722" s="1" t="s">
        <v>1463</v>
      </c>
      <c r="I1722" s="1" t="s">
        <v>2</v>
      </c>
      <c r="J1722" s="13">
        <v>334</v>
      </c>
      <c r="K1722" s="13">
        <v>1363</v>
      </c>
      <c r="L1722">
        <v>717</v>
      </c>
      <c r="M1722">
        <v>646</v>
      </c>
      <c r="N1722">
        <v>123</v>
      </c>
      <c r="O1722">
        <v>65</v>
      </c>
      <c r="P1722">
        <v>58</v>
      </c>
      <c r="Q1722">
        <v>311</v>
      </c>
      <c r="R1722">
        <v>162</v>
      </c>
      <c r="S1722">
        <v>149</v>
      </c>
      <c r="T1722">
        <v>0</v>
      </c>
      <c r="U1722">
        <v>0</v>
      </c>
      <c r="V1722">
        <v>0</v>
      </c>
      <c r="W1722">
        <v>1162</v>
      </c>
      <c r="X1722">
        <v>624</v>
      </c>
      <c r="Y1722">
        <v>538</v>
      </c>
      <c r="Z1722" s="13">
        <v>201</v>
      </c>
      <c r="AA1722">
        <v>93</v>
      </c>
      <c r="AB1722">
        <v>108</v>
      </c>
      <c r="AC1722" s="13">
        <v>668</v>
      </c>
      <c r="AD1722">
        <v>423</v>
      </c>
      <c r="AE1722" s="15">
        <v>245</v>
      </c>
      <c r="AF1722">
        <v>38</v>
      </c>
      <c r="AG1722">
        <v>28</v>
      </c>
      <c r="AH1722">
        <v>10</v>
      </c>
      <c r="AI1722">
        <v>15</v>
      </c>
      <c r="AJ1722">
        <v>6</v>
      </c>
      <c r="AK1722">
        <v>9</v>
      </c>
      <c r="AL1722">
        <v>1</v>
      </c>
      <c r="AM1722">
        <v>0</v>
      </c>
      <c r="AN1722">
        <v>1</v>
      </c>
      <c r="AO1722">
        <v>2</v>
      </c>
      <c r="AP1722">
        <v>2</v>
      </c>
      <c r="AQ1722">
        <v>0</v>
      </c>
      <c r="AR1722">
        <v>20</v>
      </c>
      <c r="AS1722">
        <v>20</v>
      </c>
      <c r="AT1722">
        <v>0</v>
      </c>
      <c r="AU1722" s="13">
        <v>630</v>
      </c>
      <c r="AV1722">
        <v>395</v>
      </c>
      <c r="AW1722">
        <v>235</v>
      </c>
      <c r="AX1722">
        <v>201</v>
      </c>
      <c r="AY1722">
        <v>184</v>
      </c>
      <c r="AZ1722">
        <v>17</v>
      </c>
      <c r="BA1722">
        <v>54</v>
      </c>
      <c r="BB1722">
        <v>45</v>
      </c>
      <c r="BC1722">
        <v>9</v>
      </c>
      <c r="BD1722">
        <v>61</v>
      </c>
      <c r="BE1722">
        <v>61</v>
      </c>
      <c r="BF1722">
        <v>0</v>
      </c>
      <c r="BG1722">
        <v>314</v>
      </c>
      <c r="BH1722">
        <v>105</v>
      </c>
      <c r="BI1722">
        <v>209</v>
      </c>
      <c r="BJ1722">
        <v>581</v>
      </c>
      <c r="BK1722">
        <v>359</v>
      </c>
      <c r="BL1722">
        <v>222</v>
      </c>
      <c r="BM1722">
        <v>171</v>
      </c>
      <c r="BN1722">
        <v>156</v>
      </c>
      <c r="BO1722">
        <v>15</v>
      </c>
      <c r="BP1722" s="13">
        <v>49</v>
      </c>
      <c r="BQ1722">
        <v>43</v>
      </c>
      <c r="BR1722">
        <v>6</v>
      </c>
      <c r="BS1722">
        <v>60</v>
      </c>
      <c r="BT1722">
        <v>60</v>
      </c>
      <c r="BU1722">
        <v>0</v>
      </c>
      <c r="BV1722">
        <v>301</v>
      </c>
      <c r="BW1722">
        <v>100</v>
      </c>
      <c r="BX1722">
        <v>201</v>
      </c>
      <c r="BY1722" s="13">
        <v>49</v>
      </c>
      <c r="BZ1722">
        <v>36</v>
      </c>
      <c r="CA1722">
        <v>13</v>
      </c>
      <c r="CB1722">
        <v>30</v>
      </c>
      <c r="CC1722">
        <v>28</v>
      </c>
      <c r="CD1722">
        <v>2</v>
      </c>
      <c r="CE1722">
        <v>5</v>
      </c>
      <c r="CF1722">
        <v>2</v>
      </c>
      <c r="CG1722">
        <v>3</v>
      </c>
      <c r="CH1722">
        <v>1</v>
      </c>
      <c r="CI1722">
        <v>1</v>
      </c>
      <c r="CJ1722">
        <v>0</v>
      </c>
      <c r="CK1722">
        <v>13</v>
      </c>
      <c r="CL1722">
        <v>5</v>
      </c>
      <c r="CM1722">
        <v>8</v>
      </c>
      <c r="CN1722" s="13">
        <v>695</v>
      </c>
      <c r="CO1722">
        <v>294</v>
      </c>
      <c r="CP1722">
        <v>401</v>
      </c>
    </row>
    <row r="1723" spans="1:94" x14ac:dyDescent="0.2">
      <c r="A1723" s="1" t="s">
        <v>1872</v>
      </c>
      <c r="B1723" s="1" t="s">
        <v>1873</v>
      </c>
      <c r="C1723" s="1" t="s">
        <v>3392</v>
      </c>
      <c r="D1723" s="1" t="s">
        <v>3407</v>
      </c>
      <c r="E1723" s="1" t="s">
        <v>6</v>
      </c>
      <c r="F1723" s="1" t="s">
        <v>7</v>
      </c>
      <c r="G1723" s="1" t="s">
        <v>63</v>
      </c>
      <c r="H1723" s="1" t="s">
        <v>388</v>
      </c>
      <c r="I1723" s="1" t="s">
        <v>2</v>
      </c>
      <c r="J1723" s="13">
        <v>645</v>
      </c>
      <c r="K1723" s="13">
        <v>2844</v>
      </c>
      <c r="L1723">
        <v>1509</v>
      </c>
      <c r="M1723">
        <v>1335</v>
      </c>
      <c r="N1723">
        <v>306</v>
      </c>
      <c r="O1723">
        <v>170</v>
      </c>
      <c r="P1723">
        <v>136</v>
      </c>
      <c r="Q1723">
        <v>768</v>
      </c>
      <c r="R1723">
        <v>390</v>
      </c>
      <c r="S1723">
        <v>378</v>
      </c>
      <c r="T1723">
        <v>17</v>
      </c>
      <c r="U1723">
        <v>9</v>
      </c>
      <c r="V1723">
        <v>8</v>
      </c>
      <c r="W1723">
        <v>2276</v>
      </c>
      <c r="X1723">
        <v>1255</v>
      </c>
      <c r="Y1723">
        <v>1021</v>
      </c>
      <c r="Z1723" s="13">
        <v>568</v>
      </c>
      <c r="AA1723">
        <v>254</v>
      </c>
      <c r="AB1723">
        <v>314</v>
      </c>
      <c r="AC1723" s="13">
        <v>1191</v>
      </c>
      <c r="AD1723">
        <v>872</v>
      </c>
      <c r="AE1723" s="15">
        <v>319</v>
      </c>
      <c r="AF1723">
        <v>592</v>
      </c>
      <c r="AG1723">
        <v>551</v>
      </c>
      <c r="AH1723">
        <v>41</v>
      </c>
      <c r="AI1723">
        <v>386</v>
      </c>
      <c r="AJ1723">
        <v>379</v>
      </c>
      <c r="AK1723">
        <v>7</v>
      </c>
      <c r="AL1723">
        <v>66</v>
      </c>
      <c r="AM1723">
        <v>51</v>
      </c>
      <c r="AN1723">
        <v>15</v>
      </c>
      <c r="AO1723">
        <v>11</v>
      </c>
      <c r="AP1723">
        <v>11</v>
      </c>
      <c r="AQ1723">
        <v>0</v>
      </c>
      <c r="AR1723">
        <v>129</v>
      </c>
      <c r="AS1723">
        <v>110</v>
      </c>
      <c r="AT1723">
        <v>19</v>
      </c>
      <c r="AU1723" s="13">
        <v>599</v>
      </c>
      <c r="AV1723">
        <v>321</v>
      </c>
      <c r="AW1723">
        <v>278</v>
      </c>
      <c r="AX1723">
        <v>30</v>
      </c>
      <c r="AY1723">
        <v>21</v>
      </c>
      <c r="AZ1723">
        <v>9</v>
      </c>
      <c r="BA1723">
        <v>428</v>
      </c>
      <c r="BB1723">
        <v>230</v>
      </c>
      <c r="BC1723">
        <v>198</v>
      </c>
      <c r="BD1723">
        <v>24</v>
      </c>
      <c r="BE1723">
        <v>13</v>
      </c>
      <c r="BF1723">
        <v>11</v>
      </c>
      <c r="BG1723">
        <v>117</v>
      </c>
      <c r="BH1723">
        <v>57</v>
      </c>
      <c r="BI1723">
        <v>60</v>
      </c>
      <c r="BJ1723">
        <v>280</v>
      </c>
      <c r="BK1723">
        <v>181</v>
      </c>
      <c r="BL1723">
        <v>99</v>
      </c>
      <c r="BM1723">
        <v>16</v>
      </c>
      <c r="BN1723">
        <v>12</v>
      </c>
      <c r="BO1723">
        <v>4</v>
      </c>
      <c r="BP1723" s="13">
        <v>202</v>
      </c>
      <c r="BQ1723">
        <v>126</v>
      </c>
      <c r="BR1723">
        <v>76</v>
      </c>
      <c r="BS1723">
        <v>7</v>
      </c>
      <c r="BT1723">
        <v>6</v>
      </c>
      <c r="BU1723">
        <v>1</v>
      </c>
      <c r="BV1723">
        <v>55</v>
      </c>
      <c r="BW1723">
        <v>37</v>
      </c>
      <c r="BX1723">
        <v>18</v>
      </c>
      <c r="BY1723" s="13">
        <v>319</v>
      </c>
      <c r="BZ1723">
        <v>140</v>
      </c>
      <c r="CA1723">
        <v>179</v>
      </c>
      <c r="CB1723">
        <v>14</v>
      </c>
      <c r="CC1723">
        <v>9</v>
      </c>
      <c r="CD1723">
        <v>5</v>
      </c>
      <c r="CE1723">
        <v>226</v>
      </c>
      <c r="CF1723">
        <v>104</v>
      </c>
      <c r="CG1723">
        <v>122</v>
      </c>
      <c r="CH1723">
        <v>17</v>
      </c>
      <c r="CI1723">
        <v>7</v>
      </c>
      <c r="CJ1723">
        <v>10</v>
      </c>
      <c r="CK1723">
        <v>62</v>
      </c>
      <c r="CL1723">
        <v>20</v>
      </c>
      <c r="CM1723">
        <v>42</v>
      </c>
      <c r="CN1723" s="13">
        <v>1653</v>
      </c>
      <c r="CO1723">
        <v>637</v>
      </c>
      <c r="CP1723">
        <v>1016</v>
      </c>
    </row>
    <row r="1724" spans="1:94" x14ac:dyDescent="0.2">
      <c r="A1724" s="1" t="s">
        <v>1872</v>
      </c>
      <c r="B1724" s="1" t="s">
        <v>1873</v>
      </c>
      <c r="C1724" s="1" t="s">
        <v>3392</v>
      </c>
      <c r="D1724" s="1" t="s">
        <v>3408</v>
      </c>
      <c r="E1724" s="1" t="s">
        <v>6</v>
      </c>
      <c r="F1724" s="1" t="s">
        <v>7</v>
      </c>
      <c r="G1724" s="1" t="s">
        <v>63</v>
      </c>
      <c r="H1724" s="1" t="s">
        <v>1464</v>
      </c>
      <c r="I1724" s="1" t="s">
        <v>2</v>
      </c>
      <c r="J1724" s="13">
        <v>86</v>
      </c>
      <c r="K1724" s="13">
        <v>328</v>
      </c>
      <c r="L1724">
        <v>164</v>
      </c>
      <c r="M1724">
        <v>164</v>
      </c>
      <c r="N1724">
        <v>36</v>
      </c>
      <c r="O1724">
        <v>16</v>
      </c>
      <c r="P1724">
        <v>20</v>
      </c>
      <c r="Q1724">
        <v>68</v>
      </c>
      <c r="R1724">
        <v>37</v>
      </c>
      <c r="S1724">
        <v>31</v>
      </c>
      <c r="T1724">
        <v>113</v>
      </c>
      <c r="U1724">
        <v>59</v>
      </c>
      <c r="V1724">
        <v>54</v>
      </c>
      <c r="W1724">
        <v>222</v>
      </c>
      <c r="X1724">
        <v>125</v>
      </c>
      <c r="Y1724">
        <v>97</v>
      </c>
      <c r="Z1724" s="13">
        <v>106</v>
      </c>
      <c r="AA1724">
        <v>39</v>
      </c>
      <c r="AB1724">
        <v>67</v>
      </c>
      <c r="AC1724" s="13">
        <v>208</v>
      </c>
      <c r="AD1724">
        <v>110</v>
      </c>
      <c r="AE1724" s="15">
        <v>98</v>
      </c>
      <c r="AF1724">
        <v>32</v>
      </c>
      <c r="AG1724">
        <v>26</v>
      </c>
      <c r="AH1724">
        <v>6</v>
      </c>
      <c r="AI1724">
        <v>5</v>
      </c>
      <c r="AJ1724">
        <v>5</v>
      </c>
      <c r="AK1724">
        <v>0</v>
      </c>
      <c r="AL1724">
        <v>0</v>
      </c>
      <c r="AM1724">
        <v>0</v>
      </c>
      <c r="AN1724">
        <v>0</v>
      </c>
      <c r="AO1724">
        <v>6</v>
      </c>
      <c r="AP1724">
        <v>5</v>
      </c>
      <c r="AQ1724">
        <v>1</v>
      </c>
      <c r="AR1724">
        <v>21</v>
      </c>
      <c r="AS1724">
        <v>16</v>
      </c>
      <c r="AT1724">
        <v>5</v>
      </c>
      <c r="AU1724" s="13">
        <v>176</v>
      </c>
      <c r="AV1724">
        <v>84</v>
      </c>
      <c r="AW1724">
        <v>92</v>
      </c>
      <c r="AX1724">
        <v>6</v>
      </c>
      <c r="AY1724">
        <v>3</v>
      </c>
      <c r="AZ1724">
        <v>3</v>
      </c>
      <c r="BA1724">
        <v>129</v>
      </c>
      <c r="BB1724">
        <v>71</v>
      </c>
      <c r="BC1724">
        <v>58</v>
      </c>
      <c r="BD1724">
        <v>32</v>
      </c>
      <c r="BE1724">
        <v>7</v>
      </c>
      <c r="BF1724">
        <v>25</v>
      </c>
      <c r="BG1724">
        <v>9</v>
      </c>
      <c r="BH1724">
        <v>3</v>
      </c>
      <c r="BI1724">
        <v>6</v>
      </c>
      <c r="BJ1724">
        <v>175</v>
      </c>
      <c r="BK1724">
        <v>84</v>
      </c>
      <c r="BL1724">
        <v>91</v>
      </c>
      <c r="BM1724">
        <v>6</v>
      </c>
      <c r="BN1724">
        <v>3</v>
      </c>
      <c r="BO1724">
        <v>3</v>
      </c>
      <c r="BP1724" s="13">
        <v>129</v>
      </c>
      <c r="BQ1724">
        <v>71</v>
      </c>
      <c r="BR1724">
        <v>58</v>
      </c>
      <c r="BS1724">
        <v>31</v>
      </c>
      <c r="BT1724">
        <v>7</v>
      </c>
      <c r="BU1724">
        <v>24</v>
      </c>
      <c r="BV1724">
        <v>9</v>
      </c>
      <c r="BW1724">
        <v>3</v>
      </c>
      <c r="BX1724">
        <v>6</v>
      </c>
      <c r="BY1724" s="13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 s="13">
        <v>120</v>
      </c>
      <c r="CO1724">
        <v>54</v>
      </c>
      <c r="CP1724">
        <v>66</v>
      </c>
    </row>
    <row r="1725" spans="1:94" x14ac:dyDescent="0.2">
      <c r="A1725" s="1" t="s">
        <v>1872</v>
      </c>
      <c r="B1725" s="1" t="s">
        <v>1873</v>
      </c>
      <c r="C1725" s="1" t="s">
        <v>3392</v>
      </c>
      <c r="D1725" s="1" t="s">
        <v>3409</v>
      </c>
      <c r="E1725" s="1" t="s">
        <v>6</v>
      </c>
      <c r="F1725" s="1" t="s">
        <v>7</v>
      </c>
      <c r="G1725" s="1" t="s">
        <v>63</v>
      </c>
      <c r="H1725" s="1" t="s">
        <v>1465</v>
      </c>
      <c r="I1725" s="1" t="s">
        <v>2</v>
      </c>
      <c r="J1725" s="13">
        <v>310</v>
      </c>
      <c r="K1725" s="13">
        <v>1307</v>
      </c>
      <c r="L1725">
        <v>659</v>
      </c>
      <c r="M1725">
        <v>648</v>
      </c>
      <c r="N1725">
        <v>148</v>
      </c>
      <c r="O1725">
        <v>67</v>
      </c>
      <c r="P1725">
        <v>81</v>
      </c>
      <c r="Q1725">
        <v>309</v>
      </c>
      <c r="R1725">
        <v>158</v>
      </c>
      <c r="S1725">
        <v>151</v>
      </c>
      <c r="T1725">
        <v>7</v>
      </c>
      <c r="U1725">
        <v>2</v>
      </c>
      <c r="V1725">
        <v>5</v>
      </c>
      <c r="W1725">
        <v>1036</v>
      </c>
      <c r="X1725">
        <v>556</v>
      </c>
      <c r="Y1725">
        <v>480</v>
      </c>
      <c r="Z1725" s="13">
        <v>271</v>
      </c>
      <c r="AA1725">
        <v>103</v>
      </c>
      <c r="AB1725">
        <v>168</v>
      </c>
      <c r="AC1725" s="13">
        <v>543</v>
      </c>
      <c r="AD1725">
        <v>398</v>
      </c>
      <c r="AE1725" s="15">
        <v>145</v>
      </c>
      <c r="AF1725">
        <v>254</v>
      </c>
      <c r="AG1725">
        <v>226</v>
      </c>
      <c r="AH1725">
        <v>28</v>
      </c>
      <c r="AI1725">
        <v>14</v>
      </c>
      <c r="AJ1725">
        <v>13</v>
      </c>
      <c r="AK1725">
        <v>1</v>
      </c>
      <c r="AL1725">
        <v>7</v>
      </c>
      <c r="AM1725">
        <v>7</v>
      </c>
      <c r="AN1725">
        <v>0</v>
      </c>
      <c r="AO1725">
        <v>2</v>
      </c>
      <c r="AP1725">
        <v>0</v>
      </c>
      <c r="AQ1725">
        <v>2</v>
      </c>
      <c r="AR1725">
        <v>231</v>
      </c>
      <c r="AS1725">
        <v>206</v>
      </c>
      <c r="AT1725">
        <v>25</v>
      </c>
      <c r="AU1725" s="13">
        <v>289</v>
      </c>
      <c r="AV1725">
        <v>172</v>
      </c>
      <c r="AW1725">
        <v>117</v>
      </c>
      <c r="AX1725">
        <v>18</v>
      </c>
      <c r="AY1725">
        <v>14</v>
      </c>
      <c r="AZ1725">
        <v>4</v>
      </c>
      <c r="BA1725">
        <v>80</v>
      </c>
      <c r="BB1725">
        <v>52</v>
      </c>
      <c r="BC1725">
        <v>28</v>
      </c>
      <c r="BD1725">
        <v>4</v>
      </c>
      <c r="BE1725">
        <v>2</v>
      </c>
      <c r="BF1725">
        <v>2</v>
      </c>
      <c r="BG1725">
        <v>187</v>
      </c>
      <c r="BH1725">
        <v>104</v>
      </c>
      <c r="BI1725">
        <v>83</v>
      </c>
      <c r="BJ1725">
        <v>229</v>
      </c>
      <c r="BK1725">
        <v>149</v>
      </c>
      <c r="BL1725">
        <v>80</v>
      </c>
      <c r="BM1725">
        <v>16</v>
      </c>
      <c r="BN1725">
        <v>12</v>
      </c>
      <c r="BO1725">
        <v>4</v>
      </c>
      <c r="BP1725" s="13">
        <v>59</v>
      </c>
      <c r="BQ1725">
        <v>45</v>
      </c>
      <c r="BR1725">
        <v>14</v>
      </c>
      <c r="BS1725">
        <v>1</v>
      </c>
      <c r="BT1725">
        <v>0</v>
      </c>
      <c r="BU1725">
        <v>1</v>
      </c>
      <c r="BV1725">
        <v>153</v>
      </c>
      <c r="BW1725">
        <v>92</v>
      </c>
      <c r="BX1725">
        <v>61</v>
      </c>
      <c r="BY1725" s="13">
        <v>60</v>
      </c>
      <c r="BZ1725">
        <v>23</v>
      </c>
      <c r="CA1725">
        <v>37</v>
      </c>
      <c r="CB1725">
        <v>2</v>
      </c>
      <c r="CC1725">
        <v>2</v>
      </c>
      <c r="CD1725">
        <v>0</v>
      </c>
      <c r="CE1725">
        <v>21</v>
      </c>
      <c r="CF1725">
        <v>7</v>
      </c>
      <c r="CG1725">
        <v>14</v>
      </c>
      <c r="CH1725">
        <v>3</v>
      </c>
      <c r="CI1725">
        <v>2</v>
      </c>
      <c r="CJ1725">
        <v>1</v>
      </c>
      <c r="CK1725">
        <v>34</v>
      </c>
      <c r="CL1725">
        <v>12</v>
      </c>
      <c r="CM1725">
        <v>22</v>
      </c>
      <c r="CN1725" s="13">
        <v>764</v>
      </c>
      <c r="CO1725">
        <v>261</v>
      </c>
      <c r="CP1725">
        <v>503</v>
      </c>
    </row>
    <row r="1726" spans="1:94" x14ac:dyDescent="0.2">
      <c r="A1726" s="1" t="s">
        <v>1872</v>
      </c>
      <c r="B1726" s="1" t="s">
        <v>1873</v>
      </c>
      <c r="C1726" s="1" t="s">
        <v>3392</v>
      </c>
      <c r="D1726" s="1" t="s">
        <v>3410</v>
      </c>
      <c r="E1726" s="1" t="s">
        <v>6</v>
      </c>
      <c r="F1726" s="1" t="s">
        <v>7</v>
      </c>
      <c r="G1726" s="1" t="s">
        <v>63</v>
      </c>
      <c r="H1726" s="1" t="s">
        <v>1466</v>
      </c>
      <c r="I1726" s="1" t="s">
        <v>2</v>
      </c>
      <c r="J1726" s="13">
        <v>518</v>
      </c>
      <c r="K1726" s="13">
        <v>2163</v>
      </c>
      <c r="L1726">
        <v>1090</v>
      </c>
      <c r="M1726">
        <v>1073</v>
      </c>
      <c r="N1726">
        <v>207</v>
      </c>
      <c r="O1726">
        <v>102</v>
      </c>
      <c r="P1726">
        <v>105</v>
      </c>
      <c r="Q1726">
        <v>836</v>
      </c>
      <c r="R1726">
        <v>422</v>
      </c>
      <c r="S1726">
        <v>414</v>
      </c>
      <c r="T1726">
        <v>3</v>
      </c>
      <c r="U1726">
        <v>0</v>
      </c>
      <c r="V1726">
        <v>3</v>
      </c>
      <c r="W1726">
        <v>1548</v>
      </c>
      <c r="X1726">
        <v>862</v>
      </c>
      <c r="Y1726">
        <v>686</v>
      </c>
      <c r="Z1726" s="13">
        <v>615</v>
      </c>
      <c r="AA1726">
        <v>228</v>
      </c>
      <c r="AB1726">
        <v>387</v>
      </c>
      <c r="AC1726" s="13">
        <v>658</v>
      </c>
      <c r="AD1726">
        <v>607</v>
      </c>
      <c r="AE1726" s="15">
        <v>51</v>
      </c>
      <c r="AF1726">
        <v>589</v>
      </c>
      <c r="AG1726">
        <v>550</v>
      </c>
      <c r="AH1726">
        <v>39</v>
      </c>
      <c r="AI1726">
        <v>62</v>
      </c>
      <c r="AJ1726">
        <v>60</v>
      </c>
      <c r="AK1726">
        <v>2</v>
      </c>
      <c r="AL1726">
        <v>139</v>
      </c>
      <c r="AM1726">
        <v>127</v>
      </c>
      <c r="AN1726">
        <v>12</v>
      </c>
      <c r="AO1726">
        <v>26</v>
      </c>
      <c r="AP1726">
        <v>25</v>
      </c>
      <c r="AQ1726">
        <v>1</v>
      </c>
      <c r="AR1726">
        <v>362</v>
      </c>
      <c r="AS1726">
        <v>338</v>
      </c>
      <c r="AT1726">
        <v>24</v>
      </c>
      <c r="AU1726" s="13">
        <v>69</v>
      </c>
      <c r="AV1726">
        <v>57</v>
      </c>
      <c r="AW1726">
        <v>12</v>
      </c>
      <c r="AX1726">
        <v>4</v>
      </c>
      <c r="AY1726">
        <v>1</v>
      </c>
      <c r="AZ1726">
        <v>3</v>
      </c>
      <c r="BA1726">
        <v>12</v>
      </c>
      <c r="BB1726">
        <v>9</v>
      </c>
      <c r="BC1726">
        <v>3</v>
      </c>
      <c r="BD1726">
        <v>4</v>
      </c>
      <c r="BE1726">
        <v>4</v>
      </c>
      <c r="BF1726">
        <v>0</v>
      </c>
      <c r="BG1726">
        <v>49</v>
      </c>
      <c r="BH1726">
        <v>43</v>
      </c>
      <c r="BI1726">
        <v>6</v>
      </c>
      <c r="BJ1726">
        <v>62</v>
      </c>
      <c r="BK1726">
        <v>50</v>
      </c>
      <c r="BL1726">
        <v>12</v>
      </c>
      <c r="BM1726">
        <v>4</v>
      </c>
      <c r="BN1726">
        <v>1</v>
      </c>
      <c r="BO1726">
        <v>3</v>
      </c>
      <c r="BP1726" s="13">
        <v>10</v>
      </c>
      <c r="BQ1726">
        <v>7</v>
      </c>
      <c r="BR1726">
        <v>3</v>
      </c>
      <c r="BS1726">
        <v>4</v>
      </c>
      <c r="BT1726">
        <v>4</v>
      </c>
      <c r="BU1726">
        <v>0</v>
      </c>
      <c r="BV1726">
        <v>44</v>
      </c>
      <c r="BW1726">
        <v>38</v>
      </c>
      <c r="BX1726">
        <v>6</v>
      </c>
      <c r="BY1726" s="13">
        <v>7</v>
      </c>
      <c r="BZ1726">
        <v>7</v>
      </c>
      <c r="CA1726">
        <v>0</v>
      </c>
      <c r="CB1726">
        <v>0</v>
      </c>
      <c r="CC1726">
        <v>0</v>
      </c>
      <c r="CD1726">
        <v>0</v>
      </c>
      <c r="CE1726">
        <v>2</v>
      </c>
      <c r="CF1726">
        <v>2</v>
      </c>
      <c r="CG1726">
        <v>0</v>
      </c>
      <c r="CH1726">
        <v>0</v>
      </c>
      <c r="CI1726">
        <v>0</v>
      </c>
      <c r="CJ1726">
        <v>0</v>
      </c>
      <c r="CK1726">
        <v>5</v>
      </c>
      <c r="CL1726">
        <v>5</v>
      </c>
      <c r="CM1726">
        <v>0</v>
      </c>
      <c r="CN1726" s="13">
        <v>1505</v>
      </c>
      <c r="CO1726">
        <v>483</v>
      </c>
      <c r="CP1726">
        <v>1022</v>
      </c>
    </row>
    <row r="1727" spans="1:94" x14ac:dyDescent="0.2">
      <c r="A1727" s="1" t="s">
        <v>1872</v>
      </c>
      <c r="B1727" s="1" t="s">
        <v>1873</v>
      </c>
      <c r="C1727" s="1" t="s">
        <v>3392</v>
      </c>
      <c r="D1727" s="1" t="s">
        <v>3411</v>
      </c>
      <c r="E1727" s="1" t="s">
        <v>6</v>
      </c>
      <c r="F1727" s="1" t="s">
        <v>7</v>
      </c>
      <c r="G1727" s="1" t="s">
        <v>63</v>
      </c>
      <c r="H1727" s="1" t="s">
        <v>1239</v>
      </c>
      <c r="I1727" s="1" t="s">
        <v>2</v>
      </c>
      <c r="J1727" s="13">
        <v>533</v>
      </c>
      <c r="K1727" s="13">
        <v>2432</v>
      </c>
      <c r="L1727">
        <v>1236</v>
      </c>
      <c r="M1727">
        <v>1196</v>
      </c>
      <c r="N1727">
        <v>243</v>
      </c>
      <c r="O1727">
        <v>125</v>
      </c>
      <c r="P1727">
        <v>118</v>
      </c>
      <c r="Q1727">
        <v>824</v>
      </c>
      <c r="R1727">
        <v>421</v>
      </c>
      <c r="S1727">
        <v>403</v>
      </c>
      <c r="T1727">
        <v>14</v>
      </c>
      <c r="U1727">
        <v>11</v>
      </c>
      <c r="V1727">
        <v>3</v>
      </c>
      <c r="W1727">
        <v>1769</v>
      </c>
      <c r="X1727">
        <v>966</v>
      </c>
      <c r="Y1727">
        <v>803</v>
      </c>
      <c r="Z1727" s="13">
        <v>663</v>
      </c>
      <c r="AA1727">
        <v>270</v>
      </c>
      <c r="AB1727">
        <v>393</v>
      </c>
      <c r="AC1727" s="13">
        <v>1196</v>
      </c>
      <c r="AD1727">
        <v>803</v>
      </c>
      <c r="AE1727" s="15">
        <v>393</v>
      </c>
      <c r="AF1727">
        <v>1002</v>
      </c>
      <c r="AG1727">
        <v>729</v>
      </c>
      <c r="AH1727">
        <v>273</v>
      </c>
      <c r="AI1727">
        <v>166</v>
      </c>
      <c r="AJ1727">
        <v>148</v>
      </c>
      <c r="AK1727">
        <v>18</v>
      </c>
      <c r="AL1727">
        <v>362</v>
      </c>
      <c r="AM1727">
        <v>227</v>
      </c>
      <c r="AN1727">
        <v>135</v>
      </c>
      <c r="AO1727">
        <v>3</v>
      </c>
      <c r="AP1727">
        <v>1</v>
      </c>
      <c r="AQ1727">
        <v>2</v>
      </c>
      <c r="AR1727">
        <v>471</v>
      </c>
      <c r="AS1727">
        <v>353</v>
      </c>
      <c r="AT1727">
        <v>118</v>
      </c>
      <c r="AU1727" s="13">
        <v>194</v>
      </c>
      <c r="AV1727">
        <v>74</v>
      </c>
      <c r="AW1727">
        <v>120</v>
      </c>
      <c r="AX1727">
        <v>12</v>
      </c>
      <c r="AY1727">
        <v>9</v>
      </c>
      <c r="AZ1727">
        <v>3</v>
      </c>
      <c r="BA1727">
        <v>75</v>
      </c>
      <c r="BB1727">
        <v>23</v>
      </c>
      <c r="BC1727">
        <v>52</v>
      </c>
      <c r="BD1727">
        <v>8</v>
      </c>
      <c r="BE1727">
        <v>2</v>
      </c>
      <c r="BF1727">
        <v>6</v>
      </c>
      <c r="BG1727">
        <v>99</v>
      </c>
      <c r="BH1727">
        <v>40</v>
      </c>
      <c r="BI1727">
        <v>59</v>
      </c>
      <c r="BJ1727">
        <v>154</v>
      </c>
      <c r="BK1727">
        <v>61</v>
      </c>
      <c r="BL1727">
        <v>93</v>
      </c>
      <c r="BM1727">
        <v>9</v>
      </c>
      <c r="BN1727">
        <v>7</v>
      </c>
      <c r="BO1727">
        <v>2</v>
      </c>
      <c r="BP1727" s="13">
        <v>53</v>
      </c>
      <c r="BQ1727">
        <v>19</v>
      </c>
      <c r="BR1727">
        <v>34</v>
      </c>
      <c r="BS1727">
        <v>7</v>
      </c>
      <c r="BT1727">
        <v>2</v>
      </c>
      <c r="BU1727">
        <v>5</v>
      </c>
      <c r="BV1727">
        <v>85</v>
      </c>
      <c r="BW1727">
        <v>33</v>
      </c>
      <c r="BX1727">
        <v>52</v>
      </c>
      <c r="BY1727" s="13">
        <v>40</v>
      </c>
      <c r="BZ1727">
        <v>13</v>
      </c>
      <c r="CA1727">
        <v>27</v>
      </c>
      <c r="CB1727">
        <v>3</v>
      </c>
      <c r="CC1727">
        <v>2</v>
      </c>
      <c r="CD1727">
        <v>1</v>
      </c>
      <c r="CE1727">
        <v>22</v>
      </c>
      <c r="CF1727">
        <v>4</v>
      </c>
      <c r="CG1727">
        <v>18</v>
      </c>
      <c r="CH1727">
        <v>1</v>
      </c>
      <c r="CI1727">
        <v>0</v>
      </c>
      <c r="CJ1727">
        <v>1</v>
      </c>
      <c r="CK1727">
        <v>14</v>
      </c>
      <c r="CL1727">
        <v>7</v>
      </c>
      <c r="CM1727">
        <v>7</v>
      </c>
      <c r="CN1727" s="13">
        <v>1236</v>
      </c>
      <c r="CO1727">
        <v>433</v>
      </c>
      <c r="CP1727">
        <v>803</v>
      </c>
    </row>
    <row r="1728" spans="1:94" x14ac:dyDescent="0.2">
      <c r="A1728" s="1" t="s">
        <v>1872</v>
      </c>
      <c r="B1728" s="1" t="s">
        <v>1873</v>
      </c>
      <c r="C1728" s="1" t="s">
        <v>3392</v>
      </c>
      <c r="D1728" s="1" t="s">
        <v>3412</v>
      </c>
      <c r="E1728" s="1" t="s">
        <v>6</v>
      </c>
      <c r="F1728" s="1" t="s">
        <v>7</v>
      </c>
      <c r="G1728" s="1" t="s">
        <v>63</v>
      </c>
      <c r="H1728" s="1" t="s">
        <v>1467</v>
      </c>
      <c r="I1728" s="1" t="s">
        <v>2</v>
      </c>
      <c r="J1728" s="13">
        <v>479</v>
      </c>
      <c r="K1728" s="13">
        <v>2102</v>
      </c>
      <c r="L1728">
        <v>1070</v>
      </c>
      <c r="M1728">
        <v>1032</v>
      </c>
      <c r="N1728">
        <v>194</v>
      </c>
      <c r="O1728">
        <v>100</v>
      </c>
      <c r="P1728">
        <v>94</v>
      </c>
      <c r="Q1728">
        <v>346</v>
      </c>
      <c r="R1728">
        <v>190</v>
      </c>
      <c r="S1728">
        <v>156</v>
      </c>
      <c r="T1728">
        <v>107</v>
      </c>
      <c r="U1728">
        <v>53</v>
      </c>
      <c r="V1728">
        <v>54</v>
      </c>
      <c r="W1728">
        <v>1651</v>
      </c>
      <c r="X1728">
        <v>897</v>
      </c>
      <c r="Y1728">
        <v>754</v>
      </c>
      <c r="Z1728" s="13">
        <v>451</v>
      </c>
      <c r="AA1728">
        <v>173</v>
      </c>
      <c r="AB1728">
        <v>278</v>
      </c>
      <c r="AC1728" s="13">
        <v>612</v>
      </c>
      <c r="AD1728">
        <v>561</v>
      </c>
      <c r="AE1728" s="15">
        <v>51</v>
      </c>
      <c r="AF1728">
        <v>545</v>
      </c>
      <c r="AG1728">
        <v>512</v>
      </c>
      <c r="AH1728">
        <v>33</v>
      </c>
      <c r="AI1728">
        <v>67</v>
      </c>
      <c r="AJ1728">
        <v>64</v>
      </c>
      <c r="AK1728">
        <v>3</v>
      </c>
      <c r="AL1728">
        <v>133</v>
      </c>
      <c r="AM1728">
        <v>124</v>
      </c>
      <c r="AN1728">
        <v>9</v>
      </c>
      <c r="AO1728">
        <v>7</v>
      </c>
      <c r="AP1728">
        <v>6</v>
      </c>
      <c r="AQ1728">
        <v>1</v>
      </c>
      <c r="AR1728">
        <v>338</v>
      </c>
      <c r="AS1728">
        <v>318</v>
      </c>
      <c r="AT1728">
        <v>20</v>
      </c>
      <c r="AU1728" s="13">
        <v>67</v>
      </c>
      <c r="AV1728">
        <v>49</v>
      </c>
      <c r="AW1728">
        <v>18</v>
      </c>
      <c r="AX1728">
        <v>6</v>
      </c>
      <c r="AY1728">
        <v>5</v>
      </c>
      <c r="AZ1728">
        <v>1</v>
      </c>
      <c r="BA1728">
        <v>31</v>
      </c>
      <c r="BB1728">
        <v>27</v>
      </c>
      <c r="BC1728">
        <v>4</v>
      </c>
      <c r="BD1728">
        <v>6</v>
      </c>
      <c r="BE1728">
        <v>4</v>
      </c>
      <c r="BF1728">
        <v>2</v>
      </c>
      <c r="BG1728">
        <v>24</v>
      </c>
      <c r="BH1728">
        <v>13</v>
      </c>
      <c r="BI1728">
        <v>11</v>
      </c>
      <c r="BJ1728">
        <v>61</v>
      </c>
      <c r="BK1728">
        <v>47</v>
      </c>
      <c r="BL1728">
        <v>14</v>
      </c>
      <c r="BM1728">
        <v>5</v>
      </c>
      <c r="BN1728">
        <v>5</v>
      </c>
      <c r="BO1728">
        <v>0</v>
      </c>
      <c r="BP1728" s="13">
        <v>31</v>
      </c>
      <c r="BQ1728">
        <v>27</v>
      </c>
      <c r="BR1728">
        <v>4</v>
      </c>
      <c r="BS1728">
        <v>3</v>
      </c>
      <c r="BT1728">
        <v>2</v>
      </c>
      <c r="BU1728">
        <v>1</v>
      </c>
      <c r="BV1728">
        <v>22</v>
      </c>
      <c r="BW1728">
        <v>13</v>
      </c>
      <c r="BX1728">
        <v>9</v>
      </c>
      <c r="BY1728" s="13">
        <v>6</v>
      </c>
      <c r="BZ1728">
        <v>2</v>
      </c>
      <c r="CA1728">
        <v>4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3</v>
      </c>
      <c r="CI1728">
        <v>2</v>
      </c>
      <c r="CJ1728">
        <v>1</v>
      </c>
      <c r="CK1728">
        <v>2</v>
      </c>
      <c r="CL1728">
        <v>0</v>
      </c>
      <c r="CM1728">
        <v>2</v>
      </c>
      <c r="CN1728" s="13">
        <v>1490</v>
      </c>
      <c r="CO1728">
        <v>509</v>
      </c>
      <c r="CP1728">
        <v>981</v>
      </c>
    </row>
    <row r="1729" spans="1:94" x14ac:dyDescent="0.2">
      <c r="A1729" s="1" t="s">
        <v>1872</v>
      </c>
      <c r="B1729" s="1" t="s">
        <v>1873</v>
      </c>
      <c r="C1729" s="1" t="s">
        <v>3392</v>
      </c>
      <c r="D1729" s="1" t="s">
        <v>3413</v>
      </c>
      <c r="E1729" s="1" t="s">
        <v>6</v>
      </c>
      <c r="F1729" s="1" t="s">
        <v>7</v>
      </c>
      <c r="G1729" s="1" t="s">
        <v>63</v>
      </c>
      <c r="H1729" s="1" t="s">
        <v>399</v>
      </c>
      <c r="I1729" s="1" t="s">
        <v>2</v>
      </c>
      <c r="J1729" s="13">
        <v>148</v>
      </c>
      <c r="K1729" s="13">
        <v>678</v>
      </c>
      <c r="L1729">
        <v>360</v>
      </c>
      <c r="M1729">
        <v>318</v>
      </c>
      <c r="N1729">
        <v>65</v>
      </c>
      <c r="O1729">
        <v>36</v>
      </c>
      <c r="P1729">
        <v>29</v>
      </c>
      <c r="Q1729">
        <v>54</v>
      </c>
      <c r="R1729">
        <v>27</v>
      </c>
      <c r="S1729">
        <v>27</v>
      </c>
      <c r="T1729">
        <v>0</v>
      </c>
      <c r="U1729">
        <v>0</v>
      </c>
      <c r="V1729">
        <v>0</v>
      </c>
      <c r="W1729">
        <v>442</v>
      </c>
      <c r="X1729">
        <v>258</v>
      </c>
      <c r="Y1729">
        <v>184</v>
      </c>
      <c r="Z1729" s="13">
        <v>236</v>
      </c>
      <c r="AA1729">
        <v>102</v>
      </c>
      <c r="AB1729">
        <v>134</v>
      </c>
      <c r="AC1729" s="13">
        <v>226</v>
      </c>
      <c r="AD1729">
        <v>202</v>
      </c>
      <c r="AE1729" s="15">
        <v>24</v>
      </c>
      <c r="AF1729">
        <v>226</v>
      </c>
      <c r="AG1729">
        <v>202</v>
      </c>
      <c r="AH1729">
        <v>24</v>
      </c>
      <c r="AI1729">
        <v>107</v>
      </c>
      <c r="AJ1729">
        <v>105</v>
      </c>
      <c r="AK1729">
        <v>2</v>
      </c>
      <c r="AL1729">
        <v>53</v>
      </c>
      <c r="AM1729">
        <v>36</v>
      </c>
      <c r="AN1729">
        <v>17</v>
      </c>
      <c r="AO1729">
        <v>0</v>
      </c>
      <c r="AP1729">
        <v>0</v>
      </c>
      <c r="AQ1729">
        <v>0</v>
      </c>
      <c r="AR1729">
        <v>66</v>
      </c>
      <c r="AS1729">
        <v>61</v>
      </c>
      <c r="AT1729">
        <v>5</v>
      </c>
      <c r="AU1729" s="13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 s="13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s="13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 s="13">
        <v>452</v>
      </c>
      <c r="CO1729">
        <v>158</v>
      </c>
      <c r="CP1729">
        <v>294</v>
      </c>
    </row>
    <row r="1730" spans="1:94" x14ac:dyDescent="0.2">
      <c r="A1730" s="1" t="s">
        <v>1872</v>
      </c>
      <c r="B1730" s="1" t="s">
        <v>1873</v>
      </c>
      <c r="C1730" s="1" t="s">
        <v>3392</v>
      </c>
      <c r="D1730" s="1" t="s">
        <v>3414</v>
      </c>
      <c r="E1730" s="1" t="s">
        <v>6</v>
      </c>
      <c r="F1730" s="1" t="s">
        <v>7</v>
      </c>
      <c r="G1730" s="1" t="s">
        <v>63</v>
      </c>
      <c r="H1730" s="1" t="s">
        <v>1468</v>
      </c>
      <c r="I1730" s="1" t="s">
        <v>2</v>
      </c>
      <c r="J1730" s="13">
        <v>351</v>
      </c>
      <c r="K1730" s="13">
        <v>1728</v>
      </c>
      <c r="L1730">
        <v>881</v>
      </c>
      <c r="M1730">
        <v>847</v>
      </c>
      <c r="N1730">
        <v>208</v>
      </c>
      <c r="O1730">
        <v>104</v>
      </c>
      <c r="P1730">
        <v>104</v>
      </c>
      <c r="Q1730">
        <v>638</v>
      </c>
      <c r="R1730">
        <v>332</v>
      </c>
      <c r="S1730">
        <v>306</v>
      </c>
      <c r="T1730">
        <v>0</v>
      </c>
      <c r="U1730">
        <v>0</v>
      </c>
      <c r="V1730">
        <v>0</v>
      </c>
      <c r="W1730">
        <v>1151</v>
      </c>
      <c r="X1730">
        <v>624</v>
      </c>
      <c r="Y1730">
        <v>527</v>
      </c>
      <c r="Z1730" s="13">
        <v>577</v>
      </c>
      <c r="AA1730">
        <v>257</v>
      </c>
      <c r="AB1730">
        <v>320</v>
      </c>
      <c r="AC1730" s="13">
        <v>648</v>
      </c>
      <c r="AD1730">
        <v>509</v>
      </c>
      <c r="AE1730" s="15">
        <v>139</v>
      </c>
      <c r="AF1730">
        <v>395</v>
      </c>
      <c r="AG1730">
        <v>369</v>
      </c>
      <c r="AH1730">
        <v>26</v>
      </c>
      <c r="AI1730">
        <v>59</v>
      </c>
      <c r="AJ1730">
        <v>59</v>
      </c>
      <c r="AK1730">
        <v>0</v>
      </c>
      <c r="AL1730">
        <v>109</v>
      </c>
      <c r="AM1730">
        <v>109</v>
      </c>
      <c r="AN1730">
        <v>0</v>
      </c>
      <c r="AO1730">
        <v>0</v>
      </c>
      <c r="AP1730">
        <v>0</v>
      </c>
      <c r="AQ1730">
        <v>0</v>
      </c>
      <c r="AR1730">
        <v>227</v>
      </c>
      <c r="AS1730">
        <v>201</v>
      </c>
      <c r="AT1730">
        <v>26</v>
      </c>
      <c r="AU1730" s="13">
        <v>253</v>
      </c>
      <c r="AV1730">
        <v>140</v>
      </c>
      <c r="AW1730">
        <v>113</v>
      </c>
      <c r="AX1730">
        <v>8</v>
      </c>
      <c r="AY1730">
        <v>4</v>
      </c>
      <c r="AZ1730">
        <v>4</v>
      </c>
      <c r="BA1730">
        <v>193</v>
      </c>
      <c r="BB1730">
        <v>106</v>
      </c>
      <c r="BC1730">
        <v>87</v>
      </c>
      <c r="BD1730">
        <v>1</v>
      </c>
      <c r="BE1730">
        <v>0</v>
      </c>
      <c r="BF1730">
        <v>1</v>
      </c>
      <c r="BG1730">
        <v>51</v>
      </c>
      <c r="BH1730">
        <v>30</v>
      </c>
      <c r="BI1730">
        <v>21</v>
      </c>
      <c r="BJ1730">
        <v>151</v>
      </c>
      <c r="BK1730">
        <v>81</v>
      </c>
      <c r="BL1730">
        <v>70</v>
      </c>
      <c r="BM1730">
        <v>5</v>
      </c>
      <c r="BN1730">
        <v>3</v>
      </c>
      <c r="BO1730">
        <v>2</v>
      </c>
      <c r="BP1730" s="13">
        <v>109</v>
      </c>
      <c r="BQ1730">
        <v>53</v>
      </c>
      <c r="BR1730">
        <v>56</v>
      </c>
      <c r="BS1730">
        <v>1</v>
      </c>
      <c r="BT1730">
        <v>0</v>
      </c>
      <c r="BU1730">
        <v>1</v>
      </c>
      <c r="BV1730">
        <v>36</v>
      </c>
      <c r="BW1730">
        <v>25</v>
      </c>
      <c r="BX1730">
        <v>11</v>
      </c>
      <c r="BY1730" s="13">
        <v>102</v>
      </c>
      <c r="BZ1730">
        <v>59</v>
      </c>
      <c r="CA1730">
        <v>43</v>
      </c>
      <c r="CB1730">
        <v>3</v>
      </c>
      <c r="CC1730">
        <v>1</v>
      </c>
      <c r="CD1730">
        <v>2</v>
      </c>
      <c r="CE1730">
        <v>84</v>
      </c>
      <c r="CF1730">
        <v>53</v>
      </c>
      <c r="CG1730">
        <v>31</v>
      </c>
      <c r="CH1730">
        <v>0</v>
      </c>
      <c r="CI1730">
        <v>0</v>
      </c>
      <c r="CJ1730">
        <v>0</v>
      </c>
      <c r="CK1730">
        <v>15</v>
      </c>
      <c r="CL1730">
        <v>5</v>
      </c>
      <c r="CM1730">
        <v>10</v>
      </c>
      <c r="CN1730" s="13">
        <v>1080</v>
      </c>
      <c r="CO1730">
        <v>372</v>
      </c>
      <c r="CP1730">
        <v>708</v>
      </c>
    </row>
    <row r="1731" spans="1:94" x14ac:dyDescent="0.2">
      <c r="A1731" s="1" t="s">
        <v>1872</v>
      </c>
      <c r="B1731" s="1" t="s">
        <v>1873</v>
      </c>
      <c r="C1731" s="1" t="s">
        <v>3392</v>
      </c>
      <c r="D1731" s="1" t="s">
        <v>3415</v>
      </c>
      <c r="E1731" s="1" t="s">
        <v>6</v>
      </c>
      <c r="F1731" s="1" t="s">
        <v>7</v>
      </c>
      <c r="G1731" s="1" t="s">
        <v>63</v>
      </c>
      <c r="H1731" s="1" t="s">
        <v>1469</v>
      </c>
      <c r="I1731" s="1" t="s">
        <v>2</v>
      </c>
      <c r="J1731" s="13">
        <v>649</v>
      </c>
      <c r="K1731" s="13">
        <v>3408</v>
      </c>
      <c r="L1731">
        <v>1789</v>
      </c>
      <c r="M1731">
        <v>1619</v>
      </c>
      <c r="N1731">
        <v>425</v>
      </c>
      <c r="O1731">
        <v>216</v>
      </c>
      <c r="P1731">
        <v>209</v>
      </c>
      <c r="Q1731">
        <v>712</v>
      </c>
      <c r="R1731">
        <v>363</v>
      </c>
      <c r="S1731">
        <v>349</v>
      </c>
      <c r="T1731">
        <v>0</v>
      </c>
      <c r="U1731">
        <v>0</v>
      </c>
      <c r="V1731">
        <v>0</v>
      </c>
      <c r="W1731">
        <v>2493</v>
      </c>
      <c r="X1731">
        <v>1396</v>
      </c>
      <c r="Y1731">
        <v>1097</v>
      </c>
      <c r="Z1731" s="13">
        <v>915</v>
      </c>
      <c r="AA1731">
        <v>393</v>
      </c>
      <c r="AB1731">
        <v>522</v>
      </c>
      <c r="AC1731" s="13">
        <v>1195</v>
      </c>
      <c r="AD1731">
        <v>982</v>
      </c>
      <c r="AE1731" s="15">
        <v>213</v>
      </c>
      <c r="AF1731">
        <v>863</v>
      </c>
      <c r="AG1731">
        <v>801</v>
      </c>
      <c r="AH1731">
        <v>62</v>
      </c>
      <c r="AI1731">
        <v>37</v>
      </c>
      <c r="AJ1731">
        <v>32</v>
      </c>
      <c r="AK1731">
        <v>5</v>
      </c>
      <c r="AL1731">
        <v>174</v>
      </c>
      <c r="AM1731">
        <v>162</v>
      </c>
      <c r="AN1731">
        <v>12</v>
      </c>
      <c r="AO1731">
        <v>76</v>
      </c>
      <c r="AP1731">
        <v>73</v>
      </c>
      <c r="AQ1731">
        <v>3</v>
      </c>
      <c r="AR1731">
        <v>576</v>
      </c>
      <c r="AS1731">
        <v>534</v>
      </c>
      <c r="AT1731">
        <v>42</v>
      </c>
      <c r="AU1731" s="13">
        <v>332</v>
      </c>
      <c r="AV1731">
        <v>181</v>
      </c>
      <c r="AW1731">
        <v>151</v>
      </c>
      <c r="AX1731">
        <v>15</v>
      </c>
      <c r="AY1731">
        <v>8</v>
      </c>
      <c r="AZ1731">
        <v>7</v>
      </c>
      <c r="BA1731">
        <v>84</v>
      </c>
      <c r="BB1731">
        <v>60</v>
      </c>
      <c r="BC1731">
        <v>24</v>
      </c>
      <c r="BD1731">
        <v>19</v>
      </c>
      <c r="BE1731">
        <v>13</v>
      </c>
      <c r="BF1731">
        <v>6</v>
      </c>
      <c r="BG1731">
        <v>214</v>
      </c>
      <c r="BH1731">
        <v>100</v>
      </c>
      <c r="BI1731">
        <v>114</v>
      </c>
      <c r="BJ1731">
        <v>315</v>
      </c>
      <c r="BK1731">
        <v>174</v>
      </c>
      <c r="BL1731">
        <v>141</v>
      </c>
      <c r="BM1731">
        <v>15</v>
      </c>
      <c r="BN1731">
        <v>8</v>
      </c>
      <c r="BO1731">
        <v>7</v>
      </c>
      <c r="BP1731" s="13">
        <v>82</v>
      </c>
      <c r="BQ1731">
        <v>60</v>
      </c>
      <c r="BR1731">
        <v>22</v>
      </c>
      <c r="BS1731">
        <v>19</v>
      </c>
      <c r="BT1731">
        <v>13</v>
      </c>
      <c r="BU1731">
        <v>6</v>
      </c>
      <c r="BV1731">
        <v>199</v>
      </c>
      <c r="BW1731">
        <v>93</v>
      </c>
      <c r="BX1731">
        <v>106</v>
      </c>
      <c r="BY1731" s="13">
        <v>17</v>
      </c>
      <c r="BZ1731">
        <v>7</v>
      </c>
      <c r="CA1731">
        <v>10</v>
      </c>
      <c r="CB1731">
        <v>0</v>
      </c>
      <c r="CC1731">
        <v>0</v>
      </c>
      <c r="CD1731">
        <v>0</v>
      </c>
      <c r="CE1731">
        <v>2</v>
      </c>
      <c r="CF1731">
        <v>0</v>
      </c>
      <c r="CG1731">
        <v>2</v>
      </c>
      <c r="CH1731">
        <v>0</v>
      </c>
      <c r="CI1731">
        <v>0</v>
      </c>
      <c r="CJ1731">
        <v>0</v>
      </c>
      <c r="CK1731">
        <v>15</v>
      </c>
      <c r="CL1731">
        <v>7</v>
      </c>
      <c r="CM1731">
        <v>8</v>
      </c>
      <c r="CN1731" s="13">
        <v>2213</v>
      </c>
      <c r="CO1731">
        <v>807</v>
      </c>
      <c r="CP1731">
        <v>1406</v>
      </c>
    </row>
    <row r="1732" spans="1:94" x14ac:dyDescent="0.2">
      <c r="A1732" s="1" t="s">
        <v>1872</v>
      </c>
      <c r="B1732" s="1" t="s">
        <v>1873</v>
      </c>
      <c r="C1732" s="1" t="s">
        <v>3392</v>
      </c>
      <c r="D1732" s="1" t="s">
        <v>3416</v>
      </c>
      <c r="E1732" s="1" t="s">
        <v>6</v>
      </c>
      <c r="F1732" s="1" t="s">
        <v>7</v>
      </c>
      <c r="G1732" s="1" t="s">
        <v>63</v>
      </c>
      <c r="H1732" s="1" t="s">
        <v>1470</v>
      </c>
      <c r="I1732" s="1" t="s">
        <v>2</v>
      </c>
      <c r="J1732" s="13">
        <v>692</v>
      </c>
      <c r="K1732" s="13">
        <v>3413</v>
      </c>
      <c r="L1732">
        <v>1742</v>
      </c>
      <c r="M1732">
        <v>1671</v>
      </c>
      <c r="N1732">
        <v>409</v>
      </c>
      <c r="O1732">
        <v>217</v>
      </c>
      <c r="P1732">
        <v>192</v>
      </c>
      <c r="Q1732">
        <v>546</v>
      </c>
      <c r="R1732">
        <v>268</v>
      </c>
      <c r="S1732">
        <v>278</v>
      </c>
      <c r="T1732">
        <v>3</v>
      </c>
      <c r="U1732">
        <v>2</v>
      </c>
      <c r="V1732">
        <v>1</v>
      </c>
      <c r="W1732">
        <v>2636</v>
      </c>
      <c r="X1732">
        <v>1419</v>
      </c>
      <c r="Y1732">
        <v>1217</v>
      </c>
      <c r="Z1732" s="13">
        <v>777</v>
      </c>
      <c r="AA1732">
        <v>323</v>
      </c>
      <c r="AB1732">
        <v>454</v>
      </c>
      <c r="AC1732" s="13">
        <v>1163</v>
      </c>
      <c r="AD1732">
        <v>1085</v>
      </c>
      <c r="AE1732" s="15">
        <v>78</v>
      </c>
      <c r="AF1732">
        <v>1111</v>
      </c>
      <c r="AG1732">
        <v>1048</v>
      </c>
      <c r="AH1732">
        <v>63</v>
      </c>
      <c r="AI1732">
        <v>116</v>
      </c>
      <c r="AJ1732">
        <v>114</v>
      </c>
      <c r="AK1732">
        <v>2</v>
      </c>
      <c r="AL1732">
        <v>164</v>
      </c>
      <c r="AM1732">
        <v>155</v>
      </c>
      <c r="AN1732">
        <v>9</v>
      </c>
      <c r="AO1732">
        <v>42</v>
      </c>
      <c r="AP1732">
        <v>40</v>
      </c>
      <c r="AQ1732">
        <v>2</v>
      </c>
      <c r="AR1732">
        <v>789</v>
      </c>
      <c r="AS1732">
        <v>739</v>
      </c>
      <c r="AT1732">
        <v>50</v>
      </c>
      <c r="AU1732" s="13">
        <v>52</v>
      </c>
      <c r="AV1732">
        <v>37</v>
      </c>
      <c r="AW1732">
        <v>15</v>
      </c>
      <c r="AX1732">
        <v>3</v>
      </c>
      <c r="AY1732">
        <v>3</v>
      </c>
      <c r="AZ1732">
        <v>0</v>
      </c>
      <c r="BA1732">
        <v>36</v>
      </c>
      <c r="BB1732">
        <v>23</v>
      </c>
      <c r="BC1732">
        <v>13</v>
      </c>
      <c r="BD1732">
        <v>3</v>
      </c>
      <c r="BE1732">
        <v>2</v>
      </c>
      <c r="BF1732">
        <v>1</v>
      </c>
      <c r="BG1732">
        <v>10</v>
      </c>
      <c r="BH1732">
        <v>9</v>
      </c>
      <c r="BI1732">
        <v>1</v>
      </c>
      <c r="BJ1732">
        <v>51</v>
      </c>
      <c r="BK1732">
        <v>37</v>
      </c>
      <c r="BL1732">
        <v>14</v>
      </c>
      <c r="BM1732">
        <v>3</v>
      </c>
      <c r="BN1732">
        <v>3</v>
      </c>
      <c r="BO1732">
        <v>0</v>
      </c>
      <c r="BP1732" s="13">
        <v>36</v>
      </c>
      <c r="BQ1732">
        <v>23</v>
      </c>
      <c r="BR1732">
        <v>13</v>
      </c>
      <c r="BS1732">
        <v>2</v>
      </c>
      <c r="BT1732">
        <v>2</v>
      </c>
      <c r="BU1732">
        <v>0</v>
      </c>
      <c r="BV1732">
        <v>10</v>
      </c>
      <c r="BW1732">
        <v>9</v>
      </c>
      <c r="BX1732">
        <v>1</v>
      </c>
      <c r="BY1732" s="13">
        <v>1</v>
      </c>
      <c r="BZ1732">
        <v>0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 s="13">
        <v>2250</v>
      </c>
      <c r="CO1732">
        <v>657</v>
      </c>
      <c r="CP1732">
        <v>1593</v>
      </c>
    </row>
    <row r="1733" spans="1:94" x14ac:dyDescent="0.2">
      <c r="A1733" s="1" t="s">
        <v>1872</v>
      </c>
      <c r="B1733" s="1" t="s">
        <v>1873</v>
      </c>
      <c r="C1733" s="1" t="s">
        <v>3392</v>
      </c>
      <c r="D1733" s="1" t="s">
        <v>3417</v>
      </c>
      <c r="E1733" s="1" t="s">
        <v>6</v>
      </c>
      <c r="F1733" s="1" t="s">
        <v>7</v>
      </c>
      <c r="G1733" s="1" t="s">
        <v>63</v>
      </c>
      <c r="H1733" s="1" t="s">
        <v>1471</v>
      </c>
      <c r="I1733" s="1" t="s">
        <v>2</v>
      </c>
      <c r="J1733" s="13">
        <v>326</v>
      </c>
      <c r="K1733" s="13">
        <v>1591</v>
      </c>
      <c r="L1733">
        <v>819</v>
      </c>
      <c r="M1733">
        <v>772</v>
      </c>
      <c r="N1733">
        <v>180</v>
      </c>
      <c r="O1733">
        <v>95</v>
      </c>
      <c r="P1733">
        <v>85</v>
      </c>
      <c r="Q1733">
        <v>348</v>
      </c>
      <c r="R1733">
        <v>174</v>
      </c>
      <c r="S1733">
        <v>174</v>
      </c>
      <c r="T1733">
        <v>0</v>
      </c>
      <c r="U1733">
        <v>0</v>
      </c>
      <c r="V1733">
        <v>0</v>
      </c>
      <c r="W1733">
        <v>1201</v>
      </c>
      <c r="X1733">
        <v>665</v>
      </c>
      <c r="Y1733">
        <v>536</v>
      </c>
      <c r="Z1733" s="13">
        <v>390</v>
      </c>
      <c r="AA1733">
        <v>154</v>
      </c>
      <c r="AB1733">
        <v>236</v>
      </c>
      <c r="AC1733" s="13">
        <v>596</v>
      </c>
      <c r="AD1733">
        <v>489</v>
      </c>
      <c r="AE1733" s="15">
        <v>107</v>
      </c>
      <c r="AF1733">
        <v>398</v>
      </c>
      <c r="AG1733">
        <v>388</v>
      </c>
      <c r="AH1733">
        <v>10</v>
      </c>
      <c r="AI1733">
        <v>56</v>
      </c>
      <c r="AJ1733">
        <v>56</v>
      </c>
      <c r="AK1733">
        <v>0</v>
      </c>
      <c r="AL1733">
        <v>29</v>
      </c>
      <c r="AM1733">
        <v>26</v>
      </c>
      <c r="AN1733">
        <v>3</v>
      </c>
      <c r="AO1733">
        <v>8</v>
      </c>
      <c r="AP1733">
        <v>8</v>
      </c>
      <c r="AQ1733">
        <v>0</v>
      </c>
      <c r="AR1733">
        <v>305</v>
      </c>
      <c r="AS1733">
        <v>298</v>
      </c>
      <c r="AT1733">
        <v>7</v>
      </c>
      <c r="AU1733" s="13">
        <v>198</v>
      </c>
      <c r="AV1733">
        <v>101</v>
      </c>
      <c r="AW1733">
        <v>97</v>
      </c>
      <c r="AX1733">
        <v>23</v>
      </c>
      <c r="AY1733">
        <v>22</v>
      </c>
      <c r="AZ1733">
        <v>1</v>
      </c>
      <c r="BA1733">
        <v>159</v>
      </c>
      <c r="BB1733">
        <v>63</v>
      </c>
      <c r="BC1733">
        <v>96</v>
      </c>
      <c r="BD1733">
        <v>0</v>
      </c>
      <c r="BE1733">
        <v>0</v>
      </c>
      <c r="BF1733">
        <v>0</v>
      </c>
      <c r="BG1733">
        <v>16</v>
      </c>
      <c r="BH1733">
        <v>16</v>
      </c>
      <c r="BI1733">
        <v>0</v>
      </c>
      <c r="BJ1733">
        <v>189</v>
      </c>
      <c r="BK1733">
        <v>97</v>
      </c>
      <c r="BL1733">
        <v>92</v>
      </c>
      <c r="BM1733">
        <v>21</v>
      </c>
      <c r="BN1733">
        <v>20</v>
      </c>
      <c r="BO1733">
        <v>1</v>
      </c>
      <c r="BP1733" s="13">
        <v>153</v>
      </c>
      <c r="BQ1733">
        <v>62</v>
      </c>
      <c r="BR1733">
        <v>91</v>
      </c>
      <c r="BS1733">
        <v>0</v>
      </c>
      <c r="BT1733">
        <v>0</v>
      </c>
      <c r="BU1733">
        <v>0</v>
      </c>
      <c r="BV1733">
        <v>15</v>
      </c>
      <c r="BW1733">
        <v>15</v>
      </c>
      <c r="BX1733">
        <v>0</v>
      </c>
      <c r="BY1733" s="13">
        <v>9</v>
      </c>
      <c r="BZ1733">
        <v>4</v>
      </c>
      <c r="CA1733">
        <v>5</v>
      </c>
      <c r="CB1733">
        <v>2</v>
      </c>
      <c r="CC1733">
        <v>2</v>
      </c>
      <c r="CD1733">
        <v>0</v>
      </c>
      <c r="CE1733">
        <v>6</v>
      </c>
      <c r="CF1733">
        <v>1</v>
      </c>
      <c r="CG1733">
        <v>5</v>
      </c>
      <c r="CH1733">
        <v>0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 s="13">
        <v>995</v>
      </c>
      <c r="CO1733">
        <v>330</v>
      </c>
      <c r="CP1733">
        <v>665</v>
      </c>
    </row>
    <row r="1734" spans="1:94" x14ac:dyDescent="0.2">
      <c r="A1734" s="1" t="s">
        <v>1872</v>
      </c>
      <c r="B1734" s="1" t="s">
        <v>1873</v>
      </c>
      <c r="C1734" s="1" t="s">
        <v>3392</v>
      </c>
      <c r="D1734" s="1" t="s">
        <v>3418</v>
      </c>
      <c r="E1734" s="1" t="s">
        <v>6</v>
      </c>
      <c r="F1734" s="1" t="s">
        <v>7</v>
      </c>
      <c r="G1734" s="1" t="s">
        <v>63</v>
      </c>
      <c r="H1734" s="1" t="s">
        <v>1472</v>
      </c>
      <c r="I1734" s="1" t="s">
        <v>2</v>
      </c>
      <c r="J1734" s="13">
        <v>607</v>
      </c>
      <c r="K1734" s="13">
        <v>2971</v>
      </c>
      <c r="L1734">
        <v>1522</v>
      </c>
      <c r="M1734">
        <v>1449</v>
      </c>
      <c r="N1734">
        <v>420</v>
      </c>
      <c r="O1734">
        <v>212</v>
      </c>
      <c r="P1734">
        <v>208</v>
      </c>
      <c r="Q1734">
        <v>562</v>
      </c>
      <c r="R1734">
        <v>290</v>
      </c>
      <c r="S1734">
        <v>272</v>
      </c>
      <c r="T1734">
        <v>0</v>
      </c>
      <c r="U1734">
        <v>0</v>
      </c>
      <c r="V1734">
        <v>0</v>
      </c>
      <c r="W1734">
        <v>2241</v>
      </c>
      <c r="X1734">
        <v>1204</v>
      </c>
      <c r="Y1734">
        <v>1037</v>
      </c>
      <c r="Z1734" s="13">
        <v>730</v>
      </c>
      <c r="AA1734">
        <v>318</v>
      </c>
      <c r="AB1734">
        <v>412</v>
      </c>
      <c r="AC1734" s="13">
        <v>939</v>
      </c>
      <c r="AD1734">
        <v>865</v>
      </c>
      <c r="AE1734" s="15">
        <v>74</v>
      </c>
      <c r="AF1734">
        <v>925</v>
      </c>
      <c r="AG1734">
        <v>854</v>
      </c>
      <c r="AH1734">
        <v>71</v>
      </c>
      <c r="AI1734">
        <v>14</v>
      </c>
      <c r="AJ1734">
        <v>13</v>
      </c>
      <c r="AK1734">
        <v>1</v>
      </c>
      <c r="AL1734">
        <v>13</v>
      </c>
      <c r="AM1734">
        <v>12</v>
      </c>
      <c r="AN1734">
        <v>1</v>
      </c>
      <c r="AO1734">
        <v>83</v>
      </c>
      <c r="AP1734">
        <v>69</v>
      </c>
      <c r="AQ1734">
        <v>14</v>
      </c>
      <c r="AR1734">
        <v>815</v>
      </c>
      <c r="AS1734">
        <v>760</v>
      </c>
      <c r="AT1734">
        <v>55</v>
      </c>
      <c r="AU1734" s="13">
        <v>14</v>
      </c>
      <c r="AV1734">
        <v>11</v>
      </c>
      <c r="AW1734">
        <v>3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2</v>
      </c>
      <c r="BE1734">
        <v>1</v>
      </c>
      <c r="BF1734">
        <v>1</v>
      </c>
      <c r="BG1734">
        <v>11</v>
      </c>
      <c r="BH1734">
        <v>10</v>
      </c>
      <c r="BI1734">
        <v>1</v>
      </c>
      <c r="BJ1734">
        <v>14</v>
      </c>
      <c r="BK1734">
        <v>11</v>
      </c>
      <c r="BL1734">
        <v>3</v>
      </c>
      <c r="BM1734">
        <v>0</v>
      </c>
      <c r="BN1734">
        <v>0</v>
      </c>
      <c r="BO1734">
        <v>0</v>
      </c>
      <c r="BP1734" s="13">
        <v>1</v>
      </c>
      <c r="BQ1734">
        <v>0</v>
      </c>
      <c r="BR1734">
        <v>1</v>
      </c>
      <c r="BS1734">
        <v>2</v>
      </c>
      <c r="BT1734">
        <v>1</v>
      </c>
      <c r="BU1734">
        <v>1</v>
      </c>
      <c r="BV1734">
        <v>11</v>
      </c>
      <c r="BW1734">
        <v>10</v>
      </c>
      <c r="BX1734">
        <v>1</v>
      </c>
      <c r="BY1734" s="13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 s="13">
        <v>2032</v>
      </c>
      <c r="CO1734">
        <v>657</v>
      </c>
      <c r="CP1734">
        <v>1375</v>
      </c>
    </row>
    <row r="1735" spans="1:94" x14ac:dyDescent="0.2">
      <c r="A1735" s="1" t="s">
        <v>1872</v>
      </c>
      <c r="B1735" s="1" t="s">
        <v>1873</v>
      </c>
      <c r="C1735" s="1" t="s">
        <v>3392</v>
      </c>
      <c r="D1735" s="1" t="s">
        <v>3419</v>
      </c>
      <c r="E1735" s="1" t="s">
        <v>6</v>
      </c>
      <c r="F1735" s="1" t="s">
        <v>7</v>
      </c>
      <c r="G1735" s="1" t="s">
        <v>63</v>
      </c>
      <c r="H1735" s="1" t="s">
        <v>1473</v>
      </c>
      <c r="I1735" s="1" t="s">
        <v>2</v>
      </c>
      <c r="J1735" s="13">
        <v>242</v>
      </c>
      <c r="K1735" s="13">
        <v>1205</v>
      </c>
      <c r="L1735">
        <v>623</v>
      </c>
      <c r="M1735">
        <v>582</v>
      </c>
      <c r="N1735">
        <v>147</v>
      </c>
      <c r="O1735">
        <v>77</v>
      </c>
      <c r="P1735">
        <v>70</v>
      </c>
      <c r="Q1735">
        <v>284</v>
      </c>
      <c r="R1735">
        <v>149</v>
      </c>
      <c r="S1735">
        <v>135</v>
      </c>
      <c r="T1735">
        <v>0</v>
      </c>
      <c r="U1735">
        <v>0</v>
      </c>
      <c r="V1735">
        <v>0</v>
      </c>
      <c r="W1735">
        <v>817</v>
      </c>
      <c r="X1735">
        <v>458</v>
      </c>
      <c r="Y1735">
        <v>359</v>
      </c>
      <c r="Z1735" s="13">
        <v>388</v>
      </c>
      <c r="AA1735">
        <v>165</v>
      </c>
      <c r="AB1735">
        <v>223</v>
      </c>
      <c r="AC1735" s="13">
        <v>420</v>
      </c>
      <c r="AD1735">
        <v>358</v>
      </c>
      <c r="AE1735" s="15">
        <v>62</v>
      </c>
      <c r="AF1735">
        <v>400</v>
      </c>
      <c r="AG1735">
        <v>345</v>
      </c>
      <c r="AH1735">
        <v>55</v>
      </c>
      <c r="AI1735">
        <v>36</v>
      </c>
      <c r="AJ1735">
        <v>34</v>
      </c>
      <c r="AK1735">
        <v>2</v>
      </c>
      <c r="AL1735">
        <v>25</v>
      </c>
      <c r="AM1735">
        <v>20</v>
      </c>
      <c r="AN1735">
        <v>5</v>
      </c>
      <c r="AO1735">
        <v>46</v>
      </c>
      <c r="AP1735">
        <v>40</v>
      </c>
      <c r="AQ1735">
        <v>6</v>
      </c>
      <c r="AR1735">
        <v>293</v>
      </c>
      <c r="AS1735">
        <v>251</v>
      </c>
      <c r="AT1735">
        <v>42</v>
      </c>
      <c r="AU1735" s="13">
        <v>20</v>
      </c>
      <c r="AV1735">
        <v>13</v>
      </c>
      <c r="AW1735">
        <v>7</v>
      </c>
      <c r="AX1735">
        <v>2</v>
      </c>
      <c r="AY1735">
        <v>0</v>
      </c>
      <c r="AZ1735">
        <v>2</v>
      </c>
      <c r="BA1735">
        <v>3</v>
      </c>
      <c r="BB1735">
        <v>2</v>
      </c>
      <c r="BC1735">
        <v>1</v>
      </c>
      <c r="BD1735">
        <v>3</v>
      </c>
      <c r="BE1735">
        <v>2</v>
      </c>
      <c r="BF1735">
        <v>1</v>
      </c>
      <c r="BG1735">
        <v>12</v>
      </c>
      <c r="BH1735">
        <v>9</v>
      </c>
      <c r="BI1735">
        <v>3</v>
      </c>
      <c r="BJ1735">
        <v>10</v>
      </c>
      <c r="BK1735">
        <v>5</v>
      </c>
      <c r="BL1735">
        <v>5</v>
      </c>
      <c r="BM1735">
        <v>2</v>
      </c>
      <c r="BN1735">
        <v>0</v>
      </c>
      <c r="BO1735">
        <v>2</v>
      </c>
      <c r="BP1735" s="13">
        <v>3</v>
      </c>
      <c r="BQ1735">
        <v>2</v>
      </c>
      <c r="BR1735">
        <v>1</v>
      </c>
      <c r="BS1735">
        <v>1</v>
      </c>
      <c r="BT1735">
        <v>0</v>
      </c>
      <c r="BU1735">
        <v>1</v>
      </c>
      <c r="BV1735">
        <v>4</v>
      </c>
      <c r="BW1735">
        <v>3</v>
      </c>
      <c r="BX1735">
        <v>1</v>
      </c>
      <c r="BY1735" s="13">
        <v>10</v>
      </c>
      <c r="BZ1735">
        <v>8</v>
      </c>
      <c r="CA1735">
        <v>2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2</v>
      </c>
      <c r="CJ1735">
        <v>0</v>
      </c>
      <c r="CK1735">
        <v>8</v>
      </c>
      <c r="CL1735">
        <v>6</v>
      </c>
      <c r="CM1735">
        <v>2</v>
      </c>
      <c r="CN1735" s="13">
        <v>785</v>
      </c>
      <c r="CO1735">
        <v>265</v>
      </c>
      <c r="CP1735">
        <v>520</v>
      </c>
    </row>
    <row r="1736" spans="1:94" x14ac:dyDescent="0.2">
      <c r="A1736" s="1" t="s">
        <v>1872</v>
      </c>
      <c r="B1736" s="1" t="s">
        <v>1873</v>
      </c>
      <c r="C1736" s="1" t="s">
        <v>3392</v>
      </c>
      <c r="D1736" s="1" t="s">
        <v>3420</v>
      </c>
      <c r="E1736" s="1" t="s">
        <v>6</v>
      </c>
      <c r="F1736" s="1" t="s">
        <v>7</v>
      </c>
      <c r="G1736" s="1" t="s">
        <v>63</v>
      </c>
      <c r="H1736" s="1" t="s">
        <v>1457</v>
      </c>
      <c r="I1736" s="1" t="s">
        <v>2</v>
      </c>
      <c r="J1736" s="13">
        <v>662</v>
      </c>
      <c r="K1736" s="13">
        <v>3228</v>
      </c>
      <c r="L1736">
        <v>1637</v>
      </c>
      <c r="M1736">
        <v>1591</v>
      </c>
      <c r="N1736">
        <v>397</v>
      </c>
      <c r="O1736">
        <v>200</v>
      </c>
      <c r="P1736">
        <v>197</v>
      </c>
      <c r="Q1736">
        <v>286</v>
      </c>
      <c r="R1736">
        <v>143</v>
      </c>
      <c r="S1736">
        <v>143</v>
      </c>
      <c r="T1736">
        <v>530</v>
      </c>
      <c r="U1736">
        <v>275</v>
      </c>
      <c r="V1736">
        <v>255</v>
      </c>
      <c r="W1736">
        <v>2312</v>
      </c>
      <c r="X1736">
        <v>1247</v>
      </c>
      <c r="Y1736">
        <v>1065</v>
      </c>
      <c r="Z1736" s="13">
        <v>916</v>
      </c>
      <c r="AA1736">
        <v>390</v>
      </c>
      <c r="AB1736">
        <v>526</v>
      </c>
      <c r="AC1736" s="13">
        <v>1112</v>
      </c>
      <c r="AD1736">
        <v>931</v>
      </c>
      <c r="AE1736" s="15">
        <v>181</v>
      </c>
      <c r="AF1736">
        <v>899</v>
      </c>
      <c r="AG1736">
        <v>773</v>
      </c>
      <c r="AH1736">
        <v>126</v>
      </c>
      <c r="AI1736">
        <v>23</v>
      </c>
      <c r="AJ1736">
        <v>21</v>
      </c>
      <c r="AK1736">
        <v>2</v>
      </c>
      <c r="AL1736">
        <v>16</v>
      </c>
      <c r="AM1736">
        <v>15</v>
      </c>
      <c r="AN1736">
        <v>1</v>
      </c>
      <c r="AO1736">
        <v>29</v>
      </c>
      <c r="AP1736">
        <v>25</v>
      </c>
      <c r="AQ1736">
        <v>4</v>
      </c>
      <c r="AR1736">
        <v>831</v>
      </c>
      <c r="AS1736">
        <v>712</v>
      </c>
      <c r="AT1736">
        <v>119</v>
      </c>
      <c r="AU1736" s="13">
        <v>213</v>
      </c>
      <c r="AV1736">
        <v>158</v>
      </c>
      <c r="AW1736">
        <v>55</v>
      </c>
      <c r="AX1736">
        <v>13</v>
      </c>
      <c r="AY1736">
        <v>5</v>
      </c>
      <c r="AZ1736">
        <v>8</v>
      </c>
      <c r="BA1736">
        <v>103</v>
      </c>
      <c r="BB1736">
        <v>83</v>
      </c>
      <c r="BC1736">
        <v>20</v>
      </c>
      <c r="BD1736">
        <v>8</v>
      </c>
      <c r="BE1736">
        <v>6</v>
      </c>
      <c r="BF1736">
        <v>2</v>
      </c>
      <c r="BG1736">
        <v>89</v>
      </c>
      <c r="BH1736">
        <v>64</v>
      </c>
      <c r="BI1736">
        <v>25</v>
      </c>
      <c r="BJ1736">
        <v>191</v>
      </c>
      <c r="BK1736">
        <v>142</v>
      </c>
      <c r="BL1736">
        <v>49</v>
      </c>
      <c r="BM1736">
        <v>13</v>
      </c>
      <c r="BN1736">
        <v>5</v>
      </c>
      <c r="BO1736">
        <v>8</v>
      </c>
      <c r="BP1736" s="13">
        <v>101</v>
      </c>
      <c r="BQ1736">
        <v>81</v>
      </c>
      <c r="BR1736">
        <v>20</v>
      </c>
      <c r="BS1736">
        <v>8</v>
      </c>
      <c r="BT1736">
        <v>6</v>
      </c>
      <c r="BU1736">
        <v>2</v>
      </c>
      <c r="BV1736">
        <v>69</v>
      </c>
      <c r="BW1736">
        <v>50</v>
      </c>
      <c r="BX1736">
        <v>19</v>
      </c>
      <c r="BY1736" s="13">
        <v>22</v>
      </c>
      <c r="BZ1736">
        <v>16</v>
      </c>
      <c r="CA1736">
        <v>6</v>
      </c>
      <c r="CB1736">
        <v>0</v>
      </c>
      <c r="CC1736">
        <v>0</v>
      </c>
      <c r="CD1736">
        <v>0</v>
      </c>
      <c r="CE1736">
        <v>2</v>
      </c>
      <c r="CF1736">
        <v>2</v>
      </c>
      <c r="CG1736">
        <v>0</v>
      </c>
      <c r="CH1736">
        <v>0</v>
      </c>
      <c r="CI1736">
        <v>0</v>
      </c>
      <c r="CJ1736">
        <v>0</v>
      </c>
      <c r="CK1736">
        <v>20</v>
      </c>
      <c r="CL1736">
        <v>14</v>
      </c>
      <c r="CM1736">
        <v>6</v>
      </c>
      <c r="CN1736" s="13">
        <v>2116</v>
      </c>
      <c r="CO1736">
        <v>706</v>
      </c>
      <c r="CP1736">
        <v>1410</v>
      </c>
    </row>
    <row r="1737" spans="1:94" x14ac:dyDescent="0.2">
      <c r="A1737" s="1" t="s">
        <v>1872</v>
      </c>
      <c r="B1737" s="1" t="s">
        <v>1873</v>
      </c>
      <c r="C1737" s="1" t="s">
        <v>3392</v>
      </c>
      <c r="D1737" s="1" t="s">
        <v>3421</v>
      </c>
      <c r="E1737" s="1" t="s">
        <v>6</v>
      </c>
      <c r="F1737" s="1" t="s">
        <v>7</v>
      </c>
      <c r="G1737" s="1" t="s">
        <v>63</v>
      </c>
      <c r="H1737" s="1" t="s">
        <v>1474</v>
      </c>
      <c r="I1737" s="1" t="s">
        <v>2</v>
      </c>
      <c r="J1737" s="13">
        <v>423</v>
      </c>
      <c r="K1737" s="13">
        <v>2026</v>
      </c>
      <c r="L1737">
        <v>1037</v>
      </c>
      <c r="M1737">
        <v>989</v>
      </c>
      <c r="N1737">
        <v>185</v>
      </c>
      <c r="O1737">
        <v>81</v>
      </c>
      <c r="P1737">
        <v>104</v>
      </c>
      <c r="Q1737">
        <v>620</v>
      </c>
      <c r="R1737">
        <v>320</v>
      </c>
      <c r="S1737">
        <v>300</v>
      </c>
      <c r="T1737">
        <v>9</v>
      </c>
      <c r="U1737">
        <v>4</v>
      </c>
      <c r="V1737">
        <v>5</v>
      </c>
      <c r="W1737">
        <v>1663</v>
      </c>
      <c r="X1737">
        <v>901</v>
      </c>
      <c r="Y1737">
        <v>762</v>
      </c>
      <c r="Z1737" s="13">
        <v>363</v>
      </c>
      <c r="AA1737">
        <v>136</v>
      </c>
      <c r="AB1737">
        <v>227</v>
      </c>
      <c r="AC1737" s="13">
        <v>627</v>
      </c>
      <c r="AD1737">
        <v>577</v>
      </c>
      <c r="AE1737" s="15">
        <v>50</v>
      </c>
      <c r="AF1737">
        <v>540</v>
      </c>
      <c r="AG1737">
        <v>504</v>
      </c>
      <c r="AH1737">
        <v>36</v>
      </c>
      <c r="AI1737">
        <v>97</v>
      </c>
      <c r="AJ1737">
        <v>93</v>
      </c>
      <c r="AK1737">
        <v>4</v>
      </c>
      <c r="AL1737">
        <v>170</v>
      </c>
      <c r="AM1737">
        <v>170</v>
      </c>
      <c r="AN1737">
        <v>0</v>
      </c>
      <c r="AO1737">
        <v>43</v>
      </c>
      <c r="AP1737">
        <v>41</v>
      </c>
      <c r="AQ1737">
        <v>2</v>
      </c>
      <c r="AR1737">
        <v>230</v>
      </c>
      <c r="AS1737">
        <v>200</v>
      </c>
      <c r="AT1737">
        <v>30</v>
      </c>
      <c r="AU1737" s="13">
        <v>87</v>
      </c>
      <c r="AV1737">
        <v>73</v>
      </c>
      <c r="AW1737">
        <v>14</v>
      </c>
      <c r="AX1737">
        <v>4</v>
      </c>
      <c r="AY1737">
        <v>4</v>
      </c>
      <c r="AZ1737">
        <v>0</v>
      </c>
      <c r="BA1737">
        <v>45</v>
      </c>
      <c r="BB1737">
        <v>37</v>
      </c>
      <c r="BC1737">
        <v>8</v>
      </c>
      <c r="BD1737">
        <v>6</v>
      </c>
      <c r="BE1737">
        <v>5</v>
      </c>
      <c r="BF1737">
        <v>1</v>
      </c>
      <c r="BG1737">
        <v>32</v>
      </c>
      <c r="BH1737">
        <v>27</v>
      </c>
      <c r="BI1737">
        <v>5</v>
      </c>
      <c r="BJ1737">
        <v>69</v>
      </c>
      <c r="BK1737">
        <v>60</v>
      </c>
      <c r="BL1737">
        <v>9</v>
      </c>
      <c r="BM1737">
        <v>3</v>
      </c>
      <c r="BN1737">
        <v>3</v>
      </c>
      <c r="BO1737">
        <v>0</v>
      </c>
      <c r="BP1737" s="13">
        <v>35</v>
      </c>
      <c r="BQ1737">
        <v>31</v>
      </c>
      <c r="BR1737">
        <v>4</v>
      </c>
      <c r="BS1737">
        <v>5</v>
      </c>
      <c r="BT1737">
        <v>4</v>
      </c>
      <c r="BU1737">
        <v>1</v>
      </c>
      <c r="BV1737">
        <v>26</v>
      </c>
      <c r="BW1737">
        <v>22</v>
      </c>
      <c r="BX1737">
        <v>4</v>
      </c>
      <c r="BY1737" s="13">
        <v>18</v>
      </c>
      <c r="BZ1737">
        <v>13</v>
      </c>
      <c r="CA1737">
        <v>5</v>
      </c>
      <c r="CB1737">
        <v>1</v>
      </c>
      <c r="CC1737">
        <v>1</v>
      </c>
      <c r="CD1737">
        <v>0</v>
      </c>
      <c r="CE1737">
        <v>10</v>
      </c>
      <c r="CF1737">
        <v>6</v>
      </c>
      <c r="CG1737">
        <v>4</v>
      </c>
      <c r="CH1737">
        <v>1</v>
      </c>
      <c r="CI1737">
        <v>1</v>
      </c>
      <c r="CJ1737">
        <v>0</v>
      </c>
      <c r="CK1737">
        <v>6</v>
      </c>
      <c r="CL1737">
        <v>5</v>
      </c>
      <c r="CM1737">
        <v>1</v>
      </c>
      <c r="CN1737" s="13">
        <v>1399</v>
      </c>
      <c r="CO1737">
        <v>460</v>
      </c>
      <c r="CP1737">
        <v>939</v>
      </c>
    </row>
    <row r="1738" spans="1:94" x14ac:dyDescent="0.2">
      <c r="A1738" s="1" t="s">
        <v>1872</v>
      </c>
      <c r="B1738" s="1" t="s">
        <v>1873</v>
      </c>
      <c r="C1738" s="1" t="s">
        <v>3392</v>
      </c>
      <c r="D1738" s="1" t="s">
        <v>3422</v>
      </c>
      <c r="E1738" s="1" t="s">
        <v>6</v>
      </c>
      <c r="F1738" s="1" t="s">
        <v>7</v>
      </c>
      <c r="G1738" s="1" t="s">
        <v>63</v>
      </c>
      <c r="H1738" s="1" t="s">
        <v>1475</v>
      </c>
      <c r="I1738" s="1" t="s">
        <v>2</v>
      </c>
      <c r="J1738" s="13">
        <v>816</v>
      </c>
      <c r="K1738" s="13">
        <v>3921</v>
      </c>
      <c r="L1738">
        <v>2014</v>
      </c>
      <c r="M1738">
        <v>1907</v>
      </c>
      <c r="N1738">
        <v>451</v>
      </c>
      <c r="O1738">
        <v>237</v>
      </c>
      <c r="P1738">
        <v>214</v>
      </c>
      <c r="Q1738">
        <v>966</v>
      </c>
      <c r="R1738">
        <v>514</v>
      </c>
      <c r="S1738">
        <v>452</v>
      </c>
      <c r="T1738">
        <v>100</v>
      </c>
      <c r="U1738">
        <v>49</v>
      </c>
      <c r="V1738">
        <v>51</v>
      </c>
      <c r="W1738">
        <v>2924</v>
      </c>
      <c r="X1738">
        <v>1598</v>
      </c>
      <c r="Y1738">
        <v>1326</v>
      </c>
      <c r="Z1738" s="13">
        <v>997</v>
      </c>
      <c r="AA1738">
        <v>416</v>
      </c>
      <c r="AB1738">
        <v>581</v>
      </c>
      <c r="AC1738" s="13">
        <v>1230</v>
      </c>
      <c r="AD1738">
        <v>1144</v>
      </c>
      <c r="AE1738" s="15">
        <v>86</v>
      </c>
      <c r="AF1738">
        <v>1093</v>
      </c>
      <c r="AG1738">
        <v>1043</v>
      </c>
      <c r="AH1738">
        <v>50</v>
      </c>
      <c r="AI1738">
        <v>143</v>
      </c>
      <c r="AJ1738">
        <v>139</v>
      </c>
      <c r="AK1738">
        <v>4</v>
      </c>
      <c r="AL1738">
        <v>260</v>
      </c>
      <c r="AM1738">
        <v>256</v>
      </c>
      <c r="AN1738">
        <v>4</v>
      </c>
      <c r="AO1738">
        <v>26</v>
      </c>
      <c r="AP1738">
        <v>23</v>
      </c>
      <c r="AQ1738">
        <v>3</v>
      </c>
      <c r="AR1738">
        <v>664</v>
      </c>
      <c r="AS1738">
        <v>625</v>
      </c>
      <c r="AT1738">
        <v>39</v>
      </c>
      <c r="AU1738" s="13">
        <v>137</v>
      </c>
      <c r="AV1738">
        <v>101</v>
      </c>
      <c r="AW1738">
        <v>36</v>
      </c>
      <c r="AX1738">
        <v>11</v>
      </c>
      <c r="AY1738">
        <v>8</v>
      </c>
      <c r="AZ1738">
        <v>3</v>
      </c>
      <c r="BA1738">
        <v>42</v>
      </c>
      <c r="BB1738">
        <v>30</v>
      </c>
      <c r="BC1738">
        <v>12</v>
      </c>
      <c r="BD1738">
        <v>17</v>
      </c>
      <c r="BE1738">
        <v>10</v>
      </c>
      <c r="BF1738">
        <v>7</v>
      </c>
      <c r="BG1738">
        <v>67</v>
      </c>
      <c r="BH1738">
        <v>53</v>
      </c>
      <c r="BI1738">
        <v>14</v>
      </c>
      <c r="BJ1738">
        <v>127</v>
      </c>
      <c r="BK1738">
        <v>92</v>
      </c>
      <c r="BL1738">
        <v>35</v>
      </c>
      <c r="BM1738">
        <v>11</v>
      </c>
      <c r="BN1738">
        <v>8</v>
      </c>
      <c r="BO1738">
        <v>3</v>
      </c>
      <c r="BP1738" s="13">
        <v>40</v>
      </c>
      <c r="BQ1738">
        <v>29</v>
      </c>
      <c r="BR1738">
        <v>11</v>
      </c>
      <c r="BS1738">
        <v>14</v>
      </c>
      <c r="BT1738">
        <v>7</v>
      </c>
      <c r="BU1738">
        <v>7</v>
      </c>
      <c r="BV1738">
        <v>62</v>
      </c>
      <c r="BW1738">
        <v>48</v>
      </c>
      <c r="BX1738">
        <v>14</v>
      </c>
      <c r="BY1738" s="13">
        <v>10</v>
      </c>
      <c r="BZ1738">
        <v>9</v>
      </c>
      <c r="CA1738">
        <v>1</v>
      </c>
      <c r="CB1738">
        <v>0</v>
      </c>
      <c r="CC1738">
        <v>0</v>
      </c>
      <c r="CD1738">
        <v>0</v>
      </c>
      <c r="CE1738">
        <v>2</v>
      </c>
      <c r="CF1738">
        <v>1</v>
      </c>
      <c r="CG1738">
        <v>1</v>
      </c>
      <c r="CH1738">
        <v>3</v>
      </c>
      <c r="CI1738">
        <v>3</v>
      </c>
      <c r="CJ1738">
        <v>0</v>
      </c>
      <c r="CK1738">
        <v>5</v>
      </c>
      <c r="CL1738">
        <v>5</v>
      </c>
      <c r="CM1738">
        <v>0</v>
      </c>
      <c r="CN1738" s="13">
        <v>2691</v>
      </c>
      <c r="CO1738">
        <v>870</v>
      </c>
      <c r="CP1738">
        <v>1821</v>
      </c>
    </row>
    <row r="1739" spans="1:94" x14ac:dyDescent="0.2">
      <c r="A1739" s="1" t="s">
        <v>1872</v>
      </c>
      <c r="B1739" s="1" t="s">
        <v>1873</v>
      </c>
      <c r="C1739" s="1" t="s">
        <v>3392</v>
      </c>
      <c r="D1739" s="1" t="s">
        <v>3423</v>
      </c>
      <c r="E1739" s="1" t="s">
        <v>6</v>
      </c>
      <c r="F1739" s="1" t="s">
        <v>7</v>
      </c>
      <c r="G1739" s="1" t="s">
        <v>63</v>
      </c>
      <c r="H1739" s="1" t="s">
        <v>1476</v>
      </c>
      <c r="I1739" s="1" t="s">
        <v>2</v>
      </c>
      <c r="J1739" s="13">
        <v>400</v>
      </c>
      <c r="K1739" s="13">
        <v>1806</v>
      </c>
      <c r="L1739">
        <v>953</v>
      </c>
      <c r="M1739">
        <v>853</v>
      </c>
      <c r="N1739">
        <v>185</v>
      </c>
      <c r="O1739">
        <v>110</v>
      </c>
      <c r="P1739">
        <v>75</v>
      </c>
      <c r="Q1739">
        <v>771</v>
      </c>
      <c r="R1739">
        <v>397</v>
      </c>
      <c r="S1739">
        <v>374</v>
      </c>
      <c r="T1739">
        <v>180</v>
      </c>
      <c r="U1739">
        <v>98</v>
      </c>
      <c r="V1739">
        <v>82</v>
      </c>
      <c r="W1739">
        <v>1160</v>
      </c>
      <c r="X1739">
        <v>661</v>
      </c>
      <c r="Y1739">
        <v>499</v>
      </c>
      <c r="Z1739" s="13">
        <v>646</v>
      </c>
      <c r="AA1739">
        <v>292</v>
      </c>
      <c r="AB1739">
        <v>354</v>
      </c>
      <c r="AC1739" s="13">
        <v>732</v>
      </c>
      <c r="AD1739">
        <v>566</v>
      </c>
      <c r="AE1739" s="15">
        <v>166</v>
      </c>
      <c r="AF1739">
        <v>415</v>
      </c>
      <c r="AG1739">
        <v>371</v>
      </c>
      <c r="AH1739">
        <v>44</v>
      </c>
      <c r="AI1739">
        <v>25</v>
      </c>
      <c r="AJ1739">
        <v>25</v>
      </c>
      <c r="AK1739">
        <v>0</v>
      </c>
      <c r="AL1739">
        <v>165</v>
      </c>
      <c r="AM1739">
        <v>150</v>
      </c>
      <c r="AN1739">
        <v>15</v>
      </c>
      <c r="AO1739">
        <v>11</v>
      </c>
      <c r="AP1739">
        <v>10</v>
      </c>
      <c r="AQ1739">
        <v>1</v>
      </c>
      <c r="AR1739">
        <v>214</v>
      </c>
      <c r="AS1739">
        <v>186</v>
      </c>
      <c r="AT1739">
        <v>28</v>
      </c>
      <c r="AU1739" s="13">
        <v>317</v>
      </c>
      <c r="AV1739">
        <v>195</v>
      </c>
      <c r="AW1739">
        <v>122</v>
      </c>
      <c r="AX1739">
        <v>2</v>
      </c>
      <c r="AY1739">
        <v>2</v>
      </c>
      <c r="AZ1739">
        <v>0</v>
      </c>
      <c r="BA1739">
        <v>286</v>
      </c>
      <c r="BB1739">
        <v>173</v>
      </c>
      <c r="BC1739">
        <v>113</v>
      </c>
      <c r="BD1739">
        <v>1</v>
      </c>
      <c r="BE1739">
        <v>1</v>
      </c>
      <c r="BF1739">
        <v>0</v>
      </c>
      <c r="BG1739">
        <v>28</v>
      </c>
      <c r="BH1739">
        <v>19</v>
      </c>
      <c r="BI1739">
        <v>9</v>
      </c>
      <c r="BJ1739">
        <v>261</v>
      </c>
      <c r="BK1739">
        <v>186</v>
      </c>
      <c r="BL1739">
        <v>75</v>
      </c>
      <c r="BM1739">
        <v>2</v>
      </c>
      <c r="BN1739">
        <v>2</v>
      </c>
      <c r="BO1739">
        <v>0</v>
      </c>
      <c r="BP1739" s="13">
        <v>232</v>
      </c>
      <c r="BQ1739">
        <v>165</v>
      </c>
      <c r="BR1739">
        <v>67</v>
      </c>
      <c r="BS1739">
        <v>1</v>
      </c>
      <c r="BT1739">
        <v>1</v>
      </c>
      <c r="BU1739">
        <v>0</v>
      </c>
      <c r="BV1739">
        <v>26</v>
      </c>
      <c r="BW1739">
        <v>18</v>
      </c>
      <c r="BX1739">
        <v>8</v>
      </c>
      <c r="BY1739" s="13">
        <v>56</v>
      </c>
      <c r="BZ1739">
        <v>9</v>
      </c>
      <c r="CA1739">
        <v>47</v>
      </c>
      <c r="CB1739">
        <v>0</v>
      </c>
      <c r="CC1739">
        <v>0</v>
      </c>
      <c r="CD1739">
        <v>0</v>
      </c>
      <c r="CE1739">
        <v>54</v>
      </c>
      <c r="CF1739">
        <v>8</v>
      </c>
      <c r="CG1739">
        <v>46</v>
      </c>
      <c r="CH1739">
        <v>0</v>
      </c>
      <c r="CI1739">
        <v>0</v>
      </c>
      <c r="CJ1739">
        <v>0</v>
      </c>
      <c r="CK1739">
        <v>2</v>
      </c>
      <c r="CL1739">
        <v>1</v>
      </c>
      <c r="CM1739">
        <v>1</v>
      </c>
      <c r="CN1739" s="13">
        <v>1074</v>
      </c>
      <c r="CO1739">
        <v>387</v>
      </c>
      <c r="CP1739">
        <v>687</v>
      </c>
    </row>
    <row r="1740" spans="1:94" x14ac:dyDescent="0.2">
      <c r="A1740" s="1" t="s">
        <v>1872</v>
      </c>
      <c r="B1740" s="1" t="s">
        <v>1873</v>
      </c>
      <c r="C1740" s="1" t="s">
        <v>3392</v>
      </c>
      <c r="D1740" s="1" t="s">
        <v>3424</v>
      </c>
      <c r="E1740" s="1" t="s">
        <v>6</v>
      </c>
      <c r="F1740" s="1" t="s">
        <v>7</v>
      </c>
      <c r="G1740" s="1" t="s">
        <v>63</v>
      </c>
      <c r="H1740" s="1" t="s">
        <v>1477</v>
      </c>
      <c r="I1740" s="1" t="s">
        <v>2</v>
      </c>
      <c r="J1740" s="13">
        <v>350</v>
      </c>
      <c r="K1740" s="13">
        <v>1702</v>
      </c>
      <c r="L1740">
        <v>864</v>
      </c>
      <c r="M1740">
        <v>838</v>
      </c>
      <c r="N1740">
        <v>181</v>
      </c>
      <c r="O1740">
        <v>95</v>
      </c>
      <c r="P1740">
        <v>86</v>
      </c>
      <c r="Q1740">
        <v>98</v>
      </c>
      <c r="R1740">
        <v>49</v>
      </c>
      <c r="S1740">
        <v>49</v>
      </c>
      <c r="T1740">
        <v>0</v>
      </c>
      <c r="U1740">
        <v>0</v>
      </c>
      <c r="V1740">
        <v>0</v>
      </c>
      <c r="W1740">
        <v>1358</v>
      </c>
      <c r="X1740">
        <v>717</v>
      </c>
      <c r="Y1740">
        <v>641</v>
      </c>
      <c r="Z1740" s="13">
        <v>344</v>
      </c>
      <c r="AA1740">
        <v>147</v>
      </c>
      <c r="AB1740">
        <v>197</v>
      </c>
      <c r="AC1740" s="13">
        <v>587</v>
      </c>
      <c r="AD1740">
        <v>508</v>
      </c>
      <c r="AE1740" s="15">
        <v>79</v>
      </c>
      <c r="AF1740">
        <v>509</v>
      </c>
      <c r="AG1740">
        <v>466</v>
      </c>
      <c r="AH1740">
        <v>43</v>
      </c>
      <c r="AI1740">
        <v>133</v>
      </c>
      <c r="AJ1740">
        <v>131</v>
      </c>
      <c r="AK1740">
        <v>2</v>
      </c>
      <c r="AL1740">
        <v>39</v>
      </c>
      <c r="AM1740">
        <v>39</v>
      </c>
      <c r="AN1740">
        <v>0</v>
      </c>
      <c r="AO1740">
        <v>6</v>
      </c>
      <c r="AP1740">
        <v>5</v>
      </c>
      <c r="AQ1740">
        <v>1</v>
      </c>
      <c r="AR1740">
        <v>331</v>
      </c>
      <c r="AS1740">
        <v>291</v>
      </c>
      <c r="AT1740">
        <v>40</v>
      </c>
      <c r="AU1740" s="13">
        <v>78</v>
      </c>
      <c r="AV1740">
        <v>42</v>
      </c>
      <c r="AW1740">
        <v>36</v>
      </c>
      <c r="AX1740">
        <v>5</v>
      </c>
      <c r="AY1740">
        <v>5</v>
      </c>
      <c r="AZ1740">
        <v>0</v>
      </c>
      <c r="BA1740">
        <v>5</v>
      </c>
      <c r="BB1740">
        <v>4</v>
      </c>
      <c r="BC1740">
        <v>1</v>
      </c>
      <c r="BD1740">
        <v>0</v>
      </c>
      <c r="BE1740">
        <v>0</v>
      </c>
      <c r="BF1740">
        <v>0</v>
      </c>
      <c r="BG1740">
        <v>68</v>
      </c>
      <c r="BH1740">
        <v>33</v>
      </c>
      <c r="BI1740">
        <v>35</v>
      </c>
      <c r="BJ1740">
        <v>64</v>
      </c>
      <c r="BK1740">
        <v>36</v>
      </c>
      <c r="BL1740">
        <v>28</v>
      </c>
      <c r="BM1740">
        <v>5</v>
      </c>
      <c r="BN1740">
        <v>5</v>
      </c>
      <c r="BO1740">
        <v>0</v>
      </c>
      <c r="BP1740" s="13">
        <v>5</v>
      </c>
      <c r="BQ1740">
        <v>4</v>
      </c>
      <c r="BR1740">
        <v>1</v>
      </c>
      <c r="BS1740">
        <v>0</v>
      </c>
      <c r="BT1740">
        <v>0</v>
      </c>
      <c r="BU1740">
        <v>0</v>
      </c>
      <c r="BV1740">
        <v>54</v>
      </c>
      <c r="BW1740">
        <v>27</v>
      </c>
      <c r="BX1740">
        <v>27</v>
      </c>
      <c r="BY1740" s="13">
        <v>14</v>
      </c>
      <c r="BZ1740">
        <v>6</v>
      </c>
      <c r="CA1740">
        <v>8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14</v>
      </c>
      <c r="CL1740">
        <v>6</v>
      </c>
      <c r="CM1740">
        <v>8</v>
      </c>
      <c r="CN1740" s="13">
        <v>1115</v>
      </c>
      <c r="CO1740">
        <v>356</v>
      </c>
      <c r="CP1740">
        <v>759</v>
      </c>
    </row>
    <row r="1741" spans="1:94" x14ac:dyDescent="0.2">
      <c r="A1741" s="1" t="s">
        <v>1872</v>
      </c>
      <c r="B1741" s="1" t="s">
        <v>1873</v>
      </c>
      <c r="C1741" s="1" t="s">
        <v>3392</v>
      </c>
      <c r="D1741" s="1" t="s">
        <v>3425</v>
      </c>
      <c r="E1741" s="1" t="s">
        <v>6</v>
      </c>
      <c r="F1741" s="1" t="s">
        <v>7</v>
      </c>
      <c r="G1741" s="1" t="s">
        <v>63</v>
      </c>
      <c r="H1741" s="1" t="s">
        <v>1478</v>
      </c>
      <c r="I1741" s="1" t="s">
        <v>2</v>
      </c>
      <c r="J1741" s="13">
        <v>693</v>
      </c>
      <c r="K1741" s="13">
        <v>3173</v>
      </c>
      <c r="L1741">
        <v>1621</v>
      </c>
      <c r="M1741">
        <v>1552</v>
      </c>
      <c r="N1741">
        <v>310</v>
      </c>
      <c r="O1741">
        <v>152</v>
      </c>
      <c r="P1741">
        <v>158</v>
      </c>
      <c r="Q1741">
        <v>733</v>
      </c>
      <c r="R1741">
        <v>369</v>
      </c>
      <c r="S1741">
        <v>364</v>
      </c>
      <c r="T1741">
        <v>20</v>
      </c>
      <c r="U1741">
        <v>11</v>
      </c>
      <c r="V1741">
        <v>9</v>
      </c>
      <c r="W1741">
        <v>2372</v>
      </c>
      <c r="X1741">
        <v>1296</v>
      </c>
      <c r="Y1741">
        <v>1076</v>
      </c>
      <c r="Z1741" s="13">
        <v>801</v>
      </c>
      <c r="AA1741">
        <v>325</v>
      </c>
      <c r="AB1741">
        <v>476</v>
      </c>
      <c r="AC1741" s="13">
        <v>1164</v>
      </c>
      <c r="AD1741">
        <v>908</v>
      </c>
      <c r="AE1741" s="15">
        <v>256</v>
      </c>
      <c r="AF1741">
        <v>838</v>
      </c>
      <c r="AG1741">
        <v>705</v>
      </c>
      <c r="AH1741">
        <v>133</v>
      </c>
      <c r="AI1741">
        <v>91</v>
      </c>
      <c r="AJ1741">
        <v>85</v>
      </c>
      <c r="AK1741">
        <v>6</v>
      </c>
      <c r="AL1741">
        <v>249</v>
      </c>
      <c r="AM1741">
        <v>188</v>
      </c>
      <c r="AN1741">
        <v>61</v>
      </c>
      <c r="AO1741">
        <v>27</v>
      </c>
      <c r="AP1741">
        <v>22</v>
      </c>
      <c r="AQ1741">
        <v>5</v>
      </c>
      <c r="AR1741">
        <v>471</v>
      </c>
      <c r="AS1741">
        <v>410</v>
      </c>
      <c r="AT1741">
        <v>61</v>
      </c>
      <c r="AU1741" s="13">
        <v>326</v>
      </c>
      <c r="AV1741">
        <v>203</v>
      </c>
      <c r="AW1741">
        <v>123</v>
      </c>
      <c r="AX1741">
        <v>24</v>
      </c>
      <c r="AY1741">
        <v>5</v>
      </c>
      <c r="AZ1741">
        <v>19</v>
      </c>
      <c r="BA1741">
        <v>186</v>
      </c>
      <c r="BB1741">
        <v>147</v>
      </c>
      <c r="BC1741">
        <v>39</v>
      </c>
      <c r="BD1741">
        <v>14</v>
      </c>
      <c r="BE1741">
        <v>1</v>
      </c>
      <c r="BF1741">
        <v>13</v>
      </c>
      <c r="BG1741">
        <v>102</v>
      </c>
      <c r="BH1741">
        <v>50</v>
      </c>
      <c r="BI1741">
        <v>52</v>
      </c>
      <c r="BJ1741">
        <v>290</v>
      </c>
      <c r="BK1741">
        <v>190</v>
      </c>
      <c r="BL1741">
        <v>100</v>
      </c>
      <c r="BM1741">
        <v>13</v>
      </c>
      <c r="BN1741">
        <v>4</v>
      </c>
      <c r="BO1741">
        <v>9</v>
      </c>
      <c r="BP1741" s="13">
        <v>169</v>
      </c>
      <c r="BQ1741">
        <v>138</v>
      </c>
      <c r="BR1741">
        <v>31</v>
      </c>
      <c r="BS1741">
        <v>11</v>
      </c>
      <c r="BT1741">
        <v>1</v>
      </c>
      <c r="BU1741">
        <v>10</v>
      </c>
      <c r="BV1741">
        <v>97</v>
      </c>
      <c r="BW1741">
        <v>47</v>
      </c>
      <c r="BX1741">
        <v>50</v>
      </c>
      <c r="BY1741" s="13">
        <v>36</v>
      </c>
      <c r="BZ1741">
        <v>13</v>
      </c>
      <c r="CA1741">
        <v>23</v>
      </c>
      <c r="CB1741">
        <v>11</v>
      </c>
      <c r="CC1741">
        <v>1</v>
      </c>
      <c r="CD1741">
        <v>10</v>
      </c>
      <c r="CE1741">
        <v>17</v>
      </c>
      <c r="CF1741">
        <v>9</v>
      </c>
      <c r="CG1741">
        <v>8</v>
      </c>
      <c r="CH1741">
        <v>3</v>
      </c>
      <c r="CI1741">
        <v>0</v>
      </c>
      <c r="CJ1741">
        <v>3</v>
      </c>
      <c r="CK1741">
        <v>5</v>
      </c>
      <c r="CL1741">
        <v>3</v>
      </c>
      <c r="CM1741">
        <v>2</v>
      </c>
      <c r="CN1741" s="13">
        <v>2009</v>
      </c>
      <c r="CO1741">
        <v>713</v>
      </c>
      <c r="CP1741">
        <v>1296</v>
      </c>
    </row>
    <row r="1742" spans="1:94" x14ac:dyDescent="0.2">
      <c r="A1742" s="1" t="s">
        <v>1872</v>
      </c>
      <c r="B1742" s="1" t="s">
        <v>1873</v>
      </c>
      <c r="C1742" s="1" t="s">
        <v>3392</v>
      </c>
      <c r="D1742" s="1" t="s">
        <v>3426</v>
      </c>
      <c r="E1742" s="1" t="s">
        <v>6</v>
      </c>
      <c r="F1742" s="1" t="s">
        <v>7</v>
      </c>
      <c r="G1742" s="1" t="s">
        <v>63</v>
      </c>
      <c r="H1742" s="1" t="s">
        <v>1479</v>
      </c>
      <c r="I1742" s="1" t="s">
        <v>2</v>
      </c>
      <c r="J1742" s="13">
        <v>479</v>
      </c>
      <c r="K1742" s="13">
        <v>2312</v>
      </c>
      <c r="L1742">
        <v>1186</v>
      </c>
      <c r="M1742">
        <v>1126</v>
      </c>
      <c r="N1742">
        <v>256</v>
      </c>
      <c r="O1742">
        <v>131</v>
      </c>
      <c r="P1742">
        <v>125</v>
      </c>
      <c r="Q1742">
        <v>492</v>
      </c>
      <c r="R1742">
        <v>261</v>
      </c>
      <c r="S1742">
        <v>231</v>
      </c>
      <c r="T1742">
        <v>482</v>
      </c>
      <c r="U1742">
        <v>230</v>
      </c>
      <c r="V1742">
        <v>252</v>
      </c>
      <c r="W1742">
        <v>1636</v>
      </c>
      <c r="X1742">
        <v>929</v>
      </c>
      <c r="Y1742">
        <v>707</v>
      </c>
      <c r="Z1742" s="13">
        <v>676</v>
      </c>
      <c r="AA1742">
        <v>257</v>
      </c>
      <c r="AB1742">
        <v>419</v>
      </c>
      <c r="AC1742" s="13">
        <v>1111</v>
      </c>
      <c r="AD1742">
        <v>714</v>
      </c>
      <c r="AE1742" s="15">
        <v>397</v>
      </c>
      <c r="AF1742">
        <v>836</v>
      </c>
      <c r="AG1742">
        <v>576</v>
      </c>
      <c r="AH1742">
        <v>260</v>
      </c>
      <c r="AI1742">
        <v>143</v>
      </c>
      <c r="AJ1742">
        <v>139</v>
      </c>
      <c r="AK1742">
        <v>4</v>
      </c>
      <c r="AL1742">
        <v>357</v>
      </c>
      <c r="AM1742">
        <v>214</v>
      </c>
      <c r="AN1742">
        <v>143</v>
      </c>
      <c r="AO1742">
        <v>17</v>
      </c>
      <c r="AP1742">
        <v>8</v>
      </c>
      <c r="AQ1742">
        <v>9</v>
      </c>
      <c r="AR1742">
        <v>319</v>
      </c>
      <c r="AS1742">
        <v>215</v>
      </c>
      <c r="AT1742">
        <v>104</v>
      </c>
      <c r="AU1742" s="13">
        <v>275</v>
      </c>
      <c r="AV1742">
        <v>138</v>
      </c>
      <c r="AW1742">
        <v>137</v>
      </c>
      <c r="AX1742">
        <v>2</v>
      </c>
      <c r="AY1742">
        <v>1</v>
      </c>
      <c r="AZ1742">
        <v>1</v>
      </c>
      <c r="BA1742">
        <v>163</v>
      </c>
      <c r="BB1742">
        <v>62</v>
      </c>
      <c r="BC1742">
        <v>101</v>
      </c>
      <c r="BD1742">
        <v>14</v>
      </c>
      <c r="BE1742">
        <v>3</v>
      </c>
      <c r="BF1742">
        <v>11</v>
      </c>
      <c r="BG1742">
        <v>96</v>
      </c>
      <c r="BH1742">
        <v>72</v>
      </c>
      <c r="BI1742">
        <v>24</v>
      </c>
      <c r="BJ1742">
        <v>272</v>
      </c>
      <c r="BK1742">
        <v>136</v>
      </c>
      <c r="BL1742">
        <v>136</v>
      </c>
      <c r="BM1742">
        <v>2</v>
      </c>
      <c r="BN1742">
        <v>1</v>
      </c>
      <c r="BO1742">
        <v>1</v>
      </c>
      <c r="BP1742" s="13">
        <v>162</v>
      </c>
      <c r="BQ1742">
        <v>61</v>
      </c>
      <c r="BR1742">
        <v>101</v>
      </c>
      <c r="BS1742">
        <v>13</v>
      </c>
      <c r="BT1742">
        <v>3</v>
      </c>
      <c r="BU1742">
        <v>10</v>
      </c>
      <c r="BV1742">
        <v>95</v>
      </c>
      <c r="BW1742">
        <v>71</v>
      </c>
      <c r="BX1742">
        <v>24</v>
      </c>
      <c r="BY1742" s="13">
        <v>3</v>
      </c>
      <c r="BZ1742">
        <v>2</v>
      </c>
      <c r="CA1742">
        <v>1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1</v>
      </c>
      <c r="CI1742">
        <v>0</v>
      </c>
      <c r="CJ1742">
        <v>1</v>
      </c>
      <c r="CK1742">
        <v>1</v>
      </c>
      <c r="CL1742">
        <v>1</v>
      </c>
      <c r="CM1742">
        <v>0</v>
      </c>
      <c r="CN1742" s="13">
        <v>1201</v>
      </c>
      <c r="CO1742">
        <v>472</v>
      </c>
      <c r="CP1742">
        <v>729</v>
      </c>
    </row>
    <row r="1743" spans="1:94" x14ac:dyDescent="0.2">
      <c r="A1743" s="1" t="s">
        <v>1872</v>
      </c>
      <c r="B1743" s="1" t="s">
        <v>1873</v>
      </c>
      <c r="C1743" s="1" t="s">
        <v>3392</v>
      </c>
      <c r="D1743" s="1" t="s">
        <v>3427</v>
      </c>
      <c r="E1743" s="1" t="s">
        <v>6</v>
      </c>
      <c r="F1743" s="1" t="s">
        <v>7</v>
      </c>
      <c r="G1743" s="1" t="s">
        <v>63</v>
      </c>
      <c r="H1743" s="1" t="s">
        <v>1480</v>
      </c>
      <c r="I1743" s="1" t="s">
        <v>2</v>
      </c>
      <c r="J1743" s="13">
        <v>451</v>
      </c>
      <c r="K1743" s="13">
        <v>2073</v>
      </c>
      <c r="L1743">
        <v>1086</v>
      </c>
      <c r="M1743">
        <v>987</v>
      </c>
      <c r="N1743">
        <v>177</v>
      </c>
      <c r="O1743">
        <v>94</v>
      </c>
      <c r="P1743">
        <v>83</v>
      </c>
      <c r="Q1743">
        <v>653</v>
      </c>
      <c r="R1743">
        <v>335</v>
      </c>
      <c r="S1743">
        <v>318</v>
      </c>
      <c r="T1743">
        <v>0</v>
      </c>
      <c r="U1743">
        <v>0</v>
      </c>
      <c r="V1743">
        <v>0</v>
      </c>
      <c r="W1743">
        <v>1626</v>
      </c>
      <c r="X1743">
        <v>919</v>
      </c>
      <c r="Y1743">
        <v>707</v>
      </c>
      <c r="Z1743" s="13">
        <v>447</v>
      </c>
      <c r="AA1743">
        <v>167</v>
      </c>
      <c r="AB1743">
        <v>280</v>
      </c>
      <c r="AC1743" s="13">
        <v>758</v>
      </c>
      <c r="AD1743">
        <v>615</v>
      </c>
      <c r="AE1743" s="15">
        <v>143</v>
      </c>
      <c r="AF1743">
        <v>583</v>
      </c>
      <c r="AG1743">
        <v>522</v>
      </c>
      <c r="AH1743">
        <v>61</v>
      </c>
      <c r="AI1743">
        <v>61</v>
      </c>
      <c r="AJ1743">
        <v>59</v>
      </c>
      <c r="AK1743">
        <v>2</v>
      </c>
      <c r="AL1743">
        <v>21</v>
      </c>
      <c r="AM1743">
        <v>19</v>
      </c>
      <c r="AN1743">
        <v>2</v>
      </c>
      <c r="AO1743">
        <v>43</v>
      </c>
      <c r="AP1743">
        <v>40</v>
      </c>
      <c r="AQ1743">
        <v>3</v>
      </c>
      <c r="AR1743">
        <v>458</v>
      </c>
      <c r="AS1743">
        <v>404</v>
      </c>
      <c r="AT1743">
        <v>54</v>
      </c>
      <c r="AU1743" s="13">
        <v>175</v>
      </c>
      <c r="AV1743">
        <v>93</v>
      </c>
      <c r="AW1743">
        <v>82</v>
      </c>
      <c r="AX1743">
        <v>3</v>
      </c>
      <c r="AY1743">
        <v>1</v>
      </c>
      <c r="AZ1743">
        <v>2</v>
      </c>
      <c r="BA1743">
        <v>126</v>
      </c>
      <c r="BB1743">
        <v>53</v>
      </c>
      <c r="BC1743">
        <v>73</v>
      </c>
      <c r="BD1743">
        <v>5</v>
      </c>
      <c r="BE1743">
        <v>3</v>
      </c>
      <c r="BF1743">
        <v>2</v>
      </c>
      <c r="BG1743">
        <v>41</v>
      </c>
      <c r="BH1743">
        <v>36</v>
      </c>
      <c r="BI1743">
        <v>5</v>
      </c>
      <c r="BJ1743">
        <v>95</v>
      </c>
      <c r="BK1743">
        <v>75</v>
      </c>
      <c r="BL1743">
        <v>20</v>
      </c>
      <c r="BM1743">
        <v>3</v>
      </c>
      <c r="BN1743">
        <v>1</v>
      </c>
      <c r="BO1743">
        <v>2</v>
      </c>
      <c r="BP1743" s="13">
        <v>58</v>
      </c>
      <c r="BQ1743">
        <v>43</v>
      </c>
      <c r="BR1743">
        <v>15</v>
      </c>
      <c r="BS1743">
        <v>1</v>
      </c>
      <c r="BT1743">
        <v>1</v>
      </c>
      <c r="BU1743">
        <v>0</v>
      </c>
      <c r="BV1743">
        <v>33</v>
      </c>
      <c r="BW1743">
        <v>30</v>
      </c>
      <c r="BX1743">
        <v>3</v>
      </c>
      <c r="BY1743" s="13">
        <v>80</v>
      </c>
      <c r="BZ1743">
        <v>18</v>
      </c>
      <c r="CA1743">
        <v>62</v>
      </c>
      <c r="CB1743">
        <v>0</v>
      </c>
      <c r="CC1743">
        <v>0</v>
      </c>
      <c r="CD1743">
        <v>0</v>
      </c>
      <c r="CE1743">
        <v>68</v>
      </c>
      <c r="CF1743">
        <v>10</v>
      </c>
      <c r="CG1743">
        <v>58</v>
      </c>
      <c r="CH1743">
        <v>4</v>
      </c>
      <c r="CI1743">
        <v>2</v>
      </c>
      <c r="CJ1743">
        <v>2</v>
      </c>
      <c r="CK1743">
        <v>8</v>
      </c>
      <c r="CL1743">
        <v>6</v>
      </c>
      <c r="CM1743">
        <v>2</v>
      </c>
      <c r="CN1743" s="13">
        <v>1315</v>
      </c>
      <c r="CO1743">
        <v>471</v>
      </c>
      <c r="CP1743">
        <v>844</v>
      </c>
    </row>
    <row r="1744" spans="1:94" x14ac:dyDescent="0.2">
      <c r="A1744" s="1" t="s">
        <v>1872</v>
      </c>
      <c r="B1744" s="1" t="s">
        <v>1873</v>
      </c>
      <c r="C1744" s="1" t="s">
        <v>3392</v>
      </c>
      <c r="D1744" s="1" t="s">
        <v>3428</v>
      </c>
      <c r="E1744" s="1" t="s">
        <v>6</v>
      </c>
      <c r="F1744" s="1" t="s">
        <v>7</v>
      </c>
      <c r="G1744" s="1" t="s">
        <v>63</v>
      </c>
      <c r="H1744" s="1" t="s">
        <v>1481</v>
      </c>
      <c r="I1744" s="1" t="s">
        <v>2</v>
      </c>
      <c r="J1744" s="13">
        <v>134</v>
      </c>
      <c r="K1744" s="13">
        <v>690</v>
      </c>
      <c r="L1744">
        <v>369</v>
      </c>
      <c r="M1744">
        <v>321</v>
      </c>
      <c r="N1744">
        <v>77</v>
      </c>
      <c r="O1744">
        <v>45</v>
      </c>
      <c r="P1744">
        <v>32</v>
      </c>
      <c r="Q1744">
        <v>373</v>
      </c>
      <c r="R1744">
        <v>201</v>
      </c>
      <c r="S1744">
        <v>172</v>
      </c>
      <c r="T1744">
        <v>0</v>
      </c>
      <c r="U1744">
        <v>0</v>
      </c>
      <c r="V1744">
        <v>0</v>
      </c>
      <c r="W1744">
        <v>468</v>
      </c>
      <c r="X1744">
        <v>275</v>
      </c>
      <c r="Y1744">
        <v>193</v>
      </c>
      <c r="Z1744" s="13">
        <v>222</v>
      </c>
      <c r="AA1744">
        <v>94</v>
      </c>
      <c r="AB1744">
        <v>128</v>
      </c>
      <c r="AC1744" s="13">
        <v>273</v>
      </c>
      <c r="AD1744">
        <v>246</v>
      </c>
      <c r="AE1744" s="15">
        <v>27</v>
      </c>
      <c r="AF1744">
        <v>178</v>
      </c>
      <c r="AG1744">
        <v>174</v>
      </c>
      <c r="AH1744">
        <v>4</v>
      </c>
      <c r="AI1744">
        <v>6</v>
      </c>
      <c r="AJ1744">
        <v>6</v>
      </c>
      <c r="AK1744">
        <v>0</v>
      </c>
      <c r="AL1744">
        <v>9</v>
      </c>
      <c r="AM1744">
        <v>9</v>
      </c>
      <c r="AN1744">
        <v>0</v>
      </c>
      <c r="AO1744">
        <v>6</v>
      </c>
      <c r="AP1744">
        <v>6</v>
      </c>
      <c r="AQ1744">
        <v>0</v>
      </c>
      <c r="AR1744">
        <v>157</v>
      </c>
      <c r="AS1744">
        <v>153</v>
      </c>
      <c r="AT1744">
        <v>4</v>
      </c>
      <c r="AU1744" s="13">
        <v>95</v>
      </c>
      <c r="AV1744">
        <v>72</v>
      </c>
      <c r="AW1744">
        <v>23</v>
      </c>
      <c r="AX1744">
        <v>1</v>
      </c>
      <c r="AY1744">
        <v>1</v>
      </c>
      <c r="AZ1744">
        <v>0</v>
      </c>
      <c r="BA1744">
        <v>6</v>
      </c>
      <c r="BB1744">
        <v>6</v>
      </c>
      <c r="BC1744">
        <v>0</v>
      </c>
      <c r="BD1744">
        <v>7</v>
      </c>
      <c r="BE1744">
        <v>7</v>
      </c>
      <c r="BF1744">
        <v>0</v>
      </c>
      <c r="BG1744">
        <v>81</v>
      </c>
      <c r="BH1744">
        <v>58</v>
      </c>
      <c r="BI1744">
        <v>23</v>
      </c>
      <c r="BJ1744">
        <v>95</v>
      </c>
      <c r="BK1744">
        <v>72</v>
      </c>
      <c r="BL1744">
        <v>23</v>
      </c>
      <c r="BM1744">
        <v>1</v>
      </c>
      <c r="BN1744">
        <v>1</v>
      </c>
      <c r="BO1744">
        <v>0</v>
      </c>
      <c r="BP1744" s="13">
        <v>6</v>
      </c>
      <c r="BQ1744">
        <v>6</v>
      </c>
      <c r="BR1744">
        <v>0</v>
      </c>
      <c r="BS1744">
        <v>7</v>
      </c>
      <c r="BT1744">
        <v>7</v>
      </c>
      <c r="BU1744">
        <v>0</v>
      </c>
      <c r="BV1744">
        <v>81</v>
      </c>
      <c r="BW1744">
        <v>58</v>
      </c>
      <c r="BX1744">
        <v>23</v>
      </c>
      <c r="BY1744" s="13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 s="13">
        <v>417</v>
      </c>
      <c r="CO1744">
        <v>123</v>
      </c>
      <c r="CP1744">
        <v>294</v>
      </c>
    </row>
    <row r="1745" spans="1:94" x14ac:dyDescent="0.2">
      <c r="A1745" s="1" t="s">
        <v>1872</v>
      </c>
      <c r="B1745" s="1" t="s">
        <v>1873</v>
      </c>
      <c r="C1745" s="1" t="s">
        <v>3392</v>
      </c>
      <c r="D1745" s="1" t="s">
        <v>3429</v>
      </c>
      <c r="E1745" s="1" t="s">
        <v>6</v>
      </c>
      <c r="F1745" s="1" t="s">
        <v>7</v>
      </c>
      <c r="G1745" s="1" t="s">
        <v>63</v>
      </c>
      <c r="H1745" s="1" t="s">
        <v>1482</v>
      </c>
      <c r="I1745" s="1" t="s">
        <v>2</v>
      </c>
      <c r="J1745" s="13">
        <v>338</v>
      </c>
      <c r="K1745" s="13">
        <v>1552</v>
      </c>
      <c r="L1745">
        <v>796</v>
      </c>
      <c r="M1745">
        <v>756</v>
      </c>
      <c r="N1745">
        <v>137</v>
      </c>
      <c r="O1745">
        <v>75</v>
      </c>
      <c r="P1745">
        <v>62</v>
      </c>
      <c r="Q1745">
        <v>466</v>
      </c>
      <c r="R1745">
        <v>244</v>
      </c>
      <c r="S1745">
        <v>222</v>
      </c>
      <c r="T1745">
        <v>19</v>
      </c>
      <c r="U1745">
        <v>9</v>
      </c>
      <c r="V1745">
        <v>10</v>
      </c>
      <c r="W1745">
        <v>1230</v>
      </c>
      <c r="X1745">
        <v>661</v>
      </c>
      <c r="Y1745">
        <v>569</v>
      </c>
      <c r="Z1745" s="13">
        <v>322</v>
      </c>
      <c r="AA1745">
        <v>135</v>
      </c>
      <c r="AB1745">
        <v>187</v>
      </c>
      <c r="AC1745" s="13">
        <v>616</v>
      </c>
      <c r="AD1745">
        <v>465</v>
      </c>
      <c r="AE1745" s="15">
        <v>151</v>
      </c>
      <c r="AF1745">
        <v>453</v>
      </c>
      <c r="AG1745">
        <v>395</v>
      </c>
      <c r="AH1745">
        <v>58</v>
      </c>
      <c r="AI1745">
        <v>146</v>
      </c>
      <c r="AJ1745">
        <v>136</v>
      </c>
      <c r="AK1745">
        <v>10</v>
      </c>
      <c r="AL1745">
        <v>113</v>
      </c>
      <c r="AM1745">
        <v>98</v>
      </c>
      <c r="AN1745">
        <v>15</v>
      </c>
      <c r="AO1745">
        <v>47</v>
      </c>
      <c r="AP1745">
        <v>43</v>
      </c>
      <c r="AQ1745">
        <v>4</v>
      </c>
      <c r="AR1745">
        <v>147</v>
      </c>
      <c r="AS1745">
        <v>118</v>
      </c>
      <c r="AT1745">
        <v>29</v>
      </c>
      <c r="AU1745" s="13">
        <v>163</v>
      </c>
      <c r="AV1745">
        <v>70</v>
      </c>
      <c r="AW1745">
        <v>93</v>
      </c>
      <c r="AX1745">
        <v>14</v>
      </c>
      <c r="AY1745">
        <v>6</v>
      </c>
      <c r="AZ1745">
        <v>8</v>
      </c>
      <c r="BA1745">
        <v>67</v>
      </c>
      <c r="BB1745">
        <v>23</v>
      </c>
      <c r="BC1745">
        <v>44</v>
      </c>
      <c r="BD1745">
        <v>7</v>
      </c>
      <c r="BE1745">
        <v>6</v>
      </c>
      <c r="BF1745">
        <v>1</v>
      </c>
      <c r="BG1745">
        <v>75</v>
      </c>
      <c r="BH1745">
        <v>35</v>
      </c>
      <c r="BI1745">
        <v>40</v>
      </c>
      <c r="BJ1745">
        <v>157</v>
      </c>
      <c r="BK1745">
        <v>65</v>
      </c>
      <c r="BL1745">
        <v>92</v>
      </c>
      <c r="BM1745">
        <v>11</v>
      </c>
      <c r="BN1745">
        <v>4</v>
      </c>
      <c r="BO1745">
        <v>7</v>
      </c>
      <c r="BP1745" s="13">
        <v>66</v>
      </c>
      <c r="BQ1745">
        <v>22</v>
      </c>
      <c r="BR1745">
        <v>44</v>
      </c>
      <c r="BS1745">
        <v>7</v>
      </c>
      <c r="BT1745">
        <v>6</v>
      </c>
      <c r="BU1745">
        <v>1</v>
      </c>
      <c r="BV1745">
        <v>73</v>
      </c>
      <c r="BW1745">
        <v>33</v>
      </c>
      <c r="BX1745">
        <v>40</v>
      </c>
      <c r="BY1745" s="13">
        <v>6</v>
      </c>
      <c r="BZ1745">
        <v>5</v>
      </c>
      <c r="CA1745">
        <v>1</v>
      </c>
      <c r="CB1745">
        <v>3</v>
      </c>
      <c r="CC1745">
        <v>2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2</v>
      </c>
      <c r="CL1745">
        <v>2</v>
      </c>
      <c r="CM1745">
        <v>0</v>
      </c>
      <c r="CN1745" s="13">
        <v>936</v>
      </c>
      <c r="CO1745">
        <v>331</v>
      </c>
      <c r="CP1745">
        <v>605</v>
      </c>
    </row>
    <row r="1746" spans="1:94" hidden="1" x14ac:dyDescent="0.2">
      <c r="A1746" s="1" t="s">
        <v>1872</v>
      </c>
      <c r="B1746" s="1" t="s">
        <v>1873</v>
      </c>
      <c r="C1746" s="1" t="s">
        <v>3430</v>
      </c>
      <c r="D1746" s="1" t="s">
        <v>7</v>
      </c>
      <c r="E1746" s="1" t="s">
        <v>6</v>
      </c>
      <c r="F1746" s="1" t="s">
        <v>7</v>
      </c>
      <c r="G1746" s="1" t="s">
        <v>61</v>
      </c>
      <c r="H1746" s="1" t="s">
        <v>1483</v>
      </c>
      <c r="I1746" s="1" t="s">
        <v>0</v>
      </c>
      <c r="J1746">
        <v>24259</v>
      </c>
      <c r="K1746">
        <v>108641</v>
      </c>
      <c r="L1746">
        <v>55381</v>
      </c>
      <c r="M1746">
        <v>53260</v>
      </c>
      <c r="N1746">
        <v>11112</v>
      </c>
      <c r="O1746">
        <v>5659</v>
      </c>
      <c r="P1746">
        <v>5453</v>
      </c>
      <c r="Q1746">
        <v>29465</v>
      </c>
      <c r="R1746">
        <v>14922</v>
      </c>
      <c r="S1746">
        <v>14543</v>
      </c>
      <c r="T1746">
        <v>1988</v>
      </c>
      <c r="U1746">
        <v>1033</v>
      </c>
      <c r="V1746">
        <v>955</v>
      </c>
      <c r="W1746">
        <v>83409</v>
      </c>
      <c r="X1746">
        <v>45546</v>
      </c>
      <c r="Y1746">
        <v>37863</v>
      </c>
      <c r="Z1746">
        <v>25232</v>
      </c>
      <c r="AA1746">
        <v>9835</v>
      </c>
      <c r="AB1746">
        <v>15397</v>
      </c>
      <c r="AC1746">
        <v>41501</v>
      </c>
      <c r="AD1746">
        <v>32407</v>
      </c>
      <c r="AE1746">
        <v>9094</v>
      </c>
      <c r="AF1746">
        <v>29329</v>
      </c>
      <c r="AG1746">
        <v>25430</v>
      </c>
      <c r="AH1746">
        <v>3899</v>
      </c>
      <c r="AI1746">
        <v>4695</v>
      </c>
      <c r="AJ1746">
        <v>4436</v>
      </c>
      <c r="AK1746">
        <v>259</v>
      </c>
      <c r="AL1746">
        <v>5732</v>
      </c>
      <c r="AM1746">
        <v>4172</v>
      </c>
      <c r="AN1746">
        <v>1560</v>
      </c>
      <c r="AO1746">
        <v>1069</v>
      </c>
      <c r="AP1746">
        <v>940</v>
      </c>
      <c r="AQ1746">
        <v>129</v>
      </c>
      <c r="AR1746">
        <v>17833</v>
      </c>
      <c r="AS1746">
        <v>15882</v>
      </c>
      <c r="AT1746">
        <v>1951</v>
      </c>
      <c r="AU1746">
        <v>12172</v>
      </c>
      <c r="AV1746">
        <v>6977</v>
      </c>
      <c r="AW1746">
        <v>5195</v>
      </c>
      <c r="AX1746">
        <v>653</v>
      </c>
      <c r="AY1746">
        <v>472</v>
      </c>
      <c r="AZ1746">
        <v>181</v>
      </c>
      <c r="BA1746">
        <v>5520</v>
      </c>
      <c r="BB1746">
        <v>2971</v>
      </c>
      <c r="BC1746">
        <v>2549</v>
      </c>
      <c r="BD1746">
        <v>535</v>
      </c>
      <c r="BE1746">
        <v>328</v>
      </c>
      <c r="BF1746">
        <v>207</v>
      </c>
      <c r="BG1746">
        <v>5464</v>
      </c>
      <c r="BH1746">
        <v>3206</v>
      </c>
      <c r="BI1746">
        <v>2258</v>
      </c>
      <c r="BJ1746">
        <v>9897</v>
      </c>
      <c r="BK1746">
        <v>5862</v>
      </c>
      <c r="BL1746">
        <v>4035</v>
      </c>
      <c r="BM1746">
        <v>536</v>
      </c>
      <c r="BN1746">
        <v>395</v>
      </c>
      <c r="BO1746">
        <v>141</v>
      </c>
      <c r="BP1746">
        <v>4745</v>
      </c>
      <c r="BQ1746">
        <v>2638</v>
      </c>
      <c r="BR1746">
        <v>2107</v>
      </c>
      <c r="BS1746">
        <v>447</v>
      </c>
      <c r="BT1746">
        <v>276</v>
      </c>
      <c r="BU1746">
        <v>171</v>
      </c>
      <c r="BV1746">
        <v>4169</v>
      </c>
      <c r="BW1746">
        <v>2553</v>
      </c>
      <c r="BX1746">
        <v>1616</v>
      </c>
      <c r="BY1746">
        <v>2275</v>
      </c>
      <c r="BZ1746">
        <v>1115</v>
      </c>
      <c r="CA1746">
        <v>1160</v>
      </c>
      <c r="CB1746">
        <v>117</v>
      </c>
      <c r="CC1746">
        <v>77</v>
      </c>
      <c r="CD1746">
        <v>40</v>
      </c>
      <c r="CE1746">
        <v>775</v>
      </c>
      <c r="CF1746">
        <v>333</v>
      </c>
      <c r="CG1746">
        <v>442</v>
      </c>
      <c r="CH1746">
        <v>88</v>
      </c>
      <c r="CI1746">
        <v>52</v>
      </c>
      <c r="CJ1746">
        <v>36</v>
      </c>
      <c r="CK1746">
        <v>1295</v>
      </c>
      <c r="CL1746">
        <v>653</v>
      </c>
      <c r="CM1746">
        <v>642</v>
      </c>
      <c r="CN1746">
        <v>67140</v>
      </c>
      <c r="CO1746">
        <v>22974</v>
      </c>
      <c r="CP1746">
        <v>44166</v>
      </c>
    </row>
    <row r="1747" spans="1:94" hidden="1" x14ac:dyDescent="0.2">
      <c r="A1747" s="1" t="s">
        <v>1872</v>
      </c>
      <c r="B1747" s="1" t="s">
        <v>1873</v>
      </c>
      <c r="C1747" s="1" t="s">
        <v>3430</v>
      </c>
      <c r="D1747" s="1" t="s">
        <v>7</v>
      </c>
      <c r="E1747" s="1" t="s">
        <v>6</v>
      </c>
      <c r="F1747" s="1" t="s">
        <v>7</v>
      </c>
      <c r="G1747" s="1" t="s">
        <v>61</v>
      </c>
      <c r="H1747" s="1" t="s">
        <v>1483</v>
      </c>
      <c r="I1747" s="1" t="s">
        <v>2</v>
      </c>
      <c r="J1747">
        <v>24259</v>
      </c>
      <c r="K1747">
        <v>108641</v>
      </c>
      <c r="L1747">
        <v>55381</v>
      </c>
      <c r="M1747">
        <v>53260</v>
      </c>
      <c r="N1747">
        <v>11112</v>
      </c>
      <c r="O1747">
        <v>5659</v>
      </c>
      <c r="P1747">
        <v>5453</v>
      </c>
      <c r="Q1747">
        <v>29465</v>
      </c>
      <c r="R1747">
        <v>14922</v>
      </c>
      <c r="S1747">
        <v>14543</v>
      </c>
      <c r="T1747">
        <v>1988</v>
      </c>
      <c r="U1747">
        <v>1033</v>
      </c>
      <c r="V1747">
        <v>955</v>
      </c>
      <c r="W1747">
        <v>83409</v>
      </c>
      <c r="X1747">
        <v>45546</v>
      </c>
      <c r="Y1747">
        <v>37863</v>
      </c>
      <c r="Z1747">
        <v>25232</v>
      </c>
      <c r="AA1747">
        <v>9835</v>
      </c>
      <c r="AB1747">
        <v>15397</v>
      </c>
      <c r="AC1747">
        <v>41501</v>
      </c>
      <c r="AD1747">
        <v>32407</v>
      </c>
      <c r="AE1747">
        <v>9094</v>
      </c>
      <c r="AF1747">
        <v>29329</v>
      </c>
      <c r="AG1747">
        <v>25430</v>
      </c>
      <c r="AH1747">
        <v>3899</v>
      </c>
      <c r="AI1747">
        <v>4695</v>
      </c>
      <c r="AJ1747">
        <v>4436</v>
      </c>
      <c r="AK1747">
        <v>259</v>
      </c>
      <c r="AL1747">
        <v>5732</v>
      </c>
      <c r="AM1747">
        <v>4172</v>
      </c>
      <c r="AN1747">
        <v>1560</v>
      </c>
      <c r="AO1747">
        <v>1069</v>
      </c>
      <c r="AP1747">
        <v>940</v>
      </c>
      <c r="AQ1747">
        <v>129</v>
      </c>
      <c r="AR1747">
        <v>17833</v>
      </c>
      <c r="AS1747">
        <v>15882</v>
      </c>
      <c r="AT1747">
        <v>1951</v>
      </c>
      <c r="AU1747">
        <v>12172</v>
      </c>
      <c r="AV1747">
        <v>6977</v>
      </c>
      <c r="AW1747">
        <v>5195</v>
      </c>
      <c r="AX1747">
        <v>653</v>
      </c>
      <c r="AY1747">
        <v>472</v>
      </c>
      <c r="AZ1747">
        <v>181</v>
      </c>
      <c r="BA1747">
        <v>5520</v>
      </c>
      <c r="BB1747">
        <v>2971</v>
      </c>
      <c r="BC1747">
        <v>2549</v>
      </c>
      <c r="BD1747">
        <v>535</v>
      </c>
      <c r="BE1747">
        <v>328</v>
      </c>
      <c r="BF1747">
        <v>207</v>
      </c>
      <c r="BG1747">
        <v>5464</v>
      </c>
      <c r="BH1747">
        <v>3206</v>
      </c>
      <c r="BI1747">
        <v>2258</v>
      </c>
      <c r="BJ1747">
        <v>9897</v>
      </c>
      <c r="BK1747">
        <v>5862</v>
      </c>
      <c r="BL1747">
        <v>4035</v>
      </c>
      <c r="BM1747">
        <v>536</v>
      </c>
      <c r="BN1747">
        <v>395</v>
      </c>
      <c r="BO1747">
        <v>141</v>
      </c>
      <c r="BP1747">
        <v>4745</v>
      </c>
      <c r="BQ1747">
        <v>2638</v>
      </c>
      <c r="BR1747">
        <v>2107</v>
      </c>
      <c r="BS1747">
        <v>447</v>
      </c>
      <c r="BT1747">
        <v>276</v>
      </c>
      <c r="BU1747">
        <v>171</v>
      </c>
      <c r="BV1747">
        <v>4169</v>
      </c>
      <c r="BW1747">
        <v>2553</v>
      </c>
      <c r="BX1747">
        <v>1616</v>
      </c>
      <c r="BY1747">
        <v>2275</v>
      </c>
      <c r="BZ1747">
        <v>1115</v>
      </c>
      <c r="CA1747">
        <v>1160</v>
      </c>
      <c r="CB1747">
        <v>117</v>
      </c>
      <c r="CC1747">
        <v>77</v>
      </c>
      <c r="CD1747">
        <v>40</v>
      </c>
      <c r="CE1747">
        <v>775</v>
      </c>
      <c r="CF1747">
        <v>333</v>
      </c>
      <c r="CG1747">
        <v>442</v>
      </c>
      <c r="CH1747">
        <v>88</v>
      </c>
      <c r="CI1747">
        <v>52</v>
      </c>
      <c r="CJ1747">
        <v>36</v>
      </c>
      <c r="CK1747">
        <v>1295</v>
      </c>
      <c r="CL1747">
        <v>653</v>
      </c>
      <c r="CM1747">
        <v>642</v>
      </c>
      <c r="CN1747">
        <v>67140</v>
      </c>
      <c r="CO1747">
        <v>22974</v>
      </c>
      <c r="CP1747">
        <v>44166</v>
      </c>
    </row>
    <row r="1748" spans="1:94" hidden="1" x14ac:dyDescent="0.2">
      <c r="A1748" s="1" t="s">
        <v>1872</v>
      </c>
      <c r="B1748" s="1" t="s">
        <v>1873</v>
      </c>
      <c r="C1748" s="1" t="s">
        <v>3430</v>
      </c>
      <c r="D1748" s="1" t="s">
        <v>7</v>
      </c>
      <c r="E1748" s="1" t="s">
        <v>6</v>
      </c>
      <c r="F1748" s="1" t="s">
        <v>7</v>
      </c>
      <c r="G1748" s="1" t="s">
        <v>61</v>
      </c>
      <c r="H1748" s="1" t="s">
        <v>1483</v>
      </c>
      <c r="I1748" s="1" t="s">
        <v>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">
      <c r="A1749" s="1" t="s">
        <v>1872</v>
      </c>
      <c r="B1749" s="1" t="s">
        <v>1873</v>
      </c>
      <c r="C1749" s="1" t="s">
        <v>3430</v>
      </c>
      <c r="D1749" s="1" t="s">
        <v>3431</v>
      </c>
      <c r="E1749" s="1" t="s">
        <v>6</v>
      </c>
      <c r="F1749" s="1" t="s">
        <v>7</v>
      </c>
      <c r="G1749" s="1" t="s">
        <v>63</v>
      </c>
      <c r="H1749" s="1" t="s">
        <v>1484</v>
      </c>
      <c r="I1749" s="1" t="s">
        <v>2</v>
      </c>
      <c r="J1749" s="13">
        <v>667</v>
      </c>
      <c r="K1749" s="13">
        <v>3549</v>
      </c>
      <c r="L1749">
        <v>1839</v>
      </c>
      <c r="M1749">
        <v>1710</v>
      </c>
      <c r="N1749">
        <v>333</v>
      </c>
      <c r="O1749">
        <v>161</v>
      </c>
      <c r="P1749">
        <v>172</v>
      </c>
      <c r="Q1749">
        <v>1170</v>
      </c>
      <c r="R1749">
        <v>599</v>
      </c>
      <c r="S1749">
        <v>571</v>
      </c>
      <c r="T1749">
        <v>4</v>
      </c>
      <c r="U1749">
        <v>1</v>
      </c>
      <c r="V1749">
        <v>3</v>
      </c>
      <c r="W1749">
        <v>2991</v>
      </c>
      <c r="X1749">
        <v>1636</v>
      </c>
      <c r="Y1749">
        <v>1355</v>
      </c>
      <c r="Z1749" s="13">
        <v>558</v>
      </c>
      <c r="AA1749">
        <v>203</v>
      </c>
      <c r="AB1749">
        <v>355</v>
      </c>
      <c r="AC1749" s="13">
        <v>1218</v>
      </c>
      <c r="AD1749">
        <v>1087</v>
      </c>
      <c r="AE1749" s="15">
        <v>131</v>
      </c>
      <c r="AF1749">
        <v>1086</v>
      </c>
      <c r="AG1749">
        <v>989</v>
      </c>
      <c r="AH1749">
        <v>97</v>
      </c>
      <c r="AI1749">
        <v>84</v>
      </c>
      <c r="AJ1749">
        <v>83</v>
      </c>
      <c r="AK1749">
        <v>1</v>
      </c>
      <c r="AL1749">
        <v>185</v>
      </c>
      <c r="AM1749">
        <v>125</v>
      </c>
      <c r="AN1749">
        <v>60</v>
      </c>
      <c r="AO1749">
        <v>21</v>
      </c>
      <c r="AP1749">
        <v>21</v>
      </c>
      <c r="AQ1749">
        <v>0</v>
      </c>
      <c r="AR1749">
        <v>796</v>
      </c>
      <c r="AS1749">
        <v>760</v>
      </c>
      <c r="AT1749">
        <v>36</v>
      </c>
      <c r="AU1749" s="13">
        <v>132</v>
      </c>
      <c r="AV1749">
        <v>98</v>
      </c>
      <c r="AW1749">
        <v>34</v>
      </c>
      <c r="AX1749">
        <v>8</v>
      </c>
      <c r="AY1749">
        <v>6</v>
      </c>
      <c r="AZ1749">
        <v>2</v>
      </c>
      <c r="BA1749">
        <v>21</v>
      </c>
      <c r="BB1749">
        <v>15</v>
      </c>
      <c r="BC1749">
        <v>6</v>
      </c>
      <c r="BD1749">
        <v>3</v>
      </c>
      <c r="BE1749">
        <v>0</v>
      </c>
      <c r="BF1749">
        <v>3</v>
      </c>
      <c r="BG1749">
        <v>100</v>
      </c>
      <c r="BH1749">
        <v>77</v>
      </c>
      <c r="BI1749">
        <v>23</v>
      </c>
      <c r="BJ1749">
        <v>117</v>
      </c>
      <c r="BK1749">
        <v>87</v>
      </c>
      <c r="BL1749">
        <v>30</v>
      </c>
      <c r="BM1749">
        <v>7</v>
      </c>
      <c r="BN1749">
        <v>6</v>
      </c>
      <c r="BO1749">
        <v>1</v>
      </c>
      <c r="BP1749" s="13">
        <v>19</v>
      </c>
      <c r="BQ1749">
        <v>14</v>
      </c>
      <c r="BR1749">
        <v>5</v>
      </c>
      <c r="BS1749">
        <v>3</v>
      </c>
      <c r="BT1749">
        <v>0</v>
      </c>
      <c r="BU1749">
        <v>3</v>
      </c>
      <c r="BV1749">
        <v>88</v>
      </c>
      <c r="BW1749">
        <v>67</v>
      </c>
      <c r="BX1749">
        <v>21</v>
      </c>
      <c r="BY1749" s="13">
        <v>15</v>
      </c>
      <c r="BZ1749">
        <v>11</v>
      </c>
      <c r="CA1749">
        <v>4</v>
      </c>
      <c r="CB1749">
        <v>1</v>
      </c>
      <c r="CC1749">
        <v>0</v>
      </c>
      <c r="CD1749">
        <v>1</v>
      </c>
      <c r="CE1749">
        <v>2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12</v>
      </c>
      <c r="CL1749">
        <v>10</v>
      </c>
      <c r="CM1749">
        <v>2</v>
      </c>
      <c r="CN1749" s="13">
        <v>2331</v>
      </c>
      <c r="CO1749">
        <v>752</v>
      </c>
      <c r="CP1749">
        <v>1579</v>
      </c>
    </row>
    <row r="1750" spans="1:94" x14ac:dyDescent="0.2">
      <c r="A1750" s="1" t="s">
        <v>1872</v>
      </c>
      <c r="B1750" s="1" t="s">
        <v>1873</v>
      </c>
      <c r="C1750" s="1" t="s">
        <v>3430</v>
      </c>
      <c r="D1750" s="1" t="s">
        <v>3432</v>
      </c>
      <c r="E1750" s="1" t="s">
        <v>6</v>
      </c>
      <c r="F1750" s="1" t="s">
        <v>7</v>
      </c>
      <c r="G1750" s="1" t="s">
        <v>63</v>
      </c>
      <c r="H1750" s="1" t="s">
        <v>1485</v>
      </c>
      <c r="I1750" s="1" t="s">
        <v>2</v>
      </c>
      <c r="J1750" s="13">
        <v>298</v>
      </c>
      <c r="K1750" s="13">
        <v>1514</v>
      </c>
      <c r="L1750">
        <v>778</v>
      </c>
      <c r="M1750">
        <v>736</v>
      </c>
      <c r="N1750">
        <v>156</v>
      </c>
      <c r="O1750">
        <v>82</v>
      </c>
      <c r="P1750">
        <v>74</v>
      </c>
      <c r="Q1750">
        <v>60</v>
      </c>
      <c r="R1750">
        <v>30</v>
      </c>
      <c r="S1750">
        <v>30</v>
      </c>
      <c r="T1750">
        <v>8</v>
      </c>
      <c r="U1750">
        <v>4</v>
      </c>
      <c r="V1750">
        <v>4</v>
      </c>
      <c r="W1750">
        <v>1274</v>
      </c>
      <c r="X1750">
        <v>667</v>
      </c>
      <c r="Y1750">
        <v>607</v>
      </c>
      <c r="Z1750" s="13">
        <v>240</v>
      </c>
      <c r="AA1750">
        <v>111</v>
      </c>
      <c r="AB1750">
        <v>129</v>
      </c>
      <c r="AC1750" s="13">
        <v>447</v>
      </c>
      <c r="AD1750">
        <v>410</v>
      </c>
      <c r="AE1750" s="15">
        <v>37</v>
      </c>
      <c r="AF1750">
        <v>425</v>
      </c>
      <c r="AG1750">
        <v>391</v>
      </c>
      <c r="AH1750">
        <v>34</v>
      </c>
      <c r="AI1750">
        <v>40</v>
      </c>
      <c r="AJ1750">
        <v>31</v>
      </c>
      <c r="AK1750">
        <v>9</v>
      </c>
      <c r="AL1750">
        <v>11</v>
      </c>
      <c r="AM1750">
        <v>10</v>
      </c>
      <c r="AN1750">
        <v>1</v>
      </c>
      <c r="AO1750">
        <v>21</v>
      </c>
      <c r="AP1750">
        <v>20</v>
      </c>
      <c r="AQ1750">
        <v>1</v>
      </c>
      <c r="AR1750">
        <v>353</v>
      </c>
      <c r="AS1750">
        <v>330</v>
      </c>
      <c r="AT1750">
        <v>23</v>
      </c>
      <c r="AU1750" s="13">
        <v>22</v>
      </c>
      <c r="AV1750">
        <v>19</v>
      </c>
      <c r="AW1750">
        <v>3</v>
      </c>
      <c r="AX1750">
        <v>2</v>
      </c>
      <c r="AY1750">
        <v>1</v>
      </c>
      <c r="AZ1750">
        <v>1</v>
      </c>
      <c r="BA1750">
        <v>9</v>
      </c>
      <c r="BB1750">
        <v>9</v>
      </c>
      <c r="BC1750">
        <v>0</v>
      </c>
      <c r="BD1750">
        <v>0</v>
      </c>
      <c r="BE1750">
        <v>0</v>
      </c>
      <c r="BF1750">
        <v>0</v>
      </c>
      <c r="BG1750">
        <v>11</v>
      </c>
      <c r="BH1750">
        <v>9</v>
      </c>
      <c r="BI1750">
        <v>2</v>
      </c>
      <c r="BJ1750">
        <v>18</v>
      </c>
      <c r="BK1750">
        <v>17</v>
      </c>
      <c r="BL1750">
        <v>1</v>
      </c>
      <c r="BM1750">
        <v>1</v>
      </c>
      <c r="BN1750">
        <v>1</v>
      </c>
      <c r="BO1750">
        <v>0</v>
      </c>
      <c r="BP1750" s="13">
        <v>8</v>
      </c>
      <c r="BQ1750">
        <v>8</v>
      </c>
      <c r="BR1750">
        <v>0</v>
      </c>
      <c r="BS1750">
        <v>0</v>
      </c>
      <c r="BT1750">
        <v>0</v>
      </c>
      <c r="BU1750">
        <v>0</v>
      </c>
      <c r="BV1750">
        <v>9</v>
      </c>
      <c r="BW1750">
        <v>8</v>
      </c>
      <c r="BX1750">
        <v>1</v>
      </c>
      <c r="BY1750" s="13">
        <v>4</v>
      </c>
      <c r="BZ1750">
        <v>2</v>
      </c>
      <c r="CA1750">
        <v>2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2</v>
      </c>
      <c r="CL1750">
        <v>1</v>
      </c>
      <c r="CM1750">
        <v>1</v>
      </c>
      <c r="CN1750" s="13">
        <v>1067</v>
      </c>
      <c r="CO1750">
        <v>368</v>
      </c>
      <c r="CP1750">
        <v>699</v>
      </c>
    </row>
    <row r="1751" spans="1:94" x14ac:dyDescent="0.2">
      <c r="A1751" s="1" t="s">
        <v>1872</v>
      </c>
      <c r="B1751" s="1" t="s">
        <v>1873</v>
      </c>
      <c r="C1751" s="1" t="s">
        <v>3430</v>
      </c>
      <c r="D1751" s="1" t="s">
        <v>3433</v>
      </c>
      <c r="E1751" s="1" t="s">
        <v>6</v>
      </c>
      <c r="F1751" s="1" t="s">
        <v>7</v>
      </c>
      <c r="G1751" s="1" t="s">
        <v>63</v>
      </c>
      <c r="H1751" s="1" t="s">
        <v>820</v>
      </c>
      <c r="I1751" s="1" t="s">
        <v>2</v>
      </c>
      <c r="J1751" s="13">
        <v>630</v>
      </c>
      <c r="K1751" s="13">
        <v>2803</v>
      </c>
      <c r="L1751">
        <v>1422</v>
      </c>
      <c r="M1751">
        <v>1381</v>
      </c>
      <c r="N1751">
        <v>319</v>
      </c>
      <c r="O1751">
        <v>164</v>
      </c>
      <c r="P1751">
        <v>155</v>
      </c>
      <c r="Q1751">
        <v>1213</v>
      </c>
      <c r="R1751">
        <v>603</v>
      </c>
      <c r="S1751">
        <v>610</v>
      </c>
      <c r="T1751">
        <v>157</v>
      </c>
      <c r="U1751">
        <v>83</v>
      </c>
      <c r="V1751">
        <v>74</v>
      </c>
      <c r="W1751">
        <v>2065</v>
      </c>
      <c r="X1751">
        <v>1139</v>
      </c>
      <c r="Y1751">
        <v>926</v>
      </c>
      <c r="Z1751" s="13">
        <v>738</v>
      </c>
      <c r="AA1751">
        <v>283</v>
      </c>
      <c r="AB1751">
        <v>455</v>
      </c>
      <c r="AC1751" s="13">
        <v>1138</v>
      </c>
      <c r="AD1751">
        <v>832</v>
      </c>
      <c r="AE1751" s="15">
        <v>306</v>
      </c>
      <c r="AF1751">
        <v>624</v>
      </c>
      <c r="AG1751">
        <v>528</v>
      </c>
      <c r="AH1751">
        <v>96</v>
      </c>
      <c r="AI1751">
        <v>26</v>
      </c>
      <c r="AJ1751">
        <v>18</v>
      </c>
      <c r="AK1751">
        <v>8</v>
      </c>
      <c r="AL1751">
        <v>88</v>
      </c>
      <c r="AM1751">
        <v>73</v>
      </c>
      <c r="AN1751">
        <v>15</v>
      </c>
      <c r="AO1751">
        <v>25</v>
      </c>
      <c r="AP1751">
        <v>20</v>
      </c>
      <c r="AQ1751">
        <v>5</v>
      </c>
      <c r="AR1751">
        <v>485</v>
      </c>
      <c r="AS1751">
        <v>417</v>
      </c>
      <c r="AT1751">
        <v>68</v>
      </c>
      <c r="AU1751" s="13">
        <v>514</v>
      </c>
      <c r="AV1751">
        <v>304</v>
      </c>
      <c r="AW1751">
        <v>210</v>
      </c>
      <c r="AX1751">
        <v>36</v>
      </c>
      <c r="AY1751">
        <v>21</v>
      </c>
      <c r="AZ1751">
        <v>15</v>
      </c>
      <c r="BA1751">
        <v>170</v>
      </c>
      <c r="BB1751">
        <v>67</v>
      </c>
      <c r="BC1751">
        <v>103</v>
      </c>
      <c r="BD1751">
        <v>8</v>
      </c>
      <c r="BE1751">
        <v>4</v>
      </c>
      <c r="BF1751">
        <v>4</v>
      </c>
      <c r="BG1751">
        <v>300</v>
      </c>
      <c r="BH1751">
        <v>212</v>
      </c>
      <c r="BI1751">
        <v>88</v>
      </c>
      <c r="BJ1751">
        <v>405</v>
      </c>
      <c r="BK1751">
        <v>245</v>
      </c>
      <c r="BL1751">
        <v>160</v>
      </c>
      <c r="BM1751">
        <v>23</v>
      </c>
      <c r="BN1751">
        <v>13</v>
      </c>
      <c r="BO1751">
        <v>10</v>
      </c>
      <c r="BP1751" s="13">
        <v>129</v>
      </c>
      <c r="BQ1751">
        <v>52</v>
      </c>
      <c r="BR1751">
        <v>77</v>
      </c>
      <c r="BS1751">
        <v>7</v>
      </c>
      <c r="BT1751">
        <v>4</v>
      </c>
      <c r="BU1751">
        <v>3</v>
      </c>
      <c r="BV1751">
        <v>246</v>
      </c>
      <c r="BW1751">
        <v>176</v>
      </c>
      <c r="BX1751">
        <v>70</v>
      </c>
      <c r="BY1751" s="13">
        <v>109</v>
      </c>
      <c r="BZ1751">
        <v>59</v>
      </c>
      <c r="CA1751">
        <v>50</v>
      </c>
      <c r="CB1751">
        <v>13</v>
      </c>
      <c r="CC1751">
        <v>8</v>
      </c>
      <c r="CD1751">
        <v>5</v>
      </c>
      <c r="CE1751">
        <v>41</v>
      </c>
      <c r="CF1751">
        <v>15</v>
      </c>
      <c r="CG1751">
        <v>26</v>
      </c>
      <c r="CH1751">
        <v>1</v>
      </c>
      <c r="CI1751">
        <v>0</v>
      </c>
      <c r="CJ1751">
        <v>1</v>
      </c>
      <c r="CK1751">
        <v>54</v>
      </c>
      <c r="CL1751">
        <v>36</v>
      </c>
      <c r="CM1751">
        <v>18</v>
      </c>
      <c r="CN1751" s="13">
        <v>1665</v>
      </c>
      <c r="CO1751">
        <v>590</v>
      </c>
      <c r="CP1751">
        <v>1075</v>
      </c>
    </row>
    <row r="1752" spans="1:94" x14ac:dyDescent="0.2">
      <c r="A1752" s="1" t="s">
        <v>1872</v>
      </c>
      <c r="B1752" s="1" t="s">
        <v>1873</v>
      </c>
      <c r="C1752" s="1" t="s">
        <v>3430</v>
      </c>
      <c r="D1752" s="1" t="s">
        <v>3434</v>
      </c>
      <c r="E1752" s="1" t="s">
        <v>6</v>
      </c>
      <c r="F1752" s="1" t="s">
        <v>7</v>
      </c>
      <c r="G1752" s="1" t="s">
        <v>63</v>
      </c>
      <c r="H1752" s="1" t="s">
        <v>1486</v>
      </c>
      <c r="I1752" s="1" t="s">
        <v>2</v>
      </c>
      <c r="J1752" s="13">
        <v>491</v>
      </c>
      <c r="K1752" s="13">
        <v>2498</v>
      </c>
      <c r="L1752">
        <v>1293</v>
      </c>
      <c r="M1752">
        <v>1205</v>
      </c>
      <c r="N1752">
        <v>247</v>
      </c>
      <c r="O1752">
        <v>135</v>
      </c>
      <c r="P1752">
        <v>112</v>
      </c>
      <c r="Q1752">
        <v>641</v>
      </c>
      <c r="R1752">
        <v>328</v>
      </c>
      <c r="S1752">
        <v>313</v>
      </c>
      <c r="T1752">
        <v>11</v>
      </c>
      <c r="U1752">
        <v>4</v>
      </c>
      <c r="V1752">
        <v>7</v>
      </c>
      <c r="W1752">
        <v>1970</v>
      </c>
      <c r="X1752">
        <v>1073</v>
      </c>
      <c r="Y1752">
        <v>897</v>
      </c>
      <c r="Z1752" s="13">
        <v>528</v>
      </c>
      <c r="AA1752">
        <v>220</v>
      </c>
      <c r="AB1752">
        <v>308</v>
      </c>
      <c r="AC1752" s="13">
        <v>827</v>
      </c>
      <c r="AD1752">
        <v>716</v>
      </c>
      <c r="AE1752" s="15">
        <v>111</v>
      </c>
      <c r="AF1752">
        <v>710</v>
      </c>
      <c r="AG1752">
        <v>633</v>
      </c>
      <c r="AH1752">
        <v>77</v>
      </c>
      <c r="AI1752">
        <v>41</v>
      </c>
      <c r="AJ1752">
        <v>40</v>
      </c>
      <c r="AK1752">
        <v>1</v>
      </c>
      <c r="AL1752">
        <v>54</v>
      </c>
      <c r="AM1752">
        <v>25</v>
      </c>
      <c r="AN1752">
        <v>29</v>
      </c>
      <c r="AO1752">
        <v>16</v>
      </c>
      <c r="AP1752">
        <v>16</v>
      </c>
      <c r="AQ1752">
        <v>0</v>
      </c>
      <c r="AR1752">
        <v>599</v>
      </c>
      <c r="AS1752">
        <v>552</v>
      </c>
      <c r="AT1752">
        <v>47</v>
      </c>
      <c r="AU1752" s="13">
        <v>117</v>
      </c>
      <c r="AV1752">
        <v>83</v>
      </c>
      <c r="AW1752">
        <v>34</v>
      </c>
      <c r="AX1752">
        <v>8</v>
      </c>
      <c r="AY1752">
        <v>3</v>
      </c>
      <c r="AZ1752">
        <v>5</v>
      </c>
      <c r="BA1752">
        <v>25</v>
      </c>
      <c r="BB1752">
        <v>10</v>
      </c>
      <c r="BC1752">
        <v>15</v>
      </c>
      <c r="BD1752">
        <v>6</v>
      </c>
      <c r="BE1752">
        <v>6</v>
      </c>
      <c r="BF1752">
        <v>0</v>
      </c>
      <c r="BG1752">
        <v>78</v>
      </c>
      <c r="BH1752">
        <v>64</v>
      </c>
      <c r="BI1752">
        <v>14</v>
      </c>
      <c r="BJ1752">
        <v>89</v>
      </c>
      <c r="BK1752">
        <v>63</v>
      </c>
      <c r="BL1752">
        <v>26</v>
      </c>
      <c r="BM1752">
        <v>8</v>
      </c>
      <c r="BN1752">
        <v>3</v>
      </c>
      <c r="BO1752">
        <v>5</v>
      </c>
      <c r="BP1752" s="13">
        <v>19</v>
      </c>
      <c r="BQ1752">
        <v>9</v>
      </c>
      <c r="BR1752">
        <v>10</v>
      </c>
      <c r="BS1752">
        <v>5</v>
      </c>
      <c r="BT1752">
        <v>5</v>
      </c>
      <c r="BU1752">
        <v>0</v>
      </c>
      <c r="BV1752">
        <v>57</v>
      </c>
      <c r="BW1752">
        <v>46</v>
      </c>
      <c r="BX1752">
        <v>11</v>
      </c>
      <c r="BY1752" s="13">
        <v>28</v>
      </c>
      <c r="BZ1752">
        <v>20</v>
      </c>
      <c r="CA1752">
        <v>8</v>
      </c>
      <c r="CB1752">
        <v>0</v>
      </c>
      <c r="CC1752">
        <v>0</v>
      </c>
      <c r="CD1752">
        <v>0</v>
      </c>
      <c r="CE1752">
        <v>6</v>
      </c>
      <c r="CF1752">
        <v>1</v>
      </c>
      <c r="CG1752">
        <v>5</v>
      </c>
      <c r="CH1752">
        <v>1</v>
      </c>
      <c r="CI1752">
        <v>1</v>
      </c>
      <c r="CJ1752">
        <v>0</v>
      </c>
      <c r="CK1752">
        <v>21</v>
      </c>
      <c r="CL1752">
        <v>18</v>
      </c>
      <c r="CM1752">
        <v>3</v>
      </c>
      <c r="CN1752" s="13">
        <v>1671</v>
      </c>
      <c r="CO1752">
        <v>577</v>
      </c>
      <c r="CP1752">
        <v>1094</v>
      </c>
    </row>
    <row r="1753" spans="1:94" x14ac:dyDescent="0.2">
      <c r="A1753" s="1" t="s">
        <v>1872</v>
      </c>
      <c r="B1753" s="1" t="s">
        <v>1873</v>
      </c>
      <c r="C1753" s="1" t="s">
        <v>3430</v>
      </c>
      <c r="D1753" s="1" t="s">
        <v>3435</v>
      </c>
      <c r="E1753" s="1" t="s">
        <v>6</v>
      </c>
      <c r="F1753" s="1" t="s">
        <v>7</v>
      </c>
      <c r="G1753" s="1" t="s">
        <v>63</v>
      </c>
      <c r="H1753" s="1" t="s">
        <v>1487</v>
      </c>
      <c r="I1753" s="1" t="s">
        <v>2</v>
      </c>
      <c r="J1753" s="13">
        <v>104</v>
      </c>
      <c r="K1753" s="13">
        <v>388</v>
      </c>
      <c r="L1753">
        <v>198</v>
      </c>
      <c r="M1753">
        <v>190</v>
      </c>
      <c r="N1753">
        <v>58</v>
      </c>
      <c r="O1753">
        <v>27</v>
      </c>
      <c r="P1753">
        <v>31</v>
      </c>
      <c r="Q1753">
        <v>184</v>
      </c>
      <c r="R1753">
        <v>95</v>
      </c>
      <c r="S1753">
        <v>89</v>
      </c>
      <c r="T1753">
        <v>115</v>
      </c>
      <c r="U1753">
        <v>56</v>
      </c>
      <c r="V1753">
        <v>59</v>
      </c>
      <c r="W1753">
        <v>209</v>
      </c>
      <c r="X1753">
        <v>124</v>
      </c>
      <c r="Y1753">
        <v>85</v>
      </c>
      <c r="Z1753" s="13">
        <v>179</v>
      </c>
      <c r="AA1753">
        <v>74</v>
      </c>
      <c r="AB1753">
        <v>105</v>
      </c>
      <c r="AC1753" s="13">
        <v>159</v>
      </c>
      <c r="AD1753">
        <v>118</v>
      </c>
      <c r="AE1753" s="15">
        <v>41</v>
      </c>
      <c r="AF1753">
        <v>155</v>
      </c>
      <c r="AG1753">
        <v>114</v>
      </c>
      <c r="AH1753">
        <v>41</v>
      </c>
      <c r="AI1753">
        <v>8</v>
      </c>
      <c r="AJ1753">
        <v>6</v>
      </c>
      <c r="AK1753">
        <v>2</v>
      </c>
      <c r="AL1753">
        <v>26</v>
      </c>
      <c r="AM1753">
        <v>26</v>
      </c>
      <c r="AN1753">
        <v>0</v>
      </c>
      <c r="AO1753">
        <v>0</v>
      </c>
      <c r="AP1753">
        <v>0</v>
      </c>
      <c r="AQ1753">
        <v>0</v>
      </c>
      <c r="AR1753">
        <v>121</v>
      </c>
      <c r="AS1753">
        <v>82</v>
      </c>
      <c r="AT1753">
        <v>39</v>
      </c>
      <c r="AU1753" s="13">
        <v>4</v>
      </c>
      <c r="AV1753">
        <v>4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4</v>
      </c>
      <c r="BH1753">
        <v>4</v>
      </c>
      <c r="BI1753">
        <v>0</v>
      </c>
      <c r="BJ1753">
        <v>4</v>
      </c>
      <c r="BK1753">
        <v>4</v>
      </c>
      <c r="BL1753">
        <v>0</v>
      </c>
      <c r="BM1753">
        <v>0</v>
      </c>
      <c r="BN1753">
        <v>0</v>
      </c>
      <c r="BO1753">
        <v>0</v>
      </c>
      <c r="BP1753" s="1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4</v>
      </c>
      <c r="BW1753">
        <v>4</v>
      </c>
      <c r="BX1753">
        <v>0</v>
      </c>
      <c r="BY1753" s="1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 s="13">
        <v>229</v>
      </c>
      <c r="CO1753">
        <v>80</v>
      </c>
      <c r="CP1753">
        <v>149</v>
      </c>
    </row>
    <row r="1754" spans="1:94" x14ac:dyDescent="0.2">
      <c r="A1754" s="1" t="s">
        <v>1872</v>
      </c>
      <c r="B1754" s="1" t="s">
        <v>1873</v>
      </c>
      <c r="C1754" s="1" t="s">
        <v>3430</v>
      </c>
      <c r="D1754" s="1" t="s">
        <v>3436</v>
      </c>
      <c r="E1754" s="1" t="s">
        <v>6</v>
      </c>
      <c r="F1754" s="1" t="s">
        <v>7</v>
      </c>
      <c r="G1754" s="1" t="s">
        <v>63</v>
      </c>
      <c r="H1754" s="1" t="s">
        <v>1488</v>
      </c>
      <c r="I1754" s="1" t="s">
        <v>2</v>
      </c>
      <c r="J1754" s="13">
        <v>448</v>
      </c>
      <c r="K1754" s="13">
        <v>2160</v>
      </c>
      <c r="L1754">
        <v>1115</v>
      </c>
      <c r="M1754">
        <v>1045</v>
      </c>
      <c r="N1754">
        <v>209</v>
      </c>
      <c r="O1754">
        <v>118</v>
      </c>
      <c r="P1754">
        <v>91</v>
      </c>
      <c r="Q1754">
        <v>251</v>
      </c>
      <c r="R1754">
        <v>133</v>
      </c>
      <c r="S1754">
        <v>118</v>
      </c>
      <c r="T1754">
        <v>59</v>
      </c>
      <c r="U1754">
        <v>27</v>
      </c>
      <c r="V1754">
        <v>32</v>
      </c>
      <c r="W1754">
        <v>1685</v>
      </c>
      <c r="X1754">
        <v>896</v>
      </c>
      <c r="Y1754">
        <v>789</v>
      </c>
      <c r="Z1754" s="13">
        <v>475</v>
      </c>
      <c r="AA1754">
        <v>219</v>
      </c>
      <c r="AB1754">
        <v>256</v>
      </c>
      <c r="AC1754" s="13">
        <v>811</v>
      </c>
      <c r="AD1754">
        <v>658</v>
      </c>
      <c r="AE1754" s="15">
        <v>153</v>
      </c>
      <c r="AF1754">
        <v>639</v>
      </c>
      <c r="AG1754">
        <v>542</v>
      </c>
      <c r="AH1754">
        <v>97</v>
      </c>
      <c r="AI1754">
        <v>148</v>
      </c>
      <c r="AJ1754">
        <v>145</v>
      </c>
      <c r="AK1754">
        <v>3</v>
      </c>
      <c r="AL1754">
        <v>48</v>
      </c>
      <c r="AM1754">
        <v>38</v>
      </c>
      <c r="AN1754">
        <v>10</v>
      </c>
      <c r="AO1754">
        <v>32</v>
      </c>
      <c r="AP1754">
        <v>28</v>
      </c>
      <c r="AQ1754">
        <v>4</v>
      </c>
      <c r="AR1754">
        <v>411</v>
      </c>
      <c r="AS1754">
        <v>331</v>
      </c>
      <c r="AT1754">
        <v>80</v>
      </c>
      <c r="AU1754" s="13">
        <v>172</v>
      </c>
      <c r="AV1754">
        <v>116</v>
      </c>
      <c r="AW1754">
        <v>56</v>
      </c>
      <c r="AX1754">
        <v>9</v>
      </c>
      <c r="AY1754">
        <v>8</v>
      </c>
      <c r="AZ1754">
        <v>1</v>
      </c>
      <c r="BA1754">
        <v>25</v>
      </c>
      <c r="BB1754">
        <v>8</v>
      </c>
      <c r="BC1754">
        <v>17</v>
      </c>
      <c r="BD1754">
        <v>9</v>
      </c>
      <c r="BE1754">
        <v>8</v>
      </c>
      <c r="BF1754">
        <v>1</v>
      </c>
      <c r="BG1754">
        <v>129</v>
      </c>
      <c r="BH1754">
        <v>92</v>
      </c>
      <c r="BI1754">
        <v>37</v>
      </c>
      <c r="BJ1754">
        <v>144</v>
      </c>
      <c r="BK1754">
        <v>91</v>
      </c>
      <c r="BL1754">
        <v>53</v>
      </c>
      <c r="BM1754">
        <v>6</v>
      </c>
      <c r="BN1754">
        <v>5</v>
      </c>
      <c r="BO1754">
        <v>1</v>
      </c>
      <c r="BP1754" s="13">
        <v>24</v>
      </c>
      <c r="BQ1754">
        <v>7</v>
      </c>
      <c r="BR1754">
        <v>17</v>
      </c>
      <c r="BS1754">
        <v>7</v>
      </c>
      <c r="BT1754">
        <v>6</v>
      </c>
      <c r="BU1754">
        <v>1</v>
      </c>
      <c r="BV1754">
        <v>107</v>
      </c>
      <c r="BW1754">
        <v>73</v>
      </c>
      <c r="BX1754">
        <v>34</v>
      </c>
      <c r="BY1754" s="13">
        <v>28</v>
      </c>
      <c r="BZ1754">
        <v>25</v>
      </c>
      <c r="CA1754">
        <v>3</v>
      </c>
      <c r="CB1754">
        <v>3</v>
      </c>
      <c r="CC1754">
        <v>3</v>
      </c>
      <c r="CD1754">
        <v>0</v>
      </c>
      <c r="CE1754">
        <v>1</v>
      </c>
      <c r="CF1754">
        <v>1</v>
      </c>
      <c r="CG1754">
        <v>0</v>
      </c>
      <c r="CH1754">
        <v>2</v>
      </c>
      <c r="CI1754">
        <v>2</v>
      </c>
      <c r="CJ1754">
        <v>0</v>
      </c>
      <c r="CK1754">
        <v>22</v>
      </c>
      <c r="CL1754">
        <v>19</v>
      </c>
      <c r="CM1754">
        <v>3</v>
      </c>
      <c r="CN1754" s="13">
        <v>1349</v>
      </c>
      <c r="CO1754">
        <v>457</v>
      </c>
      <c r="CP1754">
        <v>892</v>
      </c>
    </row>
    <row r="1755" spans="1:94" x14ac:dyDescent="0.2">
      <c r="A1755" s="1" t="s">
        <v>1872</v>
      </c>
      <c r="B1755" s="1" t="s">
        <v>1873</v>
      </c>
      <c r="C1755" s="1" t="s">
        <v>3430</v>
      </c>
      <c r="D1755" s="1" t="s">
        <v>3437</v>
      </c>
      <c r="E1755" s="1" t="s">
        <v>6</v>
      </c>
      <c r="F1755" s="1" t="s">
        <v>7</v>
      </c>
      <c r="G1755" s="1" t="s">
        <v>63</v>
      </c>
      <c r="H1755" s="1" t="s">
        <v>1489</v>
      </c>
      <c r="I1755" s="1" t="s">
        <v>2</v>
      </c>
      <c r="J1755" s="13">
        <v>71</v>
      </c>
      <c r="K1755" s="13">
        <v>352</v>
      </c>
      <c r="L1755">
        <v>177</v>
      </c>
      <c r="M1755">
        <v>175</v>
      </c>
      <c r="N1755">
        <v>33</v>
      </c>
      <c r="O1755">
        <v>19</v>
      </c>
      <c r="P1755">
        <v>14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283</v>
      </c>
      <c r="X1755">
        <v>149</v>
      </c>
      <c r="Y1755">
        <v>134</v>
      </c>
      <c r="Z1755" s="13">
        <v>69</v>
      </c>
      <c r="AA1755">
        <v>28</v>
      </c>
      <c r="AB1755">
        <v>41</v>
      </c>
      <c r="AC1755" s="13">
        <v>102</v>
      </c>
      <c r="AD1755">
        <v>95</v>
      </c>
      <c r="AE1755" s="15">
        <v>7</v>
      </c>
      <c r="AF1755">
        <v>77</v>
      </c>
      <c r="AG1755">
        <v>72</v>
      </c>
      <c r="AH1755">
        <v>5</v>
      </c>
      <c r="AI1755">
        <v>36</v>
      </c>
      <c r="AJ1755">
        <v>32</v>
      </c>
      <c r="AK1755">
        <v>4</v>
      </c>
      <c r="AL1755">
        <v>0</v>
      </c>
      <c r="AM1755">
        <v>0</v>
      </c>
      <c r="AN1755">
        <v>0</v>
      </c>
      <c r="AO1755">
        <v>11</v>
      </c>
      <c r="AP1755">
        <v>11</v>
      </c>
      <c r="AQ1755">
        <v>0</v>
      </c>
      <c r="AR1755">
        <v>30</v>
      </c>
      <c r="AS1755">
        <v>29</v>
      </c>
      <c r="AT1755">
        <v>1</v>
      </c>
      <c r="AU1755" s="13">
        <v>25</v>
      </c>
      <c r="AV1755">
        <v>23</v>
      </c>
      <c r="AW1755">
        <v>2</v>
      </c>
      <c r="AX1755">
        <v>2</v>
      </c>
      <c r="AY1755">
        <v>2</v>
      </c>
      <c r="AZ1755">
        <v>0</v>
      </c>
      <c r="BA1755">
        <v>2</v>
      </c>
      <c r="BB1755">
        <v>2</v>
      </c>
      <c r="BC1755">
        <v>0</v>
      </c>
      <c r="BD1755">
        <v>6</v>
      </c>
      <c r="BE1755">
        <v>6</v>
      </c>
      <c r="BF1755">
        <v>0</v>
      </c>
      <c r="BG1755">
        <v>15</v>
      </c>
      <c r="BH1755">
        <v>13</v>
      </c>
      <c r="BI1755">
        <v>2</v>
      </c>
      <c r="BJ1755">
        <v>25</v>
      </c>
      <c r="BK1755">
        <v>23</v>
      </c>
      <c r="BL1755">
        <v>2</v>
      </c>
      <c r="BM1755">
        <v>2</v>
      </c>
      <c r="BN1755">
        <v>2</v>
      </c>
      <c r="BO1755">
        <v>0</v>
      </c>
      <c r="BP1755" s="13">
        <v>2</v>
      </c>
      <c r="BQ1755">
        <v>2</v>
      </c>
      <c r="BR1755">
        <v>0</v>
      </c>
      <c r="BS1755">
        <v>6</v>
      </c>
      <c r="BT1755">
        <v>6</v>
      </c>
      <c r="BU1755">
        <v>0</v>
      </c>
      <c r="BV1755">
        <v>15</v>
      </c>
      <c r="BW1755">
        <v>13</v>
      </c>
      <c r="BX1755">
        <v>2</v>
      </c>
      <c r="BY1755" s="13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 s="13">
        <v>250</v>
      </c>
      <c r="CO1755">
        <v>82</v>
      </c>
      <c r="CP1755">
        <v>168</v>
      </c>
    </row>
    <row r="1756" spans="1:94" x14ac:dyDescent="0.2">
      <c r="A1756" s="1" t="s">
        <v>1872</v>
      </c>
      <c r="B1756" s="1" t="s">
        <v>1873</v>
      </c>
      <c r="C1756" s="1" t="s">
        <v>3430</v>
      </c>
      <c r="D1756" s="1" t="s">
        <v>3438</v>
      </c>
      <c r="E1756" s="1" t="s">
        <v>6</v>
      </c>
      <c r="F1756" s="1" t="s">
        <v>7</v>
      </c>
      <c r="G1756" s="1" t="s">
        <v>63</v>
      </c>
      <c r="H1756" s="1" t="s">
        <v>1490</v>
      </c>
      <c r="I1756" s="1" t="s">
        <v>2</v>
      </c>
      <c r="J1756" s="13">
        <v>123</v>
      </c>
      <c r="K1756" s="13">
        <v>583</v>
      </c>
      <c r="L1756">
        <v>302</v>
      </c>
      <c r="M1756">
        <v>281</v>
      </c>
      <c r="N1756">
        <v>64</v>
      </c>
      <c r="O1756">
        <v>29</v>
      </c>
      <c r="P1756">
        <v>35</v>
      </c>
      <c r="Q1756">
        <v>82</v>
      </c>
      <c r="R1756">
        <v>41</v>
      </c>
      <c r="S1756">
        <v>41</v>
      </c>
      <c r="T1756">
        <v>0</v>
      </c>
      <c r="U1756">
        <v>0</v>
      </c>
      <c r="V1756">
        <v>0</v>
      </c>
      <c r="W1756">
        <v>454</v>
      </c>
      <c r="X1756">
        <v>262</v>
      </c>
      <c r="Y1756">
        <v>192</v>
      </c>
      <c r="Z1756" s="13">
        <v>129</v>
      </c>
      <c r="AA1756">
        <v>40</v>
      </c>
      <c r="AB1756">
        <v>89</v>
      </c>
      <c r="AC1756" s="13">
        <v>205</v>
      </c>
      <c r="AD1756">
        <v>185</v>
      </c>
      <c r="AE1756" s="15">
        <v>20</v>
      </c>
      <c r="AF1756">
        <v>151</v>
      </c>
      <c r="AG1756">
        <v>145</v>
      </c>
      <c r="AH1756">
        <v>6</v>
      </c>
      <c r="AI1756">
        <v>11</v>
      </c>
      <c r="AJ1756">
        <v>11</v>
      </c>
      <c r="AK1756">
        <v>0</v>
      </c>
      <c r="AL1756">
        <v>5</v>
      </c>
      <c r="AM1756">
        <v>5</v>
      </c>
      <c r="AN1756">
        <v>0</v>
      </c>
      <c r="AO1756">
        <v>47</v>
      </c>
      <c r="AP1756">
        <v>46</v>
      </c>
      <c r="AQ1756">
        <v>1</v>
      </c>
      <c r="AR1756">
        <v>88</v>
      </c>
      <c r="AS1756">
        <v>83</v>
      </c>
      <c r="AT1756">
        <v>5</v>
      </c>
      <c r="AU1756" s="13">
        <v>54</v>
      </c>
      <c r="AV1756">
        <v>40</v>
      </c>
      <c r="AW1756">
        <v>14</v>
      </c>
      <c r="AX1756">
        <v>0</v>
      </c>
      <c r="AY1756">
        <v>0</v>
      </c>
      <c r="AZ1756">
        <v>0</v>
      </c>
      <c r="BA1756">
        <v>12</v>
      </c>
      <c r="BB1756">
        <v>7</v>
      </c>
      <c r="BC1756">
        <v>5</v>
      </c>
      <c r="BD1756">
        <v>15</v>
      </c>
      <c r="BE1756">
        <v>13</v>
      </c>
      <c r="BF1756">
        <v>2</v>
      </c>
      <c r="BG1756">
        <v>27</v>
      </c>
      <c r="BH1756">
        <v>20</v>
      </c>
      <c r="BI1756">
        <v>7</v>
      </c>
      <c r="BJ1756">
        <v>42</v>
      </c>
      <c r="BK1756">
        <v>32</v>
      </c>
      <c r="BL1756">
        <v>10</v>
      </c>
      <c r="BM1756">
        <v>0</v>
      </c>
      <c r="BN1756">
        <v>0</v>
      </c>
      <c r="BO1756">
        <v>0</v>
      </c>
      <c r="BP1756" s="13">
        <v>8</v>
      </c>
      <c r="BQ1756">
        <v>6</v>
      </c>
      <c r="BR1756">
        <v>2</v>
      </c>
      <c r="BS1756">
        <v>10</v>
      </c>
      <c r="BT1756">
        <v>9</v>
      </c>
      <c r="BU1756">
        <v>1</v>
      </c>
      <c r="BV1756">
        <v>24</v>
      </c>
      <c r="BW1756">
        <v>17</v>
      </c>
      <c r="BX1756">
        <v>7</v>
      </c>
      <c r="BY1756" s="13">
        <v>12</v>
      </c>
      <c r="BZ1756">
        <v>8</v>
      </c>
      <c r="CA1756">
        <v>4</v>
      </c>
      <c r="CB1756">
        <v>0</v>
      </c>
      <c r="CC1756">
        <v>0</v>
      </c>
      <c r="CD1756">
        <v>0</v>
      </c>
      <c r="CE1756">
        <v>4</v>
      </c>
      <c r="CF1756">
        <v>1</v>
      </c>
      <c r="CG1756">
        <v>3</v>
      </c>
      <c r="CH1756">
        <v>5</v>
      </c>
      <c r="CI1756">
        <v>4</v>
      </c>
      <c r="CJ1756">
        <v>1</v>
      </c>
      <c r="CK1756">
        <v>3</v>
      </c>
      <c r="CL1756">
        <v>3</v>
      </c>
      <c r="CM1756">
        <v>0</v>
      </c>
      <c r="CN1756" s="13">
        <v>378</v>
      </c>
      <c r="CO1756">
        <v>117</v>
      </c>
      <c r="CP1756">
        <v>261</v>
      </c>
    </row>
    <row r="1757" spans="1:94" x14ac:dyDescent="0.2">
      <c r="A1757" s="1" t="s">
        <v>1872</v>
      </c>
      <c r="B1757" s="1" t="s">
        <v>1873</v>
      </c>
      <c r="C1757" s="1" t="s">
        <v>3430</v>
      </c>
      <c r="D1757" s="1" t="s">
        <v>3439</v>
      </c>
      <c r="E1757" s="1" t="s">
        <v>6</v>
      </c>
      <c r="F1757" s="1" t="s">
        <v>7</v>
      </c>
      <c r="G1757" s="1" t="s">
        <v>63</v>
      </c>
      <c r="H1757" s="1" t="s">
        <v>1491</v>
      </c>
      <c r="I1757" s="1" t="s">
        <v>2</v>
      </c>
      <c r="J1757" s="13">
        <v>24</v>
      </c>
      <c r="K1757" s="13">
        <v>93</v>
      </c>
      <c r="L1757">
        <v>51</v>
      </c>
      <c r="M1757">
        <v>42</v>
      </c>
      <c r="N1757">
        <v>20</v>
      </c>
      <c r="O1757">
        <v>12</v>
      </c>
      <c r="P1757">
        <v>8</v>
      </c>
      <c r="Q1757">
        <v>7</v>
      </c>
      <c r="R1757">
        <v>3</v>
      </c>
      <c r="S1757">
        <v>4</v>
      </c>
      <c r="T1757">
        <v>63</v>
      </c>
      <c r="U1757">
        <v>36</v>
      </c>
      <c r="V1757">
        <v>27</v>
      </c>
      <c r="W1757">
        <v>42</v>
      </c>
      <c r="X1757">
        <v>26</v>
      </c>
      <c r="Y1757">
        <v>16</v>
      </c>
      <c r="Z1757" s="13">
        <v>51</v>
      </c>
      <c r="AA1757">
        <v>25</v>
      </c>
      <c r="AB1757">
        <v>26</v>
      </c>
      <c r="AC1757" s="13">
        <v>51</v>
      </c>
      <c r="AD1757">
        <v>26</v>
      </c>
      <c r="AE1757" s="15">
        <v>25</v>
      </c>
      <c r="AF1757">
        <v>16</v>
      </c>
      <c r="AG1757">
        <v>14</v>
      </c>
      <c r="AH1757">
        <v>2</v>
      </c>
      <c r="AI1757">
        <v>1</v>
      </c>
      <c r="AJ1757">
        <v>0</v>
      </c>
      <c r="AK1757">
        <v>1</v>
      </c>
      <c r="AL1757">
        <v>2</v>
      </c>
      <c r="AM1757">
        <v>2</v>
      </c>
      <c r="AN1757">
        <v>0</v>
      </c>
      <c r="AO1757">
        <v>0</v>
      </c>
      <c r="AP1757">
        <v>0</v>
      </c>
      <c r="AQ1757">
        <v>0</v>
      </c>
      <c r="AR1757">
        <v>13</v>
      </c>
      <c r="AS1757">
        <v>12</v>
      </c>
      <c r="AT1757">
        <v>1</v>
      </c>
      <c r="AU1757" s="13">
        <v>35</v>
      </c>
      <c r="AV1757">
        <v>12</v>
      </c>
      <c r="AW1757">
        <v>23</v>
      </c>
      <c r="AX1757">
        <v>0</v>
      </c>
      <c r="AY1757">
        <v>0</v>
      </c>
      <c r="AZ1757">
        <v>0</v>
      </c>
      <c r="BA1757">
        <v>6</v>
      </c>
      <c r="BB1757">
        <v>3</v>
      </c>
      <c r="BC1757">
        <v>3</v>
      </c>
      <c r="BD1757">
        <v>0</v>
      </c>
      <c r="BE1757">
        <v>0</v>
      </c>
      <c r="BF1757">
        <v>0</v>
      </c>
      <c r="BG1757">
        <v>29</v>
      </c>
      <c r="BH1757">
        <v>9</v>
      </c>
      <c r="BI1757">
        <v>20</v>
      </c>
      <c r="BJ1757">
        <v>34</v>
      </c>
      <c r="BK1757">
        <v>12</v>
      </c>
      <c r="BL1757">
        <v>22</v>
      </c>
      <c r="BM1757">
        <v>0</v>
      </c>
      <c r="BN1757">
        <v>0</v>
      </c>
      <c r="BO1757">
        <v>0</v>
      </c>
      <c r="BP1757" s="13">
        <v>5</v>
      </c>
      <c r="BQ1757">
        <v>3</v>
      </c>
      <c r="BR1757">
        <v>2</v>
      </c>
      <c r="BS1757">
        <v>0</v>
      </c>
      <c r="BT1757">
        <v>0</v>
      </c>
      <c r="BU1757">
        <v>0</v>
      </c>
      <c r="BV1757">
        <v>29</v>
      </c>
      <c r="BW1757">
        <v>9</v>
      </c>
      <c r="BX1757">
        <v>20</v>
      </c>
      <c r="BY1757" s="13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 s="13">
        <v>42</v>
      </c>
      <c r="CO1757">
        <v>25</v>
      </c>
      <c r="CP1757">
        <v>17</v>
      </c>
    </row>
    <row r="1758" spans="1:94" x14ac:dyDescent="0.2">
      <c r="A1758" s="1" t="s">
        <v>1872</v>
      </c>
      <c r="B1758" s="1" t="s">
        <v>1873</v>
      </c>
      <c r="C1758" s="1" t="s">
        <v>3430</v>
      </c>
      <c r="D1758" s="1" t="s">
        <v>3440</v>
      </c>
      <c r="E1758" s="1" t="s">
        <v>6</v>
      </c>
      <c r="F1758" s="1" t="s">
        <v>7</v>
      </c>
      <c r="G1758" s="1" t="s">
        <v>63</v>
      </c>
      <c r="H1758" s="1" t="s">
        <v>1492</v>
      </c>
      <c r="I1758" s="1" t="s">
        <v>2</v>
      </c>
      <c r="J1758" s="13">
        <v>93</v>
      </c>
      <c r="K1758" s="13">
        <v>399</v>
      </c>
      <c r="L1758">
        <v>193</v>
      </c>
      <c r="M1758">
        <v>206</v>
      </c>
      <c r="N1758">
        <v>35</v>
      </c>
      <c r="O1758">
        <v>17</v>
      </c>
      <c r="P1758">
        <v>18</v>
      </c>
      <c r="Q1758">
        <v>263</v>
      </c>
      <c r="R1758">
        <v>128</v>
      </c>
      <c r="S1758">
        <v>135</v>
      </c>
      <c r="T1758">
        <v>0</v>
      </c>
      <c r="U1758">
        <v>0</v>
      </c>
      <c r="V1758">
        <v>0</v>
      </c>
      <c r="W1758">
        <v>276</v>
      </c>
      <c r="X1758">
        <v>146</v>
      </c>
      <c r="Y1758">
        <v>130</v>
      </c>
      <c r="Z1758" s="13">
        <v>123</v>
      </c>
      <c r="AA1758">
        <v>47</v>
      </c>
      <c r="AB1758">
        <v>76</v>
      </c>
      <c r="AC1758" s="13">
        <v>231</v>
      </c>
      <c r="AD1758">
        <v>121</v>
      </c>
      <c r="AE1758" s="15">
        <v>110</v>
      </c>
      <c r="AF1758">
        <v>22</v>
      </c>
      <c r="AG1758">
        <v>19</v>
      </c>
      <c r="AH1758">
        <v>3</v>
      </c>
      <c r="AI1758">
        <v>0</v>
      </c>
      <c r="AJ1758">
        <v>0</v>
      </c>
      <c r="AK1758">
        <v>0</v>
      </c>
      <c r="AL1758">
        <v>4</v>
      </c>
      <c r="AM1758">
        <v>3</v>
      </c>
      <c r="AN1758">
        <v>1</v>
      </c>
      <c r="AO1758">
        <v>0</v>
      </c>
      <c r="AP1758">
        <v>0</v>
      </c>
      <c r="AQ1758">
        <v>0</v>
      </c>
      <c r="AR1758">
        <v>18</v>
      </c>
      <c r="AS1758">
        <v>16</v>
      </c>
      <c r="AT1758">
        <v>2</v>
      </c>
      <c r="AU1758" s="13">
        <v>209</v>
      </c>
      <c r="AV1758">
        <v>102</v>
      </c>
      <c r="AW1758">
        <v>107</v>
      </c>
      <c r="AX1758">
        <v>0</v>
      </c>
      <c r="AY1758">
        <v>0</v>
      </c>
      <c r="AZ1758">
        <v>0</v>
      </c>
      <c r="BA1758">
        <v>196</v>
      </c>
      <c r="BB1758">
        <v>97</v>
      </c>
      <c r="BC1758">
        <v>99</v>
      </c>
      <c r="BD1758">
        <v>2</v>
      </c>
      <c r="BE1758">
        <v>0</v>
      </c>
      <c r="BF1758">
        <v>2</v>
      </c>
      <c r="BG1758">
        <v>11</v>
      </c>
      <c r="BH1758">
        <v>5</v>
      </c>
      <c r="BI1758">
        <v>6</v>
      </c>
      <c r="BJ1758">
        <v>205</v>
      </c>
      <c r="BK1758">
        <v>102</v>
      </c>
      <c r="BL1758">
        <v>103</v>
      </c>
      <c r="BM1758">
        <v>0</v>
      </c>
      <c r="BN1758">
        <v>0</v>
      </c>
      <c r="BO1758">
        <v>0</v>
      </c>
      <c r="BP1758" s="13">
        <v>194</v>
      </c>
      <c r="BQ1758">
        <v>97</v>
      </c>
      <c r="BR1758">
        <v>97</v>
      </c>
      <c r="BS1758">
        <v>2</v>
      </c>
      <c r="BT1758">
        <v>0</v>
      </c>
      <c r="BU1758">
        <v>2</v>
      </c>
      <c r="BV1758">
        <v>9</v>
      </c>
      <c r="BW1758">
        <v>5</v>
      </c>
      <c r="BX1758">
        <v>4</v>
      </c>
      <c r="BY1758" s="13">
        <v>4</v>
      </c>
      <c r="BZ1758">
        <v>0</v>
      </c>
      <c r="CA1758">
        <v>4</v>
      </c>
      <c r="CB1758">
        <v>0</v>
      </c>
      <c r="CC1758">
        <v>0</v>
      </c>
      <c r="CD1758">
        <v>0</v>
      </c>
      <c r="CE1758">
        <v>2</v>
      </c>
      <c r="CF1758">
        <v>0</v>
      </c>
      <c r="CG1758">
        <v>2</v>
      </c>
      <c r="CH1758">
        <v>0</v>
      </c>
      <c r="CI1758">
        <v>0</v>
      </c>
      <c r="CJ1758">
        <v>0</v>
      </c>
      <c r="CK1758">
        <v>2</v>
      </c>
      <c r="CL1758">
        <v>0</v>
      </c>
      <c r="CM1758">
        <v>2</v>
      </c>
      <c r="CN1758" s="13">
        <v>168</v>
      </c>
      <c r="CO1758">
        <v>72</v>
      </c>
      <c r="CP1758">
        <v>96</v>
      </c>
    </row>
    <row r="1759" spans="1:94" x14ac:dyDescent="0.2">
      <c r="A1759" s="1" t="s">
        <v>1872</v>
      </c>
      <c r="B1759" s="1" t="s">
        <v>1873</v>
      </c>
      <c r="C1759" s="1" t="s">
        <v>3430</v>
      </c>
      <c r="D1759" s="1" t="s">
        <v>3441</v>
      </c>
      <c r="E1759" s="1" t="s">
        <v>6</v>
      </c>
      <c r="F1759" s="1" t="s">
        <v>7</v>
      </c>
      <c r="G1759" s="1" t="s">
        <v>63</v>
      </c>
      <c r="H1759" s="1" t="s">
        <v>510</v>
      </c>
      <c r="I1759" s="1" t="s">
        <v>2</v>
      </c>
      <c r="J1759" s="13">
        <v>241</v>
      </c>
      <c r="K1759" s="13">
        <v>1159</v>
      </c>
      <c r="L1759">
        <v>583</v>
      </c>
      <c r="M1759">
        <v>576</v>
      </c>
      <c r="N1759">
        <v>113</v>
      </c>
      <c r="O1759">
        <v>59</v>
      </c>
      <c r="P1759">
        <v>54</v>
      </c>
      <c r="Q1759">
        <v>171</v>
      </c>
      <c r="R1759">
        <v>95</v>
      </c>
      <c r="S1759">
        <v>76</v>
      </c>
      <c r="T1759">
        <v>0</v>
      </c>
      <c r="U1759">
        <v>0</v>
      </c>
      <c r="V1759">
        <v>0</v>
      </c>
      <c r="W1759">
        <v>901</v>
      </c>
      <c r="X1759">
        <v>473</v>
      </c>
      <c r="Y1759">
        <v>428</v>
      </c>
      <c r="Z1759" s="13">
        <v>258</v>
      </c>
      <c r="AA1759">
        <v>110</v>
      </c>
      <c r="AB1759">
        <v>148</v>
      </c>
      <c r="AC1759" s="13">
        <v>357</v>
      </c>
      <c r="AD1759">
        <v>330</v>
      </c>
      <c r="AE1759" s="15">
        <v>27</v>
      </c>
      <c r="AF1759">
        <v>337</v>
      </c>
      <c r="AG1759">
        <v>311</v>
      </c>
      <c r="AH1759">
        <v>26</v>
      </c>
      <c r="AI1759">
        <v>42</v>
      </c>
      <c r="AJ1759">
        <v>42</v>
      </c>
      <c r="AK1759">
        <v>0</v>
      </c>
      <c r="AL1759">
        <v>19</v>
      </c>
      <c r="AM1759">
        <v>18</v>
      </c>
      <c r="AN1759">
        <v>1</v>
      </c>
      <c r="AO1759">
        <v>0</v>
      </c>
      <c r="AP1759">
        <v>0</v>
      </c>
      <c r="AQ1759">
        <v>0</v>
      </c>
      <c r="AR1759">
        <v>276</v>
      </c>
      <c r="AS1759">
        <v>251</v>
      </c>
      <c r="AT1759">
        <v>25</v>
      </c>
      <c r="AU1759" s="13">
        <v>20</v>
      </c>
      <c r="AV1759">
        <v>19</v>
      </c>
      <c r="AW1759">
        <v>1</v>
      </c>
      <c r="AX1759">
        <v>1</v>
      </c>
      <c r="AY1759">
        <v>1</v>
      </c>
      <c r="AZ1759">
        <v>0</v>
      </c>
      <c r="BA1759">
        <v>4</v>
      </c>
      <c r="BB1759">
        <v>4</v>
      </c>
      <c r="BC1759">
        <v>0</v>
      </c>
      <c r="BD1759">
        <v>0</v>
      </c>
      <c r="BE1759">
        <v>0</v>
      </c>
      <c r="BF1759">
        <v>0</v>
      </c>
      <c r="BG1759">
        <v>15</v>
      </c>
      <c r="BH1759">
        <v>14</v>
      </c>
      <c r="BI1759">
        <v>1</v>
      </c>
      <c r="BJ1759">
        <v>19</v>
      </c>
      <c r="BK1759">
        <v>18</v>
      </c>
      <c r="BL1759">
        <v>1</v>
      </c>
      <c r="BM1759">
        <v>1</v>
      </c>
      <c r="BN1759">
        <v>1</v>
      </c>
      <c r="BO1759">
        <v>0</v>
      </c>
      <c r="BP1759" s="13">
        <v>3</v>
      </c>
      <c r="BQ1759">
        <v>3</v>
      </c>
      <c r="BR1759">
        <v>0</v>
      </c>
      <c r="BS1759">
        <v>0</v>
      </c>
      <c r="BT1759">
        <v>0</v>
      </c>
      <c r="BU1759">
        <v>0</v>
      </c>
      <c r="BV1759">
        <v>15</v>
      </c>
      <c r="BW1759">
        <v>14</v>
      </c>
      <c r="BX1759">
        <v>1</v>
      </c>
      <c r="BY1759" s="13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 s="13">
        <v>802</v>
      </c>
      <c r="CO1759">
        <v>253</v>
      </c>
      <c r="CP1759">
        <v>549</v>
      </c>
    </row>
    <row r="1760" spans="1:94" x14ac:dyDescent="0.2">
      <c r="A1760" s="1" t="s">
        <v>1872</v>
      </c>
      <c r="B1760" s="1" t="s">
        <v>1873</v>
      </c>
      <c r="C1760" s="1" t="s">
        <v>3430</v>
      </c>
      <c r="D1760" s="1" t="s">
        <v>3442</v>
      </c>
      <c r="E1760" s="1" t="s">
        <v>6</v>
      </c>
      <c r="F1760" s="1" t="s">
        <v>7</v>
      </c>
      <c r="G1760" s="1" t="s">
        <v>63</v>
      </c>
      <c r="H1760" s="1" t="s">
        <v>1493</v>
      </c>
      <c r="I1760" s="1" t="s">
        <v>2</v>
      </c>
      <c r="J1760" s="13">
        <v>437</v>
      </c>
      <c r="K1760" s="13">
        <v>1918</v>
      </c>
      <c r="L1760">
        <v>997</v>
      </c>
      <c r="M1760">
        <v>921</v>
      </c>
      <c r="N1760">
        <v>227</v>
      </c>
      <c r="O1760">
        <v>114</v>
      </c>
      <c r="P1760">
        <v>113</v>
      </c>
      <c r="Q1760">
        <v>657</v>
      </c>
      <c r="R1760">
        <v>338</v>
      </c>
      <c r="S1760">
        <v>319</v>
      </c>
      <c r="T1760">
        <v>298</v>
      </c>
      <c r="U1760">
        <v>152</v>
      </c>
      <c r="V1760">
        <v>146</v>
      </c>
      <c r="W1760">
        <v>1262</v>
      </c>
      <c r="X1760">
        <v>714</v>
      </c>
      <c r="Y1760">
        <v>548</v>
      </c>
      <c r="Z1760" s="13">
        <v>656</v>
      </c>
      <c r="AA1760">
        <v>283</v>
      </c>
      <c r="AB1760">
        <v>373</v>
      </c>
      <c r="AC1760" s="13">
        <v>761</v>
      </c>
      <c r="AD1760">
        <v>585</v>
      </c>
      <c r="AE1760" s="15">
        <v>176</v>
      </c>
      <c r="AF1760">
        <v>372</v>
      </c>
      <c r="AG1760">
        <v>321</v>
      </c>
      <c r="AH1760">
        <v>51</v>
      </c>
      <c r="AI1760">
        <v>24</v>
      </c>
      <c r="AJ1760">
        <v>22</v>
      </c>
      <c r="AK1760">
        <v>2</v>
      </c>
      <c r="AL1760">
        <v>29</v>
      </c>
      <c r="AM1760">
        <v>27</v>
      </c>
      <c r="AN1760">
        <v>2</v>
      </c>
      <c r="AO1760">
        <v>17</v>
      </c>
      <c r="AP1760">
        <v>17</v>
      </c>
      <c r="AQ1760">
        <v>0</v>
      </c>
      <c r="AR1760">
        <v>302</v>
      </c>
      <c r="AS1760">
        <v>255</v>
      </c>
      <c r="AT1760">
        <v>47</v>
      </c>
      <c r="AU1760" s="13">
        <v>389</v>
      </c>
      <c r="AV1760">
        <v>264</v>
      </c>
      <c r="AW1760">
        <v>125</v>
      </c>
      <c r="AX1760">
        <v>4</v>
      </c>
      <c r="AY1760">
        <v>3</v>
      </c>
      <c r="AZ1760">
        <v>1</v>
      </c>
      <c r="BA1760">
        <v>66</v>
      </c>
      <c r="BB1760">
        <v>54</v>
      </c>
      <c r="BC1760">
        <v>12</v>
      </c>
      <c r="BD1760">
        <v>34</v>
      </c>
      <c r="BE1760">
        <v>34</v>
      </c>
      <c r="BF1760">
        <v>0</v>
      </c>
      <c r="BG1760">
        <v>285</v>
      </c>
      <c r="BH1760">
        <v>173</v>
      </c>
      <c r="BI1760">
        <v>112</v>
      </c>
      <c r="BJ1760">
        <v>285</v>
      </c>
      <c r="BK1760">
        <v>221</v>
      </c>
      <c r="BL1760">
        <v>64</v>
      </c>
      <c r="BM1760">
        <v>3</v>
      </c>
      <c r="BN1760">
        <v>2</v>
      </c>
      <c r="BO1760">
        <v>1</v>
      </c>
      <c r="BP1760" s="13">
        <v>60</v>
      </c>
      <c r="BQ1760">
        <v>50</v>
      </c>
      <c r="BR1760">
        <v>10</v>
      </c>
      <c r="BS1760">
        <v>30</v>
      </c>
      <c r="BT1760">
        <v>30</v>
      </c>
      <c r="BU1760">
        <v>0</v>
      </c>
      <c r="BV1760">
        <v>192</v>
      </c>
      <c r="BW1760">
        <v>139</v>
      </c>
      <c r="BX1760">
        <v>53</v>
      </c>
      <c r="BY1760" s="13">
        <v>104</v>
      </c>
      <c r="BZ1760">
        <v>43</v>
      </c>
      <c r="CA1760">
        <v>61</v>
      </c>
      <c r="CB1760">
        <v>1</v>
      </c>
      <c r="CC1760">
        <v>1</v>
      </c>
      <c r="CD1760">
        <v>0</v>
      </c>
      <c r="CE1760">
        <v>6</v>
      </c>
      <c r="CF1760">
        <v>4</v>
      </c>
      <c r="CG1760">
        <v>2</v>
      </c>
      <c r="CH1760">
        <v>4</v>
      </c>
      <c r="CI1760">
        <v>4</v>
      </c>
      <c r="CJ1760">
        <v>0</v>
      </c>
      <c r="CK1760">
        <v>93</v>
      </c>
      <c r="CL1760">
        <v>34</v>
      </c>
      <c r="CM1760">
        <v>59</v>
      </c>
      <c r="CN1760" s="13">
        <v>1157</v>
      </c>
      <c r="CO1760">
        <v>412</v>
      </c>
      <c r="CP1760">
        <v>745</v>
      </c>
    </row>
    <row r="1761" spans="1:94" x14ac:dyDescent="0.2">
      <c r="A1761" s="1" t="s">
        <v>1872</v>
      </c>
      <c r="B1761" s="1" t="s">
        <v>1873</v>
      </c>
      <c r="C1761" s="1" t="s">
        <v>3430</v>
      </c>
      <c r="D1761" s="1" t="s">
        <v>3443</v>
      </c>
      <c r="E1761" s="1" t="s">
        <v>6</v>
      </c>
      <c r="F1761" s="1" t="s">
        <v>7</v>
      </c>
      <c r="G1761" s="1" t="s">
        <v>63</v>
      </c>
      <c r="H1761" s="1" t="s">
        <v>1216</v>
      </c>
      <c r="I1761" s="1" t="s">
        <v>2</v>
      </c>
      <c r="J1761" s="13">
        <v>237</v>
      </c>
      <c r="K1761" s="13">
        <v>1020</v>
      </c>
      <c r="L1761">
        <v>514</v>
      </c>
      <c r="M1761">
        <v>506</v>
      </c>
      <c r="N1761">
        <v>90</v>
      </c>
      <c r="O1761">
        <v>49</v>
      </c>
      <c r="P1761">
        <v>41</v>
      </c>
      <c r="Q1761">
        <v>616</v>
      </c>
      <c r="R1761">
        <v>313</v>
      </c>
      <c r="S1761">
        <v>303</v>
      </c>
      <c r="T1761">
        <v>0</v>
      </c>
      <c r="U1761">
        <v>0</v>
      </c>
      <c r="V1761">
        <v>0</v>
      </c>
      <c r="W1761">
        <v>770</v>
      </c>
      <c r="X1761">
        <v>415</v>
      </c>
      <c r="Y1761">
        <v>355</v>
      </c>
      <c r="Z1761" s="13">
        <v>250</v>
      </c>
      <c r="AA1761">
        <v>99</v>
      </c>
      <c r="AB1761">
        <v>151</v>
      </c>
      <c r="AC1761" s="13">
        <v>379</v>
      </c>
      <c r="AD1761">
        <v>262</v>
      </c>
      <c r="AE1761" s="15">
        <v>117</v>
      </c>
      <c r="AF1761">
        <v>356</v>
      </c>
      <c r="AG1761">
        <v>255</v>
      </c>
      <c r="AH1761">
        <v>101</v>
      </c>
      <c r="AI1761">
        <v>8</v>
      </c>
      <c r="AJ1761">
        <v>7</v>
      </c>
      <c r="AK1761">
        <v>1</v>
      </c>
      <c r="AL1761">
        <v>91</v>
      </c>
      <c r="AM1761">
        <v>55</v>
      </c>
      <c r="AN1761">
        <v>36</v>
      </c>
      <c r="AO1761">
        <v>2</v>
      </c>
      <c r="AP1761">
        <v>1</v>
      </c>
      <c r="AQ1761">
        <v>1</v>
      </c>
      <c r="AR1761">
        <v>255</v>
      </c>
      <c r="AS1761">
        <v>192</v>
      </c>
      <c r="AT1761">
        <v>63</v>
      </c>
      <c r="AU1761" s="13">
        <v>23</v>
      </c>
      <c r="AV1761">
        <v>7</v>
      </c>
      <c r="AW1761">
        <v>16</v>
      </c>
      <c r="AX1761">
        <v>0</v>
      </c>
      <c r="AY1761">
        <v>0</v>
      </c>
      <c r="AZ1761">
        <v>0</v>
      </c>
      <c r="BA1761">
        <v>14</v>
      </c>
      <c r="BB1761">
        <v>3</v>
      </c>
      <c r="BC1761">
        <v>11</v>
      </c>
      <c r="BD1761">
        <v>0</v>
      </c>
      <c r="BE1761">
        <v>0</v>
      </c>
      <c r="BF1761">
        <v>0</v>
      </c>
      <c r="BG1761">
        <v>9</v>
      </c>
      <c r="BH1761">
        <v>4</v>
      </c>
      <c r="BI1761">
        <v>5</v>
      </c>
      <c r="BJ1761">
        <v>18</v>
      </c>
      <c r="BK1761">
        <v>5</v>
      </c>
      <c r="BL1761">
        <v>13</v>
      </c>
      <c r="BM1761">
        <v>0</v>
      </c>
      <c r="BN1761">
        <v>0</v>
      </c>
      <c r="BO1761">
        <v>0</v>
      </c>
      <c r="BP1761" s="13">
        <v>11</v>
      </c>
      <c r="BQ1761">
        <v>2</v>
      </c>
      <c r="BR1761">
        <v>9</v>
      </c>
      <c r="BS1761">
        <v>0</v>
      </c>
      <c r="BT1761">
        <v>0</v>
      </c>
      <c r="BU1761">
        <v>0</v>
      </c>
      <c r="BV1761">
        <v>7</v>
      </c>
      <c r="BW1761">
        <v>3</v>
      </c>
      <c r="BX1761">
        <v>4</v>
      </c>
      <c r="BY1761" s="13">
        <v>5</v>
      </c>
      <c r="BZ1761">
        <v>2</v>
      </c>
      <c r="CA1761">
        <v>3</v>
      </c>
      <c r="CB1761">
        <v>0</v>
      </c>
      <c r="CC1761">
        <v>0</v>
      </c>
      <c r="CD1761">
        <v>0</v>
      </c>
      <c r="CE1761">
        <v>3</v>
      </c>
      <c r="CF1761">
        <v>1</v>
      </c>
      <c r="CG1761">
        <v>2</v>
      </c>
      <c r="CH1761">
        <v>0</v>
      </c>
      <c r="CI1761">
        <v>0</v>
      </c>
      <c r="CJ1761">
        <v>0</v>
      </c>
      <c r="CK1761">
        <v>2</v>
      </c>
      <c r="CL1761">
        <v>1</v>
      </c>
      <c r="CM1761">
        <v>1</v>
      </c>
      <c r="CN1761" s="13">
        <v>641</v>
      </c>
      <c r="CO1761">
        <v>252</v>
      </c>
      <c r="CP1761">
        <v>389</v>
      </c>
    </row>
    <row r="1762" spans="1:94" x14ac:dyDescent="0.2">
      <c r="A1762" s="1" t="s">
        <v>1872</v>
      </c>
      <c r="B1762" s="1" t="s">
        <v>1873</v>
      </c>
      <c r="C1762" s="1" t="s">
        <v>3430</v>
      </c>
      <c r="D1762" s="1" t="s">
        <v>3444</v>
      </c>
      <c r="E1762" s="1" t="s">
        <v>6</v>
      </c>
      <c r="F1762" s="1" t="s">
        <v>7</v>
      </c>
      <c r="G1762" s="1" t="s">
        <v>63</v>
      </c>
      <c r="H1762" s="1" t="s">
        <v>1494</v>
      </c>
      <c r="I1762" s="1" t="s">
        <v>2</v>
      </c>
      <c r="J1762" s="13">
        <v>375</v>
      </c>
      <c r="K1762" s="13">
        <v>1746</v>
      </c>
      <c r="L1762">
        <v>891</v>
      </c>
      <c r="M1762">
        <v>855</v>
      </c>
      <c r="N1762">
        <v>161</v>
      </c>
      <c r="O1762">
        <v>85</v>
      </c>
      <c r="P1762">
        <v>76</v>
      </c>
      <c r="Q1762">
        <v>346</v>
      </c>
      <c r="R1762">
        <v>165</v>
      </c>
      <c r="S1762">
        <v>181</v>
      </c>
      <c r="T1762">
        <v>0</v>
      </c>
      <c r="U1762">
        <v>0</v>
      </c>
      <c r="V1762">
        <v>0</v>
      </c>
      <c r="W1762">
        <v>1373</v>
      </c>
      <c r="X1762">
        <v>740</v>
      </c>
      <c r="Y1762">
        <v>633</v>
      </c>
      <c r="Z1762" s="13">
        <v>373</v>
      </c>
      <c r="AA1762">
        <v>151</v>
      </c>
      <c r="AB1762">
        <v>222</v>
      </c>
      <c r="AC1762" s="13">
        <v>654</v>
      </c>
      <c r="AD1762">
        <v>500</v>
      </c>
      <c r="AE1762" s="15">
        <v>154</v>
      </c>
      <c r="AF1762">
        <v>428</v>
      </c>
      <c r="AG1762">
        <v>360</v>
      </c>
      <c r="AH1762">
        <v>68</v>
      </c>
      <c r="AI1762">
        <v>43</v>
      </c>
      <c r="AJ1762">
        <v>41</v>
      </c>
      <c r="AK1762">
        <v>2</v>
      </c>
      <c r="AL1762">
        <v>30</v>
      </c>
      <c r="AM1762">
        <v>19</v>
      </c>
      <c r="AN1762">
        <v>11</v>
      </c>
      <c r="AO1762">
        <v>60</v>
      </c>
      <c r="AP1762">
        <v>56</v>
      </c>
      <c r="AQ1762">
        <v>4</v>
      </c>
      <c r="AR1762">
        <v>295</v>
      </c>
      <c r="AS1762">
        <v>244</v>
      </c>
      <c r="AT1762">
        <v>51</v>
      </c>
      <c r="AU1762" s="13">
        <v>226</v>
      </c>
      <c r="AV1762">
        <v>140</v>
      </c>
      <c r="AW1762">
        <v>86</v>
      </c>
      <c r="AX1762">
        <v>32</v>
      </c>
      <c r="AY1762">
        <v>29</v>
      </c>
      <c r="AZ1762">
        <v>3</v>
      </c>
      <c r="BA1762">
        <v>48</v>
      </c>
      <c r="BB1762">
        <v>24</v>
      </c>
      <c r="BC1762">
        <v>24</v>
      </c>
      <c r="BD1762">
        <v>47</v>
      </c>
      <c r="BE1762">
        <v>39</v>
      </c>
      <c r="BF1762">
        <v>8</v>
      </c>
      <c r="BG1762">
        <v>99</v>
      </c>
      <c r="BH1762">
        <v>48</v>
      </c>
      <c r="BI1762">
        <v>51</v>
      </c>
      <c r="BJ1762">
        <v>194</v>
      </c>
      <c r="BK1762">
        <v>113</v>
      </c>
      <c r="BL1762">
        <v>81</v>
      </c>
      <c r="BM1762">
        <v>28</v>
      </c>
      <c r="BN1762">
        <v>25</v>
      </c>
      <c r="BO1762">
        <v>3</v>
      </c>
      <c r="BP1762" s="13">
        <v>36</v>
      </c>
      <c r="BQ1762">
        <v>13</v>
      </c>
      <c r="BR1762">
        <v>23</v>
      </c>
      <c r="BS1762">
        <v>37</v>
      </c>
      <c r="BT1762">
        <v>32</v>
      </c>
      <c r="BU1762">
        <v>5</v>
      </c>
      <c r="BV1762">
        <v>93</v>
      </c>
      <c r="BW1762">
        <v>43</v>
      </c>
      <c r="BX1762">
        <v>50</v>
      </c>
      <c r="BY1762" s="13">
        <v>32</v>
      </c>
      <c r="BZ1762">
        <v>27</v>
      </c>
      <c r="CA1762">
        <v>5</v>
      </c>
      <c r="CB1762">
        <v>4</v>
      </c>
      <c r="CC1762">
        <v>4</v>
      </c>
      <c r="CD1762">
        <v>0</v>
      </c>
      <c r="CE1762">
        <v>12</v>
      </c>
      <c r="CF1762">
        <v>11</v>
      </c>
      <c r="CG1762">
        <v>1</v>
      </c>
      <c r="CH1762">
        <v>10</v>
      </c>
      <c r="CI1762">
        <v>7</v>
      </c>
      <c r="CJ1762">
        <v>3</v>
      </c>
      <c r="CK1762">
        <v>6</v>
      </c>
      <c r="CL1762">
        <v>5</v>
      </c>
      <c r="CM1762">
        <v>1</v>
      </c>
      <c r="CN1762" s="13">
        <v>1092</v>
      </c>
      <c r="CO1762">
        <v>391</v>
      </c>
      <c r="CP1762">
        <v>701</v>
      </c>
    </row>
    <row r="1763" spans="1:94" x14ac:dyDescent="0.2">
      <c r="A1763" s="1" t="s">
        <v>1872</v>
      </c>
      <c r="B1763" s="1" t="s">
        <v>1873</v>
      </c>
      <c r="C1763" s="1" t="s">
        <v>3430</v>
      </c>
      <c r="D1763" s="1" t="s">
        <v>3445</v>
      </c>
      <c r="E1763" s="1" t="s">
        <v>6</v>
      </c>
      <c r="F1763" s="1" t="s">
        <v>7</v>
      </c>
      <c r="G1763" s="1" t="s">
        <v>63</v>
      </c>
      <c r="H1763" s="1" t="s">
        <v>1495</v>
      </c>
      <c r="I1763" s="1" t="s">
        <v>2</v>
      </c>
      <c r="J1763" s="13">
        <v>456</v>
      </c>
      <c r="K1763" s="13">
        <v>2118</v>
      </c>
      <c r="L1763">
        <v>1112</v>
      </c>
      <c r="M1763">
        <v>1006</v>
      </c>
      <c r="N1763">
        <v>189</v>
      </c>
      <c r="O1763">
        <v>96</v>
      </c>
      <c r="P1763">
        <v>93</v>
      </c>
      <c r="Q1763">
        <v>543</v>
      </c>
      <c r="R1763">
        <v>281</v>
      </c>
      <c r="S1763">
        <v>262</v>
      </c>
      <c r="T1763">
        <v>4</v>
      </c>
      <c r="U1763">
        <v>2</v>
      </c>
      <c r="V1763">
        <v>2</v>
      </c>
      <c r="W1763">
        <v>1760</v>
      </c>
      <c r="X1763">
        <v>981</v>
      </c>
      <c r="Y1763">
        <v>779</v>
      </c>
      <c r="Z1763" s="13">
        <v>358</v>
      </c>
      <c r="AA1763">
        <v>131</v>
      </c>
      <c r="AB1763">
        <v>227</v>
      </c>
      <c r="AC1763" s="13">
        <v>723</v>
      </c>
      <c r="AD1763">
        <v>634</v>
      </c>
      <c r="AE1763" s="15">
        <v>89</v>
      </c>
      <c r="AF1763">
        <v>603</v>
      </c>
      <c r="AG1763">
        <v>546</v>
      </c>
      <c r="AH1763">
        <v>57</v>
      </c>
      <c r="AI1763">
        <v>118</v>
      </c>
      <c r="AJ1763">
        <v>113</v>
      </c>
      <c r="AK1763">
        <v>5</v>
      </c>
      <c r="AL1763">
        <v>103</v>
      </c>
      <c r="AM1763">
        <v>82</v>
      </c>
      <c r="AN1763">
        <v>21</v>
      </c>
      <c r="AO1763">
        <v>15</v>
      </c>
      <c r="AP1763">
        <v>15</v>
      </c>
      <c r="AQ1763">
        <v>0</v>
      </c>
      <c r="AR1763">
        <v>367</v>
      </c>
      <c r="AS1763">
        <v>336</v>
      </c>
      <c r="AT1763">
        <v>31</v>
      </c>
      <c r="AU1763" s="13">
        <v>120</v>
      </c>
      <c r="AV1763">
        <v>88</v>
      </c>
      <c r="AW1763">
        <v>32</v>
      </c>
      <c r="AX1763">
        <v>11</v>
      </c>
      <c r="AY1763">
        <v>8</v>
      </c>
      <c r="AZ1763">
        <v>3</v>
      </c>
      <c r="BA1763">
        <v>5</v>
      </c>
      <c r="BB1763">
        <v>3</v>
      </c>
      <c r="BC1763">
        <v>2</v>
      </c>
      <c r="BD1763">
        <v>13</v>
      </c>
      <c r="BE1763">
        <v>10</v>
      </c>
      <c r="BF1763">
        <v>3</v>
      </c>
      <c r="BG1763">
        <v>91</v>
      </c>
      <c r="BH1763">
        <v>67</v>
      </c>
      <c r="BI1763">
        <v>24</v>
      </c>
      <c r="BJ1763">
        <v>109</v>
      </c>
      <c r="BK1763">
        <v>78</v>
      </c>
      <c r="BL1763">
        <v>31</v>
      </c>
      <c r="BM1763">
        <v>10</v>
      </c>
      <c r="BN1763">
        <v>7</v>
      </c>
      <c r="BO1763">
        <v>3</v>
      </c>
      <c r="BP1763" s="13">
        <v>5</v>
      </c>
      <c r="BQ1763">
        <v>3</v>
      </c>
      <c r="BR1763">
        <v>2</v>
      </c>
      <c r="BS1763">
        <v>12</v>
      </c>
      <c r="BT1763">
        <v>10</v>
      </c>
      <c r="BU1763">
        <v>2</v>
      </c>
      <c r="BV1763">
        <v>82</v>
      </c>
      <c r="BW1763">
        <v>58</v>
      </c>
      <c r="BX1763">
        <v>24</v>
      </c>
      <c r="BY1763" s="13">
        <v>11</v>
      </c>
      <c r="BZ1763">
        <v>10</v>
      </c>
      <c r="CA1763">
        <v>1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9</v>
      </c>
      <c r="CL1763">
        <v>9</v>
      </c>
      <c r="CM1763">
        <v>0</v>
      </c>
      <c r="CN1763" s="13">
        <v>1395</v>
      </c>
      <c r="CO1763">
        <v>478</v>
      </c>
      <c r="CP1763">
        <v>917</v>
      </c>
    </row>
    <row r="1764" spans="1:94" x14ac:dyDescent="0.2">
      <c r="A1764" s="1" t="s">
        <v>1872</v>
      </c>
      <c r="B1764" s="1" t="s">
        <v>1873</v>
      </c>
      <c r="C1764" s="1" t="s">
        <v>3430</v>
      </c>
      <c r="D1764" s="1" t="s">
        <v>3446</v>
      </c>
      <c r="E1764" s="1" t="s">
        <v>6</v>
      </c>
      <c r="F1764" s="1" t="s">
        <v>7</v>
      </c>
      <c r="G1764" s="1" t="s">
        <v>63</v>
      </c>
      <c r="H1764" s="1" t="s">
        <v>1491</v>
      </c>
      <c r="I1764" s="1" t="s">
        <v>2</v>
      </c>
      <c r="J1764" s="13">
        <v>211</v>
      </c>
      <c r="K1764" s="13">
        <v>1049</v>
      </c>
      <c r="L1764">
        <v>554</v>
      </c>
      <c r="M1764">
        <v>495</v>
      </c>
      <c r="N1764">
        <v>94</v>
      </c>
      <c r="O1764">
        <v>40</v>
      </c>
      <c r="P1764">
        <v>54</v>
      </c>
      <c r="Q1764">
        <v>417</v>
      </c>
      <c r="R1764">
        <v>215</v>
      </c>
      <c r="S1764">
        <v>202</v>
      </c>
      <c r="T1764">
        <v>0</v>
      </c>
      <c r="U1764">
        <v>0</v>
      </c>
      <c r="V1764">
        <v>0</v>
      </c>
      <c r="W1764">
        <v>842</v>
      </c>
      <c r="X1764">
        <v>482</v>
      </c>
      <c r="Y1764">
        <v>360</v>
      </c>
      <c r="Z1764" s="13">
        <v>207</v>
      </c>
      <c r="AA1764">
        <v>72</v>
      </c>
      <c r="AB1764">
        <v>135</v>
      </c>
      <c r="AC1764" s="13">
        <v>458</v>
      </c>
      <c r="AD1764">
        <v>358</v>
      </c>
      <c r="AE1764" s="15">
        <v>100</v>
      </c>
      <c r="AF1764">
        <v>441</v>
      </c>
      <c r="AG1764">
        <v>350</v>
      </c>
      <c r="AH1764">
        <v>91</v>
      </c>
      <c r="AI1764">
        <v>26</v>
      </c>
      <c r="AJ1764">
        <v>26</v>
      </c>
      <c r="AK1764">
        <v>0</v>
      </c>
      <c r="AL1764">
        <v>162</v>
      </c>
      <c r="AM1764">
        <v>107</v>
      </c>
      <c r="AN1764">
        <v>55</v>
      </c>
      <c r="AO1764">
        <v>49</v>
      </c>
      <c r="AP1764">
        <v>25</v>
      </c>
      <c r="AQ1764">
        <v>24</v>
      </c>
      <c r="AR1764">
        <v>204</v>
      </c>
      <c r="AS1764">
        <v>192</v>
      </c>
      <c r="AT1764">
        <v>12</v>
      </c>
      <c r="AU1764" s="13">
        <v>17</v>
      </c>
      <c r="AV1764">
        <v>8</v>
      </c>
      <c r="AW1764">
        <v>9</v>
      </c>
      <c r="AX1764">
        <v>3</v>
      </c>
      <c r="AY1764">
        <v>2</v>
      </c>
      <c r="AZ1764">
        <v>1</v>
      </c>
      <c r="BA1764">
        <v>0</v>
      </c>
      <c r="BB1764">
        <v>0</v>
      </c>
      <c r="BC1764">
        <v>0</v>
      </c>
      <c r="BD1764">
        <v>6</v>
      </c>
      <c r="BE1764">
        <v>0</v>
      </c>
      <c r="BF1764">
        <v>6</v>
      </c>
      <c r="BG1764">
        <v>8</v>
      </c>
      <c r="BH1764">
        <v>6</v>
      </c>
      <c r="BI1764">
        <v>2</v>
      </c>
      <c r="BJ1764">
        <v>15</v>
      </c>
      <c r="BK1764">
        <v>6</v>
      </c>
      <c r="BL1764">
        <v>9</v>
      </c>
      <c r="BM1764">
        <v>2</v>
      </c>
      <c r="BN1764">
        <v>1</v>
      </c>
      <c r="BO1764">
        <v>1</v>
      </c>
      <c r="BP1764" s="13">
        <v>0</v>
      </c>
      <c r="BQ1764">
        <v>0</v>
      </c>
      <c r="BR1764">
        <v>0</v>
      </c>
      <c r="BS1764">
        <v>6</v>
      </c>
      <c r="BT1764">
        <v>0</v>
      </c>
      <c r="BU1764">
        <v>6</v>
      </c>
      <c r="BV1764">
        <v>7</v>
      </c>
      <c r="BW1764">
        <v>5</v>
      </c>
      <c r="BX1764">
        <v>2</v>
      </c>
      <c r="BY1764" s="13">
        <v>2</v>
      </c>
      <c r="BZ1764">
        <v>2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 s="13">
        <v>591</v>
      </c>
      <c r="CO1764">
        <v>196</v>
      </c>
      <c r="CP1764">
        <v>395</v>
      </c>
    </row>
    <row r="1765" spans="1:94" x14ac:dyDescent="0.2">
      <c r="A1765" s="1" t="s">
        <v>1872</v>
      </c>
      <c r="B1765" s="1" t="s">
        <v>1873</v>
      </c>
      <c r="C1765" s="1" t="s">
        <v>3430</v>
      </c>
      <c r="D1765" s="1" t="s">
        <v>3447</v>
      </c>
      <c r="E1765" s="1" t="s">
        <v>6</v>
      </c>
      <c r="F1765" s="1" t="s">
        <v>7</v>
      </c>
      <c r="G1765" s="1" t="s">
        <v>63</v>
      </c>
      <c r="H1765" s="1" t="s">
        <v>920</v>
      </c>
      <c r="I1765" s="1" t="s">
        <v>2</v>
      </c>
      <c r="J1765" s="13">
        <v>199</v>
      </c>
      <c r="K1765" s="13">
        <v>1109</v>
      </c>
      <c r="L1765">
        <v>560</v>
      </c>
      <c r="M1765">
        <v>549</v>
      </c>
      <c r="N1765">
        <v>143</v>
      </c>
      <c r="O1765">
        <v>75</v>
      </c>
      <c r="P1765">
        <v>68</v>
      </c>
      <c r="Q1765">
        <v>166</v>
      </c>
      <c r="R1765">
        <v>85</v>
      </c>
      <c r="S1765">
        <v>81</v>
      </c>
      <c r="T1765">
        <v>0</v>
      </c>
      <c r="U1765">
        <v>0</v>
      </c>
      <c r="V1765">
        <v>0</v>
      </c>
      <c r="W1765">
        <v>855</v>
      </c>
      <c r="X1765">
        <v>451</v>
      </c>
      <c r="Y1765">
        <v>404</v>
      </c>
      <c r="Z1765" s="13">
        <v>254</v>
      </c>
      <c r="AA1765">
        <v>109</v>
      </c>
      <c r="AB1765">
        <v>145</v>
      </c>
      <c r="AC1765" s="13">
        <v>339</v>
      </c>
      <c r="AD1765">
        <v>323</v>
      </c>
      <c r="AE1765" s="15">
        <v>16</v>
      </c>
      <c r="AF1765">
        <v>223</v>
      </c>
      <c r="AG1765">
        <v>211</v>
      </c>
      <c r="AH1765">
        <v>12</v>
      </c>
      <c r="AI1765">
        <v>57</v>
      </c>
      <c r="AJ1765">
        <v>56</v>
      </c>
      <c r="AK1765">
        <v>1</v>
      </c>
      <c r="AL1765">
        <v>34</v>
      </c>
      <c r="AM1765">
        <v>34</v>
      </c>
      <c r="AN1765">
        <v>0</v>
      </c>
      <c r="AO1765">
        <v>3</v>
      </c>
      <c r="AP1765">
        <v>3</v>
      </c>
      <c r="AQ1765">
        <v>0</v>
      </c>
      <c r="AR1765">
        <v>129</v>
      </c>
      <c r="AS1765">
        <v>118</v>
      </c>
      <c r="AT1765">
        <v>11</v>
      </c>
      <c r="AU1765" s="13">
        <v>116</v>
      </c>
      <c r="AV1765">
        <v>112</v>
      </c>
      <c r="AW1765">
        <v>4</v>
      </c>
      <c r="AX1765">
        <v>9</v>
      </c>
      <c r="AY1765">
        <v>9</v>
      </c>
      <c r="AZ1765">
        <v>0</v>
      </c>
      <c r="BA1765">
        <v>42</v>
      </c>
      <c r="BB1765">
        <v>41</v>
      </c>
      <c r="BC1765">
        <v>1</v>
      </c>
      <c r="BD1765">
        <v>0</v>
      </c>
      <c r="BE1765">
        <v>0</v>
      </c>
      <c r="BF1765">
        <v>0</v>
      </c>
      <c r="BG1765">
        <v>65</v>
      </c>
      <c r="BH1765">
        <v>62</v>
      </c>
      <c r="BI1765">
        <v>3</v>
      </c>
      <c r="BJ1765">
        <v>103</v>
      </c>
      <c r="BK1765">
        <v>99</v>
      </c>
      <c r="BL1765">
        <v>4</v>
      </c>
      <c r="BM1765">
        <v>9</v>
      </c>
      <c r="BN1765">
        <v>9</v>
      </c>
      <c r="BO1765">
        <v>0</v>
      </c>
      <c r="BP1765" s="13">
        <v>37</v>
      </c>
      <c r="BQ1765">
        <v>36</v>
      </c>
      <c r="BR1765">
        <v>1</v>
      </c>
      <c r="BS1765">
        <v>0</v>
      </c>
      <c r="BT1765">
        <v>0</v>
      </c>
      <c r="BU1765">
        <v>0</v>
      </c>
      <c r="BV1765">
        <v>57</v>
      </c>
      <c r="BW1765">
        <v>54</v>
      </c>
      <c r="BX1765">
        <v>3</v>
      </c>
      <c r="BY1765" s="13">
        <v>13</v>
      </c>
      <c r="BZ1765">
        <v>13</v>
      </c>
      <c r="CA1765">
        <v>0</v>
      </c>
      <c r="CB1765">
        <v>0</v>
      </c>
      <c r="CC1765">
        <v>0</v>
      </c>
      <c r="CD1765">
        <v>0</v>
      </c>
      <c r="CE1765">
        <v>5</v>
      </c>
      <c r="CF1765">
        <v>5</v>
      </c>
      <c r="CG1765">
        <v>0</v>
      </c>
      <c r="CH1765">
        <v>0</v>
      </c>
      <c r="CI1765">
        <v>0</v>
      </c>
      <c r="CJ1765">
        <v>0</v>
      </c>
      <c r="CK1765">
        <v>8</v>
      </c>
      <c r="CL1765">
        <v>8</v>
      </c>
      <c r="CM1765">
        <v>0</v>
      </c>
      <c r="CN1765" s="13">
        <v>770</v>
      </c>
      <c r="CO1765">
        <v>237</v>
      </c>
      <c r="CP1765">
        <v>533</v>
      </c>
    </row>
    <row r="1766" spans="1:94" x14ac:dyDescent="0.2">
      <c r="A1766" s="1" t="s">
        <v>1872</v>
      </c>
      <c r="B1766" s="1" t="s">
        <v>1873</v>
      </c>
      <c r="C1766" s="1" t="s">
        <v>3430</v>
      </c>
      <c r="D1766" s="1" t="s">
        <v>3448</v>
      </c>
      <c r="E1766" s="1" t="s">
        <v>6</v>
      </c>
      <c r="F1766" s="1" t="s">
        <v>7</v>
      </c>
      <c r="G1766" s="1" t="s">
        <v>63</v>
      </c>
      <c r="H1766" s="1" t="s">
        <v>1496</v>
      </c>
      <c r="I1766" s="1" t="s">
        <v>2</v>
      </c>
      <c r="J1766" s="13">
        <v>436</v>
      </c>
      <c r="K1766" s="13">
        <v>2174</v>
      </c>
      <c r="L1766">
        <v>1139</v>
      </c>
      <c r="M1766">
        <v>1035</v>
      </c>
      <c r="N1766">
        <v>226</v>
      </c>
      <c r="O1766">
        <v>124</v>
      </c>
      <c r="P1766">
        <v>102</v>
      </c>
      <c r="Q1766">
        <v>488</v>
      </c>
      <c r="R1766">
        <v>259</v>
      </c>
      <c r="S1766">
        <v>229</v>
      </c>
      <c r="T1766">
        <v>37</v>
      </c>
      <c r="U1766">
        <v>20</v>
      </c>
      <c r="V1766">
        <v>17</v>
      </c>
      <c r="W1766">
        <v>1686</v>
      </c>
      <c r="X1766">
        <v>929</v>
      </c>
      <c r="Y1766">
        <v>757</v>
      </c>
      <c r="Z1766" s="13">
        <v>488</v>
      </c>
      <c r="AA1766">
        <v>210</v>
      </c>
      <c r="AB1766">
        <v>278</v>
      </c>
      <c r="AC1766" s="13">
        <v>804</v>
      </c>
      <c r="AD1766">
        <v>681</v>
      </c>
      <c r="AE1766" s="15">
        <v>123</v>
      </c>
      <c r="AF1766">
        <v>712</v>
      </c>
      <c r="AG1766">
        <v>632</v>
      </c>
      <c r="AH1766">
        <v>80</v>
      </c>
      <c r="AI1766">
        <v>126</v>
      </c>
      <c r="AJ1766">
        <v>123</v>
      </c>
      <c r="AK1766">
        <v>3</v>
      </c>
      <c r="AL1766">
        <v>91</v>
      </c>
      <c r="AM1766">
        <v>83</v>
      </c>
      <c r="AN1766">
        <v>8</v>
      </c>
      <c r="AO1766">
        <v>38</v>
      </c>
      <c r="AP1766">
        <v>29</v>
      </c>
      <c r="AQ1766">
        <v>9</v>
      </c>
      <c r="AR1766">
        <v>457</v>
      </c>
      <c r="AS1766">
        <v>397</v>
      </c>
      <c r="AT1766">
        <v>60</v>
      </c>
      <c r="AU1766" s="13">
        <v>92</v>
      </c>
      <c r="AV1766">
        <v>49</v>
      </c>
      <c r="AW1766">
        <v>43</v>
      </c>
      <c r="AX1766">
        <v>2</v>
      </c>
      <c r="AY1766">
        <v>2</v>
      </c>
      <c r="AZ1766">
        <v>0</v>
      </c>
      <c r="BA1766">
        <v>32</v>
      </c>
      <c r="BB1766">
        <v>12</v>
      </c>
      <c r="BC1766">
        <v>20</v>
      </c>
      <c r="BD1766">
        <v>8</v>
      </c>
      <c r="BE1766">
        <v>3</v>
      </c>
      <c r="BF1766">
        <v>5</v>
      </c>
      <c r="BG1766">
        <v>50</v>
      </c>
      <c r="BH1766">
        <v>32</v>
      </c>
      <c r="BI1766">
        <v>18</v>
      </c>
      <c r="BJ1766">
        <v>90</v>
      </c>
      <c r="BK1766">
        <v>48</v>
      </c>
      <c r="BL1766">
        <v>42</v>
      </c>
      <c r="BM1766">
        <v>2</v>
      </c>
      <c r="BN1766">
        <v>2</v>
      </c>
      <c r="BO1766">
        <v>0</v>
      </c>
      <c r="BP1766" s="13">
        <v>32</v>
      </c>
      <c r="BQ1766">
        <v>12</v>
      </c>
      <c r="BR1766">
        <v>20</v>
      </c>
      <c r="BS1766">
        <v>8</v>
      </c>
      <c r="BT1766">
        <v>3</v>
      </c>
      <c r="BU1766">
        <v>5</v>
      </c>
      <c r="BV1766">
        <v>48</v>
      </c>
      <c r="BW1766">
        <v>31</v>
      </c>
      <c r="BX1766">
        <v>17</v>
      </c>
      <c r="BY1766" s="13">
        <v>2</v>
      </c>
      <c r="BZ1766">
        <v>1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2</v>
      </c>
      <c r="CL1766">
        <v>1</v>
      </c>
      <c r="CM1766">
        <v>1</v>
      </c>
      <c r="CN1766" s="13">
        <v>1370</v>
      </c>
      <c r="CO1766">
        <v>458</v>
      </c>
      <c r="CP1766">
        <v>912</v>
      </c>
    </row>
    <row r="1767" spans="1:94" x14ac:dyDescent="0.2">
      <c r="A1767" s="1" t="s">
        <v>1872</v>
      </c>
      <c r="B1767" s="1" t="s">
        <v>1873</v>
      </c>
      <c r="C1767" s="1" t="s">
        <v>3430</v>
      </c>
      <c r="D1767" s="1" t="s">
        <v>3449</v>
      </c>
      <c r="E1767" s="1" t="s">
        <v>6</v>
      </c>
      <c r="F1767" s="1" t="s">
        <v>7</v>
      </c>
      <c r="G1767" s="1" t="s">
        <v>63</v>
      </c>
      <c r="H1767" s="1" t="s">
        <v>1497</v>
      </c>
      <c r="I1767" s="1" t="s">
        <v>2</v>
      </c>
      <c r="J1767" s="13">
        <v>476</v>
      </c>
      <c r="K1767" s="13">
        <v>2115</v>
      </c>
      <c r="L1767">
        <v>1073</v>
      </c>
      <c r="M1767">
        <v>1042</v>
      </c>
      <c r="N1767">
        <v>231</v>
      </c>
      <c r="O1767">
        <v>121</v>
      </c>
      <c r="P1767">
        <v>110</v>
      </c>
      <c r="Q1767">
        <v>686</v>
      </c>
      <c r="R1767">
        <v>351</v>
      </c>
      <c r="S1767">
        <v>335</v>
      </c>
      <c r="T1767">
        <v>111</v>
      </c>
      <c r="U1767">
        <v>51</v>
      </c>
      <c r="V1767">
        <v>60</v>
      </c>
      <c r="W1767">
        <v>1460</v>
      </c>
      <c r="X1767">
        <v>801</v>
      </c>
      <c r="Y1767">
        <v>659</v>
      </c>
      <c r="Z1767" s="13">
        <v>655</v>
      </c>
      <c r="AA1767">
        <v>272</v>
      </c>
      <c r="AB1767">
        <v>383</v>
      </c>
      <c r="AC1767" s="13">
        <v>932</v>
      </c>
      <c r="AD1767">
        <v>697</v>
      </c>
      <c r="AE1767" s="15">
        <v>235</v>
      </c>
      <c r="AF1767">
        <v>515</v>
      </c>
      <c r="AG1767">
        <v>473</v>
      </c>
      <c r="AH1767">
        <v>42</v>
      </c>
      <c r="AI1767">
        <v>153</v>
      </c>
      <c r="AJ1767">
        <v>153</v>
      </c>
      <c r="AK1767">
        <v>0</v>
      </c>
      <c r="AL1767">
        <v>58</v>
      </c>
      <c r="AM1767">
        <v>45</v>
      </c>
      <c r="AN1767">
        <v>13</v>
      </c>
      <c r="AO1767">
        <v>3</v>
      </c>
      <c r="AP1767">
        <v>3</v>
      </c>
      <c r="AQ1767">
        <v>0</v>
      </c>
      <c r="AR1767">
        <v>301</v>
      </c>
      <c r="AS1767">
        <v>272</v>
      </c>
      <c r="AT1767">
        <v>29</v>
      </c>
      <c r="AU1767" s="13">
        <v>417</v>
      </c>
      <c r="AV1767">
        <v>224</v>
      </c>
      <c r="AW1767">
        <v>193</v>
      </c>
      <c r="AX1767">
        <v>0</v>
      </c>
      <c r="AY1767">
        <v>0</v>
      </c>
      <c r="AZ1767">
        <v>0</v>
      </c>
      <c r="BA1767">
        <v>64</v>
      </c>
      <c r="BB1767">
        <v>22</v>
      </c>
      <c r="BC1767">
        <v>42</v>
      </c>
      <c r="BD1767">
        <v>1</v>
      </c>
      <c r="BE1767">
        <v>1</v>
      </c>
      <c r="BF1767">
        <v>0</v>
      </c>
      <c r="BG1767">
        <v>352</v>
      </c>
      <c r="BH1767">
        <v>201</v>
      </c>
      <c r="BI1767">
        <v>151</v>
      </c>
      <c r="BJ1767">
        <v>391</v>
      </c>
      <c r="BK1767">
        <v>215</v>
      </c>
      <c r="BL1767">
        <v>176</v>
      </c>
      <c r="BM1767">
        <v>0</v>
      </c>
      <c r="BN1767">
        <v>0</v>
      </c>
      <c r="BO1767">
        <v>0</v>
      </c>
      <c r="BP1767" s="13">
        <v>45</v>
      </c>
      <c r="BQ1767">
        <v>18</v>
      </c>
      <c r="BR1767">
        <v>27</v>
      </c>
      <c r="BS1767">
        <v>1</v>
      </c>
      <c r="BT1767">
        <v>1</v>
      </c>
      <c r="BU1767">
        <v>0</v>
      </c>
      <c r="BV1767">
        <v>345</v>
      </c>
      <c r="BW1767">
        <v>196</v>
      </c>
      <c r="BX1767">
        <v>149</v>
      </c>
      <c r="BY1767" s="13">
        <v>26</v>
      </c>
      <c r="BZ1767">
        <v>9</v>
      </c>
      <c r="CA1767">
        <v>17</v>
      </c>
      <c r="CB1767">
        <v>0</v>
      </c>
      <c r="CC1767">
        <v>0</v>
      </c>
      <c r="CD1767">
        <v>0</v>
      </c>
      <c r="CE1767">
        <v>19</v>
      </c>
      <c r="CF1767">
        <v>4</v>
      </c>
      <c r="CG1767">
        <v>15</v>
      </c>
      <c r="CH1767">
        <v>0</v>
      </c>
      <c r="CI1767">
        <v>0</v>
      </c>
      <c r="CJ1767">
        <v>0</v>
      </c>
      <c r="CK1767">
        <v>7</v>
      </c>
      <c r="CL1767">
        <v>5</v>
      </c>
      <c r="CM1767">
        <v>2</v>
      </c>
      <c r="CN1767" s="13">
        <v>1183</v>
      </c>
      <c r="CO1767">
        <v>376</v>
      </c>
      <c r="CP1767">
        <v>807</v>
      </c>
    </row>
    <row r="1768" spans="1:94" x14ac:dyDescent="0.2">
      <c r="A1768" s="1" t="s">
        <v>1872</v>
      </c>
      <c r="B1768" s="1" t="s">
        <v>1873</v>
      </c>
      <c r="C1768" s="1" t="s">
        <v>3430</v>
      </c>
      <c r="D1768" s="1" t="s">
        <v>3450</v>
      </c>
      <c r="E1768" s="1" t="s">
        <v>6</v>
      </c>
      <c r="F1768" s="1" t="s">
        <v>7</v>
      </c>
      <c r="G1768" s="1" t="s">
        <v>63</v>
      </c>
      <c r="H1768" s="1" t="s">
        <v>1498</v>
      </c>
      <c r="I1768" s="1" t="s">
        <v>2</v>
      </c>
      <c r="J1768" s="13">
        <v>330</v>
      </c>
      <c r="K1768" s="13">
        <v>1730</v>
      </c>
      <c r="L1768">
        <v>883</v>
      </c>
      <c r="M1768">
        <v>847</v>
      </c>
      <c r="N1768">
        <v>184</v>
      </c>
      <c r="O1768">
        <v>97</v>
      </c>
      <c r="P1768">
        <v>87</v>
      </c>
      <c r="Q1768">
        <v>225</v>
      </c>
      <c r="R1768">
        <v>113</v>
      </c>
      <c r="S1768">
        <v>112</v>
      </c>
      <c r="T1768">
        <v>20</v>
      </c>
      <c r="U1768">
        <v>11</v>
      </c>
      <c r="V1768">
        <v>9</v>
      </c>
      <c r="W1768">
        <v>1386</v>
      </c>
      <c r="X1768">
        <v>754</v>
      </c>
      <c r="Y1768">
        <v>632</v>
      </c>
      <c r="Z1768" s="13">
        <v>344</v>
      </c>
      <c r="AA1768">
        <v>129</v>
      </c>
      <c r="AB1768">
        <v>215</v>
      </c>
      <c r="AC1768" s="13">
        <v>613</v>
      </c>
      <c r="AD1768">
        <v>513</v>
      </c>
      <c r="AE1768" s="15">
        <v>100</v>
      </c>
      <c r="AF1768">
        <v>559</v>
      </c>
      <c r="AG1768">
        <v>491</v>
      </c>
      <c r="AH1768">
        <v>68</v>
      </c>
      <c r="AI1768">
        <v>116</v>
      </c>
      <c r="AJ1768">
        <v>113</v>
      </c>
      <c r="AK1768">
        <v>3</v>
      </c>
      <c r="AL1768">
        <v>63</v>
      </c>
      <c r="AM1768">
        <v>27</v>
      </c>
      <c r="AN1768">
        <v>36</v>
      </c>
      <c r="AO1768">
        <v>47</v>
      </c>
      <c r="AP1768">
        <v>43</v>
      </c>
      <c r="AQ1768">
        <v>4</v>
      </c>
      <c r="AR1768">
        <v>333</v>
      </c>
      <c r="AS1768">
        <v>308</v>
      </c>
      <c r="AT1768">
        <v>25</v>
      </c>
      <c r="AU1768" s="13">
        <v>54</v>
      </c>
      <c r="AV1768">
        <v>22</v>
      </c>
      <c r="AW1768">
        <v>32</v>
      </c>
      <c r="AX1768">
        <v>3</v>
      </c>
      <c r="AY1768">
        <v>1</v>
      </c>
      <c r="AZ1768">
        <v>2</v>
      </c>
      <c r="BA1768">
        <v>35</v>
      </c>
      <c r="BB1768">
        <v>11</v>
      </c>
      <c r="BC1768">
        <v>24</v>
      </c>
      <c r="BD1768">
        <v>7</v>
      </c>
      <c r="BE1768">
        <v>4</v>
      </c>
      <c r="BF1768">
        <v>3</v>
      </c>
      <c r="BG1768">
        <v>9</v>
      </c>
      <c r="BH1768">
        <v>6</v>
      </c>
      <c r="BI1768">
        <v>3</v>
      </c>
      <c r="BJ1768">
        <v>42</v>
      </c>
      <c r="BK1768">
        <v>19</v>
      </c>
      <c r="BL1768">
        <v>23</v>
      </c>
      <c r="BM1768">
        <v>2</v>
      </c>
      <c r="BN1768">
        <v>1</v>
      </c>
      <c r="BO1768">
        <v>1</v>
      </c>
      <c r="BP1768" s="13">
        <v>27</v>
      </c>
      <c r="BQ1768">
        <v>9</v>
      </c>
      <c r="BR1768">
        <v>18</v>
      </c>
      <c r="BS1768">
        <v>5</v>
      </c>
      <c r="BT1768">
        <v>3</v>
      </c>
      <c r="BU1768">
        <v>2</v>
      </c>
      <c r="BV1768">
        <v>8</v>
      </c>
      <c r="BW1768">
        <v>6</v>
      </c>
      <c r="BX1768">
        <v>2</v>
      </c>
      <c r="BY1768" s="13">
        <v>12</v>
      </c>
      <c r="BZ1768">
        <v>3</v>
      </c>
      <c r="CA1768">
        <v>9</v>
      </c>
      <c r="CB1768">
        <v>1</v>
      </c>
      <c r="CC1768">
        <v>0</v>
      </c>
      <c r="CD1768">
        <v>1</v>
      </c>
      <c r="CE1768">
        <v>8</v>
      </c>
      <c r="CF1768">
        <v>2</v>
      </c>
      <c r="CG1768">
        <v>6</v>
      </c>
      <c r="CH1768">
        <v>2</v>
      </c>
      <c r="CI1768">
        <v>1</v>
      </c>
      <c r="CJ1768">
        <v>1</v>
      </c>
      <c r="CK1768">
        <v>1</v>
      </c>
      <c r="CL1768">
        <v>0</v>
      </c>
      <c r="CM1768">
        <v>1</v>
      </c>
      <c r="CN1768" s="13">
        <v>1117</v>
      </c>
      <c r="CO1768">
        <v>370</v>
      </c>
      <c r="CP1768">
        <v>747</v>
      </c>
    </row>
    <row r="1769" spans="1:94" x14ac:dyDescent="0.2">
      <c r="A1769" s="1" t="s">
        <v>1872</v>
      </c>
      <c r="B1769" s="1" t="s">
        <v>1873</v>
      </c>
      <c r="C1769" s="1" t="s">
        <v>3430</v>
      </c>
      <c r="D1769" s="1" t="s">
        <v>3451</v>
      </c>
      <c r="E1769" s="1" t="s">
        <v>6</v>
      </c>
      <c r="F1769" s="1" t="s">
        <v>7</v>
      </c>
      <c r="G1769" s="1" t="s">
        <v>63</v>
      </c>
      <c r="H1769" s="1" t="s">
        <v>1499</v>
      </c>
      <c r="I1769" s="1" t="s">
        <v>2</v>
      </c>
      <c r="J1769" s="13">
        <v>425</v>
      </c>
      <c r="K1769" s="13">
        <v>1893</v>
      </c>
      <c r="L1769">
        <v>987</v>
      </c>
      <c r="M1769">
        <v>906</v>
      </c>
      <c r="N1769">
        <v>184</v>
      </c>
      <c r="O1769">
        <v>91</v>
      </c>
      <c r="P1769">
        <v>93</v>
      </c>
      <c r="Q1769">
        <v>266</v>
      </c>
      <c r="R1769">
        <v>138</v>
      </c>
      <c r="S1769">
        <v>128</v>
      </c>
      <c r="T1769">
        <v>9</v>
      </c>
      <c r="U1769">
        <v>3</v>
      </c>
      <c r="V1769">
        <v>6</v>
      </c>
      <c r="W1769">
        <v>1522</v>
      </c>
      <c r="X1769">
        <v>859</v>
      </c>
      <c r="Y1769">
        <v>663</v>
      </c>
      <c r="Z1769" s="13">
        <v>371</v>
      </c>
      <c r="AA1769">
        <v>128</v>
      </c>
      <c r="AB1769">
        <v>243</v>
      </c>
      <c r="AC1769" s="13">
        <v>624</v>
      </c>
      <c r="AD1769">
        <v>553</v>
      </c>
      <c r="AE1769" s="15">
        <v>71</v>
      </c>
      <c r="AF1769">
        <v>501</v>
      </c>
      <c r="AG1769">
        <v>475</v>
      </c>
      <c r="AH1769">
        <v>26</v>
      </c>
      <c r="AI1769">
        <v>193</v>
      </c>
      <c r="AJ1769">
        <v>187</v>
      </c>
      <c r="AK1769">
        <v>6</v>
      </c>
      <c r="AL1769">
        <v>54</v>
      </c>
      <c r="AM1769">
        <v>52</v>
      </c>
      <c r="AN1769">
        <v>2</v>
      </c>
      <c r="AO1769">
        <v>2</v>
      </c>
      <c r="AP1769">
        <v>1</v>
      </c>
      <c r="AQ1769">
        <v>1</v>
      </c>
      <c r="AR1769">
        <v>252</v>
      </c>
      <c r="AS1769">
        <v>235</v>
      </c>
      <c r="AT1769">
        <v>17</v>
      </c>
      <c r="AU1769" s="13">
        <v>123</v>
      </c>
      <c r="AV1769">
        <v>78</v>
      </c>
      <c r="AW1769">
        <v>45</v>
      </c>
      <c r="AX1769">
        <v>4</v>
      </c>
      <c r="AY1769">
        <v>4</v>
      </c>
      <c r="AZ1769">
        <v>0</v>
      </c>
      <c r="BA1769">
        <v>87</v>
      </c>
      <c r="BB1769">
        <v>50</v>
      </c>
      <c r="BC1769">
        <v>37</v>
      </c>
      <c r="BD1769">
        <v>0</v>
      </c>
      <c r="BE1769">
        <v>0</v>
      </c>
      <c r="BF1769">
        <v>0</v>
      </c>
      <c r="BG1769">
        <v>32</v>
      </c>
      <c r="BH1769">
        <v>24</v>
      </c>
      <c r="BI1769">
        <v>8</v>
      </c>
      <c r="BJ1769">
        <v>90</v>
      </c>
      <c r="BK1769">
        <v>69</v>
      </c>
      <c r="BL1769">
        <v>21</v>
      </c>
      <c r="BM1769">
        <v>4</v>
      </c>
      <c r="BN1769">
        <v>4</v>
      </c>
      <c r="BO1769">
        <v>0</v>
      </c>
      <c r="BP1769" s="13">
        <v>57</v>
      </c>
      <c r="BQ1769">
        <v>42</v>
      </c>
      <c r="BR1769">
        <v>15</v>
      </c>
      <c r="BS1769">
        <v>0</v>
      </c>
      <c r="BT1769">
        <v>0</v>
      </c>
      <c r="BU1769">
        <v>0</v>
      </c>
      <c r="BV1769">
        <v>29</v>
      </c>
      <c r="BW1769">
        <v>23</v>
      </c>
      <c r="BX1769">
        <v>6</v>
      </c>
      <c r="BY1769" s="13">
        <v>33</v>
      </c>
      <c r="BZ1769">
        <v>9</v>
      </c>
      <c r="CA1769">
        <v>24</v>
      </c>
      <c r="CB1769">
        <v>0</v>
      </c>
      <c r="CC1769">
        <v>0</v>
      </c>
      <c r="CD1769">
        <v>0</v>
      </c>
      <c r="CE1769">
        <v>30</v>
      </c>
      <c r="CF1769">
        <v>8</v>
      </c>
      <c r="CG1769">
        <v>22</v>
      </c>
      <c r="CH1769">
        <v>0</v>
      </c>
      <c r="CI1769">
        <v>0</v>
      </c>
      <c r="CJ1769">
        <v>0</v>
      </c>
      <c r="CK1769">
        <v>3</v>
      </c>
      <c r="CL1769">
        <v>1</v>
      </c>
      <c r="CM1769">
        <v>2</v>
      </c>
      <c r="CN1769" s="13">
        <v>1269</v>
      </c>
      <c r="CO1769">
        <v>434</v>
      </c>
      <c r="CP1769">
        <v>835</v>
      </c>
    </row>
    <row r="1770" spans="1:94" x14ac:dyDescent="0.2">
      <c r="A1770" s="1" t="s">
        <v>1872</v>
      </c>
      <c r="B1770" s="1" t="s">
        <v>1873</v>
      </c>
      <c r="C1770" s="1" t="s">
        <v>3430</v>
      </c>
      <c r="D1770" s="1" t="s">
        <v>3452</v>
      </c>
      <c r="E1770" s="1" t="s">
        <v>6</v>
      </c>
      <c r="F1770" s="1" t="s">
        <v>7</v>
      </c>
      <c r="G1770" s="1" t="s">
        <v>63</v>
      </c>
      <c r="H1770" s="1" t="s">
        <v>1500</v>
      </c>
      <c r="I1770" s="1" t="s">
        <v>2</v>
      </c>
      <c r="J1770" s="13">
        <v>245</v>
      </c>
      <c r="K1770" s="13">
        <v>1159</v>
      </c>
      <c r="L1770">
        <v>600</v>
      </c>
      <c r="M1770">
        <v>559</v>
      </c>
      <c r="N1770">
        <v>115</v>
      </c>
      <c r="O1770">
        <v>72</v>
      </c>
      <c r="P1770">
        <v>43</v>
      </c>
      <c r="Q1770">
        <v>263</v>
      </c>
      <c r="R1770">
        <v>129</v>
      </c>
      <c r="S1770">
        <v>134</v>
      </c>
      <c r="T1770">
        <v>113</v>
      </c>
      <c r="U1770">
        <v>67</v>
      </c>
      <c r="V1770">
        <v>46</v>
      </c>
      <c r="W1770">
        <v>919</v>
      </c>
      <c r="X1770">
        <v>485</v>
      </c>
      <c r="Y1770">
        <v>434</v>
      </c>
      <c r="Z1770" s="13">
        <v>240</v>
      </c>
      <c r="AA1770">
        <v>115</v>
      </c>
      <c r="AB1770">
        <v>125</v>
      </c>
      <c r="AC1770" s="13">
        <v>386</v>
      </c>
      <c r="AD1770">
        <v>343</v>
      </c>
      <c r="AE1770" s="15">
        <v>43</v>
      </c>
      <c r="AF1770">
        <v>336</v>
      </c>
      <c r="AG1770">
        <v>314</v>
      </c>
      <c r="AH1770">
        <v>22</v>
      </c>
      <c r="AI1770">
        <v>30</v>
      </c>
      <c r="AJ1770">
        <v>29</v>
      </c>
      <c r="AK1770">
        <v>1</v>
      </c>
      <c r="AL1770">
        <v>71</v>
      </c>
      <c r="AM1770">
        <v>65</v>
      </c>
      <c r="AN1770">
        <v>6</v>
      </c>
      <c r="AO1770">
        <v>25</v>
      </c>
      <c r="AP1770">
        <v>25</v>
      </c>
      <c r="AQ1770">
        <v>0</v>
      </c>
      <c r="AR1770">
        <v>210</v>
      </c>
      <c r="AS1770">
        <v>195</v>
      </c>
      <c r="AT1770">
        <v>15</v>
      </c>
      <c r="AU1770" s="13">
        <v>50</v>
      </c>
      <c r="AV1770">
        <v>29</v>
      </c>
      <c r="AW1770">
        <v>21</v>
      </c>
      <c r="AX1770">
        <v>3</v>
      </c>
      <c r="AY1770">
        <v>3</v>
      </c>
      <c r="AZ1770">
        <v>0</v>
      </c>
      <c r="BA1770">
        <v>31</v>
      </c>
      <c r="BB1770">
        <v>13</v>
      </c>
      <c r="BC1770">
        <v>18</v>
      </c>
      <c r="BD1770">
        <v>0</v>
      </c>
      <c r="BE1770">
        <v>0</v>
      </c>
      <c r="BF1770">
        <v>0</v>
      </c>
      <c r="BG1770">
        <v>16</v>
      </c>
      <c r="BH1770">
        <v>13</v>
      </c>
      <c r="BI1770">
        <v>3</v>
      </c>
      <c r="BJ1770">
        <v>45</v>
      </c>
      <c r="BK1770">
        <v>24</v>
      </c>
      <c r="BL1770">
        <v>21</v>
      </c>
      <c r="BM1770">
        <v>3</v>
      </c>
      <c r="BN1770">
        <v>3</v>
      </c>
      <c r="BO1770">
        <v>0</v>
      </c>
      <c r="BP1770" s="13">
        <v>28</v>
      </c>
      <c r="BQ1770">
        <v>10</v>
      </c>
      <c r="BR1770">
        <v>18</v>
      </c>
      <c r="BS1770">
        <v>0</v>
      </c>
      <c r="BT1770">
        <v>0</v>
      </c>
      <c r="BU1770">
        <v>0</v>
      </c>
      <c r="BV1770">
        <v>14</v>
      </c>
      <c r="BW1770">
        <v>11</v>
      </c>
      <c r="BX1770">
        <v>3</v>
      </c>
      <c r="BY1770" s="13">
        <v>5</v>
      </c>
      <c r="BZ1770">
        <v>5</v>
      </c>
      <c r="CA1770">
        <v>0</v>
      </c>
      <c r="CB1770">
        <v>0</v>
      </c>
      <c r="CC1770">
        <v>0</v>
      </c>
      <c r="CD1770">
        <v>0</v>
      </c>
      <c r="CE1770">
        <v>3</v>
      </c>
      <c r="CF1770">
        <v>3</v>
      </c>
      <c r="CG1770">
        <v>0</v>
      </c>
      <c r="CH1770">
        <v>0</v>
      </c>
      <c r="CI1770">
        <v>0</v>
      </c>
      <c r="CJ1770">
        <v>0</v>
      </c>
      <c r="CK1770">
        <v>2</v>
      </c>
      <c r="CL1770">
        <v>2</v>
      </c>
      <c r="CM1770">
        <v>0</v>
      </c>
      <c r="CN1770" s="13">
        <v>773</v>
      </c>
      <c r="CO1770">
        <v>257</v>
      </c>
      <c r="CP1770">
        <v>516</v>
      </c>
    </row>
    <row r="1771" spans="1:94" x14ac:dyDescent="0.2">
      <c r="A1771" s="5" t="s">
        <v>1872</v>
      </c>
      <c r="B1771" s="4" t="s">
        <v>1873</v>
      </c>
      <c r="C1771" s="4" t="s">
        <v>3430</v>
      </c>
      <c r="D1771" s="4" t="s">
        <v>4009</v>
      </c>
      <c r="E1771" s="4" t="s">
        <v>6</v>
      </c>
      <c r="F1771" s="4" t="s">
        <v>7</v>
      </c>
      <c r="G1771" s="5" t="s">
        <v>63</v>
      </c>
      <c r="H1771" s="5" t="s">
        <v>4010</v>
      </c>
      <c r="I1771" t="s">
        <v>2</v>
      </c>
      <c r="J1771" s="13">
        <v>0</v>
      </c>
      <c r="K1771" s="13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s="13">
        <v>0</v>
      </c>
      <c r="AA1771">
        <v>0</v>
      </c>
      <c r="AB1771">
        <v>0</v>
      </c>
      <c r="AC1771" s="13">
        <v>0</v>
      </c>
      <c r="AD1771">
        <v>0</v>
      </c>
      <c r="AE1771" s="15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13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 s="13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s="13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 s="13">
        <v>0</v>
      </c>
      <c r="CO1771">
        <v>0</v>
      </c>
      <c r="CP1771">
        <v>0</v>
      </c>
    </row>
    <row r="1772" spans="1:94" x14ac:dyDescent="0.2">
      <c r="A1772" s="1" t="s">
        <v>1872</v>
      </c>
      <c r="B1772" s="1" t="s">
        <v>1873</v>
      </c>
      <c r="C1772" s="1" t="s">
        <v>3430</v>
      </c>
      <c r="D1772" s="1" t="s">
        <v>3453</v>
      </c>
      <c r="E1772" s="1" t="s">
        <v>6</v>
      </c>
      <c r="F1772" s="1" t="s">
        <v>7</v>
      </c>
      <c r="G1772" s="1" t="s">
        <v>63</v>
      </c>
      <c r="H1772" s="1" t="s">
        <v>1501</v>
      </c>
      <c r="I1772" s="1" t="s">
        <v>2</v>
      </c>
      <c r="J1772" s="13">
        <v>369</v>
      </c>
      <c r="K1772" s="13">
        <v>1795</v>
      </c>
      <c r="L1772">
        <v>947</v>
      </c>
      <c r="M1772">
        <v>848</v>
      </c>
      <c r="N1772">
        <v>172</v>
      </c>
      <c r="O1772">
        <v>94</v>
      </c>
      <c r="P1772">
        <v>78</v>
      </c>
      <c r="Q1772">
        <v>764</v>
      </c>
      <c r="R1772">
        <v>399</v>
      </c>
      <c r="S1772">
        <v>365</v>
      </c>
      <c r="T1772">
        <v>0</v>
      </c>
      <c r="U1772">
        <v>0</v>
      </c>
      <c r="V1772">
        <v>0</v>
      </c>
      <c r="W1772">
        <v>1368</v>
      </c>
      <c r="X1772">
        <v>791</v>
      </c>
      <c r="Y1772">
        <v>577</v>
      </c>
      <c r="Z1772" s="13">
        <v>427</v>
      </c>
      <c r="AA1772">
        <v>156</v>
      </c>
      <c r="AB1772">
        <v>271</v>
      </c>
      <c r="AC1772" s="13">
        <v>682</v>
      </c>
      <c r="AD1772">
        <v>538</v>
      </c>
      <c r="AE1772" s="15">
        <v>144</v>
      </c>
      <c r="AF1772">
        <v>597</v>
      </c>
      <c r="AG1772">
        <v>479</v>
      </c>
      <c r="AH1772">
        <v>118</v>
      </c>
      <c r="AI1772">
        <v>82</v>
      </c>
      <c r="AJ1772">
        <v>80</v>
      </c>
      <c r="AK1772">
        <v>2</v>
      </c>
      <c r="AL1772">
        <v>142</v>
      </c>
      <c r="AM1772">
        <v>66</v>
      </c>
      <c r="AN1772">
        <v>76</v>
      </c>
      <c r="AO1772">
        <v>10</v>
      </c>
      <c r="AP1772">
        <v>4</v>
      </c>
      <c r="AQ1772">
        <v>6</v>
      </c>
      <c r="AR1772">
        <v>363</v>
      </c>
      <c r="AS1772">
        <v>329</v>
      </c>
      <c r="AT1772">
        <v>34</v>
      </c>
      <c r="AU1772" s="13">
        <v>85</v>
      </c>
      <c r="AV1772">
        <v>59</v>
      </c>
      <c r="AW1772">
        <v>26</v>
      </c>
      <c r="AX1772">
        <v>3</v>
      </c>
      <c r="AY1772">
        <v>3</v>
      </c>
      <c r="AZ1772">
        <v>0</v>
      </c>
      <c r="BA1772">
        <v>43</v>
      </c>
      <c r="BB1772">
        <v>24</v>
      </c>
      <c r="BC1772">
        <v>19</v>
      </c>
      <c r="BD1772">
        <v>3</v>
      </c>
      <c r="BE1772">
        <v>1</v>
      </c>
      <c r="BF1772">
        <v>2</v>
      </c>
      <c r="BG1772">
        <v>36</v>
      </c>
      <c r="BH1772">
        <v>31</v>
      </c>
      <c r="BI1772">
        <v>5</v>
      </c>
      <c r="BJ1772">
        <v>81</v>
      </c>
      <c r="BK1772">
        <v>57</v>
      </c>
      <c r="BL1772">
        <v>24</v>
      </c>
      <c r="BM1772">
        <v>3</v>
      </c>
      <c r="BN1772">
        <v>3</v>
      </c>
      <c r="BO1772">
        <v>0</v>
      </c>
      <c r="BP1772" s="13">
        <v>40</v>
      </c>
      <c r="BQ1772">
        <v>23</v>
      </c>
      <c r="BR1772">
        <v>17</v>
      </c>
      <c r="BS1772">
        <v>3</v>
      </c>
      <c r="BT1772">
        <v>1</v>
      </c>
      <c r="BU1772">
        <v>2</v>
      </c>
      <c r="BV1772">
        <v>35</v>
      </c>
      <c r="BW1772">
        <v>30</v>
      </c>
      <c r="BX1772">
        <v>5</v>
      </c>
      <c r="BY1772" s="13">
        <v>4</v>
      </c>
      <c r="BZ1772">
        <v>2</v>
      </c>
      <c r="CA1772">
        <v>2</v>
      </c>
      <c r="CB1772">
        <v>0</v>
      </c>
      <c r="CC1772">
        <v>0</v>
      </c>
      <c r="CD1772">
        <v>0</v>
      </c>
      <c r="CE1772">
        <v>3</v>
      </c>
      <c r="CF1772">
        <v>1</v>
      </c>
      <c r="CG1772">
        <v>2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 s="13">
        <v>1113</v>
      </c>
      <c r="CO1772">
        <v>409</v>
      </c>
      <c r="CP1772">
        <v>704</v>
      </c>
    </row>
    <row r="1773" spans="1:94" x14ac:dyDescent="0.2">
      <c r="A1773" s="1" t="s">
        <v>1872</v>
      </c>
      <c r="B1773" s="1" t="s">
        <v>1873</v>
      </c>
      <c r="C1773" s="1" t="s">
        <v>3430</v>
      </c>
      <c r="D1773" s="1" t="s">
        <v>3454</v>
      </c>
      <c r="E1773" s="1" t="s">
        <v>6</v>
      </c>
      <c r="F1773" s="1" t="s">
        <v>7</v>
      </c>
      <c r="G1773" s="1" t="s">
        <v>63</v>
      </c>
      <c r="H1773" s="1" t="s">
        <v>1502</v>
      </c>
      <c r="I1773" s="1" t="s">
        <v>2</v>
      </c>
      <c r="J1773" s="13">
        <v>131</v>
      </c>
      <c r="K1773" s="13">
        <v>677</v>
      </c>
      <c r="L1773">
        <v>342</v>
      </c>
      <c r="M1773">
        <v>335</v>
      </c>
      <c r="N1773">
        <v>74</v>
      </c>
      <c r="O1773">
        <v>37</v>
      </c>
      <c r="P1773">
        <v>37</v>
      </c>
      <c r="Q1773">
        <v>189</v>
      </c>
      <c r="R1773">
        <v>93</v>
      </c>
      <c r="S1773">
        <v>96</v>
      </c>
      <c r="T1773">
        <v>49</v>
      </c>
      <c r="U1773">
        <v>20</v>
      </c>
      <c r="V1773">
        <v>29</v>
      </c>
      <c r="W1773">
        <v>494</v>
      </c>
      <c r="X1773">
        <v>267</v>
      </c>
      <c r="Y1773">
        <v>227</v>
      </c>
      <c r="Z1773" s="13">
        <v>183</v>
      </c>
      <c r="AA1773">
        <v>75</v>
      </c>
      <c r="AB1773">
        <v>108</v>
      </c>
      <c r="AC1773" s="13">
        <v>219</v>
      </c>
      <c r="AD1773">
        <v>171</v>
      </c>
      <c r="AE1773" s="15">
        <v>48</v>
      </c>
      <c r="AF1773">
        <v>203</v>
      </c>
      <c r="AG1773">
        <v>164</v>
      </c>
      <c r="AH1773">
        <v>39</v>
      </c>
      <c r="AI1773">
        <v>27</v>
      </c>
      <c r="AJ1773">
        <v>25</v>
      </c>
      <c r="AK1773">
        <v>2</v>
      </c>
      <c r="AL1773">
        <v>45</v>
      </c>
      <c r="AM1773">
        <v>27</v>
      </c>
      <c r="AN1773">
        <v>18</v>
      </c>
      <c r="AO1773">
        <v>2</v>
      </c>
      <c r="AP1773">
        <v>2</v>
      </c>
      <c r="AQ1773">
        <v>0</v>
      </c>
      <c r="AR1773">
        <v>129</v>
      </c>
      <c r="AS1773">
        <v>110</v>
      </c>
      <c r="AT1773">
        <v>19</v>
      </c>
      <c r="AU1773" s="13">
        <v>16</v>
      </c>
      <c r="AV1773">
        <v>7</v>
      </c>
      <c r="AW1773">
        <v>9</v>
      </c>
      <c r="AX1773">
        <v>2</v>
      </c>
      <c r="AY1773">
        <v>1</v>
      </c>
      <c r="AZ1773">
        <v>1</v>
      </c>
      <c r="BA1773">
        <v>6</v>
      </c>
      <c r="BB1773">
        <v>2</v>
      </c>
      <c r="BC1773">
        <v>4</v>
      </c>
      <c r="BD1773">
        <v>0</v>
      </c>
      <c r="BE1773">
        <v>0</v>
      </c>
      <c r="BF1773">
        <v>0</v>
      </c>
      <c r="BG1773">
        <v>8</v>
      </c>
      <c r="BH1773">
        <v>4</v>
      </c>
      <c r="BI1773">
        <v>4</v>
      </c>
      <c r="BJ1773">
        <v>11</v>
      </c>
      <c r="BK1773">
        <v>5</v>
      </c>
      <c r="BL1773">
        <v>6</v>
      </c>
      <c r="BM1773">
        <v>0</v>
      </c>
      <c r="BN1773">
        <v>0</v>
      </c>
      <c r="BO1773">
        <v>0</v>
      </c>
      <c r="BP1773" s="13">
        <v>4</v>
      </c>
      <c r="BQ1773">
        <v>1</v>
      </c>
      <c r="BR1773">
        <v>3</v>
      </c>
      <c r="BS1773">
        <v>0</v>
      </c>
      <c r="BT1773">
        <v>0</v>
      </c>
      <c r="BU1773">
        <v>0</v>
      </c>
      <c r="BV1773">
        <v>7</v>
      </c>
      <c r="BW1773">
        <v>4</v>
      </c>
      <c r="BX1773">
        <v>3</v>
      </c>
      <c r="BY1773" s="13">
        <v>5</v>
      </c>
      <c r="BZ1773">
        <v>2</v>
      </c>
      <c r="CA1773">
        <v>3</v>
      </c>
      <c r="CB1773">
        <v>2</v>
      </c>
      <c r="CC1773">
        <v>1</v>
      </c>
      <c r="CD1773">
        <v>1</v>
      </c>
      <c r="CE1773">
        <v>2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1</v>
      </c>
      <c r="CN1773" s="13">
        <v>458</v>
      </c>
      <c r="CO1773">
        <v>171</v>
      </c>
      <c r="CP1773">
        <v>287</v>
      </c>
    </row>
    <row r="1774" spans="1:94" x14ac:dyDescent="0.2">
      <c r="A1774" s="1" t="s">
        <v>1872</v>
      </c>
      <c r="B1774" s="1" t="s">
        <v>1873</v>
      </c>
      <c r="C1774" s="1" t="s">
        <v>3430</v>
      </c>
      <c r="D1774" s="1" t="s">
        <v>3455</v>
      </c>
      <c r="E1774" s="1" t="s">
        <v>6</v>
      </c>
      <c r="F1774" s="1" t="s">
        <v>7</v>
      </c>
      <c r="G1774" s="1" t="s">
        <v>63</v>
      </c>
      <c r="H1774" s="1" t="s">
        <v>1503</v>
      </c>
      <c r="I1774" s="1" t="s">
        <v>2</v>
      </c>
      <c r="J1774" s="13">
        <v>105</v>
      </c>
      <c r="K1774" s="13">
        <v>487</v>
      </c>
      <c r="L1774">
        <v>242</v>
      </c>
      <c r="M1774">
        <v>245</v>
      </c>
      <c r="N1774">
        <v>47</v>
      </c>
      <c r="O1774">
        <v>21</v>
      </c>
      <c r="P1774">
        <v>26</v>
      </c>
      <c r="Q1774">
        <v>237</v>
      </c>
      <c r="R1774">
        <v>114</v>
      </c>
      <c r="S1774">
        <v>123</v>
      </c>
      <c r="T1774">
        <v>0</v>
      </c>
      <c r="U1774">
        <v>0</v>
      </c>
      <c r="V1774">
        <v>0</v>
      </c>
      <c r="W1774">
        <v>339</v>
      </c>
      <c r="X1774">
        <v>189</v>
      </c>
      <c r="Y1774">
        <v>150</v>
      </c>
      <c r="Z1774" s="13">
        <v>148</v>
      </c>
      <c r="AA1774">
        <v>53</v>
      </c>
      <c r="AB1774">
        <v>95</v>
      </c>
      <c r="AC1774" s="13">
        <v>199</v>
      </c>
      <c r="AD1774">
        <v>149</v>
      </c>
      <c r="AE1774" s="15">
        <v>50</v>
      </c>
      <c r="AF1774">
        <v>126</v>
      </c>
      <c r="AG1774">
        <v>114</v>
      </c>
      <c r="AH1774">
        <v>12</v>
      </c>
      <c r="AI1774">
        <v>3</v>
      </c>
      <c r="AJ1774">
        <v>2</v>
      </c>
      <c r="AK1774">
        <v>1</v>
      </c>
      <c r="AL1774">
        <v>4</v>
      </c>
      <c r="AM1774">
        <v>4</v>
      </c>
      <c r="AN1774">
        <v>0</v>
      </c>
      <c r="AO1774">
        <v>22</v>
      </c>
      <c r="AP1774">
        <v>21</v>
      </c>
      <c r="AQ1774">
        <v>1</v>
      </c>
      <c r="AR1774">
        <v>97</v>
      </c>
      <c r="AS1774">
        <v>87</v>
      </c>
      <c r="AT1774">
        <v>10</v>
      </c>
      <c r="AU1774" s="13">
        <v>73</v>
      </c>
      <c r="AV1774">
        <v>35</v>
      </c>
      <c r="AW1774">
        <v>38</v>
      </c>
      <c r="AX1774">
        <v>2</v>
      </c>
      <c r="AY1774">
        <v>2</v>
      </c>
      <c r="AZ1774">
        <v>0</v>
      </c>
      <c r="BA1774">
        <v>38</v>
      </c>
      <c r="BB1774">
        <v>6</v>
      </c>
      <c r="BC1774">
        <v>32</v>
      </c>
      <c r="BD1774">
        <v>4</v>
      </c>
      <c r="BE1774">
        <v>4</v>
      </c>
      <c r="BF1774">
        <v>0</v>
      </c>
      <c r="BG1774">
        <v>29</v>
      </c>
      <c r="BH1774">
        <v>23</v>
      </c>
      <c r="BI1774">
        <v>6</v>
      </c>
      <c r="BJ1774">
        <v>29</v>
      </c>
      <c r="BK1774">
        <v>22</v>
      </c>
      <c r="BL1774">
        <v>7</v>
      </c>
      <c r="BM1774">
        <v>1</v>
      </c>
      <c r="BN1774">
        <v>1</v>
      </c>
      <c r="BO1774">
        <v>0</v>
      </c>
      <c r="BP1774" s="13">
        <v>9</v>
      </c>
      <c r="BQ1774">
        <v>4</v>
      </c>
      <c r="BR1774">
        <v>5</v>
      </c>
      <c r="BS1774">
        <v>3</v>
      </c>
      <c r="BT1774">
        <v>3</v>
      </c>
      <c r="BU1774">
        <v>0</v>
      </c>
      <c r="BV1774">
        <v>16</v>
      </c>
      <c r="BW1774">
        <v>14</v>
      </c>
      <c r="BX1774">
        <v>2</v>
      </c>
      <c r="BY1774" s="13">
        <v>44</v>
      </c>
      <c r="BZ1774">
        <v>13</v>
      </c>
      <c r="CA1774">
        <v>31</v>
      </c>
      <c r="CB1774">
        <v>1</v>
      </c>
      <c r="CC1774">
        <v>1</v>
      </c>
      <c r="CD1774">
        <v>0</v>
      </c>
      <c r="CE1774">
        <v>29</v>
      </c>
      <c r="CF1774">
        <v>2</v>
      </c>
      <c r="CG1774">
        <v>27</v>
      </c>
      <c r="CH1774">
        <v>1</v>
      </c>
      <c r="CI1774">
        <v>1</v>
      </c>
      <c r="CJ1774">
        <v>0</v>
      </c>
      <c r="CK1774">
        <v>13</v>
      </c>
      <c r="CL1774">
        <v>9</v>
      </c>
      <c r="CM1774">
        <v>4</v>
      </c>
      <c r="CN1774" s="13">
        <v>288</v>
      </c>
      <c r="CO1774">
        <v>93</v>
      </c>
      <c r="CP1774">
        <v>195</v>
      </c>
    </row>
    <row r="1775" spans="1:94" x14ac:dyDescent="0.2">
      <c r="A1775" s="1" t="s">
        <v>1872</v>
      </c>
      <c r="B1775" s="1" t="s">
        <v>1873</v>
      </c>
      <c r="C1775" s="1" t="s">
        <v>3430</v>
      </c>
      <c r="D1775" s="1" t="s">
        <v>3456</v>
      </c>
      <c r="E1775" s="1" t="s">
        <v>6</v>
      </c>
      <c r="F1775" s="1" t="s">
        <v>7</v>
      </c>
      <c r="G1775" s="1" t="s">
        <v>63</v>
      </c>
      <c r="H1775" s="1" t="s">
        <v>1504</v>
      </c>
      <c r="I1775" s="1" t="s">
        <v>2</v>
      </c>
      <c r="J1775" s="13">
        <v>89</v>
      </c>
      <c r="K1775" s="13">
        <v>404</v>
      </c>
      <c r="L1775">
        <v>204</v>
      </c>
      <c r="M1775">
        <v>200</v>
      </c>
      <c r="N1775">
        <v>34</v>
      </c>
      <c r="O1775">
        <v>14</v>
      </c>
      <c r="P1775">
        <v>20</v>
      </c>
      <c r="Q1775">
        <v>159</v>
      </c>
      <c r="R1775">
        <v>78</v>
      </c>
      <c r="S1775">
        <v>81</v>
      </c>
      <c r="T1775">
        <v>4</v>
      </c>
      <c r="U1775">
        <v>2</v>
      </c>
      <c r="V1775">
        <v>2</v>
      </c>
      <c r="W1775">
        <v>339</v>
      </c>
      <c r="X1775">
        <v>184</v>
      </c>
      <c r="Y1775">
        <v>155</v>
      </c>
      <c r="Z1775" s="13">
        <v>65</v>
      </c>
      <c r="AA1775">
        <v>20</v>
      </c>
      <c r="AB1775">
        <v>45</v>
      </c>
      <c r="AC1775" s="13">
        <v>102</v>
      </c>
      <c r="AD1775">
        <v>95</v>
      </c>
      <c r="AE1775" s="15">
        <v>7</v>
      </c>
      <c r="AF1775">
        <v>76</v>
      </c>
      <c r="AG1775">
        <v>70</v>
      </c>
      <c r="AH1775">
        <v>6</v>
      </c>
      <c r="AI1775">
        <v>10</v>
      </c>
      <c r="AJ1775">
        <v>9</v>
      </c>
      <c r="AK1775">
        <v>1</v>
      </c>
      <c r="AL1775">
        <v>16</v>
      </c>
      <c r="AM1775">
        <v>13</v>
      </c>
      <c r="AN1775">
        <v>3</v>
      </c>
      <c r="AO1775">
        <v>7</v>
      </c>
      <c r="AP1775">
        <v>7</v>
      </c>
      <c r="AQ1775">
        <v>0</v>
      </c>
      <c r="AR1775">
        <v>43</v>
      </c>
      <c r="AS1775">
        <v>41</v>
      </c>
      <c r="AT1775">
        <v>2</v>
      </c>
      <c r="AU1775" s="13">
        <v>26</v>
      </c>
      <c r="AV1775">
        <v>25</v>
      </c>
      <c r="AW1775">
        <v>1</v>
      </c>
      <c r="AX1775">
        <v>4</v>
      </c>
      <c r="AY1775">
        <v>4</v>
      </c>
      <c r="AZ1775">
        <v>0</v>
      </c>
      <c r="BA1775">
        <v>2</v>
      </c>
      <c r="BB1775">
        <v>2</v>
      </c>
      <c r="BC1775">
        <v>0</v>
      </c>
      <c r="BD1775">
        <v>8</v>
      </c>
      <c r="BE1775">
        <v>8</v>
      </c>
      <c r="BF1775">
        <v>0</v>
      </c>
      <c r="BG1775">
        <v>12</v>
      </c>
      <c r="BH1775">
        <v>11</v>
      </c>
      <c r="BI1775">
        <v>1</v>
      </c>
      <c r="BJ1775">
        <v>8</v>
      </c>
      <c r="BK1775">
        <v>7</v>
      </c>
      <c r="BL1775">
        <v>1</v>
      </c>
      <c r="BM1775">
        <v>0</v>
      </c>
      <c r="BN1775">
        <v>0</v>
      </c>
      <c r="BO1775">
        <v>0</v>
      </c>
      <c r="BP1775" s="13">
        <v>1</v>
      </c>
      <c r="BQ1775">
        <v>1</v>
      </c>
      <c r="BR1775">
        <v>0</v>
      </c>
      <c r="BS1775">
        <v>1</v>
      </c>
      <c r="BT1775">
        <v>1</v>
      </c>
      <c r="BU1775">
        <v>0</v>
      </c>
      <c r="BV1775">
        <v>6</v>
      </c>
      <c r="BW1775">
        <v>5</v>
      </c>
      <c r="BX1775">
        <v>1</v>
      </c>
      <c r="BY1775" s="13">
        <v>18</v>
      </c>
      <c r="BZ1775">
        <v>18</v>
      </c>
      <c r="CA1775">
        <v>0</v>
      </c>
      <c r="CB1775">
        <v>4</v>
      </c>
      <c r="CC1775">
        <v>4</v>
      </c>
      <c r="CD1775">
        <v>0</v>
      </c>
      <c r="CE1775">
        <v>1</v>
      </c>
      <c r="CF1775">
        <v>1</v>
      </c>
      <c r="CG1775">
        <v>0</v>
      </c>
      <c r="CH1775">
        <v>7</v>
      </c>
      <c r="CI1775">
        <v>7</v>
      </c>
      <c r="CJ1775">
        <v>0</v>
      </c>
      <c r="CK1775">
        <v>6</v>
      </c>
      <c r="CL1775">
        <v>6</v>
      </c>
      <c r="CM1775">
        <v>0</v>
      </c>
      <c r="CN1775" s="13">
        <v>302</v>
      </c>
      <c r="CO1775">
        <v>109</v>
      </c>
      <c r="CP1775">
        <v>193</v>
      </c>
    </row>
    <row r="1776" spans="1:94" x14ac:dyDescent="0.2">
      <c r="A1776" s="1" t="s">
        <v>1872</v>
      </c>
      <c r="B1776" s="1" t="s">
        <v>1873</v>
      </c>
      <c r="C1776" s="1" t="s">
        <v>3430</v>
      </c>
      <c r="D1776" s="1" t="s">
        <v>3457</v>
      </c>
      <c r="E1776" s="1" t="s">
        <v>6</v>
      </c>
      <c r="F1776" s="1" t="s">
        <v>7</v>
      </c>
      <c r="G1776" s="1" t="s">
        <v>63</v>
      </c>
      <c r="H1776" s="1" t="s">
        <v>1505</v>
      </c>
      <c r="I1776" s="1" t="s">
        <v>2</v>
      </c>
      <c r="J1776" s="13">
        <v>42</v>
      </c>
      <c r="K1776" s="13">
        <v>229</v>
      </c>
      <c r="L1776">
        <v>130</v>
      </c>
      <c r="M1776">
        <v>99</v>
      </c>
      <c r="N1776">
        <v>17</v>
      </c>
      <c r="O1776">
        <v>12</v>
      </c>
      <c r="P1776">
        <v>5</v>
      </c>
      <c r="Q1776">
        <v>44</v>
      </c>
      <c r="R1776">
        <v>20</v>
      </c>
      <c r="S1776">
        <v>24</v>
      </c>
      <c r="T1776">
        <v>0</v>
      </c>
      <c r="U1776">
        <v>0</v>
      </c>
      <c r="V1776">
        <v>0</v>
      </c>
      <c r="W1776">
        <v>190</v>
      </c>
      <c r="X1776">
        <v>114</v>
      </c>
      <c r="Y1776">
        <v>76</v>
      </c>
      <c r="Z1776" s="13">
        <v>39</v>
      </c>
      <c r="AA1776">
        <v>16</v>
      </c>
      <c r="AB1776">
        <v>23</v>
      </c>
      <c r="AC1776" s="13">
        <v>103</v>
      </c>
      <c r="AD1776">
        <v>74</v>
      </c>
      <c r="AE1776" s="15">
        <v>29</v>
      </c>
      <c r="AF1776">
        <v>55</v>
      </c>
      <c r="AG1776">
        <v>45</v>
      </c>
      <c r="AH1776">
        <v>10</v>
      </c>
      <c r="AI1776">
        <v>3</v>
      </c>
      <c r="AJ1776">
        <v>3</v>
      </c>
      <c r="AK1776">
        <v>0</v>
      </c>
      <c r="AL1776">
        <v>3</v>
      </c>
      <c r="AM1776">
        <v>3</v>
      </c>
      <c r="AN1776">
        <v>0</v>
      </c>
      <c r="AO1776">
        <v>17</v>
      </c>
      <c r="AP1776">
        <v>16</v>
      </c>
      <c r="AQ1776">
        <v>1</v>
      </c>
      <c r="AR1776">
        <v>32</v>
      </c>
      <c r="AS1776">
        <v>23</v>
      </c>
      <c r="AT1776">
        <v>9</v>
      </c>
      <c r="AU1776" s="13">
        <v>48</v>
      </c>
      <c r="AV1776">
        <v>29</v>
      </c>
      <c r="AW1776">
        <v>19</v>
      </c>
      <c r="AX1776">
        <v>0</v>
      </c>
      <c r="AY1776">
        <v>0</v>
      </c>
      <c r="AZ1776">
        <v>0</v>
      </c>
      <c r="BA1776">
        <v>5</v>
      </c>
      <c r="BB1776">
        <v>3</v>
      </c>
      <c r="BC1776">
        <v>2</v>
      </c>
      <c r="BD1776">
        <v>18</v>
      </c>
      <c r="BE1776">
        <v>17</v>
      </c>
      <c r="BF1776">
        <v>1</v>
      </c>
      <c r="BG1776">
        <v>25</v>
      </c>
      <c r="BH1776">
        <v>9</v>
      </c>
      <c r="BI1776">
        <v>16</v>
      </c>
      <c r="BJ1776">
        <v>47</v>
      </c>
      <c r="BK1776">
        <v>29</v>
      </c>
      <c r="BL1776">
        <v>18</v>
      </c>
      <c r="BM1776">
        <v>0</v>
      </c>
      <c r="BN1776">
        <v>0</v>
      </c>
      <c r="BO1776">
        <v>0</v>
      </c>
      <c r="BP1776" s="13">
        <v>5</v>
      </c>
      <c r="BQ1776">
        <v>3</v>
      </c>
      <c r="BR1776">
        <v>2</v>
      </c>
      <c r="BS1776">
        <v>18</v>
      </c>
      <c r="BT1776">
        <v>17</v>
      </c>
      <c r="BU1776">
        <v>1</v>
      </c>
      <c r="BV1776">
        <v>24</v>
      </c>
      <c r="BW1776">
        <v>9</v>
      </c>
      <c r="BX1776">
        <v>15</v>
      </c>
      <c r="BY1776" s="13">
        <v>1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 s="13">
        <v>126</v>
      </c>
      <c r="CO1776">
        <v>56</v>
      </c>
      <c r="CP1776">
        <v>70</v>
      </c>
    </row>
    <row r="1777" spans="1:94" x14ac:dyDescent="0.2">
      <c r="A1777" s="1" t="s">
        <v>1872</v>
      </c>
      <c r="B1777" s="1" t="s">
        <v>1873</v>
      </c>
      <c r="C1777" s="1" t="s">
        <v>3430</v>
      </c>
      <c r="D1777" s="1" t="s">
        <v>3458</v>
      </c>
      <c r="E1777" s="1" t="s">
        <v>6</v>
      </c>
      <c r="F1777" s="1" t="s">
        <v>7</v>
      </c>
      <c r="G1777" s="1" t="s">
        <v>63</v>
      </c>
      <c r="H1777" s="1" t="s">
        <v>1506</v>
      </c>
      <c r="I1777" s="1" t="s">
        <v>2</v>
      </c>
      <c r="J1777" s="13">
        <v>112</v>
      </c>
      <c r="K1777" s="13">
        <v>510</v>
      </c>
      <c r="L1777">
        <v>247</v>
      </c>
      <c r="M1777">
        <v>263</v>
      </c>
      <c r="N1777">
        <v>59</v>
      </c>
      <c r="O1777">
        <v>24</v>
      </c>
      <c r="P1777">
        <v>35</v>
      </c>
      <c r="Q1777">
        <v>127</v>
      </c>
      <c r="R1777">
        <v>59</v>
      </c>
      <c r="S1777">
        <v>68</v>
      </c>
      <c r="T1777">
        <v>0</v>
      </c>
      <c r="U1777">
        <v>0</v>
      </c>
      <c r="V1777">
        <v>0</v>
      </c>
      <c r="W1777">
        <v>387</v>
      </c>
      <c r="X1777">
        <v>205</v>
      </c>
      <c r="Y1777">
        <v>182</v>
      </c>
      <c r="Z1777" s="13">
        <v>123</v>
      </c>
      <c r="AA1777">
        <v>42</v>
      </c>
      <c r="AB1777">
        <v>81</v>
      </c>
      <c r="AC1777" s="13">
        <v>245</v>
      </c>
      <c r="AD1777">
        <v>156</v>
      </c>
      <c r="AE1777" s="15">
        <v>89</v>
      </c>
      <c r="AF1777">
        <v>129</v>
      </c>
      <c r="AG1777">
        <v>118</v>
      </c>
      <c r="AH1777">
        <v>11</v>
      </c>
      <c r="AI1777">
        <v>16</v>
      </c>
      <c r="AJ1777">
        <v>16</v>
      </c>
      <c r="AK1777">
        <v>0</v>
      </c>
      <c r="AL1777">
        <v>7</v>
      </c>
      <c r="AM1777">
        <v>7</v>
      </c>
      <c r="AN1777">
        <v>0</v>
      </c>
      <c r="AO1777">
        <v>0</v>
      </c>
      <c r="AP1777">
        <v>0</v>
      </c>
      <c r="AQ1777">
        <v>0</v>
      </c>
      <c r="AR1777">
        <v>106</v>
      </c>
      <c r="AS1777">
        <v>95</v>
      </c>
      <c r="AT1777">
        <v>11</v>
      </c>
      <c r="AU1777" s="13">
        <v>116</v>
      </c>
      <c r="AV1777">
        <v>38</v>
      </c>
      <c r="AW1777">
        <v>78</v>
      </c>
      <c r="AX1777">
        <v>17</v>
      </c>
      <c r="AY1777">
        <v>16</v>
      </c>
      <c r="AZ1777">
        <v>1</v>
      </c>
      <c r="BA1777">
        <v>4</v>
      </c>
      <c r="BB1777">
        <v>2</v>
      </c>
      <c r="BC1777">
        <v>2</v>
      </c>
      <c r="BD1777">
        <v>0</v>
      </c>
      <c r="BE1777">
        <v>0</v>
      </c>
      <c r="BF1777">
        <v>0</v>
      </c>
      <c r="BG1777">
        <v>95</v>
      </c>
      <c r="BH1777">
        <v>20</v>
      </c>
      <c r="BI1777">
        <v>75</v>
      </c>
      <c r="BJ1777">
        <v>26</v>
      </c>
      <c r="BK1777">
        <v>11</v>
      </c>
      <c r="BL1777">
        <v>15</v>
      </c>
      <c r="BM1777">
        <v>3</v>
      </c>
      <c r="BN1777">
        <v>3</v>
      </c>
      <c r="BO1777">
        <v>0</v>
      </c>
      <c r="BP1777" s="13">
        <v>1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22</v>
      </c>
      <c r="BW1777">
        <v>7</v>
      </c>
      <c r="BX1777">
        <v>15</v>
      </c>
      <c r="BY1777" s="13">
        <v>90</v>
      </c>
      <c r="BZ1777">
        <v>27</v>
      </c>
      <c r="CA1777">
        <v>63</v>
      </c>
      <c r="CB1777">
        <v>14</v>
      </c>
      <c r="CC1777">
        <v>13</v>
      </c>
      <c r="CD1777">
        <v>1</v>
      </c>
      <c r="CE1777">
        <v>3</v>
      </c>
      <c r="CF1777">
        <v>1</v>
      </c>
      <c r="CG1777">
        <v>2</v>
      </c>
      <c r="CH1777">
        <v>0</v>
      </c>
      <c r="CI1777">
        <v>0</v>
      </c>
      <c r="CJ1777">
        <v>0</v>
      </c>
      <c r="CK1777">
        <v>73</v>
      </c>
      <c r="CL1777">
        <v>13</v>
      </c>
      <c r="CM1777">
        <v>60</v>
      </c>
      <c r="CN1777" s="13">
        <v>265</v>
      </c>
      <c r="CO1777">
        <v>91</v>
      </c>
      <c r="CP1777">
        <v>174</v>
      </c>
    </row>
    <row r="1778" spans="1:94" x14ac:dyDescent="0.2">
      <c r="A1778" s="1" t="s">
        <v>1872</v>
      </c>
      <c r="B1778" s="1" t="s">
        <v>1873</v>
      </c>
      <c r="C1778" s="1" t="s">
        <v>3430</v>
      </c>
      <c r="D1778" s="1" t="s">
        <v>3459</v>
      </c>
      <c r="E1778" s="1" t="s">
        <v>6</v>
      </c>
      <c r="F1778" s="1" t="s">
        <v>7</v>
      </c>
      <c r="G1778" s="1" t="s">
        <v>63</v>
      </c>
      <c r="H1778" s="1" t="s">
        <v>1507</v>
      </c>
      <c r="I1778" s="1" t="s">
        <v>2</v>
      </c>
      <c r="J1778" s="13">
        <v>185</v>
      </c>
      <c r="K1778" s="13">
        <v>853</v>
      </c>
      <c r="L1778">
        <v>440</v>
      </c>
      <c r="M1778">
        <v>413</v>
      </c>
      <c r="N1778">
        <v>75</v>
      </c>
      <c r="O1778">
        <v>35</v>
      </c>
      <c r="P1778">
        <v>40</v>
      </c>
      <c r="Q1778">
        <v>426</v>
      </c>
      <c r="R1778">
        <v>236</v>
      </c>
      <c r="S1778">
        <v>190</v>
      </c>
      <c r="T1778">
        <v>1</v>
      </c>
      <c r="U1778">
        <v>1</v>
      </c>
      <c r="V1778">
        <v>0</v>
      </c>
      <c r="W1778">
        <v>645</v>
      </c>
      <c r="X1778">
        <v>361</v>
      </c>
      <c r="Y1778">
        <v>284</v>
      </c>
      <c r="Z1778" s="13">
        <v>208</v>
      </c>
      <c r="AA1778">
        <v>79</v>
      </c>
      <c r="AB1778">
        <v>129</v>
      </c>
      <c r="AC1778" s="13">
        <v>375</v>
      </c>
      <c r="AD1778">
        <v>264</v>
      </c>
      <c r="AE1778" s="15">
        <v>111</v>
      </c>
      <c r="AF1778">
        <v>202</v>
      </c>
      <c r="AG1778">
        <v>158</v>
      </c>
      <c r="AH1778">
        <v>44</v>
      </c>
      <c r="AI1778">
        <v>8</v>
      </c>
      <c r="AJ1778">
        <v>8</v>
      </c>
      <c r="AK1778">
        <v>0</v>
      </c>
      <c r="AL1778">
        <v>71</v>
      </c>
      <c r="AM1778">
        <v>42</v>
      </c>
      <c r="AN1778">
        <v>29</v>
      </c>
      <c r="AO1778">
        <v>14</v>
      </c>
      <c r="AP1778">
        <v>12</v>
      </c>
      <c r="AQ1778">
        <v>2</v>
      </c>
      <c r="AR1778">
        <v>109</v>
      </c>
      <c r="AS1778">
        <v>96</v>
      </c>
      <c r="AT1778">
        <v>13</v>
      </c>
      <c r="AU1778" s="13">
        <v>173</v>
      </c>
      <c r="AV1778">
        <v>106</v>
      </c>
      <c r="AW1778">
        <v>67</v>
      </c>
      <c r="AX1778">
        <v>6</v>
      </c>
      <c r="AY1778">
        <v>3</v>
      </c>
      <c r="AZ1778">
        <v>3</v>
      </c>
      <c r="BA1778">
        <v>123</v>
      </c>
      <c r="BB1778">
        <v>73</v>
      </c>
      <c r="BC1778">
        <v>50</v>
      </c>
      <c r="BD1778">
        <v>7</v>
      </c>
      <c r="BE1778">
        <v>5</v>
      </c>
      <c r="BF1778">
        <v>2</v>
      </c>
      <c r="BG1778">
        <v>37</v>
      </c>
      <c r="BH1778">
        <v>25</v>
      </c>
      <c r="BI1778">
        <v>12</v>
      </c>
      <c r="BJ1778">
        <v>160</v>
      </c>
      <c r="BK1778">
        <v>97</v>
      </c>
      <c r="BL1778">
        <v>63</v>
      </c>
      <c r="BM1778">
        <v>4</v>
      </c>
      <c r="BN1778">
        <v>1</v>
      </c>
      <c r="BO1778">
        <v>3</v>
      </c>
      <c r="BP1778" s="13">
        <v>116</v>
      </c>
      <c r="BQ1778">
        <v>70</v>
      </c>
      <c r="BR1778">
        <v>46</v>
      </c>
      <c r="BS1778">
        <v>7</v>
      </c>
      <c r="BT1778">
        <v>5</v>
      </c>
      <c r="BU1778">
        <v>2</v>
      </c>
      <c r="BV1778">
        <v>33</v>
      </c>
      <c r="BW1778">
        <v>21</v>
      </c>
      <c r="BX1778">
        <v>12</v>
      </c>
      <c r="BY1778" s="13">
        <v>13</v>
      </c>
      <c r="BZ1778">
        <v>9</v>
      </c>
      <c r="CA1778">
        <v>4</v>
      </c>
      <c r="CB1778">
        <v>2</v>
      </c>
      <c r="CC1778">
        <v>2</v>
      </c>
      <c r="CD1778">
        <v>0</v>
      </c>
      <c r="CE1778">
        <v>7</v>
      </c>
      <c r="CF1778">
        <v>3</v>
      </c>
      <c r="CG1778">
        <v>4</v>
      </c>
      <c r="CH1778">
        <v>0</v>
      </c>
      <c r="CI1778">
        <v>0</v>
      </c>
      <c r="CJ1778">
        <v>0</v>
      </c>
      <c r="CK1778">
        <v>4</v>
      </c>
      <c r="CL1778">
        <v>4</v>
      </c>
      <c r="CM1778">
        <v>0</v>
      </c>
      <c r="CN1778" s="13">
        <v>478</v>
      </c>
      <c r="CO1778">
        <v>176</v>
      </c>
      <c r="CP1778">
        <v>302</v>
      </c>
    </row>
    <row r="1779" spans="1:94" x14ac:dyDescent="0.2">
      <c r="A1779" s="1" t="s">
        <v>1872</v>
      </c>
      <c r="B1779" s="1" t="s">
        <v>1873</v>
      </c>
      <c r="C1779" s="1" t="s">
        <v>3430</v>
      </c>
      <c r="D1779" s="1" t="s">
        <v>3460</v>
      </c>
      <c r="E1779" s="1" t="s">
        <v>6</v>
      </c>
      <c r="F1779" s="1" t="s">
        <v>7</v>
      </c>
      <c r="G1779" s="1" t="s">
        <v>63</v>
      </c>
      <c r="H1779" s="1" t="s">
        <v>1508</v>
      </c>
      <c r="I1779" s="1" t="s">
        <v>2</v>
      </c>
      <c r="J1779" s="13">
        <v>379</v>
      </c>
      <c r="K1779" s="13">
        <v>1832</v>
      </c>
      <c r="L1779">
        <v>939</v>
      </c>
      <c r="M1779">
        <v>893</v>
      </c>
      <c r="N1779">
        <v>193</v>
      </c>
      <c r="O1779">
        <v>94</v>
      </c>
      <c r="P1779">
        <v>99</v>
      </c>
      <c r="Q1779">
        <v>306</v>
      </c>
      <c r="R1779">
        <v>164</v>
      </c>
      <c r="S1779">
        <v>142</v>
      </c>
      <c r="T1779">
        <v>10</v>
      </c>
      <c r="U1779">
        <v>6</v>
      </c>
      <c r="V1779">
        <v>4</v>
      </c>
      <c r="W1779">
        <v>1486</v>
      </c>
      <c r="X1779">
        <v>813</v>
      </c>
      <c r="Y1779">
        <v>673</v>
      </c>
      <c r="Z1779" s="13">
        <v>346</v>
      </c>
      <c r="AA1779">
        <v>126</v>
      </c>
      <c r="AB1779">
        <v>220</v>
      </c>
      <c r="AC1779" s="13">
        <v>543</v>
      </c>
      <c r="AD1779">
        <v>503</v>
      </c>
      <c r="AE1779" s="15">
        <v>40</v>
      </c>
      <c r="AF1779">
        <v>534</v>
      </c>
      <c r="AG1779">
        <v>499</v>
      </c>
      <c r="AH1779">
        <v>35</v>
      </c>
      <c r="AI1779">
        <v>52</v>
      </c>
      <c r="AJ1779">
        <v>45</v>
      </c>
      <c r="AK1779">
        <v>7</v>
      </c>
      <c r="AL1779">
        <v>29</v>
      </c>
      <c r="AM1779">
        <v>29</v>
      </c>
      <c r="AN1779">
        <v>0</v>
      </c>
      <c r="AO1779">
        <v>8</v>
      </c>
      <c r="AP1779">
        <v>8</v>
      </c>
      <c r="AQ1779">
        <v>0</v>
      </c>
      <c r="AR1779">
        <v>445</v>
      </c>
      <c r="AS1779">
        <v>417</v>
      </c>
      <c r="AT1779">
        <v>28</v>
      </c>
      <c r="AU1779" s="13">
        <v>9</v>
      </c>
      <c r="AV1779">
        <v>4</v>
      </c>
      <c r="AW1779">
        <v>5</v>
      </c>
      <c r="AX1779">
        <v>2</v>
      </c>
      <c r="AY1779">
        <v>0</v>
      </c>
      <c r="AZ1779">
        <v>2</v>
      </c>
      <c r="BA1779">
        <v>0</v>
      </c>
      <c r="BB1779">
        <v>0</v>
      </c>
      <c r="BC1779">
        <v>0</v>
      </c>
      <c r="BD1779">
        <v>2</v>
      </c>
      <c r="BE1779">
        <v>2</v>
      </c>
      <c r="BF1779">
        <v>0</v>
      </c>
      <c r="BG1779">
        <v>5</v>
      </c>
      <c r="BH1779">
        <v>2</v>
      </c>
      <c r="BI1779">
        <v>3</v>
      </c>
      <c r="BJ1779">
        <v>6</v>
      </c>
      <c r="BK1779">
        <v>3</v>
      </c>
      <c r="BL1779">
        <v>3</v>
      </c>
      <c r="BM1779">
        <v>0</v>
      </c>
      <c r="BN1779">
        <v>0</v>
      </c>
      <c r="BO1779">
        <v>0</v>
      </c>
      <c r="BP1779" s="13">
        <v>0</v>
      </c>
      <c r="BQ1779">
        <v>0</v>
      </c>
      <c r="BR1779">
        <v>0</v>
      </c>
      <c r="BS1779">
        <v>1</v>
      </c>
      <c r="BT1779">
        <v>1</v>
      </c>
      <c r="BU1779">
        <v>0</v>
      </c>
      <c r="BV1779">
        <v>5</v>
      </c>
      <c r="BW1779">
        <v>2</v>
      </c>
      <c r="BX1779">
        <v>3</v>
      </c>
      <c r="BY1779" s="13">
        <v>3</v>
      </c>
      <c r="BZ1779">
        <v>1</v>
      </c>
      <c r="CA1779">
        <v>2</v>
      </c>
      <c r="CB1779">
        <v>2</v>
      </c>
      <c r="CC1779">
        <v>0</v>
      </c>
      <c r="CD1779">
        <v>2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 s="13">
        <v>1289</v>
      </c>
      <c r="CO1779">
        <v>436</v>
      </c>
      <c r="CP1779">
        <v>853</v>
      </c>
    </row>
    <row r="1780" spans="1:94" x14ac:dyDescent="0.2">
      <c r="A1780" s="1" t="s">
        <v>1872</v>
      </c>
      <c r="B1780" s="1" t="s">
        <v>1873</v>
      </c>
      <c r="C1780" s="1" t="s">
        <v>3430</v>
      </c>
      <c r="D1780" s="1" t="s">
        <v>3461</v>
      </c>
      <c r="E1780" s="1" t="s">
        <v>6</v>
      </c>
      <c r="F1780" s="1" t="s">
        <v>7</v>
      </c>
      <c r="G1780" s="1" t="s">
        <v>63</v>
      </c>
      <c r="H1780" s="1" t="s">
        <v>1509</v>
      </c>
      <c r="I1780" s="1" t="s">
        <v>2</v>
      </c>
      <c r="J1780" s="13">
        <v>298</v>
      </c>
      <c r="K1780" s="13">
        <v>1405</v>
      </c>
      <c r="L1780">
        <v>717</v>
      </c>
      <c r="M1780">
        <v>688</v>
      </c>
      <c r="N1780">
        <v>136</v>
      </c>
      <c r="O1780">
        <v>74</v>
      </c>
      <c r="P1780">
        <v>62</v>
      </c>
      <c r="Q1780">
        <v>448</v>
      </c>
      <c r="R1780">
        <v>234</v>
      </c>
      <c r="S1780">
        <v>214</v>
      </c>
      <c r="T1780">
        <v>0</v>
      </c>
      <c r="U1780">
        <v>0</v>
      </c>
      <c r="V1780">
        <v>0</v>
      </c>
      <c r="W1780">
        <v>1063</v>
      </c>
      <c r="X1780">
        <v>579</v>
      </c>
      <c r="Y1780">
        <v>484</v>
      </c>
      <c r="Z1780" s="13">
        <v>342</v>
      </c>
      <c r="AA1780">
        <v>138</v>
      </c>
      <c r="AB1780">
        <v>204</v>
      </c>
      <c r="AC1780" s="13">
        <v>568</v>
      </c>
      <c r="AD1780">
        <v>425</v>
      </c>
      <c r="AE1780" s="15">
        <v>143</v>
      </c>
      <c r="AF1780">
        <v>285</v>
      </c>
      <c r="AG1780">
        <v>256</v>
      </c>
      <c r="AH1780">
        <v>29</v>
      </c>
      <c r="AI1780">
        <v>9</v>
      </c>
      <c r="AJ1780">
        <v>8</v>
      </c>
      <c r="AK1780">
        <v>1</v>
      </c>
      <c r="AL1780">
        <v>26</v>
      </c>
      <c r="AM1780">
        <v>26</v>
      </c>
      <c r="AN1780">
        <v>0</v>
      </c>
      <c r="AO1780">
        <v>1</v>
      </c>
      <c r="AP1780">
        <v>1</v>
      </c>
      <c r="AQ1780">
        <v>0</v>
      </c>
      <c r="AR1780">
        <v>249</v>
      </c>
      <c r="AS1780">
        <v>221</v>
      </c>
      <c r="AT1780">
        <v>28</v>
      </c>
      <c r="AU1780" s="13">
        <v>283</v>
      </c>
      <c r="AV1780">
        <v>169</v>
      </c>
      <c r="AW1780">
        <v>114</v>
      </c>
      <c r="AX1780">
        <v>13</v>
      </c>
      <c r="AY1780">
        <v>13</v>
      </c>
      <c r="AZ1780">
        <v>0</v>
      </c>
      <c r="BA1780">
        <v>64</v>
      </c>
      <c r="BB1780">
        <v>21</v>
      </c>
      <c r="BC1780">
        <v>43</v>
      </c>
      <c r="BD1780">
        <v>5</v>
      </c>
      <c r="BE1780">
        <v>2</v>
      </c>
      <c r="BF1780">
        <v>3</v>
      </c>
      <c r="BG1780">
        <v>201</v>
      </c>
      <c r="BH1780">
        <v>133</v>
      </c>
      <c r="BI1780">
        <v>68</v>
      </c>
      <c r="BJ1780">
        <v>196</v>
      </c>
      <c r="BK1780">
        <v>126</v>
      </c>
      <c r="BL1780">
        <v>70</v>
      </c>
      <c r="BM1780">
        <v>9</v>
      </c>
      <c r="BN1780">
        <v>9</v>
      </c>
      <c r="BO1780">
        <v>0</v>
      </c>
      <c r="BP1780" s="13">
        <v>32</v>
      </c>
      <c r="BQ1780">
        <v>10</v>
      </c>
      <c r="BR1780">
        <v>22</v>
      </c>
      <c r="BS1780">
        <v>3</v>
      </c>
      <c r="BT1780">
        <v>0</v>
      </c>
      <c r="BU1780">
        <v>3</v>
      </c>
      <c r="BV1780">
        <v>152</v>
      </c>
      <c r="BW1780">
        <v>107</v>
      </c>
      <c r="BX1780">
        <v>45</v>
      </c>
      <c r="BY1780" s="13">
        <v>87</v>
      </c>
      <c r="BZ1780">
        <v>43</v>
      </c>
      <c r="CA1780">
        <v>44</v>
      </c>
      <c r="CB1780">
        <v>4</v>
      </c>
      <c r="CC1780">
        <v>4</v>
      </c>
      <c r="CD1780">
        <v>0</v>
      </c>
      <c r="CE1780">
        <v>32</v>
      </c>
      <c r="CF1780">
        <v>11</v>
      </c>
      <c r="CG1780">
        <v>21</v>
      </c>
      <c r="CH1780">
        <v>2</v>
      </c>
      <c r="CI1780">
        <v>2</v>
      </c>
      <c r="CJ1780">
        <v>0</v>
      </c>
      <c r="CK1780">
        <v>49</v>
      </c>
      <c r="CL1780">
        <v>26</v>
      </c>
      <c r="CM1780">
        <v>23</v>
      </c>
      <c r="CN1780" s="13">
        <v>837</v>
      </c>
      <c r="CO1780">
        <v>292</v>
      </c>
      <c r="CP1780">
        <v>545</v>
      </c>
    </row>
    <row r="1781" spans="1:94" x14ac:dyDescent="0.2">
      <c r="A1781" s="1" t="s">
        <v>1872</v>
      </c>
      <c r="B1781" s="1" t="s">
        <v>1873</v>
      </c>
      <c r="C1781" s="1" t="s">
        <v>3430</v>
      </c>
      <c r="D1781" s="1" t="s">
        <v>3462</v>
      </c>
      <c r="E1781" s="1" t="s">
        <v>6</v>
      </c>
      <c r="F1781" s="1" t="s">
        <v>7</v>
      </c>
      <c r="G1781" s="1" t="s">
        <v>63</v>
      </c>
      <c r="H1781" s="1" t="s">
        <v>1510</v>
      </c>
      <c r="I1781" s="1" t="s">
        <v>2</v>
      </c>
      <c r="J1781" s="13">
        <v>269</v>
      </c>
      <c r="K1781" s="13">
        <v>1173</v>
      </c>
      <c r="L1781">
        <v>605</v>
      </c>
      <c r="M1781">
        <v>568</v>
      </c>
      <c r="N1781">
        <v>123</v>
      </c>
      <c r="O1781">
        <v>69</v>
      </c>
      <c r="P1781">
        <v>54</v>
      </c>
      <c r="Q1781">
        <v>424</v>
      </c>
      <c r="R1781">
        <v>231</v>
      </c>
      <c r="S1781">
        <v>193</v>
      </c>
      <c r="T1781">
        <v>0</v>
      </c>
      <c r="U1781">
        <v>0</v>
      </c>
      <c r="V1781">
        <v>0</v>
      </c>
      <c r="W1781">
        <v>955</v>
      </c>
      <c r="X1781">
        <v>519</v>
      </c>
      <c r="Y1781">
        <v>436</v>
      </c>
      <c r="Z1781" s="13">
        <v>218</v>
      </c>
      <c r="AA1781">
        <v>86</v>
      </c>
      <c r="AB1781">
        <v>132</v>
      </c>
      <c r="AC1781" s="13">
        <v>525</v>
      </c>
      <c r="AD1781">
        <v>346</v>
      </c>
      <c r="AE1781" s="15">
        <v>179</v>
      </c>
      <c r="AF1781">
        <v>251</v>
      </c>
      <c r="AG1781">
        <v>213</v>
      </c>
      <c r="AH1781">
        <v>38</v>
      </c>
      <c r="AI1781">
        <v>13</v>
      </c>
      <c r="AJ1781">
        <v>12</v>
      </c>
      <c r="AK1781">
        <v>1</v>
      </c>
      <c r="AL1781">
        <v>26</v>
      </c>
      <c r="AM1781">
        <v>19</v>
      </c>
      <c r="AN1781">
        <v>7</v>
      </c>
      <c r="AO1781">
        <v>23</v>
      </c>
      <c r="AP1781">
        <v>14</v>
      </c>
      <c r="AQ1781">
        <v>9</v>
      </c>
      <c r="AR1781">
        <v>189</v>
      </c>
      <c r="AS1781">
        <v>168</v>
      </c>
      <c r="AT1781">
        <v>21</v>
      </c>
      <c r="AU1781" s="13">
        <v>274</v>
      </c>
      <c r="AV1781">
        <v>133</v>
      </c>
      <c r="AW1781">
        <v>141</v>
      </c>
      <c r="AX1781">
        <v>2</v>
      </c>
      <c r="AY1781">
        <v>0</v>
      </c>
      <c r="AZ1781">
        <v>2</v>
      </c>
      <c r="BA1781">
        <v>62</v>
      </c>
      <c r="BB1781">
        <v>50</v>
      </c>
      <c r="BC1781">
        <v>12</v>
      </c>
      <c r="BD1781">
        <v>50</v>
      </c>
      <c r="BE1781">
        <v>17</v>
      </c>
      <c r="BF1781">
        <v>33</v>
      </c>
      <c r="BG1781">
        <v>160</v>
      </c>
      <c r="BH1781">
        <v>66</v>
      </c>
      <c r="BI1781">
        <v>94</v>
      </c>
      <c r="BJ1781">
        <v>183</v>
      </c>
      <c r="BK1781">
        <v>98</v>
      </c>
      <c r="BL1781">
        <v>85</v>
      </c>
      <c r="BM1781">
        <v>1</v>
      </c>
      <c r="BN1781">
        <v>0</v>
      </c>
      <c r="BO1781">
        <v>1</v>
      </c>
      <c r="BP1781" s="13">
        <v>49</v>
      </c>
      <c r="BQ1781">
        <v>41</v>
      </c>
      <c r="BR1781">
        <v>8</v>
      </c>
      <c r="BS1781">
        <v>41</v>
      </c>
      <c r="BT1781">
        <v>13</v>
      </c>
      <c r="BU1781">
        <v>28</v>
      </c>
      <c r="BV1781">
        <v>92</v>
      </c>
      <c r="BW1781">
        <v>44</v>
      </c>
      <c r="BX1781">
        <v>48</v>
      </c>
      <c r="BY1781" s="13">
        <v>91</v>
      </c>
      <c r="BZ1781">
        <v>35</v>
      </c>
      <c r="CA1781">
        <v>56</v>
      </c>
      <c r="CB1781">
        <v>1</v>
      </c>
      <c r="CC1781">
        <v>0</v>
      </c>
      <c r="CD1781">
        <v>1</v>
      </c>
      <c r="CE1781">
        <v>13</v>
      </c>
      <c r="CF1781">
        <v>9</v>
      </c>
      <c r="CG1781">
        <v>4</v>
      </c>
      <c r="CH1781">
        <v>9</v>
      </c>
      <c r="CI1781">
        <v>4</v>
      </c>
      <c r="CJ1781">
        <v>5</v>
      </c>
      <c r="CK1781">
        <v>68</v>
      </c>
      <c r="CL1781">
        <v>22</v>
      </c>
      <c r="CM1781">
        <v>46</v>
      </c>
      <c r="CN1781" s="13">
        <v>648</v>
      </c>
      <c r="CO1781">
        <v>259</v>
      </c>
      <c r="CP1781">
        <v>389</v>
      </c>
    </row>
    <row r="1782" spans="1:94" x14ac:dyDescent="0.2">
      <c r="A1782" s="1" t="s">
        <v>1872</v>
      </c>
      <c r="B1782" s="1" t="s">
        <v>1873</v>
      </c>
      <c r="C1782" s="1" t="s">
        <v>3430</v>
      </c>
      <c r="D1782" s="1" t="s">
        <v>3463</v>
      </c>
      <c r="E1782" s="1" t="s">
        <v>6</v>
      </c>
      <c r="F1782" s="1" t="s">
        <v>7</v>
      </c>
      <c r="G1782" s="1" t="s">
        <v>63</v>
      </c>
      <c r="H1782" s="1" t="s">
        <v>1511</v>
      </c>
      <c r="I1782" s="1" t="s">
        <v>2</v>
      </c>
      <c r="J1782" s="13">
        <v>155</v>
      </c>
      <c r="K1782" s="13">
        <v>621</v>
      </c>
      <c r="L1782">
        <v>309</v>
      </c>
      <c r="M1782">
        <v>312</v>
      </c>
      <c r="N1782">
        <v>39</v>
      </c>
      <c r="O1782">
        <v>21</v>
      </c>
      <c r="P1782">
        <v>18</v>
      </c>
      <c r="Q1782">
        <v>79</v>
      </c>
      <c r="R1782">
        <v>41</v>
      </c>
      <c r="S1782">
        <v>38</v>
      </c>
      <c r="T1782">
        <v>0</v>
      </c>
      <c r="U1782">
        <v>0</v>
      </c>
      <c r="V1782">
        <v>0</v>
      </c>
      <c r="W1782">
        <v>495</v>
      </c>
      <c r="X1782">
        <v>262</v>
      </c>
      <c r="Y1782">
        <v>233</v>
      </c>
      <c r="Z1782" s="13">
        <v>126</v>
      </c>
      <c r="AA1782">
        <v>47</v>
      </c>
      <c r="AB1782">
        <v>79</v>
      </c>
      <c r="AC1782" s="13">
        <v>281</v>
      </c>
      <c r="AD1782">
        <v>191</v>
      </c>
      <c r="AE1782" s="15">
        <v>90</v>
      </c>
      <c r="AF1782">
        <v>98</v>
      </c>
      <c r="AG1782">
        <v>68</v>
      </c>
      <c r="AH1782">
        <v>30</v>
      </c>
      <c r="AI1782">
        <v>17</v>
      </c>
      <c r="AJ1782">
        <v>16</v>
      </c>
      <c r="AK1782">
        <v>1</v>
      </c>
      <c r="AL1782">
        <v>14</v>
      </c>
      <c r="AM1782">
        <v>10</v>
      </c>
      <c r="AN1782">
        <v>4</v>
      </c>
      <c r="AO1782">
        <v>7</v>
      </c>
      <c r="AP1782">
        <v>5</v>
      </c>
      <c r="AQ1782">
        <v>2</v>
      </c>
      <c r="AR1782">
        <v>60</v>
      </c>
      <c r="AS1782">
        <v>37</v>
      </c>
      <c r="AT1782">
        <v>23</v>
      </c>
      <c r="AU1782" s="13">
        <v>183</v>
      </c>
      <c r="AV1782">
        <v>123</v>
      </c>
      <c r="AW1782">
        <v>60</v>
      </c>
      <c r="AX1782">
        <v>10</v>
      </c>
      <c r="AY1782">
        <v>7</v>
      </c>
      <c r="AZ1782">
        <v>3</v>
      </c>
      <c r="BA1782">
        <v>75</v>
      </c>
      <c r="BB1782">
        <v>61</v>
      </c>
      <c r="BC1782">
        <v>14</v>
      </c>
      <c r="BD1782">
        <v>10</v>
      </c>
      <c r="BE1782">
        <v>9</v>
      </c>
      <c r="BF1782">
        <v>1</v>
      </c>
      <c r="BG1782">
        <v>88</v>
      </c>
      <c r="BH1782">
        <v>46</v>
      </c>
      <c r="BI1782">
        <v>42</v>
      </c>
      <c r="BJ1782">
        <v>116</v>
      </c>
      <c r="BK1782">
        <v>76</v>
      </c>
      <c r="BL1782">
        <v>40</v>
      </c>
      <c r="BM1782">
        <v>6</v>
      </c>
      <c r="BN1782">
        <v>3</v>
      </c>
      <c r="BO1782">
        <v>3</v>
      </c>
      <c r="BP1782" s="13">
        <v>28</v>
      </c>
      <c r="BQ1782">
        <v>25</v>
      </c>
      <c r="BR1782">
        <v>3</v>
      </c>
      <c r="BS1782">
        <v>9</v>
      </c>
      <c r="BT1782">
        <v>8</v>
      </c>
      <c r="BU1782">
        <v>1</v>
      </c>
      <c r="BV1782">
        <v>73</v>
      </c>
      <c r="BW1782">
        <v>40</v>
      </c>
      <c r="BX1782">
        <v>33</v>
      </c>
      <c r="BY1782" s="13">
        <v>67</v>
      </c>
      <c r="BZ1782">
        <v>47</v>
      </c>
      <c r="CA1782">
        <v>20</v>
      </c>
      <c r="CB1782">
        <v>4</v>
      </c>
      <c r="CC1782">
        <v>4</v>
      </c>
      <c r="CD1782">
        <v>0</v>
      </c>
      <c r="CE1782">
        <v>47</v>
      </c>
      <c r="CF1782">
        <v>36</v>
      </c>
      <c r="CG1782">
        <v>11</v>
      </c>
      <c r="CH1782">
        <v>1</v>
      </c>
      <c r="CI1782">
        <v>1</v>
      </c>
      <c r="CJ1782">
        <v>0</v>
      </c>
      <c r="CK1782">
        <v>15</v>
      </c>
      <c r="CL1782">
        <v>6</v>
      </c>
      <c r="CM1782">
        <v>9</v>
      </c>
      <c r="CN1782" s="13">
        <v>340</v>
      </c>
      <c r="CO1782">
        <v>118</v>
      </c>
      <c r="CP1782">
        <v>222</v>
      </c>
    </row>
    <row r="1783" spans="1:94" x14ac:dyDescent="0.2">
      <c r="A1783" s="1" t="s">
        <v>1872</v>
      </c>
      <c r="B1783" s="1" t="s">
        <v>1873</v>
      </c>
      <c r="C1783" s="1" t="s">
        <v>3430</v>
      </c>
      <c r="D1783" s="1" t="s">
        <v>3464</v>
      </c>
      <c r="E1783" s="1" t="s">
        <v>6</v>
      </c>
      <c r="F1783" s="1" t="s">
        <v>7</v>
      </c>
      <c r="G1783" s="1" t="s">
        <v>63</v>
      </c>
      <c r="H1783" s="1" t="s">
        <v>1512</v>
      </c>
      <c r="I1783" s="1" t="s">
        <v>2</v>
      </c>
      <c r="J1783" s="13">
        <v>416</v>
      </c>
      <c r="K1783" s="13">
        <v>2033</v>
      </c>
      <c r="L1783">
        <v>1041</v>
      </c>
      <c r="M1783">
        <v>992</v>
      </c>
      <c r="N1783">
        <v>155</v>
      </c>
      <c r="O1783">
        <v>77</v>
      </c>
      <c r="P1783">
        <v>78</v>
      </c>
      <c r="Q1783">
        <v>128</v>
      </c>
      <c r="R1783">
        <v>65</v>
      </c>
      <c r="S1783">
        <v>63</v>
      </c>
      <c r="T1783">
        <v>0</v>
      </c>
      <c r="U1783">
        <v>0</v>
      </c>
      <c r="V1783">
        <v>0</v>
      </c>
      <c r="W1783">
        <v>1772</v>
      </c>
      <c r="X1783">
        <v>943</v>
      </c>
      <c r="Y1783">
        <v>829</v>
      </c>
      <c r="Z1783" s="13">
        <v>261</v>
      </c>
      <c r="AA1783">
        <v>98</v>
      </c>
      <c r="AB1783">
        <v>163</v>
      </c>
      <c r="AC1783" s="13">
        <v>682</v>
      </c>
      <c r="AD1783">
        <v>592</v>
      </c>
      <c r="AE1783" s="15">
        <v>90</v>
      </c>
      <c r="AF1783">
        <v>542</v>
      </c>
      <c r="AG1783">
        <v>498</v>
      </c>
      <c r="AH1783">
        <v>44</v>
      </c>
      <c r="AI1783">
        <v>74</v>
      </c>
      <c r="AJ1783">
        <v>70</v>
      </c>
      <c r="AK1783">
        <v>4</v>
      </c>
      <c r="AL1783">
        <v>22</v>
      </c>
      <c r="AM1783">
        <v>20</v>
      </c>
      <c r="AN1783">
        <v>2</v>
      </c>
      <c r="AO1783">
        <v>35</v>
      </c>
      <c r="AP1783">
        <v>32</v>
      </c>
      <c r="AQ1783">
        <v>3</v>
      </c>
      <c r="AR1783">
        <v>411</v>
      </c>
      <c r="AS1783">
        <v>376</v>
      </c>
      <c r="AT1783">
        <v>35</v>
      </c>
      <c r="AU1783" s="13">
        <v>140</v>
      </c>
      <c r="AV1783">
        <v>94</v>
      </c>
      <c r="AW1783">
        <v>46</v>
      </c>
      <c r="AX1783">
        <v>14</v>
      </c>
      <c r="AY1783">
        <v>14</v>
      </c>
      <c r="AZ1783">
        <v>0</v>
      </c>
      <c r="BA1783">
        <v>14</v>
      </c>
      <c r="BB1783">
        <v>14</v>
      </c>
      <c r="BC1783">
        <v>0</v>
      </c>
      <c r="BD1783">
        <v>36</v>
      </c>
      <c r="BE1783">
        <v>12</v>
      </c>
      <c r="BF1783">
        <v>24</v>
      </c>
      <c r="BG1783">
        <v>76</v>
      </c>
      <c r="BH1783">
        <v>54</v>
      </c>
      <c r="BI1783">
        <v>22</v>
      </c>
      <c r="BJ1783">
        <v>131</v>
      </c>
      <c r="BK1783">
        <v>86</v>
      </c>
      <c r="BL1783">
        <v>45</v>
      </c>
      <c r="BM1783">
        <v>13</v>
      </c>
      <c r="BN1783">
        <v>13</v>
      </c>
      <c r="BO1783">
        <v>0</v>
      </c>
      <c r="BP1783" s="13">
        <v>12</v>
      </c>
      <c r="BQ1783">
        <v>12</v>
      </c>
      <c r="BR1783">
        <v>0</v>
      </c>
      <c r="BS1783">
        <v>35</v>
      </c>
      <c r="BT1783">
        <v>11</v>
      </c>
      <c r="BU1783">
        <v>24</v>
      </c>
      <c r="BV1783">
        <v>71</v>
      </c>
      <c r="BW1783">
        <v>50</v>
      </c>
      <c r="BX1783">
        <v>21</v>
      </c>
      <c r="BY1783" s="13">
        <v>9</v>
      </c>
      <c r="BZ1783">
        <v>8</v>
      </c>
      <c r="CA1783">
        <v>1</v>
      </c>
      <c r="CB1783">
        <v>1</v>
      </c>
      <c r="CC1783">
        <v>1</v>
      </c>
      <c r="CD1783">
        <v>0</v>
      </c>
      <c r="CE1783">
        <v>2</v>
      </c>
      <c r="CF1783">
        <v>2</v>
      </c>
      <c r="CG1783">
        <v>0</v>
      </c>
      <c r="CH1783">
        <v>1</v>
      </c>
      <c r="CI1783">
        <v>1</v>
      </c>
      <c r="CJ1783">
        <v>0</v>
      </c>
      <c r="CK1783">
        <v>5</v>
      </c>
      <c r="CL1783">
        <v>4</v>
      </c>
      <c r="CM1783">
        <v>1</v>
      </c>
      <c r="CN1783" s="13">
        <v>1351</v>
      </c>
      <c r="CO1783">
        <v>449</v>
      </c>
      <c r="CP1783">
        <v>902</v>
      </c>
    </row>
    <row r="1784" spans="1:94" x14ac:dyDescent="0.2">
      <c r="A1784" s="1" t="s">
        <v>1872</v>
      </c>
      <c r="B1784" s="1" t="s">
        <v>1873</v>
      </c>
      <c r="C1784" s="1" t="s">
        <v>3430</v>
      </c>
      <c r="D1784" s="1" t="s">
        <v>3465</v>
      </c>
      <c r="E1784" s="1" t="s">
        <v>6</v>
      </c>
      <c r="F1784" s="1" t="s">
        <v>7</v>
      </c>
      <c r="G1784" s="1" t="s">
        <v>63</v>
      </c>
      <c r="H1784" s="1" t="s">
        <v>1513</v>
      </c>
      <c r="I1784" s="1" t="s">
        <v>2</v>
      </c>
      <c r="J1784" s="13">
        <v>73</v>
      </c>
      <c r="K1784" s="13">
        <v>379</v>
      </c>
      <c r="L1784">
        <v>199</v>
      </c>
      <c r="M1784">
        <v>180</v>
      </c>
      <c r="N1784">
        <v>36</v>
      </c>
      <c r="O1784">
        <v>22</v>
      </c>
      <c r="P1784">
        <v>14</v>
      </c>
      <c r="Q1784">
        <v>17</v>
      </c>
      <c r="R1784">
        <v>12</v>
      </c>
      <c r="S1784">
        <v>5</v>
      </c>
      <c r="T1784">
        <v>0</v>
      </c>
      <c r="U1784">
        <v>0</v>
      </c>
      <c r="V1784">
        <v>0</v>
      </c>
      <c r="W1784">
        <v>323</v>
      </c>
      <c r="X1784">
        <v>175</v>
      </c>
      <c r="Y1784">
        <v>148</v>
      </c>
      <c r="Z1784" s="13">
        <v>56</v>
      </c>
      <c r="AA1784">
        <v>24</v>
      </c>
      <c r="AB1784">
        <v>32</v>
      </c>
      <c r="AC1784" s="13">
        <v>160</v>
      </c>
      <c r="AD1784">
        <v>124</v>
      </c>
      <c r="AE1784" s="15">
        <v>36</v>
      </c>
      <c r="AF1784">
        <v>100</v>
      </c>
      <c r="AG1784">
        <v>93</v>
      </c>
      <c r="AH1784">
        <v>7</v>
      </c>
      <c r="AI1784">
        <v>17</v>
      </c>
      <c r="AJ1784">
        <v>17</v>
      </c>
      <c r="AK1784">
        <v>0</v>
      </c>
      <c r="AL1784">
        <v>3</v>
      </c>
      <c r="AM1784">
        <v>3</v>
      </c>
      <c r="AN1784">
        <v>0</v>
      </c>
      <c r="AO1784">
        <v>3</v>
      </c>
      <c r="AP1784">
        <v>3</v>
      </c>
      <c r="AQ1784">
        <v>0</v>
      </c>
      <c r="AR1784">
        <v>77</v>
      </c>
      <c r="AS1784">
        <v>70</v>
      </c>
      <c r="AT1784">
        <v>7</v>
      </c>
      <c r="AU1784" s="13">
        <v>60</v>
      </c>
      <c r="AV1784">
        <v>31</v>
      </c>
      <c r="AW1784">
        <v>29</v>
      </c>
      <c r="AX1784">
        <v>6</v>
      </c>
      <c r="AY1784">
        <v>6</v>
      </c>
      <c r="AZ1784">
        <v>0</v>
      </c>
      <c r="BA1784">
        <v>4</v>
      </c>
      <c r="BB1784">
        <v>4</v>
      </c>
      <c r="BC1784">
        <v>0</v>
      </c>
      <c r="BD1784">
        <v>3</v>
      </c>
      <c r="BE1784">
        <v>2</v>
      </c>
      <c r="BF1784">
        <v>1</v>
      </c>
      <c r="BG1784">
        <v>47</v>
      </c>
      <c r="BH1784">
        <v>19</v>
      </c>
      <c r="BI1784">
        <v>28</v>
      </c>
      <c r="BJ1784">
        <v>45</v>
      </c>
      <c r="BK1784">
        <v>21</v>
      </c>
      <c r="BL1784">
        <v>24</v>
      </c>
      <c r="BM1784">
        <v>4</v>
      </c>
      <c r="BN1784">
        <v>4</v>
      </c>
      <c r="BO1784">
        <v>0</v>
      </c>
      <c r="BP1784" s="13">
        <v>0</v>
      </c>
      <c r="BQ1784">
        <v>0</v>
      </c>
      <c r="BR1784">
        <v>0</v>
      </c>
      <c r="BS1784">
        <v>3</v>
      </c>
      <c r="BT1784">
        <v>2</v>
      </c>
      <c r="BU1784">
        <v>1</v>
      </c>
      <c r="BV1784">
        <v>38</v>
      </c>
      <c r="BW1784">
        <v>15</v>
      </c>
      <c r="BX1784">
        <v>23</v>
      </c>
      <c r="BY1784" s="13">
        <v>15</v>
      </c>
      <c r="BZ1784">
        <v>10</v>
      </c>
      <c r="CA1784">
        <v>5</v>
      </c>
      <c r="CB1784">
        <v>2</v>
      </c>
      <c r="CC1784">
        <v>2</v>
      </c>
      <c r="CD1784">
        <v>0</v>
      </c>
      <c r="CE1784">
        <v>4</v>
      </c>
      <c r="CF1784">
        <v>4</v>
      </c>
      <c r="CG1784">
        <v>0</v>
      </c>
      <c r="CH1784">
        <v>0</v>
      </c>
      <c r="CI1784">
        <v>0</v>
      </c>
      <c r="CJ1784">
        <v>0</v>
      </c>
      <c r="CK1784">
        <v>9</v>
      </c>
      <c r="CL1784">
        <v>4</v>
      </c>
      <c r="CM1784">
        <v>5</v>
      </c>
      <c r="CN1784" s="13">
        <v>219</v>
      </c>
      <c r="CO1784">
        <v>75</v>
      </c>
      <c r="CP1784">
        <v>144</v>
      </c>
    </row>
    <row r="1785" spans="1:94" x14ac:dyDescent="0.2">
      <c r="A1785" s="1" t="s">
        <v>1872</v>
      </c>
      <c r="B1785" s="1" t="s">
        <v>1873</v>
      </c>
      <c r="C1785" s="1" t="s">
        <v>3430</v>
      </c>
      <c r="D1785" s="1" t="s">
        <v>3466</v>
      </c>
      <c r="E1785" s="1" t="s">
        <v>6</v>
      </c>
      <c r="F1785" s="1" t="s">
        <v>7</v>
      </c>
      <c r="G1785" s="1" t="s">
        <v>63</v>
      </c>
      <c r="H1785" s="1" t="s">
        <v>1514</v>
      </c>
      <c r="I1785" s="1" t="s">
        <v>2</v>
      </c>
      <c r="J1785" s="13">
        <v>248</v>
      </c>
      <c r="K1785" s="13">
        <v>1152</v>
      </c>
      <c r="L1785">
        <v>576</v>
      </c>
      <c r="M1785">
        <v>576</v>
      </c>
      <c r="N1785">
        <v>128</v>
      </c>
      <c r="O1785">
        <v>56</v>
      </c>
      <c r="P1785">
        <v>72</v>
      </c>
      <c r="Q1785">
        <v>363</v>
      </c>
      <c r="R1785">
        <v>183</v>
      </c>
      <c r="S1785">
        <v>180</v>
      </c>
      <c r="T1785">
        <v>62</v>
      </c>
      <c r="U1785">
        <v>29</v>
      </c>
      <c r="V1785">
        <v>33</v>
      </c>
      <c r="W1785">
        <v>887</v>
      </c>
      <c r="X1785">
        <v>476</v>
      </c>
      <c r="Y1785">
        <v>411</v>
      </c>
      <c r="Z1785" s="13">
        <v>265</v>
      </c>
      <c r="AA1785">
        <v>100</v>
      </c>
      <c r="AB1785">
        <v>165</v>
      </c>
      <c r="AC1785" s="13">
        <v>395</v>
      </c>
      <c r="AD1785">
        <v>313</v>
      </c>
      <c r="AE1785" s="15">
        <v>82</v>
      </c>
      <c r="AF1785">
        <v>386</v>
      </c>
      <c r="AG1785">
        <v>305</v>
      </c>
      <c r="AH1785">
        <v>81</v>
      </c>
      <c r="AI1785">
        <v>25</v>
      </c>
      <c r="AJ1785">
        <v>24</v>
      </c>
      <c r="AK1785">
        <v>1</v>
      </c>
      <c r="AL1785">
        <v>146</v>
      </c>
      <c r="AM1785">
        <v>98</v>
      </c>
      <c r="AN1785">
        <v>48</v>
      </c>
      <c r="AO1785">
        <v>5</v>
      </c>
      <c r="AP1785">
        <v>5</v>
      </c>
      <c r="AQ1785">
        <v>0</v>
      </c>
      <c r="AR1785">
        <v>210</v>
      </c>
      <c r="AS1785">
        <v>178</v>
      </c>
      <c r="AT1785">
        <v>32</v>
      </c>
      <c r="AU1785" s="13">
        <v>9</v>
      </c>
      <c r="AV1785">
        <v>8</v>
      </c>
      <c r="AW1785">
        <v>1</v>
      </c>
      <c r="AX1785">
        <v>1</v>
      </c>
      <c r="AY1785">
        <v>1</v>
      </c>
      <c r="AZ1785">
        <v>0</v>
      </c>
      <c r="BA1785">
        <v>3</v>
      </c>
      <c r="BB1785">
        <v>3</v>
      </c>
      <c r="BC1785">
        <v>0</v>
      </c>
      <c r="BD1785">
        <v>0</v>
      </c>
      <c r="BE1785">
        <v>0</v>
      </c>
      <c r="BF1785">
        <v>0</v>
      </c>
      <c r="BG1785">
        <v>5</v>
      </c>
      <c r="BH1785">
        <v>4</v>
      </c>
      <c r="BI1785">
        <v>1</v>
      </c>
      <c r="BJ1785">
        <v>8</v>
      </c>
      <c r="BK1785">
        <v>7</v>
      </c>
      <c r="BL1785">
        <v>1</v>
      </c>
      <c r="BM1785">
        <v>1</v>
      </c>
      <c r="BN1785">
        <v>1</v>
      </c>
      <c r="BO1785">
        <v>0</v>
      </c>
      <c r="BP1785" s="13">
        <v>2</v>
      </c>
      <c r="BQ1785">
        <v>2</v>
      </c>
      <c r="BR1785">
        <v>0</v>
      </c>
      <c r="BS1785">
        <v>0</v>
      </c>
      <c r="BT1785">
        <v>0</v>
      </c>
      <c r="BU1785">
        <v>0</v>
      </c>
      <c r="BV1785">
        <v>5</v>
      </c>
      <c r="BW1785">
        <v>4</v>
      </c>
      <c r="BX1785">
        <v>1</v>
      </c>
      <c r="BY1785" s="13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 s="13">
        <v>757</v>
      </c>
      <c r="CO1785">
        <v>263</v>
      </c>
      <c r="CP1785">
        <v>494</v>
      </c>
    </row>
    <row r="1786" spans="1:94" x14ac:dyDescent="0.2">
      <c r="A1786" s="1" t="s">
        <v>1872</v>
      </c>
      <c r="B1786" s="1" t="s">
        <v>1873</v>
      </c>
      <c r="C1786" s="1" t="s">
        <v>3430</v>
      </c>
      <c r="D1786" s="1" t="s">
        <v>3467</v>
      </c>
      <c r="E1786" s="1" t="s">
        <v>6</v>
      </c>
      <c r="F1786" s="1" t="s">
        <v>7</v>
      </c>
      <c r="G1786" s="1" t="s">
        <v>63</v>
      </c>
      <c r="H1786" s="1" t="s">
        <v>1515</v>
      </c>
      <c r="I1786" s="1" t="s">
        <v>2</v>
      </c>
      <c r="J1786" s="13">
        <v>513</v>
      </c>
      <c r="K1786" s="13">
        <v>2497</v>
      </c>
      <c r="L1786">
        <v>1242</v>
      </c>
      <c r="M1786">
        <v>1255</v>
      </c>
      <c r="N1786">
        <v>275</v>
      </c>
      <c r="O1786">
        <v>131</v>
      </c>
      <c r="P1786">
        <v>144</v>
      </c>
      <c r="Q1786">
        <v>520</v>
      </c>
      <c r="R1786">
        <v>273</v>
      </c>
      <c r="S1786">
        <v>247</v>
      </c>
      <c r="T1786">
        <v>0</v>
      </c>
      <c r="U1786">
        <v>0</v>
      </c>
      <c r="V1786">
        <v>0</v>
      </c>
      <c r="W1786">
        <v>1940</v>
      </c>
      <c r="X1786">
        <v>1052</v>
      </c>
      <c r="Y1786">
        <v>888</v>
      </c>
      <c r="Z1786" s="13">
        <v>557</v>
      </c>
      <c r="AA1786">
        <v>190</v>
      </c>
      <c r="AB1786">
        <v>367</v>
      </c>
      <c r="AC1786" s="13">
        <v>849</v>
      </c>
      <c r="AD1786">
        <v>712</v>
      </c>
      <c r="AE1786" s="15">
        <v>137</v>
      </c>
      <c r="AF1786">
        <v>634</v>
      </c>
      <c r="AG1786">
        <v>550</v>
      </c>
      <c r="AH1786">
        <v>84</v>
      </c>
      <c r="AI1786">
        <v>59</v>
      </c>
      <c r="AJ1786">
        <v>54</v>
      </c>
      <c r="AK1786">
        <v>5</v>
      </c>
      <c r="AL1786">
        <v>60</v>
      </c>
      <c r="AM1786">
        <v>17</v>
      </c>
      <c r="AN1786">
        <v>43</v>
      </c>
      <c r="AO1786">
        <v>36</v>
      </c>
      <c r="AP1786">
        <v>36</v>
      </c>
      <c r="AQ1786">
        <v>0</v>
      </c>
      <c r="AR1786">
        <v>479</v>
      </c>
      <c r="AS1786">
        <v>443</v>
      </c>
      <c r="AT1786">
        <v>36</v>
      </c>
      <c r="AU1786" s="13">
        <v>215</v>
      </c>
      <c r="AV1786">
        <v>162</v>
      </c>
      <c r="AW1786">
        <v>53</v>
      </c>
      <c r="AX1786">
        <v>13</v>
      </c>
      <c r="AY1786">
        <v>13</v>
      </c>
      <c r="AZ1786">
        <v>0</v>
      </c>
      <c r="BA1786">
        <v>46</v>
      </c>
      <c r="BB1786">
        <v>15</v>
      </c>
      <c r="BC1786">
        <v>31</v>
      </c>
      <c r="BD1786">
        <v>3</v>
      </c>
      <c r="BE1786">
        <v>3</v>
      </c>
      <c r="BF1786">
        <v>0</v>
      </c>
      <c r="BG1786">
        <v>153</v>
      </c>
      <c r="BH1786">
        <v>131</v>
      </c>
      <c r="BI1786">
        <v>22</v>
      </c>
      <c r="BJ1786">
        <v>87</v>
      </c>
      <c r="BK1786">
        <v>55</v>
      </c>
      <c r="BL1786">
        <v>32</v>
      </c>
      <c r="BM1786">
        <v>7</v>
      </c>
      <c r="BN1786">
        <v>7</v>
      </c>
      <c r="BO1786">
        <v>0</v>
      </c>
      <c r="BP1786" s="13">
        <v>31</v>
      </c>
      <c r="BQ1786">
        <v>11</v>
      </c>
      <c r="BR1786">
        <v>20</v>
      </c>
      <c r="BS1786">
        <v>2</v>
      </c>
      <c r="BT1786">
        <v>2</v>
      </c>
      <c r="BU1786">
        <v>0</v>
      </c>
      <c r="BV1786">
        <v>47</v>
      </c>
      <c r="BW1786">
        <v>35</v>
      </c>
      <c r="BX1786">
        <v>12</v>
      </c>
      <c r="BY1786" s="13">
        <v>128</v>
      </c>
      <c r="BZ1786">
        <v>107</v>
      </c>
      <c r="CA1786">
        <v>21</v>
      </c>
      <c r="CB1786">
        <v>6</v>
      </c>
      <c r="CC1786">
        <v>6</v>
      </c>
      <c r="CD1786">
        <v>0</v>
      </c>
      <c r="CE1786">
        <v>15</v>
      </c>
      <c r="CF1786">
        <v>4</v>
      </c>
      <c r="CG1786">
        <v>11</v>
      </c>
      <c r="CH1786">
        <v>1</v>
      </c>
      <c r="CI1786">
        <v>1</v>
      </c>
      <c r="CJ1786">
        <v>0</v>
      </c>
      <c r="CK1786">
        <v>106</v>
      </c>
      <c r="CL1786">
        <v>96</v>
      </c>
      <c r="CM1786">
        <v>10</v>
      </c>
      <c r="CN1786" s="13">
        <v>1648</v>
      </c>
      <c r="CO1786">
        <v>530</v>
      </c>
      <c r="CP1786">
        <v>1118</v>
      </c>
    </row>
    <row r="1787" spans="1:94" x14ac:dyDescent="0.2">
      <c r="A1787" s="1" t="s">
        <v>1872</v>
      </c>
      <c r="B1787" s="1" t="s">
        <v>1873</v>
      </c>
      <c r="C1787" s="1" t="s">
        <v>3430</v>
      </c>
      <c r="D1787" s="1" t="s">
        <v>3468</v>
      </c>
      <c r="E1787" s="1" t="s">
        <v>6</v>
      </c>
      <c r="F1787" s="1" t="s">
        <v>7</v>
      </c>
      <c r="G1787" s="1" t="s">
        <v>63</v>
      </c>
      <c r="H1787" s="1" t="s">
        <v>1516</v>
      </c>
      <c r="I1787" s="1" t="s">
        <v>2</v>
      </c>
      <c r="J1787" s="13">
        <v>457</v>
      </c>
      <c r="K1787" s="13">
        <v>1914</v>
      </c>
      <c r="L1787">
        <v>988</v>
      </c>
      <c r="M1787">
        <v>926</v>
      </c>
      <c r="N1787">
        <v>181</v>
      </c>
      <c r="O1787">
        <v>96</v>
      </c>
      <c r="P1787">
        <v>85</v>
      </c>
      <c r="Q1787">
        <v>169</v>
      </c>
      <c r="R1787">
        <v>78</v>
      </c>
      <c r="S1787">
        <v>91</v>
      </c>
      <c r="T1787">
        <v>4</v>
      </c>
      <c r="U1787">
        <v>2</v>
      </c>
      <c r="V1787">
        <v>2</v>
      </c>
      <c r="W1787">
        <v>1549</v>
      </c>
      <c r="X1787">
        <v>842</v>
      </c>
      <c r="Y1787">
        <v>707</v>
      </c>
      <c r="Z1787" s="13">
        <v>365</v>
      </c>
      <c r="AA1787">
        <v>146</v>
      </c>
      <c r="AB1787">
        <v>219</v>
      </c>
      <c r="AC1787" s="13">
        <v>570</v>
      </c>
      <c r="AD1787">
        <v>496</v>
      </c>
      <c r="AE1787" s="15">
        <v>74</v>
      </c>
      <c r="AF1787">
        <v>290</v>
      </c>
      <c r="AG1787">
        <v>239</v>
      </c>
      <c r="AH1787">
        <v>51</v>
      </c>
      <c r="AI1787">
        <v>15</v>
      </c>
      <c r="AJ1787">
        <v>13</v>
      </c>
      <c r="AK1787">
        <v>2</v>
      </c>
      <c r="AL1787">
        <v>7</v>
      </c>
      <c r="AM1787">
        <v>4</v>
      </c>
      <c r="AN1787">
        <v>3</v>
      </c>
      <c r="AO1787">
        <v>53</v>
      </c>
      <c r="AP1787">
        <v>53</v>
      </c>
      <c r="AQ1787">
        <v>0</v>
      </c>
      <c r="AR1787">
        <v>215</v>
      </c>
      <c r="AS1787">
        <v>169</v>
      </c>
      <c r="AT1787">
        <v>46</v>
      </c>
      <c r="AU1787" s="13">
        <v>280</v>
      </c>
      <c r="AV1787">
        <v>257</v>
      </c>
      <c r="AW1787">
        <v>23</v>
      </c>
      <c r="AX1787">
        <v>8</v>
      </c>
      <c r="AY1787">
        <v>5</v>
      </c>
      <c r="AZ1787">
        <v>3</v>
      </c>
      <c r="BA1787">
        <v>230</v>
      </c>
      <c r="BB1787">
        <v>220</v>
      </c>
      <c r="BC1787">
        <v>10</v>
      </c>
      <c r="BD1787">
        <v>5</v>
      </c>
      <c r="BE1787">
        <v>4</v>
      </c>
      <c r="BF1787">
        <v>1</v>
      </c>
      <c r="BG1787">
        <v>37</v>
      </c>
      <c r="BH1787">
        <v>28</v>
      </c>
      <c r="BI1787">
        <v>9</v>
      </c>
      <c r="BJ1787">
        <v>236</v>
      </c>
      <c r="BK1787">
        <v>223</v>
      </c>
      <c r="BL1787">
        <v>13</v>
      </c>
      <c r="BM1787">
        <v>6</v>
      </c>
      <c r="BN1787">
        <v>4</v>
      </c>
      <c r="BO1787">
        <v>2</v>
      </c>
      <c r="BP1787" s="13">
        <v>203</v>
      </c>
      <c r="BQ1787">
        <v>195</v>
      </c>
      <c r="BR1787">
        <v>8</v>
      </c>
      <c r="BS1787">
        <v>1</v>
      </c>
      <c r="BT1787">
        <v>0</v>
      </c>
      <c r="BU1787">
        <v>1</v>
      </c>
      <c r="BV1787">
        <v>26</v>
      </c>
      <c r="BW1787">
        <v>24</v>
      </c>
      <c r="BX1787">
        <v>2</v>
      </c>
      <c r="BY1787" s="13">
        <v>44</v>
      </c>
      <c r="BZ1787">
        <v>34</v>
      </c>
      <c r="CA1787">
        <v>10</v>
      </c>
      <c r="CB1787">
        <v>2</v>
      </c>
      <c r="CC1787">
        <v>1</v>
      </c>
      <c r="CD1787">
        <v>1</v>
      </c>
      <c r="CE1787">
        <v>27</v>
      </c>
      <c r="CF1787">
        <v>25</v>
      </c>
      <c r="CG1787">
        <v>2</v>
      </c>
      <c r="CH1787">
        <v>4</v>
      </c>
      <c r="CI1787">
        <v>4</v>
      </c>
      <c r="CJ1787">
        <v>0</v>
      </c>
      <c r="CK1787">
        <v>11</v>
      </c>
      <c r="CL1787">
        <v>4</v>
      </c>
      <c r="CM1787">
        <v>7</v>
      </c>
      <c r="CN1787" s="13">
        <v>1344</v>
      </c>
      <c r="CO1787">
        <v>492</v>
      </c>
      <c r="CP1787">
        <v>852</v>
      </c>
    </row>
    <row r="1788" spans="1:94" x14ac:dyDescent="0.2">
      <c r="A1788" s="1" t="s">
        <v>1872</v>
      </c>
      <c r="B1788" s="1" t="s">
        <v>1873</v>
      </c>
      <c r="C1788" s="1" t="s">
        <v>3430</v>
      </c>
      <c r="D1788" s="1" t="s">
        <v>3469</v>
      </c>
      <c r="E1788" s="1" t="s">
        <v>6</v>
      </c>
      <c r="F1788" s="1" t="s">
        <v>7</v>
      </c>
      <c r="G1788" s="1" t="s">
        <v>63</v>
      </c>
      <c r="H1788" s="1" t="s">
        <v>1517</v>
      </c>
      <c r="I1788" s="1" t="s">
        <v>2</v>
      </c>
      <c r="J1788" s="13">
        <v>247</v>
      </c>
      <c r="K1788" s="13">
        <v>1043</v>
      </c>
      <c r="L1788">
        <v>545</v>
      </c>
      <c r="M1788">
        <v>498</v>
      </c>
      <c r="N1788">
        <v>95</v>
      </c>
      <c r="O1788">
        <v>53</v>
      </c>
      <c r="P1788">
        <v>42</v>
      </c>
      <c r="Q1788">
        <v>315</v>
      </c>
      <c r="R1788">
        <v>161</v>
      </c>
      <c r="S1788">
        <v>154</v>
      </c>
      <c r="T1788">
        <v>0</v>
      </c>
      <c r="U1788">
        <v>0</v>
      </c>
      <c r="V1788">
        <v>0</v>
      </c>
      <c r="W1788">
        <v>835</v>
      </c>
      <c r="X1788">
        <v>455</v>
      </c>
      <c r="Y1788">
        <v>380</v>
      </c>
      <c r="Z1788" s="13">
        <v>208</v>
      </c>
      <c r="AA1788">
        <v>90</v>
      </c>
      <c r="AB1788">
        <v>118</v>
      </c>
      <c r="AC1788" s="13">
        <v>404</v>
      </c>
      <c r="AD1788">
        <v>310</v>
      </c>
      <c r="AE1788" s="15">
        <v>94</v>
      </c>
      <c r="AF1788">
        <v>325</v>
      </c>
      <c r="AG1788">
        <v>268</v>
      </c>
      <c r="AH1788">
        <v>57</v>
      </c>
      <c r="AI1788">
        <v>73</v>
      </c>
      <c r="AJ1788">
        <v>63</v>
      </c>
      <c r="AK1788">
        <v>10</v>
      </c>
      <c r="AL1788">
        <v>38</v>
      </c>
      <c r="AM1788">
        <v>9</v>
      </c>
      <c r="AN1788">
        <v>29</v>
      </c>
      <c r="AO1788">
        <v>7</v>
      </c>
      <c r="AP1788">
        <v>6</v>
      </c>
      <c r="AQ1788">
        <v>1</v>
      </c>
      <c r="AR1788">
        <v>207</v>
      </c>
      <c r="AS1788">
        <v>190</v>
      </c>
      <c r="AT1788">
        <v>17</v>
      </c>
      <c r="AU1788" s="13">
        <v>79</v>
      </c>
      <c r="AV1788">
        <v>42</v>
      </c>
      <c r="AW1788">
        <v>37</v>
      </c>
      <c r="AX1788">
        <v>13</v>
      </c>
      <c r="AY1788">
        <v>11</v>
      </c>
      <c r="AZ1788">
        <v>2</v>
      </c>
      <c r="BA1788">
        <v>28</v>
      </c>
      <c r="BB1788">
        <v>12</v>
      </c>
      <c r="BC1788">
        <v>16</v>
      </c>
      <c r="BD1788">
        <v>0</v>
      </c>
      <c r="BE1788">
        <v>0</v>
      </c>
      <c r="BF1788">
        <v>0</v>
      </c>
      <c r="BG1788">
        <v>38</v>
      </c>
      <c r="BH1788">
        <v>19</v>
      </c>
      <c r="BI1788">
        <v>19</v>
      </c>
      <c r="BJ1788">
        <v>63</v>
      </c>
      <c r="BK1788">
        <v>33</v>
      </c>
      <c r="BL1788">
        <v>30</v>
      </c>
      <c r="BM1788">
        <v>11</v>
      </c>
      <c r="BN1788">
        <v>10</v>
      </c>
      <c r="BO1788">
        <v>1</v>
      </c>
      <c r="BP1788" s="13">
        <v>22</v>
      </c>
      <c r="BQ1788">
        <v>9</v>
      </c>
      <c r="BR1788">
        <v>13</v>
      </c>
      <c r="BS1788">
        <v>0</v>
      </c>
      <c r="BT1788">
        <v>0</v>
      </c>
      <c r="BU1788">
        <v>0</v>
      </c>
      <c r="BV1788">
        <v>30</v>
      </c>
      <c r="BW1788">
        <v>14</v>
      </c>
      <c r="BX1788">
        <v>16</v>
      </c>
      <c r="BY1788" s="13">
        <v>16</v>
      </c>
      <c r="BZ1788">
        <v>9</v>
      </c>
      <c r="CA1788">
        <v>7</v>
      </c>
      <c r="CB1788">
        <v>2</v>
      </c>
      <c r="CC1788">
        <v>1</v>
      </c>
      <c r="CD1788">
        <v>1</v>
      </c>
      <c r="CE1788">
        <v>6</v>
      </c>
      <c r="CF1788">
        <v>3</v>
      </c>
      <c r="CG1788">
        <v>3</v>
      </c>
      <c r="CH1788">
        <v>0</v>
      </c>
      <c r="CI1788">
        <v>0</v>
      </c>
      <c r="CJ1788">
        <v>0</v>
      </c>
      <c r="CK1788">
        <v>8</v>
      </c>
      <c r="CL1788">
        <v>5</v>
      </c>
      <c r="CM1788">
        <v>3</v>
      </c>
      <c r="CN1788" s="13">
        <v>639</v>
      </c>
      <c r="CO1788">
        <v>235</v>
      </c>
      <c r="CP1788">
        <v>404</v>
      </c>
    </row>
    <row r="1789" spans="1:94" x14ac:dyDescent="0.2">
      <c r="A1789" s="1" t="s">
        <v>1872</v>
      </c>
      <c r="B1789" s="1" t="s">
        <v>1873</v>
      </c>
      <c r="C1789" s="1" t="s">
        <v>3430</v>
      </c>
      <c r="D1789" s="1" t="s">
        <v>3470</v>
      </c>
      <c r="E1789" s="1" t="s">
        <v>6</v>
      </c>
      <c r="F1789" s="1" t="s">
        <v>7</v>
      </c>
      <c r="G1789" s="1" t="s">
        <v>63</v>
      </c>
      <c r="H1789" s="1" t="s">
        <v>1518</v>
      </c>
      <c r="I1789" s="1" t="s">
        <v>2</v>
      </c>
      <c r="J1789" s="13">
        <v>509</v>
      </c>
      <c r="K1789" s="13">
        <v>2047</v>
      </c>
      <c r="L1789">
        <v>1047</v>
      </c>
      <c r="M1789">
        <v>1000</v>
      </c>
      <c r="N1789">
        <v>182</v>
      </c>
      <c r="O1789">
        <v>105</v>
      </c>
      <c r="P1789">
        <v>77</v>
      </c>
      <c r="Q1789">
        <v>508</v>
      </c>
      <c r="R1789">
        <v>267</v>
      </c>
      <c r="S1789">
        <v>241</v>
      </c>
      <c r="T1789">
        <v>12</v>
      </c>
      <c r="U1789">
        <v>5</v>
      </c>
      <c r="V1789">
        <v>7</v>
      </c>
      <c r="W1789">
        <v>1683</v>
      </c>
      <c r="X1789">
        <v>905</v>
      </c>
      <c r="Y1789">
        <v>778</v>
      </c>
      <c r="Z1789" s="13">
        <v>364</v>
      </c>
      <c r="AA1789">
        <v>142</v>
      </c>
      <c r="AB1789">
        <v>222</v>
      </c>
      <c r="AC1789" s="13">
        <v>665</v>
      </c>
      <c r="AD1789">
        <v>569</v>
      </c>
      <c r="AE1789" s="15">
        <v>96</v>
      </c>
      <c r="AF1789">
        <v>407</v>
      </c>
      <c r="AG1789">
        <v>361</v>
      </c>
      <c r="AH1789">
        <v>46</v>
      </c>
      <c r="AI1789">
        <v>52</v>
      </c>
      <c r="AJ1789">
        <v>51</v>
      </c>
      <c r="AK1789">
        <v>1</v>
      </c>
      <c r="AL1789">
        <v>38</v>
      </c>
      <c r="AM1789">
        <v>22</v>
      </c>
      <c r="AN1789">
        <v>16</v>
      </c>
      <c r="AO1789">
        <v>12</v>
      </c>
      <c r="AP1789">
        <v>12</v>
      </c>
      <c r="AQ1789">
        <v>0</v>
      </c>
      <c r="AR1789">
        <v>305</v>
      </c>
      <c r="AS1789">
        <v>276</v>
      </c>
      <c r="AT1789">
        <v>29</v>
      </c>
      <c r="AU1789" s="13">
        <v>258</v>
      </c>
      <c r="AV1789">
        <v>208</v>
      </c>
      <c r="AW1789">
        <v>50</v>
      </c>
      <c r="AX1789">
        <v>10</v>
      </c>
      <c r="AY1789">
        <v>8</v>
      </c>
      <c r="AZ1789">
        <v>2</v>
      </c>
      <c r="BA1789">
        <v>71</v>
      </c>
      <c r="BB1789">
        <v>41</v>
      </c>
      <c r="BC1789">
        <v>30</v>
      </c>
      <c r="BD1789">
        <v>8</v>
      </c>
      <c r="BE1789">
        <v>7</v>
      </c>
      <c r="BF1789">
        <v>1</v>
      </c>
      <c r="BG1789">
        <v>169</v>
      </c>
      <c r="BH1789">
        <v>152</v>
      </c>
      <c r="BI1789">
        <v>17</v>
      </c>
      <c r="BJ1789">
        <v>172</v>
      </c>
      <c r="BK1789">
        <v>134</v>
      </c>
      <c r="BL1789">
        <v>38</v>
      </c>
      <c r="BM1789">
        <v>6</v>
      </c>
      <c r="BN1789">
        <v>4</v>
      </c>
      <c r="BO1789">
        <v>2</v>
      </c>
      <c r="BP1789" s="13">
        <v>56</v>
      </c>
      <c r="BQ1789">
        <v>28</v>
      </c>
      <c r="BR1789">
        <v>28</v>
      </c>
      <c r="BS1789">
        <v>8</v>
      </c>
      <c r="BT1789">
        <v>7</v>
      </c>
      <c r="BU1789">
        <v>1</v>
      </c>
      <c r="BV1789">
        <v>102</v>
      </c>
      <c r="BW1789">
        <v>95</v>
      </c>
      <c r="BX1789">
        <v>7</v>
      </c>
      <c r="BY1789" s="13">
        <v>86</v>
      </c>
      <c r="BZ1789">
        <v>74</v>
      </c>
      <c r="CA1789">
        <v>12</v>
      </c>
      <c r="CB1789">
        <v>4</v>
      </c>
      <c r="CC1789">
        <v>4</v>
      </c>
      <c r="CD1789">
        <v>0</v>
      </c>
      <c r="CE1789">
        <v>15</v>
      </c>
      <c r="CF1789">
        <v>13</v>
      </c>
      <c r="CG1789">
        <v>2</v>
      </c>
      <c r="CH1789">
        <v>0</v>
      </c>
      <c r="CI1789">
        <v>0</v>
      </c>
      <c r="CJ1789">
        <v>0</v>
      </c>
      <c r="CK1789">
        <v>67</v>
      </c>
      <c r="CL1789">
        <v>57</v>
      </c>
      <c r="CM1789">
        <v>10</v>
      </c>
      <c r="CN1789" s="13">
        <v>1382</v>
      </c>
      <c r="CO1789">
        <v>478</v>
      </c>
      <c r="CP1789">
        <v>904</v>
      </c>
    </row>
    <row r="1790" spans="1:94" x14ac:dyDescent="0.2">
      <c r="A1790" s="1" t="s">
        <v>1872</v>
      </c>
      <c r="B1790" s="1" t="s">
        <v>1873</v>
      </c>
      <c r="C1790" s="1" t="s">
        <v>3430</v>
      </c>
      <c r="D1790" s="1" t="s">
        <v>3471</v>
      </c>
      <c r="E1790" s="1" t="s">
        <v>6</v>
      </c>
      <c r="F1790" s="1" t="s">
        <v>7</v>
      </c>
      <c r="G1790" s="1" t="s">
        <v>63</v>
      </c>
      <c r="H1790" s="1" t="s">
        <v>1519</v>
      </c>
      <c r="I1790" s="1" t="s">
        <v>2</v>
      </c>
      <c r="J1790" s="13">
        <v>136</v>
      </c>
      <c r="K1790" s="13">
        <v>568</v>
      </c>
      <c r="L1790">
        <v>284</v>
      </c>
      <c r="M1790">
        <v>284</v>
      </c>
      <c r="N1790">
        <v>48</v>
      </c>
      <c r="O1790">
        <v>27</v>
      </c>
      <c r="P1790">
        <v>21</v>
      </c>
      <c r="Q1790">
        <v>303</v>
      </c>
      <c r="R1790">
        <v>157</v>
      </c>
      <c r="S1790">
        <v>146</v>
      </c>
      <c r="T1790">
        <v>5</v>
      </c>
      <c r="U1790">
        <v>3</v>
      </c>
      <c r="V1790">
        <v>2</v>
      </c>
      <c r="W1790">
        <v>456</v>
      </c>
      <c r="X1790">
        <v>237</v>
      </c>
      <c r="Y1790">
        <v>219</v>
      </c>
      <c r="Z1790" s="13">
        <v>112</v>
      </c>
      <c r="AA1790">
        <v>47</v>
      </c>
      <c r="AB1790">
        <v>65</v>
      </c>
      <c r="AC1790" s="13">
        <v>234</v>
      </c>
      <c r="AD1790">
        <v>177</v>
      </c>
      <c r="AE1790" s="15">
        <v>57</v>
      </c>
      <c r="AF1790">
        <v>194</v>
      </c>
      <c r="AG1790">
        <v>163</v>
      </c>
      <c r="AH1790">
        <v>31</v>
      </c>
      <c r="AI1790">
        <v>17</v>
      </c>
      <c r="AJ1790">
        <v>15</v>
      </c>
      <c r="AK1790">
        <v>2</v>
      </c>
      <c r="AL1790">
        <v>81</v>
      </c>
      <c r="AM1790">
        <v>73</v>
      </c>
      <c r="AN1790">
        <v>8</v>
      </c>
      <c r="AO1790">
        <v>12</v>
      </c>
      <c r="AP1790">
        <v>10</v>
      </c>
      <c r="AQ1790">
        <v>2</v>
      </c>
      <c r="AR1790">
        <v>84</v>
      </c>
      <c r="AS1790">
        <v>65</v>
      </c>
      <c r="AT1790">
        <v>19</v>
      </c>
      <c r="AU1790" s="13">
        <v>40</v>
      </c>
      <c r="AV1790">
        <v>14</v>
      </c>
      <c r="AW1790">
        <v>26</v>
      </c>
      <c r="AX1790">
        <v>6</v>
      </c>
      <c r="AY1790">
        <v>1</v>
      </c>
      <c r="AZ1790">
        <v>5</v>
      </c>
      <c r="BA1790">
        <v>4</v>
      </c>
      <c r="BB1790">
        <v>3</v>
      </c>
      <c r="BC1790">
        <v>1</v>
      </c>
      <c r="BD1790">
        <v>2</v>
      </c>
      <c r="BE1790">
        <v>1</v>
      </c>
      <c r="BF1790">
        <v>1</v>
      </c>
      <c r="BG1790">
        <v>28</v>
      </c>
      <c r="BH1790">
        <v>9</v>
      </c>
      <c r="BI1790">
        <v>19</v>
      </c>
      <c r="BJ1790">
        <v>40</v>
      </c>
      <c r="BK1790">
        <v>14</v>
      </c>
      <c r="BL1790">
        <v>26</v>
      </c>
      <c r="BM1790">
        <v>6</v>
      </c>
      <c r="BN1790">
        <v>1</v>
      </c>
      <c r="BO1790">
        <v>5</v>
      </c>
      <c r="BP1790" s="13">
        <v>4</v>
      </c>
      <c r="BQ1790">
        <v>3</v>
      </c>
      <c r="BR1790">
        <v>1</v>
      </c>
      <c r="BS1790">
        <v>2</v>
      </c>
      <c r="BT1790">
        <v>1</v>
      </c>
      <c r="BU1790">
        <v>1</v>
      </c>
      <c r="BV1790">
        <v>28</v>
      </c>
      <c r="BW1790">
        <v>9</v>
      </c>
      <c r="BX1790">
        <v>19</v>
      </c>
      <c r="BY1790" s="13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 s="13">
        <v>334</v>
      </c>
      <c r="CO1790">
        <v>107</v>
      </c>
      <c r="CP1790">
        <v>227</v>
      </c>
    </row>
    <row r="1791" spans="1:94" x14ac:dyDescent="0.2">
      <c r="A1791" s="1" t="s">
        <v>1872</v>
      </c>
      <c r="B1791" s="1" t="s">
        <v>1873</v>
      </c>
      <c r="C1791" s="1" t="s">
        <v>3430</v>
      </c>
      <c r="D1791" s="1" t="s">
        <v>3472</v>
      </c>
      <c r="E1791" s="1" t="s">
        <v>6</v>
      </c>
      <c r="F1791" s="1" t="s">
        <v>7</v>
      </c>
      <c r="G1791" s="1" t="s">
        <v>63</v>
      </c>
      <c r="H1791" s="1" t="s">
        <v>1520</v>
      </c>
      <c r="I1791" s="1" t="s">
        <v>2</v>
      </c>
      <c r="J1791" s="13">
        <v>602</v>
      </c>
      <c r="K1791" s="13">
        <v>2725</v>
      </c>
      <c r="L1791">
        <v>1395</v>
      </c>
      <c r="M1791">
        <v>1330</v>
      </c>
      <c r="N1791">
        <v>280</v>
      </c>
      <c r="O1791">
        <v>135</v>
      </c>
      <c r="P1791">
        <v>145</v>
      </c>
      <c r="Q1791">
        <v>615</v>
      </c>
      <c r="R1791">
        <v>296</v>
      </c>
      <c r="S1791">
        <v>319</v>
      </c>
      <c r="T1791">
        <v>0</v>
      </c>
      <c r="U1791">
        <v>0</v>
      </c>
      <c r="V1791">
        <v>0</v>
      </c>
      <c r="W1791">
        <v>2165</v>
      </c>
      <c r="X1791">
        <v>1182</v>
      </c>
      <c r="Y1791">
        <v>983</v>
      </c>
      <c r="Z1791" s="13">
        <v>560</v>
      </c>
      <c r="AA1791">
        <v>213</v>
      </c>
      <c r="AB1791">
        <v>347</v>
      </c>
      <c r="AC1791" s="13">
        <v>1025</v>
      </c>
      <c r="AD1791">
        <v>855</v>
      </c>
      <c r="AE1791" s="15">
        <v>170</v>
      </c>
      <c r="AF1791">
        <v>783</v>
      </c>
      <c r="AG1791">
        <v>714</v>
      </c>
      <c r="AH1791">
        <v>69</v>
      </c>
      <c r="AI1791">
        <v>139</v>
      </c>
      <c r="AJ1791">
        <v>136</v>
      </c>
      <c r="AK1791">
        <v>3</v>
      </c>
      <c r="AL1791">
        <v>228</v>
      </c>
      <c r="AM1791">
        <v>195</v>
      </c>
      <c r="AN1791">
        <v>33</v>
      </c>
      <c r="AO1791">
        <v>24</v>
      </c>
      <c r="AP1791">
        <v>22</v>
      </c>
      <c r="AQ1791">
        <v>2</v>
      </c>
      <c r="AR1791">
        <v>392</v>
      </c>
      <c r="AS1791">
        <v>361</v>
      </c>
      <c r="AT1791">
        <v>31</v>
      </c>
      <c r="AU1791" s="13">
        <v>242</v>
      </c>
      <c r="AV1791">
        <v>141</v>
      </c>
      <c r="AW1791">
        <v>101</v>
      </c>
      <c r="AX1791">
        <v>10</v>
      </c>
      <c r="AY1791">
        <v>5</v>
      </c>
      <c r="AZ1791">
        <v>5</v>
      </c>
      <c r="BA1791">
        <v>132</v>
      </c>
      <c r="BB1791">
        <v>74</v>
      </c>
      <c r="BC1791">
        <v>58</v>
      </c>
      <c r="BD1791">
        <v>14</v>
      </c>
      <c r="BE1791">
        <v>7</v>
      </c>
      <c r="BF1791">
        <v>7</v>
      </c>
      <c r="BG1791">
        <v>86</v>
      </c>
      <c r="BH1791">
        <v>55</v>
      </c>
      <c r="BI1791">
        <v>31</v>
      </c>
      <c r="BJ1791">
        <v>221</v>
      </c>
      <c r="BK1791">
        <v>136</v>
      </c>
      <c r="BL1791">
        <v>85</v>
      </c>
      <c r="BM1791">
        <v>8</v>
      </c>
      <c r="BN1791">
        <v>5</v>
      </c>
      <c r="BO1791">
        <v>3</v>
      </c>
      <c r="BP1791" s="13">
        <v>116</v>
      </c>
      <c r="BQ1791">
        <v>69</v>
      </c>
      <c r="BR1791">
        <v>47</v>
      </c>
      <c r="BS1791">
        <v>14</v>
      </c>
      <c r="BT1791">
        <v>7</v>
      </c>
      <c r="BU1791">
        <v>7</v>
      </c>
      <c r="BV1791">
        <v>83</v>
      </c>
      <c r="BW1791">
        <v>55</v>
      </c>
      <c r="BX1791">
        <v>28</v>
      </c>
      <c r="BY1791" s="13">
        <v>21</v>
      </c>
      <c r="BZ1791">
        <v>5</v>
      </c>
      <c r="CA1791">
        <v>16</v>
      </c>
      <c r="CB1791">
        <v>2</v>
      </c>
      <c r="CC1791">
        <v>0</v>
      </c>
      <c r="CD1791">
        <v>2</v>
      </c>
      <c r="CE1791">
        <v>16</v>
      </c>
      <c r="CF1791">
        <v>5</v>
      </c>
      <c r="CG1791">
        <v>11</v>
      </c>
      <c r="CH1791">
        <v>0</v>
      </c>
      <c r="CI1791">
        <v>0</v>
      </c>
      <c r="CJ1791">
        <v>0</v>
      </c>
      <c r="CK1791">
        <v>3</v>
      </c>
      <c r="CL1791">
        <v>0</v>
      </c>
      <c r="CM1791">
        <v>3</v>
      </c>
      <c r="CN1791" s="13">
        <v>1700</v>
      </c>
      <c r="CO1791">
        <v>540</v>
      </c>
      <c r="CP1791">
        <v>1160</v>
      </c>
    </row>
    <row r="1792" spans="1:94" x14ac:dyDescent="0.2">
      <c r="A1792" s="1" t="s">
        <v>1872</v>
      </c>
      <c r="B1792" s="1" t="s">
        <v>1873</v>
      </c>
      <c r="C1792" s="1" t="s">
        <v>3430</v>
      </c>
      <c r="D1792" s="1" t="s">
        <v>3473</v>
      </c>
      <c r="E1792" s="1" t="s">
        <v>6</v>
      </c>
      <c r="F1792" s="1" t="s">
        <v>7</v>
      </c>
      <c r="G1792" s="1" t="s">
        <v>63</v>
      </c>
      <c r="H1792" s="1" t="s">
        <v>1521</v>
      </c>
      <c r="I1792" s="1" t="s">
        <v>2</v>
      </c>
      <c r="J1792" s="13">
        <v>33</v>
      </c>
      <c r="K1792" s="13">
        <v>153</v>
      </c>
      <c r="L1792">
        <v>73</v>
      </c>
      <c r="M1792">
        <v>80</v>
      </c>
      <c r="N1792">
        <v>21</v>
      </c>
      <c r="O1792">
        <v>10</v>
      </c>
      <c r="P1792">
        <v>11</v>
      </c>
      <c r="Q1792">
        <v>9</v>
      </c>
      <c r="R1792">
        <v>4</v>
      </c>
      <c r="S1792">
        <v>5</v>
      </c>
      <c r="T1792">
        <v>0</v>
      </c>
      <c r="U1792">
        <v>0</v>
      </c>
      <c r="V1792">
        <v>0</v>
      </c>
      <c r="W1792">
        <v>118</v>
      </c>
      <c r="X1792">
        <v>59</v>
      </c>
      <c r="Y1792">
        <v>59</v>
      </c>
      <c r="Z1792" s="13">
        <v>35</v>
      </c>
      <c r="AA1792">
        <v>14</v>
      </c>
      <c r="AB1792">
        <v>21</v>
      </c>
      <c r="AC1792" s="13">
        <v>55</v>
      </c>
      <c r="AD1792">
        <v>44</v>
      </c>
      <c r="AE1792" s="15">
        <v>11</v>
      </c>
      <c r="AF1792">
        <v>26</v>
      </c>
      <c r="AG1792">
        <v>20</v>
      </c>
      <c r="AH1792">
        <v>6</v>
      </c>
      <c r="AI1792">
        <v>3</v>
      </c>
      <c r="AJ1792">
        <v>3</v>
      </c>
      <c r="AK1792">
        <v>0</v>
      </c>
      <c r="AL1792">
        <v>2</v>
      </c>
      <c r="AM1792">
        <v>2</v>
      </c>
      <c r="AN1792">
        <v>0</v>
      </c>
      <c r="AO1792">
        <v>3</v>
      </c>
      <c r="AP1792">
        <v>2</v>
      </c>
      <c r="AQ1792">
        <v>1</v>
      </c>
      <c r="AR1792">
        <v>18</v>
      </c>
      <c r="AS1792">
        <v>13</v>
      </c>
      <c r="AT1792">
        <v>5</v>
      </c>
      <c r="AU1792" s="13">
        <v>29</v>
      </c>
      <c r="AV1792">
        <v>24</v>
      </c>
      <c r="AW1792">
        <v>5</v>
      </c>
      <c r="AX1792">
        <v>6</v>
      </c>
      <c r="AY1792">
        <v>5</v>
      </c>
      <c r="AZ1792">
        <v>1</v>
      </c>
      <c r="BA1792">
        <v>19</v>
      </c>
      <c r="BB1792">
        <v>18</v>
      </c>
      <c r="BC1792">
        <v>1</v>
      </c>
      <c r="BD1792">
        <v>1</v>
      </c>
      <c r="BE1792">
        <v>0</v>
      </c>
      <c r="BF1792">
        <v>1</v>
      </c>
      <c r="BG1792">
        <v>3</v>
      </c>
      <c r="BH1792">
        <v>1</v>
      </c>
      <c r="BI1792">
        <v>2</v>
      </c>
      <c r="BJ1792">
        <v>29</v>
      </c>
      <c r="BK1792">
        <v>24</v>
      </c>
      <c r="BL1792">
        <v>5</v>
      </c>
      <c r="BM1792">
        <v>6</v>
      </c>
      <c r="BN1792">
        <v>5</v>
      </c>
      <c r="BO1792">
        <v>1</v>
      </c>
      <c r="BP1792" s="13">
        <v>19</v>
      </c>
      <c r="BQ1792">
        <v>18</v>
      </c>
      <c r="BR1792">
        <v>1</v>
      </c>
      <c r="BS1792">
        <v>1</v>
      </c>
      <c r="BT1792">
        <v>0</v>
      </c>
      <c r="BU1792">
        <v>1</v>
      </c>
      <c r="BV1792">
        <v>3</v>
      </c>
      <c r="BW1792">
        <v>1</v>
      </c>
      <c r="BX1792">
        <v>2</v>
      </c>
      <c r="BY1792" s="13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 s="13">
        <v>98</v>
      </c>
      <c r="CO1792">
        <v>29</v>
      </c>
      <c r="CP1792">
        <v>69</v>
      </c>
    </row>
    <row r="1793" spans="1:94" x14ac:dyDescent="0.2">
      <c r="A1793" s="1" t="s">
        <v>1872</v>
      </c>
      <c r="B1793" s="1" t="s">
        <v>1873</v>
      </c>
      <c r="C1793" s="1" t="s">
        <v>3430</v>
      </c>
      <c r="D1793" s="1" t="s">
        <v>3474</v>
      </c>
      <c r="E1793" s="1" t="s">
        <v>6</v>
      </c>
      <c r="F1793" s="1" t="s">
        <v>7</v>
      </c>
      <c r="G1793" s="1" t="s">
        <v>63</v>
      </c>
      <c r="H1793" s="1" t="s">
        <v>1522</v>
      </c>
      <c r="I1793" s="1" t="s">
        <v>2</v>
      </c>
      <c r="J1793" s="13">
        <v>785</v>
      </c>
      <c r="K1793" s="13">
        <v>3979</v>
      </c>
      <c r="L1793">
        <v>2024</v>
      </c>
      <c r="M1793">
        <v>1955</v>
      </c>
      <c r="N1793">
        <v>394</v>
      </c>
      <c r="O1793">
        <v>208</v>
      </c>
      <c r="P1793">
        <v>186</v>
      </c>
      <c r="Q1793">
        <v>545</v>
      </c>
      <c r="R1793">
        <v>273</v>
      </c>
      <c r="S1793">
        <v>272</v>
      </c>
      <c r="T1793">
        <v>4</v>
      </c>
      <c r="U1793">
        <v>3</v>
      </c>
      <c r="V1793">
        <v>1</v>
      </c>
      <c r="W1793">
        <v>3043</v>
      </c>
      <c r="X1793">
        <v>1677</v>
      </c>
      <c r="Y1793">
        <v>1366</v>
      </c>
      <c r="Z1793" s="13">
        <v>936</v>
      </c>
      <c r="AA1793">
        <v>347</v>
      </c>
      <c r="AB1793">
        <v>589</v>
      </c>
      <c r="AC1793" s="13">
        <v>2273</v>
      </c>
      <c r="AD1793">
        <v>1391</v>
      </c>
      <c r="AE1793" s="15">
        <v>882</v>
      </c>
      <c r="AF1793">
        <v>1211</v>
      </c>
      <c r="AG1793">
        <v>1101</v>
      </c>
      <c r="AH1793">
        <v>110</v>
      </c>
      <c r="AI1793">
        <v>423</v>
      </c>
      <c r="AJ1793">
        <v>409</v>
      </c>
      <c r="AK1793">
        <v>14</v>
      </c>
      <c r="AL1793">
        <v>184</v>
      </c>
      <c r="AM1793">
        <v>144</v>
      </c>
      <c r="AN1793">
        <v>40</v>
      </c>
      <c r="AO1793">
        <v>9</v>
      </c>
      <c r="AP1793">
        <v>8</v>
      </c>
      <c r="AQ1793">
        <v>1</v>
      </c>
      <c r="AR1793">
        <v>595</v>
      </c>
      <c r="AS1793">
        <v>540</v>
      </c>
      <c r="AT1793">
        <v>55</v>
      </c>
      <c r="AU1793" s="13">
        <v>1062</v>
      </c>
      <c r="AV1793">
        <v>290</v>
      </c>
      <c r="AW1793">
        <v>772</v>
      </c>
      <c r="AX1793">
        <v>33</v>
      </c>
      <c r="AY1793">
        <v>17</v>
      </c>
      <c r="AZ1793">
        <v>16</v>
      </c>
      <c r="BA1793">
        <v>288</v>
      </c>
      <c r="BB1793">
        <v>85</v>
      </c>
      <c r="BC1793">
        <v>203</v>
      </c>
      <c r="BD1793">
        <v>4</v>
      </c>
      <c r="BE1793">
        <v>1</v>
      </c>
      <c r="BF1793">
        <v>3</v>
      </c>
      <c r="BG1793">
        <v>737</v>
      </c>
      <c r="BH1793">
        <v>187</v>
      </c>
      <c r="BI1793">
        <v>550</v>
      </c>
      <c r="BJ1793">
        <v>698</v>
      </c>
      <c r="BK1793">
        <v>194</v>
      </c>
      <c r="BL1793">
        <v>504</v>
      </c>
      <c r="BM1793">
        <v>32</v>
      </c>
      <c r="BN1793">
        <v>17</v>
      </c>
      <c r="BO1793">
        <v>15</v>
      </c>
      <c r="BP1793" s="13">
        <v>276</v>
      </c>
      <c r="BQ1793">
        <v>78</v>
      </c>
      <c r="BR1793">
        <v>198</v>
      </c>
      <c r="BS1793">
        <v>4</v>
      </c>
      <c r="BT1793">
        <v>1</v>
      </c>
      <c r="BU1793">
        <v>3</v>
      </c>
      <c r="BV1793">
        <v>386</v>
      </c>
      <c r="BW1793">
        <v>98</v>
      </c>
      <c r="BX1793">
        <v>288</v>
      </c>
      <c r="BY1793" s="13">
        <v>364</v>
      </c>
      <c r="BZ1793">
        <v>96</v>
      </c>
      <c r="CA1793">
        <v>268</v>
      </c>
      <c r="CB1793">
        <v>1</v>
      </c>
      <c r="CC1793">
        <v>0</v>
      </c>
      <c r="CD1793">
        <v>1</v>
      </c>
      <c r="CE1793">
        <v>12</v>
      </c>
      <c r="CF1793">
        <v>7</v>
      </c>
      <c r="CG1793">
        <v>5</v>
      </c>
      <c r="CH1793">
        <v>0</v>
      </c>
      <c r="CI1793">
        <v>0</v>
      </c>
      <c r="CJ1793">
        <v>0</v>
      </c>
      <c r="CK1793">
        <v>351</v>
      </c>
      <c r="CL1793">
        <v>89</v>
      </c>
      <c r="CM1793">
        <v>262</v>
      </c>
      <c r="CN1793" s="13">
        <v>1706</v>
      </c>
      <c r="CO1793">
        <v>633</v>
      </c>
      <c r="CP1793">
        <v>1073</v>
      </c>
    </row>
    <row r="1794" spans="1:94" x14ac:dyDescent="0.2">
      <c r="A1794" s="1" t="s">
        <v>1872</v>
      </c>
      <c r="B1794" s="1" t="s">
        <v>1873</v>
      </c>
      <c r="C1794" s="1" t="s">
        <v>3430</v>
      </c>
      <c r="D1794" s="1" t="s">
        <v>3475</v>
      </c>
      <c r="E1794" s="1" t="s">
        <v>6</v>
      </c>
      <c r="F1794" s="1" t="s">
        <v>7</v>
      </c>
      <c r="G1794" s="1" t="s">
        <v>63</v>
      </c>
      <c r="H1794" s="1" t="s">
        <v>1523</v>
      </c>
      <c r="I1794" s="1" t="s">
        <v>2</v>
      </c>
      <c r="J1794" s="13">
        <v>297</v>
      </c>
      <c r="K1794" s="13">
        <v>1354</v>
      </c>
      <c r="L1794">
        <v>700</v>
      </c>
      <c r="M1794">
        <v>654</v>
      </c>
      <c r="N1794">
        <v>120</v>
      </c>
      <c r="O1794">
        <v>70</v>
      </c>
      <c r="P1794">
        <v>50</v>
      </c>
      <c r="Q1794">
        <v>663</v>
      </c>
      <c r="R1794">
        <v>358</v>
      </c>
      <c r="S1794">
        <v>305</v>
      </c>
      <c r="T1794">
        <v>9</v>
      </c>
      <c r="U1794">
        <v>4</v>
      </c>
      <c r="V1794">
        <v>5</v>
      </c>
      <c r="W1794">
        <v>1035</v>
      </c>
      <c r="X1794">
        <v>582</v>
      </c>
      <c r="Y1794">
        <v>453</v>
      </c>
      <c r="Z1794" s="13">
        <v>319</v>
      </c>
      <c r="AA1794">
        <v>118</v>
      </c>
      <c r="AB1794">
        <v>201</v>
      </c>
      <c r="AC1794" s="13">
        <v>483</v>
      </c>
      <c r="AD1794">
        <v>398</v>
      </c>
      <c r="AE1794" s="15">
        <v>85</v>
      </c>
      <c r="AF1794">
        <v>325</v>
      </c>
      <c r="AG1794">
        <v>268</v>
      </c>
      <c r="AH1794">
        <v>57</v>
      </c>
      <c r="AI1794">
        <v>53</v>
      </c>
      <c r="AJ1794">
        <v>49</v>
      </c>
      <c r="AK1794">
        <v>4</v>
      </c>
      <c r="AL1794">
        <v>35</v>
      </c>
      <c r="AM1794">
        <v>22</v>
      </c>
      <c r="AN1794">
        <v>13</v>
      </c>
      <c r="AO1794">
        <v>6</v>
      </c>
      <c r="AP1794">
        <v>6</v>
      </c>
      <c r="AQ1794">
        <v>0</v>
      </c>
      <c r="AR1794">
        <v>231</v>
      </c>
      <c r="AS1794">
        <v>191</v>
      </c>
      <c r="AT1794">
        <v>40</v>
      </c>
      <c r="AU1794" s="13">
        <v>158</v>
      </c>
      <c r="AV1794">
        <v>130</v>
      </c>
      <c r="AW1794">
        <v>28</v>
      </c>
      <c r="AX1794">
        <v>8</v>
      </c>
      <c r="AY1794">
        <v>8</v>
      </c>
      <c r="AZ1794">
        <v>0</v>
      </c>
      <c r="BA1794">
        <v>49</v>
      </c>
      <c r="BB1794">
        <v>42</v>
      </c>
      <c r="BC1794">
        <v>7</v>
      </c>
      <c r="BD1794">
        <v>1</v>
      </c>
      <c r="BE1794">
        <v>1</v>
      </c>
      <c r="BF1794">
        <v>0</v>
      </c>
      <c r="BG1794">
        <v>100</v>
      </c>
      <c r="BH1794">
        <v>79</v>
      </c>
      <c r="BI1794">
        <v>21</v>
      </c>
      <c r="BJ1794">
        <v>136</v>
      </c>
      <c r="BK1794">
        <v>114</v>
      </c>
      <c r="BL1794">
        <v>22</v>
      </c>
      <c r="BM1794">
        <v>6</v>
      </c>
      <c r="BN1794">
        <v>6</v>
      </c>
      <c r="BO1794">
        <v>0</v>
      </c>
      <c r="BP1794" s="13">
        <v>46</v>
      </c>
      <c r="BQ1794">
        <v>40</v>
      </c>
      <c r="BR1794">
        <v>6</v>
      </c>
      <c r="BS1794">
        <v>0</v>
      </c>
      <c r="BT1794">
        <v>0</v>
      </c>
      <c r="BU1794">
        <v>0</v>
      </c>
      <c r="BV1794">
        <v>84</v>
      </c>
      <c r="BW1794">
        <v>68</v>
      </c>
      <c r="BX1794">
        <v>16</v>
      </c>
      <c r="BY1794" s="13">
        <v>22</v>
      </c>
      <c r="BZ1794">
        <v>16</v>
      </c>
      <c r="CA1794">
        <v>6</v>
      </c>
      <c r="CB1794">
        <v>2</v>
      </c>
      <c r="CC1794">
        <v>2</v>
      </c>
      <c r="CD1794">
        <v>0</v>
      </c>
      <c r="CE1794">
        <v>3</v>
      </c>
      <c r="CF1794">
        <v>2</v>
      </c>
      <c r="CG1794">
        <v>1</v>
      </c>
      <c r="CH1794">
        <v>1</v>
      </c>
      <c r="CI1794">
        <v>1</v>
      </c>
      <c r="CJ1794">
        <v>0</v>
      </c>
      <c r="CK1794">
        <v>16</v>
      </c>
      <c r="CL1794">
        <v>11</v>
      </c>
      <c r="CM1794">
        <v>5</v>
      </c>
      <c r="CN1794" s="13">
        <v>871</v>
      </c>
      <c r="CO1794">
        <v>302</v>
      </c>
      <c r="CP1794">
        <v>569</v>
      </c>
    </row>
    <row r="1795" spans="1:94" x14ac:dyDescent="0.2">
      <c r="A1795" s="1" t="s">
        <v>1872</v>
      </c>
      <c r="B1795" s="1" t="s">
        <v>1873</v>
      </c>
      <c r="C1795" s="1" t="s">
        <v>3430</v>
      </c>
      <c r="D1795" s="1" t="s">
        <v>3476</v>
      </c>
      <c r="E1795" s="1" t="s">
        <v>6</v>
      </c>
      <c r="F1795" s="1" t="s">
        <v>7</v>
      </c>
      <c r="G1795" s="1" t="s">
        <v>63</v>
      </c>
      <c r="H1795" s="1" t="s">
        <v>1524</v>
      </c>
      <c r="I1795" s="1" t="s">
        <v>2</v>
      </c>
      <c r="J1795" s="13">
        <v>71</v>
      </c>
      <c r="K1795" s="13">
        <v>292</v>
      </c>
      <c r="L1795">
        <v>134</v>
      </c>
      <c r="M1795">
        <v>158</v>
      </c>
      <c r="N1795">
        <v>31</v>
      </c>
      <c r="O1795">
        <v>16</v>
      </c>
      <c r="P1795">
        <v>15</v>
      </c>
      <c r="Q1795">
        <v>3</v>
      </c>
      <c r="R1795">
        <v>1</v>
      </c>
      <c r="S1795">
        <v>2</v>
      </c>
      <c r="T1795">
        <v>7</v>
      </c>
      <c r="U1795">
        <v>3</v>
      </c>
      <c r="V1795">
        <v>4</v>
      </c>
      <c r="W1795">
        <v>239</v>
      </c>
      <c r="X1795">
        <v>115</v>
      </c>
      <c r="Y1795">
        <v>124</v>
      </c>
      <c r="Z1795" s="13">
        <v>53</v>
      </c>
      <c r="AA1795">
        <v>19</v>
      </c>
      <c r="AB1795">
        <v>34</v>
      </c>
      <c r="AC1795" s="13">
        <v>87</v>
      </c>
      <c r="AD1795">
        <v>80</v>
      </c>
      <c r="AE1795" s="15">
        <v>7</v>
      </c>
      <c r="AF1795">
        <v>84</v>
      </c>
      <c r="AG1795">
        <v>79</v>
      </c>
      <c r="AH1795">
        <v>5</v>
      </c>
      <c r="AI1795">
        <v>13</v>
      </c>
      <c r="AJ1795">
        <v>12</v>
      </c>
      <c r="AK1795">
        <v>1</v>
      </c>
      <c r="AL1795">
        <v>2</v>
      </c>
      <c r="AM1795">
        <v>2</v>
      </c>
      <c r="AN1795">
        <v>0</v>
      </c>
      <c r="AO1795">
        <v>0</v>
      </c>
      <c r="AP1795">
        <v>0</v>
      </c>
      <c r="AQ1795">
        <v>0</v>
      </c>
      <c r="AR1795">
        <v>69</v>
      </c>
      <c r="AS1795">
        <v>65</v>
      </c>
      <c r="AT1795">
        <v>4</v>
      </c>
      <c r="AU1795" s="13">
        <v>3</v>
      </c>
      <c r="AV1795">
        <v>1</v>
      </c>
      <c r="AW1795">
        <v>2</v>
      </c>
      <c r="AX1795">
        <v>0</v>
      </c>
      <c r="AY1795">
        <v>0</v>
      </c>
      <c r="AZ1795">
        <v>0</v>
      </c>
      <c r="BA1795">
        <v>2</v>
      </c>
      <c r="BB1795">
        <v>1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3</v>
      </c>
      <c r="BK1795">
        <v>1</v>
      </c>
      <c r="BL1795">
        <v>2</v>
      </c>
      <c r="BM1795">
        <v>0</v>
      </c>
      <c r="BN1795">
        <v>0</v>
      </c>
      <c r="BO1795">
        <v>0</v>
      </c>
      <c r="BP1795" s="13">
        <v>2</v>
      </c>
      <c r="BQ1795">
        <v>1</v>
      </c>
      <c r="BR1795">
        <v>1</v>
      </c>
      <c r="BS1795">
        <v>0</v>
      </c>
      <c r="BT1795">
        <v>0</v>
      </c>
      <c r="BU1795">
        <v>0</v>
      </c>
      <c r="BV1795">
        <v>1</v>
      </c>
      <c r="BW1795">
        <v>0</v>
      </c>
      <c r="BX1795">
        <v>1</v>
      </c>
      <c r="BY1795" s="13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 s="13">
        <v>205</v>
      </c>
      <c r="CO1795">
        <v>54</v>
      </c>
      <c r="CP1795">
        <v>151</v>
      </c>
    </row>
    <row r="1796" spans="1:94" x14ac:dyDescent="0.2">
      <c r="A1796" s="1" t="s">
        <v>1872</v>
      </c>
      <c r="B1796" s="1" t="s">
        <v>1873</v>
      </c>
      <c r="C1796" s="1" t="s">
        <v>3430</v>
      </c>
      <c r="D1796" s="1" t="s">
        <v>3477</v>
      </c>
      <c r="E1796" s="1" t="s">
        <v>6</v>
      </c>
      <c r="F1796" s="1" t="s">
        <v>7</v>
      </c>
      <c r="G1796" s="1" t="s">
        <v>63</v>
      </c>
      <c r="H1796" s="1" t="s">
        <v>1504</v>
      </c>
      <c r="I1796" s="1" t="s">
        <v>2</v>
      </c>
      <c r="J1796" s="13">
        <v>71</v>
      </c>
      <c r="K1796" s="13">
        <v>274</v>
      </c>
      <c r="L1796">
        <v>148</v>
      </c>
      <c r="M1796">
        <v>126</v>
      </c>
      <c r="N1796">
        <v>32</v>
      </c>
      <c r="O1796">
        <v>20</v>
      </c>
      <c r="P1796">
        <v>12</v>
      </c>
      <c r="Q1796">
        <v>97</v>
      </c>
      <c r="R1796">
        <v>52</v>
      </c>
      <c r="S1796">
        <v>45</v>
      </c>
      <c r="T1796">
        <v>0</v>
      </c>
      <c r="U1796">
        <v>0</v>
      </c>
      <c r="V1796">
        <v>0</v>
      </c>
      <c r="W1796">
        <v>189</v>
      </c>
      <c r="X1796">
        <v>108</v>
      </c>
      <c r="Y1796">
        <v>81</v>
      </c>
      <c r="Z1796" s="13">
        <v>85</v>
      </c>
      <c r="AA1796">
        <v>40</v>
      </c>
      <c r="AB1796">
        <v>45</v>
      </c>
      <c r="AC1796" s="13">
        <v>90</v>
      </c>
      <c r="AD1796">
        <v>86</v>
      </c>
      <c r="AE1796" s="15">
        <v>4</v>
      </c>
      <c r="AF1796">
        <v>89</v>
      </c>
      <c r="AG1796">
        <v>85</v>
      </c>
      <c r="AH1796">
        <v>4</v>
      </c>
      <c r="AI1796">
        <v>10</v>
      </c>
      <c r="AJ1796">
        <v>10</v>
      </c>
      <c r="AK1796">
        <v>0</v>
      </c>
      <c r="AL1796">
        <v>15</v>
      </c>
      <c r="AM1796">
        <v>15</v>
      </c>
      <c r="AN1796">
        <v>0</v>
      </c>
      <c r="AO1796">
        <v>3</v>
      </c>
      <c r="AP1796">
        <v>3</v>
      </c>
      <c r="AQ1796">
        <v>0</v>
      </c>
      <c r="AR1796">
        <v>61</v>
      </c>
      <c r="AS1796">
        <v>57</v>
      </c>
      <c r="AT1796">
        <v>4</v>
      </c>
      <c r="AU1796" s="13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0</v>
      </c>
      <c r="BJ1796">
        <v>1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 s="13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0</v>
      </c>
      <c r="BY1796" s="13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 s="13">
        <v>184</v>
      </c>
      <c r="CO1796">
        <v>62</v>
      </c>
      <c r="CP1796">
        <v>122</v>
      </c>
    </row>
    <row r="1797" spans="1:94" x14ac:dyDescent="0.2">
      <c r="A1797" s="1" t="s">
        <v>1872</v>
      </c>
      <c r="B1797" s="1" t="s">
        <v>1873</v>
      </c>
      <c r="C1797" s="1" t="s">
        <v>3430</v>
      </c>
      <c r="D1797" s="1" t="s">
        <v>3478</v>
      </c>
      <c r="E1797" s="1" t="s">
        <v>6</v>
      </c>
      <c r="F1797" s="1" t="s">
        <v>7</v>
      </c>
      <c r="G1797" s="1" t="s">
        <v>63</v>
      </c>
      <c r="H1797" s="1" t="s">
        <v>1525</v>
      </c>
      <c r="I1797" s="1" t="s">
        <v>2</v>
      </c>
      <c r="J1797" s="13">
        <v>274</v>
      </c>
      <c r="K1797" s="13">
        <v>1227</v>
      </c>
      <c r="L1797">
        <v>632</v>
      </c>
      <c r="M1797">
        <v>595</v>
      </c>
      <c r="N1797">
        <v>131</v>
      </c>
      <c r="O1797">
        <v>74</v>
      </c>
      <c r="P1797">
        <v>57</v>
      </c>
      <c r="Q1797">
        <v>634</v>
      </c>
      <c r="R1797">
        <v>326</v>
      </c>
      <c r="S1797">
        <v>308</v>
      </c>
      <c r="T1797">
        <v>1</v>
      </c>
      <c r="U1797">
        <v>1</v>
      </c>
      <c r="V1797">
        <v>0</v>
      </c>
      <c r="W1797">
        <v>736</v>
      </c>
      <c r="X1797">
        <v>432</v>
      </c>
      <c r="Y1797">
        <v>304</v>
      </c>
      <c r="Z1797" s="13">
        <v>491</v>
      </c>
      <c r="AA1797">
        <v>200</v>
      </c>
      <c r="AB1797">
        <v>291</v>
      </c>
      <c r="AC1797" s="13">
        <v>532</v>
      </c>
      <c r="AD1797">
        <v>367</v>
      </c>
      <c r="AE1797" s="15">
        <v>165</v>
      </c>
      <c r="AF1797">
        <v>524</v>
      </c>
      <c r="AG1797">
        <v>365</v>
      </c>
      <c r="AH1797">
        <v>159</v>
      </c>
      <c r="AI1797">
        <v>33</v>
      </c>
      <c r="AJ1797">
        <v>32</v>
      </c>
      <c r="AK1797">
        <v>1</v>
      </c>
      <c r="AL1797">
        <v>317</v>
      </c>
      <c r="AM1797">
        <v>182</v>
      </c>
      <c r="AN1797">
        <v>135</v>
      </c>
      <c r="AO1797">
        <v>11</v>
      </c>
      <c r="AP1797">
        <v>7</v>
      </c>
      <c r="AQ1797">
        <v>4</v>
      </c>
      <c r="AR1797">
        <v>163</v>
      </c>
      <c r="AS1797">
        <v>144</v>
      </c>
      <c r="AT1797">
        <v>19</v>
      </c>
      <c r="AU1797" s="13">
        <v>8</v>
      </c>
      <c r="AV1797">
        <v>2</v>
      </c>
      <c r="AW1797">
        <v>6</v>
      </c>
      <c r="AX1797">
        <v>1</v>
      </c>
      <c r="AY1797">
        <v>0</v>
      </c>
      <c r="AZ1797">
        <v>1</v>
      </c>
      <c r="BA1797">
        <v>4</v>
      </c>
      <c r="BB1797">
        <v>2</v>
      </c>
      <c r="BC1797">
        <v>2</v>
      </c>
      <c r="BD1797">
        <v>2</v>
      </c>
      <c r="BE1797">
        <v>0</v>
      </c>
      <c r="BF1797">
        <v>2</v>
      </c>
      <c r="BG1797">
        <v>1</v>
      </c>
      <c r="BH1797">
        <v>0</v>
      </c>
      <c r="BI1797">
        <v>1</v>
      </c>
      <c r="BJ1797">
        <v>8</v>
      </c>
      <c r="BK1797">
        <v>2</v>
      </c>
      <c r="BL1797">
        <v>6</v>
      </c>
      <c r="BM1797">
        <v>1</v>
      </c>
      <c r="BN1797">
        <v>0</v>
      </c>
      <c r="BO1797">
        <v>1</v>
      </c>
      <c r="BP1797" s="13">
        <v>4</v>
      </c>
      <c r="BQ1797">
        <v>2</v>
      </c>
      <c r="BR1797">
        <v>2</v>
      </c>
      <c r="BS1797">
        <v>2</v>
      </c>
      <c r="BT1797">
        <v>0</v>
      </c>
      <c r="BU1797">
        <v>2</v>
      </c>
      <c r="BV1797">
        <v>1</v>
      </c>
      <c r="BW1797">
        <v>0</v>
      </c>
      <c r="BX1797">
        <v>1</v>
      </c>
      <c r="BY1797" s="13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 s="13">
        <v>695</v>
      </c>
      <c r="CO1797">
        <v>265</v>
      </c>
      <c r="CP1797">
        <v>430</v>
      </c>
    </row>
    <row r="1798" spans="1:94" x14ac:dyDescent="0.2">
      <c r="A1798" s="1" t="s">
        <v>1872</v>
      </c>
      <c r="B1798" s="1" t="s">
        <v>1873</v>
      </c>
      <c r="C1798" s="1" t="s">
        <v>3430</v>
      </c>
      <c r="D1798" s="1" t="s">
        <v>3479</v>
      </c>
      <c r="E1798" s="1" t="s">
        <v>6</v>
      </c>
      <c r="F1798" s="1" t="s">
        <v>7</v>
      </c>
      <c r="G1798" s="1" t="s">
        <v>63</v>
      </c>
      <c r="H1798" s="1" t="s">
        <v>1526</v>
      </c>
      <c r="I1798" s="1" t="s">
        <v>2</v>
      </c>
      <c r="J1798" s="13">
        <v>100</v>
      </c>
      <c r="K1798" s="13">
        <v>422</v>
      </c>
      <c r="L1798">
        <v>206</v>
      </c>
      <c r="M1798">
        <v>216</v>
      </c>
      <c r="N1798">
        <v>45</v>
      </c>
      <c r="O1798">
        <v>21</v>
      </c>
      <c r="P1798">
        <v>24</v>
      </c>
      <c r="Q1798">
        <v>0</v>
      </c>
      <c r="R1798">
        <v>0</v>
      </c>
      <c r="S1798">
        <v>0</v>
      </c>
      <c r="T1798">
        <v>30</v>
      </c>
      <c r="U1798">
        <v>16</v>
      </c>
      <c r="V1798">
        <v>14</v>
      </c>
      <c r="W1798">
        <v>341</v>
      </c>
      <c r="X1798">
        <v>171</v>
      </c>
      <c r="Y1798">
        <v>170</v>
      </c>
      <c r="Z1798" s="13">
        <v>81</v>
      </c>
      <c r="AA1798">
        <v>35</v>
      </c>
      <c r="AB1798">
        <v>46</v>
      </c>
      <c r="AC1798" s="13">
        <v>145</v>
      </c>
      <c r="AD1798">
        <v>119</v>
      </c>
      <c r="AE1798" s="15">
        <v>26</v>
      </c>
      <c r="AF1798">
        <v>116</v>
      </c>
      <c r="AG1798">
        <v>103</v>
      </c>
      <c r="AH1798">
        <v>13</v>
      </c>
      <c r="AI1798">
        <v>35</v>
      </c>
      <c r="AJ1798">
        <v>32</v>
      </c>
      <c r="AK1798">
        <v>3</v>
      </c>
      <c r="AL1798">
        <v>0</v>
      </c>
      <c r="AM1798">
        <v>0</v>
      </c>
      <c r="AN1798">
        <v>0</v>
      </c>
      <c r="AO1798">
        <v>7</v>
      </c>
      <c r="AP1798">
        <v>6</v>
      </c>
      <c r="AQ1798">
        <v>1</v>
      </c>
      <c r="AR1798">
        <v>74</v>
      </c>
      <c r="AS1798">
        <v>65</v>
      </c>
      <c r="AT1798">
        <v>9</v>
      </c>
      <c r="AU1798" s="13">
        <v>29</v>
      </c>
      <c r="AV1798">
        <v>16</v>
      </c>
      <c r="AW1798">
        <v>13</v>
      </c>
      <c r="AX1798">
        <v>1</v>
      </c>
      <c r="AY1798">
        <v>1</v>
      </c>
      <c r="AZ1798">
        <v>0</v>
      </c>
      <c r="BA1798">
        <v>2</v>
      </c>
      <c r="BB1798">
        <v>2</v>
      </c>
      <c r="BC1798">
        <v>0</v>
      </c>
      <c r="BD1798">
        <v>0</v>
      </c>
      <c r="BE1798">
        <v>0</v>
      </c>
      <c r="BF1798">
        <v>0</v>
      </c>
      <c r="BG1798">
        <v>26</v>
      </c>
      <c r="BH1798">
        <v>13</v>
      </c>
      <c r="BI1798">
        <v>13</v>
      </c>
      <c r="BJ1798">
        <v>29</v>
      </c>
      <c r="BK1798">
        <v>16</v>
      </c>
      <c r="BL1798">
        <v>13</v>
      </c>
      <c r="BM1798">
        <v>1</v>
      </c>
      <c r="BN1798">
        <v>1</v>
      </c>
      <c r="BO1798">
        <v>0</v>
      </c>
      <c r="BP1798" s="13">
        <v>2</v>
      </c>
      <c r="BQ1798">
        <v>2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13</v>
      </c>
      <c r="BX1798">
        <v>13</v>
      </c>
      <c r="BY1798" s="13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 s="13">
        <v>277</v>
      </c>
      <c r="CO1798">
        <v>87</v>
      </c>
      <c r="CP1798">
        <v>190</v>
      </c>
    </row>
    <row r="1799" spans="1:94" x14ac:dyDescent="0.2">
      <c r="A1799" s="1" t="s">
        <v>1872</v>
      </c>
      <c r="B1799" s="1" t="s">
        <v>1873</v>
      </c>
      <c r="C1799" s="1" t="s">
        <v>3430</v>
      </c>
      <c r="D1799" s="1" t="s">
        <v>3480</v>
      </c>
      <c r="E1799" s="1" t="s">
        <v>6</v>
      </c>
      <c r="F1799" s="1" t="s">
        <v>7</v>
      </c>
      <c r="G1799" s="1" t="s">
        <v>63</v>
      </c>
      <c r="H1799" s="1" t="s">
        <v>1527</v>
      </c>
      <c r="I1799" s="1" t="s">
        <v>2</v>
      </c>
      <c r="J1799" s="13">
        <v>196</v>
      </c>
      <c r="K1799" s="13">
        <v>835</v>
      </c>
      <c r="L1799">
        <v>423</v>
      </c>
      <c r="M1799">
        <v>412</v>
      </c>
      <c r="N1799">
        <v>88</v>
      </c>
      <c r="O1799">
        <v>39</v>
      </c>
      <c r="P1799">
        <v>49</v>
      </c>
      <c r="Q1799">
        <v>260</v>
      </c>
      <c r="R1799">
        <v>131</v>
      </c>
      <c r="S1799">
        <v>129</v>
      </c>
      <c r="T1799">
        <v>0</v>
      </c>
      <c r="U1799">
        <v>0</v>
      </c>
      <c r="V1799">
        <v>0</v>
      </c>
      <c r="W1799">
        <v>602</v>
      </c>
      <c r="X1799">
        <v>338</v>
      </c>
      <c r="Y1799">
        <v>264</v>
      </c>
      <c r="Z1799" s="13">
        <v>233</v>
      </c>
      <c r="AA1799">
        <v>85</v>
      </c>
      <c r="AB1799">
        <v>148</v>
      </c>
      <c r="AC1799" s="13">
        <v>351</v>
      </c>
      <c r="AD1799">
        <v>257</v>
      </c>
      <c r="AE1799" s="15">
        <v>94</v>
      </c>
      <c r="AF1799">
        <v>234</v>
      </c>
      <c r="AG1799">
        <v>214</v>
      </c>
      <c r="AH1799">
        <v>20</v>
      </c>
      <c r="AI1799">
        <v>43</v>
      </c>
      <c r="AJ1799">
        <v>42</v>
      </c>
      <c r="AK1799">
        <v>1</v>
      </c>
      <c r="AL1799">
        <v>6</v>
      </c>
      <c r="AM1799">
        <v>6</v>
      </c>
      <c r="AN1799">
        <v>0</v>
      </c>
      <c r="AO1799">
        <v>2</v>
      </c>
      <c r="AP1799">
        <v>2</v>
      </c>
      <c r="AQ1799">
        <v>0</v>
      </c>
      <c r="AR1799">
        <v>183</v>
      </c>
      <c r="AS1799">
        <v>164</v>
      </c>
      <c r="AT1799">
        <v>19</v>
      </c>
      <c r="AU1799" s="13">
        <v>117</v>
      </c>
      <c r="AV1799">
        <v>43</v>
      </c>
      <c r="AW1799">
        <v>74</v>
      </c>
      <c r="AX1799">
        <v>1</v>
      </c>
      <c r="AY1799">
        <v>1</v>
      </c>
      <c r="AZ1799">
        <v>0</v>
      </c>
      <c r="BA1799">
        <v>101</v>
      </c>
      <c r="BB1799">
        <v>28</v>
      </c>
      <c r="BC1799">
        <v>73</v>
      </c>
      <c r="BD1799">
        <v>0</v>
      </c>
      <c r="BE1799">
        <v>0</v>
      </c>
      <c r="BF1799">
        <v>0</v>
      </c>
      <c r="BG1799">
        <v>15</v>
      </c>
      <c r="BH1799">
        <v>14</v>
      </c>
      <c r="BI1799">
        <v>1</v>
      </c>
      <c r="BJ1799">
        <v>99</v>
      </c>
      <c r="BK1799">
        <v>37</v>
      </c>
      <c r="BL1799">
        <v>62</v>
      </c>
      <c r="BM1799">
        <v>1</v>
      </c>
      <c r="BN1799">
        <v>1</v>
      </c>
      <c r="BO1799">
        <v>0</v>
      </c>
      <c r="BP1799" s="13">
        <v>86</v>
      </c>
      <c r="BQ1799">
        <v>25</v>
      </c>
      <c r="BR1799">
        <v>61</v>
      </c>
      <c r="BS1799">
        <v>0</v>
      </c>
      <c r="BT1799">
        <v>0</v>
      </c>
      <c r="BU1799">
        <v>0</v>
      </c>
      <c r="BV1799">
        <v>12</v>
      </c>
      <c r="BW1799">
        <v>11</v>
      </c>
      <c r="BX1799">
        <v>1</v>
      </c>
      <c r="BY1799" s="13">
        <v>18</v>
      </c>
      <c r="BZ1799">
        <v>6</v>
      </c>
      <c r="CA1799">
        <v>12</v>
      </c>
      <c r="CB1799">
        <v>0</v>
      </c>
      <c r="CC1799">
        <v>0</v>
      </c>
      <c r="CD1799">
        <v>0</v>
      </c>
      <c r="CE1799">
        <v>15</v>
      </c>
      <c r="CF1799">
        <v>3</v>
      </c>
      <c r="CG1799">
        <v>12</v>
      </c>
      <c r="CH1799">
        <v>0</v>
      </c>
      <c r="CI1799">
        <v>0</v>
      </c>
      <c r="CJ1799">
        <v>0</v>
      </c>
      <c r="CK1799">
        <v>3</v>
      </c>
      <c r="CL1799">
        <v>3</v>
      </c>
      <c r="CM1799">
        <v>0</v>
      </c>
      <c r="CN1799" s="13">
        <v>484</v>
      </c>
      <c r="CO1799">
        <v>166</v>
      </c>
      <c r="CP1799">
        <v>318</v>
      </c>
    </row>
    <row r="1800" spans="1:94" x14ac:dyDescent="0.2">
      <c r="A1800" s="1" t="s">
        <v>1872</v>
      </c>
      <c r="B1800" s="1" t="s">
        <v>1873</v>
      </c>
      <c r="C1800" s="1" t="s">
        <v>3430</v>
      </c>
      <c r="D1800" s="1" t="s">
        <v>3481</v>
      </c>
      <c r="E1800" s="1" t="s">
        <v>6</v>
      </c>
      <c r="F1800" s="1" t="s">
        <v>7</v>
      </c>
      <c r="G1800" s="1" t="s">
        <v>63</v>
      </c>
      <c r="H1800" s="1" t="s">
        <v>717</v>
      </c>
      <c r="I1800" s="1" t="s">
        <v>2</v>
      </c>
      <c r="J1800" s="13">
        <v>265</v>
      </c>
      <c r="K1800" s="13">
        <v>1097</v>
      </c>
      <c r="L1800">
        <v>545</v>
      </c>
      <c r="M1800">
        <v>552</v>
      </c>
      <c r="N1800">
        <v>103</v>
      </c>
      <c r="O1800">
        <v>35</v>
      </c>
      <c r="P1800">
        <v>68</v>
      </c>
      <c r="Q1800">
        <v>305</v>
      </c>
      <c r="R1800">
        <v>149</v>
      </c>
      <c r="S1800">
        <v>156</v>
      </c>
      <c r="T1800">
        <v>0</v>
      </c>
      <c r="U1800">
        <v>0</v>
      </c>
      <c r="V1800">
        <v>0</v>
      </c>
      <c r="W1800">
        <v>851</v>
      </c>
      <c r="X1800">
        <v>466</v>
      </c>
      <c r="Y1800">
        <v>385</v>
      </c>
      <c r="Z1800" s="13">
        <v>246</v>
      </c>
      <c r="AA1800">
        <v>79</v>
      </c>
      <c r="AB1800">
        <v>167</v>
      </c>
      <c r="AC1800" s="13">
        <v>482</v>
      </c>
      <c r="AD1800">
        <v>363</v>
      </c>
      <c r="AE1800" s="15">
        <v>119</v>
      </c>
      <c r="AF1800">
        <v>343</v>
      </c>
      <c r="AG1800">
        <v>310</v>
      </c>
      <c r="AH1800">
        <v>33</v>
      </c>
      <c r="AI1800">
        <v>49</v>
      </c>
      <c r="AJ1800">
        <v>41</v>
      </c>
      <c r="AK1800">
        <v>8</v>
      </c>
      <c r="AL1800">
        <v>103</v>
      </c>
      <c r="AM1800">
        <v>100</v>
      </c>
      <c r="AN1800">
        <v>3</v>
      </c>
      <c r="AO1800">
        <v>4</v>
      </c>
      <c r="AP1800">
        <v>4</v>
      </c>
      <c r="AQ1800">
        <v>0</v>
      </c>
      <c r="AR1800">
        <v>187</v>
      </c>
      <c r="AS1800">
        <v>165</v>
      </c>
      <c r="AT1800">
        <v>22</v>
      </c>
      <c r="AU1800" s="13">
        <v>139</v>
      </c>
      <c r="AV1800">
        <v>53</v>
      </c>
      <c r="AW1800">
        <v>86</v>
      </c>
      <c r="AX1800">
        <v>6</v>
      </c>
      <c r="AY1800">
        <v>6</v>
      </c>
      <c r="AZ1800">
        <v>0</v>
      </c>
      <c r="BA1800">
        <v>86</v>
      </c>
      <c r="BB1800">
        <v>25</v>
      </c>
      <c r="BC1800">
        <v>61</v>
      </c>
      <c r="BD1800">
        <v>3</v>
      </c>
      <c r="BE1800">
        <v>3</v>
      </c>
      <c r="BF1800">
        <v>0</v>
      </c>
      <c r="BG1800">
        <v>44</v>
      </c>
      <c r="BH1800">
        <v>19</v>
      </c>
      <c r="BI1800">
        <v>25</v>
      </c>
      <c r="BJ1800">
        <v>121</v>
      </c>
      <c r="BK1800">
        <v>48</v>
      </c>
      <c r="BL1800">
        <v>73</v>
      </c>
      <c r="BM1800">
        <v>6</v>
      </c>
      <c r="BN1800">
        <v>6</v>
      </c>
      <c r="BO1800">
        <v>0</v>
      </c>
      <c r="BP1800" s="13">
        <v>71</v>
      </c>
      <c r="BQ1800">
        <v>22</v>
      </c>
      <c r="BR1800">
        <v>49</v>
      </c>
      <c r="BS1800">
        <v>3</v>
      </c>
      <c r="BT1800">
        <v>3</v>
      </c>
      <c r="BU1800">
        <v>0</v>
      </c>
      <c r="BV1800">
        <v>41</v>
      </c>
      <c r="BW1800">
        <v>17</v>
      </c>
      <c r="BX1800">
        <v>24</v>
      </c>
      <c r="BY1800" s="13">
        <v>18</v>
      </c>
      <c r="BZ1800">
        <v>5</v>
      </c>
      <c r="CA1800">
        <v>13</v>
      </c>
      <c r="CB1800">
        <v>0</v>
      </c>
      <c r="CC1800">
        <v>0</v>
      </c>
      <c r="CD1800">
        <v>0</v>
      </c>
      <c r="CE1800">
        <v>15</v>
      </c>
      <c r="CF1800">
        <v>3</v>
      </c>
      <c r="CG1800">
        <v>12</v>
      </c>
      <c r="CH1800">
        <v>0</v>
      </c>
      <c r="CI1800">
        <v>0</v>
      </c>
      <c r="CJ1800">
        <v>0</v>
      </c>
      <c r="CK1800">
        <v>3</v>
      </c>
      <c r="CL1800">
        <v>2</v>
      </c>
      <c r="CM1800">
        <v>1</v>
      </c>
      <c r="CN1800" s="13">
        <v>615</v>
      </c>
      <c r="CO1800">
        <v>182</v>
      </c>
      <c r="CP1800">
        <v>433</v>
      </c>
    </row>
    <row r="1801" spans="1:94" x14ac:dyDescent="0.2">
      <c r="A1801" s="1" t="s">
        <v>1872</v>
      </c>
      <c r="B1801" s="1" t="s">
        <v>1873</v>
      </c>
      <c r="C1801" s="1" t="s">
        <v>3430</v>
      </c>
      <c r="D1801" s="1" t="s">
        <v>3482</v>
      </c>
      <c r="E1801" s="1" t="s">
        <v>6</v>
      </c>
      <c r="F1801" s="1" t="s">
        <v>7</v>
      </c>
      <c r="G1801" s="1" t="s">
        <v>63</v>
      </c>
      <c r="H1801" s="1" t="s">
        <v>1528</v>
      </c>
      <c r="I1801" s="1" t="s">
        <v>2</v>
      </c>
      <c r="J1801" s="13">
        <v>251</v>
      </c>
      <c r="K1801" s="13">
        <v>1086</v>
      </c>
      <c r="L1801">
        <v>545</v>
      </c>
      <c r="M1801">
        <v>541</v>
      </c>
      <c r="N1801">
        <v>107</v>
      </c>
      <c r="O1801">
        <v>49</v>
      </c>
      <c r="P1801">
        <v>58</v>
      </c>
      <c r="Q1801">
        <v>389</v>
      </c>
      <c r="R1801">
        <v>200</v>
      </c>
      <c r="S1801">
        <v>189</v>
      </c>
      <c r="T1801">
        <v>1</v>
      </c>
      <c r="U1801">
        <v>1</v>
      </c>
      <c r="V1801">
        <v>0</v>
      </c>
      <c r="W1801">
        <v>778</v>
      </c>
      <c r="X1801">
        <v>423</v>
      </c>
      <c r="Y1801">
        <v>355</v>
      </c>
      <c r="Z1801" s="13">
        <v>308</v>
      </c>
      <c r="AA1801">
        <v>122</v>
      </c>
      <c r="AB1801">
        <v>186</v>
      </c>
      <c r="AC1801" s="13">
        <v>445</v>
      </c>
      <c r="AD1801">
        <v>325</v>
      </c>
      <c r="AE1801" s="15">
        <v>120</v>
      </c>
      <c r="AF1801">
        <v>149</v>
      </c>
      <c r="AG1801">
        <v>138</v>
      </c>
      <c r="AH1801">
        <v>11</v>
      </c>
      <c r="AI1801">
        <v>41</v>
      </c>
      <c r="AJ1801">
        <v>39</v>
      </c>
      <c r="AK1801">
        <v>2</v>
      </c>
      <c r="AL1801">
        <v>5</v>
      </c>
      <c r="AM1801">
        <v>4</v>
      </c>
      <c r="AN1801">
        <v>1</v>
      </c>
      <c r="AO1801">
        <v>4</v>
      </c>
      <c r="AP1801">
        <v>4</v>
      </c>
      <c r="AQ1801">
        <v>0</v>
      </c>
      <c r="AR1801">
        <v>99</v>
      </c>
      <c r="AS1801">
        <v>91</v>
      </c>
      <c r="AT1801">
        <v>8</v>
      </c>
      <c r="AU1801" s="13">
        <v>296</v>
      </c>
      <c r="AV1801">
        <v>187</v>
      </c>
      <c r="AW1801">
        <v>109</v>
      </c>
      <c r="AX1801">
        <v>10</v>
      </c>
      <c r="AY1801">
        <v>7</v>
      </c>
      <c r="AZ1801">
        <v>3</v>
      </c>
      <c r="BA1801">
        <v>221</v>
      </c>
      <c r="BB1801">
        <v>139</v>
      </c>
      <c r="BC1801">
        <v>82</v>
      </c>
      <c r="BD1801">
        <v>17</v>
      </c>
      <c r="BE1801">
        <v>3</v>
      </c>
      <c r="BF1801">
        <v>14</v>
      </c>
      <c r="BG1801">
        <v>48</v>
      </c>
      <c r="BH1801">
        <v>38</v>
      </c>
      <c r="BI1801">
        <v>10</v>
      </c>
      <c r="BJ1801">
        <v>287</v>
      </c>
      <c r="BK1801">
        <v>184</v>
      </c>
      <c r="BL1801">
        <v>103</v>
      </c>
      <c r="BM1801">
        <v>10</v>
      </c>
      <c r="BN1801">
        <v>7</v>
      </c>
      <c r="BO1801">
        <v>3</v>
      </c>
      <c r="BP1801" s="13">
        <v>218</v>
      </c>
      <c r="BQ1801">
        <v>137</v>
      </c>
      <c r="BR1801">
        <v>81</v>
      </c>
      <c r="BS1801">
        <v>16</v>
      </c>
      <c r="BT1801">
        <v>3</v>
      </c>
      <c r="BU1801">
        <v>13</v>
      </c>
      <c r="BV1801">
        <v>43</v>
      </c>
      <c r="BW1801">
        <v>37</v>
      </c>
      <c r="BX1801">
        <v>6</v>
      </c>
      <c r="BY1801" s="13">
        <v>9</v>
      </c>
      <c r="BZ1801">
        <v>3</v>
      </c>
      <c r="CA1801">
        <v>6</v>
      </c>
      <c r="CB1801">
        <v>0</v>
      </c>
      <c r="CC1801">
        <v>0</v>
      </c>
      <c r="CD1801">
        <v>0</v>
      </c>
      <c r="CE1801">
        <v>3</v>
      </c>
      <c r="CF1801">
        <v>2</v>
      </c>
      <c r="CG1801">
        <v>1</v>
      </c>
      <c r="CH1801">
        <v>1</v>
      </c>
      <c r="CI1801">
        <v>0</v>
      </c>
      <c r="CJ1801">
        <v>1</v>
      </c>
      <c r="CK1801">
        <v>5</v>
      </c>
      <c r="CL1801">
        <v>1</v>
      </c>
      <c r="CM1801">
        <v>4</v>
      </c>
      <c r="CN1801" s="13">
        <v>641</v>
      </c>
      <c r="CO1801">
        <v>220</v>
      </c>
      <c r="CP1801">
        <v>421</v>
      </c>
    </row>
    <row r="1802" spans="1:94" x14ac:dyDescent="0.2">
      <c r="A1802" s="1" t="s">
        <v>1872</v>
      </c>
      <c r="B1802" s="1" t="s">
        <v>1873</v>
      </c>
      <c r="C1802" s="1" t="s">
        <v>3430</v>
      </c>
      <c r="D1802" s="1" t="s">
        <v>3483</v>
      </c>
      <c r="E1802" s="1" t="s">
        <v>6</v>
      </c>
      <c r="F1802" s="1" t="s">
        <v>7</v>
      </c>
      <c r="G1802" s="1" t="s">
        <v>63</v>
      </c>
      <c r="H1802" s="1" t="s">
        <v>1032</v>
      </c>
      <c r="I1802" s="1" t="s">
        <v>2</v>
      </c>
      <c r="J1802" s="13">
        <v>760</v>
      </c>
      <c r="K1802" s="13">
        <v>3117</v>
      </c>
      <c r="L1802">
        <v>1587</v>
      </c>
      <c r="M1802">
        <v>1530</v>
      </c>
      <c r="N1802">
        <v>299</v>
      </c>
      <c r="O1802">
        <v>139</v>
      </c>
      <c r="P1802">
        <v>160</v>
      </c>
      <c r="Q1802">
        <v>458</v>
      </c>
      <c r="R1802">
        <v>224</v>
      </c>
      <c r="S1802">
        <v>234</v>
      </c>
      <c r="T1802">
        <v>25</v>
      </c>
      <c r="U1802">
        <v>13</v>
      </c>
      <c r="V1802">
        <v>12</v>
      </c>
      <c r="W1802">
        <v>2472</v>
      </c>
      <c r="X1802">
        <v>1349</v>
      </c>
      <c r="Y1802">
        <v>1123</v>
      </c>
      <c r="Z1802" s="13">
        <v>645</v>
      </c>
      <c r="AA1802">
        <v>238</v>
      </c>
      <c r="AB1802">
        <v>407</v>
      </c>
      <c r="AC1802" s="13">
        <v>1210</v>
      </c>
      <c r="AD1802">
        <v>961</v>
      </c>
      <c r="AE1802" s="15">
        <v>249</v>
      </c>
      <c r="AF1802">
        <v>619</v>
      </c>
      <c r="AG1802">
        <v>582</v>
      </c>
      <c r="AH1802">
        <v>37</v>
      </c>
      <c r="AI1802">
        <v>256</v>
      </c>
      <c r="AJ1802">
        <v>249</v>
      </c>
      <c r="AK1802">
        <v>7</v>
      </c>
      <c r="AL1802">
        <v>66</v>
      </c>
      <c r="AM1802">
        <v>61</v>
      </c>
      <c r="AN1802">
        <v>5</v>
      </c>
      <c r="AO1802">
        <v>15</v>
      </c>
      <c r="AP1802">
        <v>14</v>
      </c>
      <c r="AQ1802">
        <v>1</v>
      </c>
      <c r="AR1802">
        <v>282</v>
      </c>
      <c r="AS1802">
        <v>258</v>
      </c>
      <c r="AT1802">
        <v>24</v>
      </c>
      <c r="AU1802" s="13">
        <v>591</v>
      </c>
      <c r="AV1802">
        <v>379</v>
      </c>
      <c r="AW1802">
        <v>212</v>
      </c>
      <c r="AX1802">
        <v>51</v>
      </c>
      <c r="AY1802">
        <v>24</v>
      </c>
      <c r="AZ1802">
        <v>27</v>
      </c>
      <c r="BA1802">
        <v>383</v>
      </c>
      <c r="BB1802">
        <v>266</v>
      </c>
      <c r="BC1802">
        <v>117</v>
      </c>
      <c r="BD1802">
        <v>12</v>
      </c>
      <c r="BE1802">
        <v>10</v>
      </c>
      <c r="BF1802">
        <v>2</v>
      </c>
      <c r="BG1802">
        <v>145</v>
      </c>
      <c r="BH1802">
        <v>79</v>
      </c>
      <c r="BI1802">
        <v>66</v>
      </c>
      <c r="BJ1802">
        <v>576</v>
      </c>
      <c r="BK1802">
        <v>374</v>
      </c>
      <c r="BL1802">
        <v>202</v>
      </c>
      <c r="BM1802">
        <v>51</v>
      </c>
      <c r="BN1802">
        <v>24</v>
      </c>
      <c r="BO1802">
        <v>27</v>
      </c>
      <c r="BP1802" s="13">
        <v>371</v>
      </c>
      <c r="BQ1802">
        <v>262</v>
      </c>
      <c r="BR1802">
        <v>109</v>
      </c>
      <c r="BS1802">
        <v>12</v>
      </c>
      <c r="BT1802">
        <v>10</v>
      </c>
      <c r="BU1802">
        <v>2</v>
      </c>
      <c r="BV1802">
        <v>142</v>
      </c>
      <c r="BW1802">
        <v>78</v>
      </c>
      <c r="BX1802">
        <v>64</v>
      </c>
      <c r="BY1802" s="13">
        <v>15</v>
      </c>
      <c r="BZ1802">
        <v>5</v>
      </c>
      <c r="CA1802">
        <v>10</v>
      </c>
      <c r="CB1802">
        <v>0</v>
      </c>
      <c r="CC1802">
        <v>0</v>
      </c>
      <c r="CD1802">
        <v>0</v>
      </c>
      <c r="CE1802">
        <v>12</v>
      </c>
      <c r="CF1802">
        <v>4</v>
      </c>
      <c r="CG1802">
        <v>8</v>
      </c>
      <c r="CH1802">
        <v>0</v>
      </c>
      <c r="CI1802">
        <v>0</v>
      </c>
      <c r="CJ1802">
        <v>0</v>
      </c>
      <c r="CK1802">
        <v>3</v>
      </c>
      <c r="CL1802">
        <v>1</v>
      </c>
      <c r="CM1802">
        <v>2</v>
      </c>
      <c r="CN1802" s="13">
        <v>1907</v>
      </c>
      <c r="CO1802">
        <v>626</v>
      </c>
      <c r="CP1802">
        <v>1281</v>
      </c>
    </row>
    <row r="1803" spans="1:94" x14ac:dyDescent="0.2">
      <c r="A1803" s="1" t="s">
        <v>1872</v>
      </c>
      <c r="B1803" s="1" t="s">
        <v>1873</v>
      </c>
      <c r="C1803" s="1" t="s">
        <v>3430</v>
      </c>
      <c r="D1803" s="1" t="s">
        <v>3484</v>
      </c>
      <c r="E1803" s="1" t="s">
        <v>6</v>
      </c>
      <c r="F1803" s="1" t="s">
        <v>7</v>
      </c>
      <c r="G1803" s="1" t="s">
        <v>63</v>
      </c>
      <c r="H1803" s="1" t="s">
        <v>1529</v>
      </c>
      <c r="I1803" s="1" t="s">
        <v>2</v>
      </c>
      <c r="J1803" s="13">
        <v>148</v>
      </c>
      <c r="K1803" s="13">
        <v>646</v>
      </c>
      <c r="L1803">
        <v>327</v>
      </c>
      <c r="M1803">
        <v>319</v>
      </c>
      <c r="N1803">
        <v>66</v>
      </c>
      <c r="O1803">
        <v>34</v>
      </c>
      <c r="P1803">
        <v>32</v>
      </c>
      <c r="Q1803">
        <v>93</v>
      </c>
      <c r="R1803">
        <v>51</v>
      </c>
      <c r="S1803">
        <v>42</v>
      </c>
      <c r="T1803">
        <v>0</v>
      </c>
      <c r="U1803">
        <v>0</v>
      </c>
      <c r="V1803">
        <v>0</v>
      </c>
      <c r="W1803">
        <v>512</v>
      </c>
      <c r="X1803">
        <v>270</v>
      </c>
      <c r="Y1803">
        <v>242</v>
      </c>
      <c r="Z1803" s="13">
        <v>134</v>
      </c>
      <c r="AA1803">
        <v>57</v>
      </c>
      <c r="AB1803">
        <v>77</v>
      </c>
      <c r="AC1803" s="13">
        <v>231</v>
      </c>
      <c r="AD1803">
        <v>204</v>
      </c>
      <c r="AE1803" s="15">
        <v>27</v>
      </c>
      <c r="AF1803">
        <v>200</v>
      </c>
      <c r="AG1803">
        <v>188</v>
      </c>
      <c r="AH1803">
        <v>12</v>
      </c>
      <c r="AI1803">
        <v>31</v>
      </c>
      <c r="AJ1803">
        <v>28</v>
      </c>
      <c r="AK1803">
        <v>3</v>
      </c>
      <c r="AL1803">
        <v>114</v>
      </c>
      <c r="AM1803">
        <v>107</v>
      </c>
      <c r="AN1803">
        <v>7</v>
      </c>
      <c r="AO1803">
        <v>1</v>
      </c>
      <c r="AP1803">
        <v>1</v>
      </c>
      <c r="AQ1803">
        <v>0</v>
      </c>
      <c r="AR1803">
        <v>54</v>
      </c>
      <c r="AS1803">
        <v>52</v>
      </c>
      <c r="AT1803">
        <v>2</v>
      </c>
      <c r="AU1803" s="13">
        <v>31</v>
      </c>
      <c r="AV1803">
        <v>16</v>
      </c>
      <c r="AW1803">
        <v>15</v>
      </c>
      <c r="AX1803">
        <v>9</v>
      </c>
      <c r="AY1803">
        <v>5</v>
      </c>
      <c r="AZ1803">
        <v>4</v>
      </c>
      <c r="BA1803">
        <v>2</v>
      </c>
      <c r="BB1803">
        <v>2</v>
      </c>
      <c r="BC1803">
        <v>0</v>
      </c>
      <c r="BD1803">
        <v>0</v>
      </c>
      <c r="BE1803">
        <v>0</v>
      </c>
      <c r="BF1803">
        <v>0</v>
      </c>
      <c r="BG1803">
        <v>20</v>
      </c>
      <c r="BH1803">
        <v>9</v>
      </c>
      <c r="BI1803">
        <v>11</v>
      </c>
      <c r="BJ1803">
        <v>31</v>
      </c>
      <c r="BK1803">
        <v>16</v>
      </c>
      <c r="BL1803">
        <v>15</v>
      </c>
      <c r="BM1803">
        <v>9</v>
      </c>
      <c r="BN1803">
        <v>5</v>
      </c>
      <c r="BO1803">
        <v>4</v>
      </c>
      <c r="BP1803" s="13">
        <v>2</v>
      </c>
      <c r="BQ1803">
        <v>2</v>
      </c>
      <c r="BR1803">
        <v>0</v>
      </c>
      <c r="BS1803">
        <v>0</v>
      </c>
      <c r="BT1803">
        <v>0</v>
      </c>
      <c r="BU1803">
        <v>0</v>
      </c>
      <c r="BV1803">
        <v>20</v>
      </c>
      <c r="BW1803">
        <v>9</v>
      </c>
      <c r="BX1803">
        <v>11</v>
      </c>
      <c r="BY1803" s="1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 s="13">
        <v>415</v>
      </c>
      <c r="CO1803">
        <v>123</v>
      </c>
      <c r="CP1803">
        <v>292</v>
      </c>
    </row>
    <row r="1804" spans="1:94" x14ac:dyDescent="0.2">
      <c r="A1804" s="1" t="s">
        <v>1872</v>
      </c>
      <c r="B1804" s="1" t="s">
        <v>1873</v>
      </c>
      <c r="C1804" s="1" t="s">
        <v>3430</v>
      </c>
      <c r="D1804" s="1" t="s">
        <v>3485</v>
      </c>
      <c r="E1804" s="1" t="s">
        <v>6</v>
      </c>
      <c r="F1804" s="1" t="s">
        <v>7</v>
      </c>
      <c r="G1804" s="1" t="s">
        <v>63</v>
      </c>
      <c r="H1804" s="1" t="s">
        <v>1530</v>
      </c>
      <c r="I1804" s="1" t="s">
        <v>2</v>
      </c>
      <c r="J1804" s="13">
        <v>91</v>
      </c>
      <c r="K1804" s="13">
        <v>436</v>
      </c>
      <c r="L1804">
        <v>211</v>
      </c>
      <c r="M1804">
        <v>225</v>
      </c>
      <c r="N1804">
        <v>33</v>
      </c>
      <c r="O1804">
        <v>17</v>
      </c>
      <c r="P1804">
        <v>16</v>
      </c>
      <c r="Q1804">
        <v>12</v>
      </c>
      <c r="R1804">
        <v>7</v>
      </c>
      <c r="S1804">
        <v>5</v>
      </c>
      <c r="T1804">
        <v>0</v>
      </c>
      <c r="U1804">
        <v>0</v>
      </c>
      <c r="V1804">
        <v>0</v>
      </c>
      <c r="W1804">
        <v>359</v>
      </c>
      <c r="X1804">
        <v>185</v>
      </c>
      <c r="Y1804">
        <v>174</v>
      </c>
      <c r="Z1804" s="13">
        <v>77</v>
      </c>
      <c r="AA1804">
        <v>26</v>
      </c>
      <c r="AB1804">
        <v>51</v>
      </c>
      <c r="AC1804" s="13">
        <v>214</v>
      </c>
      <c r="AD1804">
        <v>142</v>
      </c>
      <c r="AE1804" s="15">
        <v>72</v>
      </c>
      <c r="AF1804">
        <v>155</v>
      </c>
      <c r="AG1804">
        <v>137</v>
      </c>
      <c r="AH1804">
        <v>18</v>
      </c>
      <c r="AI1804">
        <v>31</v>
      </c>
      <c r="AJ1804">
        <v>28</v>
      </c>
      <c r="AK1804">
        <v>3</v>
      </c>
      <c r="AL1804">
        <v>20</v>
      </c>
      <c r="AM1804">
        <v>18</v>
      </c>
      <c r="AN1804">
        <v>2</v>
      </c>
      <c r="AO1804">
        <v>3</v>
      </c>
      <c r="AP1804">
        <v>2</v>
      </c>
      <c r="AQ1804">
        <v>1</v>
      </c>
      <c r="AR1804">
        <v>101</v>
      </c>
      <c r="AS1804">
        <v>89</v>
      </c>
      <c r="AT1804">
        <v>12</v>
      </c>
      <c r="AU1804" s="13">
        <v>59</v>
      </c>
      <c r="AV1804">
        <v>5</v>
      </c>
      <c r="AW1804">
        <v>54</v>
      </c>
      <c r="AX1804">
        <v>15</v>
      </c>
      <c r="AY1804">
        <v>3</v>
      </c>
      <c r="AZ1804">
        <v>12</v>
      </c>
      <c r="BA1804">
        <v>9</v>
      </c>
      <c r="BB1804">
        <v>0</v>
      </c>
      <c r="BC1804">
        <v>9</v>
      </c>
      <c r="BD1804">
        <v>24</v>
      </c>
      <c r="BE1804">
        <v>0</v>
      </c>
      <c r="BF1804">
        <v>24</v>
      </c>
      <c r="BG1804">
        <v>11</v>
      </c>
      <c r="BH1804">
        <v>2</v>
      </c>
      <c r="BI1804">
        <v>9</v>
      </c>
      <c r="BJ1804">
        <v>30</v>
      </c>
      <c r="BK1804">
        <v>5</v>
      </c>
      <c r="BL1804">
        <v>25</v>
      </c>
      <c r="BM1804">
        <v>4</v>
      </c>
      <c r="BN1804">
        <v>3</v>
      </c>
      <c r="BO1804">
        <v>1</v>
      </c>
      <c r="BP1804" s="13">
        <v>6</v>
      </c>
      <c r="BQ1804">
        <v>0</v>
      </c>
      <c r="BR1804">
        <v>6</v>
      </c>
      <c r="BS1804">
        <v>13</v>
      </c>
      <c r="BT1804">
        <v>0</v>
      </c>
      <c r="BU1804">
        <v>13</v>
      </c>
      <c r="BV1804">
        <v>7</v>
      </c>
      <c r="BW1804">
        <v>2</v>
      </c>
      <c r="BX1804">
        <v>5</v>
      </c>
      <c r="BY1804" s="13">
        <v>29</v>
      </c>
      <c r="BZ1804">
        <v>0</v>
      </c>
      <c r="CA1804">
        <v>29</v>
      </c>
      <c r="CB1804">
        <v>11</v>
      </c>
      <c r="CC1804">
        <v>0</v>
      </c>
      <c r="CD1804">
        <v>11</v>
      </c>
      <c r="CE1804">
        <v>3</v>
      </c>
      <c r="CF1804">
        <v>0</v>
      </c>
      <c r="CG1804">
        <v>3</v>
      </c>
      <c r="CH1804">
        <v>11</v>
      </c>
      <c r="CI1804">
        <v>0</v>
      </c>
      <c r="CJ1804">
        <v>11</v>
      </c>
      <c r="CK1804">
        <v>4</v>
      </c>
      <c r="CL1804">
        <v>0</v>
      </c>
      <c r="CM1804">
        <v>4</v>
      </c>
      <c r="CN1804" s="13">
        <v>222</v>
      </c>
      <c r="CO1804">
        <v>69</v>
      </c>
      <c r="CP1804">
        <v>153</v>
      </c>
    </row>
    <row r="1805" spans="1:94" x14ac:dyDescent="0.2">
      <c r="A1805" s="1" t="s">
        <v>1872</v>
      </c>
      <c r="B1805" s="1" t="s">
        <v>1873</v>
      </c>
      <c r="C1805" s="1" t="s">
        <v>3430</v>
      </c>
      <c r="D1805" s="1" t="s">
        <v>3486</v>
      </c>
      <c r="E1805" s="1" t="s">
        <v>6</v>
      </c>
      <c r="F1805" s="1" t="s">
        <v>7</v>
      </c>
      <c r="G1805" s="1" t="s">
        <v>63</v>
      </c>
      <c r="H1805" s="1" t="s">
        <v>1531</v>
      </c>
      <c r="I1805" s="1" t="s">
        <v>2</v>
      </c>
      <c r="J1805" s="13">
        <v>356</v>
      </c>
      <c r="K1805" s="13">
        <v>1585</v>
      </c>
      <c r="L1805">
        <v>803</v>
      </c>
      <c r="M1805">
        <v>782</v>
      </c>
      <c r="N1805">
        <v>153</v>
      </c>
      <c r="O1805">
        <v>75</v>
      </c>
      <c r="P1805">
        <v>78</v>
      </c>
      <c r="Q1805">
        <v>282</v>
      </c>
      <c r="R1805">
        <v>137</v>
      </c>
      <c r="S1805">
        <v>145</v>
      </c>
      <c r="T1805">
        <v>10</v>
      </c>
      <c r="U1805">
        <v>5</v>
      </c>
      <c r="V1805">
        <v>5</v>
      </c>
      <c r="W1805">
        <v>1244</v>
      </c>
      <c r="X1805">
        <v>668</v>
      </c>
      <c r="Y1805">
        <v>576</v>
      </c>
      <c r="Z1805" s="13">
        <v>341</v>
      </c>
      <c r="AA1805">
        <v>135</v>
      </c>
      <c r="AB1805">
        <v>206</v>
      </c>
      <c r="AC1805" s="13">
        <v>790</v>
      </c>
      <c r="AD1805">
        <v>537</v>
      </c>
      <c r="AE1805" s="15">
        <v>253</v>
      </c>
      <c r="AF1805">
        <v>414</v>
      </c>
      <c r="AG1805">
        <v>381</v>
      </c>
      <c r="AH1805">
        <v>33</v>
      </c>
      <c r="AI1805">
        <v>88</v>
      </c>
      <c r="AJ1805">
        <v>84</v>
      </c>
      <c r="AK1805">
        <v>4</v>
      </c>
      <c r="AL1805">
        <v>117</v>
      </c>
      <c r="AM1805">
        <v>104</v>
      </c>
      <c r="AN1805">
        <v>13</v>
      </c>
      <c r="AO1805">
        <v>6</v>
      </c>
      <c r="AP1805">
        <v>5</v>
      </c>
      <c r="AQ1805">
        <v>1</v>
      </c>
      <c r="AR1805">
        <v>203</v>
      </c>
      <c r="AS1805">
        <v>188</v>
      </c>
      <c r="AT1805">
        <v>15</v>
      </c>
      <c r="AU1805" s="13">
        <v>376</v>
      </c>
      <c r="AV1805">
        <v>156</v>
      </c>
      <c r="AW1805">
        <v>220</v>
      </c>
      <c r="AX1805">
        <v>13</v>
      </c>
      <c r="AY1805">
        <v>11</v>
      </c>
      <c r="AZ1805">
        <v>2</v>
      </c>
      <c r="BA1805">
        <v>309</v>
      </c>
      <c r="BB1805">
        <v>108</v>
      </c>
      <c r="BC1805">
        <v>201</v>
      </c>
      <c r="BD1805">
        <v>4</v>
      </c>
      <c r="BE1805">
        <v>3</v>
      </c>
      <c r="BF1805">
        <v>1</v>
      </c>
      <c r="BG1805">
        <v>50</v>
      </c>
      <c r="BH1805">
        <v>34</v>
      </c>
      <c r="BI1805">
        <v>16</v>
      </c>
      <c r="BJ1805">
        <v>318</v>
      </c>
      <c r="BK1805">
        <v>131</v>
      </c>
      <c r="BL1805">
        <v>187</v>
      </c>
      <c r="BM1805">
        <v>10</v>
      </c>
      <c r="BN1805">
        <v>9</v>
      </c>
      <c r="BO1805">
        <v>1</v>
      </c>
      <c r="BP1805" s="13">
        <v>261</v>
      </c>
      <c r="BQ1805">
        <v>92</v>
      </c>
      <c r="BR1805">
        <v>169</v>
      </c>
      <c r="BS1805">
        <v>4</v>
      </c>
      <c r="BT1805">
        <v>3</v>
      </c>
      <c r="BU1805">
        <v>1</v>
      </c>
      <c r="BV1805">
        <v>43</v>
      </c>
      <c r="BW1805">
        <v>27</v>
      </c>
      <c r="BX1805">
        <v>16</v>
      </c>
      <c r="BY1805" s="13">
        <v>58</v>
      </c>
      <c r="BZ1805">
        <v>25</v>
      </c>
      <c r="CA1805">
        <v>33</v>
      </c>
      <c r="CB1805">
        <v>3</v>
      </c>
      <c r="CC1805">
        <v>2</v>
      </c>
      <c r="CD1805">
        <v>1</v>
      </c>
      <c r="CE1805">
        <v>48</v>
      </c>
      <c r="CF1805">
        <v>16</v>
      </c>
      <c r="CG1805">
        <v>32</v>
      </c>
      <c r="CH1805">
        <v>0</v>
      </c>
      <c r="CI1805">
        <v>0</v>
      </c>
      <c r="CJ1805">
        <v>0</v>
      </c>
      <c r="CK1805">
        <v>7</v>
      </c>
      <c r="CL1805">
        <v>7</v>
      </c>
      <c r="CM1805">
        <v>0</v>
      </c>
      <c r="CN1805" s="13">
        <v>795</v>
      </c>
      <c r="CO1805">
        <v>266</v>
      </c>
      <c r="CP1805">
        <v>529</v>
      </c>
    </row>
    <row r="1806" spans="1:94" x14ac:dyDescent="0.2">
      <c r="A1806" s="1" t="s">
        <v>1872</v>
      </c>
      <c r="B1806" s="1" t="s">
        <v>1873</v>
      </c>
      <c r="C1806" s="1" t="s">
        <v>3430</v>
      </c>
      <c r="D1806" s="1" t="s">
        <v>3487</v>
      </c>
      <c r="E1806" s="1" t="s">
        <v>6</v>
      </c>
      <c r="F1806" s="1" t="s">
        <v>7</v>
      </c>
      <c r="G1806" s="1" t="s">
        <v>63</v>
      </c>
      <c r="H1806" s="1" t="s">
        <v>1532</v>
      </c>
      <c r="I1806" s="1" t="s">
        <v>2</v>
      </c>
      <c r="J1806" s="13">
        <v>313</v>
      </c>
      <c r="K1806" s="13">
        <v>1426</v>
      </c>
      <c r="L1806">
        <v>723</v>
      </c>
      <c r="M1806">
        <v>703</v>
      </c>
      <c r="N1806">
        <v>164</v>
      </c>
      <c r="O1806">
        <v>79</v>
      </c>
      <c r="P1806">
        <v>85</v>
      </c>
      <c r="Q1806">
        <v>327</v>
      </c>
      <c r="R1806">
        <v>168</v>
      </c>
      <c r="S1806">
        <v>159</v>
      </c>
      <c r="T1806">
        <v>3</v>
      </c>
      <c r="U1806">
        <v>3</v>
      </c>
      <c r="V1806">
        <v>0</v>
      </c>
      <c r="W1806">
        <v>1112</v>
      </c>
      <c r="X1806">
        <v>599</v>
      </c>
      <c r="Y1806">
        <v>513</v>
      </c>
      <c r="Z1806" s="13">
        <v>314</v>
      </c>
      <c r="AA1806">
        <v>124</v>
      </c>
      <c r="AB1806">
        <v>190</v>
      </c>
      <c r="AC1806" s="13">
        <v>495</v>
      </c>
      <c r="AD1806">
        <v>407</v>
      </c>
      <c r="AE1806" s="15">
        <v>88</v>
      </c>
      <c r="AF1806">
        <v>403</v>
      </c>
      <c r="AG1806">
        <v>362</v>
      </c>
      <c r="AH1806">
        <v>41</v>
      </c>
      <c r="AI1806">
        <v>110</v>
      </c>
      <c r="AJ1806">
        <v>104</v>
      </c>
      <c r="AK1806">
        <v>6</v>
      </c>
      <c r="AL1806">
        <v>116</v>
      </c>
      <c r="AM1806">
        <v>99</v>
      </c>
      <c r="AN1806">
        <v>17</v>
      </c>
      <c r="AO1806">
        <v>6</v>
      </c>
      <c r="AP1806">
        <v>5</v>
      </c>
      <c r="AQ1806">
        <v>1</v>
      </c>
      <c r="AR1806">
        <v>171</v>
      </c>
      <c r="AS1806">
        <v>154</v>
      </c>
      <c r="AT1806">
        <v>17</v>
      </c>
      <c r="AU1806" s="13">
        <v>92</v>
      </c>
      <c r="AV1806">
        <v>45</v>
      </c>
      <c r="AW1806">
        <v>47</v>
      </c>
      <c r="AX1806">
        <v>4</v>
      </c>
      <c r="AY1806">
        <v>3</v>
      </c>
      <c r="AZ1806">
        <v>1</v>
      </c>
      <c r="BA1806">
        <v>35</v>
      </c>
      <c r="BB1806">
        <v>25</v>
      </c>
      <c r="BC1806">
        <v>10</v>
      </c>
      <c r="BD1806">
        <v>4</v>
      </c>
      <c r="BE1806">
        <v>1</v>
      </c>
      <c r="BF1806">
        <v>3</v>
      </c>
      <c r="BG1806">
        <v>49</v>
      </c>
      <c r="BH1806">
        <v>16</v>
      </c>
      <c r="BI1806">
        <v>33</v>
      </c>
      <c r="BJ1806">
        <v>79</v>
      </c>
      <c r="BK1806">
        <v>40</v>
      </c>
      <c r="BL1806">
        <v>39</v>
      </c>
      <c r="BM1806">
        <v>4</v>
      </c>
      <c r="BN1806">
        <v>3</v>
      </c>
      <c r="BO1806">
        <v>1</v>
      </c>
      <c r="BP1806" s="13">
        <v>31</v>
      </c>
      <c r="BQ1806">
        <v>21</v>
      </c>
      <c r="BR1806">
        <v>10</v>
      </c>
      <c r="BS1806">
        <v>4</v>
      </c>
      <c r="BT1806">
        <v>1</v>
      </c>
      <c r="BU1806">
        <v>3</v>
      </c>
      <c r="BV1806">
        <v>40</v>
      </c>
      <c r="BW1806">
        <v>15</v>
      </c>
      <c r="BX1806">
        <v>25</v>
      </c>
      <c r="BY1806" s="13">
        <v>13</v>
      </c>
      <c r="BZ1806">
        <v>5</v>
      </c>
      <c r="CA1806">
        <v>8</v>
      </c>
      <c r="CB1806">
        <v>0</v>
      </c>
      <c r="CC1806">
        <v>0</v>
      </c>
      <c r="CD1806">
        <v>0</v>
      </c>
      <c r="CE1806">
        <v>4</v>
      </c>
      <c r="CF1806">
        <v>4</v>
      </c>
      <c r="CG1806">
        <v>0</v>
      </c>
      <c r="CH1806">
        <v>0</v>
      </c>
      <c r="CI1806">
        <v>0</v>
      </c>
      <c r="CJ1806">
        <v>0</v>
      </c>
      <c r="CK1806">
        <v>9</v>
      </c>
      <c r="CL1806">
        <v>1</v>
      </c>
      <c r="CM1806">
        <v>8</v>
      </c>
      <c r="CN1806" s="13">
        <v>931</v>
      </c>
      <c r="CO1806">
        <v>316</v>
      </c>
      <c r="CP1806">
        <v>615</v>
      </c>
    </row>
    <row r="1807" spans="1:94" x14ac:dyDescent="0.2">
      <c r="A1807" s="1" t="s">
        <v>1872</v>
      </c>
      <c r="B1807" s="1" t="s">
        <v>1873</v>
      </c>
      <c r="C1807" s="1" t="s">
        <v>3430</v>
      </c>
      <c r="D1807" s="1" t="s">
        <v>3488</v>
      </c>
      <c r="E1807" s="1" t="s">
        <v>6</v>
      </c>
      <c r="F1807" s="1" t="s">
        <v>7</v>
      </c>
      <c r="G1807" s="1" t="s">
        <v>63</v>
      </c>
      <c r="H1807" s="1" t="s">
        <v>1533</v>
      </c>
      <c r="I1807" s="1" t="s">
        <v>2</v>
      </c>
      <c r="J1807" s="13">
        <v>54</v>
      </c>
      <c r="K1807" s="13">
        <v>217</v>
      </c>
      <c r="L1807">
        <v>101</v>
      </c>
      <c r="M1807">
        <v>116</v>
      </c>
      <c r="N1807">
        <v>30</v>
      </c>
      <c r="O1807">
        <v>14</v>
      </c>
      <c r="P1807">
        <v>16</v>
      </c>
      <c r="Q1807">
        <v>90</v>
      </c>
      <c r="R1807">
        <v>40</v>
      </c>
      <c r="S1807">
        <v>50</v>
      </c>
      <c r="T1807">
        <v>0</v>
      </c>
      <c r="U1807">
        <v>0</v>
      </c>
      <c r="V1807">
        <v>0</v>
      </c>
      <c r="W1807">
        <v>145</v>
      </c>
      <c r="X1807">
        <v>74</v>
      </c>
      <c r="Y1807">
        <v>71</v>
      </c>
      <c r="Z1807" s="13">
        <v>72</v>
      </c>
      <c r="AA1807">
        <v>27</v>
      </c>
      <c r="AB1807">
        <v>45</v>
      </c>
      <c r="AC1807" s="13">
        <v>93</v>
      </c>
      <c r="AD1807">
        <v>67</v>
      </c>
      <c r="AE1807" s="15">
        <v>26</v>
      </c>
      <c r="AF1807">
        <v>72</v>
      </c>
      <c r="AG1807">
        <v>62</v>
      </c>
      <c r="AH1807">
        <v>10</v>
      </c>
      <c r="AI1807">
        <v>5</v>
      </c>
      <c r="AJ1807">
        <v>5</v>
      </c>
      <c r="AK1807">
        <v>0</v>
      </c>
      <c r="AL1807">
        <v>39</v>
      </c>
      <c r="AM1807">
        <v>31</v>
      </c>
      <c r="AN1807">
        <v>8</v>
      </c>
      <c r="AO1807">
        <v>2</v>
      </c>
      <c r="AP1807">
        <v>2</v>
      </c>
      <c r="AQ1807">
        <v>0</v>
      </c>
      <c r="AR1807">
        <v>26</v>
      </c>
      <c r="AS1807">
        <v>24</v>
      </c>
      <c r="AT1807">
        <v>2</v>
      </c>
      <c r="AU1807" s="13">
        <v>21</v>
      </c>
      <c r="AV1807">
        <v>5</v>
      </c>
      <c r="AW1807">
        <v>16</v>
      </c>
      <c r="AX1807">
        <v>0</v>
      </c>
      <c r="AY1807">
        <v>0</v>
      </c>
      <c r="AZ1807">
        <v>0</v>
      </c>
      <c r="BA1807">
        <v>2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19</v>
      </c>
      <c r="BH1807">
        <v>4</v>
      </c>
      <c r="BI1807">
        <v>15</v>
      </c>
      <c r="BJ1807">
        <v>19</v>
      </c>
      <c r="BK1807">
        <v>4</v>
      </c>
      <c r="BL1807">
        <v>15</v>
      </c>
      <c r="BM1807">
        <v>0</v>
      </c>
      <c r="BN1807">
        <v>0</v>
      </c>
      <c r="BO1807">
        <v>0</v>
      </c>
      <c r="BP1807" s="13">
        <v>2</v>
      </c>
      <c r="BQ1807">
        <v>1</v>
      </c>
      <c r="BR1807">
        <v>1</v>
      </c>
      <c r="BS1807">
        <v>0</v>
      </c>
      <c r="BT1807">
        <v>0</v>
      </c>
      <c r="BU1807">
        <v>0</v>
      </c>
      <c r="BV1807">
        <v>17</v>
      </c>
      <c r="BW1807">
        <v>3</v>
      </c>
      <c r="BX1807">
        <v>14</v>
      </c>
      <c r="BY1807" s="13">
        <v>2</v>
      </c>
      <c r="BZ1807">
        <v>1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2</v>
      </c>
      <c r="CL1807">
        <v>1</v>
      </c>
      <c r="CM1807">
        <v>1</v>
      </c>
      <c r="CN1807" s="13">
        <v>124</v>
      </c>
      <c r="CO1807">
        <v>34</v>
      </c>
      <c r="CP1807">
        <v>90</v>
      </c>
    </row>
    <row r="1808" spans="1:94" x14ac:dyDescent="0.2">
      <c r="A1808" s="1" t="s">
        <v>1872</v>
      </c>
      <c r="B1808" s="1" t="s">
        <v>1873</v>
      </c>
      <c r="C1808" s="1" t="s">
        <v>3430</v>
      </c>
      <c r="D1808" s="1" t="s">
        <v>3489</v>
      </c>
      <c r="E1808" s="1" t="s">
        <v>6</v>
      </c>
      <c r="F1808" s="1" t="s">
        <v>7</v>
      </c>
      <c r="G1808" s="1" t="s">
        <v>63</v>
      </c>
      <c r="H1808" s="1" t="s">
        <v>1534</v>
      </c>
      <c r="I1808" s="1" t="s">
        <v>2</v>
      </c>
      <c r="J1808" s="13">
        <v>150</v>
      </c>
      <c r="K1808" s="13">
        <v>629</v>
      </c>
      <c r="L1808">
        <v>311</v>
      </c>
      <c r="M1808">
        <v>318</v>
      </c>
      <c r="N1808">
        <v>61</v>
      </c>
      <c r="O1808">
        <v>29</v>
      </c>
      <c r="P1808">
        <v>32</v>
      </c>
      <c r="Q1808">
        <v>309</v>
      </c>
      <c r="R1808">
        <v>154</v>
      </c>
      <c r="S1808">
        <v>155</v>
      </c>
      <c r="T1808">
        <v>0</v>
      </c>
      <c r="U1808">
        <v>0</v>
      </c>
      <c r="V1808">
        <v>0</v>
      </c>
      <c r="W1808">
        <v>472</v>
      </c>
      <c r="X1808">
        <v>254</v>
      </c>
      <c r="Y1808">
        <v>218</v>
      </c>
      <c r="Z1808" s="13">
        <v>157</v>
      </c>
      <c r="AA1808">
        <v>57</v>
      </c>
      <c r="AB1808">
        <v>100</v>
      </c>
      <c r="AC1808" s="13">
        <v>251</v>
      </c>
      <c r="AD1808">
        <v>192</v>
      </c>
      <c r="AE1808" s="15">
        <v>59</v>
      </c>
      <c r="AF1808">
        <v>114</v>
      </c>
      <c r="AG1808">
        <v>94</v>
      </c>
      <c r="AH1808">
        <v>20</v>
      </c>
      <c r="AI1808">
        <v>46</v>
      </c>
      <c r="AJ1808">
        <v>32</v>
      </c>
      <c r="AK1808">
        <v>14</v>
      </c>
      <c r="AL1808">
        <v>12</v>
      </c>
      <c r="AM1808">
        <v>9</v>
      </c>
      <c r="AN1808">
        <v>3</v>
      </c>
      <c r="AO1808">
        <v>0</v>
      </c>
      <c r="AP1808">
        <v>0</v>
      </c>
      <c r="AQ1808">
        <v>0</v>
      </c>
      <c r="AR1808">
        <v>56</v>
      </c>
      <c r="AS1808">
        <v>53</v>
      </c>
      <c r="AT1808">
        <v>3</v>
      </c>
      <c r="AU1808" s="13">
        <v>137</v>
      </c>
      <c r="AV1808">
        <v>98</v>
      </c>
      <c r="AW1808">
        <v>39</v>
      </c>
      <c r="AX1808">
        <v>2</v>
      </c>
      <c r="AY1808">
        <v>1</v>
      </c>
      <c r="AZ1808">
        <v>1</v>
      </c>
      <c r="BA1808">
        <v>96</v>
      </c>
      <c r="BB1808">
        <v>58</v>
      </c>
      <c r="BC1808">
        <v>38</v>
      </c>
      <c r="BD1808">
        <v>2</v>
      </c>
      <c r="BE1808">
        <v>2</v>
      </c>
      <c r="BF1808">
        <v>0</v>
      </c>
      <c r="BG1808">
        <v>37</v>
      </c>
      <c r="BH1808">
        <v>37</v>
      </c>
      <c r="BI1808">
        <v>0</v>
      </c>
      <c r="BJ1808">
        <v>111</v>
      </c>
      <c r="BK1808">
        <v>88</v>
      </c>
      <c r="BL1808">
        <v>23</v>
      </c>
      <c r="BM1808">
        <v>1</v>
      </c>
      <c r="BN1808">
        <v>1</v>
      </c>
      <c r="BO1808">
        <v>0</v>
      </c>
      <c r="BP1808" s="13">
        <v>79</v>
      </c>
      <c r="BQ1808">
        <v>56</v>
      </c>
      <c r="BR1808">
        <v>23</v>
      </c>
      <c r="BS1808">
        <v>2</v>
      </c>
      <c r="BT1808">
        <v>2</v>
      </c>
      <c r="BU1808">
        <v>0</v>
      </c>
      <c r="BV1808">
        <v>29</v>
      </c>
      <c r="BW1808">
        <v>29</v>
      </c>
      <c r="BX1808">
        <v>0</v>
      </c>
      <c r="BY1808" s="13">
        <v>26</v>
      </c>
      <c r="BZ1808">
        <v>10</v>
      </c>
      <c r="CA1808">
        <v>16</v>
      </c>
      <c r="CB1808">
        <v>1</v>
      </c>
      <c r="CC1808">
        <v>0</v>
      </c>
      <c r="CD1808">
        <v>1</v>
      </c>
      <c r="CE1808">
        <v>17</v>
      </c>
      <c r="CF1808">
        <v>2</v>
      </c>
      <c r="CG1808">
        <v>15</v>
      </c>
      <c r="CH1808">
        <v>0</v>
      </c>
      <c r="CI1808">
        <v>0</v>
      </c>
      <c r="CJ1808">
        <v>0</v>
      </c>
      <c r="CK1808">
        <v>8</v>
      </c>
      <c r="CL1808">
        <v>8</v>
      </c>
      <c r="CM1808">
        <v>0</v>
      </c>
      <c r="CN1808" s="13">
        <v>378</v>
      </c>
      <c r="CO1808">
        <v>119</v>
      </c>
      <c r="CP1808">
        <v>259</v>
      </c>
    </row>
    <row r="1809" spans="1:94" x14ac:dyDescent="0.2">
      <c r="A1809" s="1" t="s">
        <v>1872</v>
      </c>
      <c r="B1809" s="1" t="s">
        <v>1873</v>
      </c>
      <c r="C1809" s="1" t="s">
        <v>3430</v>
      </c>
      <c r="D1809" s="1" t="s">
        <v>3490</v>
      </c>
      <c r="E1809" s="1" t="s">
        <v>6</v>
      </c>
      <c r="F1809" s="1" t="s">
        <v>7</v>
      </c>
      <c r="G1809" s="1" t="s">
        <v>63</v>
      </c>
      <c r="H1809" s="1" t="s">
        <v>1535</v>
      </c>
      <c r="I1809" s="1" t="s">
        <v>2</v>
      </c>
      <c r="J1809" s="13">
        <v>43</v>
      </c>
      <c r="K1809" s="13">
        <v>178</v>
      </c>
      <c r="L1809">
        <v>84</v>
      </c>
      <c r="M1809">
        <v>94</v>
      </c>
      <c r="N1809">
        <v>20</v>
      </c>
      <c r="O1809">
        <v>9</v>
      </c>
      <c r="P1809">
        <v>11</v>
      </c>
      <c r="Q1809">
        <v>26</v>
      </c>
      <c r="R1809">
        <v>14</v>
      </c>
      <c r="S1809">
        <v>12</v>
      </c>
      <c r="T1809">
        <v>0</v>
      </c>
      <c r="U1809">
        <v>0</v>
      </c>
      <c r="V1809">
        <v>0</v>
      </c>
      <c r="W1809">
        <v>137</v>
      </c>
      <c r="X1809">
        <v>67</v>
      </c>
      <c r="Y1809">
        <v>70</v>
      </c>
      <c r="Z1809" s="13">
        <v>41</v>
      </c>
      <c r="AA1809">
        <v>17</v>
      </c>
      <c r="AB1809">
        <v>24</v>
      </c>
      <c r="AC1809" s="13">
        <v>75</v>
      </c>
      <c r="AD1809">
        <v>46</v>
      </c>
      <c r="AE1809" s="15">
        <v>29</v>
      </c>
      <c r="AF1809">
        <v>46</v>
      </c>
      <c r="AG1809">
        <v>43</v>
      </c>
      <c r="AH1809">
        <v>3</v>
      </c>
      <c r="AI1809">
        <v>7</v>
      </c>
      <c r="AJ1809">
        <v>7</v>
      </c>
      <c r="AK1809">
        <v>0</v>
      </c>
      <c r="AL1809">
        <v>17</v>
      </c>
      <c r="AM1809">
        <v>16</v>
      </c>
      <c r="AN1809">
        <v>1</v>
      </c>
      <c r="AO1809">
        <v>1</v>
      </c>
      <c r="AP1809">
        <v>1</v>
      </c>
      <c r="AQ1809">
        <v>0</v>
      </c>
      <c r="AR1809">
        <v>21</v>
      </c>
      <c r="AS1809">
        <v>19</v>
      </c>
      <c r="AT1809">
        <v>2</v>
      </c>
      <c r="AU1809" s="13">
        <v>29</v>
      </c>
      <c r="AV1809">
        <v>3</v>
      </c>
      <c r="AW1809">
        <v>26</v>
      </c>
      <c r="AX1809">
        <v>0</v>
      </c>
      <c r="AY1809">
        <v>0</v>
      </c>
      <c r="AZ1809">
        <v>0</v>
      </c>
      <c r="BA1809">
        <v>2</v>
      </c>
      <c r="BB1809">
        <v>1</v>
      </c>
      <c r="BC1809">
        <v>1</v>
      </c>
      <c r="BD1809">
        <v>1</v>
      </c>
      <c r="BE1809">
        <v>0</v>
      </c>
      <c r="BF1809">
        <v>1</v>
      </c>
      <c r="BG1809">
        <v>26</v>
      </c>
      <c r="BH1809">
        <v>2</v>
      </c>
      <c r="BI1809">
        <v>24</v>
      </c>
      <c r="BJ1809">
        <v>21</v>
      </c>
      <c r="BK1809">
        <v>1</v>
      </c>
      <c r="BL1809">
        <v>20</v>
      </c>
      <c r="BM1809">
        <v>0</v>
      </c>
      <c r="BN1809">
        <v>0</v>
      </c>
      <c r="BO1809">
        <v>0</v>
      </c>
      <c r="BP1809" s="13">
        <v>1</v>
      </c>
      <c r="BQ1809">
        <v>0</v>
      </c>
      <c r="BR1809">
        <v>1</v>
      </c>
      <c r="BS1809">
        <v>1</v>
      </c>
      <c r="BT1809">
        <v>0</v>
      </c>
      <c r="BU1809">
        <v>1</v>
      </c>
      <c r="BV1809">
        <v>19</v>
      </c>
      <c r="BW1809">
        <v>1</v>
      </c>
      <c r="BX1809">
        <v>18</v>
      </c>
      <c r="BY1809" s="13">
        <v>8</v>
      </c>
      <c r="BZ1809">
        <v>2</v>
      </c>
      <c r="CA1809">
        <v>6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7</v>
      </c>
      <c r="CL1809">
        <v>1</v>
      </c>
      <c r="CM1809">
        <v>6</v>
      </c>
      <c r="CN1809" s="13">
        <v>103</v>
      </c>
      <c r="CO1809">
        <v>38</v>
      </c>
      <c r="CP1809">
        <v>65</v>
      </c>
    </row>
    <row r="1810" spans="1:94" x14ac:dyDescent="0.2">
      <c r="A1810" s="1" t="s">
        <v>1872</v>
      </c>
      <c r="B1810" s="1" t="s">
        <v>1873</v>
      </c>
      <c r="C1810" s="1" t="s">
        <v>3430</v>
      </c>
      <c r="D1810" s="1" t="s">
        <v>3491</v>
      </c>
      <c r="E1810" s="1" t="s">
        <v>6</v>
      </c>
      <c r="F1810" s="1" t="s">
        <v>7</v>
      </c>
      <c r="G1810" s="1" t="s">
        <v>63</v>
      </c>
      <c r="H1810" s="1" t="s">
        <v>1536</v>
      </c>
      <c r="I1810" s="1" t="s">
        <v>2</v>
      </c>
      <c r="J1810" s="13">
        <v>186</v>
      </c>
      <c r="K1810" s="13">
        <v>759</v>
      </c>
      <c r="L1810">
        <v>388</v>
      </c>
      <c r="M1810">
        <v>371</v>
      </c>
      <c r="N1810">
        <v>59</v>
      </c>
      <c r="O1810">
        <v>29</v>
      </c>
      <c r="P1810">
        <v>30</v>
      </c>
      <c r="Q1810">
        <v>224</v>
      </c>
      <c r="R1810">
        <v>111</v>
      </c>
      <c r="S1810">
        <v>113</v>
      </c>
      <c r="T1810">
        <v>0</v>
      </c>
      <c r="U1810">
        <v>0</v>
      </c>
      <c r="V1810">
        <v>0</v>
      </c>
      <c r="W1810">
        <v>594</v>
      </c>
      <c r="X1810">
        <v>335</v>
      </c>
      <c r="Y1810">
        <v>259</v>
      </c>
      <c r="Z1810" s="13">
        <v>165</v>
      </c>
      <c r="AA1810">
        <v>53</v>
      </c>
      <c r="AB1810">
        <v>112</v>
      </c>
      <c r="AC1810" s="13">
        <v>316</v>
      </c>
      <c r="AD1810">
        <v>245</v>
      </c>
      <c r="AE1810" s="15">
        <v>71</v>
      </c>
      <c r="AF1810">
        <v>275</v>
      </c>
      <c r="AG1810">
        <v>231</v>
      </c>
      <c r="AH1810">
        <v>44</v>
      </c>
      <c r="AI1810">
        <v>30</v>
      </c>
      <c r="AJ1810">
        <v>28</v>
      </c>
      <c r="AK1810">
        <v>2</v>
      </c>
      <c r="AL1810">
        <v>123</v>
      </c>
      <c r="AM1810">
        <v>90</v>
      </c>
      <c r="AN1810">
        <v>33</v>
      </c>
      <c r="AO1810">
        <v>24</v>
      </c>
      <c r="AP1810">
        <v>23</v>
      </c>
      <c r="AQ1810">
        <v>1</v>
      </c>
      <c r="AR1810">
        <v>98</v>
      </c>
      <c r="AS1810">
        <v>90</v>
      </c>
      <c r="AT1810">
        <v>8</v>
      </c>
      <c r="AU1810" s="13">
        <v>41</v>
      </c>
      <c r="AV1810">
        <v>14</v>
      </c>
      <c r="AW1810">
        <v>27</v>
      </c>
      <c r="AX1810">
        <v>1</v>
      </c>
      <c r="AY1810">
        <v>0</v>
      </c>
      <c r="AZ1810">
        <v>1</v>
      </c>
      <c r="BA1810">
        <v>34</v>
      </c>
      <c r="BB1810">
        <v>10</v>
      </c>
      <c r="BC1810">
        <v>24</v>
      </c>
      <c r="BD1810">
        <v>4</v>
      </c>
      <c r="BE1810">
        <v>3</v>
      </c>
      <c r="BF1810">
        <v>1</v>
      </c>
      <c r="BG1810">
        <v>2</v>
      </c>
      <c r="BH1810">
        <v>1</v>
      </c>
      <c r="BI1810">
        <v>1</v>
      </c>
      <c r="BJ1810">
        <v>38</v>
      </c>
      <c r="BK1810">
        <v>12</v>
      </c>
      <c r="BL1810">
        <v>26</v>
      </c>
      <c r="BM1810">
        <v>1</v>
      </c>
      <c r="BN1810">
        <v>0</v>
      </c>
      <c r="BO1810">
        <v>1</v>
      </c>
      <c r="BP1810" s="13">
        <v>32</v>
      </c>
      <c r="BQ1810">
        <v>9</v>
      </c>
      <c r="BR1810">
        <v>23</v>
      </c>
      <c r="BS1810">
        <v>4</v>
      </c>
      <c r="BT1810">
        <v>3</v>
      </c>
      <c r="BU1810">
        <v>1</v>
      </c>
      <c r="BV1810">
        <v>1</v>
      </c>
      <c r="BW1810">
        <v>0</v>
      </c>
      <c r="BX1810">
        <v>1</v>
      </c>
      <c r="BY1810" s="13">
        <v>3</v>
      </c>
      <c r="BZ1810">
        <v>2</v>
      </c>
      <c r="CA1810">
        <v>1</v>
      </c>
      <c r="CB1810">
        <v>0</v>
      </c>
      <c r="CC1810">
        <v>0</v>
      </c>
      <c r="CD1810">
        <v>0</v>
      </c>
      <c r="CE1810">
        <v>2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 s="13">
        <v>443</v>
      </c>
      <c r="CO1810">
        <v>143</v>
      </c>
      <c r="CP1810">
        <v>300</v>
      </c>
    </row>
    <row r="1811" spans="1:94" x14ac:dyDescent="0.2">
      <c r="A1811" s="1" t="s">
        <v>1872</v>
      </c>
      <c r="B1811" s="1" t="s">
        <v>1873</v>
      </c>
      <c r="C1811" s="1" t="s">
        <v>3430</v>
      </c>
      <c r="D1811" s="1" t="s">
        <v>3492</v>
      </c>
      <c r="E1811" s="1" t="s">
        <v>6</v>
      </c>
      <c r="F1811" s="1" t="s">
        <v>7</v>
      </c>
      <c r="G1811" s="1" t="s">
        <v>63</v>
      </c>
      <c r="H1811" s="1" t="s">
        <v>1460</v>
      </c>
      <c r="I1811" s="1" t="s">
        <v>2</v>
      </c>
      <c r="J1811" s="13">
        <v>175</v>
      </c>
      <c r="K1811" s="13">
        <v>741</v>
      </c>
      <c r="L1811">
        <v>371</v>
      </c>
      <c r="M1811">
        <v>370</v>
      </c>
      <c r="N1811">
        <v>81</v>
      </c>
      <c r="O1811">
        <v>39</v>
      </c>
      <c r="P1811">
        <v>42</v>
      </c>
      <c r="Q1811">
        <v>439</v>
      </c>
      <c r="R1811">
        <v>219</v>
      </c>
      <c r="S1811">
        <v>220</v>
      </c>
      <c r="T1811">
        <v>0</v>
      </c>
      <c r="U1811">
        <v>0</v>
      </c>
      <c r="V1811">
        <v>0</v>
      </c>
      <c r="W1811">
        <v>507</v>
      </c>
      <c r="X1811">
        <v>284</v>
      </c>
      <c r="Y1811">
        <v>223</v>
      </c>
      <c r="Z1811" s="13">
        <v>234</v>
      </c>
      <c r="AA1811">
        <v>87</v>
      </c>
      <c r="AB1811">
        <v>147</v>
      </c>
      <c r="AC1811" s="13">
        <v>354</v>
      </c>
      <c r="AD1811">
        <v>230</v>
      </c>
      <c r="AE1811" s="15">
        <v>124</v>
      </c>
      <c r="AF1811">
        <v>311</v>
      </c>
      <c r="AG1811">
        <v>218</v>
      </c>
      <c r="AH1811">
        <v>93</v>
      </c>
      <c r="AI1811">
        <v>26</v>
      </c>
      <c r="AJ1811">
        <v>20</v>
      </c>
      <c r="AK1811">
        <v>6</v>
      </c>
      <c r="AL1811">
        <v>216</v>
      </c>
      <c r="AM1811">
        <v>133</v>
      </c>
      <c r="AN1811">
        <v>83</v>
      </c>
      <c r="AO1811">
        <v>8</v>
      </c>
      <c r="AP1811">
        <v>7</v>
      </c>
      <c r="AQ1811">
        <v>1</v>
      </c>
      <c r="AR1811">
        <v>61</v>
      </c>
      <c r="AS1811">
        <v>58</v>
      </c>
      <c r="AT1811">
        <v>3</v>
      </c>
      <c r="AU1811" s="13">
        <v>43</v>
      </c>
      <c r="AV1811">
        <v>12</v>
      </c>
      <c r="AW1811">
        <v>31</v>
      </c>
      <c r="AX1811">
        <v>6</v>
      </c>
      <c r="AY1811">
        <v>2</v>
      </c>
      <c r="AZ1811">
        <v>4</v>
      </c>
      <c r="BA1811">
        <v>23</v>
      </c>
      <c r="BB1811">
        <v>5</v>
      </c>
      <c r="BC1811">
        <v>18</v>
      </c>
      <c r="BD1811">
        <v>4</v>
      </c>
      <c r="BE1811">
        <v>0</v>
      </c>
      <c r="BF1811">
        <v>4</v>
      </c>
      <c r="BG1811">
        <v>10</v>
      </c>
      <c r="BH1811">
        <v>5</v>
      </c>
      <c r="BI1811">
        <v>5</v>
      </c>
      <c r="BJ1811">
        <v>25</v>
      </c>
      <c r="BK1811">
        <v>12</v>
      </c>
      <c r="BL1811">
        <v>13</v>
      </c>
      <c r="BM1811">
        <v>2</v>
      </c>
      <c r="BN1811">
        <v>2</v>
      </c>
      <c r="BO1811">
        <v>0</v>
      </c>
      <c r="BP1811" s="13">
        <v>11</v>
      </c>
      <c r="BQ1811">
        <v>5</v>
      </c>
      <c r="BR1811">
        <v>6</v>
      </c>
      <c r="BS1811">
        <v>2</v>
      </c>
      <c r="BT1811">
        <v>0</v>
      </c>
      <c r="BU1811">
        <v>2</v>
      </c>
      <c r="BV1811">
        <v>10</v>
      </c>
      <c r="BW1811">
        <v>5</v>
      </c>
      <c r="BX1811">
        <v>5</v>
      </c>
      <c r="BY1811" s="13">
        <v>18</v>
      </c>
      <c r="BZ1811">
        <v>0</v>
      </c>
      <c r="CA1811">
        <v>18</v>
      </c>
      <c r="CB1811">
        <v>4</v>
      </c>
      <c r="CC1811">
        <v>0</v>
      </c>
      <c r="CD1811">
        <v>4</v>
      </c>
      <c r="CE1811">
        <v>12</v>
      </c>
      <c r="CF1811">
        <v>0</v>
      </c>
      <c r="CG1811">
        <v>12</v>
      </c>
      <c r="CH1811">
        <v>2</v>
      </c>
      <c r="CI1811">
        <v>0</v>
      </c>
      <c r="CJ1811">
        <v>2</v>
      </c>
      <c r="CK1811">
        <v>0</v>
      </c>
      <c r="CL1811">
        <v>0</v>
      </c>
      <c r="CM1811">
        <v>0</v>
      </c>
      <c r="CN1811" s="13">
        <v>387</v>
      </c>
      <c r="CO1811">
        <v>141</v>
      </c>
      <c r="CP1811">
        <v>246</v>
      </c>
    </row>
    <row r="1812" spans="1:94" x14ac:dyDescent="0.2">
      <c r="A1812" s="1" t="s">
        <v>1872</v>
      </c>
      <c r="B1812" s="1" t="s">
        <v>1873</v>
      </c>
      <c r="C1812" s="1" t="s">
        <v>3430</v>
      </c>
      <c r="D1812" s="1" t="s">
        <v>3493</v>
      </c>
      <c r="E1812" s="1" t="s">
        <v>6</v>
      </c>
      <c r="F1812" s="1" t="s">
        <v>7</v>
      </c>
      <c r="G1812" s="1" t="s">
        <v>63</v>
      </c>
      <c r="H1812" s="1" t="s">
        <v>1537</v>
      </c>
      <c r="I1812" s="1" t="s">
        <v>2</v>
      </c>
      <c r="J1812" s="13">
        <v>647</v>
      </c>
      <c r="K1812" s="13">
        <v>2616</v>
      </c>
      <c r="L1812">
        <v>1310</v>
      </c>
      <c r="M1812">
        <v>1306</v>
      </c>
      <c r="N1812">
        <v>279</v>
      </c>
      <c r="O1812">
        <v>132</v>
      </c>
      <c r="P1812">
        <v>147</v>
      </c>
      <c r="Q1812">
        <v>728</v>
      </c>
      <c r="R1812">
        <v>367</v>
      </c>
      <c r="S1812">
        <v>361</v>
      </c>
      <c r="T1812">
        <v>0</v>
      </c>
      <c r="U1812">
        <v>0</v>
      </c>
      <c r="V1812">
        <v>0</v>
      </c>
      <c r="W1812">
        <v>1975</v>
      </c>
      <c r="X1812">
        <v>1061</v>
      </c>
      <c r="Y1812">
        <v>914</v>
      </c>
      <c r="Z1812" s="13">
        <v>641</v>
      </c>
      <c r="AA1812">
        <v>249</v>
      </c>
      <c r="AB1812">
        <v>392</v>
      </c>
      <c r="AC1812" s="13">
        <v>942</v>
      </c>
      <c r="AD1812">
        <v>774</v>
      </c>
      <c r="AE1812" s="15">
        <v>168</v>
      </c>
      <c r="AF1812">
        <v>481</v>
      </c>
      <c r="AG1812">
        <v>451</v>
      </c>
      <c r="AH1812">
        <v>30</v>
      </c>
      <c r="AI1812">
        <v>31</v>
      </c>
      <c r="AJ1812">
        <v>30</v>
      </c>
      <c r="AK1812">
        <v>1</v>
      </c>
      <c r="AL1812">
        <v>53</v>
      </c>
      <c r="AM1812">
        <v>50</v>
      </c>
      <c r="AN1812">
        <v>3</v>
      </c>
      <c r="AO1812">
        <v>15</v>
      </c>
      <c r="AP1812">
        <v>13</v>
      </c>
      <c r="AQ1812">
        <v>2</v>
      </c>
      <c r="AR1812">
        <v>382</v>
      </c>
      <c r="AS1812">
        <v>358</v>
      </c>
      <c r="AT1812">
        <v>24</v>
      </c>
      <c r="AU1812" s="13">
        <v>461</v>
      </c>
      <c r="AV1812">
        <v>323</v>
      </c>
      <c r="AW1812">
        <v>138</v>
      </c>
      <c r="AX1812">
        <v>28</v>
      </c>
      <c r="AY1812">
        <v>22</v>
      </c>
      <c r="AZ1812">
        <v>6</v>
      </c>
      <c r="BA1812">
        <v>306</v>
      </c>
      <c r="BB1812">
        <v>211</v>
      </c>
      <c r="BC1812">
        <v>95</v>
      </c>
      <c r="BD1812">
        <v>23</v>
      </c>
      <c r="BE1812">
        <v>19</v>
      </c>
      <c r="BF1812">
        <v>4</v>
      </c>
      <c r="BG1812">
        <v>104</v>
      </c>
      <c r="BH1812">
        <v>71</v>
      </c>
      <c r="BI1812">
        <v>33</v>
      </c>
      <c r="BJ1812">
        <v>414</v>
      </c>
      <c r="BK1812">
        <v>301</v>
      </c>
      <c r="BL1812">
        <v>113</v>
      </c>
      <c r="BM1812">
        <v>25</v>
      </c>
      <c r="BN1812">
        <v>21</v>
      </c>
      <c r="BO1812">
        <v>4</v>
      </c>
      <c r="BP1812" s="13">
        <v>281</v>
      </c>
      <c r="BQ1812">
        <v>199</v>
      </c>
      <c r="BR1812">
        <v>82</v>
      </c>
      <c r="BS1812">
        <v>19</v>
      </c>
      <c r="BT1812">
        <v>17</v>
      </c>
      <c r="BU1812">
        <v>2</v>
      </c>
      <c r="BV1812">
        <v>89</v>
      </c>
      <c r="BW1812">
        <v>64</v>
      </c>
      <c r="BX1812">
        <v>25</v>
      </c>
      <c r="BY1812" s="13">
        <v>47</v>
      </c>
      <c r="BZ1812">
        <v>22</v>
      </c>
      <c r="CA1812">
        <v>25</v>
      </c>
      <c r="CB1812">
        <v>3</v>
      </c>
      <c r="CC1812">
        <v>1</v>
      </c>
      <c r="CD1812">
        <v>2</v>
      </c>
      <c r="CE1812">
        <v>25</v>
      </c>
      <c r="CF1812">
        <v>12</v>
      </c>
      <c r="CG1812">
        <v>13</v>
      </c>
      <c r="CH1812">
        <v>4</v>
      </c>
      <c r="CI1812">
        <v>2</v>
      </c>
      <c r="CJ1812">
        <v>2</v>
      </c>
      <c r="CK1812">
        <v>15</v>
      </c>
      <c r="CL1812">
        <v>7</v>
      </c>
      <c r="CM1812">
        <v>8</v>
      </c>
      <c r="CN1812" s="13">
        <v>1674</v>
      </c>
      <c r="CO1812">
        <v>536</v>
      </c>
      <c r="CP1812">
        <v>1138</v>
      </c>
    </row>
    <row r="1813" spans="1:94" x14ac:dyDescent="0.2">
      <c r="A1813" s="1" t="s">
        <v>1872</v>
      </c>
      <c r="B1813" s="1" t="s">
        <v>1873</v>
      </c>
      <c r="C1813" s="1" t="s">
        <v>3430</v>
      </c>
      <c r="D1813" s="1" t="s">
        <v>3494</v>
      </c>
      <c r="E1813" s="1" t="s">
        <v>6</v>
      </c>
      <c r="F1813" s="1" t="s">
        <v>7</v>
      </c>
      <c r="G1813" s="1" t="s">
        <v>63</v>
      </c>
      <c r="H1813" s="1" t="s">
        <v>1538</v>
      </c>
      <c r="I1813" s="1" t="s">
        <v>2</v>
      </c>
      <c r="J1813" s="13">
        <v>466</v>
      </c>
      <c r="K1813" s="13">
        <v>1959</v>
      </c>
      <c r="L1813">
        <v>992</v>
      </c>
      <c r="M1813">
        <v>967</v>
      </c>
      <c r="N1813">
        <v>232</v>
      </c>
      <c r="O1813">
        <v>115</v>
      </c>
      <c r="P1813">
        <v>117</v>
      </c>
      <c r="Q1813">
        <v>520</v>
      </c>
      <c r="R1813">
        <v>259</v>
      </c>
      <c r="S1813">
        <v>261</v>
      </c>
      <c r="T1813">
        <v>0</v>
      </c>
      <c r="U1813">
        <v>0</v>
      </c>
      <c r="V1813">
        <v>0</v>
      </c>
      <c r="W1813">
        <v>1442</v>
      </c>
      <c r="X1813">
        <v>798</v>
      </c>
      <c r="Y1813">
        <v>644</v>
      </c>
      <c r="Z1813" s="13">
        <v>517</v>
      </c>
      <c r="AA1813">
        <v>194</v>
      </c>
      <c r="AB1813">
        <v>323</v>
      </c>
      <c r="AC1813" s="13">
        <v>707</v>
      </c>
      <c r="AD1813">
        <v>585</v>
      </c>
      <c r="AE1813" s="15">
        <v>122</v>
      </c>
      <c r="AF1813">
        <v>436</v>
      </c>
      <c r="AG1813">
        <v>409</v>
      </c>
      <c r="AH1813">
        <v>27</v>
      </c>
      <c r="AI1813">
        <v>27</v>
      </c>
      <c r="AJ1813">
        <v>26</v>
      </c>
      <c r="AK1813">
        <v>1</v>
      </c>
      <c r="AL1813">
        <v>115</v>
      </c>
      <c r="AM1813">
        <v>102</v>
      </c>
      <c r="AN1813">
        <v>13</v>
      </c>
      <c r="AO1813">
        <v>5</v>
      </c>
      <c r="AP1813">
        <v>5</v>
      </c>
      <c r="AQ1813">
        <v>0</v>
      </c>
      <c r="AR1813">
        <v>289</v>
      </c>
      <c r="AS1813">
        <v>276</v>
      </c>
      <c r="AT1813">
        <v>13</v>
      </c>
      <c r="AU1813" s="13">
        <v>271</v>
      </c>
      <c r="AV1813">
        <v>176</v>
      </c>
      <c r="AW1813">
        <v>95</v>
      </c>
      <c r="AX1813">
        <v>2</v>
      </c>
      <c r="AY1813">
        <v>1</v>
      </c>
      <c r="AZ1813">
        <v>1</v>
      </c>
      <c r="BA1813">
        <v>253</v>
      </c>
      <c r="BB1813">
        <v>162</v>
      </c>
      <c r="BC1813">
        <v>91</v>
      </c>
      <c r="BD1813">
        <v>2</v>
      </c>
      <c r="BE1813">
        <v>2</v>
      </c>
      <c r="BF1813">
        <v>0</v>
      </c>
      <c r="BG1813">
        <v>14</v>
      </c>
      <c r="BH1813">
        <v>11</v>
      </c>
      <c r="BI1813">
        <v>3</v>
      </c>
      <c r="BJ1813">
        <v>269</v>
      </c>
      <c r="BK1813">
        <v>176</v>
      </c>
      <c r="BL1813">
        <v>93</v>
      </c>
      <c r="BM1813">
        <v>2</v>
      </c>
      <c r="BN1813">
        <v>1</v>
      </c>
      <c r="BO1813">
        <v>1</v>
      </c>
      <c r="BP1813" s="13">
        <v>252</v>
      </c>
      <c r="BQ1813">
        <v>162</v>
      </c>
      <c r="BR1813">
        <v>90</v>
      </c>
      <c r="BS1813">
        <v>2</v>
      </c>
      <c r="BT1813">
        <v>2</v>
      </c>
      <c r="BU1813">
        <v>0</v>
      </c>
      <c r="BV1813">
        <v>13</v>
      </c>
      <c r="BW1813">
        <v>11</v>
      </c>
      <c r="BX1813">
        <v>2</v>
      </c>
      <c r="BY1813" s="13">
        <v>2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 s="13">
        <v>1252</v>
      </c>
      <c r="CO1813">
        <v>407</v>
      </c>
      <c r="CP1813">
        <v>845</v>
      </c>
    </row>
    <row r="1814" spans="1:94" x14ac:dyDescent="0.2">
      <c r="A1814" s="1" t="s">
        <v>1872</v>
      </c>
      <c r="B1814" s="1" t="s">
        <v>1873</v>
      </c>
      <c r="C1814" s="1" t="s">
        <v>3430</v>
      </c>
      <c r="D1814" s="1" t="s">
        <v>3495</v>
      </c>
      <c r="E1814" s="1" t="s">
        <v>6</v>
      </c>
      <c r="F1814" s="1" t="s">
        <v>7</v>
      </c>
      <c r="G1814" s="1" t="s">
        <v>63</v>
      </c>
      <c r="H1814" s="1" t="s">
        <v>1539</v>
      </c>
      <c r="I1814" s="1" t="s">
        <v>2</v>
      </c>
      <c r="J1814" s="13">
        <v>179</v>
      </c>
      <c r="K1814" s="13">
        <v>721</v>
      </c>
      <c r="L1814">
        <v>357</v>
      </c>
      <c r="M1814">
        <v>364</v>
      </c>
      <c r="N1814">
        <v>72</v>
      </c>
      <c r="O1814">
        <v>30</v>
      </c>
      <c r="P1814">
        <v>42</v>
      </c>
      <c r="Q1814">
        <v>178</v>
      </c>
      <c r="R1814">
        <v>84</v>
      </c>
      <c r="S1814">
        <v>94</v>
      </c>
      <c r="T1814">
        <v>0</v>
      </c>
      <c r="U1814">
        <v>0</v>
      </c>
      <c r="V1814">
        <v>0</v>
      </c>
      <c r="W1814">
        <v>566</v>
      </c>
      <c r="X1814">
        <v>305</v>
      </c>
      <c r="Y1814">
        <v>261</v>
      </c>
      <c r="Z1814" s="13">
        <v>155</v>
      </c>
      <c r="AA1814">
        <v>52</v>
      </c>
      <c r="AB1814">
        <v>103</v>
      </c>
      <c r="AC1814" s="13">
        <v>285</v>
      </c>
      <c r="AD1814">
        <v>231</v>
      </c>
      <c r="AE1814" s="15">
        <v>54</v>
      </c>
      <c r="AF1814">
        <v>237</v>
      </c>
      <c r="AG1814">
        <v>199</v>
      </c>
      <c r="AH1814">
        <v>38</v>
      </c>
      <c r="AI1814">
        <v>38</v>
      </c>
      <c r="AJ1814">
        <v>38</v>
      </c>
      <c r="AK1814">
        <v>0</v>
      </c>
      <c r="AL1814">
        <v>75</v>
      </c>
      <c r="AM1814">
        <v>54</v>
      </c>
      <c r="AN1814">
        <v>21</v>
      </c>
      <c r="AO1814">
        <v>20</v>
      </c>
      <c r="AP1814">
        <v>16</v>
      </c>
      <c r="AQ1814">
        <v>4</v>
      </c>
      <c r="AR1814">
        <v>104</v>
      </c>
      <c r="AS1814">
        <v>91</v>
      </c>
      <c r="AT1814">
        <v>13</v>
      </c>
      <c r="AU1814" s="13">
        <v>48</v>
      </c>
      <c r="AV1814">
        <v>32</v>
      </c>
      <c r="AW1814">
        <v>16</v>
      </c>
      <c r="AX1814">
        <v>8</v>
      </c>
      <c r="AY1814">
        <v>8</v>
      </c>
      <c r="AZ1814">
        <v>0</v>
      </c>
      <c r="BA1814">
        <v>29</v>
      </c>
      <c r="BB1814">
        <v>14</v>
      </c>
      <c r="BC1814">
        <v>15</v>
      </c>
      <c r="BD1814">
        <v>0</v>
      </c>
      <c r="BE1814">
        <v>0</v>
      </c>
      <c r="BF1814">
        <v>0</v>
      </c>
      <c r="BG1814">
        <v>11</v>
      </c>
      <c r="BH1814">
        <v>10</v>
      </c>
      <c r="BI1814">
        <v>1</v>
      </c>
      <c r="BJ1814">
        <v>41</v>
      </c>
      <c r="BK1814">
        <v>30</v>
      </c>
      <c r="BL1814">
        <v>11</v>
      </c>
      <c r="BM1814">
        <v>8</v>
      </c>
      <c r="BN1814">
        <v>8</v>
      </c>
      <c r="BO1814">
        <v>0</v>
      </c>
      <c r="BP1814" s="13">
        <v>22</v>
      </c>
      <c r="BQ1814">
        <v>12</v>
      </c>
      <c r="BR1814">
        <v>10</v>
      </c>
      <c r="BS1814">
        <v>0</v>
      </c>
      <c r="BT1814">
        <v>0</v>
      </c>
      <c r="BU1814">
        <v>0</v>
      </c>
      <c r="BV1814">
        <v>11</v>
      </c>
      <c r="BW1814">
        <v>10</v>
      </c>
      <c r="BX1814">
        <v>1</v>
      </c>
      <c r="BY1814" s="13">
        <v>7</v>
      </c>
      <c r="BZ1814">
        <v>2</v>
      </c>
      <c r="CA1814">
        <v>5</v>
      </c>
      <c r="CB1814">
        <v>0</v>
      </c>
      <c r="CC1814">
        <v>0</v>
      </c>
      <c r="CD1814">
        <v>0</v>
      </c>
      <c r="CE1814">
        <v>7</v>
      </c>
      <c r="CF1814">
        <v>2</v>
      </c>
      <c r="CG1814">
        <v>5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 s="13">
        <v>436</v>
      </c>
      <c r="CO1814">
        <v>126</v>
      </c>
      <c r="CP1814">
        <v>310</v>
      </c>
    </row>
    <row r="1815" spans="1:94" x14ac:dyDescent="0.2">
      <c r="A1815" s="1" t="s">
        <v>1872</v>
      </c>
      <c r="B1815" s="1" t="s">
        <v>1873</v>
      </c>
      <c r="C1815" s="1" t="s">
        <v>3430</v>
      </c>
      <c r="D1815" s="1" t="s">
        <v>3496</v>
      </c>
      <c r="E1815" s="1" t="s">
        <v>6</v>
      </c>
      <c r="F1815" s="1" t="s">
        <v>7</v>
      </c>
      <c r="G1815" s="1" t="s">
        <v>63</v>
      </c>
      <c r="H1815" s="1" t="s">
        <v>1540</v>
      </c>
      <c r="I1815" s="1" t="s">
        <v>2</v>
      </c>
      <c r="J1815" s="13">
        <v>252</v>
      </c>
      <c r="K1815" s="13">
        <v>1142</v>
      </c>
      <c r="L1815">
        <v>560</v>
      </c>
      <c r="M1815">
        <v>582</v>
      </c>
      <c r="N1815">
        <v>139</v>
      </c>
      <c r="O1815">
        <v>61</v>
      </c>
      <c r="P1815">
        <v>78</v>
      </c>
      <c r="Q1815">
        <v>273</v>
      </c>
      <c r="R1815">
        <v>133</v>
      </c>
      <c r="S1815">
        <v>140</v>
      </c>
      <c r="T1815">
        <v>0</v>
      </c>
      <c r="U1815">
        <v>0</v>
      </c>
      <c r="V1815">
        <v>0</v>
      </c>
      <c r="W1815">
        <v>894</v>
      </c>
      <c r="X1815">
        <v>474</v>
      </c>
      <c r="Y1815">
        <v>420</v>
      </c>
      <c r="Z1815" s="13">
        <v>248</v>
      </c>
      <c r="AA1815">
        <v>86</v>
      </c>
      <c r="AB1815">
        <v>162</v>
      </c>
      <c r="AC1815" s="13">
        <v>353</v>
      </c>
      <c r="AD1815">
        <v>320</v>
      </c>
      <c r="AE1815" s="15">
        <v>33</v>
      </c>
      <c r="AF1815">
        <v>282</v>
      </c>
      <c r="AG1815">
        <v>265</v>
      </c>
      <c r="AH1815">
        <v>17</v>
      </c>
      <c r="AI1815">
        <v>55</v>
      </c>
      <c r="AJ1815">
        <v>55</v>
      </c>
      <c r="AK1815">
        <v>0</v>
      </c>
      <c r="AL1815">
        <v>17</v>
      </c>
      <c r="AM1815">
        <v>15</v>
      </c>
      <c r="AN1815">
        <v>2</v>
      </c>
      <c r="AO1815">
        <v>10</v>
      </c>
      <c r="AP1815">
        <v>9</v>
      </c>
      <c r="AQ1815">
        <v>1</v>
      </c>
      <c r="AR1815">
        <v>200</v>
      </c>
      <c r="AS1815">
        <v>186</v>
      </c>
      <c r="AT1815">
        <v>14</v>
      </c>
      <c r="AU1815" s="13">
        <v>71</v>
      </c>
      <c r="AV1815">
        <v>55</v>
      </c>
      <c r="AW1815">
        <v>16</v>
      </c>
      <c r="AX1815">
        <v>2</v>
      </c>
      <c r="AY1815">
        <v>1</v>
      </c>
      <c r="AZ1815">
        <v>1</v>
      </c>
      <c r="BA1815">
        <v>36</v>
      </c>
      <c r="BB1815">
        <v>32</v>
      </c>
      <c r="BC1815">
        <v>4</v>
      </c>
      <c r="BD1815">
        <v>2</v>
      </c>
      <c r="BE1815">
        <v>1</v>
      </c>
      <c r="BF1815">
        <v>1</v>
      </c>
      <c r="BG1815">
        <v>31</v>
      </c>
      <c r="BH1815">
        <v>21</v>
      </c>
      <c r="BI1815">
        <v>10</v>
      </c>
      <c r="BJ1815">
        <v>66</v>
      </c>
      <c r="BK1815">
        <v>53</v>
      </c>
      <c r="BL1815">
        <v>13</v>
      </c>
      <c r="BM1815">
        <v>2</v>
      </c>
      <c r="BN1815">
        <v>1</v>
      </c>
      <c r="BO1815">
        <v>1</v>
      </c>
      <c r="BP1815" s="13">
        <v>33</v>
      </c>
      <c r="BQ1815">
        <v>31</v>
      </c>
      <c r="BR1815">
        <v>2</v>
      </c>
      <c r="BS1815">
        <v>1</v>
      </c>
      <c r="BT1815">
        <v>1</v>
      </c>
      <c r="BU1815">
        <v>0</v>
      </c>
      <c r="BV1815">
        <v>30</v>
      </c>
      <c r="BW1815">
        <v>20</v>
      </c>
      <c r="BX1815">
        <v>10</v>
      </c>
      <c r="BY1815" s="13">
        <v>5</v>
      </c>
      <c r="BZ1815">
        <v>2</v>
      </c>
      <c r="CA1815">
        <v>3</v>
      </c>
      <c r="CB1815">
        <v>0</v>
      </c>
      <c r="CC1815">
        <v>0</v>
      </c>
      <c r="CD1815">
        <v>0</v>
      </c>
      <c r="CE1815">
        <v>3</v>
      </c>
      <c r="CF1815">
        <v>1</v>
      </c>
      <c r="CG1815">
        <v>2</v>
      </c>
      <c r="CH1815">
        <v>1</v>
      </c>
      <c r="CI1815">
        <v>0</v>
      </c>
      <c r="CJ1815">
        <v>1</v>
      </c>
      <c r="CK1815">
        <v>1</v>
      </c>
      <c r="CL1815">
        <v>1</v>
      </c>
      <c r="CM1815">
        <v>0</v>
      </c>
      <c r="CN1815" s="13">
        <v>789</v>
      </c>
      <c r="CO1815">
        <v>240</v>
      </c>
      <c r="CP1815">
        <v>549</v>
      </c>
    </row>
    <row r="1816" spans="1:94" x14ac:dyDescent="0.2">
      <c r="A1816" s="1" t="s">
        <v>1872</v>
      </c>
      <c r="B1816" s="1" t="s">
        <v>1873</v>
      </c>
      <c r="C1816" s="1" t="s">
        <v>3430</v>
      </c>
      <c r="D1816" s="1" t="s">
        <v>3497</v>
      </c>
      <c r="E1816" s="1" t="s">
        <v>6</v>
      </c>
      <c r="F1816" s="1" t="s">
        <v>7</v>
      </c>
      <c r="G1816" s="1" t="s">
        <v>63</v>
      </c>
      <c r="H1816" s="1" t="s">
        <v>1541</v>
      </c>
      <c r="I1816" s="1" t="s">
        <v>2</v>
      </c>
      <c r="J1816" s="13">
        <v>231</v>
      </c>
      <c r="K1816" s="13">
        <v>936</v>
      </c>
      <c r="L1816">
        <v>443</v>
      </c>
      <c r="M1816">
        <v>493</v>
      </c>
      <c r="N1816">
        <v>93</v>
      </c>
      <c r="O1816">
        <v>41</v>
      </c>
      <c r="P1816">
        <v>52</v>
      </c>
      <c r="Q1816">
        <v>466</v>
      </c>
      <c r="R1816">
        <v>221</v>
      </c>
      <c r="S1816">
        <v>245</v>
      </c>
      <c r="T1816">
        <v>0</v>
      </c>
      <c r="U1816">
        <v>0</v>
      </c>
      <c r="V1816">
        <v>0</v>
      </c>
      <c r="W1816">
        <v>649</v>
      </c>
      <c r="X1816">
        <v>338</v>
      </c>
      <c r="Y1816">
        <v>311</v>
      </c>
      <c r="Z1816" s="13">
        <v>287</v>
      </c>
      <c r="AA1816">
        <v>105</v>
      </c>
      <c r="AB1816">
        <v>182</v>
      </c>
      <c r="AC1816" s="13">
        <v>325</v>
      </c>
      <c r="AD1816">
        <v>249</v>
      </c>
      <c r="AE1816" s="15">
        <v>76</v>
      </c>
      <c r="AF1816">
        <v>234</v>
      </c>
      <c r="AG1816">
        <v>188</v>
      </c>
      <c r="AH1816">
        <v>46</v>
      </c>
      <c r="AI1816">
        <v>20</v>
      </c>
      <c r="AJ1816">
        <v>18</v>
      </c>
      <c r="AK1816">
        <v>2</v>
      </c>
      <c r="AL1816">
        <v>50</v>
      </c>
      <c r="AM1816">
        <v>33</v>
      </c>
      <c r="AN1816">
        <v>17</v>
      </c>
      <c r="AO1816">
        <v>21</v>
      </c>
      <c r="AP1816">
        <v>10</v>
      </c>
      <c r="AQ1816">
        <v>11</v>
      </c>
      <c r="AR1816">
        <v>143</v>
      </c>
      <c r="AS1816">
        <v>127</v>
      </c>
      <c r="AT1816">
        <v>16</v>
      </c>
      <c r="AU1816" s="13">
        <v>91</v>
      </c>
      <c r="AV1816">
        <v>61</v>
      </c>
      <c r="AW1816">
        <v>30</v>
      </c>
      <c r="AX1816">
        <v>2</v>
      </c>
      <c r="AY1816">
        <v>1</v>
      </c>
      <c r="AZ1816">
        <v>1</v>
      </c>
      <c r="BA1816">
        <v>59</v>
      </c>
      <c r="BB1816">
        <v>44</v>
      </c>
      <c r="BC1816">
        <v>15</v>
      </c>
      <c r="BD1816">
        <v>6</v>
      </c>
      <c r="BE1816">
        <v>4</v>
      </c>
      <c r="BF1816">
        <v>2</v>
      </c>
      <c r="BG1816">
        <v>24</v>
      </c>
      <c r="BH1816">
        <v>12</v>
      </c>
      <c r="BI1816">
        <v>12</v>
      </c>
      <c r="BJ1816">
        <v>81</v>
      </c>
      <c r="BK1816">
        <v>54</v>
      </c>
      <c r="BL1816">
        <v>27</v>
      </c>
      <c r="BM1816">
        <v>2</v>
      </c>
      <c r="BN1816">
        <v>1</v>
      </c>
      <c r="BO1816">
        <v>1</v>
      </c>
      <c r="BP1816" s="13">
        <v>58</v>
      </c>
      <c r="BQ1816">
        <v>44</v>
      </c>
      <c r="BR1816">
        <v>14</v>
      </c>
      <c r="BS1816">
        <v>3</v>
      </c>
      <c r="BT1816">
        <v>2</v>
      </c>
      <c r="BU1816">
        <v>1</v>
      </c>
      <c r="BV1816">
        <v>18</v>
      </c>
      <c r="BW1816">
        <v>7</v>
      </c>
      <c r="BX1816">
        <v>11</v>
      </c>
      <c r="BY1816" s="13">
        <v>10</v>
      </c>
      <c r="BZ1816">
        <v>7</v>
      </c>
      <c r="CA1816">
        <v>3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3</v>
      </c>
      <c r="CI1816">
        <v>2</v>
      </c>
      <c r="CJ1816">
        <v>1</v>
      </c>
      <c r="CK1816">
        <v>6</v>
      </c>
      <c r="CL1816">
        <v>5</v>
      </c>
      <c r="CM1816">
        <v>1</v>
      </c>
      <c r="CN1816" s="13">
        <v>611</v>
      </c>
      <c r="CO1816">
        <v>194</v>
      </c>
      <c r="CP1816">
        <v>417</v>
      </c>
    </row>
    <row r="1817" spans="1:94" x14ac:dyDescent="0.2">
      <c r="A1817" s="1" t="s">
        <v>1872</v>
      </c>
      <c r="B1817" s="1" t="s">
        <v>1873</v>
      </c>
      <c r="C1817" s="1" t="s">
        <v>3430</v>
      </c>
      <c r="D1817" s="1" t="s">
        <v>3498</v>
      </c>
      <c r="E1817" s="1" t="s">
        <v>6</v>
      </c>
      <c r="F1817" s="1" t="s">
        <v>7</v>
      </c>
      <c r="G1817" s="1" t="s">
        <v>63</v>
      </c>
      <c r="H1817" s="1" t="s">
        <v>1542</v>
      </c>
      <c r="I1817" s="1" t="s">
        <v>2</v>
      </c>
      <c r="J1817" s="13">
        <v>179</v>
      </c>
      <c r="K1817" s="13">
        <v>824</v>
      </c>
      <c r="L1817">
        <v>419</v>
      </c>
      <c r="M1817">
        <v>405</v>
      </c>
      <c r="N1817">
        <v>86</v>
      </c>
      <c r="O1817">
        <v>40</v>
      </c>
      <c r="P1817">
        <v>46</v>
      </c>
      <c r="Q1817">
        <v>414</v>
      </c>
      <c r="R1817">
        <v>205</v>
      </c>
      <c r="S1817">
        <v>209</v>
      </c>
      <c r="T1817">
        <v>0</v>
      </c>
      <c r="U1817">
        <v>0</v>
      </c>
      <c r="V1817">
        <v>0</v>
      </c>
      <c r="W1817">
        <v>553</v>
      </c>
      <c r="X1817">
        <v>316</v>
      </c>
      <c r="Y1817">
        <v>237</v>
      </c>
      <c r="Z1817" s="13">
        <v>271</v>
      </c>
      <c r="AA1817">
        <v>103</v>
      </c>
      <c r="AB1817">
        <v>168</v>
      </c>
      <c r="AC1817" s="13">
        <v>304</v>
      </c>
      <c r="AD1817">
        <v>249</v>
      </c>
      <c r="AE1817" s="15">
        <v>55</v>
      </c>
      <c r="AF1817">
        <v>298</v>
      </c>
      <c r="AG1817">
        <v>245</v>
      </c>
      <c r="AH1817">
        <v>53</v>
      </c>
      <c r="AI1817">
        <v>43</v>
      </c>
      <c r="AJ1817">
        <v>38</v>
      </c>
      <c r="AK1817">
        <v>5</v>
      </c>
      <c r="AL1817">
        <v>96</v>
      </c>
      <c r="AM1817">
        <v>63</v>
      </c>
      <c r="AN1817">
        <v>33</v>
      </c>
      <c r="AO1817">
        <v>10</v>
      </c>
      <c r="AP1817">
        <v>8</v>
      </c>
      <c r="AQ1817">
        <v>2</v>
      </c>
      <c r="AR1817">
        <v>149</v>
      </c>
      <c r="AS1817">
        <v>136</v>
      </c>
      <c r="AT1817">
        <v>13</v>
      </c>
      <c r="AU1817" s="13">
        <v>6</v>
      </c>
      <c r="AV1817">
        <v>4</v>
      </c>
      <c r="AW1817">
        <v>2</v>
      </c>
      <c r="AX1817">
        <v>0</v>
      </c>
      <c r="AY1817">
        <v>0</v>
      </c>
      <c r="AZ1817">
        <v>0</v>
      </c>
      <c r="BA1817">
        <v>4</v>
      </c>
      <c r="BB1817">
        <v>3</v>
      </c>
      <c r="BC1817">
        <v>1</v>
      </c>
      <c r="BD1817">
        <v>0</v>
      </c>
      <c r="BE1817">
        <v>0</v>
      </c>
      <c r="BF1817">
        <v>0</v>
      </c>
      <c r="BG1817">
        <v>2</v>
      </c>
      <c r="BH1817">
        <v>1</v>
      </c>
      <c r="BI1817">
        <v>1</v>
      </c>
      <c r="BJ1817">
        <v>5</v>
      </c>
      <c r="BK1817">
        <v>3</v>
      </c>
      <c r="BL1817">
        <v>2</v>
      </c>
      <c r="BM1817">
        <v>0</v>
      </c>
      <c r="BN1817">
        <v>0</v>
      </c>
      <c r="BO1817">
        <v>0</v>
      </c>
      <c r="BP1817" s="13">
        <v>4</v>
      </c>
      <c r="BQ1817">
        <v>3</v>
      </c>
      <c r="BR1817">
        <v>1</v>
      </c>
      <c r="BS1817">
        <v>0</v>
      </c>
      <c r="BT1817">
        <v>0</v>
      </c>
      <c r="BU1817">
        <v>0</v>
      </c>
      <c r="BV1817">
        <v>1</v>
      </c>
      <c r="BW1817">
        <v>0</v>
      </c>
      <c r="BX1817">
        <v>1</v>
      </c>
      <c r="BY1817" s="13">
        <v>1</v>
      </c>
      <c r="BZ1817">
        <v>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 s="13">
        <v>520</v>
      </c>
      <c r="CO1817">
        <v>170</v>
      </c>
      <c r="CP1817">
        <v>350</v>
      </c>
    </row>
    <row r="1818" spans="1:94" x14ac:dyDescent="0.2">
      <c r="A1818" s="1" t="s">
        <v>1872</v>
      </c>
      <c r="B1818" s="1" t="s">
        <v>1873</v>
      </c>
      <c r="C1818" s="1" t="s">
        <v>3430</v>
      </c>
      <c r="D1818" s="1" t="s">
        <v>3499</v>
      </c>
      <c r="E1818" s="1" t="s">
        <v>6</v>
      </c>
      <c r="F1818" s="1" t="s">
        <v>7</v>
      </c>
      <c r="G1818" s="1" t="s">
        <v>63</v>
      </c>
      <c r="H1818" s="1" t="s">
        <v>1543</v>
      </c>
      <c r="I1818" s="1" t="s">
        <v>2</v>
      </c>
      <c r="J1818" s="13">
        <v>158</v>
      </c>
      <c r="K1818" s="13">
        <v>628</v>
      </c>
      <c r="L1818">
        <v>313</v>
      </c>
      <c r="M1818">
        <v>315</v>
      </c>
      <c r="N1818">
        <v>52</v>
      </c>
      <c r="O1818">
        <v>33</v>
      </c>
      <c r="P1818">
        <v>19</v>
      </c>
      <c r="Q1818">
        <v>169</v>
      </c>
      <c r="R1818">
        <v>80</v>
      </c>
      <c r="S1818">
        <v>89</v>
      </c>
      <c r="T1818">
        <v>0</v>
      </c>
      <c r="U1818">
        <v>0</v>
      </c>
      <c r="V1818">
        <v>0</v>
      </c>
      <c r="W1818">
        <v>514</v>
      </c>
      <c r="X1818">
        <v>263</v>
      </c>
      <c r="Y1818">
        <v>251</v>
      </c>
      <c r="Z1818" s="13">
        <v>114</v>
      </c>
      <c r="AA1818">
        <v>50</v>
      </c>
      <c r="AB1818">
        <v>64</v>
      </c>
      <c r="AC1818" s="13">
        <v>219</v>
      </c>
      <c r="AD1818">
        <v>178</v>
      </c>
      <c r="AE1818" s="15">
        <v>41</v>
      </c>
      <c r="AF1818">
        <v>187</v>
      </c>
      <c r="AG1818">
        <v>153</v>
      </c>
      <c r="AH1818">
        <v>34</v>
      </c>
      <c r="AI1818">
        <v>27</v>
      </c>
      <c r="AJ1818">
        <v>24</v>
      </c>
      <c r="AK1818">
        <v>3</v>
      </c>
      <c r="AL1818">
        <v>10</v>
      </c>
      <c r="AM1818">
        <v>7</v>
      </c>
      <c r="AN1818">
        <v>3</v>
      </c>
      <c r="AO1818">
        <v>0</v>
      </c>
      <c r="AP1818">
        <v>0</v>
      </c>
      <c r="AQ1818">
        <v>0</v>
      </c>
      <c r="AR1818">
        <v>150</v>
      </c>
      <c r="AS1818">
        <v>122</v>
      </c>
      <c r="AT1818">
        <v>28</v>
      </c>
      <c r="AU1818" s="13">
        <v>32</v>
      </c>
      <c r="AV1818">
        <v>25</v>
      </c>
      <c r="AW1818">
        <v>7</v>
      </c>
      <c r="AX1818">
        <v>6</v>
      </c>
      <c r="AY1818">
        <v>6</v>
      </c>
      <c r="AZ1818">
        <v>0</v>
      </c>
      <c r="BA1818">
        <v>3</v>
      </c>
      <c r="BB1818">
        <v>2</v>
      </c>
      <c r="BC1818">
        <v>1</v>
      </c>
      <c r="BD1818">
        <v>0</v>
      </c>
      <c r="BE1818">
        <v>0</v>
      </c>
      <c r="BF1818">
        <v>0</v>
      </c>
      <c r="BG1818">
        <v>23</v>
      </c>
      <c r="BH1818">
        <v>17</v>
      </c>
      <c r="BI1818">
        <v>6</v>
      </c>
      <c r="BJ1818">
        <v>20</v>
      </c>
      <c r="BK1818">
        <v>16</v>
      </c>
      <c r="BL1818">
        <v>4</v>
      </c>
      <c r="BM1818">
        <v>4</v>
      </c>
      <c r="BN1818">
        <v>4</v>
      </c>
      <c r="BO1818">
        <v>0</v>
      </c>
      <c r="BP1818" s="13">
        <v>2</v>
      </c>
      <c r="BQ1818">
        <v>2</v>
      </c>
      <c r="BR1818">
        <v>0</v>
      </c>
      <c r="BS1818">
        <v>0</v>
      </c>
      <c r="BT1818">
        <v>0</v>
      </c>
      <c r="BU1818">
        <v>0</v>
      </c>
      <c r="BV1818">
        <v>14</v>
      </c>
      <c r="BW1818">
        <v>10</v>
      </c>
      <c r="BX1818">
        <v>4</v>
      </c>
      <c r="BY1818" s="13">
        <v>12</v>
      </c>
      <c r="BZ1818">
        <v>9</v>
      </c>
      <c r="CA1818">
        <v>3</v>
      </c>
      <c r="CB1818">
        <v>2</v>
      </c>
      <c r="CC1818">
        <v>2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9</v>
      </c>
      <c r="CL1818">
        <v>7</v>
      </c>
      <c r="CM1818">
        <v>2</v>
      </c>
      <c r="CN1818" s="13">
        <v>409</v>
      </c>
      <c r="CO1818">
        <v>135</v>
      </c>
      <c r="CP1818">
        <v>274</v>
      </c>
    </row>
    <row r="1819" spans="1:94" x14ac:dyDescent="0.2">
      <c r="A1819" s="1" t="s">
        <v>1872</v>
      </c>
      <c r="B1819" s="1" t="s">
        <v>1873</v>
      </c>
      <c r="C1819" s="1" t="s">
        <v>3430</v>
      </c>
      <c r="D1819" s="1" t="s">
        <v>3500</v>
      </c>
      <c r="E1819" s="1" t="s">
        <v>6</v>
      </c>
      <c r="F1819" s="1" t="s">
        <v>7</v>
      </c>
      <c r="G1819" s="1" t="s">
        <v>63</v>
      </c>
      <c r="H1819" s="1" t="s">
        <v>1544</v>
      </c>
      <c r="I1819" s="1" t="s">
        <v>2</v>
      </c>
      <c r="J1819" s="13">
        <v>128</v>
      </c>
      <c r="K1819" s="13">
        <v>503</v>
      </c>
      <c r="L1819">
        <v>252</v>
      </c>
      <c r="M1819">
        <v>251</v>
      </c>
      <c r="N1819">
        <v>33</v>
      </c>
      <c r="O1819">
        <v>16</v>
      </c>
      <c r="P1819">
        <v>17</v>
      </c>
      <c r="Q1819">
        <v>162</v>
      </c>
      <c r="R1819">
        <v>79</v>
      </c>
      <c r="S1819">
        <v>83</v>
      </c>
      <c r="T1819">
        <v>1</v>
      </c>
      <c r="U1819">
        <v>0</v>
      </c>
      <c r="V1819">
        <v>1</v>
      </c>
      <c r="W1819">
        <v>402</v>
      </c>
      <c r="X1819">
        <v>216</v>
      </c>
      <c r="Y1819">
        <v>186</v>
      </c>
      <c r="Z1819" s="13">
        <v>101</v>
      </c>
      <c r="AA1819">
        <v>36</v>
      </c>
      <c r="AB1819">
        <v>65</v>
      </c>
      <c r="AC1819" s="13">
        <v>215</v>
      </c>
      <c r="AD1819">
        <v>158</v>
      </c>
      <c r="AE1819" s="15">
        <v>57</v>
      </c>
      <c r="AF1819">
        <v>157</v>
      </c>
      <c r="AG1819">
        <v>136</v>
      </c>
      <c r="AH1819">
        <v>21</v>
      </c>
      <c r="AI1819">
        <v>29</v>
      </c>
      <c r="AJ1819">
        <v>24</v>
      </c>
      <c r="AK1819">
        <v>5</v>
      </c>
      <c r="AL1819">
        <v>45</v>
      </c>
      <c r="AM1819">
        <v>36</v>
      </c>
      <c r="AN1819">
        <v>9</v>
      </c>
      <c r="AO1819">
        <v>2</v>
      </c>
      <c r="AP1819">
        <v>2</v>
      </c>
      <c r="AQ1819">
        <v>0</v>
      </c>
      <c r="AR1819">
        <v>81</v>
      </c>
      <c r="AS1819">
        <v>74</v>
      </c>
      <c r="AT1819">
        <v>7</v>
      </c>
      <c r="AU1819" s="13">
        <v>58</v>
      </c>
      <c r="AV1819">
        <v>22</v>
      </c>
      <c r="AW1819">
        <v>36</v>
      </c>
      <c r="AX1819">
        <v>4</v>
      </c>
      <c r="AY1819">
        <v>2</v>
      </c>
      <c r="AZ1819">
        <v>2</v>
      </c>
      <c r="BA1819">
        <v>39</v>
      </c>
      <c r="BB1819">
        <v>13</v>
      </c>
      <c r="BC1819">
        <v>26</v>
      </c>
      <c r="BD1819">
        <v>0</v>
      </c>
      <c r="BE1819">
        <v>0</v>
      </c>
      <c r="BF1819">
        <v>0</v>
      </c>
      <c r="BG1819">
        <v>15</v>
      </c>
      <c r="BH1819">
        <v>7</v>
      </c>
      <c r="BI1819">
        <v>8</v>
      </c>
      <c r="BJ1819">
        <v>27</v>
      </c>
      <c r="BK1819">
        <v>12</v>
      </c>
      <c r="BL1819">
        <v>15</v>
      </c>
      <c r="BM1819">
        <v>3</v>
      </c>
      <c r="BN1819">
        <v>2</v>
      </c>
      <c r="BO1819">
        <v>1</v>
      </c>
      <c r="BP1819" s="13">
        <v>12</v>
      </c>
      <c r="BQ1819">
        <v>6</v>
      </c>
      <c r="BR1819">
        <v>6</v>
      </c>
      <c r="BS1819">
        <v>0</v>
      </c>
      <c r="BT1819">
        <v>0</v>
      </c>
      <c r="BU1819">
        <v>0</v>
      </c>
      <c r="BV1819">
        <v>12</v>
      </c>
      <c r="BW1819">
        <v>4</v>
      </c>
      <c r="BX1819">
        <v>8</v>
      </c>
      <c r="BY1819" s="13">
        <v>31</v>
      </c>
      <c r="BZ1819">
        <v>10</v>
      </c>
      <c r="CA1819">
        <v>21</v>
      </c>
      <c r="CB1819">
        <v>1</v>
      </c>
      <c r="CC1819">
        <v>0</v>
      </c>
      <c r="CD1819">
        <v>1</v>
      </c>
      <c r="CE1819">
        <v>27</v>
      </c>
      <c r="CF1819">
        <v>7</v>
      </c>
      <c r="CG1819">
        <v>20</v>
      </c>
      <c r="CH1819">
        <v>0</v>
      </c>
      <c r="CI1819">
        <v>0</v>
      </c>
      <c r="CJ1819">
        <v>0</v>
      </c>
      <c r="CK1819">
        <v>3</v>
      </c>
      <c r="CL1819">
        <v>3</v>
      </c>
      <c r="CM1819">
        <v>0</v>
      </c>
      <c r="CN1819" s="13">
        <v>288</v>
      </c>
      <c r="CO1819">
        <v>94</v>
      </c>
      <c r="CP1819">
        <v>194</v>
      </c>
    </row>
    <row r="1820" spans="1:94" x14ac:dyDescent="0.2">
      <c r="A1820" s="1" t="s">
        <v>1872</v>
      </c>
      <c r="B1820" s="1" t="s">
        <v>1873</v>
      </c>
      <c r="C1820" s="1" t="s">
        <v>3430</v>
      </c>
      <c r="D1820" s="1" t="s">
        <v>3501</v>
      </c>
      <c r="E1820" s="1" t="s">
        <v>6</v>
      </c>
      <c r="F1820" s="1" t="s">
        <v>7</v>
      </c>
      <c r="G1820" s="1" t="s">
        <v>63</v>
      </c>
      <c r="H1820" s="1" t="s">
        <v>1545</v>
      </c>
      <c r="I1820" s="1" t="s">
        <v>2</v>
      </c>
      <c r="J1820" s="13">
        <v>135</v>
      </c>
      <c r="K1820" s="13">
        <v>521</v>
      </c>
      <c r="L1820">
        <v>268</v>
      </c>
      <c r="M1820">
        <v>253</v>
      </c>
      <c r="N1820">
        <v>56</v>
      </c>
      <c r="O1820">
        <v>31</v>
      </c>
      <c r="P1820">
        <v>25</v>
      </c>
      <c r="Q1820">
        <v>278</v>
      </c>
      <c r="R1820">
        <v>138</v>
      </c>
      <c r="S1820">
        <v>140</v>
      </c>
      <c r="T1820">
        <v>60</v>
      </c>
      <c r="U1820">
        <v>34</v>
      </c>
      <c r="V1820">
        <v>26</v>
      </c>
      <c r="W1820">
        <v>378</v>
      </c>
      <c r="X1820">
        <v>218</v>
      </c>
      <c r="Y1820">
        <v>160</v>
      </c>
      <c r="Z1820" s="13">
        <v>143</v>
      </c>
      <c r="AA1820">
        <v>50</v>
      </c>
      <c r="AB1820">
        <v>93</v>
      </c>
      <c r="AC1820" s="13">
        <v>207</v>
      </c>
      <c r="AD1820">
        <v>141</v>
      </c>
      <c r="AE1820" s="15">
        <v>66</v>
      </c>
      <c r="AF1820">
        <v>180</v>
      </c>
      <c r="AG1820">
        <v>131</v>
      </c>
      <c r="AH1820">
        <v>49</v>
      </c>
      <c r="AI1820">
        <v>16</v>
      </c>
      <c r="AJ1820">
        <v>14</v>
      </c>
      <c r="AK1820">
        <v>2</v>
      </c>
      <c r="AL1820">
        <v>113</v>
      </c>
      <c r="AM1820">
        <v>69</v>
      </c>
      <c r="AN1820">
        <v>44</v>
      </c>
      <c r="AO1820">
        <v>11</v>
      </c>
      <c r="AP1820">
        <v>11</v>
      </c>
      <c r="AQ1820">
        <v>0</v>
      </c>
      <c r="AR1820">
        <v>40</v>
      </c>
      <c r="AS1820">
        <v>37</v>
      </c>
      <c r="AT1820">
        <v>3</v>
      </c>
      <c r="AU1820" s="13">
        <v>27</v>
      </c>
      <c r="AV1820">
        <v>10</v>
      </c>
      <c r="AW1820">
        <v>17</v>
      </c>
      <c r="AX1820">
        <v>1</v>
      </c>
      <c r="AY1820">
        <v>1</v>
      </c>
      <c r="AZ1820">
        <v>0</v>
      </c>
      <c r="BA1820">
        <v>19</v>
      </c>
      <c r="BB1820">
        <v>3</v>
      </c>
      <c r="BC1820">
        <v>16</v>
      </c>
      <c r="BD1820">
        <v>2</v>
      </c>
      <c r="BE1820">
        <v>2</v>
      </c>
      <c r="BF1820">
        <v>0</v>
      </c>
      <c r="BG1820">
        <v>5</v>
      </c>
      <c r="BH1820">
        <v>4</v>
      </c>
      <c r="BI1820">
        <v>1</v>
      </c>
      <c r="BJ1820">
        <v>9</v>
      </c>
      <c r="BK1820">
        <v>5</v>
      </c>
      <c r="BL1820">
        <v>4</v>
      </c>
      <c r="BM1820">
        <v>0</v>
      </c>
      <c r="BN1820">
        <v>0</v>
      </c>
      <c r="BO1820">
        <v>0</v>
      </c>
      <c r="BP1820" s="13">
        <v>5</v>
      </c>
      <c r="BQ1820">
        <v>1</v>
      </c>
      <c r="BR1820">
        <v>4</v>
      </c>
      <c r="BS1820">
        <v>2</v>
      </c>
      <c r="BT1820">
        <v>2</v>
      </c>
      <c r="BU1820">
        <v>0</v>
      </c>
      <c r="BV1820">
        <v>2</v>
      </c>
      <c r="BW1820">
        <v>2</v>
      </c>
      <c r="BX1820">
        <v>0</v>
      </c>
      <c r="BY1820" s="13">
        <v>18</v>
      </c>
      <c r="BZ1820">
        <v>5</v>
      </c>
      <c r="CA1820">
        <v>13</v>
      </c>
      <c r="CB1820">
        <v>1</v>
      </c>
      <c r="CC1820">
        <v>1</v>
      </c>
      <c r="CD1820">
        <v>0</v>
      </c>
      <c r="CE1820">
        <v>14</v>
      </c>
      <c r="CF1820">
        <v>2</v>
      </c>
      <c r="CG1820">
        <v>12</v>
      </c>
      <c r="CH1820">
        <v>0</v>
      </c>
      <c r="CI1820">
        <v>0</v>
      </c>
      <c r="CJ1820">
        <v>0</v>
      </c>
      <c r="CK1820">
        <v>3</v>
      </c>
      <c r="CL1820">
        <v>2</v>
      </c>
      <c r="CM1820">
        <v>1</v>
      </c>
      <c r="CN1820" s="13">
        <v>314</v>
      </c>
      <c r="CO1820">
        <v>127</v>
      </c>
      <c r="CP1820">
        <v>187</v>
      </c>
    </row>
    <row r="1821" spans="1:94" x14ac:dyDescent="0.2">
      <c r="A1821" s="1" t="s">
        <v>1872</v>
      </c>
      <c r="B1821" s="1" t="s">
        <v>1873</v>
      </c>
      <c r="C1821" s="1" t="s">
        <v>3430</v>
      </c>
      <c r="D1821" s="1" t="s">
        <v>3502</v>
      </c>
      <c r="E1821" s="1" t="s">
        <v>6</v>
      </c>
      <c r="F1821" s="1" t="s">
        <v>7</v>
      </c>
      <c r="G1821" s="1" t="s">
        <v>63</v>
      </c>
      <c r="H1821" s="1" t="s">
        <v>1546</v>
      </c>
      <c r="I1821" s="1" t="s">
        <v>2</v>
      </c>
      <c r="J1821" s="13">
        <v>116</v>
      </c>
      <c r="K1821" s="13">
        <v>505</v>
      </c>
      <c r="L1821">
        <v>249</v>
      </c>
      <c r="M1821">
        <v>256</v>
      </c>
      <c r="N1821">
        <v>51</v>
      </c>
      <c r="O1821">
        <v>18</v>
      </c>
      <c r="P1821">
        <v>33</v>
      </c>
      <c r="Q1821">
        <v>159</v>
      </c>
      <c r="R1821">
        <v>78</v>
      </c>
      <c r="S1821">
        <v>81</v>
      </c>
      <c r="T1821">
        <v>0</v>
      </c>
      <c r="U1821">
        <v>0</v>
      </c>
      <c r="V1821">
        <v>0</v>
      </c>
      <c r="W1821">
        <v>386</v>
      </c>
      <c r="X1821">
        <v>214</v>
      </c>
      <c r="Y1821">
        <v>172</v>
      </c>
      <c r="Z1821" s="13">
        <v>119</v>
      </c>
      <c r="AA1821">
        <v>35</v>
      </c>
      <c r="AB1821">
        <v>84</v>
      </c>
      <c r="AC1821" s="13">
        <v>179</v>
      </c>
      <c r="AD1821">
        <v>155</v>
      </c>
      <c r="AE1821" s="15">
        <v>24</v>
      </c>
      <c r="AF1821">
        <v>150</v>
      </c>
      <c r="AG1821">
        <v>130</v>
      </c>
      <c r="AH1821">
        <v>20</v>
      </c>
      <c r="AI1821">
        <v>55</v>
      </c>
      <c r="AJ1821">
        <v>45</v>
      </c>
      <c r="AK1821">
        <v>10</v>
      </c>
      <c r="AL1821">
        <v>38</v>
      </c>
      <c r="AM1821">
        <v>37</v>
      </c>
      <c r="AN1821">
        <v>1</v>
      </c>
      <c r="AO1821">
        <v>8</v>
      </c>
      <c r="AP1821">
        <v>8</v>
      </c>
      <c r="AQ1821">
        <v>0</v>
      </c>
      <c r="AR1821">
        <v>49</v>
      </c>
      <c r="AS1821">
        <v>40</v>
      </c>
      <c r="AT1821">
        <v>9</v>
      </c>
      <c r="AU1821" s="13">
        <v>29</v>
      </c>
      <c r="AV1821">
        <v>25</v>
      </c>
      <c r="AW1821">
        <v>4</v>
      </c>
      <c r="AX1821">
        <v>9</v>
      </c>
      <c r="AY1821">
        <v>8</v>
      </c>
      <c r="AZ1821">
        <v>1</v>
      </c>
      <c r="BA1821">
        <v>14</v>
      </c>
      <c r="BB1821">
        <v>13</v>
      </c>
      <c r="BC1821">
        <v>1</v>
      </c>
      <c r="BD1821">
        <v>1</v>
      </c>
      <c r="BE1821">
        <v>1</v>
      </c>
      <c r="BF1821">
        <v>0</v>
      </c>
      <c r="BG1821">
        <v>5</v>
      </c>
      <c r="BH1821">
        <v>3</v>
      </c>
      <c r="BI1821">
        <v>2</v>
      </c>
      <c r="BJ1821">
        <v>28</v>
      </c>
      <c r="BK1821">
        <v>24</v>
      </c>
      <c r="BL1821">
        <v>4</v>
      </c>
      <c r="BM1821">
        <v>9</v>
      </c>
      <c r="BN1821">
        <v>8</v>
      </c>
      <c r="BO1821">
        <v>1</v>
      </c>
      <c r="BP1821" s="13">
        <v>13</v>
      </c>
      <c r="BQ1821">
        <v>12</v>
      </c>
      <c r="BR1821">
        <v>1</v>
      </c>
      <c r="BS1821">
        <v>1</v>
      </c>
      <c r="BT1821">
        <v>1</v>
      </c>
      <c r="BU1821">
        <v>0</v>
      </c>
      <c r="BV1821">
        <v>5</v>
      </c>
      <c r="BW1821">
        <v>3</v>
      </c>
      <c r="BX1821">
        <v>2</v>
      </c>
      <c r="BY1821" s="13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 s="13">
        <v>326</v>
      </c>
      <c r="CO1821">
        <v>94</v>
      </c>
      <c r="CP1821">
        <v>232</v>
      </c>
    </row>
    <row r="1822" spans="1:94" x14ac:dyDescent="0.2">
      <c r="A1822" s="1" t="s">
        <v>1872</v>
      </c>
      <c r="B1822" s="1" t="s">
        <v>1873</v>
      </c>
      <c r="C1822" s="1" t="s">
        <v>3430</v>
      </c>
      <c r="D1822" s="1" t="s">
        <v>3503</v>
      </c>
      <c r="E1822" s="1" t="s">
        <v>6</v>
      </c>
      <c r="F1822" s="1" t="s">
        <v>7</v>
      </c>
      <c r="G1822" s="1" t="s">
        <v>63</v>
      </c>
      <c r="H1822" s="1" t="s">
        <v>1547</v>
      </c>
      <c r="I1822" s="1" t="s">
        <v>2</v>
      </c>
      <c r="J1822" s="13">
        <v>291</v>
      </c>
      <c r="K1822" s="13">
        <v>1203</v>
      </c>
      <c r="L1822">
        <v>598</v>
      </c>
      <c r="M1822">
        <v>605</v>
      </c>
      <c r="N1822">
        <v>127</v>
      </c>
      <c r="O1822">
        <v>66</v>
      </c>
      <c r="P1822">
        <v>61</v>
      </c>
      <c r="Q1822">
        <v>357</v>
      </c>
      <c r="R1822">
        <v>182</v>
      </c>
      <c r="S1822">
        <v>175</v>
      </c>
      <c r="T1822">
        <v>0</v>
      </c>
      <c r="U1822">
        <v>0</v>
      </c>
      <c r="V1822">
        <v>0</v>
      </c>
      <c r="W1822">
        <v>933</v>
      </c>
      <c r="X1822">
        <v>492</v>
      </c>
      <c r="Y1822">
        <v>441</v>
      </c>
      <c r="Z1822" s="13">
        <v>270</v>
      </c>
      <c r="AA1822">
        <v>106</v>
      </c>
      <c r="AB1822">
        <v>164</v>
      </c>
      <c r="AC1822" s="13">
        <v>461</v>
      </c>
      <c r="AD1822">
        <v>379</v>
      </c>
      <c r="AE1822" s="15">
        <v>82</v>
      </c>
      <c r="AF1822">
        <v>366</v>
      </c>
      <c r="AG1822">
        <v>310</v>
      </c>
      <c r="AH1822">
        <v>56</v>
      </c>
      <c r="AI1822">
        <v>130</v>
      </c>
      <c r="AJ1822">
        <v>130</v>
      </c>
      <c r="AK1822">
        <v>0</v>
      </c>
      <c r="AL1822">
        <v>133</v>
      </c>
      <c r="AM1822">
        <v>86</v>
      </c>
      <c r="AN1822">
        <v>47</v>
      </c>
      <c r="AO1822">
        <v>3</v>
      </c>
      <c r="AP1822">
        <v>3</v>
      </c>
      <c r="AQ1822">
        <v>0</v>
      </c>
      <c r="AR1822">
        <v>100</v>
      </c>
      <c r="AS1822">
        <v>91</v>
      </c>
      <c r="AT1822">
        <v>9</v>
      </c>
      <c r="AU1822" s="13">
        <v>95</v>
      </c>
      <c r="AV1822">
        <v>69</v>
      </c>
      <c r="AW1822">
        <v>26</v>
      </c>
      <c r="AX1822">
        <v>28</v>
      </c>
      <c r="AY1822">
        <v>26</v>
      </c>
      <c r="AZ1822">
        <v>2</v>
      </c>
      <c r="BA1822">
        <v>49</v>
      </c>
      <c r="BB1822">
        <v>32</v>
      </c>
      <c r="BC1822">
        <v>17</v>
      </c>
      <c r="BD1822">
        <v>2</v>
      </c>
      <c r="BE1822">
        <v>0</v>
      </c>
      <c r="BF1822">
        <v>2</v>
      </c>
      <c r="BG1822">
        <v>16</v>
      </c>
      <c r="BH1822">
        <v>11</v>
      </c>
      <c r="BI1822">
        <v>5</v>
      </c>
      <c r="BJ1822">
        <v>92</v>
      </c>
      <c r="BK1822">
        <v>67</v>
      </c>
      <c r="BL1822">
        <v>25</v>
      </c>
      <c r="BM1822">
        <v>27</v>
      </c>
      <c r="BN1822">
        <v>25</v>
      </c>
      <c r="BO1822">
        <v>2</v>
      </c>
      <c r="BP1822" s="13">
        <v>48</v>
      </c>
      <c r="BQ1822">
        <v>32</v>
      </c>
      <c r="BR1822">
        <v>16</v>
      </c>
      <c r="BS1822">
        <v>2</v>
      </c>
      <c r="BT1822">
        <v>0</v>
      </c>
      <c r="BU1822">
        <v>2</v>
      </c>
      <c r="BV1822">
        <v>15</v>
      </c>
      <c r="BW1822">
        <v>10</v>
      </c>
      <c r="BX1822">
        <v>5</v>
      </c>
      <c r="BY1822" s="13">
        <v>3</v>
      </c>
      <c r="BZ1822">
        <v>2</v>
      </c>
      <c r="CA1822">
        <v>1</v>
      </c>
      <c r="CB1822">
        <v>1</v>
      </c>
      <c r="CC1822">
        <v>1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 s="13">
        <v>742</v>
      </c>
      <c r="CO1822">
        <v>219</v>
      </c>
      <c r="CP1822">
        <v>523</v>
      </c>
    </row>
    <row r="1823" spans="1:94" x14ac:dyDescent="0.2">
      <c r="A1823" s="1" t="s">
        <v>1872</v>
      </c>
      <c r="B1823" s="1" t="s">
        <v>1873</v>
      </c>
      <c r="C1823" s="1" t="s">
        <v>3430</v>
      </c>
      <c r="D1823" s="1" t="s">
        <v>3504</v>
      </c>
      <c r="E1823" s="1" t="s">
        <v>6</v>
      </c>
      <c r="F1823" s="1" t="s">
        <v>7</v>
      </c>
      <c r="G1823" s="1" t="s">
        <v>63</v>
      </c>
      <c r="H1823" s="1" t="s">
        <v>943</v>
      </c>
      <c r="I1823" s="1" t="s">
        <v>2</v>
      </c>
      <c r="J1823" s="13">
        <v>249</v>
      </c>
      <c r="K1823" s="13">
        <v>1015</v>
      </c>
      <c r="L1823">
        <v>519</v>
      </c>
      <c r="M1823">
        <v>496</v>
      </c>
      <c r="N1823">
        <v>115</v>
      </c>
      <c r="O1823">
        <v>60</v>
      </c>
      <c r="P1823">
        <v>55</v>
      </c>
      <c r="Q1823">
        <v>210</v>
      </c>
      <c r="R1823">
        <v>110</v>
      </c>
      <c r="S1823">
        <v>100</v>
      </c>
      <c r="T1823">
        <v>0</v>
      </c>
      <c r="U1823">
        <v>0</v>
      </c>
      <c r="V1823">
        <v>0</v>
      </c>
      <c r="W1823">
        <v>766</v>
      </c>
      <c r="X1823">
        <v>421</v>
      </c>
      <c r="Y1823">
        <v>345</v>
      </c>
      <c r="Z1823" s="13">
        <v>249</v>
      </c>
      <c r="AA1823">
        <v>98</v>
      </c>
      <c r="AB1823">
        <v>151</v>
      </c>
      <c r="AC1823" s="13">
        <v>347</v>
      </c>
      <c r="AD1823">
        <v>291</v>
      </c>
      <c r="AE1823" s="15">
        <v>56</v>
      </c>
      <c r="AF1823">
        <v>168</v>
      </c>
      <c r="AG1823">
        <v>145</v>
      </c>
      <c r="AH1823">
        <v>23</v>
      </c>
      <c r="AI1823">
        <v>48</v>
      </c>
      <c r="AJ1823">
        <v>48</v>
      </c>
      <c r="AK1823">
        <v>0</v>
      </c>
      <c r="AL1823">
        <v>44</v>
      </c>
      <c r="AM1823">
        <v>32</v>
      </c>
      <c r="AN1823">
        <v>12</v>
      </c>
      <c r="AO1823">
        <v>7</v>
      </c>
      <c r="AP1823">
        <v>7</v>
      </c>
      <c r="AQ1823">
        <v>0</v>
      </c>
      <c r="AR1823">
        <v>69</v>
      </c>
      <c r="AS1823">
        <v>58</v>
      </c>
      <c r="AT1823">
        <v>11</v>
      </c>
      <c r="AU1823" s="13">
        <v>179</v>
      </c>
      <c r="AV1823">
        <v>146</v>
      </c>
      <c r="AW1823">
        <v>33</v>
      </c>
      <c r="AX1823">
        <v>30</v>
      </c>
      <c r="AY1823">
        <v>30</v>
      </c>
      <c r="AZ1823">
        <v>0</v>
      </c>
      <c r="BA1823">
        <v>91</v>
      </c>
      <c r="BB1823">
        <v>65</v>
      </c>
      <c r="BC1823">
        <v>26</v>
      </c>
      <c r="BD1823">
        <v>1</v>
      </c>
      <c r="BE1823">
        <v>1</v>
      </c>
      <c r="BF1823">
        <v>0</v>
      </c>
      <c r="BG1823">
        <v>57</v>
      </c>
      <c r="BH1823">
        <v>50</v>
      </c>
      <c r="BI1823">
        <v>7</v>
      </c>
      <c r="BJ1823">
        <v>140</v>
      </c>
      <c r="BK1823">
        <v>117</v>
      </c>
      <c r="BL1823">
        <v>23</v>
      </c>
      <c r="BM1823">
        <v>30</v>
      </c>
      <c r="BN1823">
        <v>30</v>
      </c>
      <c r="BO1823">
        <v>0</v>
      </c>
      <c r="BP1823" s="13">
        <v>75</v>
      </c>
      <c r="BQ1823">
        <v>55</v>
      </c>
      <c r="BR1823">
        <v>20</v>
      </c>
      <c r="BS1823">
        <v>1</v>
      </c>
      <c r="BT1823">
        <v>1</v>
      </c>
      <c r="BU1823">
        <v>0</v>
      </c>
      <c r="BV1823">
        <v>34</v>
      </c>
      <c r="BW1823">
        <v>31</v>
      </c>
      <c r="BX1823">
        <v>3</v>
      </c>
      <c r="BY1823" s="13">
        <v>39</v>
      </c>
      <c r="BZ1823">
        <v>29</v>
      </c>
      <c r="CA1823">
        <v>10</v>
      </c>
      <c r="CB1823">
        <v>0</v>
      </c>
      <c r="CC1823">
        <v>0</v>
      </c>
      <c r="CD1823">
        <v>0</v>
      </c>
      <c r="CE1823">
        <v>16</v>
      </c>
      <c r="CF1823">
        <v>10</v>
      </c>
      <c r="CG1823">
        <v>6</v>
      </c>
      <c r="CH1823">
        <v>0</v>
      </c>
      <c r="CI1823">
        <v>0</v>
      </c>
      <c r="CJ1823">
        <v>0</v>
      </c>
      <c r="CK1823">
        <v>23</v>
      </c>
      <c r="CL1823">
        <v>19</v>
      </c>
      <c r="CM1823">
        <v>4</v>
      </c>
      <c r="CN1823" s="13">
        <v>668</v>
      </c>
      <c r="CO1823">
        <v>228</v>
      </c>
      <c r="CP1823">
        <v>440</v>
      </c>
    </row>
    <row r="1824" spans="1:94" x14ac:dyDescent="0.2">
      <c r="A1824" s="1" t="s">
        <v>1872</v>
      </c>
      <c r="B1824" s="1" t="s">
        <v>1873</v>
      </c>
      <c r="C1824" s="1" t="s">
        <v>3430</v>
      </c>
      <c r="D1824" s="1" t="s">
        <v>3505</v>
      </c>
      <c r="E1824" s="1" t="s">
        <v>6</v>
      </c>
      <c r="F1824" s="1" t="s">
        <v>7</v>
      </c>
      <c r="G1824" s="1" t="s">
        <v>63</v>
      </c>
      <c r="H1824" s="1" t="s">
        <v>1548</v>
      </c>
      <c r="I1824" s="1" t="s">
        <v>2</v>
      </c>
      <c r="J1824" s="13">
        <v>50</v>
      </c>
      <c r="K1824" s="13">
        <v>181</v>
      </c>
      <c r="L1824">
        <v>88</v>
      </c>
      <c r="M1824">
        <v>93</v>
      </c>
      <c r="N1824">
        <v>13</v>
      </c>
      <c r="O1824">
        <v>9</v>
      </c>
      <c r="P1824">
        <v>4</v>
      </c>
      <c r="Q1824">
        <v>14</v>
      </c>
      <c r="R1824">
        <v>7</v>
      </c>
      <c r="S1824">
        <v>7</v>
      </c>
      <c r="T1824">
        <v>0</v>
      </c>
      <c r="U1824">
        <v>0</v>
      </c>
      <c r="V1824">
        <v>0</v>
      </c>
      <c r="W1824">
        <v>137</v>
      </c>
      <c r="X1824">
        <v>73</v>
      </c>
      <c r="Y1824">
        <v>64</v>
      </c>
      <c r="Z1824" s="13">
        <v>44</v>
      </c>
      <c r="AA1824">
        <v>15</v>
      </c>
      <c r="AB1824">
        <v>29</v>
      </c>
      <c r="AC1824" s="13">
        <v>73</v>
      </c>
      <c r="AD1824">
        <v>54</v>
      </c>
      <c r="AE1824" s="15">
        <v>19</v>
      </c>
      <c r="AF1824">
        <v>25</v>
      </c>
      <c r="AG1824">
        <v>23</v>
      </c>
      <c r="AH1824">
        <v>2</v>
      </c>
      <c r="AI1824">
        <v>7</v>
      </c>
      <c r="AJ1824">
        <v>7</v>
      </c>
      <c r="AK1824">
        <v>0</v>
      </c>
      <c r="AL1824">
        <v>7</v>
      </c>
      <c r="AM1824">
        <v>7</v>
      </c>
      <c r="AN1824">
        <v>0</v>
      </c>
      <c r="AO1824">
        <v>0</v>
      </c>
      <c r="AP1824">
        <v>0</v>
      </c>
      <c r="AQ1824">
        <v>0</v>
      </c>
      <c r="AR1824">
        <v>11</v>
      </c>
      <c r="AS1824">
        <v>9</v>
      </c>
      <c r="AT1824">
        <v>2</v>
      </c>
      <c r="AU1824" s="13">
        <v>48</v>
      </c>
      <c r="AV1824">
        <v>31</v>
      </c>
      <c r="AW1824">
        <v>17</v>
      </c>
      <c r="AX1824">
        <v>0</v>
      </c>
      <c r="AY1824">
        <v>0</v>
      </c>
      <c r="AZ1824">
        <v>0</v>
      </c>
      <c r="BA1824">
        <v>31</v>
      </c>
      <c r="BB1824">
        <v>17</v>
      </c>
      <c r="BC1824">
        <v>14</v>
      </c>
      <c r="BD1824">
        <v>1</v>
      </c>
      <c r="BE1824">
        <v>1</v>
      </c>
      <c r="BF1824">
        <v>0</v>
      </c>
      <c r="BG1824">
        <v>16</v>
      </c>
      <c r="BH1824">
        <v>13</v>
      </c>
      <c r="BI1824">
        <v>3</v>
      </c>
      <c r="BJ1824">
        <v>37</v>
      </c>
      <c r="BK1824">
        <v>24</v>
      </c>
      <c r="BL1824">
        <v>13</v>
      </c>
      <c r="BM1824">
        <v>0</v>
      </c>
      <c r="BN1824">
        <v>0</v>
      </c>
      <c r="BO1824">
        <v>0</v>
      </c>
      <c r="BP1824" s="13">
        <v>26</v>
      </c>
      <c r="BQ1824">
        <v>14</v>
      </c>
      <c r="BR1824">
        <v>12</v>
      </c>
      <c r="BS1824">
        <v>0</v>
      </c>
      <c r="BT1824">
        <v>0</v>
      </c>
      <c r="BU1824">
        <v>0</v>
      </c>
      <c r="BV1824">
        <v>11</v>
      </c>
      <c r="BW1824">
        <v>10</v>
      </c>
      <c r="BX1824">
        <v>1</v>
      </c>
      <c r="BY1824" s="13">
        <v>11</v>
      </c>
      <c r="BZ1824">
        <v>7</v>
      </c>
      <c r="CA1824">
        <v>4</v>
      </c>
      <c r="CB1824">
        <v>0</v>
      </c>
      <c r="CC1824">
        <v>0</v>
      </c>
      <c r="CD1824">
        <v>0</v>
      </c>
      <c r="CE1824">
        <v>5</v>
      </c>
      <c r="CF1824">
        <v>3</v>
      </c>
      <c r="CG1824">
        <v>2</v>
      </c>
      <c r="CH1824">
        <v>1</v>
      </c>
      <c r="CI1824">
        <v>1</v>
      </c>
      <c r="CJ1824">
        <v>0</v>
      </c>
      <c r="CK1824">
        <v>5</v>
      </c>
      <c r="CL1824">
        <v>3</v>
      </c>
      <c r="CM1824">
        <v>2</v>
      </c>
      <c r="CN1824" s="13">
        <v>108</v>
      </c>
      <c r="CO1824">
        <v>34</v>
      </c>
      <c r="CP1824">
        <v>74</v>
      </c>
    </row>
    <row r="1825" spans="1:94" x14ac:dyDescent="0.2">
      <c r="A1825" s="1" t="s">
        <v>1872</v>
      </c>
      <c r="B1825" s="1" t="s">
        <v>1873</v>
      </c>
      <c r="C1825" s="1" t="s">
        <v>3430</v>
      </c>
      <c r="D1825" s="1" t="s">
        <v>3506</v>
      </c>
      <c r="E1825" s="1" t="s">
        <v>6</v>
      </c>
      <c r="F1825" s="1" t="s">
        <v>7</v>
      </c>
      <c r="G1825" s="1" t="s">
        <v>63</v>
      </c>
      <c r="H1825" s="1" t="s">
        <v>1549</v>
      </c>
      <c r="I1825" s="1" t="s">
        <v>2</v>
      </c>
      <c r="J1825" s="13">
        <v>86</v>
      </c>
      <c r="K1825" s="13">
        <v>312</v>
      </c>
      <c r="L1825">
        <v>151</v>
      </c>
      <c r="M1825">
        <v>161</v>
      </c>
      <c r="N1825">
        <v>29</v>
      </c>
      <c r="O1825">
        <v>14</v>
      </c>
      <c r="P1825">
        <v>15</v>
      </c>
      <c r="Q1825">
        <v>187</v>
      </c>
      <c r="R1825">
        <v>89</v>
      </c>
      <c r="S1825">
        <v>98</v>
      </c>
      <c r="T1825">
        <v>0</v>
      </c>
      <c r="U1825">
        <v>0</v>
      </c>
      <c r="V1825">
        <v>0</v>
      </c>
      <c r="W1825">
        <v>241</v>
      </c>
      <c r="X1825">
        <v>125</v>
      </c>
      <c r="Y1825">
        <v>116</v>
      </c>
      <c r="Z1825" s="13">
        <v>71</v>
      </c>
      <c r="AA1825">
        <v>26</v>
      </c>
      <c r="AB1825">
        <v>45</v>
      </c>
      <c r="AC1825" s="13">
        <v>144</v>
      </c>
      <c r="AD1825">
        <v>94</v>
      </c>
      <c r="AE1825" s="15">
        <v>50</v>
      </c>
      <c r="AF1825">
        <v>56</v>
      </c>
      <c r="AG1825">
        <v>53</v>
      </c>
      <c r="AH1825">
        <v>3</v>
      </c>
      <c r="AI1825">
        <v>6</v>
      </c>
      <c r="AJ1825">
        <v>6</v>
      </c>
      <c r="AK1825">
        <v>0</v>
      </c>
      <c r="AL1825">
        <v>26</v>
      </c>
      <c r="AM1825">
        <v>25</v>
      </c>
      <c r="AN1825">
        <v>1</v>
      </c>
      <c r="AO1825">
        <v>1</v>
      </c>
      <c r="AP1825">
        <v>1</v>
      </c>
      <c r="AQ1825">
        <v>0</v>
      </c>
      <c r="AR1825">
        <v>23</v>
      </c>
      <c r="AS1825">
        <v>21</v>
      </c>
      <c r="AT1825">
        <v>2</v>
      </c>
      <c r="AU1825" s="13">
        <v>88</v>
      </c>
      <c r="AV1825">
        <v>41</v>
      </c>
      <c r="AW1825">
        <v>47</v>
      </c>
      <c r="AX1825">
        <v>0</v>
      </c>
      <c r="AY1825">
        <v>0</v>
      </c>
      <c r="AZ1825">
        <v>0</v>
      </c>
      <c r="BA1825">
        <v>66</v>
      </c>
      <c r="BB1825">
        <v>28</v>
      </c>
      <c r="BC1825">
        <v>38</v>
      </c>
      <c r="BD1825">
        <v>0</v>
      </c>
      <c r="BE1825">
        <v>0</v>
      </c>
      <c r="BF1825">
        <v>0</v>
      </c>
      <c r="BG1825">
        <v>22</v>
      </c>
      <c r="BH1825">
        <v>13</v>
      </c>
      <c r="BI1825">
        <v>9</v>
      </c>
      <c r="BJ1825">
        <v>75</v>
      </c>
      <c r="BK1825">
        <v>39</v>
      </c>
      <c r="BL1825">
        <v>36</v>
      </c>
      <c r="BM1825">
        <v>0</v>
      </c>
      <c r="BN1825">
        <v>0</v>
      </c>
      <c r="BO1825">
        <v>0</v>
      </c>
      <c r="BP1825" s="13">
        <v>54</v>
      </c>
      <c r="BQ1825">
        <v>26</v>
      </c>
      <c r="BR1825">
        <v>28</v>
      </c>
      <c r="BS1825">
        <v>0</v>
      </c>
      <c r="BT1825">
        <v>0</v>
      </c>
      <c r="BU1825">
        <v>0</v>
      </c>
      <c r="BV1825">
        <v>21</v>
      </c>
      <c r="BW1825">
        <v>13</v>
      </c>
      <c r="BX1825">
        <v>8</v>
      </c>
      <c r="BY1825" s="13">
        <v>13</v>
      </c>
      <c r="BZ1825">
        <v>2</v>
      </c>
      <c r="CA1825">
        <v>11</v>
      </c>
      <c r="CB1825">
        <v>0</v>
      </c>
      <c r="CC1825">
        <v>0</v>
      </c>
      <c r="CD1825">
        <v>0</v>
      </c>
      <c r="CE1825">
        <v>12</v>
      </c>
      <c r="CF1825">
        <v>2</v>
      </c>
      <c r="CG1825">
        <v>10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1</v>
      </c>
      <c r="CN1825" s="13">
        <v>168</v>
      </c>
      <c r="CO1825">
        <v>57</v>
      </c>
      <c r="CP1825">
        <v>111</v>
      </c>
    </row>
    <row r="1826" spans="1:94" x14ac:dyDescent="0.2">
      <c r="A1826" s="1" t="s">
        <v>1872</v>
      </c>
      <c r="B1826" s="1" t="s">
        <v>1873</v>
      </c>
      <c r="C1826" s="1" t="s">
        <v>3430</v>
      </c>
      <c r="D1826" s="1" t="s">
        <v>3507</v>
      </c>
      <c r="E1826" s="1" t="s">
        <v>6</v>
      </c>
      <c r="F1826" s="1" t="s">
        <v>7</v>
      </c>
      <c r="G1826" s="1" t="s">
        <v>63</v>
      </c>
      <c r="H1826" s="1" t="s">
        <v>1550</v>
      </c>
      <c r="I1826" s="1" t="s">
        <v>2</v>
      </c>
      <c r="J1826" s="13">
        <v>37</v>
      </c>
      <c r="K1826" s="13">
        <v>123</v>
      </c>
      <c r="L1826">
        <v>66</v>
      </c>
      <c r="M1826">
        <v>57</v>
      </c>
      <c r="N1826">
        <v>11</v>
      </c>
      <c r="O1826">
        <v>8</v>
      </c>
      <c r="P1826">
        <v>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106</v>
      </c>
      <c r="X1826">
        <v>56</v>
      </c>
      <c r="Y1826">
        <v>50</v>
      </c>
      <c r="Z1826" s="13">
        <v>17</v>
      </c>
      <c r="AA1826">
        <v>10</v>
      </c>
      <c r="AB1826">
        <v>7</v>
      </c>
      <c r="AC1826" s="13">
        <v>38</v>
      </c>
      <c r="AD1826">
        <v>34</v>
      </c>
      <c r="AE1826" s="15">
        <v>4</v>
      </c>
      <c r="AF1826">
        <v>38</v>
      </c>
      <c r="AG1826">
        <v>34</v>
      </c>
      <c r="AH1826">
        <v>4</v>
      </c>
      <c r="AI1826">
        <v>2</v>
      </c>
      <c r="AJ1826">
        <v>2</v>
      </c>
      <c r="AK1826">
        <v>0</v>
      </c>
      <c r="AL1826">
        <v>19</v>
      </c>
      <c r="AM1826">
        <v>18</v>
      </c>
      <c r="AN1826">
        <v>1</v>
      </c>
      <c r="AO1826">
        <v>0</v>
      </c>
      <c r="AP1826">
        <v>0</v>
      </c>
      <c r="AQ1826">
        <v>0</v>
      </c>
      <c r="AR1826">
        <v>17</v>
      </c>
      <c r="AS1826">
        <v>14</v>
      </c>
      <c r="AT1826">
        <v>3</v>
      </c>
      <c r="AU1826" s="13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 s="13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s="13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 s="13">
        <v>85</v>
      </c>
      <c r="CO1826">
        <v>32</v>
      </c>
      <c r="CP1826">
        <v>53</v>
      </c>
    </row>
    <row r="1827" spans="1:94" x14ac:dyDescent="0.2">
      <c r="A1827" s="1" t="s">
        <v>1872</v>
      </c>
      <c r="B1827" s="1" t="s">
        <v>1873</v>
      </c>
      <c r="C1827" s="1" t="s">
        <v>3430</v>
      </c>
      <c r="D1827" s="1" t="s">
        <v>3508</v>
      </c>
      <c r="E1827" s="1" t="s">
        <v>6</v>
      </c>
      <c r="F1827" s="1" t="s">
        <v>7</v>
      </c>
      <c r="G1827" s="1" t="s">
        <v>63</v>
      </c>
      <c r="H1827" s="1" t="s">
        <v>1551</v>
      </c>
      <c r="I1827" s="1" t="s">
        <v>2</v>
      </c>
      <c r="J1827" s="13">
        <v>138</v>
      </c>
      <c r="K1827" s="13">
        <v>590</v>
      </c>
      <c r="L1827">
        <v>296</v>
      </c>
      <c r="M1827">
        <v>294</v>
      </c>
      <c r="N1827">
        <v>73</v>
      </c>
      <c r="O1827">
        <v>37</v>
      </c>
      <c r="P1827">
        <v>36</v>
      </c>
      <c r="Q1827">
        <v>312</v>
      </c>
      <c r="R1827">
        <v>150</v>
      </c>
      <c r="S1827">
        <v>162</v>
      </c>
      <c r="T1827">
        <v>0</v>
      </c>
      <c r="U1827">
        <v>0</v>
      </c>
      <c r="V1827">
        <v>0</v>
      </c>
      <c r="W1827">
        <v>409</v>
      </c>
      <c r="X1827">
        <v>226</v>
      </c>
      <c r="Y1827">
        <v>183</v>
      </c>
      <c r="Z1827" s="13">
        <v>181</v>
      </c>
      <c r="AA1827">
        <v>70</v>
      </c>
      <c r="AB1827">
        <v>111</v>
      </c>
      <c r="AC1827" s="13">
        <v>257</v>
      </c>
      <c r="AD1827">
        <v>176</v>
      </c>
      <c r="AE1827" s="15">
        <v>81</v>
      </c>
      <c r="AF1827">
        <v>254</v>
      </c>
      <c r="AG1827">
        <v>174</v>
      </c>
      <c r="AH1827">
        <v>80</v>
      </c>
      <c r="AI1827">
        <v>37</v>
      </c>
      <c r="AJ1827">
        <v>37</v>
      </c>
      <c r="AK1827">
        <v>0</v>
      </c>
      <c r="AL1827">
        <v>122</v>
      </c>
      <c r="AM1827">
        <v>62</v>
      </c>
      <c r="AN1827">
        <v>60</v>
      </c>
      <c r="AO1827">
        <v>5</v>
      </c>
      <c r="AP1827">
        <v>3</v>
      </c>
      <c r="AQ1827">
        <v>2</v>
      </c>
      <c r="AR1827">
        <v>90</v>
      </c>
      <c r="AS1827">
        <v>72</v>
      </c>
      <c r="AT1827">
        <v>18</v>
      </c>
      <c r="AU1827" s="13">
        <v>3</v>
      </c>
      <c r="AV1827">
        <v>2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2</v>
      </c>
      <c r="BI1827">
        <v>1</v>
      </c>
      <c r="BJ1827">
        <v>2</v>
      </c>
      <c r="BK1827">
        <v>1</v>
      </c>
      <c r="BL1827">
        <v>1</v>
      </c>
      <c r="BM1827">
        <v>0</v>
      </c>
      <c r="BN1827">
        <v>0</v>
      </c>
      <c r="BO1827">
        <v>0</v>
      </c>
      <c r="BP1827" s="13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</v>
      </c>
      <c r="BW1827">
        <v>1</v>
      </c>
      <c r="BX1827">
        <v>1</v>
      </c>
      <c r="BY1827" s="13">
        <v>1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1</v>
      </c>
      <c r="CM1827">
        <v>0</v>
      </c>
      <c r="CN1827" s="13">
        <v>333</v>
      </c>
      <c r="CO1827">
        <v>120</v>
      </c>
      <c r="CP1827">
        <v>213</v>
      </c>
    </row>
    <row r="1828" spans="1:94" x14ac:dyDescent="0.2">
      <c r="A1828" s="1" t="s">
        <v>1872</v>
      </c>
      <c r="B1828" s="1" t="s">
        <v>1873</v>
      </c>
      <c r="C1828" s="1" t="s">
        <v>3430</v>
      </c>
      <c r="D1828" s="1" t="s">
        <v>3509</v>
      </c>
      <c r="E1828" s="1" t="s">
        <v>6</v>
      </c>
      <c r="F1828" s="1" t="s">
        <v>7</v>
      </c>
      <c r="G1828" s="1" t="s">
        <v>63</v>
      </c>
      <c r="H1828" s="1" t="s">
        <v>1552</v>
      </c>
      <c r="I1828" s="1" t="s">
        <v>2</v>
      </c>
      <c r="J1828" s="13">
        <v>58</v>
      </c>
      <c r="K1828" s="13">
        <v>196</v>
      </c>
      <c r="L1828">
        <v>106</v>
      </c>
      <c r="M1828">
        <v>90</v>
      </c>
      <c r="N1828">
        <v>21</v>
      </c>
      <c r="O1828">
        <v>12</v>
      </c>
      <c r="P1828">
        <v>9</v>
      </c>
      <c r="Q1828">
        <v>90</v>
      </c>
      <c r="R1828">
        <v>47</v>
      </c>
      <c r="S1828">
        <v>43</v>
      </c>
      <c r="T1828">
        <v>0</v>
      </c>
      <c r="U1828">
        <v>0</v>
      </c>
      <c r="V1828">
        <v>0</v>
      </c>
      <c r="W1828">
        <v>168</v>
      </c>
      <c r="X1828">
        <v>94</v>
      </c>
      <c r="Y1828">
        <v>74</v>
      </c>
      <c r="Z1828" s="13">
        <v>28</v>
      </c>
      <c r="AA1828">
        <v>12</v>
      </c>
      <c r="AB1828">
        <v>16</v>
      </c>
      <c r="AC1828" s="13">
        <v>87</v>
      </c>
      <c r="AD1828">
        <v>65</v>
      </c>
      <c r="AE1828" s="15">
        <v>22</v>
      </c>
      <c r="AF1828">
        <v>68</v>
      </c>
      <c r="AG1828">
        <v>62</v>
      </c>
      <c r="AH1828">
        <v>6</v>
      </c>
      <c r="AI1828">
        <v>17</v>
      </c>
      <c r="AJ1828">
        <v>17</v>
      </c>
      <c r="AK1828">
        <v>0</v>
      </c>
      <c r="AL1828">
        <v>16</v>
      </c>
      <c r="AM1828">
        <v>13</v>
      </c>
      <c r="AN1828">
        <v>3</v>
      </c>
      <c r="AO1828">
        <v>0</v>
      </c>
      <c r="AP1828">
        <v>0</v>
      </c>
      <c r="AQ1828">
        <v>0</v>
      </c>
      <c r="AR1828">
        <v>35</v>
      </c>
      <c r="AS1828">
        <v>32</v>
      </c>
      <c r="AT1828">
        <v>3</v>
      </c>
      <c r="AU1828" s="13">
        <v>19</v>
      </c>
      <c r="AV1828">
        <v>3</v>
      </c>
      <c r="AW1828">
        <v>16</v>
      </c>
      <c r="AX1828">
        <v>0</v>
      </c>
      <c r="AY1828">
        <v>0</v>
      </c>
      <c r="AZ1828">
        <v>0</v>
      </c>
      <c r="BA1828">
        <v>12</v>
      </c>
      <c r="BB1828">
        <v>1</v>
      </c>
      <c r="BC1828">
        <v>11</v>
      </c>
      <c r="BD1828">
        <v>0</v>
      </c>
      <c r="BE1828">
        <v>0</v>
      </c>
      <c r="BF1828">
        <v>0</v>
      </c>
      <c r="BG1828">
        <v>7</v>
      </c>
      <c r="BH1828">
        <v>2</v>
      </c>
      <c r="BI1828">
        <v>5</v>
      </c>
      <c r="BJ1828">
        <v>18</v>
      </c>
      <c r="BK1828">
        <v>3</v>
      </c>
      <c r="BL1828">
        <v>15</v>
      </c>
      <c r="BM1828">
        <v>0</v>
      </c>
      <c r="BN1828">
        <v>0</v>
      </c>
      <c r="BO1828">
        <v>0</v>
      </c>
      <c r="BP1828" s="13">
        <v>11</v>
      </c>
      <c r="BQ1828">
        <v>1</v>
      </c>
      <c r="BR1828">
        <v>10</v>
      </c>
      <c r="BS1828">
        <v>0</v>
      </c>
      <c r="BT1828">
        <v>0</v>
      </c>
      <c r="BU1828">
        <v>0</v>
      </c>
      <c r="BV1828">
        <v>7</v>
      </c>
      <c r="BW1828">
        <v>2</v>
      </c>
      <c r="BX1828">
        <v>5</v>
      </c>
      <c r="BY1828" s="13">
        <v>1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 s="13">
        <v>109</v>
      </c>
      <c r="CO1828">
        <v>41</v>
      </c>
      <c r="CP1828">
        <v>68</v>
      </c>
    </row>
    <row r="1829" spans="1:94" x14ac:dyDescent="0.2">
      <c r="A1829" s="1" t="s">
        <v>1872</v>
      </c>
      <c r="B1829" s="1" t="s">
        <v>1873</v>
      </c>
      <c r="C1829" s="1" t="s">
        <v>3430</v>
      </c>
      <c r="D1829" s="1" t="s">
        <v>3510</v>
      </c>
      <c r="E1829" s="1" t="s">
        <v>6</v>
      </c>
      <c r="F1829" s="1" t="s">
        <v>7</v>
      </c>
      <c r="G1829" s="1" t="s">
        <v>63</v>
      </c>
      <c r="H1829" s="1" t="s">
        <v>1553</v>
      </c>
      <c r="I1829" s="1" t="s">
        <v>2</v>
      </c>
      <c r="J1829" s="13">
        <v>111</v>
      </c>
      <c r="K1829" s="13">
        <v>383</v>
      </c>
      <c r="L1829">
        <v>193</v>
      </c>
      <c r="M1829">
        <v>190</v>
      </c>
      <c r="N1829">
        <v>34</v>
      </c>
      <c r="O1829">
        <v>15</v>
      </c>
      <c r="P1829">
        <v>19</v>
      </c>
      <c r="Q1829">
        <v>214</v>
      </c>
      <c r="R1829">
        <v>112</v>
      </c>
      <c r="S1829">
        <v>102</v>
      </c>
      <c r="T1829">
        <v>0</v>
      </c>
      <c r="U1829">
        <v>0</v>
      </c>
      <c r="V1829">
        <v>0</v>
      </c>
      <c r="W1829">
        <v>307</v>
      </c>
      <c r="X1829">
        <v>169</v>
      </c>
      <c r="Y1829">
        <v>138</v>
      </c>
      <c r="Z1829" s="13">
        <v>76</v>
      </c>
      <c r="AA1829">
        <v>24</v>
      </c>
      <c r="AB1829">
        <v>52</v>
      </c>
      <c r="AC1829" s="13">
        <v>205</v>
      </c>
      <c r="AD1829">
        <v>118</v>
      </c>
      <c r="AE1829" s="15">
        <v>87</v>
      </c>
      <c r="AF1829">
        <v>132</v>
      </c>
      <c r="AG1829">
        <v>98</v>
      </c>
      <c r="AH1829">
        <v>34</v>
      </c>
      <c r="AI1829">
        <v>34</v>
      </c>
      <c r="AJ1829">
        <v>30</v>
      </c>
      <c r="AK1829">
        <v>4</v>
      </c>
      <c r="AL1829">
        <v>47</v>
      </c>
      <c r="AM1829">
        <v>29</v>
      </c>
      <c r="AN1829">
        <v>18</v>
      </c>
      <c r="AO1829">
        <v>0</v>
      </c>
      <c r="AP1829">
        <v>0</v>
      </c>
      <c r="AQ1829">
        <v>0</v>
      </c>
      <c r="AR1829">
        <v>51</v>
      </c>
      <c r="AS1829">
        <v>39</v>
      </c>
      <c r="AT1829">
        <v>12</v>
      </c>
      <c r="AU1829" s="13">
        <v>73</v>
      </c>
      <c r="AV1829">
        <v>20</v>
      </c>
      <c r="AW1829">
        <v>53</v>
      </c>
      <c r="AX1829">
        <v>1</v>
      </c>
      <c r="AY1829">
        <v>0</v>
      </c>
      <c r="AZ1829">
        <v>1</v>
      </c>
      <c r="BA1829">
        <v>55</v>
      </c>
      <c r="BB1829">
        <v>12</v>
      </c>
      <c r="BC1829">
        <v>43</v>
      </c>
      <c r="BD1829">
        <v>0</v>
      </c>
      <c r="BE1829">
        <v>0</v>
      </c>
      <c r="BF1829">
        <v>0</v>
      </c>
      <c r="BG1829">
        <v>17</v>
      </c>
      <c r="BH1829">
        <v>8</v>
      </c>
      <c r="BI1829">
        <v>9</v>
      </c>
      <c r="BJ1829">
        <v>68</v>
      </c>
      <c r="BK1829">
        <v>17</v>
      </c>
      <c r="BL1829">
        <v>51</v>
      </c>
      <c r="BM1829">
        <v>1</v>
      </c>
      <c r="BN1829">
        <v>0</v>
      </c>
      <c r="BO1829">
        <v>1</v>
      </c>
      <c r="BP1829" s="13">
        <v>50</v>
      </c>
      <c r="BQ1829">
        <v>9</v>
      </c>
      <c r="BR1829">
        <v>41</v>
      </c>
      <c r="BS1829">
        <v>0</v>
      </c>
      <c r="BT1829">
        <v>0</v>
      </c>
      <c r="BU1829">
        <v>0</v>
      </c>
      <c r="BV1829">
        <v>17</v>
      </c>
      <c r="BW1829">
        <v>8</v>
      </c>
      <c r="BX1829">
        <v>9</v>
      </c>
      <c r="BY1829" s="13">
        <v>5</v>
      </c>
      <c r="BZ1829">
        <v>3</v>
      </c>
      <c r="CA1829">
        <v>2</v>
      </c>
      <c r="CB1829">
        <v>0</v>
      </c>
      <c r="CC1829">
        <v>0</v>
      </c>
      <c r="CD1829">
        <v>0</v>
      </c>
      <c r="CE1829">
        <v>5</v>
      </c>
      <c r="CF1829">
        <v>3</v>
      </c>
      <c r="CG1829">
        <v>2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 s="13">
        <v>178</v>
      </c>
      <c r="CO1829">
        <v>75</v>
      </c>
      <c r="CP1829">
        <v>103</v>
      </c>
    </row>
    <row r="1830" spans="1:94" x14ac:dyDescent="0.2">
      <c r="A1830" s="1" t="s">
        <v>1872</v>
      </c>
      <c r="B1830" s="1" t="s">
        <v>1873</v>
      </c>
      <c r="C1830" s="1" t="s">
        <v>3430</v>
      </c>
      <c r="D1830" s="1" t="s">
        <v>3511</v>
      </c>
      <c r="E1830" s="1" t="s">
        <v>6</v>
      </c>
      <c r="F1830" s="1" t="s">
        <v>7</v>
      </c>
      <c r="G1830" s="1" t="s">
        <v>63</v>
      </c>
      <c r="H1830" s="1" t="s">
        <v>1554</v>
      </c>
      <c r="I1830" s="1" t="s">
        <v>2</v>
      </c>
      <c r="J1830" s="13">
        <v>480</v>
      </c>
      <c r="K1830" s="13">
        <v>2083</v>
      </c>
      <c r="L1830">
        <v>1038</v>
      </c>
      <c r="M1830">
        <v>1045</v>
      </c>
      <c r="N1830">
        <v>204</v>
      </c>
      <c r="O1830">
        <v>102</v>
      </c>
      <c r="P1830">
        <v>102</v>
      </c>
      <c r="Q1830">
        <v>700</v>
      </c>
      <c r="R1830">
        <v>342</v>
      </c>
      <c r="S1830">
        <v>358</v>
      </c>
      <c r="T1830">
        <v>0</v>
      </c>
      <c r="U1830">
        <v>0</v>
      </c>
      <c r="V1830">
        <v>0</v>
      </c>
      <c r="W1830">
        <v>1477</v>
      </c>
      <c r="X1830">
        <v>812</v>
      </c>
      <c r="Y1830">
        <v>665</v>
      </c>
      <c r="Z1830" s="13">
        <v>606</v>
      </c>
      <c r="AA1830">
        <v>226</v>
      </c>
      <c r="AB1830">
        <v>380</v>
      </c>
      <c r="AC1830" s="13">
        <v>739</v>
      </c>
      <c r="AD1830">
        <v>585</v>
      </c>
      <c r="AE1830" s="15">
        <v>154</v>
      </c>
      <c r="AF1830">
        <v>457</v>
      </c>
      <c r="AG1830">
        <v>419</v>
      </c>
      <c r="AH1830">
        <v>38</v>
      </c>
      <c r="AI1830">
        <v>43</v>
      </c>
      <c r="AJ1830">
        <v>42</v>
      </c>
      <c r="AK1830">
        <v>1</v>
      </c>
      <c r="AL1830">
        <v>53</v>
      </c>
      <c r="AM1830">
        <v>40</v>
      </c>
      <c r="AN1830">
        <v>13</v>
      </c>
      <c r="AO1830">
        <v>3</v>
      </c>
      <c r="AP1830">
        <v>2</v>
      </c>
      <c r="AQ1830">
        <v>1</v>
      </c>
      <c r="AR1830">
        <v>358</v>
      </c>
      <c r="AS1830">
        <v>335</v>
      </c>
      <c r="AT1830">
        <v>23</v>
      </c>
      <c r="AU1830" s="13">
        <v>282</v>
      </c>
      <c r="AV1830">
        <v>166</v>
      </c>
      <c r="AW1830">
        <v>116</v>
      </c>
      <c r="AX1830">
        <v>9</v>
      </c>
      <c r="AY1830">
        <v>7</v>
      </c>
      <c r="AZ1830">
        <v>2</v>
      </c>
      <c r="BA1830">
        <v>180</v>
      </c>
      <c r="BB1830">
        <v>75</v>
      </c>
      <c r="BC1830">
        <v>105</v>
      </c>
      <c r="BD1830">
        <v>0</v>
      </c>
      <c r="BE1830">
        <v>0</v>
      </c>
      <c r="BF1830">
        <v>0</v>
      </c>
      <c r="BG1830">
        <v>93</v>
      </c>
      <c r="BH1830">
        <v>84</v>
      </c>
      <c r="BI1830">
        <v>9</v>
      </c>
      <c r="BJ1830">
        <v>146</v>
      </c>
      <c r="BK1830">
        <v>94</v>
      </c>
      <c r="BL1830">
        <v>52</v>
      </c>
      <c r="BM1830">
        <v>9</v>
      </c>
      <c r="BN1830">
        <v>7</v>
      </c>
      <c r="BO1830">
        <v>2</v>
      </c>
      <c r="BP1830" s="13">
        <v>77</v>
      </c>
      <c r="BQ1830">
        <v>33</v>
      </c>
      <c r="BR1830">
        <v>44</v>
      </c>
      <c r="BS1830">
        <v>0</v>
      </c>
      <c r="BT1830">
        <v>0</v>
      </c>
      <c r="BU1830">
        <v>0</v>
      </c>
      <c r="BV1830">
        <v>60</v>
      </c>
      <c r="BW1830">
        <v>54</v>
      </c>
      <c r="BX1830">
        <v>6</v>
      </c>
      <c r="BY1830" s="13">
        <v>136</v>
      </c>
      <c r="BZ1830">
        <v>72</v>
      </c>
      <c r="CA1830">
        <v>64</v>
      </c>
      <c r="CB1830">
        <v>0</v>
      </c>
      <c r="CC1830">
        <v>0</v>
      </c>
      <c r="CD1830">
        <v>0</v>
      </c>
      <c r="CE1830">
        <v>103</v>
      </c>
      <c r="CF1830">
        <v>42</v>
      </c>
      <c r="CG1830">
        <v>61</v>
      </c>
      <c r="CH1830">
        <v>0</v>
      </c>
      <c r="CI1830">
        <v>0</v>
      </c>
      <c r="CJ1830">
        <v>0</v>
      </c>
      <c r="CK1830">
        <v>33</v>
      </c>
      <c r="CL1830">
        <v>30</v>
      </c>
      <c r="CM1830">
        <v>3</v>
      </c>
      <c r="CN1830" s="13">
        <v>1344</v>
      </c>
      <c r="CO1830">
        <v>453</v>
      </c>
      <c r="CP1830">
        <v>891</v>
      </c>
    </row>
    <row r="1831" spans="1:94" x14ac:dyDescent="0.2">
      <c r="A1831" s="1" t="s">
        <v>1872</v>
      </c>
      <c r="B1831" s="1" t="s">
        <v>1873</v>
      </c>
      <c r="C1831" s="1" t="s">
        <v>3430</v>
      </c>
      <c r="D1831" s="1" t="s">
        <v>3512</v>
      </c>
      <c r="E1831" s="1" t="s">
        <v>6</v>
      </c>
      <c r="F1831" s="1" t="s">
        <v>7</v>
      </c>
      <c r="G1831" s="1" t="s">
        <v>63</v>
      </c>
      <c r="H1831" s="1" t="s">
        <v>1555</v>
      </c>
      <c r="I1831" s="1" t="s">
        <v>2</v>
      </c>
      <c r="J1831" s="13">
        <v>121</v>
      </c>
      <c r="K1831" s="13">
        <v>635</v>
      </c>
      <c r="L1831">
        <v>347</v>
      </c>
      <c r="M1831">
        <v>288</v>
      </c>
      <c r="N1831">
        <v>57</v>
      </c>
      <c r="O1831">
        <v>33</v>
      </c>
      <c r="P1831">
        <v>24</v>
      </c>
      <c r="Q1831">
        <v>80</v>
      </c>
      <c r="R1831">
        <v>42</v>
      </c>
      <c r="S1831">
        <v>38</v>
      </c>
      <c r="T1831">
        <v>0</v>
      </c>
      <c r="U1831">
        <v>0</v>
      </c>
      <c r="V1831">
        <v>0</v>
      </c>
      <c r="W1831">
        <v>532</v>
      </c>
      <c r="X1831">
        <v>298</v>
      </c>
      <c r="Y1831">
        <v>234</v>
      </c>
      <c r="Z1831" s="13">
        <v>103</v>
      </c>
      <c r="AA1831">
        <v>49</v>
      </c>
      <c r="AB1831">
        <v>54</v>
      </c>
      <c r="AC1831" s="13">
        <v>229</v>
      </c>
      <c r="AD1831">
        <v>200</v>
      </c>
      <c r="AE1831" s="15">
        <v>29</v>
      </c>
      <c r="AF1831">
        <v>170</v>
      </c>
      <c r="AG1831">
        <v>154</v>
      </c>
      <c r="AH1831">
        <v>16</v>
      </c>
      <c r="AI1831">
        <v>18</v>
      </c>
      <c r="AJ1831">
        <v>16</v>
      </c>
      <c r="AK1831">
        <v>2</v>
      </c>
      <c r="AL1831">
        <v>8</v>
      </c>
      <c r="AM1831">
        <v>5</v>
      </c>
      <c r="AN1831">
        <v>3</v>
      </c>
      <c r="AO1831">
        <v>15</v>
      </c>
      <c r="AP1831">
        <v>15</v>
      </c>
      <c r="AQ1831">
        <v>0</v>
      </c>
      <c r="AR1831">
        <v>129</v>
      </c>
      <c r="AS1831">
        <v>118</v>
      </c>
      <c r="AT1831">
        <v>11</v>
      </c>
      <c r="AU1831" s="13">
        <v>59</v>
      </c>
      <c r="AV1831">
        <v>46</v>
      </c>
      <c r="AW1831">
        <v>13</v>
      </c>
      <c r="AX1831">
        <v>6</v>
      </c>
      <c r="AY1831">
        <v>2</v>
      </c>
      <c r="AZ1831">
        <v>4</v>
      </c>
      <c r="BA1831">
        <v>7</v>
      </c>
      <c r="BB1831">
        <v>6</v>
      </c>
      <c r="BC1831">
        <v>1</v>
      </c>
      <c r="BD1831">
        <v>5</v>
      </c>
      <c r="BE1831">
        <v>4</v>
      </c>
      <c r="BF1831">
        <v>1</v>
      </c>
      <c r="BG1831">
        <v>41</v>
      </c>
      <c r="BH1831">
        <v>34</v>
      </c>
      <c r="BI1831">
        <v>7</v>
      </c>
      <c r="BJ1831">
        <v>55</v>
      </c>
      <c r="BK1831">
        <v>44</v>
      </c>
      <c r="BL1831">
        <v>11</v>
      </c>
      <c r="BM1831">
        <v>5</v>
      </c>
      <c r="BN1831">
        <v>2</v>
      </c>
      <c r="BO1831">
        <v>3</v>
      </c>
      <c r="BP1831" s="13">
        <v>6</v>
      </c>
      <c r="BQ1831">
        <v>5</v>
      </c>
      <c r="BR1831">
        <v>1</v>
      </c>
      <c r="BS1831">
        <v>5</v>
      </c>
      <c r="BT1831">
        <v>4</v>
      </c>
      <c r="BU1831">
        <v>1</v>
      </c>
      <c r="BV1831">
        <v>39</v>
      </c>
      <c r="BW1831">
        <v>33</v>
      </c>
      <c r="BX1831">
        <v>6</v>
      </c>
      <c r="BY1831" s="13">
        <v>4</v>
      </c>
      <c r="BZ1831">
        <v>2</v>
      </c>
      <c r="CA1831">
        <v>2</v>
      </c>
      <c r="CB1831">
        <v>1</v>
      </c>
      <c r="CC1831">
        <v>0</v>
      </c>
      <c r="CD1831">
        <v>1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2</v>
      </c>
      <c r="CL1831">
        <v>1</v>
      </c>
      <c r="CM1831">
        <v>1</v>
      </c>
      <c r="CN1831" s="13">
        <v>406</v>
      </c>
      <c r="CO1831">
        <v>147</v>
      </c>
      <c r="CP1831">
        <v>259</v>
      </c>
    </row>
    <row r="1832" spans="1:94" x14ac:dyDescent="0.2">
      <c r="A1832" s="1" t="s">
        <v>1872</v>
      </c>
      <c r="B1832" s="1" t="s">
        <v>1873</v>
      </c>
      <c r="C1832" s="1" t="s">
        <v>3430</v>
      </c>
      <c r="D1832" s="1" t="s">
        <v>3513</v>
      </c>
      <c r="E1832" s="1" t="s">
        <v>6</v>
      </c>
      <c r="F1832" s="1" t="s">
        <v>7</v>
      </c>
      <c r="G1832" s="1" t="s">
        <v>63</v>
      </c>
      <c r="H1832" s="1" t="s">
        <v>1556</v>
      </c>
      <c r="I1832" s="1" t="s">
        <v>2</v>
      </c>
      <c r="J1832" s="13">
        <v>44</v>
      </c>
      <c r="K1832" s="13">
        <v>160</v>
      </c>
      <c r="L1832">
        <v>83</v>
      </c>
      <c r="M1832">
        <v>77</v>
      </c>
      <c r="N1832">
        <v>15</v>
      </c>
      <c r="O1832">
        <v>8</v>
      </c>
      <c r="P1832">
        <v>7</v>
      </c>
      <c r="Q1832">
        <v>88</v>
      </c>
      <c r="R1832">
        <v>49</v>
      </c>
      <c r="S1832">
        <v>39</v>
      </c>
      <c r="T1832">
        <v>4</v>
      </c>
      <c r="U1832">
        <v>2</v>
      </c>
      <c r="V1832">
        <v>2</v>
      </c>
      <c r="W1832">
        <v>118</v>
      </c>
      <c r="X1832">
        <v>65</v>
      </c>
      <c r="Y1832">
        <v>53</v>
      </c>
      <c r="Z1832" s="13">
        <v>42</v>
      </c>
      <c r="AA1832">
        <v>18</v>
      </c>
      <c r="AB1832">
        <v>24</v>
      </c>
      <c r="AC1832" s="13">
        <v>87</v>
      </c>
      <c r="AD1832">
        <v>56</v>
      </c>
      <c r="AE1832" s="15">
        <v>31</v>
      </c>
      <c r="AF1832">
        <v>61</v>
      </c>
      <c r="AG1832">
        <v>47</v>
      </c>
      <c r="AH1832">
        <v>14</v>
      </c>
      <c r="AI1832">
        <v>11</v>
      </c>
      <c r="AJ1832">
        <v>11</v>
      </c>
      <c r="AK1832">
        <v>0</v>
      </c>
      <c r="AL1832">
        <v>23</v>
      </c>
      <c r="AM1832">
        <v>12</v>
      </c>
      <c r="AN1832">
        <v>11</v>
      </c>
      <c r="AO1832">
        <v>0</v>
      </c>
      <c r="AP1832">
        <v>0</v>
      </c>
      <c r="AQ1832">
        <v>0</v>
      </c>
      <c r="AR1832">
        <v>27</v>
      </c>
      <c r="AS1832">
        <v>24</v>
      </c>
      <c r="AT1832">
        <v>3</v>
      </c>
      <c r="AU1832" s="13">
        <v>26</v>
      </c>
      <c r="AV1832">
        <v>9</v>
      </c>
      <c r="AW1832">
        <v>17</v>
      </c>
      <c r="AX1832">
        <v>0</v>
      </c>
      <c r="AY1832">
        <v>0</v>
      </c>
      <c r="AZ1832">
        <v>0</v>
      </c>
      <c r="BA1832">
        <v>24</v>
      </c>
      <c r="BB1832">
        <v>9</v>
      </c>
      <c r="BC1832">
        <v>15</v>
      </c>
      <c r="BD1832">
        <v>0</v>
      </c>
      <c r="BE1832">
        <v>0</v>
      </c>
      <c r="BF1832">
        <v>0</v>
      </c>
      <c r="BG1832">
        <v>2</v>
      </c>
      <c r="BH1832">
        <v>0</v>
      </c>
      <c r="BI1832">
        <v>2</v>
      </c>
      <c r="BJ1832">
        <v>23</v>
      </c>
      <c r="BK1832">
        <v>7</v>
      </c>
      <c r="BL1832">
        <v>16</v>
      </c>
      <c r="BM1832">
        <v>0</v>
      </c>
      <c r="BN1832">
        <v>0</v>
      </c>
      <c r="BO1832">
        <v>0</v>
      </c>
      <c r="BP1832" s="13">
        <v>21</v>
      </c>
      <c r="BQ1832">
        <v>7</v>
      </c>
      <c r="BR1832">
        <v>14</v>
      </c>
      <c r="BS1832">
        <v>0</v>
      </c>
      <c r="BT1832">
        <v>0</v>
      </c>
      <c r="BU1832">
        <v>0</v>
      </c>
      <c r="BV1832">
        <v>2</v>
      </c>
      <c r="BW1832">
        <v>0</v>
      </c>
      <c r="BX1832">
        <v>2</v>
      </c>
      <c r="BY1832" s="13">
        <v>3</v>
      </c>
      <c r="BZ1832">
        <v>2</v>
      </c>
      <c r="CA1832">
        <v>1</v>
      </c>
      <c r="CB1832">
        <v>0</v>
      </c>
      <c r="CC1832">
        <v>0</v>
      </c>
      <c r="CD1832">
        <v>0</v>
      </c>
      <c r="CE1832">
        <v>3</v>
      </c>
      <c r="CF1832">
        <v>2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 s="13">
        <v>73</v>
      </c>
      <c r="CO1832">
        <v>27</v>
      </c>
      <c r="CP1832">
        <v>46</v>
      </c>
    </row>
    <row r="1833" spans="1:94" x14ac:dyDescent="0.2">
      <c r="A1833" s="1" t="s">
        <v>1872</v>
      </c>
      <c r="B1833" s="1" t="s">
        <v>1873</v>
      </c>
      <c r="C1833" s="1" t="s">
        <v>3430</v>
      </c>
      <c r="D1833" s="1" t="s">
        <v>3514</v>
      </c>
      <c r="E1833" s="1" t="s">
        <v>6</v>
      </c>
      <c r="F1833" s="1" t="s">
        <v>7</v>
      </c>
      <c r="G1833" s="1" t="s">
        <v>63</v>
      </c>
      <c r="H1833" s="1" t="s">
        <v>1557</v>
      </c>
      <c r="I1833" s="1" t="s">
        <v>2</v>
      </c>
      <c r="J1833" s="13">
        <v>552</v>
      </c>
      <c r="K1833" s="13">
        <v>2390</v>
      </c>
      <c r="L1833">
        <v>1196</v>
      </c>
      <c r="M1833">
        <v>1194</v>
      </c>
      <c r="N1833">
        <v>297</v>
      </c>
      <c r="O1833">
        <v>158</v>
      </c>
      <c r="P1833">
        <v>139</v>
      </c>
      <c r="Q1833">
        <v>454</v>
      </c>
      <c r="R1833">
        <v>218</v>
      </c>
      <c r="S1833">
        <v>236</v>
      </c>
      <c r="T1833">
        <v>194</v>
      </c>
      <c r="U1833">
        <v>104</v>
      </c>
      <c r="V1833">
        <v>90</v>
      </c>
      <c r="W1833">
        <v>1652</v>
      </c>
      <c r="X1833">
        <v>890</v>
      </c>
      <c r="Y1833">
        <v>762</v>
      </c>
      <c r="Z1833" s="13">
        <v>738</v>
      </c>
      <c r="AA1833">
        <v>306</v>
      </c>
      <c r="AB1833">
        <v>432</v>
      </c>
      <c r="AC1833" s="13">
        <v>889</v>
      </c>
      <c r="AD1833">
        <v>675</v>
      </c>
      <c r="AE1833" s="15">
        <v>214</v>
      </c>
      <c r="AF1833">
        <v>717</v>
      </c>
      <c r="AG1833">
        <v>600</v>
      </c>
      <c r="AH1833">
        <v>117</v>
      </c>
      <c r="AI1833">
        <v>57</v>
      </c>
      <c r="AJ1833">
        <v>50</v>
      </c>
      <c r="AK1833">
        <v>7</v>
      </c>
      <c r="AL1833">
        <v>104</v>
      </c>
      <c r="AM1833">
        <v>59</v>
      </c>
      <c r="AN1833">
        <v>45</v>
      </c>
      <c r="AO1833">
        <v>8</v>
      </c>
      <c r="AP1833">
        <v>8</v>
      </c>
      <c r="AQ1833">
        <v>0</v>
      </c>
      <c r="AR1833">
        <v>548</v>
      </c>
      <c r="AS1833">
        <v>483</v>
      </c>
      <c r="AT1833">
        <v>65</v>
      </c>
      <c r="AU1833" s="13">
        <v>172</v>
      </c>
      <c r="AV1833">
        <v>75</v>
      </c>
      <c r="AW1833">
        <v>97</v>
      </c>
      <c r="AX1833">
        <v>8</v>
      </c>
      <c r="AY1833">
        <v>6</v>
      </c>
      <c r="AZ1833">
        <v>2</v>
      </c>
      <c r="BA1833">
        <v>30</v>
      </c>
      <c r="BB1833">
        <v>6</v>
      </c>
      <c r="BC1833">
        <v>24</v>
      </c>
      <c r="BD1833">
        <v>15</v>
      </c>
      <c r="BE1833">
        <v>1</v>
      </c>
      <c r="BF1833">
        <v>14</v>
      </c>
      <c r="BG1833">
        <v>119</v>
      </c>
      <c r="BH1833">
        <v>62</v>
      </c>
      <c r="BI1833">
        <v>57</v>
      </c>
      <c r="BJ1833">
        <v>114</v>
      </c>
      <c r="BK1833">
        <v>52</v>
      </c>
      <c r="BL1833">
        <v>62</v>
      </c>
      <c r="BM1833">
        <v>7</v>
      </c>
      <c r="BN1833">
        <v>5</v>
      </c>
      <c r="BO1833">
        <v>2</v>
      </c>
      <c r="BP1833" s="13">
        <v>25</v>
      </c>
      <c r="BQ1833">
        <v>5</v>
      </c>
      <c r="BR1833">
        <v>20</v>
      </c>
      <c r="BS1833">
        <v>11</v>
      </c>
      <c r="BT1833">
        <v>1</v>
      </c>
      <c r="BU1833">
        <v>10</v>
      </c>
      <c r="BV1833">
        <v>71</v>
      </c>
      <c r="BW1833">
        <v>41</v>
      </c>
      <c r="BX1833">
        <v>30</v>
      </c>
      <c r="BY1833" s="13">
        <v>58</v>
      </c>
      <c r="BZ1833">
        <v>23</v>
      </c>
      <c r="CA1833">
        <v>35</v>
      </c>
      <c r="CB1833">
        <v>1</v>
      </c>
      <c r="CC1833">
        <v>1</v>
      </c>
      <c r="CD1833">
        <v>0</v>
      </c>
      <c r="CE1833">
        <v>5</v>
      </c>
      <c r="CF1833">
        <v>1</v>
      </c>
      <c r="CG1833">
        <v>4</v>
      </c>
      <c r="CH1833">
        <v>4</v>
      </c>
      <c r="CI1833">
        <v>0</v>
      </c>
      <c r="CJ1833">
        <v>4</v>
      </c>
      <c r="CK1833">
        <v>48</v>
      </c>
      <c r="CL1833">
        <v>21</v>
      </c>
      <c r="CM1833">
        <v>27</v>
      </c>
      <c r="CN1833" s="13">
        <v>1501</v>
      </c>
      <c r="CO1833">
        <v>521</v>
      </c>
      <c r="CP1833">
        <v>980</v>
      </c>
    </row>
    <row r="1834" spans="1:94" x14ac:dyDescent="0.2">
      <c r="A1834" s="1" t="s">
        <v>1872</v>
      </c>
      <c r="B1834" s="1" t="s">
        <v>1873</v>
      </c>
      <c r="C1834" s="1" t="s">
        <v>3430</v>
      </c>
      <c r="D1834" s="1" t="s">
        <v>3515</v>
      </c>
      <c r="E1834" s="1" t="s">
        <v>6</v>
      </c>
      <c r="F1834" s="1" t="s">
        <v>7</v>
      </c>
      <c r="G1834" s="1" t="s">
        <v>63</v>
      </c>
      <c r="H1834" s="1" t="s">
        <v>893</v>
      </c>
      <c r="I1834" s="1" t="s">
        <v>2</v>
      </c>
      <c r="J1834" s="13">
        <v>213</v>
      </c>
      <c r="K1834" s="13">
        <v>871</v>
      </c>
      <c r="L1834">
        <v>436</v>
      </c>
      <c r="M1834">
        <v>435</v>
      </c>
      <c r="N1834">
        <v>117</v>
      </c>
      <c r="O1834">
        <v>62</v>
      </c>
      <c r="P1834">
        <v>55</v>
      </c>
      <c r="Q1834">
        <v>446</v>
      </c>
      <c r="R1834">
        <v>223</v>
      </c>
      <c r="S1834">
        <v>223</v>
      </c>
      <c r="T1834">
        <v>154</v>
      </c>
      <c r="U1834">
        <v>81</v>
      </c>
      <c r="V1834">
        <v>73</v>
      </c>
      <c r="W1834">
        <v>564</v>
      </c>
      <c r="X1834">
        <v>312</v>
      </c>
      <c r="Y1834">
        <v>252</v>
      </c>
      <c r="Z1834" s="13">
        <v>307</v>
      </c>
      <c r="AA1834">
        <v>124</v>
      </c>
      <c r="AB1834">
        <v>183</v>
      </c>
      <c r="AC1834" s="13">
        <v>359</v>
      </c>
      <c r="AD1834">
        <v>237</v>
      </c>
      <c r="AE1834" s="15">
        <v>122</v>
      </c>
      <c r="AF1834">
        <v>355</v>
      </c>
      <c r="AG1834">
        <v>235</v>
      </c>
      <c r="AH1834">
        <v>120</v>
      </c>
      <c r="AI1834">
        <v>38</v>
      </c>
      <c r="AJ1834">
        <v>34</v>
      </c>
      <c r="AK1834">
        <v>4</v>
      </c>
      <c r="AL1834">
        <v>169</v>
      </c>
      <c r="AM1834">
        <v>85</v>
      </c>
      <c r="AN1834">
        <v>84</v>
      </c>
      <c r="AO1834">
        <v>5</v>
      </c>
      <c r="AP1834">
        <v>3</v>
      </c>
      <c r="AQ1834">
        <v>2</v>
      </c>
      <c r="AR1834">
        <v>143</v>
      </c>
      <c r="AS1834">
        <v>113</v>
      </c>
      <c r="AT1834">
        <v>30</v>
      </c>
      <c r="AU1834" s="13">
        <v>4</v>
      </c>
      <c r="AV1834">
        <v>2</v>
      </c>
      <c r="AW1834">
        <v>2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0</v>
      </c>
      <c r="BG1834">
        <v>2</v>
      </c>
      <c r="BH1834">
        <v>1</v>
      </c>
      <c r="BI1834">
        <v>1</v>
      </c>
      <c r="BJ1834">
        <v>3</v>
      </c>
      <c r="BK1834">
        <v>2</v>
      </c>
      <c r="BL1834">
        <v>1</v>
      </c>
      <c r="BM1834">
        <v>0</v>
      </c>
      <c r="BN1834">
        <v>0</v>
      </c>
      <c r="BO1834">
        <v>0</v>
      </c>
      <c r="BP1834" s="13">
        <v>1</v>
      </c>
      <c r="BQ1834">
        <v>0</v>
      </c>
      <c r="BR1834">
        <v>1</v>
      </c>
      <c r="BS1834">
        <v>1</v>
      </c>
      <c r="BT1834">
        <v>1</v>
      </c>
      <c r="BU1834">
        <v>0</v>
      </c>
      <c r="BV1834">
        <v>1</v>
      </c>
      <c r="BW1834">
        <v>1</v>
      </c>
      <c r="BX1834">
        <v>0</v>
      </c>
      <c r="BY1834" s="13">
        <v>1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 s="13">
        <v>512</v>
      </c>
      <c r="CO1834">
        <v>199</v>
      </c>
      <c r="CP1834">
        <v>313</v>
      </c>
    </row>
    <row r="1835" spans="1:94" x14ac:dyDescent="0.2">
      <c r="A1835" s="1" t="s">
        <v>1872</v>
      </c>
      <c r="B1835" s="1" t="s">
        <v>1873</v>
      </c>
      <c r="C1835" s="1" t="s">
        <v>3430</v>
      </c>
      <c r="D1835" s="1" t="s">
        <v>3516</v>
      </c>
      <c r="E1835" s="1" t="s">
        <v>6</v>
      </c>
      <c r="F1835" s="1" t="s">
        <v>7</v>
      </c>
      <c r="G1835" s="1" t="s">
        <v>63</v>
      </c>
      <c r="H1835" s="1" t="s">
        <v>1558</v>
      </c>
      <c r="I1835" s="1" t="s">
        <v>2</v>
      </c>
      <c r="J1835" s="13">
        <v>329</v>
      </c>
      <c r="K1835" s="13">
        <v>1439</v>
      </c>
      <c r="L1835">
        <v>768</v>
      </c>
      <c r="M1835">
        <v>671</v>
      </c>
      <c r="N1835">
        <v>181</v>
      </c>
      <c r="O1835">
        <v>96</v>
      </c>
      <c r="P1835">
        <v>85</v>
      </c>
      <c r="Q1835">
        <v>382</v>
      </c>
      <c r="R1835">
        <v>194</v>
      </c>
      <c r="S1835">
        <v>188</v>
      </c>
      <c r="T1835">
        <v>178</v>
      </c>
      <c r="U1835">
        <v>96</v>
      </c>
      <c r="V1835">
        <v>82</v>
      </c>
      <c r="W1835">
        <v>1023</v>
      </c>
      <c r="X1835">
        <v>581</v>
      </c>
      <c r="Y1835">
        <v>442</v>
      </c>
      <c r="Z1835" s="13">
        <v>416</v>
      </c>
      <c r="AA1835">
        <v>187</v>
      </c>
      <c r="AB1835">
        <v>229</v>
      </c>
      <c r="AC1835" s="13">
        <v>537</v>
      </c>
      <c r="AD1835">
        <v>414</v>
      </c>
      <c r="AE1835" s="15">
        <v>123</v>
      </c>
      <c r="AF1835">
        <v>495</v>
      </c>
      <c r="AG1835">
        <v>386</v>
      </c>
      <c r="AH1835">
        <v>109</v>
      </c>
      <c r="AI1835">
        <v>74</v>
      </c>
      <c r="AJ1835">
        <v>62</v>
      </c>
      <c r="AK1835">
        <v>12</v>
      </c>
      <c r="AL1835">
        <v>111</v>
      </c>
      <c r="AM1835">
        <v>89</v>
      </c>
      <c r="AN1835">
        <v>22</v>
      </c>
      <c r="AO1835">
        <v>7</v>
      </c>
      <c r="AP1835">
        <v>6</v>
      </c>
      <c r="AQ1835">
        <v>1</v>
      </c>
      <c r="AR1835">
        <v>303</v>
      </c>
      <c r="AS1835">
        <v>229</v>
      </c>
      <c r="AT1835">
        <v>74</v>
      </c>
      <c r="AU1835" s="13">
        <v>42</v>
      </c>
      <c r="AV1835">
        <v>28</v>
      </c>
      <c r="AW1835">
        <v>14</v>
      </c>
      <c r="AX1835">
        <v>4</v>
      </c>
      <c r="AY1835">
        <v>2</v>
      </c>
      <c r="AZ1835">
        <v>2</v>
      </c>
      <c r="BA1835">
        <v>22</v>
      </c>
      <c r="BB1835">
        <v>18</v>
      </c>
      <c r="BC1835">
        <v>4</v>
      </c>
      <c r="BD1835">
        <v>1</v>
      </c>
      <c r="BE1835">
        <v>1</v>
      </c>
      <c r="BF1835">
        <v>0</v>
      </c>
      <c r="BG1835">
        <v>15</v>
      </c>
      <c r="BH1835">
        <v>7</v>
      </c>
      <c r="BI1835">
        <v>8</v>
      </c>
      <c r="BJ1835">
        <v>30</v>
      </c>
      <c r="BK1835">
        <v>16</v>
      </c>
      <c r="BL1835">
        <v>14</v>
      </c>
      <c r="BM1835">
        <v>4</v>
      </c>
      <c r="BN1835">
        <v>2</v>
      </c>
      <c r="BO1835">
        <v>2</v>
      </c>
      <c r="BP1835" s="13">
        <v>11</v>
      </c>
      <c r="BQ1835">
        <v>7</v>
      </c>
      <c r="BR1835">
        <v>4</v>
      </c>
      <c r="BS1835">
        <v>0</v>
      </c>
      <c r="BT1835">
        <v>0</v>
      </c>
      <c r="BU1835">
        <v>0</v>
      </c>
      <c r="BV1835">
        <v>15</v>
      </c>
      <c r="BW1835">
        <v>7</v>
      </c>
      <c r="BX1835">
        <v>8</v>
      </c>
      <c r="BY1835" s="13">
        <v>12</v>
      </c>
      <c r="BZ1835">
        <v>12</v>
      </c>
      <c r="CA1835">
        <v>0</v>
      </c>
      <c r="CB1835">
        <v>0</v>
      </c>
      <c r="CC1835">
        <v>0</v>
      </c>
      <c r="CD1835">
        <v>0</v>
      </c>
      <c r="CE1835">
        <v>11</v>
      </c>
      <c r="CF1835">
        <v>11</v>
      </c>
      <c r="CG1835">
        <v>0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 s="13">
        <v>902</v>
      </c>
      <c r="CO1835">
        <v>354</v>
      </c>
      <c r="CP1835">
        <v>548</v>
      </c>
    </row>
    <row r="1836" spans="1:94" x14ac:dyDescent="0.2">
      <c r="A1836" s="1" t="s">
        <v>1872</v>
      </c>
      <c r="B1836" s="1" t="s">
        <v>1873</v>
      </c>
      <c r="C1836" s="1" t="s">
        <v>3430</v>
      </c>
      <c r="D1836" s="1" t="s">
        <v>3517</v>
      </c>
      <c r="E1836" s="1" t="s">
        <v>6</v>
      </c>
      <c r="F1836" s="1" t="s">
        <v>7</v>
      </c>
      <c r="G1836" s="1" t="s">
        <v>63</v>
      </c>
      <c r="H1836" s="1" t="s">
        <v>1559</v>
      </c>
      <c r="I1836" s="1" t="s">
        <v>2</v>
      </c>
      <c r="J1836" s="13">
        <v>95</v>
      </c>
      <c r="K1836" s="13">
        <v>277</v>
      </c>
      <c r="L1836">
        <v>142</v>
      </c>
      <c r="M1836">
        <v>135</v>
      </c>
      <c r="N1836">
        <v>40</v>
      </c>
      <c r="O1836">
        <v>22</v>
      </c>
      <c r="P1836">
        <v>18</v>
      </c>
      <c r="Q1836">
        <v>168</v>
      </c>
      <c r="R1836">
        <v>86</v>
      </c>
      <c r="S1836">
        <v>82</v>
      </c>
      <c r="T1836">
        <v>0</v>
      </c>
      <c r="U1836">
        <v>0</v>
      </c>
      <c r="V1836">
        <v>0</v>
      </c>
      <c r="W1836">
        <v>182</v>
      </c>
      <c r="X1836">
        <v>106</v>
      </c>
      <c r="Y1836">
        <v>76</v>
      </c>
      <c r="Z1836" s="13">
        <v>95</v>
      </c>
      <c r="AA1836">
        <v>36</v>
      </c>
      <c r="AB1836">
        <v>59</v>
      </c>
      <c r="AC1836" s="13">
        <v>100</v>
      </c>
      <c r="AD1836">
        <v>80</v>
      </c>
      <c r="AE1836" s="15">
        <v>20</v>
      </c>
      <c r="AF1836">
        <v>11</v>
      </c>
      <c r="AG1836">
        <v>11</v>
      </c>
      <c r="AH1836">
        <v>0</v>
      </c>
      <c r="AI1836">
        <v>3</v>
      </c>
      <c r="AJ1836">
        <v>3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8</v>
      </c>
      <c r="AS1836">
        <v>8</v>
      </c>
      <c r="AT1836">
        <v>0</v>
      </c>
      <c r="AU1836" s="13">
        <v>89</v>
      </c>
      <c r="AV1836">
        <v>69</v>
      </c>
      <c r="AW1836">
        <v>20</v>
      </c>
      <c r="AX1836">
        <v>3</v>
      </c>
      <c r="AY1836">
        <v>3</v>
      </c>
      <c r="AZ1836">
        <v>0</v>
      </c>
      <c r="BA1836">
        <v>85</v>
      </c>
      <c r="BB1836">
        <v>65</v>
      </c>
      <c r="BC1836">
        <v>20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89</v>
      </c>
      <c r="BK1836">
        <v>69</v>
      </c>
      <c r="BL1836">
        <v>20</v>
      </c>
      <c r="BM1836">
        <v>3</v>
      </c>
      <c r="BN1836">
        <v>3</v>
      </c>
      <c r="BO1836">
        <v>0</v>
      </c>
      <c r="BP1836" s="13">
        <v>85</v>
      </c>
      <c r="BQ1836">
        <v>65</v>
      </c>
      <c r="BR1836">
        <v>20</v>
      </c>
      <c r="BS1836">
        <v>0</v>
      </c>
      <c r="BT1836">
        <v>0</v>
      </c>
      <c r="BU1836">
        <v>0</v>
      </c>
      <c r="BV1836">
        <v>1</v>
      </c>
      <c r="BW1836">
        <v>1</v>
      </c>
      <c r="BX1836">
        <v>0</v>
      </c>
      <c r="BY1836" s="13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 s="13">
        <v>177</v>
      </c>
      <c r="CO1836">
        <v>62</v>
      </c>
      <c r="CP1836">
        <v>115</v>
      </c>
    </row>
    <row r="1837" spans="1:94" x14ac:dyDescent="0.2">
      <c r="A1837" s="1" t="s">
        <v>1872</v>
      </c>
      <c r="B1837" s="1" t="s">
        <v>1873</v>
      </c>
      <c r="C1837" s="1" t="s">
        <v>3430</v>
      </c>
      <c r="D1837" s="1" t="s">
        <v>3518</v>
      </c>
      <c r="E1837" s="1" t="s">
        <v>6</v>
      </c>
      <c r="F1837" s="1" t="s">
        <v>7</v>
      </c>
      <c r="G1837" s="1" t="s">
        <v>63</v>
      </c>
      <c r="H1837" s="1" t="s">
        <v>1560</v>
      </c>
      <c r="I1837" s="1" t="s">
        <v>2</v>
      </c>
      <c r="J1837" s="13">
        <v>111</v>
      </c>
      <c r="K1837" s="13">
        <v>475</v>
      </c>
      <c r="L1837">
        <v>239</v>
      </c>
      <c r="M1837">
        <v>236</v>
      </c>
      <c r="N1837">
        <v>64</v>
      </c>
      <c r="O1837">
        <v>33</v>
      </c>
      <c r="P1837">
        <v>31</v>
      </c>
      <c r="Q1837">
        <v>65</v>
      </c>
      <c r="R1837">
        <v>36</v>
      </c>
      <c r="S1837">
        <v>29</v>
      </c>
      <c r="T1837">
        <v>62</v>
      </c>
      <c r="U1837">
        <v>33</v>
      </c>
      <c r="V1837">
        <v>29</v>
      </c>
      <c r="W1837">
        <v>298</v>
      </c>
      <c r="X1837">
        <v>172</v>
      </c>
      <c r="Y1837">
        <v>126</v>
      </c>
      <c r="Z1837" s="13">
        <v>177</v>
      </c>
      <c r="AA1837">
        <v>67</v>
      </c>
      <c r="AB1837">
        <v>110</v>
      </c>
      <c r="AC1837" s="13">
        <v>180</v>
      </c>
      <c r="AD1837">
        <v>141</v>
      </c>
      <c r="AE1837" s="15">
        <v>39</v>
      </c>
      <c r="AF1837">
        <v>173</v>
      </c>
      <c r="AG1837">
        <v>135</v>
      </c>
      <c r="AH1837">
        <v>38</v>
      </c>
      <c r="AI1837">
        <v>9</v>
      </c>
      <c r="AJ1837">
        <v>9</v>
      </c>
      <c r="AK1837">
        <v>0</v>
      </c>
      <c r="AL1837">
        <v>2</v>
      </c>
      <c r="AM1837">
        <v>1</v>
      </c>
      <c r="AN1837">
        <v>1</v>
      </c>
      <c r="AO1837">
        <v>4</v>
      </c>
      <c r="AP1837">
        <v>2</v>
      </c>
      <c r="AQ1837">
        <v>2</v>
      </c>
      <c r="AR1837">
        <v>158</v>
      </c>
      <c r="AS1837">
        <v>123</v>
      </c>
      <c r="AT1837">
        <v>35</v>
      </c>
      <c r="AU1837" s="13">
        <v>7</v>
      </c>
      <c r="AV1837">
        <v>6</v>
      </c>
      <c r="AW1837">
        <v>1</v>
      </c>
      <c r="AX1837">
        <v>0</v>
      </c>
      <c r="AY1837">
        <v>0</v>
      </c>
      <c r="AZ1837">
        <v>0</v>
      </c>
      <c r="BA1837">
        <v>2</v>
      </c>
      <c r="BB1837">
        <v>2</v>
      </c>
      <c r="BC1837">
        <v>0</v>
      </c>
      <c r="BD1837">
        <v>0</v>
      </c>
      <c r="BE1837">
        <v>0</v>
      </c>
      <c r="BF1837">
        <v>0</v>
      </c>
      <c r="BG1837">
        <v>5</v>
      </c>
      <c r="BH1837">
        <v>4</v>
      </c>
      <c r="BI1837">
        <v>1</v>
      </c>
      <c r="BJ1837">
        <v>7</v>
      </c>
      <c r="BK1837">
        <v>6</v>
      </c>
      <c r="BL1837">
        <v>1</v>
      </c>
      <c r="BM1837">
        <v>0</v>
      </c>
      <c r="BN1837">
        <v>0</v>
      </c>
      <c r="BO1837">
        <v>0</v>
      </c>
      <c r="BP1837" s="13">
        <v>2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5</v>
      </c>
      <c r="BW1837">
        <v>4</v>
      </c>
      <c r="BX1837">
        <v>1</v>
      </c>
      <c r="BY1837" s="13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 s="13">
        <v>295</v>
      </c>
      <c r="CO1837">
        <v>98</v>
      </c>
      <c r="CP1837">
        <v>197</v>
      </c>
    </row>
    <row r="1838" spans="1:94" x14ac:dyDescent="0.2">
      <c r="A1838" s="1" t="s">
        <v>1872</v>
      </c>
      <c r="B1838" s="1" t="s">
        <v>1873</v>
      </c>
      <c r="C1838" s="1" t="s">
        <v>3430</v>
      </c>
      <c r="D1838" s="1" t="s">
        <v>3519</v>
      </c>
      <c r="E1838" s="1" t="s">
        <v>6</v>
      </c>
      <c r="F1838" s="1" t="s">
        <v>7</v>
      </c>
      <c r="G1838" s="1" t="s">
        <v>63</v>
      </c>
      <c r="H1838" s="1" t="s">
        <v>1561</v>
      </c>
      <c r="I1838" s="1" t="s">
        <v>2</v>
      </c>
      <c r="J1838" s="13">
        <v>588</v>
      </c>
      <c r="K1838" s="13">
        <v>2401</v>
      </c>
      <c r="L1838">
        <v>1224</v>
      </c>
      <c r="M1838">
        <v>1177</v>
      </c>
      <c r="N1838">
        <v>260</v>
      </c>
      <c r="O1838">
        <v>119</v>
      </c>
      <c r="P1838">
        <v>141</v>
      </c>
      <c r="Q1838">
        <v>784</v>
      </c>
      <c r="R1838">
        <v>398</v>
      </c>
      <c r="S1838">
        <v>386</v>
      </c>
      <c r="T1838">
        <v>38</v>
      </c>
      <c r="U1838">
        <v>21</v>
      </c>
      <c r="V1838">
        <v>17</v>
      </c>
      <c r="W1838">
        <v>1843</v>
      </c>
      <c r="X1838">
        <v>1041</v>
      </c>
      <c r="Y1838">
        <v>802</v>
      </c>
      <c r="Z1838" s="13">
        <v>558</v>
      </c>
      <c r="AA1838">
        <v>183</v>
      </c>
      <c r="AB1838">
        <v>375</v>
      </c>
      <c r="AC1838" s="13">
        <v>971</v>
      </c>
      <c r="AD1838">
        <v>684</v>
      </c>
      <c r="AE1838" s="15">
        <v>287</v>
      </c>
      <c r="AF1838">
        <v>684</v>
      </c>
      <c r="AG1838">
        <v>576</v>
      </c>
      <c r="AH1838">
        <v>108</v>
      </c>
      <c r="AI1838">
        <v>79</v>
      </c>
      <c r="AJ1838">
        <v>74</v>
      </c>
      <c r="AK1838">
        <v>5</v>
      </c>
      <c r="AL1838">
        <v>210</v>
      </c>
      <c r="AM1838">
        <v>139</v>
      </c>
      <c r="AN1838">
        <v>71</v>
      </c>
      <c r="AO1838">
        <v>26</v>
      </c>
      <c r="AP1838">
        <v>24</v>
      </c>
      <c r="AQ1838">
        <v>2</v>
      </c>
      <c r="AR1838">
        <v>369</v>
      </c>
      <c r="AS1838">
        <v>339</v>
      </c>
      <c r="AT1838">
        <v>30</v>
      </c>
      <c r="AU1838" s="13">
        <v>287</v>
      </c>
      <c r="AV1838">
        <v>108</v>
      </c>
      <c r="AW1838">
        <v>179</v>
      </c>
      <c r="AX1838">
        <v>10</v>
      </c>
      <c r="AY1838">
        <v>3</v>
      </c>
      <c r="AZ1838">
        <v>7</v>
      </c>
      <c r="BA1838">
        <v>114</v>
      </c>
      <c r="BB1838">
        <v>49</v>
      </c>
      <c r="BC1838">
        <v>65</v>
      </c>
      <c r="BD1838">
        <v>10</v>
      </c>
      <c r="BE1838">
        <v>5</v>
      </c>
      <c r="BF1838">
        <v>5</v>
      </c>
      <c r="BG1838">
        <v>153</v>
      </c>
      <c r="BH1838">
        <v>51</v>
      </c>
      <c r="BI1838">
        <v>102</v>
      </c>
      <c r="BJ1838">
        <v>256</v>
      </c>
      <c r="BK1838">
        <v>98</v>
      </c>
      <c r="BL1838">
        <v>158</v>
      </c>
      <c r="BM1838">
        <v>10</v>
      </c>
      <c r="BN1838">
        <v>3</v>
      </c>
      <c r="BO1838">
        <v>7</v>
      </c>
      <c r="BP1838" s="13">
        <v>110</v>
      </c>
      <c r="BQ1838">
        <v>49</v>
      </c>
      <c r="BR1838">
        <v>61</v>
      </c>
      <c r="BS1838">
        <v>8</v>
      </c>
      <c r="BT1838">
        <v>4</v>
      </c>
      <c r="BU1838">
        <v>4</v>
      </c>
      <c r="BV1838">
        <v>128</v>
      </c>
      <c r="BW1838">
        <v>42</v>
      </c>
      <c r="BX1838">
        <v>86</v>
      </c>
      <c r="BY1838" s="13">
        <v>31</v>
      </c>
      <c r="BZ1838">
        <v>10</v>
      </c>
      <c r="CA1838">
        <v>21</v>
      </c>
      <c r="CB1838">
        <v>0</v>
      </c>
      <c r="CC1838">
        <v>0</v>
      </c>
      <c r="CD1838">
        <v>0</v>
      </c>
      <c r="CE1838">
        <v>4</v>
      </c>
      <c r="CF1838">
        <v>0</v>
      </c>
      <c r="CG1838">
        <v>4</v>
      </c>
      <c r="CH1838">
        <v>2</v>
      </c>
      <c r="CI1838">
        <v>1</v>
      </c>
      <c r="CJ1838">
        <v>1</v>
      </c>
      <c r="CK1838">
        <v>25</v>
      </c>
      <c r="CL1838">
        <v>9</v>
      </c>
      <c r="CM1838">
        <v>16</v>
      </c>
      <c r="CN1838" s="13">
        <v>1430</v>
      </c>
      <c r="CO1838">
        <v>540</v>
      </c>
      <c r="CP1838">
        <v>890</v>
      </c>
    </row>
    <row r="1839" spans="1:94" x14ac:dyDescent="0.2">
      <c r="A1839" s="1" t="s">
        <v>1872</v>
      </c>
      <c r="B1839" s="1" t="s">
        <v>1873</v>
      </c>
      <c r="C1839" s="1" t="s">
        <v>3430</v>
      </c>
      <c r="D1839" s="1" t="s">
        <v>3520</v>
      </c>
      <c r="E1839" s="1" t="s">
        <v>6</v>
      </c>
      <c r="F1839" s="1" t="s">
        <v>7</v>
      </c>
      <c r="G1839" s="1" t="s">
        <v>63</v>
      </c>
      <c r="H1839" s="1" t="s">
        <v>1562</v>
      </c>
      <c r="I1839" s="1" t="s">
        <v>2</v>
      </c>
      <c r="J1839" s="13">
        <v>78</v>
      </c>
      <c r="K1839" s="13">
        <v>369</v>
      </c>
      <c r="L1839">
        <v>188</v>
      </c>
      <c r="M1839">
        <v>181</v>
      </c>
      <c r="N1839">
        <v>46</v>
      </c>
      <c r="O1839">
        <v>22</v>
      </c>
      <c r="P1839">
        <v>24</v>
      </c>
      <c r="Q1839">
        <v>56</v>
      </c>
      <c r="R1839">
        <v>30</v>
      </c>
      <c r="S1839">
        <v>26</v>
      </c>
      <c r="T1839">
        <v>8</v>
      </c>
      <c r="U1839">
        <v>4</v>
      </c>
      <c r="V1839">
        <v>4</v>
      </c>
      <c r="W1839">
        <v>284</v>
      </c>
      <c r="X1839">
        <v>153</v>
      </c>
      <c r="Y1839">
        <v>131</v>
      </c>
      <c r="Z1839" s="13">
        <v>85</v>
      </c>
      <c r="AA1839">
        <v>35</v>
      </c>
      <c r="AB1839">
        <v>50</v>
      </c>
      <c r="AC1839" s="13">
        <v>135</v>
      </c>
      <c r="AD1839">
        <v>112</v>
      </c>
      <c r="AE1839" s="15">
        <v>23</v>
      </c>
      <c r="AF1839">
        <v>97</v>
      </c>
      <c r="AG1839">
        <v>85</v>
      </c>
      <c r="AH1839">
        <v>12</v>
      </c>
      <c r="AI1839">
        <v>47</v>
      </c>
      <c r="AJ1839">
        <v>43</v>
      </c>
      <c r="AK1839">
        <v>4</v>
      </c>
      <c r="AL1839">
        <v>4</v>
      </c>
      <c r="AM1839">
        <v>3</v>
      </c>
      <c r="AN1839">
        <v>1</v>
      </c>
      <c r="AO1839">
        <v>9</v>
      </c>
      <c r="AP1839">
        <v>8</v>
      </c>
      <c r="AQ1839">
        <v>1</v>
      </c>
      <c r="AR1839">
        <v>37</v>
      </c>
      <c r="AS1839">
        <v>31</v>
      </c>
      <c r="AT1839">
        <v>6</v>
      </c>
      <c r="AU1839" s="13">
        <v>38</v>
      </c>
      <c r="AV1839">
        <v>27</v>
      </c>
      <c r="AW1839">
        <v>11</v>
      </c>
      <c r="AX1839">
        <v>11</v>
      </c>
      <c r="AY1839">
        <v>11</v>
      </c>
      <c r="AZ1839">
        <v>0</v>
      </c>
      <c r="BA1839">
        <v>20</v>
      </c>
      <c r="BB1839">
        <v>12</v>
      </c>
      <c r="BC1839">
        <v>8</v>
      </c>
      <c r="BD1839">
        <v>0</v>
      </c>
      <c r="BE1839">
        <v>0</v>
      </c>
      <c r="BF1839">
        <v>0</v>
      </c>
      <c r="BG1839">
        <v>7</v>
      </c>
      <c r="BH1839">
        <v>4</v>
      </c>
      <c r="BI1839">
        <v>3</v>
      </c>
      <c r="BJ1839">
        <v>30</v>
      </c>
      <c r="BK1839">
        <v>21</v>
      </c>
      <c r="BL1839">
        <v>9</v>
      </c>
      <c r="BM1839">
        <v>8</v>
      </c>
      <c r="BN1839">
        <v>8</v>
      </c>
      <c r="BO1839">
        <v>0</v>
      </c>
      <c r="BP1839" s="13">
        <v>17</v>
      </c>
      <c r="BQ1839">
        <v>10</v>
      </c>
      <c r="BR1839">
        <v>7</v>
      </c>
      <c r="BS1839">
        <v>0</v>
      </c>
      <c r="BT1839">
        <v>0</v>
      </c>
      <c r="BU1839">
        <v>0</v>
      </c>
      <c r="BV1839">
        <v>5</v>
      </c>
      <c r="BW1839">
        <v>3</v>
      </c>
      <c r="BX1839">
        <v>2</v>
      </c>
      <c r="BY1839" s="13">
        <v>8</v>
      </c>
      <c r="BZ1839">
        <v>6</v>
      </c>
      <c r="CA1839">
        <v>2</v>
      </c>
      <c r="CB1839">
        <v>3</v>
      </c>
      <c r="CC1839">
        <v>3</v>
      </c>
      <c r="CD1839">
        <v>0</v>
      </c>
      <c r="CE1839">
        <v>3</v>
      </c>
      <c r="CF1839">
        <v>2</v>
      </c>
      <c r="CG1839">
        <v>1</v>
      </c>
      <c r="CH1839">
        <v>0</v>
      </c>
      <c r="CI1839">
        <v>0</v>
      </c>
      <c r="CJ1839">
        <v>0</v>
      </c>
      <c r="CK1839">
        <v>2</v>
      </c>
      <c r="CL1839">
        <v>1</v>
      </c>
      <c r="CM1839">
        <v>1</v>
      </c>
      <c r="CN1839" s="13">
        <v>234</v>
      </c>
      <c r="CO1839">
        <v>76</v>
      </c>
      <c r="CP1839">
        <v>158</v>
      </c>
    </row>
    <row r="1840" spans="1:94" x14ac:dyDescent="0.2">
      <c r="A1840" s="1" t="s">
        <v>1872</v>
      </c>
      <c r="B1840" s="1" t="s">
        <v>1873</v>
      </c>
      <c r="C1840" s="1" t="s">
        <v>3430</v>
      </c>
      <c r="D1840" s="1" t="s">
        <v>3521</v>
      </c>
      <c r="E1840" s="1" t="s">
        <v>6</v>
      </c>
      <c r="F1840" s="1" t="s">
        <v>7</v>
      </c>
      <c r="G1840" s="1" t="s">
        <v>63</v>
      </c>
      <c r="H1840" s="1" t="s">
        <v>1563</v>
      </c>
      <c r="I1840" s="1" t="s">
        <v>2</v>
      </c>
      <c r="J1840" s="13">
        <v>70</v>
      </c>
      <c r="K1840" s="13">
        <v>293</v>
      </c>
      <c r="L1840">
        <v>146</v>
      </c>
      <c r="M1840">
        <v>147</v>
      </c>
      <c r="N1840">
        <v>34</v>
      </c>
      <c r="O1840">
        <v>16</v>
      </c>
      <c r="P1840">
        <v>18</v>
      </c>
      <c r="Q1840">
        <v>84</v>
      </c>
      <c r="R1840">
        <v>40</v>
      </c>
      <c r="S1840">
        <v>44</v>
      </c>
      <c r="T1840">
        <v>0</v>
      </c>
      <c r="U1840">
        <v>0</v>
      </c>
      <c r="V1840">
        <v>0</v>
      </c>
      <c r="W1840">
        <v>221</v>
      </c>
      <c r="X1840">
        <v>119</v>
      </c>
      <c r="Y1840">
        <v>102</v>
      </c>
      <c r="Z1840" s="13">
        <v>72</v>
      </c>
      <c r="AA1840">
        <v>27</v>
      </c>
      <c r="AB1840">
        <v>45</v>
      </c>
      <c r="AC1840" s="13">
        <v>109</v>
      </c>
      <c r="AD1840">
        <v>84</v>
      </c>
      <c r="AE1840" s="15">
        <v>25</v>
      </c>
      <c r="AF1840">
        <v>77</v>
      </c>
      <c r="AG1840">
        <v>68</v>
      </c>
      <c r="AH1840">
        <v>9</v>
      </c>
      <c r="AI1840">
        <v>20</v>
      </c>
      <c r="AJ1840">
        <v>16</v>
      </c>
      <c r="AK1840">
        <v>4</v>
      </c>
      <c r="AL1840">
        <v>20</v>
      </c>
      <c r="AM1840">
        <v>16</v>
      </c>
      <c r="AN1840">
        <v>4</v>
      </c>
      <c r="AO1840">
        <v>0</v>
      </c>
      <c r="AP1840">
        <v>0</v>
      </c>
      <c r="AQ1840">
        <v>0</v>
      </c>
      <c r="AR1840">
        <v>37</v>
      </c>
      <c r="AS1840">
        <v>36</v>
      </c>
      <c r="AT1840">
        <v>1</v>
      </c>
      <c r="AU1840" s="13">
        <v>32</v>
      </c>
      <c r="AV1840">
        <v>16</v>
      </c>
      <c r="AW1840">
        <v>16</v>
      </c>
      <c r="AX1840">
        <v>7</v>
      </c>
      <c r="AY1840">
        <v>6</v>
      </c>
      <c r="AZ1840">
        <v>1</v>
      </c>
      <c r="BA1840">
        <v>20</v>
      </c>
      <c r="BB1840">
        <v>5</v>
      </c>
      <c r="BC1840">
        <v>15</v>
      </c>
      <c r="BD1840">
        <v>0</v>
      </c>
      <c r="BE1840">
        <v>0</v>
      </c>
      <c r="BF1840">
        <v>0</v>
      </c>
      <c r="BG1840">
        <v>5</v>
      </c>
      <c r="BH1840">
        <v>5</v>
      </c>
      <c r="BI1840">
        <v>0</v>
      </c>
      <c r="BJ1840">
        <v>28</v>
      </c>
      <c r="BK1840">
        <v>13</v>
      </c>
      <c r="BL1840">
        <v>15</v>
      </c>
      <c r="BM1840">
        <v>6</v>
      </c>
      <c r="BN1840">
        <v>5</v>
      </c>
      <c r="BO1840">
        <v>1</v>
      </c>
      <c r="BP1840" s="13">
        <v>19</v>
      </c>
      <c r="BQ1840">
        <v>5</v>
      </c>
      <c r="BR1840">
        <v>14</v>
      </c>
      <c r="BS1840">
        <v>0</v>
      </c>
      <c r="BT1840">
        <v>0</v>
      </c>
      <c r="BU1840">
        <v>0</v>
      </c>
      <c r="BV1840">
        <v>3</v>
      </c>
      <c r="BW1840">
        <v>3</v>
      </c>
      <c r="BX1840">
        <v>0</v>
      </c>
      <c r="BY1840" s="13">
        <v>4</v>
      </c>
      <c r="BZ1840">
        <v>3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2</v>
      </c>
      <c r="CL1840">
        <v>2</v>
      </c>
      <c r="CM1840">
        <v>0</v>
      </c>
      <c r="CN1840" s="13">
        <v>184</v>
      </c>
      <c r="CO1840">
        <v>62</v>
      </c>
      <c r="CP1840">
        <v>122</v>
      </c>
    </row>
    <row r="1841" spans="1:94" x14ac:dyDescent="0.2">
      <c r="A1841" s="1" t="s">
        <v>1872</v>
      </c>
      <c r="B1841" s="1" t="s">
        <v>1873</v>
      </c>
      <c r="C1841" s="1" t="s">
        <v>3430</v>
      </c>
      <c r="D1841" s="1" t="s">
        <v>3522</v>
      </c>
      <c r="E1841" s="1" t="s">
        <v>6</v>
      </c>
      <c r="F1841" s="1" t="s">
        <v>7</v>
      </c>
      <c r="G1841" s="1" t="s">
        <v>63</v>
      </c>
      <c r="H1841" s="1" t="s">
        <v>1564</v>
      </c>
      <c r="I1841" s="1" t="s">
        <v>2</v>
      </c>
      <c r="J1841" s="13">
        <v>1</v>
      </c>
      <c r="K1841" s="13">
        <v>5</v>
      </c>
      <c r="L1841">
        <v>3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</v>
      </c>
      <c r="X1841">
        <v>3</v>
      </c>
      <c r="Y1841">
        <v>2</v>
      </c>
      <c r="Z1841" s="13">
        <v>0</v>
      </c>
      <c r="AA1841">
        <v>0</v>
      </c>
      <c r="AB1841">
        <v>0</v>
      </c>
      <c r="AC1841" s="13">
        <v>4</v>
      </c>
      <c r="AD1841">
        <v>3</v>
      </c>
      <c r="AE1841" s="15">
        <v>1</v>
      </c>
      <c r="AF1841">
        <v>4</v>
      </c>
      <c r="AG1841">
        <v>3</v>
      </c>
      <c r="AH1841">
        <v>1</v>
      </c>
      <c r="AI1841">
        <v>1</v>
      </c>
      <c r="AJ1841">
        <v>1</v>
      </c>
      <c r="AK1841">
        <v>0</v>
      </c>
      <c r="AL1841">
        <v>2</v>
      </c>
      <c r="AM1841">
        <v>2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 s="13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 s="13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s="13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 s="13">
        <v>1</v>
      </c>
      <c r="CO1841">
        <v>0</v>
      </c>
      <c r="CP1841">
        <v>1</v>
      </c>
    </row>
    <row r="1842" spans="1:94" x14ac:dyDescent="0.2">
      <c r="A1842" s="1" t="s">
        <v>1872</v>
      </c>
      <c r="B1842" s="1" t="s">
        <v>1873</v>
      </c>
      <c r="C1842" s="1" t="s">
        <v>3430</v>
      </c>
      <c r="D1842" s="1" t="s">
        <v>3523</v>
      </c>
      <c r="E1842" s="1" t="s">
        <v>6</v>
      </c>
      <c r="F1842" s="1" t="s">
        <v>7</v>
      </c>
      <c r="G1842" s="1" t="s">
        <v>63</v>
      </c>
      <c r="H1842" s="1" t="s">
        <v>1565</v>
      </c>
      <c r="I1842" s="1" t="s">
        <v>2</v>
      </c>
      <c r="J1842" s="13">
        <v>185</v>
      </c>
      <c r="K1842" s="13">
        <v>705</v>
      </c>
      <c r="L1842">
        <v>372</v>
      </c>
      <c r="M1842">
        <v>333</v>
      </c>
      <c r="N1842">
        <v>75</v>
      </c>
      <c r="O1842">
        <v>37</v>
      </c>
      <c r="P1842">
        <v>38</v>
      </c>
      <c r="Q1842">
        <v>193</v>
      </c>
      <c r="R1842">
        <v>104</v>
      </c>
      <c r="S1842">
        <v>89</v>
      </c>
      <c r="T1842">
        <v>0</v>
      </c>
      <c r="U1842">
        <v>0</v>
      </c>
      <c r="V1842">
        <v>0</v>
      </c>
      <c r="W1842">
        <v>524</v>
      </c>
      <c r="X1842">
        <v>310</v>
      </c>
      <c r="Y1842">
        <v>214</v>
      </c>
      <c r="Z1842" s="13">
        <v>181</v>
      </c>
      <c r="AA1842">
        <v>62</v>
      </c>
      <c r="AB1842">
        <v>119</v>
      </c>
      <c r="AC1842" s="13">
        <v>290</v>
      </c>
      <c r="AD1842">
        <v>227</v>
      </c>
      <c r="AE1842" s="15">
        <v>63</v>
      </c>
      <c r="AF1842">
        <v>220</v>
      </c>
      <c r="AG1842">
        <v>194</v>
      </c>
      <c r="AH1842">
        <v>26</v>
      </c>
      <c r="AI1842">
        <v>84</v>
      </c>
      <c r="AJ1842">
        <v>83</v>
      </c>
      <c r="AK1842">
        <v>1</v>
      </c>
      <c r="AL1842">
        <v>14</v>
      </c>
      <c r="AM1842">
        <v>7</v>
      </c>
      <c r="AN1842">
        <v>7</v>
      </c>
      <c r="AO1842">
        <v>2</v>
      </c>
      <c r="AP1842">
        <v>2</v>
      </c>
      <c r="AQ1842">
        <v>0</v>
      </c>
      <c r="AR1842">
        <v>120</v>
      </c>
      <c r="AS1842">
        <v>102</v>
      </c>
      <c r="AT1842">
        <v>18</v>
      </c>
      <c r="AU1842" s="13">
        <v>70</v>
      </c>
      <c r="AV1842">
        <v>33</v>
      </c>
      <c r="AW1842">
        <v>37</v>
      </c>
      <c r="AX1842">
        <v>9</v>
      </c>
      <c r="AY1842">
        <v>4</v>
      </c>
      <c r="AZ1842">
        <v>5</v>
      </c>
      <c r="BA1842">
        <v>31</v>
      </c>
      <c r="BB1842">
        <v>7</v>
      </c>
      <c r="BC1842">
        <v>24</v>
      </c>
      <c r="BD1842">
        <v>1</v>
      </c>
      <c r="BE1842">
        <v>0</v>
      </c>
      <c r="BF1842">
        <v>1</v>
      </c>
      <c r="BG1842">
        <v>29</v>
      </c>
      <c r="BH1842">
        <v>22</v>
      </c>
      <c r="BI1842">
        <v>7</v>
      </c>
      <c r="BJ1842">
        <v>64</v>
      </c>
      <c r="BK1842">
        <v>29</v>
      </c>
      <c r="BL1842">
        <v>35</v>
      </c>
      <c r="BM1842">
        <v>8</v>
      </c>
      <c r="BN1842">
        <v>3</v>
      </c>
      <c r="BO1842">
        <v>5</v>
      </c>
      <c r="BP1842" s="13">
        <v>29</v>
      </c>
      <c r="BQ1842">
        <v>6</v>
      </c>
      <c r="BR1842">
        <v>23</v>
      </c>
      <c r="BS1842">
        <v>1</v>
      </c>
      <c r="BT1842">
        <v>0</v>
      </c>
      <c r="BU1842">
        <v>1</v>
      </c>
      <c r="BV1842">
        <v>26</v>
      </c>
      <c r="BW1842">
        <v>20</v>
      </c>
      <c r="BX1842">
        <v>6</v>
      </c>
      <c r="BY1842" s="13">
        <v>6</v>
      </c>
      <c r="BZ1842">
        <v>4</v>
      </c>
      <c r="CA1842">
        <v>2</v>
      </c>
      <c r="CB1842">
        <v>1</v>
      </c>
      <c r="CC1842">
        <v>1</v>
      </c>
      <c r="CD1842">
        <v>0</v>
      </c>
      <c r="CE1842">
        <v>2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3</v>
      </c>
      <c r="CL1842">
        <v>2</v>
      </c>
      <c r="CM1842">
        <v>1</v>
      </c>
      <c r="CN1842" s="13">
        <v>415</v>
      </c>
      <c r="CO1842">
        <v>145</v>
      </c>
      <c r="CP1842">
        <v>270</v>
      </c>
    </row>
    <row r="1843" spans="1:94" x14ac:dyDescent="0.2">
      <c r="A1843" s="1" t="s">
        <v>1872</v>
      </c>
      <c r="B1843" s="1" t="s">
        <v>1873</v>
      </c>
      <c r="C1843" s="1" t="s">
        <v>3430</v>
      </c>
      <c r="D1843" s="1" t="s">
        <v>3524</v>
      </c>
      <c r="E1843" s="1" t="s">
        <v>6</v>
      </c>
      <c r="F1843" s="1" t="s">
        <v>7</v>
      </c>
      <c r="G1843" s="1" t="s">
        <v>63</v>
      </c>
      <c r="H1843" s="1" t="s">
        <v>1566</v>
      </c>
      <c r="I1843" s="1" t="s">
        <v>2</v>
      </c>
      <c r="J1843" s="13">
        <v>349</v>
      </c>
      <c r="K1843" s="13">
        <v>1581</v>
      </c>
      <c r="L1843">
        <v>786</v>
      </c>
      <c r="M1843">
        <v>795</v>
      </c>
      <c r="N1843">
        <v>168</v>
      </c>
      <c r="O1843">
        <v>92</v>
      </c>
      <c r="P1843">
        <v>76</v>
      </c>
      <c r="Q1843">
        <v>569</v>
      </c>
      <c r="R1843">
        <v>267</v>
      </c>
      <c r="S1843">
        <v>302</v>
      </c>
      <c r="T1843">
        <v>0</v>
      </c>
      <c r="U1843">
        <v>0</v>
      </c>
      <c r="V1843">
        <v>0</v>
      </c>
      <c r="W1843">
        <v>1228</v>
      </c>
      <c r="X1843">
        <v>640</v>
      </c>
      <c r="Y1843">
        <v>588</v>
      </c>
      <c r="Z1843" s="13">
        <v>353</v>
      </c>
      <c r="AA1843">
        <v>146</v>
      </c>
      <c r="AB1843">
        <v>207</v>
      </c>
      <c r="AC1843" s="13">
        <v>526</v>
      </c>
      <c r="AD1843">
        <v>402</v>
      </c>
      <c r="AE1843" s="15">
        <v>124</v>
      </c>
      <c r="AF1843">
        <v>382</v>
      </c>
      <c r="AG1843">
        <v>348</v>
      </c>
      <c r="AH1843">
        <v>34</v>
      </c>
      <c r="AI1843">
        <v>54</v>
      </c>
      <c r="AJ1843">
        <v>51</v>
      </c>
      <c r="AK1843">
        <v>3</v>
      </c>
      <c r="AL1843">
        <v>144</v>
      </c>
      <c r="AM1843">
        <v>130</v>
      </c>
      <c r="AN1843">
        <v>14</v>
      </c>
      <c r="AO1843">
        <v>5</v>
      </c>
      <c r="AP1843">
        <v>5</v>
      </c>
      <c r="AQ1843">
        <v>0</v>
      </c>
      <c r="AR1843">
        <v>179</v>
      </c>
      <c r="AS1843">
        <v>162</v>
      </c>
      <c r="AT1843">
        <v>17</v>
      </c>
      <c r="AU1843" s="13">
        <v>144</v>
      </c>
      <c r="AV1843">
        <v>54</v>
      </c>
      <c r="AW1843">
        <v>90</v>
      </c>
      <c r="AX1843">
        <v>3</v>
      </c>
      <c r="AY1843">
        <v>2</v>
      </c>
      <c r="AZ1843">
        <v>1</v>
      </c>
      <c r="BA1843">
        <v>93</v>
      </c>
      <c r="BB1843">
        <v>23</v>
      </c>
      <c r="BC1843">
        <v>70</v>
      </c>
      <c r="BD1843">
        <v>8</v>
      </c>
      <c r="BE1843">
        <v>2</v>
      </c>
      <c r="BF1843">
        <v>6</v>
      </c>
      <c r="BG1843">
        <v>40</v>
      </c>
      <c r="BH1843">
        <v>27</v>
      </c>
      <c r="BI1843">
        <v>13</v>
      </c>
      <c r="BJ1843">
        <v>141</v>
      </c>
      <c r="BK1843">
        <v>52</v>
      </c>
      <c r="BL1843">
        <v>89</v>
      </c>
      <c r="BM1843">
        <v>3</v>
      </c>
      <c r="BN1843">
        <v>2</v>
      </c>
      <c r="BO1843">
        <v>1</v>
      </c>
      <c r="BP1843" s="13">
        <v>93</v>
      </c>
      <c r="BQ1843">
        <v>23</v>
      </c>
      <c r="BR1843">
        <v>70</v>
      </c>
      <c r="BS1843">
        <v>5</v>
      </c>
      <c r="BT1843">
        <v>0</v>
      </c>
      <c r="BU1843">
        <v>5</v>
      </c>
      <c r="BV1843">
        <v>40</v>
      </c>
      <c r="BW1843">
        <v>27</v>
      </c>
      <c r="BX1843">
        <v>13</v>
      </c>
      <c r="BY1843" s="13">
        <v>3</v>
      </c>
      <c r="BZ1843">
        <v>2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3</v>
      </c>
      <c r="CI1843">
        <v>2</v>
      </c>
      <c r="CJ1843">
        <v>1</v>
      </c>
      <c r="CK1843">
        <v>0</v>
      </c>
      <c r="CL1843">
        <v>0</v>
      </c>
      <c r="CM1843">
        <v>0</v>
      </c>
      <c r="CN1843" s="13">
        <v>1055</v>
      </c>
      <c r="CO1843">
        <v>384</v>
      </c>
      <c r="CP1843">
        <v>671</v>
      </c>
    </row>
    <row r="1844" spans="1:94" x14ac:dyDescent="0.2">
      <c r="A1844" s="1" t="s">
        <v>1872</v>
      </c>
      <c r="B1844" s="1" t="s">
        <v>1873</v>
      </c>
      <c r="C1844" s="1" t="s">
        <v>3430</v>
      </c>
      <c r="D1844" s="1" t="s">
        <v>3525</v>
      </c>
      <c r="E1844" s="1" t="s">
        <v>6</v>
      </c>
      <c r="F1844" s="1" t="s">
        <v>7</v>
      </c>
      <c r="G1844" s="1" t="s">
        <v>63</v>
      </c>
      <c r="H1844" s="1" t="s">
        <v>1567</v>
      </c>
      <c r="I1844" s="1" t="s">
        <v>2</v>
      </c>
      <c r="J1844" s="13">
        <v>464</v>
      </c>
      <c r="K1844" s="13">
        <v>1830</v>
      </c>
      <c r="L1844">
        <v>957</v>
      </c>
      <c r="M1844">
        <v>873</v>
      </c>
      <c r="N1844">
        <v>174</v>
      </c>
      <c r="O1844">
        <v>102</v>
      </c>
      <c r="P1844">
        <v>72</v>
      </c>
      <c r="Q1844">
        <v>628</v>
      </c>
      <c r="R1844">
        <v>320</v>
      </c>
      <c r="S1844">
        <v>308</v>
      </c>
      <c r="T1844">
        <v>20</v>
      </c>
      <c r="U1844">
        <v>10</v>
      </c>
      <c r="V1844">
        <v>10</v>
      </c>
      <c r="W1844">
        <v>1443</v>
      </c>
      <c r="X1844">
        <v>780</v>
      </c>
      <c r="Y1844">
        <v>663</v>
      </c>
      <c r="Z1844" s="13">
        <v>387</v>
      </c>
      <c r="AA1844">
        <v>177</v>
      </c>
      <c r="AB1844">
        <v>210</v>
      </c>
      <c r="AC1844" s="13">
        <v>845</v>
      </c>
      <c r="AD1844">
        <v>588</v>
      </c>
      <c r="AE1844" s="15">
        <v>257</v>
      </c>
      <c r="AF1844">
        <v>331</v>
      </c>
      <c r="AG1844">
        <v>304</v>
      </c>
      <c r="AH1844">
        <v>27</v>
      </c>
      <c r="AI1844">
        <v>88</v>
      </c>
      <c r="AJ1844">
        <v>84</v>
      </c>
      <c r="AK1844">
        <v>4</v>
      </c>
      <c r="AL1844">
        <v>99</v>
      </c>
      <c r="AM1844">
        <v>93</v>
      </c>
      <c r="AN1844">
        <v>6</v>
      </c>
      <c r="AO1844">
        <v>12</v>
      </c>
      <c r="AP1844">
        <v>11</v>
      </c>
      <c r="AQ1844">
        <v>1</v>
      </c>
      <c r="AR1844">
        <v>132</v>
      </c>
      <c r="AS1844">
        <v>116</v>
      </c>
      <c r="AT1844">
        <v>16</v>
      </c>
      <c r="AU1844" s="13">
        <v>514</v>
      </c>
      <c r="AV1844">
        <v>284</v>
      </c>
      <c r="AW1844">
        <v>230</v>
      </c>
      <c r="AX1844">
        <v>14</v>
      </c>
      <c r="AY1844">
        <v>10</v>
      </c>
      <c r="AZ1844">
        <v>4</v>
      </c>
      <c r="BA1844">
        <v>310</v>
      </c>
      <c r="BB1844">
        <v>139</v>
      </c>
      <c r="BC1844">
        <v>171</v>
      </c>
      <c r="BD1844">
        <v>28</v>
      </c>
      <c r="BE1844">
        <v>27</v>
      </c>
      <c r="BF1844">
        <v>1</v>
      </c>
      <c r="BG1844">
        <v>162</v>
      </c>
      <c r="BH1844">
        <v>108</v>
      </c>
      <c r="BI1844">
        <v>54</v>
      </c>
      <c r="BJ1844">
        <v>505</v>
      </c>
      <c r="BK1844">
        <v>279</v>
      </c>
      <c r="BL1844">
        <v>226</v>
      </c>
      <c r="BM1844">
        <v>13</v>
      </c>
      <c r="BN1844">
        <v>10</v>
      </c>
      <c r="BO1844">
        <v>3</v>
      </c>
      <c r="BP1844" s="13">
        <v>303</v>
      </c>
      <c r="BQ1844">
        <v>135</v>
      </c>
      <c r="BR1844">
        <v>168</v>
      </c>
      <c r="BS1844">
        <v>27</v>
      </c>
      <c r="BT1844">
        <v>26</v>
      </c>
      <c r="BU1844">
        <v>1</v>
      </c>
      <c r="BV1844">
        <v>162</v>
      </c>
      <c r="BW1844">
        <v>108</v>
      </c>
      <c r="BX1844">
        <v>54</v>
      </c>
      <c r="BY1844" s="13">
        <v>9</v>
      </c>
      <c r="BZ1844">
        <v>5</v>
      </c>
      <c r="CA1844">
        <v>4</v>
      </c>
      <c r="CB1844">
        <v>1</v>
      </c>
      <c r="CC1844">
        <v>0</v>
      </c>
      <c r="CD1844">
        <v>1</v>
      </c>
      <c r="CE1844">
        <v>7</v>
      </c>
      <c r="CF1844">
        <v>4</v>
      </c>
      <c r="CG1844">
        <v>3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 s="13">
        <v>985</v>
      </c>
      <c r="CO1844">
        <v>369</v>
      </c>
      <c r="CP1844">
        <v>616</v>
      </c>
    </row>
    <row r="1845" spans="1:94" x14ac:dyDescent="0.2">
      <c r="A1845" s="1" t="s">
        <v>1872</v>
      </c>
      <c r="B1845" s="1" t="s">
        <v>1873</v>
      </c>
      <c r="C1845" s="1" t="s">
        <v>3430</v>
      </c>
      <c r="D1845" s="1" t="s">
        <v>3526</v>
      </c>
      <c r="E1845" s="1" t="s">
        <v>6</v>
      </c>
      <c r="F1845" s="1" t="s">
        <v>7</v>
      </c>
      <c r="G1845" s="1" t="s">
        <v>63</v>
      </c>
      <c r="H1845" s="1" t="s">
        <v>1568</v>
      </c>
      <c r="I1845" s="1" t="s">
        <v>2</v>
      </c>
      <c r="J1845" s="13">
        <v>75</v>
      </c>
      <c r="K1845" s="13">
        <v>333</v>
      </c>
      <c r="L1845">
        <v>182</v>
      </c>
      <c r="M1845">
        <v>151</v>
      </c>
      <c r="N1845">
        <v>43</v>
      </c>
      <c r="O1845">
        <v>27</v>
      </c>
      <c r="P1845">
        <v>16</v>
      </c>
      <c r="Q1845">
        <v>16</v>
      </c>
      <c r="R1845">
        <v>10</v>
      </c>
      <c r="S1845">
        <v>6</v>
      </c>
      <c r="T1845">
        <v>23</v>
      </c>
      <c r="U1845">
        <v>14</v>
      </c>
      <c r="V1845">
        <v>9</v>
      </c>
      <c r="W1845">
        <v>254</v>
      </c>
      <c r="X1845">
        <v>143</v>
      </c>
      <c r="Y1845">
        <v>111</v>
      </c>
      <c r="Z1845" s="13">
        <v>79</v>
      </c>
      <c r="AA1845">
        <v>39</v>
      </c>
      <c r="AB1845">
        <v>40</v>
      </c>
      <c r="AC1845" s="13">
        <v>100</v>
      </c>
      <c r="AD1845">
        <v>87</v>
      </c>
      <c r="AE1845" s="15">
        <v>13</v>
      </c>
      <c r="AF1845">
        <v>95</v>
      </c>
      <c r="AG1845">
        <v>84</v>
      </c>
      <c r="AH1845">
        <v>11</v>
      </c>
      <c r="AI1845">
        <v>51</v>
      </c>
      <c r="AJ1845">
        <v>50</v>
      </c>
      <c r="AK1845">
        <v>1</v>
      </c>
      <c r="AL1845">
        <v>0</v>
      </c>
      <c r="AM1845">
        <v>0</v>
      </c>
      <c r="AN1845">
        <v>0</v>
      </c>
      <c r="AO1845">
        <v>4</v>
      </c>
      <c r="AP1845">
        <v>4</v>
      </c>
      <c r="AQ1845">
        <v>0</v>
      </c>
      <c r="AR1845">
        <v>40</v>
      </c>
      <c r="AS1845">
        <v>30</v>
      </c>
      <c r="AT1845">
        <v>10</v>
      </c>
      <c r="AU1845" s="13">
        <v>5</v>
      </c>
      <c r="AV1845">
        <v>3</v>
      </c>
      <c r="AW1845">
        <v>2</v>
      </c>
      <c r="AX1845">
        <v>2</v>
      </c>
      <c r="AY1845">
        <v>0</v>
      </c>
      <c r="AZ1845">
        <v>2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3</v>
      </c>
      <c r="BH1845">
        <v>3</v>
      </c>
      <c r="BI1845">
        <v>0</v>
      </c>
      <c r="BJ1845">
        <v>5</v>
      </c>
      <c r="BK1845">
        <v>3</v>
      </c>
      <c r="BL1845">
        <v>2</v>
      </c>
      <c r="BM1845">
        <v>2</v>
      </c>
      <c r="BN1845">
        <v>0</v>
      </c>
      <c r="BO1845">
        <v>2</v>
      </c>
      <c r="BP1845" s="13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3</v>
      </c>
      <c r="BW1845">
        <v>3</v>
      </c>
      <c r="BX1845">
        <v>0</v>
      </c>
      <c r="BY1845" s="13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 s="13">
        <v>233</v>
      </c>
      <c r="CO1845">
        <v>95</v>
      </c>
      <c r="CP1845">
        <v>138</v>
      </c>
    </row>
    <row r="1846" spans="1:94" x14ac:dyDescent="0.2">
      <c r="A1846" s="1" t="s">
        <v>1872</v>
      </c>
      <c r="B1846" s="1" t="s">
        <v>1873</v>
      </c>
      <c r="C1846" s="1" t="s">
        <v>3430</v>
      </c>
      <c r="D1846" s="1" t="s">
        <v>3527</v>
      </c>
      <c r="E1846" s="1" t="s">
        <v>6</v>
      </c>
      <c r="F1846" s="1" t="s">
        <v>7</v>
      </c>
      <c r="G1846" s="1" t="s">
        <v>63</v>
      </c>
      <c r="H1846" s="1" t="s">
        <v>1569</v>
      </c>
      <c r="I1846" s="1" t="s">
        <v>2</v>
      </c>
      <c r="J1846" s="13">
        <v>22</v>
      </c>
      <c r="K1846" s="13">
        <v>110</v>
      </c>
      <c r="L1846">
        <v>58</v>
      </c>
      <c r="M1846">
        <v>52</v>
      </c>
      <c r="N1846">
        <v>3</v>
      </c>
      <c r="O1846">
        <v>2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93</v>
      </c>
      <c r="X1846">
        <v>53</v>
      </c>
      <c r="Y1846">
        <v>40</v>
      </c>
      <c r="Z1846" s="13">
        <v>17</v>
      </c>
      <c r="AA1846">
        <v>5</v>
      </c>
      <c r="AB1846">
        <v>12</v>
      </c>
      <c r="AC1846" s="13">
        <v>36</v>
      </c>
      <c r="AD1846">
        <v>33</v>
      </c>
      <c r="AE1846" s="15">
        <v>3</v>
      </c>
      <c r="AF1846">
        <v>36</v>
      </c>
      <c r="AG1846">
        <v>33</v>
      </c>
      <c r="AH1846">
        <v>3</v>
      </c>
      <c r="AI1846">
        <v>21</v>
      </c>
      <c r="AJ1846">
        <v>19</v>
      </c>
      <c r="AK1846">
        <v>2</v>
      </c>
      <c r="AL1846">
        <v>0</v>
      </c>
      <c r="AM1846">
        <v>0</v>
      </c>
      <c r="AN1846">
        <v>0</v>
      </c>
      <c r="AO1846">
        <v>3</v>
      </c>
      <c r="AP1846">
        <v>3</v>
      </c>
      <c r="AQ1846">
        <v>0</v>
      </c>
      <c r="AR1846">
        <v>12</v>
      </c>
      <c r="AS1846">
        <v>11</v>
      </c>
      <c r="AT1846">
        <v>1</v>
      </c>
      <c r="AU1846" s="13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 s="13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s="13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 s="13">
        <v>74</v>
      </c>
      <c r="CO1846">
        <v>25</v>
      </c>
      <c r="CP1846">
        <v>49</v>
      </c>
    </row>
    <row r="1847" spans="1:94" hidden="1" x14ac:dyDescent="0.2">
      <c r="A1847" s="1" t="s">
        <v>1872</v>
      </c>
      <c r="B1847" s="1" t="s">
        <v>1873</v>
      </c>
      <c r="C1847" s="1" t="s">
        <v>3528</v>
      </c>
      <c r="D1847" s="1" t="s">
        <v>7</v>
      </c>
      <c r="E1847" s="1" t="s">
        <v>6</v>
      </c>
      <c r="F1847" s="1" t="s">
        <v>7</v>
      </c>
      <c r="G1847" s="1" t="s">
        <v>61</v>
      </c>
      <c r="H1847" s="1" t="s">
        <v>692</v>
      </c>
      <c r="I1847" s="1" t="s">
        <v>0</v>
      </c>
      <c r="J1847">
        <v>7197</v>
      </c>
      <c r="K1847">
        <v>33732</v>
      </c>
      <c r="L1847">
        <v>17218</v>
      </c>
      <c r="M1847">
        <v>16514</v>
      </c>
      <c r="N1847">
        <v>3490</v>
      </c>
      <c r="O1847">
        <v>1824</v>
      </c>
      <c r="P1847">
        <v>1666</v>
      </c>
      <c r="Q1847">
        <v>10602</v>
      </c>
      <c r="R1847">
        <v>5296</v>
      </c>
      <c r="S1847">
        <v>5306</v>
      </c>
      <c r="T1847">
        <v>703</v>
      </c>
      <c r="U1847">
        <v>366</v>
      </c>
      <c r="V1847">
        <v>337</v>
      </c>
      <c r="W1847">
        <v>25179</v>
      </c>
      <c r="X1847">
        <v>13932</v>
      </c>
      <c r="Y1847">
        <v>11247</v>
      </c>
      <c r="Z1847">
        <v>8553</v>
      </c>
      <c r="AA1847">
        <v>3286</v>
      </c>
      <c r="AB1847">
        <v>5267</v>
      </c>
      <c r="AC1847">
        <v>12102</v>
      </c>
      <c r="AD1847">
        <v>9748</v>
      </c>
      <c r="AE1847">
        <v>2354</v>
      </c>
      <c r="AF1847">
        <v>8830</v>
      </c>
      <c r="AG1847">
        <v>7552</v>
      </c>
      <c r="AH1847">
        <v>1278</v>
      </c>
      <c r="AI1847">
        <v>1088</v>
      </c>
      <c r="AJ1847">
        <v>1008</v>
      </c>
      <c r="AK1847">
        <v>80</v>
      </c>
      <c r="AL1847">
        <v>2404</v>
      </c>
      <c r="AM1847">
        <v>1801</v>
      </c>
      <c r="AN1847">
        <v>603</v>
      </c>
      <c r="AO1847">
        <v>399</v>
      </c>
      <c r="AP1847">
        <v>359</v>
      </c>
      <c r="AQ1847">
        <v>40</v>
      </c>
      <c r="AR1847">
        <v>4939</v>
      </c>
      <c r="AS1847">
        <v>4384</v>
      </c>
      <c r="AT1847">
        <v>555</v>
      </c>
      <c r="AU1847">
        <v>3272</v>
      </c>
      <c r="AV1847">
        <v>2196</v>
      </c>
      <c r="AW1847">
        <v>1076</v>
      </c>
      <c r="AX1847">
        <v>248</v>
      </c>
      <c r="AY1847">
        <v>199</v>
      </c>
      <c r="AZ1847">
        <v>49</v>
      </c>
      <c r="BA1847">
        <v>1820</v>
      </c>
      <c r="BB1847">
        <v>1150</v>
      </c>
      <c r="BC1847">
        <v>670</v>
      </c>
      <c r="BD1847">
        <v>194</v>
      </c>
      <c r="BE1847">
        <v>107</v>
      </c>
      <c r="BF1847">
        <v>87</v>
      </c>
      <c r="BG1847">
        <v>1010</v>
      </c>
      <c r="BH1847">
        <v>740</v>
      </c>
      <c r="BI1847">
        <v>270</v>
      </c>
      <c r="BJ1847">
        <v>2822</v>
      </c>
      <c r="BK1847">
        <v>1946</v>
      </c>
      <c r="BL1847">
        <v>876</v>
      </c>
      <c r="BM1847">
        <v>225</v>
      </c>
      <c r="BN1847">
        <v>187</v>
      </c>
      <c r="BO1847">
        <v>38</v>
      </c>
      <c r="BP1847">
        <v>1481</v>
      </c>
      <c r="BQ1847">
        <v>976</v>
      </c>
      <c r="BR1847">
        <v>505</v>
      </c>
      <c r="BS1847">
        <v>189</v>
      </c>
      <c r="BT1847">
        <v>103</v>
      </c>
      <c r="BU1847">
        <v>86</v>
      </c>
      <c r="BV1847">
        <v>927</v>
      </c>
      <c r="BW1847">
        <v>680</v>
      </c>
      <c r="BX1847">
        <v>247</v>
      </c>
      <c r="BY1847">
        <v>450</v>
      </c>
      <c r="BZ1847">
        <v>250</v>
      </c>
      <c r="CA1847">
        <v>200</v>
      </c>
      <c r="CB1847">
        <v>23</v>
      </c>
      <c r="CC1847">
        <v>12</v>
      </c>
      <c r="CD1847">
        <v>11</v>
      </c>
      <c r="CE1847">
        <v>339</v>
      </c>
      <c r="CF1847">
        <v>174</v>
      </c>
      <c r="CG1847">
        <v>165</v>
      </c>
      <c r="CH1847">
        <v>5</v>
      </c>
      <c r="CI1847">
        <v>4</v>
      </c>
      <c r="CJ1847">
        <v>1</v>
      </c>
      <c r="CK1847">
        <v>83</v>
      </c>
      <c r="CL1847">
        <v>60</v>
      </c>
      <c r="CM1847">
        <v>23</v>
      </c>
      <c r="CN1847">
        <v>21630</v>
      </c>
      <c r="CO1847">
        <v>7470</v>
      </c>
      <c r="CP1847">
        <v>14160</v>
      </c>
    </row>
    <row r="1848" spans="1:94" hidden="1" x14ac:dyDescent="0.2">
      <c r="A1848" s="1" t="s">
        <v>1872</v>
      </c>
      <c r="B1848" s="1" t="s">
        <v>1873</v>
      </c>
      <c r="C1848" s="1" t="s">
        <v>3528</v>
      </c>
      <c r="D1848" s="1" t="s">
        <v>7</v>
      </c>
      <c r="E1848" s="1" t="s">
        <v>6</v>
      </c>
      <c r="F1848" s="1" t="s">
        <v>7</v>
      </c>
      <c r="G1848" s="1" t="s">
        <v>61</v>
      </c>
      <c r="H1848" s="1" t="s">
        <v>692</v>
      </c>
      <c r="I1848" s="1" t="s">
        <v>2</v>
      </c>
      <c r="J1848">
        <v>7197</v>
      </c>
      <c r="K1848">
        <v>33732</v>
      </c>
      <c r="L1848">
        <v>17218</v>
      </c>
      <c r="M1848">
        <v>16514</v>
      </c>
      <c r="N1848">
        <v>3490</v>
      </c>
      <c r="O1848">
        <v>1824</v>
      </c>
      <c r="P1848">
        <v>1666</v>
      </c>
      <c r="Q1848">
        <v>10602</v>
      </c>
      <c r="R1848">
        <v>5296</v>
      </c>
      <c r="S1848">
        <v>5306</v>
      </c>
      <c r="T1848">
        <v>703</v>
      </c>
      <c r="U1848">
        <v>366</v>
      </c>
      <c r="V1848">
        <v>337</v>
      </c>
      <c r="W1848">
        <v>25179</v>
      </c>
      <c r="X1848">
        <v>13932</v>
      </c>
      <c r="Y1848">
        <v>11247</v>
      </c>
      <c r="Z1848">
        <v>8553</v>
      </c>
      <c r="AA1848">
        <v>3286</v>
      </c>
      <c r="AB1848">
        <v>5267</v>
      </c>
      <c r="AC1848">
        <v>12102</v>
      </c>
      <c r="AD1848">
        <v>9748</v>
      </c>
      <c r="AE1848">
        <v>2354</v>
      </c>
      <c r="AF1848">
        <v>8830</v>
      </c>
      <c r="AG1848">
        <v>7552</v>
      </c>
      <c r="AH1848">
        <v>1278</v>
      </c>
      <c r="AI1848">
        <v>1088</v>
      </c>
      <c r="AJ1848">
        <v>1008</v>
      </c>
      <c r="AK1848">
        <v>80</v>
      </c>
      <c r="AL1848">
        <v>2404</v>
      </c>
      <c r="AM1848">
        <v>1801</v>
      </c>
      <c r="AN1848">
        <v>603</v>
      </c>
      <c r="AO1848">
        <v>399</v>
      </c>
      <c r="AP1848">
        <v>359</v>
      </c>
      <c r="AQ1848">
        <v>40</v>
      </c>
      <c r="AR1848">
        <v>4939</v>
      </c>
      <c r="AS1848">
        <v>4384</v>
      </c>
      <c r="AT1848">
        <v>555</v>
      </c>
      <c r="AU1848">
        <v>3272</v>
      </c>
      <c r="AV1848">
        <v>2196</v>
      </c>
      <c r="AW1848">
        <v>1076</v>
      </c>
      <c r="AX1848">
        <v>248</v>
      </c>
      <c r="AY1848">
        <v>199</v>
      </c>
      <c r="AZ1848">
        <v>49</v>
      </c>
      <c r="BA1848">
        <v>1820</v>
      </c>
      <c r="BB1848">
        <v>1150</v>
      </c>
      <c r="BC1848">
        <v>670</v>
      </c>
      <c r="BD1848">
        <v>194</v>
      </c>
      <c r="BE1848">
        <v>107</v>
      </c>
      <c r="BF1848">
        <v>87</v>
      </c>
      <c r="BG1848">
        <v>1010</v>
      </c>
      <c r="BH1848">
        <v>740</v>
      </c>
      <c r="BI1848">
        <v>270</v>
      </c>
      <c r="BJ1848">
        <v>2822</v>
      </c>
      <c r="BK1848">
        <v>1946</v>
      </c>
      <c r="BL1848">
        <v>876</v>
      </c>
      <c r="BM1848">
        <v>225</v>
      </c>
      <c r="BN1848">
        <v>187</v>
      </c>
      <c r="BO1848">
        <v>38</v>
      </c>
      <c r="BP1848">
        <v>1481</v>
      </c>
      <c r="BQ1848">
        <v>976</v>
      </c>
      <c r="BR1848">
        <v>505</v>
      </c>
      <c r="BS1848">
        <v>189</v>
      </c>
      <c r="BT1848">
        <v>103</v>
      </c>
      <c r="BU1848">
        <v>86</v>
      </c>
      <c r="BV1848">
        <v>927</v>
      </c>
      <c r="BW1848">
        <v>680</v>
      </c>
      <c r="BX1848">
        <v>247</v>
      </c>
      <c r="BY1848">
        <v>450</v>
      </c>
      <c r="BZ1848">
        <v>250</v>
      </c>
      <c r="CA1848">
        <v>200</v>
      </c>
      <c r="CB1848">
        <v>23</v>
      </c>
      <c r="CC1848">
        <v>12</v>
      </c>
      <c r="CD1848">
        <v>11</v>
      </c>
      <c r="CE1848">
        <v>339</v>
      </c>
      <c r="CF1848">
        <v>174</v>
      </c>
      <c r="CG1848">
        <v>165</v>
      </c>
      <c r="CH1848">
        <v>5</v>
      </c>
      <c r="CI1848">
        <v>4</v>
      </c>
      <c r="CJ1848">
        <v>1</v>
      </c>
      <c r="CK1848">
        <v>83</v>
      </c>
      <c r="CL1848">
        <v>60</v>
      </c>
      <c r="CM1848">
        <v>23</v>
      </c>
      <c r="CN1848">
        <v>21630</v>
      </c>
      <c r="CO1848">
        <v>7470</v>
      </c>
      <c r="CP1848">
        <v>14160</v>
      </c>
    </row>
    <row r="1849" spans="1:94" hidden="1" x14ac:dyDescent="0.2">
      <c r="A1849" s="1" t="s">
        <v>1872</v>
      </c>
      <c r="B1849" s="1" t="s">
        <v>1873</v>
      </c>
      <c r="C1849" s="1" t="s">
        <v>3528</v>
      </c>
      <c r="D1849" s="1" t="s">
        <v>7</v>
      </c>
      <c r="E1849" s="1" t="s">
        <v>6</v>
      </c>
      <c r="F1849" s="1" t="s">
        <v>7</v>
      </c>
      <c r="G1849" s="1" t="s">
        <v>61</v>
      </c>
      <c r="H1849" s="1" t="s">
        <v>692</v>
      </c>
      <c r="I1849" s="1" t="s">
        <v>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">
      <c r="A1850" s="1" t="s">
        <v>1872</v>
      </c>
      <c r="B1850" s="1" t="s">
        <v>1873</v>
      </c>
      <c r="C1850" s="1" t="s">
        <v>3528</v>
      </c>
      <c r="D1850" s="1" t="s">
        <v>3529</v>
      </c>
      <c r="E1850" s="1" t="s">
        <v>6</v>
      </c>
      <c r="F1850" s="1" t="s">
        <v>7</v>
      </c>
      <c r="G1850" s="1" t="s">
        <v>63</v>
      </c>
      <c r="H1850" s="1" t="s">
        <v>1570</v>
      </c>
      <c r="I1850" s="1" t="s">
        <v>2</v>
      </c>
      <c r="J1850" s="13">
        <v>126</v>
      </c>
      <c r="K1850" s="13">
        <v>697</v>
      </c>
      <c r="L1850">
        <v>354</v>
      </c>
      <c r="M1850">
        <v>343</v>
      </c>
      <c r="N1850">
        <v>61</v>
      </c>
      <c r="O1850">
        <v>29</v>
      </c>
      <c r="P1850">
        <v>32</v>
      </c>
      <c r="Q1850">
        <v>424</v>
      </c>
      <c r="R1850">
        <v>215</v>
      </c>
      <c r="S1850">
        <v>209</v>
      </c>
      <c r="T1850">
        <v>0</v>
      </c>
      <c r="U1850">
        <v>0</v>
      </c>
      <c r="V1850">
        <v>0</v>
      </c>
      <c r="W1850">
        <v>586</v>
      </c>
      <c r="X1850">
        <v>309</v>
      </c>
      <c r="Y1850">
        <v>277</v>
      </c>
      <c r="Z1850" s="13">
        <v>111</v>
      </c>
      <c r="AA1850">
        <v>45</v>
      </c>
      <c r="AB1850">
        <v>66</v>
      </c>
      <c r="AC1850" s="13">
        <v>220</v>
      </c>
      <c r="AD1850">
        <v>205</v>
      </c>
      <c r="AE1850" s="15">
        <v>15</v>
      </c>
      <c r="AF1850">
        <v>218</v>
      </c>
      <c r="AG1850">
        <v>204</v>
      </c>
      <c r="AH1850">
        <v>14</v>
      </c>
      <c r="AI1850">
        <v>3</v>
      </c>
      <c r="AJ1850">
        <v>3</v>
      </c>
      <c r="AK1850">
        <v>0</v>
      </c>
      <c r="AL1850">
        <v>4</v>
      </c>
      <c r="AM1850">
        <v>4</v>
      </c>
      <c r="AN1850">
        <v>0</v>
      </c>
      <c r="AO1850">
        <v>8</v>
      </c>
      <c r="AP1850">
        <v>6</v>
      </c>
      <c r="AQ1850">
        <v>2</v>
      </c>
      <c r="AR1850">
        <v>203</v>
      </c>
      <c r="AS1850">
        <v>191</v>
      </c>
      <c r="AT1850">
        <v>12</v>
      </c>
      <c r="AU1850" s="13">
        <v>2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2</v>
      </c>
      <c r="BH1850">
        <v>1</v>
      </c>
      <c r="BI1850">
        <v>1</v>
      </c>
      <c r="BJ1850">
        <v>2</v>
      </c>
      <c r="BK1850">
        <v>1</v>
      </c>
      <c r="BL1850">
        <v>1</v>
      </c>
      <c r="BM1850">
        <v>0</v>
      </c>
      <c r="BN1850">
        <v>0</v>
      </c>
      <c r="BO1850">
        <v>0</v>
      </c>
      <c r="BP1850" s="13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</v>
      </c>
      <c r="BW1850">
        <v>1</v>
      </c>
      <c r="BX1850">
        <v>1</v>
      </c>
      <c r="BY1850" s="13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 s="13">
        <v>477</v>
      </c>
      <c r="CO1850">
        <v>149</v>
      </c>
      <c r="CP1850">
        <v>328</v>
      </c>
    </row>
    <row r="1851" spans="1:94" x14ac:dyDescent="0.2">
      <c r="A1851" s="1" t="s">
        <v>1872</v>
      </c>
      <c r="B1851" s="1" t="s">
        <v>1873</v>
      </c>
      <c r="C1851" s="1" t="s">
        <v>3528</v>
      </c>
      <c r="D1851" s="1" t="s">
        <v>3530</v>
      </c>
      <c r="E1851" s="1" t="s">
        <v>6</v>
      </c>
      <c r="F1851" s="1" t="s">
        <v>7</v>
      </c>
      <c r="G1851" s="1" t="s">
        <v>63</v>
      </c>
      <c r="H1851" s="1" t="s">
        <v>1571</v>
      </c>
      <c r="I1851" s="1" t="s">
        <v>2</v>
      </c>
      <c r="J1851" s="13">
        <v>259</v>
      </c>
      <c r="K1851" s="13">
        <v>1327</v>
      </c>
      <c r="L1851">
        <v>687</v>
      </c>
      <c r="M1851">
        <v>640</v>
      </c>
      <c r="N1851">
        <v>116</v>
      </c>
      <c r="O1851">
        <v>65</v>
      </c>
      <c r="P1851">
        <v>51</v>
      </c>
      <c r="Q1851">
        <v>333</v>
      </c>
      <c r="R1851">
        <v>161</v>
      </c>
      <c r="S1851">
        <v>172</v>
      </c>
      <c r="T1851">
        <v>1</v>
      </c>
      <c r="U1851">
        <v>0</v>
      </c>
      <c r="V1851">
        <v>1</v>
      </c>
      <c r="W1851">
        <v>1061</v>
      </c>
      <c r="X1851">
        <v>585</v>
      </c>
      <c r="Y1851">
        <v>476</v>
      </c>
      <c r="Z1851" s="13">
        <v>266</v>
      </c>
      <c r="AA1851">
        <v>102</v>
      </c>
      <c r="AB1851">
        <v>164</v>
      </c>
      <c r="AC1851" s="13">
        <v>475</v>
      </c>
      <c r="AD1851">
        <v>393</v>
      </c>
      <c r="AE1851" s="15">
        <v>82</v>
      </c>
      <c r="AF1851">
        <v>472</v>
      </c>
      <c r="AG1851">
        <v>390</v>
      </c>
      <c r="AH1851">
        <v>82</v>
      </c>
      <c r="AI1851">
        <v>43</v>
      </c>
      <c r="AJ1851">
        <v>39</v>
      </c>
      <c r="AK1851">
        <v>4</v>
      </c>
      <c r="AL1851">
        <v>130</v>
      </c>
      <c r="AM1851">
        <v>72</v>
      </c>
      <c r="AN1851">
        <v>58</v>
      </c>
      <c r="AO1851">
        <v>19</v>
      </c>
      <c r="AP1851">
        <v>19</v>
      </c>
      <c r="AQ1851">
        <v>0</v>
      </c>
      <c r="AR1851">
        <v>280</v>
      </c>
      <c r="AS1851">
        <v>260</v>
      </c>
      <c r="AT1851">
        <v>20</v>
      </c>
      <c r="AU1851" s="13">
        <v>3</v>
      </c>
      <c r="AV1851">
        <v>3</v>
      </c>
      <c r="AW1851">
        <v>0</v>
      </c>
      <c r="AX1851">
        <v>0</v>
      </c>
      <c r="AY1851">
        <v>0</v>
      </c>
      <c r="AZ1851">
        <v>0</v>
      </c>
      <c r="BA1851">
        <v>2</v>
      </c>
      <c r="BB1851">
        <v>2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2</v>
      </c>
      <c r="BK1851">
        <v>2</v>
      </c>
      <c r="BL1851">
        <v>0</v>
      </c>
      <c r="BM1851">
        <v>0</v>
      </c>
      <c r="BN1851">
        <v>0</v>
      </c>
      <c r="BO1851">
        <v>0</v>
      </c>
      <c r="BP1851" s="13">
        <v>1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 s="13">
        <v>1</v>
      </c>
      <c r="BZ1851">
        <v>1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 s="13">
        <v>852</v>
      </c>
      <c r="CO1851">
        <v>294</v>
      </c>
      <c r="CP1851">
        <v>558</v>
      </c>
    </row>
    <row r="1852" spans="1:94" ht="32" x14ac:dyDescent="0.2">
      <c r="A1852" s="1" t="s">
        <v>1872</v>
      </c>
      <c r="B1852" s="1" t="s">
        <v>1873</v>
      </c>
      <c r="C1852" s="1" t="s">
        <v>3528</v>
      </c>
      <c r="D1852" s="1" t="s">
        <v>3531</v>
      </c>
      <c r="E1852" s="1" t="s">
        <v>6</v>
      </c>
      <c r="F1852" s="1" t="s">
        <v>7</v>
      </c>
      <c r="G1852" s="1" t="s">
        <v>63</v>
      </c>
      <c r="H1852" s="2" t="s">
        <v>1572</v>
      </c>
      <c r="I1852" s="1" t="s">
        <v>2</v>
      </c>
      <c r="J1852" s="13">
        <v>315</v>
      </c>
      <c r="K1852" s="13">
        <v>1552</v>
      </c>
      <c r="L1852">
        <v>806</v>
      </c>
      <c r="M1852">
        <v>746</v>
      </c>
      <c r="N1852">
        <v>159</v>
      </c>
      <c r="O1852">
        <v>75</v>
      </c>
      <c r="P1852">
        <v>84</v>
      </c>
      <c r="Q1852">
        <v>83</v>
      </c>
      <c r="R1852">
        <v>41</v>
      </c>
      <c r="S1852">
        <v>42</v>
      </c>
      <c r="T1852">
        <v>0</v>
      </c>
      <c r="U1852">
        <v>0</v>
      </c>
      <c r="V1852">
        <v>0</v>
      </c>
      <c r="W1852">
        <v>1232</v>
      </c>
      <c r="X1852">
        <v>689</v>
      </c>
      <c r="Y1852">
        <v>543</v>
      </c>
      <c r="Z1852" s="13">
        <v>320</v>
      </c>
      <c r="AA1852">
        <v>117</v>
      </c>
      <c r="AB1852">
        <v>203</v>
      </c>
      <c r="AC1852" s="13">
        <v>479</v>
      </c>
      <c r="AD1852">
        <v>451</v>
      </c>
      <c r="AE1852" s="15">
        <v>28</v>
      </c>
      <c r="AF1852">
        <v>442</v>
      </c>
      <c r="AG1852">
        <v>416</v>
      </c>
      <c r="AH1852">
        <v>26</v>
      </c>
      <c r="AI1852">
        <v>119</v>
      </c>
      <c r="AJ1852">
        <v>117</v>
      </c>
      <c r="AK1852">
        <v>2</v>
      </c>
      <c r="AL1852">
        <v>49</v>
      </c>
      <c r="AM1852">
        <v>47</v>
      </c>
      <c r="AN1852">
        <v>2</v>
      </c>
      <c r="AO1852">
        <v>25</v>
      </c>
      <c r="AP1852">
        <v>24</v>
      </c>
      <c r="AQ1852">
        <v>1</v>
      </c>
      <c r="AR1852">
        <v>249</v>
      </c>
      <c r="AS1852">
        <v>228</v>
      </c>
      <c r="AT1852">
        <v>21</v>
      </c>
      <c r="AU1852" s="13">
        <v>37</v>
      </c>
      <c r="AV1852">
        <v>35</v>
      </c>
      <c r="AW1852">
        <v>2</v>
      </c>
      <c r="AX1852">
        <v>9</v>
      </c>
      <c r="AY1852">
        <v>9</v>
      </c>
      <c r="AZ1852">
        <v>0</v>
      </c>
      <c r="BA1852">
        <v>9</v>
      </c>
      <c r="BB1852">
        <v>9</v>
      </c>
      <c r="BC1852">
        <v>0</v>
      </c>
      <c r="BD1852">
        <v>4</v>
      </c>
      <c r="BE1852">
        <v>4</v>
      </c>
      <c r="BF1852">
        <v>0</v>
      </c>
      <c r="BG1852">
        <v>15</v>
      </c>
      <c r="BH1852">
        <v>13</v>
      </c>
      <c r="BI1852">
        <v>2</v>
      </c>
      <c r="BJ1852">
        <v>27</v>
      </c>
      <c r="BK1852">
        <v>25</v>
      </c>
      <c r="BL1852">
        <v>2</v>
      </c>
      <c r="BM1852">
        <v>8</v>
      </c>
      <c r="BN1852">
        <v>8</v>
      </c>
      <c r="BO1852">
        <v>0</v>
      </c>
      <c r="BP1852" s="13">
        <v>8</v>
      </c>
      <c r="BQ1852">
        <v>8</v>
      </c>
      <c r="BR1852">
        <v>0</v>
      </c>
      <c r="BS1852">
        <v>3</v>
      </c>
      <c r="BT1852">
        <v>3</v>
      </c>
      <c r="BU1852">
        <v>0</v>
      </c>
      <c r="BV1852">
        <v>8</v>
      </c>
      <c r="BW1852">
        <v>6</v>
      </c>
      <c r="BX1852">
        <v>2</v>
      </c>
      <c r="BY1852" s="13">
        <v>10</v>
      </c>
      <c r="BZ1852">
        <v>10</v>
      </c>
      <c r="CA1852">
        <v>0</v>
      </c>
      <c r="CB1852">
        <v>1</v>
      </c>
      <c r="CC1852">
        <v>1</v>
      </c>
      <c r="CD1852">
        <v>0</v>
      </c>
      <c r="CE1852">
        <v>1</v>
      </c>
      <c r="CF1852">
        <v>1</v>
      </c>
      <c r="CG1852">
        <v>0</v>
      </c>
      <c r="CH1852">
        <v>1</v>
      </c>
      <c r="CI1852">
        <v>1</v>
      </c>
      <c r="CJ1852">
        <v>0</v>
      </c>
      <c r="CK1852">
        <v>7</v>
      </c>
      <c r="CL1852">
        <v>7</v>
      </c>
      <c r="CM1852">
        <v>0</v>
      </c>
      <c r="CN1852" s="13">
        <v>1073</v>
      </c>
      <c r="CO1852">
        <v>355</v>
      </c>
      <c r="CP1852">
        <v>718</v>
      </c>
    </row>
    <row r="1853" spans="1:94" x14ac:dyDescent="0.2">
      <c r="A1853" s="1" t="s">
        <v>1872</v>
      </c>
      <c r="B1853" s="1" t="s">
        <v>1873</v>
      </c>
      <c r="C1853" s="1" t="s">
        <v>3528</v>
      </c>
      <c r="D1853" s="1" t="s">
        <v>3532</v>
      </c>
      <c r="E1853" s="1" t="s">
        <v>6</v>
      </c>
      <c r="F1853" s="1" t="s">
        <v>7</v>
      </c>
      <c r="G1853" s="1" t="s">
        <v>63</v>
      </c>
      <c r="H1853" s="1" t="s">
        <v>1573</v>
      </c>
      <c r="I1853" s="1" t="s">
        <v>2</v>
      </c>
      <c r="J1853" s="13">
        <v>537</v>
      </c>
      <c r="K1853" s="13">
        <v>2407</v>
      </c>
      <c r="L1853">
        <v>1229</v>
      </c>
      <c r="M1853">
        <v>1178</v>
      </c>
      <c r="N1853">
        <v>257</v>
      </c>
      <c r="O1853">
        <v>132</v>
      </c>
      <c r="P1853">
        <v>125</v>
      </c>
      <c r="Q1853">
        <v>1161</v>
      </c>
      <c r="R1853">
        <v>581</v>
      </c>
      <c r="S1853">
        <v>580</v>
      </c>
      <c r="T1853">
        <v>1</v>
      </c>
      <c r="U1853">
        <v>1</v>
      </c>
      <c r="V1853">
        <v>0</v>
      </c>
      <c r="W1853">
        <v>1774</v>
      </c>
      <c r="X1853">
        <v>997</v>
      </c>
      <c r="Y1853">
        <v>777</v>
      </c>
      <c r="Z1853" s="13">
        <v>633</v>
      </c>
      <c r="AA1853">
        <v>232</v>
      </c>
      <c r="AB1853">
        <v>401</v>
      </c>
      <c r="AC1853" s="13">
        <v>1013</v>
      </c>
      <c r="AD1853">
        <v>719</v>
      </c>
      <c r="AE1853" s="15">
        <v>294</v>
      </c>
      <c r="AF1853">
        <v>457</v>
      </c>
      <c r="AG1853">
        <v>387</v>
      </c>
      <c r="AH1853">
        <v>70</v>
      </c>
      <c r="AI1853">
        <v>39</v>
      </c>
      <c r="AJ1853">
        <v>33</v>
      </c>
      <c r="AK1853">
        <v>6</v>
      </c>
      <c r="AL1853">
        <v>31</v>
      </c>
      <c r="AM1853">
        <v>18</v>
      </c>
      <c r="AN1853">
        <v>13</v>
      </c>
      <c r="AO1853">
        <v>20</v>
      </c>
      <c r="AP1853">
        <v>18</v>
      </c>
      <c r="AQ1853">
        <v>2</v>
      </c>
      <c r="AR1853">
        <v>367</v>
      </c>
      <c r="AS1853">
        <v>318</v>
      </c>
      <c r="AT1853">
        <v>49</v>
      </c>
      <c r="AU1853" s="13">
        <v>556</v>
      </c>
      <c r="AV1853">
        <v>332</v>
      </c>
      <c r="AW1853">
        <v>224</v>
      </c>
      <c r="AX1853">
        <v>45</v>
      </c>
      <c r="AY1853">
        <v>36</v>
      </c>
      <c r="AZ1853">
        <v>9</v>
      </c>
      <c r="BA1853">
        <v>357</v>
      </c>
      <c r="BB1853">
        <v>205</v>
      </c>
      <c r="BC1853">
        <v>152</v>
      </c>
      <c r="BD1853">
        <v>6</v>
      </c>
      <c r="BE1853">
        <v>5</v>
      </c>
      <c r="BF1853">
        <v>1</v>
      </c>
      <c r="BG1853">
        <v>148</v>
      </c>
      <c r="BH1853">
        <v>86</v>
      </c>
      <c r="BI1853">
        <v>62</v>
      </c>
      <c r="BJ1853">
        <v>521</v>
      </c>
      <c r="BK1853">
        <v>315</v>
      </c>
      <c r="BL1853">
        <v>206</v>
      </c>
      <c r="BM1853">
        <v>43</v>
      </c>
      <c r="BN1853">
        <v>35</v>
      </c>
      <c r="BO1853">
        <v>8</v>
      </c>
      <c r="BP1853" s="13">
        <v>334</v>
      </c>
      <c r="BQ1853">
        <v>194</v>
      </c>
      <c r="BR1853">
        <v>140</v>
      </c>
      <c r="BS1853">
        <v>6</v>
      </c>
      <c r="BT1853">
        <v>5</v>
      </c>
      <c r="BU1853">
        <v>1</v>
      </c>
      <c r="BV1853">
        <v>138</v>
      </c>
      <c r="BW1853">
        <v>81</v>
      </c>
      <c r="BX1853">
        <v>57</v>
      </c>
      <c r="BY1853" s="13">
        <v>35</v>
      </c>
      <c r="BZ1853">
        <v>17</v>
      </c>
      <c r="CA1853">
        <v>18</v>
      </c>
      <c r="CB1853">
        <v>2</v>
      </c>
      <c r="CC1853">
        <v>1</v>
      </c>
      <c r="CD1853">
        <v>1</v>
      </c>
      <c r="CE1853">
        <v>23</v>
      </c>
      <c r="CF1853">
        <v>11</v>
      </c>
      <c r="CG1853">
        <v>12</v>
      </c>
      <c r="CH1853">
        <v>0</v>
      </c>
      <c r="CI1853">
        <v>0</v>
      </c>
      <c r="CJ1853">
        <v>0</v>
      </c>
      <c r="CK1853">
        <v>10</v>
      </c>
      <c r="CL1853">
        <v>5</v>
      </c>
      <c r="CM1853">
        <v>5</v>
      </c>
      <c r="CN1853" s="13">
        <v>1394</v>
      </c>
      <c r="CO1853">
        <v>510</v>
      </c>
      <c r="CP1853">
        <v>884</v>
      </c>
    </row>
    <row r="1854" spans="1:94" x14ac:dyDescent="0.2">
      <c r="A1854" s="1" t="s">
        <v>1872</v>
      </c>
      <c r="B1854" s="1" t="s">
        <v>1873</v>
      </c>
      <c r="C1854" s="1" t="s">
        <v>3528</v>
      </c>
      <c r="D1854" s="1" t="s">
        <v>3533</v>
      </c>
      <c r="E1854" s="1" t="s">
        <v>6</v>
      </c>
      <c r="F1854" s="1" t="s">
        <v>7</v>
      </c>
      <c r="G1854" s="1" t="s">
        <v>63</v>
      </c>
      <c r="H1854" s="1" t="s">
        <v>1574</v>
      </c>
      <c r="I1854" s="1" t="s">
        <v>2</v>
      </c>
      <c r="J1854" s="13">
        <v>203</v>
      </c>
      <c r="K1854" s="13">
        <v>949</v>
      </c>
      <c r="L1854">
        <v>483</v>
      </c>
      <c r="M1854">
        <v>466</v>
      </c>
      <c r="N1854">
        <v>89</v>
      </c>
      <c r="O1854">
        <v>46</v>
      </c>
      <c r="P1854">
        <v>43</v>
      </c>
      <c r="Q1854">
        <v>497</v>
      </c>
      <c r="R1854">
        <v>252</v>
      </c>
      <c r="S1854">
        <v>245</v>
      </c>
      <c r="T1854">
        <v>0</v>
      </c>
      <c r="U1854">
        <v>0</v>
      </c>
      <c r="V1854">
        <v>0</v>
      </c>
      <c r="W1854">
        <v>720</v>
      </c>
      <c r="X1854">
        <v>402</v>
      </c>
      <c r="Y1854">
        <v>318</v>
      </c>
      <c r="Z1854" s="13">
        <v>229</v>
      </c>
      <c r="AA1854">
        <v>81</v>
      </c>
      <c r="AB1854">
        <v>148</v>
      </c>
      <c r="AC1854" s="13">
        <v>467</v>
      </c>
      <c r="AD1854">
        <v>270</v>
      </c>
      <c r="AE1854" s="15">
        <v>197</v>
      </c>
      <c r="AF1854">
        <v>73</v>
      </c>
      <c r="AG1854">
        <v>60</v>
      </c>
      <c r="AH1854">
        <v>13</v>
      </c>
      <c r="AI1854">
        <v>3</v>
      </c>
      <c r="AJ1854">
        <v>3</v>
      </c>
      <c r="AK1854">
        <v>0</v>
      </c>
      <c r="AL1854">
        <v>1</v>
      </c>
      <c r="AM1854">
        <v>0</v>
      </c>
      <c r="AN1854">
        <v>1</v>
      </c>
      <c r="AO1854">
        <v>4</v>
      </c>
      <c r="AP1854">
        <v>2</v>
      </c>
      <c r="AQ1854">
        <v>2</v>
      </c>
      <c r="AR1854">
        <v>65</v>
      </c>
      <c r="AS1854">
        <v>55</v>
      </c>
      <c r="AT1854">
        <v>10</v>
      </c>
      <c r="AU1854" s="13">
        <v>394</v>
      </c>
      <c r="AV1854">
        <v>210</v>
      </c>
      <c r="AW1854">
        <v>184</v>
      </c>
      <c r="AX1854">
        <v>22</v>
      </c>
      <c r="AY1854">
        <v>10</v>
      </c>
      <c r="AZ1854">
        <v>12</v>
      </c>
      <c r="BA1854">
        <v>200</v>
      </c>
      <c r="BB1854">
        <v>122</v>
      </c>
      <c r="BC1854">
        <v>78</v>
      </c>
      <c r="BD1854">
        <v>24</v>
      </c>
      <c r="BE1854">
        <v>21</v>
      </c>
      <c r="BF1854">
        <v>3</v>
      </c>
      <c r="BG1854">
        <v>148</v>
      </c>
      <c r="BH1854">
        <v>57</v>
      </c>
      <c r="BI1854">
        <v>91</v>
      </c>
      <c r="BJ1854">
        <v>203</v>
      </c>
      <c r="BK1854">
        <v>95</v>
      </c>
      <c r="BL1854">
        <v>108</v>
      </c>
      <c r="BM1854">
        <v>22</v>
      </c>
      <c r="BN1854">
        <v>10</v>
      </c>
      <c r="BO1854">
        <v>12</v>
      </c>
      <c r="BP1854" s="13">
        <v>12</v>
      </c>
      <c r="BQ1854">
        <v>9</v>
      </c>
      <c r="BR1854">
        <v>3</v>
      </c>
      <c r="BS1854">
        <v>24</v>
      </c>
      <c r="BT1854">
        <v>21</v>
      </c>
      <c r="BU1854">
        <v>3</v>
      </c>
      <c r="BV1854">
        <v>145</v>
      </c>
      <c r="BW1854">
        <v>55</v>
      </c>
      <c r="BX1854">
        <v>90</v>
      </c>
      <c r="BY1854" s="13">
        <v>191</v>
      </c>
      <c r="BZ1854">
        <v>115</v>
      </c>
      <c r="CA1854">
        <v>76</v>
      </c>
      <c r="CB1854">
        <v>0</v>
      </c>
      <c r="CC1854">
        <v>0</v>
      </c>
      <c r="CD1854">
        <v>0</v>
      </c>
      <c r="CE1854">
        <v>188</v>
      </c>
      <c r="CF1854">
        <v>113</v>
      </c>
      <c r="CG1854">
        <v>75</v>
      </c>
      <c r="CH1854">
        <v>0</v>
      </c>
      <c r="CI1854">
        <v>0</v>
      </c>
      <c r="CJ1854">
        <v>0</v>
      </c>
      <c r="CK1854">
        <v>3</v>
      </c>
      <c r="CL1854">
        <v>2</v>
      </c>
      <c r="CM1854">
        <v>1</v>
      </c>
      <c r="CN1854" s="13">
        <v>482</v>
      </c>
      <c r="CO1854">
        <v>213</v>
      </c>
      <c r="CP1854">
        <v>269</v>
      </c>
    </row>
    <row r="1855" spans="1:94" x14ac:dyDescent="0.2">
      <c r="A1855" s="1" t="s">
        <v>1872</v>
      </c>
      <c r="B1855" s="1" t="s">
        <v>1873</v>
      </c>
      <c r="C1855" s="1" t="s">
        <v>3528</v>
      </c>
      <c r="D1855" s="1" t="s">
        <v>3534</v>
      </c>
      <c r="E1855" s="1" t="s">
        <v>6</v>
      </c>
      <c r="F1855" s="1" t="s">
        <v>7</v>
      </c>
      <c r="G1855" s="1" t="s">
        <v>63</v>
      </c>
      <c r="H1855" s="1" t="s">
        <v>1575</v>
      </c>
      <c r="I1855" s="1" t="s">
        <v>2</v>
      </c>
      <c r="J1855" s="13">
        <v>338</v>
      </c>
      <c r="K1855" s="13">
        <v>1448</v>
      </c>
      <c r="L1855">
        <v>763</v>
      </c>
      <c r="M1855">
        <v>685</v>
      </c>
      <c r="N1855">
        <v>140</v>
      </c>
      <c r="O1855">
        <v>83</v>
      </c>
      <c r="P1855">
        <v>57</v>
      </c>
      <c r="Q1855">
        <v>334</v>
      </c>
      <c r="R1855">
        <v>173</v>
      </c>
      <c r="S1855">
        <v>161</v>
      </c>
      <c r="T1855">
        <v>355</v>
      </c>
      <c r="U1855">
        <v>176</v>
      </c>
      <c r="V1855">
        <v>179</v>
      </c>
      <c r="W1855">
        <v>1065</v>
      </c>
      <c r="X1855">
        <v>611</v>
      </c>
      <c r="Y1855">
        <v>454</v>
      </c>
      <c r="Z1855" s="13">
        <v>383</v>
      </c>
      <c r="AA1855">
        <v>152</v>
      </c>
      <c r="AB1855">
        <v>231</v>
      </c>
      <c r="AC1855" s="13">
        <v>573</v>
      </c>
      <c r="AD1855">
        <v>447</v>
      </c>
      <c r="AE1855" s="15">
        <v>126</v>
      </c>
      <c r="AF1855">
        <v>549</v>
      </c>
      <c r="AG1855">
        <v>429</v>
      </c>
      <c r="AH1855">
        <v>120</v>
      </c>
      <c r="AI1855">
        <v>49</v>
      </c>
      <c r="AJ1855">
        <v>45</v>
      </c>
      <c r="AK1855">
        <v>4</v>
      </c>
      <c r="AL1855">
        <v>221</v>
      </c>
      <c r="AM1855">
        <v>132</v>
      </c>
      <c r="AN1855">
        <v>89</v>
      </c>
      <c r="AO1855">
        <v>40</v>
      </c>
      <c r="AP1855">
        <v>37</v>
      </c>
      <c r="AQ1855">
        <v>3</v>
      </c>
      <c r="AR1855">
        <v>239</v>
      </c>
      <c r="AS1855">
        <v>215</v>
      </c>
      <c r="AT1855">
        <v>24</v>
      </c>
      <c r="AU1855" s="13">
        <v>24</v>
      </c>
      <c r="AV1855">
        <v>18</v>
      </c>
      <c r="AW1855">
        <v>6</v>
      </c>
      <c r="AX1855">
        <v>2</v>
      </c>
      <c r="AY1855">
        <v>2</v>
      </c>
      <c r="AZ1855">
        <v>0</v>
      </c>
      <c r="BA1855">
        <v>6</v>
      </c>
      <c r="BB1855">
        <v>2</v>
      </c>
      <c r="BC1855">
        <v>4</v>
      </c>
      <c r="BD1855">
        <v>2</v>
      </c>
      <c r="BE1855">
        <v>2</v>
      </c>
      <c r="BF1855">
        <v>0</v>
      </c>
      <c r="BG1855">
        <v>14</v>
      </c>
      <c r="BH1855">
        <v>12</v>
      </c>
      <c r="BI1855">
        <v>2</v>
      </c>
      <c r="BJ1855">
        <v>22</v>
      </c>
      <c r="BK1855">
        <v>17</v>
      </c>
      <c r="BL1855">
        <v>5</v>
      </c>
      <c r="BM1855">
        <v>2</v>
      </c>
      <c r="BN1855">
        <v>2</v>
      </c>
      <c r="BO1855">
        <v>0</v>
      </c>
      <c r="BP1855" s="13">
        <v>5</v>
      </c>
      <c r="BQ1855">
        <v>2</v>
      </c>
      <c r="BR1855">
        <v>3</v>
      </c>
      <c r="BS1855">
        <v>2</v>
      </c>
      <c r="BT1855">
        <v>2</v>
      </c>
      <c r="BU1855">
        <v>0</v>
      </c>
      <c r="BV1855">
        <v>13</v>
      </c>
      <c r="BW1855">
        <v>11</v>
      </c>
      <c r="BX1855">
        <v>2</v>
      </c>
      <c r="BY1855" s="13">
        <v>2</v>
      </c>
      <c r="BZ1855">
        <v>1</v>
      </c>
      <c r="CA1855">
        <v>1</v>
      </c>
      <c r="CB1855">
        <v>0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 s="13">
        <v>875</v>
      </c>
      <c r="CO1855">
        <v>316</v>
      </c>
      <c r="CP1855">
        <v>559</v>
      </c>
    </row>
    <row r="1856" spans="1:94" x14ac:dyDescent="0.2">
      <c r="A1856" s="1" t="s">
        <v>1872</v>
      </c>
      <c r="B1856" s="1" t="s">
        <v>1873</v>
      </c>
      <c r="C1856" s="1" t="s">
        <v>3528</v>
      </c>
      <c r="D1856" s="1" t="s">
        <v>3535</v>
      </c>
      <c r="E1856" s="1" t="s">
        <v>6</v>
      </c>
      <c r="F1856" s="1" t="s">
        <v>7</v>
      </c>
      <c r="G1856" s="1" t="s">
        <v>63</v>
      </c>
      <c r="H1856" s="1" t="s">
        <v>1576</v>
      </c>
      <c r="I1856" s="1" t="s">
        <v>2</v>
      </c>
      <c r="J1856" s="13">
        <v>251</v>
      </c>
      <c r="K1856" s="13">
        <v>1138</v>
      </c>
      <c r="L1856">
        <v>589</v>
      </c>
      <c r="M1856">
        <v>549</v>
      </c>
      <c r="N1856">
        <v>99</v>
      </c>
      <c r="O1856">
        <v>56</v>
      </c>
      <c r="P1856">
        <v>43</v>
      </c>
      <c r="Q1856">
        <v>440</v>
      </c>
      <c r="R1856">
        <v>229</v>
      </c>
      <c r="S1856">
        <v>211</v>
      </c>
      <c r="T1856">
        <v>4</v>
      </c>
      <c r="U1856">
        <v>2</v>
      </c>
      <c r="V1856">
        <v>2</v>
      </c>
      <c r="W1856">
        <v>952</v>
      </c>
      <c r="X1856">
        <v>521</v>
      </c>
      <c r="Y1856">
        <v>431</v>
      </c>
      <c r="Z1856" s="13">
        <v>186</v>
      </c>
      <c r="AA1856">
        <v>68</v>
      </c>
      <c r="AB1856">
        <v>118</v>
      </c>
      <c r="AC1856" s="13">
        <v>370</v>
      </c>
      <c r="AD1856">
        <v>337</v>
      </c>
      <c r="AE1856" s="15">
        <v>33</v>
      </c>
      <c r="AF1856">
        <v>271</v>
      </c>
      <c r="AG1856">
        <v>254</v>
      </c>
      <c r="AH1856">
        <v>17</v>
      </c>
      <c r="AI1856">
        <v>44</v>
      </c>
      <c r="AJ1856">
        <v>43</v>
      </c>
      <c r="AK1856">
        <v>1</v>
      </c>
      <c r="AL1856">
        <v>85</v>
      </c>
      <c r="AM1856">
        <v>82</v>
      </c>
      <c r="AN1856">
        <v>3</v>
      </c>
      <c r="AO1856">
        <v>4</v>
      </c>
      <c r="AP1856">
        <v>4</v>
      </c>
      <c r="AQ1856">
        <v>0</v>
      </c>
      <c r="AR1856">
        <v>138</v>
      </c>
      <c r="AS1856">
        <v>125</v>
      </c>
      <c r="AT1856">
        <v>13</v>
      </c>
      <c r="AU1856" s="13">
        <v>99</v>
      </c>
      <c r="AV1856">
        <v>83</v>
      </c>
      <c r="AW1856">
        <v>16</v>
      </c>
      <c r="AX1856">
        <v>30</v>
      </c>
      <c r="AY1856">
        <v>29</v>
      </c>
      <c r="AZ1856">
        <v>1</v>
      </c>
      <c r="BA1856">
        <v>23</v>
      </c>
      <c r="BB1856">
        <v>10</v>
      </c>
      <c r="BC1856">
        <v>13</v>
      </c>
      <c r="BD1856">
        <v>5</v>
      </c>
      <c r="BE1856">
        <v>4</v>
      </c>
      <c r="BF1856">
        <v>1</v>
      </c>
      <c r="BG1856">
        <v>41</v>
      </c>
      <c r="BH1856">
        <v>40</v>
      </c>
      <c r="BI1856">
        <v>1</v>
      </c>
      <c r="BJ1856">
        <v>85</v>
      </c>
      <c r="BK1856">
        <v>77</v>
      </c>
      <c r="BL1856">
        <v>8</v>
      </c>
      <c r="BM1856">
        <v>28</v>
      </c>
      <c r="BN1856">
        <v>27</v>
      </c>
      <c r="BO1856">
        <v>1</v>
      </c>
      <c r="BP1856" s="13">
        <v>13</v>
      </c>
      <c r="BQ1856">
        <v>7</v>
      </c>
      <c r="BR1856">
        <v>6</v>
      </c>
      <c r="BS1856">
        <v>4</v>
      </c>
      <c r="BT1856">
        <v>4</v>
      </c>
      <c r="BU1856">
        <v>0</v>
      </c>
      <c r="BV1856">
        <v>40</v>
      </c>
      <c r="BW1856">
        <v>39</v>
      </c>
      <c r="BX1856">
        <v>1</v>
      </c>
      <c r="BY1856" s="13">
        <v>14</v>
      </c>
      <c r="BZ1856">
        <v>6</v>
      </c>
      <c r="CA1856">
        <v>8</v>
      </c>
      <c r="CB1856">
        <v>2</v>
      </c>
      <c r="CC1856">
        <v>2</v>
      </c>
      <c r="CD1856">
        <v>0</v>
      </c>
      <c r="CE1856">
        <v>10</v>
      </c>
      <c r="CF1856">
        <v>3</v>
      </c>
      <c r="CG1856">
        <v>7</v>
      </c>
      <c r="CH1856">
        <v>1</v>
      </c>
      <c r="CI1856">
        <v>0</v>
      </c>
      <c r="CJ1856">
        <v>1</v>
      </c>
      <c r="CK1856">
        <v>1</v>
      </c>
      <c r="CL1856">
        <v>1</v>
      </c>
      <c r="CM1856">
        <v>0</v>
      </c>
      <c r="CN1856" s="13">
        <v>768</v>
      </c>
      <c r="CO1856">
        <v>252</v>
      </c>
      <c r="CP1856">
        <v>516</v>
      </c>
    </row>
    <row r="1857" spans="1:94" x14ac:dyDescent="0.2">
      <c r="A1857" s="1" t="s">
        <v>1872</v>
      </c>
      <c r="B1857" s="1" t="s">
        <v>1873</v>
      </c>
      <c r="C1857" s="1" t="s">
        <v>3528</v>
      </c>
      <c r="D1857" s="1" t="s">
        <v>3536</v>
      </c>
      <c r="E1857" s="1" t="s">
        <v>6</v>
      </c>
      <c r="F1857" s="1" t="s">
        <v>7</v>
      </c>
      <c r="G1857" s="1" t="s">
        <v>63</v>
      </c>
      <c r="H1857" s="1" t="s">
        <v>1577</v>
      </c>
      <c r="I1857" s="1" t="s">
        <v>2</v>
      </c>
      <c r="J1857" s="13">
        <v>298</v>
      </c>
      <c r="K1857" s="13">
        <v>1340</v>
      </c>
      <c r="L1857">
        <v>689</v>
      </c>
      <c r="M1857">
        <v>651</v>
      </c>
      <c r="N1857">
        <v>154</v>
      </c>
      <c r="O1857">
        <v>86</v>
      </c>
      <c r="P1857">
        <v>68</v>
      </c>
      <c r="Q1857">
        <v>310</v>
      </c>
      <c r="R1857">
        <v>163</v>
      </c>
      <c r="S1857">
        <v>147</v>
      </c>
      <c r="T1857">
        <v>113</v>
      </c>
      <c r="U1857">
        <v>62</v>
      </c>
      <c r="V1857">
        <v>51</v>
      </c>
      <c r="W1857">
        <v>955</v>
      </c>
      <c r="X1857">
        <v>514</v>
      </c>
      <c r="Y1857">
        <v>441</v>
      </c>
      <c r="Z1857" s="13">
        <v>385</v>
      </c>
      <c r="AA1857">
        <v>175</v>
      </c>
      <c r="AB1857">
        <v>210</v>
      </c>
      <c r="AC1857" s="13">
        <v>456</v>
      </c>
      <c r="AD1857">
        <v>393</v>
      </c>
      <c r="AE1857" s="15">
        <v>63</v>
      </c>
      <c r="AF1857">
        <v>379</v>
      </c>
      <c r="AG1857">
        <v>327</v>
      </c>
      <c r="AH1857">
        <v>52</v>
      </c>
      <c r="AI1857">
        <v>51</v>
      </c>
      <c r="AJ1857">
        <v>50</v>
      </c>
      <c r="AK1857">
        <v>1</v>
      </c>
      <c r="AL1857">
        <v>44</v>
      </c>
      <c r="AM1857">
        <v>37</v>
      </c>
      <c r="AN1857">
        <v>7</v>
      </c>
      <c r="AO1857">
        <v>14</v>
      </c>
      <c r="AP1857">
        <v>14</v>
      </c>
      <c r="AQ1857">
        <v>0</v>
      </c>
      <c r="AR1857">
        <v>270</v>
      </c>
      <c r="AS1857">
        <v>226</v>
      </c>
      <c r="AT1857">
        <v>44</v>
      </c>
      <c r="AU1857" s="13">
        <v>77</v>
      </c>
      <c r="AV1857">
        <v>66</v>
      </c>
      <c r="AW1857">
        <v>11</v>
      </c>
      <c r="AX1857">
        <v>12</v>
      </c>
      <c r="AY1857">
        <v>12</v>
      </c>
      <c r="AZ1857">
        <v>0</v>
      </c>
      <c r="BA1857">
        <v>14</v>
      </c>
      <c r="BB1857">
        <v>10</v>
      </c>
      <c r="BC1857">
        <v>4</v>
      </c>
      <c r="BD1857">
        <v>8</v>
      </c>
      <c r="BE1857">
        <v>7</v>
      </c>
      <c r="BF1857">
        <v>1</v>
      </c>
      <c r="BG1857">
        <v>43</v>
      </c>
      <c r="BH1857">
        <v>37</v>
      </c>
      <c r="BI1857">
        <v>6</v>
      </c>
      <c r="BJ1857">
        <v>68</v>
      </c>
      <c r="BK1857">
        <v>60</v>
      </c>
      <c r="BL1857">
        <v>8</v>
      </c>
      <c r="BM1857">
        <v>10</v>
      </c>
      <c r="BN1857">
        <v>10</v>
      </c>
      <c r="BO1857">
        <v>0</v>
      </c>
      <c r="BP1857" s="13">
        <v>13</v>
      </c>
      <c r="BQ1857">
        <v>10</v>
      </c>
      <c r="BR1857">
        <v>3</v>
      </c>
      <c r="BS1857">
        <v>8</v>
      </c>
      <c r="BT1857">
        <v>7</v>
      </c>
      <c r="BU1857">
        <v>1</v>
      </c>
      <c r="BV1857">
        <v>37</v>
      </c>
      <c r="BW1857">
        <v>33</v>
      </c>
      <c r="BX1857">
        <v>4</v>
      </c>
      <c r="BY1857" s="13">
        <v>9</v>
      </c>
      <c r="BZ1857">
        <v>6</v>
      </c>
      <c r="CA1857">
        <v>3</v>
      </c>
      <c r="CB1857">
        <v>2</v>
      </c>
      <c r="CC1857">
        <v>2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6</v>
      </c>
      <c r="CL1857">
        <v>4</v>
      </c>
      <c r="CM1857">
        <v>2</v>
      </c>
      <c r="CN1857" s="13">
        <v>884</v>
      </c>
      <c r="CO1857">
        <v>296</v>
      </c>
      <c r="CP1857">
        <v>588</v>
      </c>
    </row>
    <row r="1858" spans="1:94" x14ac:dyDescent="0.2">
      <c r="A1858" s="1" t="s">
        <v>1872</v>
      </c>
      <c r="B1858" s="1" t="s">
        <v>1873</v>
      </c>
      <c r="C1858" s="1" t="s">
        <v>3528</v>
      </c>
      <c r="D1858" s="1" t="s">
        <v>3537</v>
      </c>
      <c r="E1858" s="1" t="s">
        <v>6</v>
      </c>
      <c r="F1858" s="1" t="s">
        <v>7</v>
      </c>
      <c r="G1858" s="1" t="s">
        <v>63</v>
      </c>
      <c r="H1858" s="1" t="s">
        <v>1288</v>
      </c>
      <c r="I1858" s="1" t="s">
        <v>2</v>
      </c>
      <c r="J1858" s="13">
        <v>161</v>
      </c>
      <c r="K1858" s="13">
        <v>670</v>
      </c>
      <c r="L1858">
        <v>332</v>
      </c>
      <c r="M1858">
        <v>338</v>
      </c>
      <c r="N1858">
        <v>79</v>
      </c>
      <c r="O1858">
        <v>50</v>
      </c>
      <c r="P1858">
        <v>29</v>
      </c>
      <c r="Q1858">
        <v>132</v>
      </c>
      <c r="R1858">
        <v>66</v>
      </c>
      <c r="S1858">
        <v>66</v>
      </c>
      <c r="T1858">
        <v>0</v>
      </c>
      <c r="U1858">
        <v>0</v>
      </c>
      <c r="V1858">
        <v>0</v>
      </c>
      <c r="W1858">
        <v>461</v>
      </c>
      <c r="X1858">
        <v>243</v>
      </c>
      <c r="Y1858">
        <v>218</v>
      </c>
      <c r="Z1858" s="13">
        <v>209</v>
      </c>
      <c r="AA1858">
        <v>89</v>
      </c>
      <c r="AB1858">
        <v>120</v>
      </c>
      <c r="AC1858" s="13">
        <v>253</v>
      </c>
      <c r="AD1858">
        <v>202</v>
      </c>
      <c r="AE1858" s="15">
        <v>51</v>
      </c>
      <c r="AF1858">
        <v>227</v>
      </c>
      <c r="AG1858">
        <v>202</v>
      </c>
      <c r="AH1858">
        <v>25</v>
      </c>
      <c r="AI1858">
        <v>8</v>
      </c>
      <c r="AJ1858">
        <v>8</v>
      </c>
      <c r="AK1858">
        <v>0</v>
      </c>
      <c r="AL1858">
        <v>47</v>
      </c>
      <c r="AM1858">
        <v>43</v>
      </c>
      <c r="AN1858">
        <v>4</v>
      </c>
      <c r="AO1858">
        <v>0</v>
      </c>
      <c r="AP1858">
        <v>0</v>
      </c>
      <c r="AQ1858">
        <v>0</v>
      </c>
      <c r="AR1858">
        <v>172</v>
      </c>
      <c r="AS1858">
        <v>151</v>
      </c>
      <c r="AT1858">
        <v>21</v>
      </c>
      <c r="AU1858" s="13">
        <v>26</v>
      </c>
      <c r="AV1858">
        <v>0</v>
      </c>
      <c r="AW1858">
        <v>26</v>
      </c>
      <c r="AX1858">
        <v>0</v>
      </c>
      <c r="AY1858">
        <v>0</v>
      </c>
      <c r="AZ1858">
        <v>0</v>
      </c>
      <c r="BA1858">
        <v>21</v>
      </c>
      <c r="BB1858">
        <v>0</v>
      </c>
      <c r="BC1858">
        <v>21</v>
      </c>
      <c r="BD1858">
        <v>0</v>
      </c>
      <c r="BE1858">
        <v>0</v>
      </c>
      <c r="BF1858">
        <v>0</v>
      </c>
      <c r="BG1858">
        <v>5</v>
      </c>
      <c r="BH1858">
        <v>0</v>
      </c>
      <c r="BI1858">
        <v>5</v>
      </c>
      <c r="BJ1858">
        <v>21</v>
      </c>
      <c r="BK1858">
        <v>0</v>
      </c>
      <c r="BL1858">
        <v>21</v>
      </c>
      <c r="BM1858">
        <v>0</v>
      </c>
      <c r="BN1858">
        <v>0</v>
      </c>
      <c r="BO1858">
        <v>0</v>
      </c>
      <c r="BP1858" s="13">
        <v>17</v>
      </c>
      <c r="BQ1858">
        <v>0</v>
      </c>
      <c r="BR1858">
        <v>17</v>
      </c>
      <c r="BS1858">
        <v>0</v>
      </c>
      <c r="BT1858">
        <v>0</v>
      </c>
      <c r="BU1858">
        <v>0</v>
      </c>
      <c r="BV1858">
        <v>4</v>
      </c>
      <c r="BW1858">
        <v>0</v>
      </c>
      <c r="BX1858">
        <v>4</v>
      </c>
      <c r="BY1858" s="13">
        <v>5</v>
      </c>
      <c r="BZ1858">
        <v>0</v>
      </c>
      <c r="CA1858">
        <v>5</v>
      </c>
      <c r="CB1858">
        <v>0</v>
      </c>
      <c r="CC1858">
        <v>0</v>
      </c>
      <c r="CD1858">
        <v>0</v>
      </c>
      <c r="CE1858">
        <v>4</v>
      </c>
      <c r="CF1858">
        <v>0</v>
      </c>
      <c r="CG1858">
        <v>4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 s="13">
        <v>417</v>
      </c>
      <c r="CO1858">
        <v>130</v>
      </c>
      <c r="CP1858">
        <v>287</v>
      </c>
    </row>
    <row r="1859" spans="1:94" x14ac:dyDescent="0.2">
      <c r="A1859" s="1" t="s">
        <v>1872</v>
      </c>
      <c r="B1859" s="1" t="s">
        <v>1873</v>
      </c>
      <c r="C1859" s="1" t="s">
        <v>3528</v>
      </c>
      <c r="D1859" s="1" t="s">
        <v>3538</v>
      </c>
      <c r="E1859" s="1" t="s">
        <v>6</v>
      </c>
      <c r="F1859" s="1" t="s">
        <v>7</v>
      </c>
      <c r="G1859" s="1" t="s">
        <v>63</v>
      </c>
      <c r="H1859" s="1" t="s">
        <v>1288</v>
      </c>
      <c r="I1859" s="1" t="s">
        <v>2</v>
      </c>
      <c r="J1859" s="13">
        <v>234</v>
      </c>
      <c r="K1859" s="13">
        <v>1012</v>
      </c>
      <c r="L1859">
        <v>522</v>
      </c>
      <c r="M1859">
        <v>490</v>
      </c>
      <c r="N1859">
        <v>123</v>
      </c>
      <c r="O1859">
        <v>64</v>
      </c>
      <c r="P1859">
        <v>59</v>
      </c>
      <c r="Q1859">
        <v>324</v>
      </c>
      <c r="R1859">
        <v>151</v>
      </c>
      <c r="S1859">
        <v>173</v>
      </c>
      <c r="T1859">
        <v>8</v>
      </c>
      <c r="U1859">
        <v>5</v>
      </c>
      <c r="V1859">
        <v>3</v>
      </c>
      <c r="W1859">
        <v>640</v>
      </c>
      <c r="X1859">
        <v>359</v>
      </c>
      <c r="Y1859">
        <v>281</v>
      </c>
      <c r="Z1859" s="13">
        <v>372</v>
      </c>
      <c r="AA1859">
        <v>163</v>
      </c>
      <c r="AB1859">
        <v>209</v>
      </c>
      <c r="AC1859" s="13">
        <v>349</v>
      </c>
      <c r="AD1859">
        <v>279</v>
      </c>
      <c r="AE1859" s="15">
        <v>70</v>
      </c>
      <c r="AF1859">
        <v>318</v>
      </c>
      <c r="AG1859">
        <v>256</v>
      </c>
      <c r="AH1859">
        <v>62</v>
      </c>
      <c r="AI1859">
        <v>28</v>
      </c>
      <c r="AJ1859">
        <v>28</v>
      </c>
      <c r="AK1859">
        <v>0</v>
      </c>
      <c r="AL1859">
        <v>179</v>
      </c>
      <c r="AM1859">
        <v>136</v>
      </c>
      <c r="AN1859">
        <v>43</v>
      </c>
      <c r="AO1859">
        <v>3</v>
      </c>
      <c r="AP1859">
        <v>3</v>
      </c>
      <c r="AQ1859">
        <v>0</v>
      </c>
      <c r="AR1859">
        <v>108</v>
      </c>
      <c r="AS1859">
        <v>89</v>
      </c>
      <c r="AT1859">
        <v>19</v>
      </c>
      <c r="AU1859" s="13">
        <v>31</v>
      </c>
      <c r="AV1859">
        <v>23</v>
      </c>
      <c r="AW1859">
        <v>8</v>
      </c>
      <c r="AX1859">
        <v>0</v>
      </c>
      <c r="AY1859">
        <v>0</v>
      </c>
      <c r="AZ1859">
        <v>0</v>
      </c>
      <c r="BA1859">
        <v>20</v>
      </c>
      <c r="BB1859">
        <v>13</v>
      </c>
      <c r="BC1859">
        <v>7</v>
      </c>
      <c r="BD1859">
        <v>3</v>
      </c>
      <c r="BE1859">
        <v>2</v>
      </c>
      <c r="BF1859">
        <v>1</v>
      </c>
      <c r="BG1859">
        <v>8</v>
      </c>
      <c r="BH1859">
        <v>8</v>
      </c>
      <c r="BI1859">
        <v>0</v>
      </c>
      <c r="BJ1859">
        <v>26</v>
      </c>
      <c r="BK1859">
        <v>20</v>
      </c>
      <c r="BL1859">
        <v>6</v>
      </c>
      <c r="BM1859">
        <v>0</v>
      </c>
      <c r="BN1859">
        <v>0</v>
      </c>
      <c r="BO1859">
        <v>0</v>
      </c>
      <c r="BP1859" s="13">
        <v>16</v>
      </c>
      <c r="BQ1859">
        <v>11</v>
      </c>
      <c r="BR1859">
        <v>5</v>
      </c>
      <c r="BS1859">
        <v>3</v>
      </c>
      <c r="BT1859">
        <v>2</v>
      </c>
      <c r="BU1859">
        <v>1</v>
      </c>
      <c r="BV1859">
        <v>7</v>
      </c>
      <c r="BW1859">
        <v>7</v>
      </c>
      <c r="BX1859">
        <v>0</v>
      </c>
      <c r="BY1859" s="13">
        <v>5</v>
      </c>
      <c r="BZ1859">
        <v>3</v>
      </c>
      <c r="CA1859">
        <v>2</v>
      </c>
      <c r="CB1859">
        <v>0</v>
      </c>
      <c r="CC1859">
        <v>0</v>
      </c>
      <c r="CD1859">
        <v>0</v>
      </c>
      <c r="CE1859">
        <v>4</v>
      </c>
      <c r="CF1859">
        <v>2</v>
      </c>
      <c r="CG1859">
        <v>2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0</v>
      </c>
      <c r="CN1859" s="13">
        <v>663</v>
      </c>
      <c r="CO1859">
        <v>243</v>
      </c>
      <c r="CP1859">
        <v>420</v>
      </c>
    </row>
    <row r="1860" spans="1:94" x14ac:dyDescent="0.2">
      <c r="A1860" s="1" t="s">
        <v>1872</v>
      </c>
      <c r="B1860" s="1" t="s">
        <v>1873</v>
      </c>
      <c r="C1860" s="1" t="s">
        <v>3528</v>
      </c>
      <c r="D1860" s="1" t="s">
        <v>3539</v>
      </c>
      <c r="E1860" s="1" t="s">
        <v>6</v>
      </c>
      <c r="F1860" s="1" t="s">
        <v>7</v>
      </c>
      <c r="G1860" s="1" t="s">
        <v>63</v>
      </c>
      <c r="H1860" s="1" t="s">
        <v>857</v>
      </c>
      <c r="I1860" s="1" t="s">
        <v>2</v>
      </c>
      <c r="J1860" s="13">
        <v>53</v>
      </c>
      <c r="K1860" s="13">
        <v>255</v>
      </c>
      <c r="L1860">
        <v>122</v>
      </c>
      <c r="M1860">
        <v>133</v>
      </c>
      <c r="N1860">
        <v>21</v>
      </c>
      <c r="O1860">
        <v>11</v>
      </c>
      <c r="P1860">
        <v>10</v>
      </c>
      <c r="Q1860">
        <v>5</v>
      </c>
      <c r="R1860">
        <v>2</v>
      </c>
      <c r="S1860">
        <v>3</v>
      </c>
      <c r="T1860">
        <v>0</v>
      </c>
      <c r="U1860">
        <v>0</v>
      </c>
      <c r="V1860">
        <v>0</v>
      </c>
      <c r="W1860">
        <v>224</v>
      </c>
      <c r="X1860">
        <v>109</v>
      </c>
      <c r="Y1860">
        <v>115</v>
      </c>
      <c r="Z1860" s="13">
        <v>31</v>
      </c>
      <c r="AA1860">
        <v>13</v>
      </c>
      <c r="AB1860">
        <v>18</v>
      </c>
      <c r="AC1860" s="13">
        <v>76</v>
      </c>
      <c r="AD1860">
        <v>69</v>
      </c>
      <c r="AE1860" s="15">
        <v>7</v>
      </c>
      <c r="AF1860">
        <v>64</v>
      </c>
      <c r="AG1860">
        <v>58</v>
      </c>
      <c r="AH1860">
        <v>6</v>
      </c>
      <c r="AI1860">
        <v>16</v>
      </c>
      <c r="AJ1860">
        <v>15</v>
      </c>
      <c r="AK1860">
        <v>1</v>
      </c>
      <c r="AL1860">
        <v>5</v>
      </c>
      <c r="AM1860">
        <v>5</v>
      </c>
      <c r="AN1860">
        <v>0</v>
      </c>
      <c r="AO1860">
        <v>0</v>
      </c>
      <c r="AP1860">
        <v>0</v>
      </c>
      <c r="AQ1860">
        <v>0</v>
      </c>
      <c r="AR1860">
        <v>43</v>
      </c>
      <c r="AS1860">
        <v>38</v>
      </c>
      <c r="AT1860">
        <v>5</v>
      </c>
      <c r="AU1860" s="13">
        <v>12</v>
      </c>
      <c r="AV1860">
        <v>11</v>
      </c>
      <c r="AW1860">
        <v>1</v>
      </c>
      <c r="AX1860">
        <v>3</v>
      </c>
      <c r="AY1860">
        <v>3</v>
      </c>
      <c r="AZ1860">
        <v>0</v>
      </c>
      <c r="BA1860">
        <v>3</v>
      </c>
      <c r="BB1860">
        <v>3</v>
      </c>
      <c r="BC1860">
        <v>0</v>
      </c>
      <c r="BD1860">
        <v>0</v>
      </c>
      <c r="BE1860">
        <v>0</v>
      </c>
      <c r="BF1860">
        <v>0</v>
      </c>
      <c r="BG1860">
        <v>6</v>
      </c>
      <c r="BH1860">
        <v>5</v>
      </c>
      <c r="BI1860">
        <v>1</v>
      </c>
      <c r="BJ1860">
        <v>11</v>
      </c>
      <c r="BK1860">
        <v>10</v>
      </c>
      <c r="BL1860">
        <v>1</v>
      </c>
      <c r="BM1860">
        <v>3</v>
      </c>
      <c r="BN1860">
        <v>3</v>
      </c>
      <c r="BO1860">
        <v>0</v>
      </c>
      <c r="BP1860" s="13">
        <v>2</v>
      </c>
      <c r="BQ1860">
        <v>2</v>
      </c>
      <c r="BR1860">
        <v>0</v>
      </c>
      <c r="BS1860">
        <v>0</v>
      </c>
      <c r="BT1860">
        <v>0</v>
      </c>
      <c r="BU1860">
        <v>0</v>
      </c>
      <c r="BV1860">
        <v>6</v>
      </c>
      <c r="BW1860">
        <v>5</v>
      </c>
      <c r="BX1860">
        <v>1</v>
      </c>
      <c r="BY1860" s="13">
        <v>1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 s="13">
        <v>179</v>
      </c>
      <c r="CO1860">
        <v>53</v>
      </c>
      <c r="CP1860">
        <v>126</v>
      </c>
    </row>
    <row r="1861" spans="1:94" x14ac:dyDescent="0.2">
      <c r="A1861" s="1" t="s">
        <v>1872</v>
      </c>
      <c r="B1861" s="1" t="s">
        <v>1873</v>
      </c>
      <c r="C1861" s="1" t="s">
        <v>3528</v>
      </c>
      <c r="D1861" s="1" t="s">
        <v>3540</v>
      </c>
      <c r="E1861" s="1" t="s">
        <v>6</v>
      </c>
      <c r="F1861" s="1" t="s">
        <v>7</v>
      </c>
      <c r="G1861" s="1" t="s">
        <v>63</v>
      </c>
      <c r="H1861" s="1" t="s">
        <v>1578</v>
      </c>
      <c r="I1861" s="1" t="s">
        <v>2</v>
      </c>
      <c r="J1861" s="13">
        <v>235</v>
      </c>
      <c r="K1861" s="13">
        <v>1007</v>
      </c>
      <c r="L1861">
        <v>517</v>
      </c>
      <c r="M1861">
        <v>490</v>
      </c>
      <c r="N1861">
        <v>93</v>
      </c>
      <c r="O1861">
        <v>52</v>
      </c>
      <c r="P1861">
        <v>41</v>
      </c>
      <c r="Q1861">
        <v>275</v>
      </c>
      <c r="R1861">
        <v>135</v>
      </c>
      <c r="S1861">
        <v>140</v>
      </c>
      <c r="T1861">
        <v>12</v>
      </c>
      <c r="U1861">
        <v>8</v>
      </c>
      <c r="V1861">
        <v>4</v>
      </c>
      <c r="W1861">
        <v>799</v>
      </c>
      <c r="X1861">
        <v>445</v>
      </c>
      <c r="Y1861">
        <v>354</v>
      </c>
      <c r="Z1861" s="13">
        <v>208</v>
      </c>
      <c r="AA1861">
        <v>72</v>
      </c>
      <c r="AB1861">
        <v>136</v>
      </c>
      <c r="AC1861" s="13">
        <v>444</v>
      </c>
      <c r="AD1861">
        <v>318</v>
      </c>
      <c r="AE1861" s="15">
        <v>126</v>
      </c>
      <c r="AF1861">
        <v>226</v>
      </c>
      <c r="AG1861">
        <v>173</v>
      </c>
      <c r="AH1861">
        <v>53</v>
      </c>
      <c r="AI1861">
        <v>68</v>
      </c>
      <c r="AJ1861">
        <v>48</v>
      </c>
      <c r="AK1861">
        <v>20</v>
      </c>
      <c r="AL1861">
        <v>58</v>
      </c>
      <c r="AM1861">
        <v>42</v>
      </c>
      <c r="AN1861">
        <v>16</v>
      </c>
      <c r="AO1861">
        <v>6</v>
      </c>
      <c r="AP1861">
        <v>4</v>
      </c>
      <c r="AQ1861">
        <v>2</v>
      </c>
      <c r="AR1861">
        <v>94</v>
      </c>
      <c r="AS1861">
        <v>79</v>
      </c>
      <c r="AT1861">
        <v>15</v>
      </c>
      <c r="AU1861" s="13">
        <v>218</v>
      </c>
      <c r="AV1861">
        <v>145</v>
      </c>
      <c r="AW1861">
        <v>73</v>
      </c>
      <c r="AX1861">
        <v>1</v>
      </c>
      <c r="AY1861">
        <v>0</v>
      </c>
      <c r="AZ1861">
        <v>1</v>
      </c>
      <c r="BA1861">
        <v>17</v>
      </c>
      <c r="BB1861">
        <v>14</v>
      </c>
      <c r="BC1861">
        <v>3</v>
      </c>
      <c r="BD1861">
        <v>61</v>
      </c>
      <c r="BE1861">
        <v>1</v>
      </c>
      <c r="BF1861">
        <v>60</v>
      </c>
      <c r="BG1861">
        <v>139</v>
      </c>
      <c r="BH1861">
        <v>130</v>
      </c>
      <c r="BI1861">
        <v>9</v>
      </c>
      <c r="BJ1861">
        <v>213</v>
      </c>
      <c r="BK1861">
        <v>142</v>
      </c>
      <c r="BL1861">
        <v>71</v>
      </c>
      <c r="BM1861">
        <v>0</v>
      </c>
      <c r="BN1861">
        <v>0</v>
      </c>
      <c r="BO1861">
        <v>0</v>
      </c>
      <c r="BP1861" s="13">
        <v>15</v>
      </c>
      <c r="BQ1861">
        <v>12</v>
      </c>
      <c r="BR1861">
        <v>3</v>
      </c>
      <c r="BS1861">
        <v>61</v>
      </c>
      <c r="BT1861">
        <v>1</v>
      </c>
      <c r="BU1861">
        <v>60</v>
      </c>
      <c r="BV1861">
        <v>137</v>
      </c>
      <c r="BW1861">
        <v>129</v>
      </c>
      <c r="BX1861">
        <v>8</v>
      </c>
      <c r="BY1861" s="13">
        <v>5</v>
      </c>
      <c r="BZ1861">
        <v>3</v>
      </c>
      <c r="CA1861">
        <v>2</v>
      </c>
      <c r="CB1861">
        <v>1</v>
      </c>
      <c r="CC1861">
        <v>0</v>
      </c>
      <c r="CD1861">
        <v>1</v>
      </c>
      <c r="CE1861">
        <v>2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2</v>
      </c>
      <c r="CL1861">
        <v>1</v>
      </c>
      <c r="CM1861">
        <v>1</v>
      </c>
      <c r="CN1861" s="13">
        <v>563</v>
      </c>
      <c r="CO1861">
        <v>199</v>
      </c>
      <c r="CP1861">
        <v>364</v>
      </c>
    </row>
    <row r="1862" spans="1:94" x14ac:dyDescent="0.2">
      <c r="A1862" s="1" t="s">
        <v>1872</v>
      </c>
      <c r="B1862" s="1" t="s">
        <v>1873</v>
      </c>
      <c r="C1862" s="1" t="s">
        <v>3528</v>
      </c>
      <c r="D1862" s="1" t="s">
        <v>3541</v>
      </c>
      <c r="E1862" s="1" t="s">
        <v>6</v>
      </c>
      <c r="F1862" s="1" t="s">
        <v>7</v>
      </c>
      <c r="G1862" s="1" t="s">
        <v>63</v>
      </c>
      <c r="H1862" s="1" t="s">
        <v>692</v>
      </c>
      <c r="I1862" s="1" t="s">
        <v>2</v>
      </c>
      <c r="J1862" s="13">
        <v>150</v>
      </c>
      <c r="K1862" s="13">
        <v>734</v>
      </c>
      <c r="L1862">
        <v>383</v>
      </c>
      <c r="M1862">
        <v>351</v>
      </c>
      <c r="N1862">
        <v>63</v>
      </c>
      <c r="O1862">
        <v>35</v>
      </c>
      <c r="P1862">
        <v>28</v>
      </c>
      <c r="Q1862">
        <v>208</v>
      </c>
      <c r="R1862">
        <v>110</v>
      </c>
      <c r="S1862">
        <v>98</v>
      </c>
      <c r="T1862">
        <v>0</v>
      </c>
      <c r="U1862">
        <v>0</v>
      </c>
      <c r="V1862">
        <v>0</v>
      </c>
      <c r="W1862">
        <v>562</v>
      </c>
      <c r="X1862">
        <v>320</v>
      </c>
      <c r="Y1862">
        <v>242</v>
      </c>
      <c r="Z1862" s="13">
        <v>172</v>
      </c>
      <c r="AA1862">
        <v>63</v>
      </c>
      <c r="AB1862">
        <v>109</v>
      </c>
      <c r="AC1862" s="13">
        <v>241</v>
      </c>
      <c r="AD1862">
        <v>211</v>
      </c>
      <c r="AE1862" s="15">
        <v>30</v>
      </c>
      <c r="AF1862">
        <v>235</v>
      </c>
      <c r="AG1862">
        <v>210</v>
      </c>
      <c r="AH1862">
        <v>25</v>
      </c>
      <c r="AI1862">
        <v>24</v>
      </c>
      <c r="AJ1862">
        <v>24</v>
      </c>
      <c r="AK1862">
        <v>0</v>
      </c>
      <c r="AL1862">
        <v>53</v>
      </c>
      <c r="AM1862">
        <v>49</v>
      </c>
      <c r="AN1862">
        <v>4</v>
      </c>
      <c r="AO1862">
        <v>8</v>
      </c>
      <c r="AP1862">
        <v>8</v>
      </c>
      <c r="AQ1862">
        <v>0</v>
      </c>
      <c r="AR1862">
        <v>150</v>
      </c>
      <c r="AS1862">
        <v>129</v>
      </c>
      <c r="AT1862">
        <v>21</v>
      </c>
      <c r="AU1862" s="13">
        <v>6</v>
      </c>
      <c r="AV1862">
        <v>1</v>
      </c>
      <c r="AW1862">
        <v>5</v>
      </c>
      <c r="AX1862">
        <v>0</v>
      </c>
      <c r="AY1862">
        <v>0</v>
      </c>
      <c r="AZ1862">
        <v>0</v>
      </c>
      <c r="BA1862">
        <v>5</v>
      </c>
      <c r="BB1862">
        <v>1</v>
      </c>
      <c r="BC1862">
        <v>4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6</v>
      </c>
      <c r="BK1862">
        <v>1</v>
      </c>
      <c r="BL1862">
        <v>5</v>
      </c>
      <c r="BM1862">
        <v>0</v>
      </c>
      <c r="BN1862">
        <v>0</v>
      </c>
      <c r="BO1862">
        <v>0</v>
      </c>
      <c r="BP1862" s="13">
        <v>5</v>
      </c>
      <c r="BQ1862">
        <v>1</v>
      </c>
      <c r="BR1862">
        <v>4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 s="13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 s="13">
        <v>493</v>
      </c>
      <c r="CO1862">
        <v>172</v>
      </c>
      <c r="CP1862">
        <v>321</v>
      </c>
    </row>
    <row r="1863" spans="1:94" x14ac:dyDescent="0.2">
      <c r="A1863" s="1" t="s">
        <v>1872</v>
      </c>
      <c r="B1863" s="1" t="s">
        <v>1873</v>
      </c>
      <c r="C1863" s="1" t="s">
        <v>3528</v>
      </c>
      <c r="D1863" s="1" t="s">
        <v>3542</v>
      </c>
      <c r="E1863" s="1" t="s">
        <v>6</v>
      </c>
      <c r="F1863" s="1" t="s">
        <v>7</v>
      </c>
      <c r="G1863" s="1" t="s">
        <v>63</v>
      </c>
      <c r="H1863" s="1" t="s">
        <v>1353</v>
      </c>
      <c r="I1863" s="1" t="s">
        <v>2</v>
      </c>
      <c r="J1863" s="13">
        <v>178</v>
      </c>
      <c r="K1863" s="13">
        <v>831</v>
      </c>
      <c r="L1863">
        <v>436</v>
      </c>
      <c r="M1863">
        <v>395</v>
      </c>
      <c r="N1863">
        <v>55</v>
      </c>
      <c r="O1863">
        <v>27</v>
      </c>
      <c r="P1863">
        <v>28</v>
      </c>
      <c r="Q1863">
        <v>350</v>
      </c>
      <c r="R1863">
        <v>183</v>
      </c>
      <c r="S1863">
        <v>167</v>
      </c>
      <c r="T1863">
        <v>0</v>
      </c>
      <c r="U1863">
        <v>0</v>
      </c>
      <c r="V1863">
        <v>0</v>
      </c>
      <c r="W1863">
        <v>637</v>
      </c>
      <c r="X1863">
        <v>365</v>
      </c>
      <c r="Y1863">
        <v>272</v>
      </c>
      <c r="Z1863" s="13">
        <v>194</v>
      </c>
      <c r="AA1863">
        <v>71</v>
      </c>
      <c r="AB1863">
        <v>123</v>
      </c>
      <c r="AC1863" s="13">
        <v>286</v>
      </c>
      <c r="AD1863">
        <v>242</v>
      </c>
      <c r="AE1863" s="15">
        <v>44</v>
      </c>
      <c r="AF1863">
        <v>251</v>
      </c>
      <c r="AG1863">
        <v>226</v>
      </c>
      <c r="AH1863">
        <v>25</v>
      </c>
      <c r="AI1863">
        <v>34</v>
      </c>
      <c r="AJ1863">
        <v>32</v>
      </c>
      <c r="AK1863">
        <v>2</v>
      </c>
      <c r="AL1863">
        <v>109</v>
      </c>
      <c r="AM1863">
        <v>93</v>
      </c>
      <c r="AN1863">
        <v>16</v>
      </c>
      <c r="AO1863">
        <v>1</v>
      </c>
      <c r="AP1863">
        <v>1</v>
      </c>
      <c r="AQ1863">
        <v>0</v>
      </c>
      <c r="AR1863">
        <v>107</v>
      </c>
      <c r="AS1863">
        <v>100</v>
      </c>
      <c r="AT1863">
        <v>7</v>
      </c>
      <c r="AU1863" s="13">
        <v>35</v>
      </c>
      <c r="AV1863">
        <v>16</v>
      </c>
      <c r="AW1863">
        <v>19</v>
      </c>
      <c r="AX1863">
        <v>2</v>
      </c>
      <c r="AY1863">
        <v>1</v>
      </c>
      <c r="AZ1863">
        <v>1</v>
      </c>
      <c r="BA1863">
        <v>14</v>
      </c>
      <c r="BB1863">
        <v>3</v>
      </c>
      <c r="BC1863">
        <v>11</v>
      </c>
      <c r="BD1863">
        <v>0</v>
      </c>
      <c r="BE1863">
        <v>0</v>
      </c>
      <c r="BF1863">
        <v>0</v>
      </c>
      <c r="BG1863">
        <v>19</v>
      </c>
      <c r="BH1863">
        <v>12</v>
      </c>
      <c r="BI1863">
        <v>7</v>
      </c>
      <c r="BJ1863">
        <v>32</v>
      </c>
      <c r="BK1863">
        <v>15</v>
      </c>
      <c r="BL1863">
        <v>17</v>
      </c>
      <c r="BM1863">
        <v>2</v>
      </c>
      <c r="BN1863">
        <v>1</v>
      </c>
      <c r="BO1863">
        <v>1</v>
      </c>
      <c r="BP1863" s="13">
        <v>11</v>
      </c>
      <c r="BQ1863">
        <v>2</v>
      </c>
      <c r="BR1863">
        <v>9</v>
      </c>
      <c r="BS1863">
        <v>0</v>
      </c>
      <c r="BT1863">
        <v>0</v>
      </c>
      <c r="BU1863">
        <v>0</v>
      </c>
      <c r="BV1863">
        <v>19</v>
      </c>
      <c r="BW1863">
        <v>12</v>
      </c>
      <c r="BX1863">
        <v>7</v>
      </c>
      <c r="BY1863" s="13">
        <v>3</v>
      </c>
      <c r="BZ1863">
        <v>1</v>
      </c>
      <c r="CA1863">
        <v>2</v>
      </c>
      <c r="CB1863">
        <v>0</v>
      </c>
      <c r="CC1863">
        <v>0</v>
      </c>
      <c r="CD1863">
        <v>0</v>
      </c>
      <c r="CE1863">
        <v>3</v>
      </c>
      <c r="CF1863">
        <v>1</v>
      </c>
      <c r="CG1863">
        <v>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 s="13">
        <v>545</v>
      </c>
      <c r="CO1863">
        <v>194</v>
      </c>
      <c r="CP1863">
        <v>351</v>
      </c>
    </row>
    <row r="1864" spans="1:94" x14ac:dyDescent="0.2">
      <c r="A1864" s="1" t="s">
        <v>1872</v>
      </c>
      <c r="B1864" s="1" t="s">
        <v>1873</v>
      </c>
      <c r="C1864" s="1" t="s">
        <v>3528</v>
      </c>
      <c r="D1864" s="1" t="s">
        <v>3543</v>
      </c>
      <c r="E1864" s="1" t="s">
        <v>6</v>
      </c>
      <c r="F1864" s="1" t="s">
        <v>7</v>
      </c>
      <c r="G1864" s="1" t="s">
        <v>63</v>
      </c>
      <c r="H1864" s="1" t="s">
        <v>1579</v>
      </c>
      <c r="I1864" s="1" t="s">
        <v>2</v>
      </c>
      <c r="J1864" s="13">
        <v>293</v>
      </c>
      <c r="K1864" s="13">
        <v>1284</v>
      </c>
      <c r="L1864">
        <v>643</v>
      </c>
      <c r="M1864">
        <v>641</v>
      </c>
      <c r="N1864">
        <v>126</v>
      </c>
      <c r="O1864">
        <v>64</v>
      </c>
      <c r="P1864">
        <v>62</v>
      </c>
      <c r="Q1864">
        <v>485</v>
      </c>
      <c r="R1864">
        <v>242</v>
      </c>
      <c r="S1864">
        <v>243</v>
      </c>
      <c r="T1864">
        <v>150</v>
      </c>
      <c r="U1864">
        <v>76</v>
      </c>
      <c r="V1864">
        <v>74</v>
      </c>
      <c r="W1864">
        <v>978</v>
      </c>
      <c r="X1864">
        <v>521</v>
      </c>
      <c r="Y1864">
        <v>457</v>
      </c>
      <c r="Z1864" s="13">
        <v>306</v>
      </c>
      <c r="AA1864">
        <v>122</v>
      </c>
      <c r="AB1864">
        <v>184</v>
      </c>
      <c r="AC1864" s="13">
        <v>478</v>
      </c>
      <c r="AD1864">
        <v>355</v>
      </c>
      <c r="AE1864" s="15">
        <v>123</v>
      </c>
      <c r="AF1864">
        <v>327</v>
      </c>
      <c r="AG1864">
        <v>256</v>
      </c>
      <c r="AH1864">
        <v>71</v>
      </c>
      <c r="AI1864">
        <v>29</v>
      </c>
      <c r="AJ1864">
        <v>26</v>
      </c>
      <c r="AK1864">
        <v>3</v>
      </c>
      <c r="AL1864">
        <v>103</v>
      </c>
      <c r="AM1864">
        <v>70</v>
      </c>
      <c r="AN1864">
        <v>33</v>
      </c>
      <c r="AO1864">
        <v>10</v>
      </c>
      <c r="AP1864">
        <v>9</v>
      </c>
      <c r="AQ1864">
        <v>1</v>
      </c>
      <c r="AR1864">
        <v>185</v>
      </c>
      <c r="AS1864">
        <v>151</v>
      </c>
      <c r="AT1864">
        <v>34</v>
      </c>
      <c r="AU1864" s="13">
        <v>151</v>
      </c>
      <c r="AV1864">
        <v>99</v>
      </c>
      <c r="AW1864">
        <v>52</v>
      </c>
      <c r="AX1864">
        <v>3</v>
      </c>
      <c r="AY1864">
        <v>2</v>
      </c>
      <c r="AZ1864">
        <v>1</v>
      </c>
      <c r="BA1864">
        <v>128</v>
      </c>
      <c r="BB1864">
        <v>82</v>
      </c>
      <c r="BC1864">
        <v>46</v>
      </c>
      <c r="BD1864">
        <v>3</v>
      </c>
      <c r="BE1864">
        <v>2</v>
      </c>
      <c r="BF1864">
        <v>1</v>
      </c>
      <c r="BG1864">
        <v>17</v>
      </c>
      <c r="BH1864">
        <v>13</v>
      </c>
      <c r="BI1864">
        <v>4</v>
      </c>
      <c r="BJ1864">
        <v>148</v>
      </c>
      <c r="BK1864">
        <v>97</v>
      </c>
      <c r="BL1864">
        <v>51</v>
      </c>
      <c r="BM1864">
        <v>3</v>
      </c>
      <c r="BN1864">
        <v>2</v>
      </c>
      <c r="BO1864">
        <v>1</v>
      </c>
      <c r="BP1864" s="13">
        <v>126</v>
      </c>
      <c r="BQ1864">
        <v>81</v>
      </c>
      <c r="BR1864">
        <v>45</v>
      </c>
      <c r="BS1864">
        <v>3</v>
      </c>
      <c r="BT1864">
        <v>2</v>
      </c>
      <c r="BU1864">
        <v>1</v>
      </c>
      <c r="BV1864">
        <v>16</v>
      </c>
      <c r="BW1864">
        <v>12</v>
      </c>
      <c r="BX1864">
        <v>4</v>
      </c>
      <c r="BY1864" s="13">
        <v>3</v>
      </c>
      <c r="BZ1864">
        <v>2</v>
      </c>
      <c r="CA1864">
        <v>1</v>
      </c>
      <c r="CB1864">
        <v>0</v>
      </c>
      <c r="CC1864">
        <v>0</v>
      </c>
      <c r="CD1864">
        <v>0</v>
      </c>
      <c r="CE1864">
        <v>2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 s="13">
        <v>806</v>
      </c>
      <c r="CO1864">
        <v>288</v>
      </c>
      <c r="CP1864">
        <v>518</v>
      </c>
    </row>
    <row r="1865" spans="1:94" x14ac:dyDescent="0.2">
      <c r="A1865" s="1" t="s">
        <v>1872</v>
      </c>
      <c r="B1865" s="1" t="s">
        <v>1873</v>
      </c>
      <c r="C1865" s="1" t="s">
        <v>3528</v>
      </c>
      <c r="D1865" s="1" t="s">
        <v>3544</v>
      </c>
      <c r="E1865" s="1" t="s">
        <v>6</v>
      </c>
      <c r="F1865" s="1" t="s">
        <v>7</v>
      </c>
      <c r="G1865" s="1" t="s">
        <v>63</v>
      </c>
      <c r="H1865" s="1" t="s">
        <v>1580</v>
      </c>
      <c r="I1865" s="1" t="s">
        <v>2</v>
      </c>
      <c r="J1865" s="13">
        <v>304</v>
      </c>
      <c r="K1865" s="13">
        <v>1352</v>
      </c>
      <c r="L1865">
        <v>683</v>
      </c>
      <c r="M1865">
        <v>669</v>
      </c>
      <c r="N1865">
        <v>129</v>
      </c>
      <c r="O1865">
        <v>65</v>
      </c>
      <c r="P1865">
        <v>64</v>
      </c>
      <c r="Q1865">
        <v>428</v>
      </c>
      <c r="R1865">
        <v>212</v>
      </c>
      <c r="S1865">
        <v>216</v>
      </c>
      <c r="T1865">
        <v>0</v>
      </c>
      <c r="U1865">
        <v>0</v>
      </c>
      <c r="V1865">
        <v>0</v>
      </c>
      <c r="W1865">
        <v>1025</v>
      </c>
      <c r="X1865">
        <v>568</v>
      </c>
      <c r="Y1865">
        <v>457</v>
      </c>
      <c r="Z1865" s="13">
        <v>327</v>
      </c>
      <c r="AA1865">
        <v>115</v>
      </c>
      <c r="AB1865">
        <v>212</v>
      </c>
      <c r="AC1865" s="13">
        <v>475</v>
      </c>
      <c r="AD1865">
        <v>411</v>
      </c>
      <c r="AE1865" s="15">
        <v>64</v>
      </c>
      <c r="AF1865">
        <v>382</v>
      </c>
      <c r="AG1865">
        <v>332</v>
      </c>
      <c r="AH1865">
        <v>50</v>
      </c>
      <c r="AI1865">
        <v>20</v>
      </c>
      <c r="AJ1865">
        <v>16</v>
      </c>
      <c r="AK1865">
        <v>4</v>
      </c>
      <c r="AL1865">
        <v>141</v>
      </c>
      <c r="AM1865">
        <v>112</v>
      </c>
      <c r="AN1865">
        <v>29</v>
      </c>
      <c r="AO1865">
        <v>14</v>
      </c>
      <c r="AP1865">
        <v>12</v>
      </c>
      <c r="AQ1865">
        <v>2</v>
      </c>
      <c r="AR1865">
        <v>207</v>
      </c>
      <c r="AS1865">
        <v>192</v>
      </c>
      <c r="AT1865">
        <v>15</v>
      </c>
      <c r="AU1865" s="13">
        <v>93</v>
      </c>
      <c r="AV1865">
        <v>79</v>
      </c>
      <c r="AW1865">
        <v>14</v>
      </c>
      <c r="AX1865">
        <v>7</v>
      </c>
      <c r="AY1865">
        <v>5</v>
      </c>
      <c r="AZ1865">
        <v>2</v>
      </c>
      <c r="BA1865">
        <v>19</v>
      </c>
      <c r="BB1865">
        <v>17</v>
      </c>
      <c r="BC1865">
        <v>2</v>
      </c>
      <c r="BD1865">
        <v>26</v>
      </c>
      <c r="BE1865">
        <v>24</v>
      </c>
      <c r="BF1865">
        <v>2</v>
      </c>
      <c r="BG1865">
        <v>41</v>
      </c>
      <c r="BH1865">
        <v>33</v>
      </c>
      <c r="BI1865">
        <v>8</v>
      </c>
      <c r="BJ1865">
        <v>92</v>
      </c>
      <c r="BK1865">
        <v>78</v>
      </c>
      <c r="BL1865">
        <v>14</v>
      </c>
      <c r="BM1865">
        <v>7</v>
      </c>
      <c r="BN1865">
        <v>5</v>
      </c>
      <c r="BO1865">
        <v>2</v>
      </c>
      <c r="BP1865" s="13">
        <v>19</v>
      </c>
      <c r="BQ1865">
        <v>17</v>
      </c>
      <c r="BR1865">
        <v>2</v>
      </c>
      <c r="BS1865">
        <v>26</v>
      </c>
      <c r="BT1865">
        <v>24</v>
      </c>
      <c r="BU1865">
        <v>2</v>
      </c>
      <c r="BV1865">
        <v>40</v>
      </c>
      <c r="BW1865">
        <v>32</v>
      </c>
      <c r="BX1865">
        <v>8</v>
      </c>
      <c r="BY1865" s="13">
        <v>1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1</v>
      </c>
      <c r="CM1865">
        <v>0</v>
      </c>
      <c r="CN1865" s="13">
        <v>877</v>
      </c>
      <c r="CO1865">
        <v>272</v>
      </c>
      <c r="CP1865">
        <v>605</v>
      </c>
    </row>
    <row r="1866" spans="1:94" x14ac:dyDescent="0.2">
      <c r="A1866" s="1" t="s">
        <v>1872</v>
      </c>
      <c r="B1866" s="1" t="s">
        <v>1873</v>
      </c>
      <c r="C1866" s="1" t="s">
        <v>3528</v>
      </c>
      <c r="D1866" s="1" t="s">
        <v>3545</v>
      </c>
      <c r="E1866" s="1" t="s">
        <v>6</v>
      </c>
      <c r="F1866" s="1" t="s">
        <v>7</v>
      </c>
      <c r="G1866" s="1" t="s">
        <v>63</v>
      </c>
      <c r="H1866" s="1" t="s">
        <v>643</v>
      </c>
      <c r="I1866" s="1" t="s">
        <v>2</v>
      </c>
      <c r="J1866" s="13">
        <v>86</v>
      </c>
      <c r="K1866" s="13">
        <v>430</v>
      </c>
      <c r="L1866">
        <v>218</v>
      </c>
      <c r="M1866">
        <v>212</v>
      </c>
      <c r="N1866">
        <v>62</v>
      </c>
      <c r="O1866">
        <v>24</v>
      </c>
      <c r="P1866">
        <v>38</v>
      </c>
      <c r="Q1866">
        <v>224</v>
      </c>
      <c r="R1866">
        <v>108</v>
      </c>
      <c r="S1866">
        <v>116</v>
      </c>
      <c r="T1866">
        <v>0</v>
      </c>
      <c r="U1866">
        <v>0</v>
      </c>
      <c r="V1866">
        <v>0</v>
      </c>
      <c r="W1866">
        <v>271</v>
      </c>
      <c r="X1866">
        <v>172</v>
      </c>
      <c r="Y1866">
        <v>99</v>
      </c>
      <c r="Z1866" s="13">
        <v>159</v>
      </c>
      <c r="AA1866">
        <v>46</v>
      </c>
      <c r="AB1866">
        <v>113</v>
      </c>
      <c r="AC1866" s="13">
        <v>206</v>
      </c>
      <c r="AD1866">
        <v>143</v>
      </c>
      <c r="AE1866" s="15">
        <v>63</v>
      </c>
      <c r="AF1866">
        <v>120</v>
      </c>
      <c r="AG1866">
        <v>108</v>
      </c>
      <c r="AH1866">
        <v>12</v>
      </c>
      <c r="AI1866">
        <v>19</v>
      </c>
      <c r="AJ1866">
        <v>19</v>
      </c>
      <c r="AK1866">
        <v>0</v>
      </c>
      <c r="AL1866">
        <v>50</v>
      </c>
      <c r="AM1866">
        <v>44</v>
      </c>
      <c r="AN1866">
        <v>6</v>
      </c>
      <c r="AO1866">
        <v>0</v>
      </c>
      <c r="AP1866">
        <v>0</v>
      </c>
      <c r="AQ1866">
        <v>0</v>
      </c>
      <c r="AR1866">
        <v>51</v>
      </c>
      <c r="AS1866">
        <v>45</v>
      </c>
      <c r="AT1866">
        <v>6</v>
      </c>
      <c r="AU1866" s="13">
        <v>86</v>
      </c>
      <c r="AV1866">
        <v>35</v>
      </c>
      <c r="AW1866">
        <v>51</v>
      </c>
      <c r="AX1866">
        <v>3</v>
      </c>
      <c r="AY1866">
        <v>1</v>
      </c>
      <c r="AZ1866">
        <v>2</v>
      </c>
      <c r="BA1866">
        <v>71</v>
      </c>
      <c r="BB1866">
        <v>24</v>
      </c>
      <c r="BC1866">
        <v>47</v>
      </c>
      <c r="BD1866">
        <v>0</v>
      </c>
      <c r="BE1866">
        <v>0</v>
      </c>
      <c r="BF1866">
        <v>0</v>
      </c>
      <c r="BG1866">
        <v>12</v>
      </c>
      <c r="BH1866">
        <v>10</v>
      </c>
      <c r="BI1866">
        <v>2</v>
      </c>
      <c r="BJ1866">
        <v>76</v>
      </c>
      <c r="BK1866">
        <v>33</v>
      </c>
      <c r="BL1866">
        <v>43</v>
      </c>
      <c r="BM1866">
        <v>2</v>
      </c>
      <c r="BN1866">
        <v>1</v>
      </c>
      <c r="BO1866">
        <v>1</v>
      </c>
      <c r="BP1866" s="13">
        <v>65</v>
      </c>
      <c r="BQ1866">
        <v>23</v>
      </c>
      <c r="BR1866">
        <v>42</v>
      </c>
      <c r="BS1866">
        <v>0</v>
      </c>
      <c r="BT1866">
        <v>0</v>
      </c>
      <c r="BU1866">
        <v>0</v>
      </c>
      <c r="BV1866">
        <v>9</v>
      </c>
      <c r="BW1866">
        <v>9</v>
      </c>
      <c r="BX1866">
        <v>0</v>
      </c>
      <c r="BY1866" s="13">
        <v>10</v>
      </c>
      <c r="BZ1866">
        <v>2</v>
      </c>
      <c r="CA1866">
        <v>8</v>
      </c>
      <c r="CB1866">
        <v>1</v>
      </c>
      <c r="CC1866">
        <v>0</v>
      </c>
      <c r="CD1866">
        <v>1</v>
      </c>
      <c r="CE1866">
        <v>6</v>
      </c>
      <c r="CF1866">
        <v>1</v>
      </c>
      <c r="CG1866">
        <v>5</v>
      </c>
      <c r="CH1866">
        <v>0</v>
      </c>
      <c r="CI1866">
        <v>0</v>
      </c>
      <c r="CJ1866">
        <v>0</v>
      </c>
      <c r="CK1866">
        <v>3</v>
      </c>
      <c r="CL1866">
        <v>1</v>
      </c>
      <c r="CM1866">
        <v>2</v>
      </c>
      <c r="CN1866" s="13">
        <v>224</v>
      </c>
      <c r="CO1866">
        <v>75</v>
      </c>
      <c r="CP1866">
        <v>149</v>
      </c>
    </row>
    <row r="1867" spans="1:94" x14ac:dyDescent="0.2">
      <c r="A1867" s="1" t="s">
        <v>1872</v>
      </c>
      <c r="B1867" s="1" t="s">
        <v>1873</v>
      </c>
      <c r="C1867" s="1" t="s">
        <v>3528</v>
      </c>
      <c r="D1867" s="1" t="s">
        <v>3546</v>
      </c>
      <c r="E1867" s="1" t="s">
        <v>6</v>
      </c>
      <c r="F1867" s="1" t="s">
        <v>7</v>
      </c>
      <c r="G1867" s="1" t="s">
        <v>63</v>
      </c>
      <c r="H1867" s="1" t="s">
        <v>1581</v>
      </c>
      <c r="I1867" s="1" t="s">
        <v>2</v>
      </c>
      <c r="J1867" s="13">
        <v>241</v>
      </c>
      <c r="K1867" s="13">
        <v>1237</v>
      </c>
      <c r="L1867">
        <v>644</v>
      </c>
      <c r="M1867">
        <v>593</v>
      </c>
      <c r="N1867">
        <v>121</v>
      </c>
      <c r="O1867">
        <v>55</v>
      </c>
      <c r="P1867">
        <v>66</v>
      </c>
      <c r="Q1867">
        <v>30</v>
      </c>
      <c r="R1867">
        <v>13</v>
      </c>
      <c r="S1867">
        <v>17</v>
      </c>
      <c r="T1867">
        <v>4</v>
      </c>
      <c r="U1867">
        <v>3</v>
      </c>
      <c r="V1867">
        <v>1</v>
      </c>
      <c r="W1867">
        <v>951</v>
      </c>
      <c r="X1867">
        <v>544</v>
      </c>
      <c r="Y1867">
        <v>407</v>
      </c>
      <c r="Z1867" s="13">
        <v>286</v>
      </c>
      <c r="AA1867">
        <v>100</v>
      </c>
      <c r="AB1867">
        <v>186</v>
      </c>
      <c r="AC1867" s="13">
        <v>371</v>
      </c>
      <c r="AD1867">
        <v>352</v>
      </c>
      <c r="AE1867" s="15">
        <v>19</v>
      </c>
      <c r="AF1867">
        <v>221</v>
      </c>
      <c r="AG1867">
        <v>208</v>
      </c>
      <c r="AH1867">
        <v>13</v>
      </c>
      <c r="AI1867">
        <v>60</v>
      </c>
      <c r="AJ1867">
        <v>57</v>
      </c>
      <c r="AK1867">
        <v>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161</v>
      </c>
      <c r="AS1867">
        <v>151</v>
      </c>
      <c r="AT1867">
        <v>10</v>
      </c>
      <c r="AU1867" s="13">
        <v>150</v>
      </c>
      <c r="AV1867">
        <v>144</v>
      </c>
      <c r="AW1867">
        <v>6</v>
      </c>
      <c r="AX1867">
        <v>54</v>
      </c>
      <c r="AY1867">
        <v>52</v>
      </c>
      <c r="AZ1867">
        <v>2</v>
      </c>
      <c r="BA1867">
        <v>64</v>
      </c>
      <c r="BB1867">
        <v>64</v>
      </c>
      <c r="BC1867">
        <v>0</v>
      </c>
      <c r="BD1867">
        <v>4</v>
      </c>
      <c r="BE1867">
        <v>4</v>
      </c>
      <c r="BF1867">
        <v>0</v>
      </c>
      <c r="BG1867">
        <v>28</v>
      </c>
      <c r="BH1867">
        <v>24</v>
      </c>
      <c r="BI1867">
        <v>4</v>
      </c>
      <c r="BJ1867">
        <v>126</v>
      </c>
      <c r="BK1867">
        <v>122</v>
      </c>
      <c r="BL1867">
        <v>4</v>
      </c>
      <c r="BM1867">
        <v>51</v>
      </c>
      <c r="BN1867">
        <v>50</v>
      </c>
      <c r="BO1867">
        <v>1</v>
      </c>
      <c r="BP1867" s="13">
        <v>52</v>
      </c>
      <c r="BQ1867">
        <v>52</v>
      </c>
      <c r="BR1867">
        <v>0</v>
      </c>
      <c r="BS1867">
        <v>4</v>
      </c>
      <c r="BT1867">
        <v>4</v>
      </c>
      <c r="BU1867">
        <v>0</v>
      </c>
      <c r="BV1867">
        <v>19</v>
      </c>
      <c r="BW1867">
        <v>16</v>
      </c>
      <c r="BX1867">
        <v>3</v>
      </c>
      <c r="BY1867" s="13">
        <v>24</v>
      </c>
      <c r="BZ1867">
        <v>22</v>
      </c>
      <c r="CA1867">
        <v>2</v>
      </c>
      <c r="CB1867">
        <v>3</v>
      </c>
      <c r="CC1867">
        <v>2</v>
      </c>
      <c r="CD1867">
        <v>1</v>
      </c>
      <c r="CE1867">
        <v>12</v>
      </c>
      <c r="CF1867">
        <v>12</v>
      </c>
      <c r="CG1867">
        <v>0</v>
      </c>
      <c r="CH1867">
        <v>0</v>
      </c>
      <c r="CI1867">
        <v>0</v>
      </c>
      <c r="CJ1867">
        <v>0</v>
      </c>
      <c r="CK1867">
        <v>9</v>
      </c>
      <c r="CL1867">
        <v>8</v>
      </c>
      <c r="CM1867">
        <v>1</v>
      </c>
      <c r="CN1867" s="13">
        <v>866</v>
      </c>
      <c r="CO1867">
        <v>292</v>
      </c>
      <c r="CP1867">
        <v>574</v>
      </c>
    </row>
    <row r="1868" spans="1:94" x14ac:dyDescent="0.2">
      <c r="A1868" s="1" t="s">
        <v>1872</v>
      </c>
      <c r="B1868" s="1" t="s">
        <v>1873</v>
      </c>
      <c r="C1868" s="1" t="s">
        <v>3528</v>
      </c>
      <c r="D1868" s="1" t="s">
        <v>3547</v>
      </c>
      <c r="E1868" s="1" t="s">
        <v>6</v>
      </c>
      <c r="F1868" s="1" t="s">
        <v>7</v>
      </c>
      <c r="G1868" s="1" t="s">
        <v>63</v>
      </c>
      <c r="H1868" s="1" t="s">
        <v>1582</v>
      </c>
      <c r="I1868" s="1" t="s">
        <v>2</v>
      </c>
      <c r="J1868" s="13">
        <v>583</v>
      </c>
      <c r="K1868" s="13">
        <v>3014</v>
      </c>
      <c r="L1868">
        <v>1549</v>
      </c>
      <c r="M1868">
        <v>1465</v>
      </c>
      <c r="N1868">
        <v>272</v>
      </c>
      <c r="O1868">
        <v>146</v>
      </c>
      <c r="P1868">
        <v>126</v>
      </c>
      <c r="Q1868">
        <v>675</v>
      </c>
      <c r="R1868">
        <v>346</v>
      </c>
      <c r="S1868">
        <v>329</v>
      </c>
      <c r="T1868">
        <v>0</v>
      </c>
      <c r="U1868">
        <v>0</v>
      </c>
      <c r="V1868">
        <v>0</v>
      </c>
      <c r="W1868">
        <v>2323</v>
      </c>
      <c r="X1868">
        <v>1287</v>
      </c>
      <c r="Y1868">
        <v>1036</v>
      </c>
      <c r="Z1868" s="13">
        <v>691</v>
      </c>
      <c r="AA1868">
        <v>262</v>
      </c>
      <c r="AB1868">
        <v>429</v>
      </c>
      <c r="AC1868" s="13">
        <v>1012</v>
      </c>
      <c r="AD1868">
        <v>836</v>
      </c>
      <c r="AE1868" s="15">
        <v>176</v>
      </c>
      <c r="AF1868">
        <v>678</v>
      </c>
      <c r="AG1868">
        <v>551</v>
      </c>
      <c r="AH1868">
        <v>127</v>
      </c>
      <c r="AI1868">
        <v>112</v>
      </c>
      <c r="AJ1868">
        <v>102</v>
      </c>
      <c r="AK1868">
        <v>10</v>
      </c>
      <c r="AL1868">
        <v>217</v>
      </c>
      <c r="AM1868">
        <v>169</v>
      </c>
      <c r="AN1868">
        <v>48</v>
      </c>
      <c r="AO1868">
        <v>60</v>
      </c>
      <c r="AP1868">
        <v>53</v>
      </c>
      <c r="AQ1868">
        <v>7</v>
      </c>
      <c r="AR1868">
        <v>289</v>
      </c>
      <c r="AS1868">
        <v>227</v>
      </c>
      <c r="AT1868">
        <v>62</v>
      </c>
      <c r="AU1868" s="13">
        <v>334</v>
      </c>
      <c r="AV1868">
        <v>285</v>
      </c>
      <c r="AW1868">
        <v>49</v>
      </c>
      <c r="AX1868">
        <v>26</v>
      </c>
      <c r="AY1868">
        <v>22</v>
      </c>
      <c r="AZ1868">
        <v>4</v>
      </c>
      <c r="BA1868">
        <v>178</v>
      </c>
      <c r="BB1868">
        <v>157</v>
      </c>
      <c r="BC1868">
        <v>21</v>
      </c>
      <c r="BD1868">
        <v>32</v>
      </c>
      <c r="BE1868">
        <v>20</v>
      </c>
      <c r="BF1868">
        <v>12</v>
      </c>
      <c r="BG1868">
        <v>98</v>
      </c>
      <c r="BH1868">
        <v>86</v>
      </c>
      <c r="BI1868">
        <v>12</v>
      </c>
      <c r="BJ1868">
        <v>316</v>
      </c>
      <c r="BK1868">
        <v>276</v>
      </c>
      <c r="BL1868">
        <v>40</v>
      </c>
      <c r="BM1868">
        <v>25</v>
      </c>
      <c r="BN1868">
        <v>22</v>
      </c>
      <c r="BO1868">
        <v>3</v>
      </c>
      <c r="BP1868" s="13">
        <v>165</v>
      </c>
      <c r="BQ1868">
        <v>151</v>
      </c>
      <c r="BR1868">
        <v>14</v>
      </c>
      <c r="BS1868">
        <v>30</v>
      </c>
      <c r="BT1868">
        <v>18</v>
      </c>
      <c r="BU1868">
        <v>12</v>
      </c>
      <c r="BV1868">
        <v>96</v>
      </c>
      <c r="BW1868">
        <v>85</v>
      </c>
      <c r="BX1868">
        <v>11</v>
      </c>
      <c r="BY1868" s="13">
        <v>18</v>
      </c>
      <c r="BZ1868">
        <v>9</v>
      </c>
      <c r="CA1868">
        <v>9</v>
      </c>
      <c r="CB1868">
        <v>1</v>
      </c>
      <c r="CC1868">
        <v>0</v>
      </c>
      <c r="CD1868">
        <v>1</v>
      </c>
      <c r="CE1868">
        <v>13</v>
      </c>
      <c r="CF1868">
        <v>6</v>
      </c>
      <c r="CG1868">
        <v>7</v>
      </c>
      <c r="CH1868">
        <v>2</v>
      </c>
      <c r="CI1868">
        <v>2</v>
      </c>
      <c r="CJ1868">
        <v>0</v>
      </c>
      <c r="CK1868">
        <v>2</v>
      </c>
      <c r="CL1868">
        <v>1</v>
      </c>
      <c r="CM1868">
        <v>1</v>
      </c>
      <c r="CN1868" s="13">
        <v>2002</v>
      </c>
      <c r="CO1868">
        <v>713</v>
      </c>
      <c r="CP1868">
        <v>1289</v>
      </c>
    </row>
    <row r="1869" spans="1:94" x14ac:dyDescent="0.2">
      <c r="A1869" s="1" t="s">
        <v>1872</v>
      </c>
      <c r="B1869" s="1" t="s">
        <v>1873</v>
      </c>
      <c r="C1869" s="1" t="s">
        <v>3528</v>
      </c>
      <c r="D1869" s="1" t="s">
        <v>3548</v>
      </c>
      <c r="E1869" s="1" t="s">
        <v>6</v>
      </c>
      <c r="F1869" s="1" t="s">
        <v>7</v>
      </c>
      <c r="G1869" s="1" t="s">
        <v>63</v>
      </c>
      <c r="H1869" s="1" t="s">
        <v>887</v>
      </c>
      <c r="I1869" s="1" t="s">
        <v>2</v>
      </c>
      <c r="J1869" s="13">
        <v>438</v>
      </c>
      <c r="K1869" s="13">
        <v>2157</v>
      </c>
      <c r="L1869">
        <v>1065</v>
      </c>
      <c r="M1869">
        <v>1092</v>
      </c>
      <c r="N1869">
        <v>224</v>
      </c>
      <c r="O1869">
        <v>112</v>
      </c>
      <c r="P1869">
        <v>112</v>
      </c>
      <c r="Q1869">
        <v>964</v>
      </c>
      <c r="R1869">
        <v>460</v>
      </c>
      <c r="S1869">
        <v>504</v>
      </c>
      <c r="T1869">
        <v>1</v>
      </c>
      <c r="U1869">
        <v>1</v>
      </c>
      <c r="V1869">
        <v>0</v>
      </c>
      <c r="W1869">
        <v>1489</v>
      </c>
      <c r="X1869">
        <v>808</v>
      </c>
      <c r="Y1869">
        <v>681</v>
      </c>
      <c r="Z1869" s="13">
        <v>668</v>
      </c>
      <c r="AA1869">
        <v>257</v>
      </c>
      <c r="AB1869">
        <v>411</v>
      </c>
      <c r="AC1869" s="13">
        <v>813</v>
      </c>
      <c r="AD1869">
        <v>623</v>
      </c>
      <c r="AE1869" s="15">
        <v>190</v>
      </c>
      <c r="AF1869">
        <v>714</v>
      </c>
      <c r="AG1869">
        <v>583</v>
      </c>
      <c r="AH1869">
        <v>131</v>
      </c>
      <c r="AI1869">
        <v>94</v>
      </c>
      <c r="AJ1869">
        <v>83</v>
      </c>
      <c r="AK1869">
        <v>11</v>
      </c>
      <c r="AL1869">
        <v>358</v>
      </c>
      <c r="AM1869">
        <v>253</v>
      </c>
      <c r="AN1869">
        <v>105</v>
      </c>
      <c r="AO1869">
        <v>21</v>
      </c>
      <c r="AP1869">
        <v>19</v>
      </c>
      <c r="AQ1869">
        <v>2</v>
      </c>
      <c r="AR1869">
        <v>241</v>
      </c>
      <c r="AS1869">
        <v>228</v>
      </c>
      <c r="AT1869">
        <v>13</v>
      </c>
      <c r="AU1869" s="13">
        <v>99</v>
      </c>
      <c r="AV1869">
        <v>40</v>
      </c>
      <c r="AW1869">
        <v>59</v>
      </c>
      <c r="AX1869">
        <v>2</v>
      </c>
      <c r="AY1869">
        <v>2</v>
      </c>
      <c r="AZ1869">
        <v>0</v>
      </c>
      <c r="BA1869">
        <v>62</v>
      </c>
      <c r="BB1869">
        <v>14</v>
      </c>
      <c r="BC1869">
        <v>48</v>
      </c>
      <c r="BD1869">
        <v>0</v>
      </c>
      <c r="BE1869">
        <v>0</v>
      </c>
      <c r="BF1869">
        <v>0</v>
      </c>
      <c r="BG1869">
        <v>35</v>
      </c>
      <c r="BH1869">
        <v>24</v>
      </c>
      <c r="BI1869">
        <v>11</v>
      </c>
      <c r="BJ1869">
        <v>80</v>
      </c>
      <c r="BK1869">
        <v>38</v>
      </c>
      <c r="BL1869">
        <v>42</v>
      </c>
      <c r="BM1869">
        <v>2</v>
      </c>
      <c r="BN1869">
        <v>2</v>
      </c>
      <c r="BO1869">
        <v>0</v>
      </c>
      <c r="BP1869" s="13">
        <v>45</v>
      </c>
      <c r="BQ1869">
        <v>13</v>
      </c>
      <c r="BR1869">
        <v>32</v>
      </c>
      <c r="BS1869">
        <v>0</v>
      </c>
      <c r="BT1869">
        <v>0</v>
      </c>
      <c r="BU1869">
        <v>0</v>
      </c>
      <c r="BV1869">
        <v>33</v>
      </c>
      <c r="BW1869">
        <v>23</v>
      </c>
      <c r="BX1869">
        <v>10</v>
      </c>
      <c r="BY1869" s="13">
        <v>19</v>
      </c>
      <c r="BZ1869">
        <v>2</v>
      </c>
      <c r="CA1869">
        <v>17</v>
      </c>
      <c r="CB1869">
        <v>0</v>
      </c>
      <c r="CC1869">
        <v>0</v>
      </c>
      <c r="CD1869">
        <v>0</v>
      </c>
      <c r="CE1869">
        <v>17</v>
      </c>
      <c r="CF1869">
        <v>1</v>
      </c>
      <c r="CG1869">
        <v>16</v>
      </c>
      <c r="CH1869">
        <v>0</v>
      </c>
      <c r="CI1869">
        <v>0</v>
      </c>
      <c r="CJ1869">
        <v>0</v>
      </c>
      <c r="CK1869">
        <v>2</v>
      </c>
      <c r="CL1869">
        <v>1</v>
      </c>
      <c r="CM1869">
        <v>1</v>
      </c>
      <c r="CN1869" s="13">
        <v>1344</v>
      </c>
      <c r="CO1869">
        <v>442</v>
      </c>
      <c r="CP1869">
        <v>902</v>
      </c>
    </row>
    <row r="1870" spans="1:94" x14ac:dyDescent="0.2">
      <c r="A1870" s="1" t="s">
        <v>1872</v>
      </c>
      <c r="B1870" s="1" t="s">
        <v>1873</v>
      </c>
      <c r="C1870" s="1" t="s">
        <v>3528</v>
      </c>
      <c r="D1870" s="1" t="s">
        <v>3549</v>
      </c>
      <c r="E1870" s="1" t="s">
        <v>6</v>
      </c>
      <c r="F1870" s="1" t="s">
        <v>7</v>
      </c>
      <c r="G1870" s="1" t="s">
        <v>63</v>
      </c>
      <c r="H1870" s="1" t="s">
        <v>1042</v>
      </c>
      <c r="I1870" s="1" t="s">
        <v>2</v>
      </c>
      <c r="J1870" s="13">
        <v>582</v>
      </c>
      <c r="K1870" s="13">
        <v>2681</v>
      </c>
      <c r="L1870">
        <v>1355</v>
      </c>
      <c r="M1870">
        <v>1326</v>
      </c>
      <c r="N1870">
        <v>330</v>
      </c>
      <c r="O1870">
        <v>170</v>
      </c>
      <c r="P1870">
        <v>160</v>
      </c>
      <c r="Q1870">
        <v>754</v>
      </c>
      <c r="R1870">
        <v>373</v>
      </c>
      <c r="S1870">
        <v>381</v>
      </c>
      <c r="T1870">
        <v>1</v>
      </c>
      <c r="U1870">
        <v>1</v>
      </c>
      <c r="V1870">
        <v>0</v>
      </c>
      <c r="W1870">
        <v>1977</v>
      </c>
      <c r="X1870">
        <v>1087</v>
      </c>
      <c r="Y1870">
        <v>890</v>
      </c>
      <c r="Z1870" s="13">
        <v>704</v>
      </c>
      <c r="AA1870">
        <v>268</v>
      </c>
      <c r="AB1870">
        <v>436</v>
      </c>
      <c r="AC1870" s="13">
        <v>862</v>
      </c>
      <c r="AD1870">
        <v>763</v>
      </c>
      <c r="AE1870" s="15">
        <v>99</v>
      </c>
      <c r="AF1870">
        <v>756</v>
      </c>
      <c r="AG1870">
        <v>702</v>
      </c>
      <c r="AH1870">
        <v>54</v>
      </c>
      <c r="AI1870">
        <v>50</v>
      </c>
      <c r="AJ1870">
        <v>47</v>
      </c>
      <c r="AK1870">
        <v>3</v>
      </c>
      <c r="AL1870">
        <v>152</v>
      </c>
      <c r="AM1870">
        <v>144</v>
      </c>
      <c r="AN1870">
        <v>8</v>
      </c>
      <c r="AO1870">
        <v>27</v>
      </c>
      <c r="AP1870">
        <v>26</v>
      </c>
      <c r="AQ1870">
        <v>1</v>
      </c>
      <c r="AR1870">
        <v>527</v>
      </c>
      <c r="AS1870">
        <v>485</v>
      </c>
      <c r="AT1870">
        <v>42</v>
      </c>
      <c r="AU1870" s="13">
        <v>106</v>
      </c>
      <c r="AV1870">
        <v>61</v>
      </c>
      <c r="AW1870">
        <v>45</v>
      </c>
      <c r="AX1870">
        <v>8</v>
      </c>
      <c r="AY1870">
        <v>1</v>
      </c>
      <c r="AZ1870">
        <v>7</v>
      </c>
      <c r="BA1870">
        <v>76</v>
      </c>
      <c r="BB1870">
        <v>41</v>
      </c>
      <c r="BC1870">
        <v>35</v>
      </c>
      <c r="BD1870">
        <v>5</v>
      </c>
      <c r="BE1870">
        <v>4</v>
      </c>
      <c r="BF1870">
        <v>1</v>
      </c>
      <c r="BG1870">
        <v>17</v>
      </c>
      <c r="BH1870">
        <v>15</v>
      </c>
      <c r="BI1870">
        <v>2</v>
      </c>
      <c r="BJ1870">
        <v>83</v>
      </c>
      <c r="BK1870">
        <v>55</v>
      </c>
      <c r="BL1870">
        <v>28</v>
      </c>
      <c r="BM1870">
        <v>3</v>
      </c>
      <c r="BN1870">
        <v>0</v>
      </c>
      <c r="BO1870">
        <v>3</v>
      </c>
      <c r="BP1870" s="13">
        <v>62</v>
      </c>
      <c r="BQ1870">
        <v>40</v>
      </c>
      <c r="BR1870">
        <v>22</v>
      </c>
      <c r="BS1870">
        <v>4</v>
      </c>
      <c r="BT1870">
        <v>3</v>
      </c>
      <c r="BU1870">
        <v>1</v>
      </c>
      <c r="BV1870">
        <v>14</v>
      </c>
      <c r="BW1870">
        <v>12</v>
      </c>
      <c r="BX1870">
        <v>2</v>
      </c>
      <c r="BY1870" s="13">
        <v>23</v>
      </c>
      <c r="BZ1870">
        <v>6</v>
      </c>
      <c r="CA1870">
        <v>17</v>
      </c>
      <c r="CB1870">
        <v>5</v>
      </c>
      <c r="CC1870">
        <v>1</v>
      </c>
      <c r="CD1870">
        <v>4</v>
      </c>
      <c r="CE1870">
        <v>14</v>
      </c>
      <c r="CF1870">
        <v>1</v>
      </c>
      <c r="CG1870">
        <v>13</v>
      </c>
      <c r="CH1870">
        <v>1</v>
      </c>
      <c r="CI1870">
        <v>1</v>
      </c>
      <c r="CJ1870">
        <v>0</v>
      </c>
      <c r="CK1870">
        <v>3</v>
      </c>
      <c r="CL1870">
        <v>3</v>
      </c>
      <c r="CM1870">
        <v>0</v>
      </c>
      <c r="CN1870" s="13">
        <v>1819</v>
      </c>
      <c r="CO1870">
        <v>592</v>
      </c>
      <c r="CP1870">
        <v>1227</v>
      </c>
    </row>
    <row r="1871" spans="1:94" x14ac:dyDescent="0.2">
      <c r="A1871" s="1" t="s">
        <v>1872</v>
      </c>
      <c r="B1871" s="1" t="s">
        <v>1873</v>
      </c>
      <c r="C1871" s="1" t="s">
        <v>3528</v>
      </c>
      <c r="D1871" s="1" t="s">
        <v>3550</v>
      </c>
      <c r="E1871" s="1" t="s">
        <v>6</v>
      </c>
      <c r="F1871" s="1" t="s">
        <v>7</v>
      </c>
      <c r="G1871" s="1" t="s">
        <v>63</v>
      </c>
      <c r="H1871" s="1" t="s">
        <v>1583</v>
      </c>
      <c r="I1871" s="1" t="s">
        <v>2</v>
      </c>
      <c r="J1871" s="13">
        <v>326</v>
      </c>
      <c r="K1871" s="13">
        <v>1586</v>
      </c>
      <c r="L1871">
        <v>811</v>
      </c>
      <c r="M1871">
        <v>775</v>
      </c>
      <c r="N1871">
        <v>209</v>
      </c>
      <c r="O1871">
        <v>105</v>
      </c>
      <c r="P1871">
        <v>104</v>
      </c>
      <c r="Q1871">
        <v>295</v>
      </c>
      <c r="R1871">
        <v>151</v>
      </c>
      <c r="S1871">
        <v>144</v>
      </c>
      <c r="T1871">
        <v>0</v>
      </c>
      <c r="U1871">
        <v>0</v>
      </c>
      <c r="V1871">
        <v>0</v>
      </c>
      <c r="W1871">
        <v>1165</v>
      </c>
      <c r="X1871">
        <v>639</v>
      </c>
      <c r="Y1871">
        <v>526</v>
      </c>
      <c r="Z1871" s="13">
        <v>421</v>
      </c>
      <c r="AA1871">
        <v>172</v>
      </c>
      <c r="AB1871">
        <v>249</v>
      </c>
      <c r="AC1871" s="13">
        <v>508</v>
      </c>
      <c r="AD1871">
        <v>438</v>
      </c>
      <c r="AE1871" s="15">
        <v>70</v>
      </c>
      <c r="AF1871">
        <v>204</v>
      </c>
      <c r="AG1871">
        <v>170</v>
      </c>
      <c r="AH1871">
        <v>34</v>
      </c>
      <c r="AI1871">
        <v>39</v>
      </c>
      <c r="AJ1871">
        <v>34</v>
      </c>
      <c r="AK1871">
        <v>5</v>
      </c>
      <c r="AL1871">
        <v>22</v>
      </c>
      <c r="AM1871">
        <v>20</v>
      </c>
      <c r="AN1871">
        <v>2</v>
      </c>
      <c r="AO1871">
        <v>30</v>
      </c>
      <c r="AP1871">
        <v>28</v>
      </c>
      <c r="AQ1871">
        <v>2</v>
      </c>
      <c r="AR1871">
        <v>113</v>
      </c>
      <c r="AS1871">
        <v>88</v>
      </c>
      <c r="AT1871">
        <v>25</v>
      </c>
      <c r="AU1871" s="13">
        <v>304</v>
      </c>
      <c r="AV1871">
        <v>268</v>
      </c>
      <c r="AW1871">
        <v>36</v>
      </c>
      <c r="AX1871">
        <v>7</v>
      </c>
      <c r="AY1871">
        <v>5</v>
      </c>
      <c r="AZ1871">
        <v>2</v>
      </c>
      <c r="BA1871">
        <v>226</v>
      </c>
      <c r="BB1871">
        <v>210</v>
      </c>
      <c r="BC1871">
        <v>16</v>
      </c>
      <c r="BD1871">
        <v>6</v>
      </c>
      <c r="BE1871">
        <v>6</v>
      </c>
      <c r="BF1871">
        <v>0</v>
      </c>
      <c r="BG1871">
        <v>65</v>
      </c>
      <c r="BH1871">
        <v>47</v>
      </c>
      <c r="BI1871">
        <v>18</v>
      </c>
      <c r="BJ1871">
        <v>296</v>
      </c>
      <c r="BK1871">
        <v>262</v>
      </c>
      <c r="BL1871">
        <v>34</v>
      </c>
      <c r="BM1871">
        <v>6</v>
      </c>
      <c r="BN1871">
        <v>5</v>
      </c>
      <c r="BO1871">
        <v>1</v>
      </c>
      <c r="BP1871" s="13">
        <v>222</v>
      </c>
      <c r="BQ1871">
        <v>206</v>
      </c>
      <c r="BR1871">
        <v>16</v>
      </c>
      <c r="BS1871">
        <v>6</v>
      </c>
      <c r="BT1871">
        <v>6</v>
      </c>
      <c r="BU1871">
        <v>0</v>
      </c>
      <c r="BV1871">
        <v>62</v>
      </c>
      <c r="BW1871">
        <v>45</v>
      </c>
      <c r="BX1871">
        <v>17</v>
      </c>
      <c r="BY1871" s="13">
        <v>8</v>
      </c>
      <c r="BZ1871">
        <v>6</v>
      </c>
      <c r="CA1871">
        <v>2</v>
      </c>
      <c r="CB1871">
        <v>1</v>
      </c>
      <c r="CC1871">
        <v>0</v>
      </c>
      <c r="CD1871">
        <v>1</v>
      </c>
      <c r="CE1871">
        <v>4</v>
      </c>
      <c r="CF1871">
        <v>4</v>
      </c>
      <c r="CG1871">
        <v>0</v>
      </c>
      <c r="CH1871">
        <v>0</v>
      </c>
      <c r="CI1871">
        <v>0</v>
      </c>
      <c r="CJ1871">
        <v>0</v>
      </c>
      <c r="CK1871">
        <v>3</v>
      </c>
      <c r="CL1871">
        <v>2</v>
      </c>
      <c r="CM1871">
        <v>1</v>
      </c>
      <c r="CN1871" s="13">
        <v>1078</v>
      </c>
      <c r="CO1871">
        <v>373</v>
      </c>
      <c r="CP1871">
        <v>705</v>
      </c>
    </row>
    <row r="1872" spans="1:94" x14ac:dyDescent="0.2">
      <c r="A1872" s="1" t="s">
        <v>1872</v>
      </c>
      <c r="B1872" s="1" t="s">
        <v>1873</v>
      </c>
      <c r="C1872" s="1" t="s">
        <v>3528</v>
      </c>
      <c r="D1872" s="1" t="s">
        <v>3551</v>
      </c>
      <c r="E1872" s="1" t="s">
        <v>6</v>
      </c>
      <c r="F1872" s="1" t="s">
        <v>7</v>
      </c>
      <c r="G1872" s="1" t="s">
        <v>63</v>
      </c>
      <c r="H1872" s="1" t="s">
        <v>1584</v>
      </c>
      <c r="I1872" s="1" t="s">
        <v>2</v>
      </c>
      <c r="J1872" s="13">
        <v>7</v>
      </c>
      <c r="K1872" s="13">
        <v>24</v>
      </c>
      <c r="L1872">
        <v>14</v>
      </c>
      <c r="M1872">
        <v>10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22</v>
      </c>
      <c r="X1872">
        <v>13</v>
      </c>
      <c r="Y1872">
        <v>9</v>
      </c>
      <c r="Z1872" s="13">
        <v>2</v>
      </c>
      <c r="AA1872">
        <v>1</v>
      </c>
      <c r="AB1872">
        <v>1</v>
      </c>
      <c r="AC1872" s="13">
        <v>6</v>
      </c>
      <c r="AD1872">
        <v>6</v>
      </c>
      <c r="AE1872" s="15">
        <v>0</v>
      </c>
      <c r="AF1872">
        <v>6</v>
      </c>
      <c r="AG1872">
        <v>6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6</v>
      </c>
      <c r="AS1872">
        <v>6</v>
      </c>
      <c r="AT1872">
        <v>0</v>
      </c>
      <c r="AU1872" s="13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 s="13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s="13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 s="13">
        <v>18</v>
      </c>
      <c r="CO1872">
        <v>8</v>
      </c>
      <c r="CP1872">
        <v>10</v>
      </c>
    </row>
    <row r="1873" spans="1:94" x14ac:dyDescent="0.2">
      <c r="A1873" s="1" t="s">
        <v>1872</v>
      </c>
      <c r="B1873" s="1" t="s">
        <v>1873</v>
      </c>
      <c r="C1873" s="1" t="s">
        <v>3528</v>
      </c>
      <c r="D1873" s="1" t="s">
        <v>3552</v>
      </c>
      <c r="E1873" s="1" t="s">
        <v>6</v>
      </c>
      <c r="F1873" s="1" t="s">
        <v>7</v>
      </c>
      <c r="G1873" s="1" t="s">
        <v>63</v>
      </c>
      <c r="H1873" s="1" t="s">
        <v>1585</v>
      </c>
      <c r="I1873" s="1" t="s">
        <v>2</v>
      </c>
      <c r="J1873" s="13">
        <v>159</v>
      </c>
      <c r="K1873" s="13">
        <v>747</v>
      </c>
      <c r="L1873">
        <v>372</v>
      </c>
      <c r="M1873">
        <v>375</v>
      </c>
      <c r="N1873">
        <v>66</v>
      </c>
      <c r="O1873">
        <v>35</v>
      </c>
      <c r="P1873">
        <v>31</v>
      </c>
      <c r="Q1873">
        <v>271</v>
      </c>
      <c r="R1873">
        <v>134</v>
      </c>
      <c r="S1873">
        <v>137</v>
      </c>
      <c r="T1873">
        <v>0</v>
      </c>
      <c r="U1873">
        <v>0</v>
      </c>
      <c r="V1873">
        <v>0</v>
      </c>
      <c r="W1873">
        <v>614</v>
      </c>
      <c r="X1873">
        <v>316</v>
      </c>
      <c r="Y1873">
        <v>298</v>
      </c>
      <c r="Z1873" s="13">
        <v>133</v>
      </c>
      <c r="AA1873">
        <v>56</v>
      </c>
      <c r="AB1873">
        <v>77</v>
      </c>
      <c r="AC1873" s="13">
        <v>281</v>
      </c>
      <c r="AD1873">
        <v>212</v>
      </c>
      <c r="AE1873" s="15">
        <v>69</v>
      </c>
      <c r="AF1873">
        <v>176</v>
      </c>
      <c r="AG1873">
        <v>147</v>
      </c>
      <c r="AH1873">
        <v>29</v>
      </c>
      <c r="AI1873">
        <v>3</v>
      </c>
      <c r="AJ1873">
        <v>3</v>
      </c>
      <c r="AK1873">
        <v>0</v>
      </c>
      <c r="AL1873">
        <v>6</v>
      </c>
      <c r="AM1873">
        <v>5</v>
      </c>
      <c r="AN1873">
        <v>1</v>
      </c>
      <c r="AO1873">
        <v>6</v>
      </c>
      <c r="AP1873">
        <v>5</v>
      </c>
      <c r="AQ1873">
        <v>1</v>
      </c>
      <c r="AR1873">
        <v>161</v>
      </c>
      <c r="AS1873">
        <v>134</v>
      </c>
      <c r="AT1873">
        <v>27</v>
      </c>
      <c r="AU1873" s="13">
        <v>105</v>
      </c>
      <c r="AV1873">
        <v>65</v>
      </c>
      <c r="AW1873">
        <v>40</v>
      </c>
      <c r="AX1873">
        <v>3</v>
      </c>
      <c r="AY1873">
        <v>3</v>
      </c>
      <c r="AZ1873">
        <v>0</v>
      </c>
      <c r="BA1873">
        <v>54</v>
      </c>
      <c r="BB1873">
        <v>27</v>
      </c>
      <c r="BC1873">
        <v>27</v>
      </c>
      <c r="BD1873">
        <v>2</v>
      </c>
      <c r="BE1873">
        <v>1</v>
      </c>
      <c r="BF1873">
        <v>1</v>
      </c>
      <c r="BG1873">
        <v>46</v>
      </c>
      <c r="BH1873">
        <v>34</v>
      </c>
      <c r="BI1873">
        <v>12</v>
      </c>
      <c r="BJ1873">
        <v>71</v>
      </c>
      <c r="BK1873">
        <v>47</v>
      </c>
      <c r="BL1873">
        <v>24</v>
      </c>
      <c r="BM1873">
        <v>2</v>
      </c>
      <c r="BN1873">
        <v>2</v>
      </c>
      <c r="BO1873">
        <v>0</v>
      </c>
      <c r="BP1873" s="13">
        <v>40</v>
      </c>
      <c r="BQ1873">
        <v>22</v>
      </c>
      <c r="BR1873">
        <v>18</v>
      </c>
      <c r="BS1873">
        <v>2</v>
      </c>
      <c r="BT1873">
        <v>1</v>
      </c>
      <c r="BU1873">
        <v>1</v>
      </c>
      <c r="BV1873">
        <v>27</v>
      </c>
      <c r="BW1873">
        <v>22</v>
      </c>
      <c r="BX1873">
        <v>5</v>
      </c>
      <c r="BY1873" s="13">
        <v>34</v>
      </c>
      <c r="BZ1873">
        <v>18</v>
      </c>
      <c r="CA1873">
        <v>16</v>
      </c>
      <c r="CB1873">
        <v>1</v>
      </c>
      <c r="CC1873">
        <v>1</v>
      </c>
      <c r="CD1873">
        <v>0</v>
      </c>
      <c r="CE1873">
        <v>14</v>
      </c>
      <c r="CF1873">
        <v>5</v>
      </c>
      <c r="CG1873">
        <v>9</v>
      </c>
      <c r="CH1873">
        <v>0</v>
      </c>
      <c r="CI1873">
        <v>0</v>
      </c>
      <c r="CJ1873">
        <v>0</v>
      </c>
      <c r="CK1873">
        <v>19</v>
      </c>
      <c r="CL1873">
        <v>12</v>
      </c>
      <c r="CM1873">
        <v>7</v>
      </c>
      <c r="CN1873" s="13">
        <v>466</v>
      </c>
      <c r="CO1873">
        <v>160</v>
      </c>
      <c r="CP1873">
        <v>306</v>
      </c>
    </row>
    <row r="1874" spans="1:94" x14ac:dyDescent="0.2">
      <c r="A1874" s="1" t="s">
        <v>1872</v>
      </c>
      <c r="B1874" s="1" t="s">
        <v>1873</v>
      </c>
      <c r="C1874" s="1" t="s">
        <v>3528</v>
      </c>
      <c r="D1874" s="1" t="s">
        <v>3553</v>
      </c>
      <c r="E1874" s="1" t="s">
        <v>6</v>
      </c>
      <c r="F1874" s="1" t="s">
        <v>7</v>
      </c>
      <c r="G1874" s="1" t="s">
        <v>63</v>
      </c>
      <c r="H1874" s="1" t="s">
        <v>1586</v>
      </c>
      <c r="I1874" s="1" t="s">
        <v>2</v>
      </c>
      <c r="J1874" s="13">
        <v>415</v>
      </c>
      <c r="K1874" s="13">
        <v>1862</v>
      </c>
      <c r="L1874">
        <v>951</v>
      </c>
      <c r="M1874">
        <v>911</v>
      </c>
      <c r="N1874">
        <v>214</v>
      </c>
      <c r="O1874">
        <v>115</v>
      </c>
      <c r="P1874">
        <v>99</v>
      </c>
      <c r="Q1874">
        <v>942</v>
      </c>
      <c r="R1874">
        <v>473</v>
      </c>
      <c r="S1874">
        <v>469</v>
      </c>
      <c r="T1874">
        <v>41</v>
      </c>
      <c r="U1874">
        <v>24</v>
      </c>
      <c r="V1874">
        <v>17</v>
      </c>
      <c r="W1874">
        <v>1256</v>
      </c>
      <c r="X1874">
        <v>724</v>
      </c>
      <c r="Y1874">
        <v>532</v>
      </c>
      <c r="Z1874" s="13">
        <v>606</v>
      </c>
      <c r="AA1874">
        <v>227</v>
      </c>
      <c r="AB1874">
        <v>379</v>
      </c>
      <c r="AC1874" s="13">
        <v>766</v>
      </c>
      <c r="AD1874">
        <v>545</v>
      </c>
      <c r="AE1874" s="15">
        <v>221</v>
      </c>
      <c r="AF1874">
        <v>470</v>
      </c>
      <c r="AG1874">
        <v>390</v>
      </c>
      <c r="AH1874">
        <v>80</v>
      </c>
      <c r="AI1874">
        <v>64</v>
      </c>
      <c r="AJ1874">
        <v>64</v>
      </c>
      <c r="AK1874">
        <v>0</v>
      </c>
      <c r="AL1874">
        <v>161</v>
      </c>
      <c r="AM1874">
        <v>108</v>
      </c>
      <c r="AN1874">
        <v>53</v>
      </c>
      <c r="AO1874">
        <v>33</v>
      </c>
      <c r="AP1874">
        <v>22</v>
      </c>
      <c r="AQ1874">
        <v>11</v>
      </c>
      <c r="AR1874">
        <v>212</v>
      </c>
      <c r="AS1874">
        <v>196</v>
      </c>
      <c r="AT1874">
        <v>16</v>
      </c>
      <c r="AU1874" s="13">
        <v>296</v>
      </c>
      <c r="AV1874">
        <v>155</v>
      </c>
      <c r="AW1874">
        <v>141</v>
      </c>
      <c r="AX1874">
        <v>9</v>
      </c>
      <c r="AY1874">
        <v>4</v>
      </c>
      <c r="AZ1874">
        <v>5</v>
      </c>
      <c r="BA1874">
        <v>243</v>
      </c>
      <c r="BB1874">
        <v>115</v>
      </c>
      <c r="BC1874">
        <v>128</v>
      </c>
      <c r="BD1874">
        <v>3</v>
      </c>
      <c r="BE1874">
        <v>0</v>
      </c>
      <c r="BF1874">
        <v>3</v>
      </c>
      <c r="BG1874">
        <v>41</v>
      </c>
      <c r="BH1874">
        <v>36</v>
      </c>
      <c r="BI1874">
        <v>5</v>
      </c>
      <c r="BJ1874">
        <v>269</v>
      </c>
      <c r="BK1874">
        <v>138</v>
      </c>
      <c r="BL1874">
        <v>131</v>
      </c>
      <c r="BM1874">
        <v>6</v>
      </c>
      <c r="BN1874">
        <v>2</v>
      </c>
      <c r="BO1874">
        <v>4</v>
      </c>
      <c r="BP1874" s="13">
        <v>226</v>
      </c>
      <c r="BQ1874">
        <v>107</v>
      </c>
      <c r="BR1874">
        <v>119</v>
      </c>
      <c r="BS1874">
        <v>3</v>
      </c>
      <c r="BT1874">
        <v>0</v>
      </c>
      <c r="BU1874">
        <v>3</v>
      </c>
      <c r="BV1874">
        <v>34</v>
      </c>
      <c r="BW1874">
        <v>29</v>
      </c>
      <c r="BX1874">
        <v>5</v>
      </c>
      <c r="BY1874" s="13">
        <v>27</v>
      </c>
      <c r="BZ1874">
        <v>17</v>
      </c>
      <c r="CA1874">
        <v>10</v>
      </c>
      <c r="CB1874">
        <v>3</v>
      </c>
      <c r="CC1874">
        <v>2</v>
      </c>
      <c r="CD1874">
        <v>1</v>
      </c>
      <c r="CE1874">
        <v>17</v>
      </c>
      <c r="CF1874">
        <v>8</v>
      </c>
      <c r="CG1874">
        <v>9</v>
      </c>
      <c r="CH1874">
        <v>0</v>
      </c>
      <c r="CI1874">
        <v>0</v>
      </c>
      <c r="CJ1874">
        <v>0</v>
      </c>
      <c r="CK1874">
        <v>7</v>
      </c>
      <c r="CL1874">
        <v>7</v>
      </c>
      <c r="CM1874">
        <v>0</v>
      </c>
      <c r="CN1874" s="13">
        <v>1096</v>
      </c>
      <c r="CO1874">
        <v>406</v>
      </c>
      <c r="CP1874">
        <v>690</v>
      </c>
    </row>
    <row r="1875" spans="1:94" x14ac:dyDescent="0.2">
      <c r="A1875" s="1" t="s">
        <v>1872</v>
      </c>
      <c r="B1875" s="1" t="s">
        <v>1873</v>
      </c>
      <c r="C1875" s="1" t="s">
        <v>3528</v>
      </c>
      <c r="D1875" s="1" t="s">
        <v>3554</v>
      </c>
      <c r="E1875" s="1" t="s">
        <v>6</v>
      </c>
      <c r="F1875" s="1" t="s">
        <v>7</v>
      </c>
      <c r="G1875" s="1" t="s">
        <v>63</v>
      </c>
      <c r="H1875" s="1" t="s">
        <v>1587</v>
      </c>
      <c r="I1875" s="1" t="s">
        <v>2</v>
      </c>
      <c r="J1875" s="13">
        <v>43</v>
      </c>
      <c r="K1875" s="13">
        <v>224</v>
      </c>
      <c r="L1875">
        <v>119</v>
      </c>
      <c r="M1875">
        <v>105</v>
      </c>
      <c r="N1875">
        <v>32</v>
      </c>
      <c r="O1875">
        <v>19</v>
      </c>
      <c r="P1875">
        <v>13</v>
      </c>
      <c r="Q1875">
        <v>5</v>
      </c>
      <c r="R1875">
        <v>3</v>
      </c>
      <c r="S1875">
        <v>2</v>
      </c>
      <c r="T1875">
        <v>0</v>
      </c>
      <c r="U1875">
        <v>0</v>
      </c>
      <c r="V1875">
        <v>0</v>
      </c>
      <c r="W1875">
        <v>170</v>
      </c>
      <c r="X1875">
        <v>93</v>
      </c>
      <c r="Y1875">
        <v>77</v>
      </c>
      <c r="Z1875" s="13">
        <v>54</v>
      </c>
      <c r="AA1875">
        <v>26</v>
      </c>
      <c r="AB1875">
        <v>28</v>
      </c>
      <c r="AC1875" s="13">
        <v>79</v>
      </c>
      <c r="AD1875">
        <v>70</v>
      </c>
      <c r="AE1875" s="15">
        <v>9</v>
      </c>
      <c r="AF1875">
        <v>57</v>
      </c>
      <c r="AG1875">
        <v>53</v>
      </c>
      <c r="AH1875">
        <v>4</v>
      </c>
      <c r="AI1875">
        <v>15</v>
      </c>
      <c r="AJ1875">
        <v>15</v>
      </c>
      <c r="AK1875">
        <v>0</v>
      </c>
      <c r="AL1875">
        <v>2</v>
      </c>
      <c r="AM1875">
        <v>1</v>
      </c>
      <c r="AN1875">
        <v>1</v>
      </c>
      <c r="AO1875">
        <v>1</v>
      </c>
      <c r="AP1875">
        <v>1</v>
      </c>
      <c r="AQ1875">
        <v>0</v>
      </c>
      <c r="AR1875">
        <v>39</v>
      </c>
      <c r="AS1875">
        <v>36</v>
      </c>
      <c r="AT1875">
        <v>3</v>
      </c>
      <c r="AU1875" s="13">
        <v>22</v>
      </c>
      <c r="AV1875">
        <v>17</v>
      </c>
      <c r="AW1875">
        <v>5</v>
      </c>
      <c r="AX1875">
        <v>0</v>
      </c>
      <c r="AY1875">
        <v>0</v>
      </c>
      <c r="AZ1875">
        <v>0</v>
      </c>
      <c r="BA1875">
        <v>6</v>
      </c>
      <c r="BB1875">
        <v>5</v>
      </c>
      <c r="BC1875">
        <v>1</v>
      </c>
      <c r="BD1875">
        <v>0</v>
      </c>
      <c r="BE1875">
        <v>0</v>
      </c>
      <c r="BF1875">
        <v>0</v>
      </c>
      <c r="BG1875">
        <v>16</v>
      </c>
      <c r="BH1875">
        <v>12</v>
      </c>
      <c r="BI1875">
        <v>4</v>
      </c>
      <c r="BJ1875">
        <v>21</v>
      </c>
      <c r="BK1875">
        <v>16</v>
      </c>
      <c r="BL1875">
        <v>5</v>
      </c>
      <c r="BM1875">
        <v>0</v>
      </c>
      <c r="BN1875">
        <v>0</v>
      </c>
      <c r="BO1875">
        <v>0</v>
      </c>
      <c r="BP1875" s="13">
        <v>6</v>
      </c>
      <c r="BQ1875">
        <v>5</v>
      </c>
      <c r="BR1875">
        <v>1</v>
      </c>
      <c r="BS1875">
        <v>0</v>
      </c>
      <c r="BT1875">
        <v>0</v>
      </c>
      <c r="BU1875">
        <v>0</v>
      </c>
      <c r="BV1875">
        <v>15</v>
      </c>
      <c r="BW1875">
        <v>11</v>
      </c>
      <c r="BX1875">
        <v>4</v>
      </c>
      <c r="BY1875" s="13">
        <v>1</v>
      </c>
      <c r="BZ1875">
        <v>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0</v>
      </c>
      <c r="CN1875" s="13">
        <v>145</v>
      </c>
      <c r="CO1875">
        <v>49</v>
      </c>
      <c r="CP1875">
        <v>96</v>
      </c>
    </row>
    <row r="1876" spans="1:94" x14ac:dyDescent="0.2">
      <c r="A1876" s="1" t="s">
        <v>1872</v>
      </c>
      <c r="B1876" s="1" t="s">
        <v>1873</v>
      </c>
      <c r="C1876" s="1" t="s">
        <v>3528</v>
      </c>
      <c r="D1876" s="1" t="s">
        <v>3555</v>
      </c>
      <c r="E1876" s="1" t="s">
        <v>6</v>
      </c>
      <c r="F1876" s="1" t="s">
        <v>7</v>
      </c>
      <c r="G1876" s="1" t="s">
        <v>63</v>
      </c>
      <c r="H1876" s="1" t="s">
        <v>1588</v>
      </c>
      <c r="I1876" s="1" t="s">
        <v>2</v>
      </c>
      <c r="J1876" s="13">
        <v>382</v>
      </c>
      <c r="K1876" s="13">
        <v>1767</v>
      </c>
      <c r="L1876">
        <v>882</v>
      </c>
      <c r="M1876">
        <v>885</v>
      </c>
      <c r="N1876">
        <v>195</v>
      </c>
      <c r="O1876">
        <v>102</v>
      </c>
      <c r="P1876">
        <v>93</v>
      </c>
      <c r="Q1876">
        <v>653</v>
      </c>
      <c r="R1876">
        <v>319</v>
      </c>
      <c r="S1876">
        <v>334</v>
      </c>
      <c r="T1876">
        <v>12</v>
      </c>
      <c r="U1876">
        <v>7</v>
      </c>
      <c r="V1876">
        <v>5</v>
      </c>
      <c r="W1876">
        <v>1270</v>
      </c>
      <c r="X1876">
        <v>691</v>
      </c>
      <c r="Y1876">
        <v>579</v>
      </c>
      <c r="Z1876" s="13">
        <v>497</v>
      </c>
      <c r="AA1876">
        <v>191</v>
      </c>
      <c r="AB1876">
        <v>306</v>
      </c>
      <c r="AC1876" s="13">
        <v>543</v>
      </c>
      <c r="AD1876">
        <v>458</v>
      </c>
      <c r="AE1876" s="15">
        <v>85</v>
      </c>
      <c r="AF1876">
        <v>537</v>
      </c>
      <c r="AG1876">
        <v>454</v>
      </c>
      <c r="AH1876">
        <v>83</v>
      </c>
      <c r="AI1876">
        <v>54</v>
      </c>
      <c r="AJ1876">
        <v>54</v>
      </c>
      <c r="AK1876">
        <v>0</v>
      </c>
      <c r="AL1876">
        <v>176</v>
      </c>
      <c r="AM1876">
        <v>115</v>
      </c>
      <c r="AN1876">
        <v>61</v>
      </c>
      <c r="AO1876">
        <v>45</v>
      </c>
      <c r="AP1876">
        <v>44</v>
      </c>
      <c r="AQ1876">
        <v>1</v>
      </c>
      <c r="AR1876">
        <v>262</v>
      </c>
      <c r="AS1876">
        <v>241</v>
      </c>
      <c r="AT1876">
        <v>21</v>
      </c>
      <c r="AU1876" s="13">
        <v>6</v>
      </c>
      <c r="AV1876">
        <v>4</v>
      </c>
      <c r="AW1876">
        <v>2</v>
      </c>
      <c r="AX1876">
        <v>0</v>
      </c>
      <c r="AY1876">
        <v>0</v>
      </c>
      <c r="AZ1876">
        <v>0</v>
      </c>
      <c r="BA1876">
        <v>2</v>
      </c>
      <c r="BB1876">
        <v>0</v>
      </c>
      <c r="BC1876">
        <v>2</v>
      </c>
      <c r="BD1876">
        <v>0</v>
      </c>
      <c r="BE1876">
        <v>0</v>
      </c>
      <c r="BF1876">
        <v>0</v>
      </c>
      <c r="BG1876">
        <v>4</v>
      </c>
      <c r="BH1876">
        <v>4</v>
      </c>
      <c r="BI1876">
        <v>0</v>
      </c>
      <c r="BJ1876">
        <v>5</v>
      </c>
      <c r="BK1876">
        <v>4</v>
      </c>
      <c r="BL1876">
        <v>1</v>
      </c>
      <c r="BM1876">
        <v>0</v>
      </c>
      <c r="BN1876">
        <v>0</v>
      </c>
      <c r="BO1876">
        <v>0</v>
      </c>
      <c r="BP1876" s="13">
        <v>1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4</v>
      </c>
      <c r="BW1876">
        <v>4</v>
      </c>
      <c r="BX1876">
        <v>0</v>
      </c>
      <c r="BY1876" s="13">
        <v>1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 s="13">
        <v>1224</v>
      </c>
      <c r="CO1876">
        <v>424</v>
      </c>
      <c r="CP1876">
        <v>800</v>
      </c>
    </row>
    <row r="1877" spans="1:94" hidden="1" x14ac:dyDescent="0.2">
      <c r="A1877" s="1" t="s">
        <v>1872</v>
      </c>
      <c r="B1877" s="1" t="s">
        <v>1873</v>
      </c>
      <c r="C1877" s="1" t="s">
        <v>3556</v>
      </c>
      <c r="D1877" s="1" t="s">
        <v>7</v>
      </c>
      <c r="E1877" s="1" t="s">
        <v>6</v>
      </c>
      <c r="F1877" s="1" t="s">
        <v>7</v>
      </c>
      <c r="G1877" s="1" t="s">
        <v>61</v>
      </c>
      <c r="H1877" s="1" t="s">
        <v>1589</v>
      </c>
      <c r="I1877" s="1" t="s">
        <v>0</v>
      </c>
      <c r="J1877">
        <v>618</v>
      </c>
      <c r="K1877">
        <v>3190</v>
      </c>
      <c r="L1877">
        <v>1588</v>
      </c>
      <c r="M1877">
        <v>1602</v>
      </c>
      <c r="N1877">
        <v>296</v>
      </c>
      <c r="O1877">
        <v>150</v>
      </c>
      <c r="P1877">
        <v>146</v>
      </c>
      <c r="Q1877">
        <v>793</v>
      </c>
      <c r="R1877">
        <v>425</v>
      </c>
      <c r="S1877">
        <v>368</v>
      </c>
      <c r="T1877">
        <v>175</v>
      </c>
      <c r="U1877">
        <v>93</v>
      </c>
      <c r="V1877">
        <v>82</v>
      </c>
      <c r="W1877">
        <v>2556</v>
      </c>
      <c r="X1877">
        <v>1361</v>
      </c>
      <c r="Y1877">
        <v>1195</v>
      </c>
      <c r="Z1877">
        <v>634</v>
      </c>
      <c r="AA1877">
        <v>227</v>
      </c>
      <c r="AB1877">
        <v>407</v>
      </c>
      <c r="AC1877">
        <v>1093</v>
      </c>
      <c r="AD1877">
        <v>915</v>
      </c>
      <c r="AE1877">
        <v>178</v>
      </c>
      <c r="AF1877">
        <v>760</v>
      </c>
      <c r="AG1877">
        <v>643</v>
      </c>
      <c r="AH1877">
        <v>117</v>
      </c>
      <c r="AI1877">
        <v>141</v>
      </c>
      <c r="AJ1877">
        <v>136</v>
      </c>
      <c r="AK1877">
        <v>5</v>
      </c>
      <c r="AL1877">
        <v>117</v>
      </c>
      <c r="AM1877">
        <v>83</v>
      </c>
      <c r="AN1877">
        <v>34</v>
      </c>
      <c r="AO1877">
        <v>16</v>
      </c>
      <c r="AP1877">
        <v>16</v>
      </c>
      <c r="AQ1877">
        <v>0</v>
      </c>
      <c r="AR1877">
        <v>486</v>
      </c>
      <c r="AS1877">
        <v>408</v>
      </c>
      <c r="AT1877">
        <v>78</v>
      </c>
      <c r="AU1877">
        <v>333</v>
      </c>
      <c r="AV1877">
        <v>272</v>
      </c>
      <c r="AW1877">
        <v>61</v>
      </c>
      <c r="AX1877">
        <v>10</v>
      </c>
      <c r="AY1877">
        <v>8</v>
      </c>
      <c r="AZ1877">
        <v>2</v>
      </c>
      <c r="BA1877">
        <v>161</v>
      </c>
      <c r="BB1877">
        <v>117</v>
      </c>
      <c r="BC1877">
        <v>44</v>
      </c>
      <c r="BD1877">
        <v>3</v>
      </c>
      <c r="BE1877">
        <v>3</v>
      </c>
      <c r="BF1877">
        <v>0</v>
      </c>
      <c r="BG1877">
        <v>159</v>
      </c>
      <c r="BH1877">
        <v>144</v>
      </c>
      <c r="BI1877">
        <v>15</v>
      </c>
      <c r="BJ1877">
        <v>232</v>
      </c>
      <c r="BK1877">
        <v>201</v>
      </c>
      <c r="BL1877">
        <v>31</v>
      </c>
      <c r="BM1877">
        <v>9</v>
      </c>
      <c r="BN1877">
        <v>7</v>
      </c>
      <c r="BO1877">
        <v>2</v>
      </c>
      <c r="BP1877">
        <v>68</v>
      </c>
      <c r="BQ1877">
        <v>51</v>
      </c>
      <c r="BR1877">
        <v>17</v>
      </c>
      <c r="BS1877">
        <v>3</v>
      </c>
      <c r="BT1877">
        <v>3</v>
      </c>
      <c r="BU1877">
        <v>0</v>
      </c>
      <c r="BV1877">
        <v>152</v>
      </c>
      <c r="BW1877">
        <v>140</v>
      </c>
      <c r="BX1877">
        <v>12</v>
      </c>
      <c r="BY1877">
        <v>101</v>
      </c>
      <c r="BZ1877">
        <v>71</v>
      </c>
      <c r="CA1877">
        <v>30</v>
      </c>
      <c r="CB1877">
        <v>1</v>
      </c>
      <c r="CC1877">
        <v>1</v>
      </c>
      <c r="CD1877">
        <v>0</v>
      </c>
      <c r="CE1877">
        <v>93</v>
      </c>
      <c r="CF1877">
        <v>66</v>
      </c>
      <c r="CG1877">
        <v>27</v>
      </c>
      <c r="CH1877">
        <v>0</v>
      </c>
      <c r="CI1877">
        <v>0</v>
      </c>
      <c r="CJ1877">
        <v>0</v>
      </c>
      <c r="CK1877">
        <v>7</v>
      </c>
      <c r="CL1877">
        <v>4</v>
      </c>
      <c r="CM1877">
        <v>3</v>
      </c>
      <c r="CN1877">
        <v>2097</v>
      </c>
      <c r="CO1877">
        <v>673</v>
      </c>
      <c r="CP1877">
        <v>1424</v>
      </c>
    </row>
    <row r="1878" spans="1:94" hidden="1" x14ac:dyDescent="0.2">
      <c r="A1878" s="1" t="s">
        <v>1872</v>
      </c>
      <c r="B1878" s="1" t="s">
        <v>1873</v>
      </c>
      <c r="C1878" s="1" t="s">
        <v>3556</v>
      </c>
      <c r="D1878" s="1" t="s">
        <v>7</v>
      </c>
      <c r="E1878" s="1" t="s">
        <v>6</v>
      </c>
      <c r="F1878" s="1" t="s">
        <v>7</v>
      </c>
      <c r="G1878" s="1" t="s">
        <v>61</v>
      </c>
      <c r="H1878" s="1" t="s">
        <v>1589</v>
      </c>
      <c r="I1878" s="1" t="s">
        <v>2</v>
      </c>
      <c r="J1878">
        <v>618</v>
      </c>
      <c r="K1878">
        <v>3190</v>
      </c>
      <c r="L1878">
        <v>1588</v>
      </c>
      <c r="M1878">
        <v>1602</v>
      </c>
      <c r="N1878">
        <v>296</v>
      </c>
      <c r="O1878">
        <v>150</v>
      </c>
      <c r="P1878">
        <v>146</v>
      </c>
      <c r="Q1878">
        <v>793</v>
      </c>
      <c r="R1878">
        <v>425</v>
      </c>
      <c r="S1878">
        <v>368</v>
      </c>
      <c r="T1878">
        <v>175</v>
      </c>
      <c r="U1878">
        <v>93</v>
      </c>
      <c r="V1878">
        <v>82</v>
      </c>
      <c r="W1878">
        <v>2556</v>
      </c>
      <c r="X1878">
        <v>1361</v>
      </c>
      <c r="Y1878">
        <v>1195</v>
      </c>
      <c r="Z1878">
        <v>634</v>
      </c>
      <c r="AA1878">
        <v>227</v>
      </c>
      <c r="AB1878">
        <v>407</v>
      </c>
      <c r="AC1878">
        <v>1093</v>
      </c>
      <c r="AD1878">
        <v>915</v>
      </c>
      <c r="AE1878">
        <v>178</v>
      </c>
      <c r="AF1878">
        <v>760</v>
      </c>
      <c r="AG1878">
        <v>643</v>
      </c>
      <c r="AH1878">
        <v>117</v>
      </c>
      <c r="AI1878">
        <v>141</v>
      </c>
      <c r="AJ1878">
        <v>136</v>
      </c>
      <c r="AK1878">
        <v>5</v>
      </c>
      <c r="AL1878">
        <v>117</v>
      </c>
      <c r="AM1878">
        <v>83</v>
      </c>
      <c r="AN1878">
        <v>34</v>
      </c>
      <c r="AO1878">
        <v>16</v>
      </c>
      <c r="AP1878">
        <v>16</v>
      </c>
      <c r="AQ1878">
        <v>0</v>
      </c>
      <c r="AR1878">
        <v>486</v>
      </c>
      <c r="AS1878">
        <v>408</v>
      </c>
      <c r="AT1878">
        <v>78</v>
      </c>
      <c r="AU1878">
        <v>333</v>
      </c>
      <c r="AV1878">
        <v>272</v>
      </c>
      <c r="AW1878">
        <v>61</v>
      </c>
      <c r="AX1878">
        <v>10</v>
      </c>
      <c r="AY1878">
        <v>8</v>
      </c>
      <c r="AZ1878">
        <v>2</v>
      </c>
      <c r="BA1878">
        <v>161</v>
      </c>
      <c r="BB1878">
        <v>117</v>
      </c>
      <c r="BC1878">
        <v>44</v>
      </c>
      <c r="BD1878">
        <v>3</v>
      </c>
      <c r="BE1878">
        <v>3</v>
      </c>
      <c r="BF1878">
        <v>0</v>
      </c>
      <c r="BG1878">
        <v>159</v>
      </c>
      <c r="BH1878">
        <v>144</v>
      </c>
      <c r="BI1878">
        <v>15</v>
      </c>
      <c r="BJ1878">
        <v>232</v>
      </c>
      <c r="BK1878">
        <v>201</v>
      </c>
      <c r="BL1878">
        <v>31</v>
      </c>
      <c r="BM1878">
        <v>9</v>
      </c>
      <c r="BN1878">
        <v>7</v>
      </c>
      <c r="BO1878">
        <v>2</v>
      </c>
      <c r="BP1878">
        <v>68</v>
      </c>
      <c r="BQ1878">
        <v>51</v>
      </c>
      <c r="BR1878">
        <v>17</v>
      </c>
      <c r="BS1878">
        <v>3</v>
      </c>
      <c r="BT1878">
        <v>3</v>
      </c>
      <c r="BU1878">
        <v>0</v>
      </c>
      <c r="BV1878">
        <v>152</v>
      </c>
      <c r="BW1878">
        <v>140</v>
      </c>
      <c r="BX1878">
        <v>12</v>
      </c>
      <c r="BY1878">
        <v>101</v>
      </c>
      <c r="BZ1878">
        <v>71</v>
      </c>
      <c r="CA1878">
        <v>30</v>
      </c>
      <c r="CB1878">
        <v>1</v>
      </c>
      <c r="CC1878">
        <v>1</v>
      </c>
      <c r="CD1878">
        <v>0</v>
      </c>
      <c r="CE1878">
        <v>93</v>
      </c>
      <c r="CF1878">
        <v>66</v>
      </c>
      <c r="CG1878">
        <v>27</v>
      </c>
      <c r="CH1878">
        <v>0</v>
      </c>
      <c r="CI1878">
        <v>0</v>
      </c>
      <c r="CJ1878">
        <v>0</v>
      </c>
      <c r="CK1878">
        <v>7</v>
      </c>
      <c r="CL1878">
        <v>4</v>
      </c>
      <c r="CM1878">
        <v>3</v>
      </c>
      <c r="CN1878">
        <v>2097</v>
      </c>
      <c r="CO1878">
        <v>673</v>
      </c>
      <c r="CP1878">
        <v>1424</v>
      </c>
    </row>
    <row r="1879" spans="1:94" hidden="1" x14ac:dyDescent="0.2">
      <c r="A1879" s="1" t="s">
        <v>1872</v>
      </c>
      <c r="B1879" s="1" t="s">
        <v>1873</v>
      </c>
      <c r="C1879" s="1" t="s">
        <v>3556</v>
      </c>
      <c r="D1879" s="1" t="s">
        <v>7</v>
      </c>
      <c r="E1879" s="1" t="s">
        <v>6</v>
      </c>
      <c r="F1879" s="1" t="s">
        <v>7</v>
      </c>
      <c r="G1879" s="1" t="s">
        <v>61</v>
      </c>
      <c r="H1879" s="1" t="s">
        <v>1589</v>
      </c>
      <c r="I1879" s="1" t="s">
        <v>4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">
      <c r="A1880" s="1" t="s">
        <v>1872</v>
      </c>
      <c r="B1880" s="1" t="s">
        <v>1873</v>
      </c>
      <c r="C1880" s="1" t="s">
        <v>3556</v>
      </c>
      <c r="D1880" s="1" t="s">
        <v>3557</v>
      </c>
      <c r="E1880" s="1" t="s">
        <v>6</v>
      </c>
      <c r="F1880" s="1" t="s">
        <v>7</v>
      </c>
      <c r="G1880" s="1" t="s">
        <v>63</v>
      </c>
      <c r="H1880" s="1" t="s">
        <v>1590</v>
      </c>
      <c r="I1880" s="1" t="s">
        <v>2</v>
      </c>
      <c r="J1880" s="13">
        <v>60</v>
      </c>
      <c r="K1880" s="13">
        <v>408</v>
      </c>
      <c r="L1880">
        <v>157</v>
      </c>
      <c r="M1880">
        <v>251</v>
      </c>
      <c r="N1880">
        <v>45</v>
      </c>
      <c r="O1880">
        <v>22</v>
      </c>
      <c r="P1880">
        <v>23</v>
      </c>
      <c r="Q1880">
        <v>7</v>
      </c>
      <c r="R1880">
        <v>2</v>
      </c>
      <c r="S1880">
        <v>5</v>
      </c>
      <c r="T1880">
        <v>134</v>
      </c>
      <c r="U1880">
        <v>71</v>
      </c>
      <c r="V1880">
        <v>63</v>
      </c>
      <c r="W1880">
        <v>289</v>
      </c>
      <c r="X1880">
        <v>133</v>
      </c>
      <c r="Y1880">
        <v>156</v>
      </c>
      <c r="Z1880" s="13">
        <v>119</v>
      </c>
      <c r="AA1880">
        <v>24</v>
      </c>
      <c r="AB1880">
        <v>95</v>
      </c>
      <c r="AC1880" s="13">
        <v>156</v>
      </c>
      <c r="AD1880">
        <v>99</v>
      </c>
      <c r="AE1880" s="15">
        <v>57</v>
      </c>
      <c r="AF1880">
        <v>70</v>
      </c>
      <c r="AG1880">
        <v>41</v>
      </c>
      <c r="AH1880">
        <v>29</v>
      </c>
      <c r="AI1880">
        <v>6</v>
      </c>
      <c r="AJ1880">
        <v>6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63</v>
      </c>
      <c r="AS1880">
        <v>34</v>
      </c>
      <c r="AT1880">
        <v>29</v>
      </c>
      <c r="AU1880" s="13">
        <v>86</v>
      </c>
      <c r="AV1880">
        <v>58</v>
      </c>
      <c r="AW1880">
        <v>28</v>
      </c>
      <c r="AX1880">
        <v>1</v>
      </c>
      <c r="AY1880">
        <v>1</v>
      </c>
      <c r="AZ1880">
        <v>0</v>
      </c>
      <c r="BA1880">
        <v>85</v>
      </c>
      <c r="BB1880">
        <v>57</v>
      </c>
      <c r="BC1880">
        <v>28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</v>
      </c>
      <c r="BK1880">
        <v>1</v>
      </c>
      <c r="BL1880">
        <v>1</v>
      </c>
      <c r="BM1880">
        <v>0</v>
      </c>
      <c r="BN1880">
        <v>0</v>
      </c>
      <c r="BO1880">
        <v>0</v>
      </c>
      <c r="BP1880" s="13">
        <v>2</v>
      </c>
      <c r="BQ1880">
        <v>1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s="13">
        <v>84</v>
      </c>
      <c r="BZ1880">
        <v>57</v>
      </c>
      <c r="CA1880">
        <v>27</v>
      </c>
      <c r="CB1880">
        <v>1</v>
      </c>
      <c r="CC1880">
        <v>1</v>
      </c>
      <c r="CD1880">
        <v>0</v>
      </c>
      <c r="CE1880">
        <v>83</v>
      </c>
      <c r="CF1880">
        <v>56</v>
      </c>
      <c r="CG1880">
        <v>27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 s="13">
        <v>252</v>
      </c>
      <c r="CO1880">
        <v>58</v>
      </c>
      <c r="CP1880">
        <v>194</v>
      </c>
    </row>
    <row r="1881" spans="1:94" ht="64" x14ac:dyDescent="0.2">
      <c r="A1881" s="1" t="s">
        <v>1872</v>
      </c>
      <c r="B1881" s="1" t="s">
        <v>1873</v>
      </c>
      <c r="C1881" s="1" t="s">
        <v>3556</v>
      </c>
      <c r="D1881" s="1" t="s">
        <v>3531</v>
      </c>
      <c r="E1881" s="1" t="s">
        <v>6</v>
      </c>
      <c r="F1881" s="1" t="s">
        <v>7</v>
      </c>
      <c r="G1881" s="1" t="s">
        <v>63</v>
      </c>
      <c r="H1881" s="2" t="s">
        <v>1591</v>
      </c>
      <c r="I1881" s="1" t="s">
        <v>2</v>
      </c>
      <c r="J1881" s="13">
        <v>402</v>
      </c>
      <c r="K1881" s="13">
        <v>2118</v>
      </c>
      <c r="L1881">
        <v>1096</v>
      </c>
      <c r="M1881">
        <v>1022</v>
      </c>
      <c r="N1881">
        <v>195</v>
      </c>
      <c r="O1881">
        <v>99</v>
      </c>
      <c r="P1881">
        <v>96</v>
      </c>
      <c r="Q1881">
        <v>584</v>
      </c>
      <c r="R1881">
        <v>323</v>
      </c>
      <c r="S1881">
        <v>261</v>
      </c>
      <c r="T1881">
        <v>0</v>
      </c>
      <c r="U1881">
        <v>0</v>
      </c>
      <c r="V1881">
        <v>0</v>
      </c>
      <c r="W1881">
        <v>1730</v>
      </c>
      <c r="X1881">
        <v>940</v>
      </c>
      <c r="Y1881">
        <v>790</v>
      </c>
      <c r="Z1881" s="13">
        <v>388</v>
      </c>
      <c r="AA1881">
        <v>156</v>
      </c>
      <c r="AB1881">
        <v>232</v>
      </c>
      <c r="AC1881" s="13">
        <v>670</v>
      </c>
      <c r="AD1881">
        <v>624</v>
      </c>
      <c r="AE1881" s="15">
        <v>46</v>
      </c>
      <c r="AF1881">
        <v>476</v>
      </c>
      <c r="AG1881">
        <v>445</v>
      </c>
      <c r="AH1881">
        <v>31</v>
      </c>
      <c r="AI1881">
        <v>91</v>
      </c>
      <c r="AJ1881">
        <v>91</v>
      </c>
      <c r="AK1881">
        <v>0</v>
      </c>
      <c r="AL1881">
        <v>70</v>
      </c>
      <c r="AM1881">
        <v>66</v>
      </c>
      <c r="AN1881">
        <v>4</v>
      </c>
      <c r="AO1881">
        <v>11</v>
      </c>
      <c r="AP1881">
        <v>11</v>
      </c>
      <c r="AQ1881">
        <v>0</v>
      </c>
      <c r="AR1881">
        <v>304</v>
      </c>
      <c r="AS1881">
        <v>277</v>
      </c>
      <c r="AT1881">
        <v>27</v>
      </c>
      <c r="AU1881" s="13">
        <v>194</v>
      </c>
      <c r="AV1881">
        <v>179</v>
      </c>
      <c r="AW1881">
        <v>15</v>
      </c>
      <c r="AX1881">
        <v>6</v>
      </c>
      <c r="AY1881">
        <v>6</v>
      </c>
      <c r="AZ1881">
        <v>0</v>
      </c>
      <c r="BA1881">
        <v>52</v>
      </c>
      <c r="BB1881">
        <v>50</v>
      </c>
      <c r="BC1881">
        <v>2</v>
      </c>
      <c r="BD1881">
        <v>3</v>
      </c>
      <c r="BE1881">
        <v>3</v>
      </c>
      <c r="BF1881">
        <v>0</v>
      </c>
      <c r="BG1881">
        <v>133</v>
      </c>
      <c r="BH1881">
        <v>120</v>
      </c>
      <c r="BI1881">
        <v>13</v>
      </c>
      <c r="BJ1881">
        <v>177</v>
      </c>
      <c r="BK1881">
        <v>165</v>
      </c>
      <c r="BL1881">
        <v>12</v>
      </c>
      <c r="BM1881">
        <v>6</v>
      </c>
      <c r="BN1881">
        <v>6</v>
      </c>
      <c r="BO1881">
        <v>0</v>
      </c>
      <c r="BP1881" s="13">
        <v>42</v>
      </c>
      <c r="BQ1881">
        <v>40</v>
      </c>
      <c r="BR1881">
        <v>2</v>
      </c>
      <c r="BS1881">
        <v>3</v>
      </c>
      <c r="BT1881">
        <v>3</v>
      </c>
      <c r="BU1881">
        <v>0</v>
      </c>
      <c r="BV1881">
        <v>126</v>
      </c>
      <c r="BW1881">
        <v>116</v>
      </c>
      <c r="BX1881">
        <v>10</v>
      </c>
      <c r="BY1881" s="13">
        <v>17</v>
      </c>
      <c r="BZ1881">
        <v>14</v>
      </c>
      <c r="CA1881">
        <v>3</v>
      </c>
      <c r="CB1881">
        <v>0</v>
      </c>
      <c r="CC1881">
        <v>0</v>
      </c>
      <c r="CD1881">
        <v>0</v>
      </c>
      <c r="CE1881">
        <v>10</v>
      </c>
      <c r="CF1881">
        <v>10</v>
      </c>
      <c r="CG1881">
        <v>0</v>
      </c>
      <c r="CH1881">
        <v>0</v>
      </c>
      <c r="CI1881">
        <v>0</v>
      </c>
      <c r="CJ1881">
        <v>0</v>
      </c>
      <c r="CK1881">
        <v>7</v>
      </c>
      <c r="CL1881">
        <v>4</v>
      </c>
      <c r="CM1881">
        <v>3</v>
      </c>
      <c r="CN1881" s="13">
        <v>1448</v>
      </c>
      <c r="CO1881">
        <v>472</v>
      </c>
      <c r="CP1881">
        <v>976</v>
      </c>
    </row>
    <row r="1882" spans="1:94" x14ac:dyDescent="0.2">
      <c r="A1882" s="1" t="s">
        <v>1872</v>
      </c>
      <c r="B1882" s="1" t="s">
        <v>1873</v>
      </c>
      <c r="C1882" s="1" t="s">
        <v>3556</v>
      </c>
      <c r="D1882" s="1" t="s">
        <v>3558</v>
      </c>
      <c r="E1882" s="1" t="s">
        <v>6</v>
      </c>
      <c r="F1882" s="1" t="s">
        <v>7</v>
      </c>
      <c r="G1882" s="1" t="s">
        <v>63</v>
      </c>
      <c r="H1882" s="1" t="s">
        <v>1592</v>
      </c>
      <c r="I1882" s="1" t="s">
        <v>2</v>
      </c>
      <c r="J1882" s="13">
        <v>149</v>
      </c>
      <c r="K1882" s="13">
        <v>626</v>
      </c>
      <c r="L1882">
        <v>315</v>
      </c>
      <c r="M1882">
        <v>311</v>
      </c>
      <c r="N1882">
        <v>53</v>
      </c>
      <c r="O1882">
        <v>28</v>
      </c>
      <c r="P1882">
        <v>25</v>
      </c>
      <c r="Q1882">
        <v>202</v>
      </c>
      <c r="R1882">
        <v>100</v>
      </c>
      <c r="S1882">
        <v>102</v>
      </c>
      <c r="T1882">
        <v>41</v>
      </c>
      <c r="U1882">
        <v>22</v>
      </c>
      <c r="V1882">
        <v>19</v>
      </c>
      <c r="W1882">
        <v>503</v>
      </c>
      <c r="X1882">
        <v>269</v>
      </c>
      <c r="Y1882">
        <v>234</v>
      </c>
      <c r="Z1882" s="13">
        <v>123</v>
      </c>
      <c r="AA1882">
        <v>46</v>
      </c>
      <c r="AB1882">
        <v>77</v>
      </c>
      <c r="AC1882" s="13">
        <v>253</v>
      </c>
      <c r="AD1882">
        <v>180</v>
      </c>
      <c r="AE1882" s="15">
        <v>73</v>
      </c>
      <c r="AF1882">
        <v>201</v>
      </c>
      <c r="AG1882">
        <v>146</v>
      </c>
      <c r="AH1882">
        <v>55</v>
      </c>
      <c r="AI1882">
        <v>44</v>
      </c>
      <c r="AJ1882">
        <v>39</v>
      </c>
      <c r="AK1882">
        <v>5</v>
      </c>
      <c r="AL1882">
        <v>46</v>
      </c>
      <c r="AM1882">
        <v>16</v>
      </c>
      <c r="AN1882">
        <v>30</v>
      </c>
      <c r="AO1882">
        <v>2</v>
      </c>
      <c r="AP1882">
        <v>2</v>
      </c>
      <c r="AQ1882">
        <v>0</v>
      </c>
      <c r="AR1882">
        <v>109</v>
      </c>
      <c r="AS1882">
        <v>89</v>
      </c>
      <c r="AT1882">
        <v>20</v>
      </c>
      <c r="AU1882" s="13">
        <v>52</v>
      </c>
      <c r="AV1882">
        <v>34</v>
      </c>
      <c r="AW1882">
        <v>18</v>
      </c>
      <c r="AX1882">
        <v>3</v>
      </c>
      <c r="AY1882">
        <v>1</v>
      </c>
      <c r="AZ1882">
        <v>2</v>
      </c>
      <c r="BA1882">
        <v>24</v>
      </c>
      <c r="BB1882">
        <v>10</v>
      </c>
      <c r="BC1882">
        <v>14</v>
      </c>
      <c r="BD1882">
        <v>0</v>
      </c>
      <c r="BE1882">
        <v>0</v>
      </c>
      <c r="BF1882">
        <v>0</v>
      </c>
      <c r="BG1882">
        <v>25</v>
      </c>
      <c r="BH1882">
        <v>23</v>
      </c>
      <c r="BI1882">
        <v>2</v>
      </c>
      <c r="BJ1882">
        <v>52</v>
      </c>
      <c r="BK1882">
        <v>34</v>
      </c>
      <c r="BL1882">
        <v>18</v>
      </c>
      <c r="BM1882">
        <v>3</v>
      </c>
      <c r="BN1882">
        <v>1</v>
      </c>
      <c r="BO1882">
        <v>2</v>
      </c>
      <c r="BP1882" s="13">
        <v>24</v>
      </c>
      <c r="BQ1882">
        <v>10</v>
      </c>
      <c r="BR1882">
        <v>14</v>
      </c>
      <c r="BS1882">
        <v>0</v>
      </c>
      <c r="BT1882">
        <v>0</v>
      </c>
      <c r="BU1882">
        <v>0</v>
      </c>
      <c r="BV1882">
        <v>25</v>
      </c>
      <c r="BW1882">
        <v>23</v>
      </c>
      <c r="BX1882">
        <v>2</v>
      </c>
      <c r="BY1882" s="13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 s="13">
        <v>373</v>
      </c>
      <c r="CO1882">
        <v>135</v>
      </c>
      <c r="CP1882">
        <v>238</v>
      </c>
    </row>
    <row r="1883" spans="1:94" ht="32" x14ac:dyDescent="0.2">
      <c r="A1883" s="1" t="s">
        <v>1872</v>
      </c>
      <c r="B1883" s="1" t="s">
        <v>1873</v>
      </c>
      <c r="C1883" s="1" t="s">
        <v>3556</v>
      </c>
      <c r="D1883" s="1" t="s">
        <v>3552</v>
      </c>
      <c r="E1883" s="1" t="s">
        <v>6</v>
      </c>
      <c r="F1883" s="1" t="s">
        <v>7</v>
      </c>
      <c r="G1883" s="1" t="s">
        <v>63</v>
      </c>
      <c r="H1883" s="2" t="s">
        <v>1593</v>
      </c>
      <c r="I1883" s="1" t="s">
        <v>2</v>
      </c>
      <c r="J1883" s="13">
        <v>7</v>
      </c>
      <c r="K1883" s="13">
        <v>38</v>
      </c>
      <c r="L1883">
        <v>20</v>
      </c>
      <c r="M1883">
        <v>18</v>
      </c>
      <c r="N1883">
        <v>3</v>
      </c>
      <c r="O1883">
        <v>1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34</v>
      </c>
      <c r="X1883">
        <v>19</v>
      </c>
      <c r="Y1883">
        <v>15</v>
      </c>
      <c r="Z1883" s="13">
        <v>4</v>
      </c>
      <c r="AA1883">
        <v>1</v>
      </c>
      <c r="AB1883">
        <v>3</v>
      </c>
      <c r="AC1883" s="13">
        <v>14</v>
      </c>
      <c r="AD1883">
        <v>12</v>
      </c>
      <c r="AE1883" s="15">
        <v>2</v>
      </c>
      <c r="AF1883">
        <v>13</v>
      </c>
      <c r="AG1883">
        <v>11</v>
      </c>
      <c r="AH1883">
        <v>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</v>
      </c>
      <c r="AP1883">
        <v>3</v>
      </c>
      <c r="AQ1883">
        <v>0</v>
      </c>
      <c r="AR1883">
        <v>10</v>
      </c>
      <c r="AS1883">
        <v>8</v>
      </c>
      <c r="AT1883">
        <v>2</v>
      </c>
      <c r="AU1883" s="1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1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 s="1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1</v>
      </c>
      <c r="BX1883">
        <v>0</v>
      </c>
      <c r="BY1883" s="1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 s="13">
        <v>24</v>
      </c>
      <c r="CO1883">
        <v>8</v>
      </c>
      <c r="CP1883">
        <v>16</v>
      </c>
    </row>
    <row r="1884" spans="1:94" hidden="1" x14ac:dyDescent="0.2">
      <c r="A1884" s="1" t="s">
        <v>1872</v>
      </c>
      <c r="B1884" s="1" t="s">
        <v>1873</v>
      </c>
      <c r="C1884" s="1" t="s">
        <v>3559</v>
      </c>
      <c r="D1884" s="1" t="s">
        <v>7</v>
      </c>
      <c r="E1884" s="1" t="s">
        <v>6</v>
      </c>
      <c r="F1884" s="1" t="s">
        <v>7</v>
      </c>
      <c r="G1884" s="1" t="s">
        <v>61</v>
      </c>
      <c r="H1884" s="1" t="s">
        <v>1594</v>
      </c>
      <c r="I1884" s="1" t="s">
        <v>0</v>
      </c>
      <c r="J1884">
        <v>14629</v>
      </c>
      <c r="K1884">
        <v>63971</v>
      </c>
      <c r="L1884">
        <v>32659</v>
      </c>
      <c r="M1884">
        <v>31312</v>
      </c>
      <c r="N1884">
        <v>6332</v>
      </c>
      <c r="O1884">
        <v>3284</v>
      </c>
      <c r="P1884">
        <v>3048</v>
      </c>
      <c r="Q1884">
        <v>19867</v>
      </c>
      <c r="R1884">
        <v>10106</v>
      </c>
      <c r="S1884">
        <v>9761</v>
      </c>
      <c r="T1884">
        <v>41</v>
      </c>
      <c r="U1884">
        <v>21</v>
      </c>
      <c r="V1884">
        <v>20</v>
      </c>
      <c r="W1884">
        <v>49288</v>
      </c>
      <c r="X1884">
        <v>27115</v>
      </c>
      <c r="Y1884">
        <v>22173</v>
      </c>
      <c r="Z1884">
        <v>14683</v>
      </c>
      <c r="AA1884">
        <v>5544</v>
      </c>
      <c r="AB1884">
        <v>9139</v>
      </c>
      <c r="AC1884">
        <v>22278</v>
      </c>
      <c r="AD1884">
        <v>18426</v>
      </c>
      <c r="AE1884">
        <v>3852</v>
      </c>
      <c r="AF1884">
        <v>14285</v>
      </c>
      <c r="AG1884">
        <v>12610</v>
      </c>
      <c r="AH1884">
        <v>1675</v>
      </c>
      <c r="AI1884">
        <v>3737</v>
      </c>
      <c r="AJ1884">
        <v>3596</v>
      </c>
      <c r="AK1884">
        <v>141</v>
      </c>
      <c r="AL1884">
        <v>2635</v>
      </c>
      <c r="AM1884">
        <v>2122</v>
      </c>
      <c r="AN1884">
        <v>513</v>
      </c>
      <c r="AO1884">
        <v>447</v>
      </c>
      <c r="AP1884">
        <v>406</v>
      </c>
      <c r="AQ1884">
        <v>41</v>
      </c>
      <c r="AR1884">
        <v>7466</v>
      </c>
      <c r="AS1884">
        <v>6486</v>
      </c>
      <c r="AT1884">
        <v>980</v>
      </c>
      <c r="AU1884">
        <v>7993</v>
      </c>
      <c r="AV1884">
        <v>5816</v>
      </c>
      <c r="AW1884">
        <v>2177</v>
      </c>
      <c r="AX1884">
        <v>717</v>
      </c>
      <c r="AY1884">
        <v>608</v>
      </c>
      <c r="AZ1884">
        <v>109</v>
      </c>
      <c r="BA1884">
        <v>4170</v>
      </c>
      <c r="BB1884">
        <v>2978</v>
      </c>
      <c r="BC1884">
        <v>1192</v>
      </c>
      <c r="BD1884">
        <v>331</v>
      </c>
      <c r="BE1884">
        <v>224</v>
      </c>
      <c r="BF1884">
        <v>107</v>
      </c>
      <c r="BG1884">
        <v>2775</v>
      </c>
      <c r="BH1884">
        <v>2006</v>
      </c>
      <c r="BI1884">
        <v>769</v>
      </c>
      <c r="BJ1884">
        <v>6725</v>
      </c>
      <c r="BK1884">
        <v>4959</v>
      </c>
      <c r="BL1884">
        <v>1766</v>
      </c>
      <c r="BM1884">
        <v>631</v>
      </c>
      <c r="BN1884">
        <v>534</v>
      </c>
      <c r="BO1884">
        <v>97</v>
      </c>
      <c r="BP1884">
        <v>3430</v>
      </c>
      <c r="BQ1884">
        <v>2491</v>
      </c>
      <c r="BR1884">
        <v>939</v>
      </c>
      <c r="BS1884">
        <v>293</v>
      </c>
      <c r="BT1884">
        <v>198</v>
      </c>
      <c r="BU1884">
        <v>95</v>
      </c>
      <c r="BV1884">
        <v>2371</v>
      </c>
      <c r="BW1884">
        <v>1736</v>
      </c>
      <c r="BX1884">
        <v>635</v>
      </c>
      <c r="BY1884">
        <v>1268</v>
      </c>
      <c r="BZ1884">
        <v>857</v>
      </c>
      <c r="CA1884">
        <v>411</v>
      </c>
      <c r="CB1884">
        <v>86</v>
      </c>
      <c r="CC1884">
        <v>74</v>
      </c>
      <c r="CD1884">
        <v>12</v>
      </c>
      <c r="CE1884">
        <v>740</v>
      </c>
      <c r="CF1884">
        <v>487</v>
      </c>
      <c r="CG1884">
        <v>253</v>
      </c>
      <c r="CH1884">
        <v>38</v>
      </c>
      <c r="CI1884">
        <v>26</v>
      </c>
      <c r="CJ1884">
        <v>12</v>
      </c>
      <c r="CK1884">
        <v>404</v>
      </c>
      <c r="CL1884">
        <v>270</v>
      </c>
      <c r="CM1884">
        <v>134</v>
      </c>
      <c r="CN1884">
        <v>41693</v>
      </c>
      <c r="CO1884">
        <v>14233</v>
      </c>
      <c r="CP1884">
        <v>27460</v>
      </c>
    </row>
    <row r="1885" spans="1:94" hidden="1" x14ac:dyDescent="0.2">
      <c r="A1885" s="1" t="s">
        <v>1872</v>
      </c>
      <c r="B1885" s="1" t="s">
        <v>1873</v>
      </c>
      <c r="C1885" s="1" t="s">
        <v>3559</v>
      </c>
      <c r="D1885" s="1" t="s">
        <v>7</v>
      </c>
      <c r="E1885" s="1" t="s">
        <v>6</v>
      </c>
      <c r="F1885" s="1" t="s">
        <v>7</v>
      </c>
      <c r="G1885" s="1" t="s">
        <v>61</v>
      </c>
      <c r="H1885" s="1" t="s">
        <v>1594</v>
      </c>
      <c r="I1885" s="1" t="s">
        <v>2</v>
      </c>
      <c r="J1885">
        <v>14629</v>
      </c>
      <c r="K1885">
        <v>63971</v>
      </c>
      <c r="L1885">
        <v>32659</v>
      </c>
      <c r="M1885">
        <v>31312</v>
      </c>
      <c r="N1885">
        <v>6332</v>
      </c>
      <c r="O1885">
        <v>3284</v>
      </c>
      <c r="P1885">
        <v>3048</v>
      </c>
      <c r="Q1885">
        <v>19867</v>
      </c>
      <c r="R1885">
        <v>10106</v>
      </c>
      <c r="S1885">
        <v>9761</v>
      </c>
      <c r="T1885">
        <v>41</v>
      </c>
      <c r="U1885">
        <v>21</v>
      </c>
      <c r="V1885">
        <v>20</v>
      </c>
      <c r="W1885">
        <v>49288</v>
      </c>
      <c r="X1885">
        <v>27115</v>
      </c>
      <c r="Y1885">
        <v>22173</v>
      </c>
      <c r="Z1885">
        <v>14683</v>
      </c>
      <c r="AA1885">
        <v>5544</v>
      </c>
      <c r="AB1885">
        <v>9139</v>
      </c>
      <c r="AC1885">
        <v>22278</v>
      </c>
      <c r="AD1885">
        <v>18426</v>
      </c>
      <c r="AE1885">
        <v>3852</v>
      </c>
      <c r="AF1885">
        <v>14285</v>
      </c>
      <c r="AG1885">
        <v>12610</v>
      </c>
      <c r="AH1885">
        <v>1675</v>
      </c>
      <c r="AI1885">
        <v>3737</v>
      </c>
      <c r="AJ1885">
        <v>3596</v>
      </c>
      <c r="AK1885">
        <v>141</v>
      </c>
      <c r="AL1885">
        <v>2635</v>
      </c>
      <c r="AM1885">
        <v>2122</v>
      </c>
      <c r="AN1885">
        <v>513</v>
      </c>
      <c r="AO1885">
        <v>447</v>
      </c>
      <c r="AP1885">
        <v>406</v>
      </c>
      <c r="AQ1885">
        <v>41</v>
      </c>
      <c r="AR1885">
        <v>7466</v>
      </c>
      <c r="AS1885">
        <v>6486</v>
      </c>
      <c r="AT1885">
        <v>980</v>
      </c>
      <c r="AU1885">
        <v>7993</v>
      </c>
      <c r="AV1885">
        <v>5816</v>
      </c>
      <c r="AW1885">
        <v>2177</v>
      </c>
      <c r="AX1885">
        <v>717</v>
      </c>
      <c r="AY1885">
        <v>608</v>
      </c>
      <c r="AZ1885">
        <v>109</v>
      </c>
      <c r="BA1885">
        <v>4170</v>
      </c>
      <c r="BB1885">
        <v>2978</v>
      </c>
      <c r="BC1885">
        <v>1192</v>
      </c>
      <c r="BD1885">
        <v>331</v>
      </c>
      <c r="BE1885">
        <v>224</v>
      </c>
      <c r="BF1885">
        <v>107</v>
      </c>
      <c r="BG1885">
        <v>2775</v>
      </c>
      <c r="BH1885">
        <v>2006</v>
      </c>
      <c r="BI1885">
        <v>769</v>
      </c>
      <c r="BJ1885">
        <v>6725</v>
      </c>
      <c r="BK1885">
        <v>4959</v>
      </c>
      <c r="BL1885">
        <v>1766</v>
      </c>
      <c r="BM1885">
        <v>631</v>
      </c>
      <c r="BN1885">
        <v>534</v>
      </c>
      <c r="BO1885">
        <v>97</v>
      </c>
      <c r="BP1885">
        <v>3430</v>
      </c>
      <c r="BQ1885">
        <v>2491</v>
      </c>
      <c r="BR1885">
        <v>939</v>
      </c>
      <c r="BS1885">
        <v>293</v>
      </c>
      <c r="BT1885">
        <v>198</v>
      </c>
      <c r="BU1885">
        <v>95</v>
      </c>
      <c r="BV1885">
        <v>2371</v>
      </c>
      <c r="BW1885">
        <v>1736</v>
      </c>
      <c r="BX1885">
        <v>635</v>
      </c>
      <c r="BY1885">
        <v>1268</v>
      </c>
      <c r="BZ1885">
        <v>857</v>
      </c>
      <c r="CA1885">
        <v>411</v>
      </c>
      <c r="CB1885">
        <v>86</v>
      </c>
      <c r="CC1885">
        <v>74</v>
      </c>
      <c r="CD1885">
        <v>12</v>
      </c>
      <c r="CE1885">
        <v>740</v>
      </c>
      <c r="CF1885">
        <v>487</v>
      </c>
      <c r="CG1885">
        <v>253</v>
      </c>
      <c r="CH1885">
        <v>38</v>
      </c>
      <c r="CI1885">
        <v>26</v>
      </c>
      <c r="CJ1885">
        <v>12</v>
      </c>
      <c r="CK1885">
        <v>404</v>
      </c>
      <c r="CL1885">
        <v>270</v>
      </c>
      <c r="CM1885">
        <v>134</v>
      </c>
      <c r="CN1885">
        <v>41693</v>
      </c>
      <c r="CO1885">
        <v>14233</v>
      </c>
      <c r="CP1885">
        <v>27460</v>
      </c>
    </row>
    <row r="1886" spans="1:94" hidden="1" x14ac:dyDescent="0.2">
      <c r="A1886" s="1" t="s">
        <v>1872</v>
      </c>
      <c r="B1886" s="1" t="s">
        <v>1873</v>
      </c>
      <c r="C1886" s="1" t="s">
        <v>3559</v>
      </c>
      <c r="D1886" s="1" t="s">
        <v>7</v>
      </c>
      <c r="E1886" s="1" t="s">
        <v>6</v>
      </c>
      <c r="F1886" s="1" t="s">
        <v>7</v>
      </c>
      <c r="G1886" s="1" t="s">
        <v>61</v>
      </c>
      <c r="H1886" s="1" t="s">
        <v>1594</v>
      </c>
      <c r="I1886" s="1" t="s">
        <v>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2">
      <c r="A1887" s="1" t="s">
        <v>1872</v>
      </c>
      <c r="B1887" s="1" t="s">
        <v>1873</v>
      </c>
      <c r="C1887" s="1" t="s">
        <v>3559</v>
      </c>
      <c r="D1887" s="1" t="s">
        <v>3560</v>
      </c>
      <c r="E1887" s="1" t="s">
        <v>6</v>
      </c>
      <c r="F1887" s="1" t="s">
        <v>7</v>
      </c>
      <c r="G1887" s="1" t="s">
        <v>63</v>
      </c>
      <c r="H1887" s="1" t="s">
        <v>1595</v>
      </c>
      <c r="I1887" s="1" t="s">
        <v>2</v>
      </c>
      <c r="J1887" s="13">
        <v>77</v>
      </c>
      <c r="K1887" s="13">
        <v>363</v>
      </c>
      <c r="L1887">
        <v>175</v>
      </c>
      <c r="M1887">
        <v>188</v>
      </c>
      <c r="N1887">
        <v>35</v>
      </c>
      <c r="O1887">
        <v>17</v>
      </c>
      <c r="P1887">
        <v>18</v>
      </c>
      <c r="Q1887">
        <v>281</v>
      </c>
      <c r="R1887">
        <v>132</v>
      </c>
      <c r="S1887">
        <v>149</v>
      </c>
      <c r="T1887">
        <v>0</v>
      </c>
      <c r="U1887">
        <v>0</v>
      </c>
      <c r="V1887">
        <v>0</v>
      </c>
      <c r="W1887">
        <v>241</v>
      </c>
      <c r="X1887">
        <v>134</v>
      </c>
      <c r="Y1887">
        <v>107</v>
      </c>
      <c r="Z1887" s="13">
        <v>122</v>
      </c>
      <c r="AA1887">
        <v>41</v>
      </c>
      <c r="AB1887">
        <v>81</v>
      </c>
      <c r="AC1887" s="13">
        <v>154</v>
      </c>
      <c r="AD1887">
        <v>100</v>
      </c>
      <c r="AE1887" s="15">
        <v>54</v>
      </c>
      <c r="AF1887">
        <v>77</v>
      </c>
      <c r="AG1887">
        <v>68</v>
      </c>
      <c r="AH1887">
        <v>9</v>
      </c>
      <c r="AI1887">
        <v>2</v>
      </c>
      <c r="AJ1887">
        <v>2</v>
      </c>
      <c r="AK1887">
        <v>0</v>
      </c>
      <c r="AL1887">
        <v>33</v>
      </c>
      <c r="AM1887">
        <v>25</v>
      </c>
      <c r="AN1887">
        <v>8</v>
      </c>
      <c r="AO1887">
        <v>1</v>
      </c>
      <c r="AP1887">
        <v>1</v>
      </c>
      <c r="AQ1887">
        <v>0</v>
      </c>
      <c r="AR1887">
        <v>41</v>
      </c>
      <c r="AS1887">
        <v>40</v>
      </c>
      <c r="AT1887">
        <v>1</v>
      </c>
      <c r="AU1887" s="13">
        <v>77</v>
      </c>
      <c r="AV1887">
        <v>32</v>
      </c>
      <c r="AW1887">
        <v>45</v>
      </c>
      <c r="AX1887">
        <v>6</v>
      </c>
      <c r="AY1887">
        <v>2</v>
      </c>
      <c r="AZ1887">
        <v>4</v>
      </c>
      <c r="BA1887">
        <v>51</v>
      </c>
      <c r="BB1887">
        <v>12</v>
      </c>
      <c r="BC1887">
        <v>39</v>
      </c>
      <c r="BD1887">
        <v>1</v>
      </c>
      <c r="BE1887">
        <v>1</v>
      </c>
      <c r="BF1887">
        <v>0</v>
      </c>
      <c r="BG1887">
        <v>19</v>
      </c>
      <c r="BH1887">
        <v>17</v>
      </c>
      <c r="BI1887">
        <v>2</v>
      </c>
      <c r="BJ1887">
        <v>75</v>
      </c>
      <c r="BK1887">
        <v>32</v>
      </c>
      <c r="BL1887">
        <v>43</v>
      </c>
      <c r="BM1887">
        <v>6</v>
      </c>
      <c r="BN1887">
        <v>2</v>
      </c>
      <c r="BO1887">
        <v>4</v>
      </c>
      <c r="BP1887" s="13">
        <v>49</v>
      </c>
      <c r="BQ1887">
        <v>12</v>
      </c>
      <c r="BR1887">
        <v>37</v>
      </c>
      <c r="BS1887">
        <v>1</v>
      </c>
      <c r="BT1887">
        <v>1</v>
      </c>
      <c r="BU1887">
        <v>0</v>
      </c>
      <c r="BV1887">
        <v>19</v>
      </c>
      <c r="BW1887">
        <v>17</v>
      </c>
      <c r="BX1887">
        <v>2</v>
      </c>
      <c r="BY1887" s="13">
        <v>2</v>
      </c>
      <c r="BZ1887">
        <v>0</v>
      </c>
      <c r="CA1887">
        <v>2</v>
      </c>
      <c r="CB1887">
        <v>0</v>
      </c>
      <c r="CC1887">
        <v>0</v>
      </c>
      <c r="CD1887">
        <v>0</v>
      </c>
      <c r="CE1887">
        <v>2</v>
      </c>
      <c r="CF1887">
        <v>0</v>
      </c>
      <c r="CG1887">
        <v>2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 s="13">
        <v>209</v>
      </c>
      <c r="CO1887">
        <v>75</v>
      </c>
      <c r="CP1887">
        <v>134</v>
      </c>
    </row>
    <row r="1888" spans="1:94" x14ac:dyDescent="0.2">
      <c r="A1888" s="1" t="s">
        <v>1872</v>
      </c>
      <c r="B1888" s="1" t="s">
        <v>1873</v>
      </c>
      <c r="C1888" s="1" t="s">
        <v>3559</v>
      </c>
      <c r="D1888" s="1" t="s">
        <v>3561</v>
      </c>
      <c r="E1888" s="1" t="s">
        <v>6</v>
      </c>
      <c r="F1888" s="1" t="s">
        <v>7</v>
      </c>
      <c r="G1888" s="1" t="s">
        <v>63</v>
      </c>
      <c r="H1888" s="1" t="s">
        <v>333</v>
      </c>
      <c r="I1888" s="1" t="s">
        <v>2</v>
      </c>
      <c r="J1888" s="13">
        <v>256</v>
      </c>
      <c r="K1888" s="13">
        <v>1127</v>
      </c>
      <c r="L1888">
        <v>571</v>
      </c>
      <c r="M1888">
        <v>556</v>
      </c>
      <c r="N1888">
        <v>104</v>
      </c>
      <c r="O1888">
        <v>43</v>
      </c>
      <c r="P1888">
        <v>61</v>
      </c>
      <c r="Q1888">
        <v>430</v>
      </c>
      <c r="R1888">
        <v>213</v>
      </c>
      <c r="S1888">
        <v>217</v>
      </c>
      <c r="T1888">
        <v>0</v>
      </c>
      <c r="U1888">
        <v>0</v>
      </c>
      <c r="V1888">
        <v>0</v>
      </c>
      <c r="W1888">
        <v>832</v>
      </c>
      <c r="X1888">
        <v>474</v>
      </c>
      <c r="Y1888">
        <v>358</v>
      </c>
      <c r="Z1888" s="13">
        <v>295</v>
      </c>
      <c r="AA1888">
        <v>97</v>
      </c>
      <c r="AB1888">
        <v>198</v>
      </c>
      <c r="AC1888" s="13">
        <v>361</v>
      </c>
      <c r="AD1888">
        <v>321</v>
      </c>
      <c r="AE1888" s="15">
        <v>40</v>
      </c>
      <c r="AF1888">
        <v>335</v>
      </c>
      <c r="AG1888">
        <v>308</v>
      </c>
      <c r="AH1888">
        <v>27</v>
      </c>
      <c r="AI1888">
        <v>15</v>
      </c>
      <c r="AJ1888">
        <v>15</v>
      </c>
      <c r="AK1888">
        <v>0</v>
      </c>
      <c r="AL1888">
        <v>163</v>
      </c>
      <c r="AM1888">
        <v>147</v>
      </c>
      <c r="AN1888">
        <v>16</v>
      </c>
      <c r="AO1888">
        <v>3</v>
      </c>
      <c r="AP1888">
        <v>3</v>
      </c>
      <c r="AQ1888">
        <v>0</v>
      </c>
      <c r="AR1888">
        <v>154</v>
      </c>
      <c r="AS1888">
        <v>143</v>
      </c>
      <c r="AT1888">
        <v>11</v>
      </c>
      <c r="AU1888" s="13">
        <v>26</v>
      </c>
      <c r="AV1888">
        <v>13</v>
      </c>
      <c r="AW1888">
        <v>13</v>
      </c>
      <c r="AX1888">
        <v>0</v>
      </c>
      <c r="AY1888">
        <v>0</v>
      </c>
      <c r="AZ1888">
        <v>0</v>
      </c>
      <c r="BA1888">
        <v>19</v>
      </c>
      <c r="BB1888">
        <v>6</v>
      </c>
      <c r="BC1888">
        <v>13</v>
      </c>
      <c r="BD1888">
        <v>1</v>
      </c>
      <c r="BE1888">
        <v>1</v>
      </c>
      <c r="BF1888">
        <v>0</v>
      </c>
      <c r="BG1888">
        <v>6</v>
      </c>
      <c r="BH1888">
        <v>6</v>
      </c>
      <c r="BI1888">
        <v>0</v>
      </c>
      <c r="BJ1888">
        <v>25</v>
      </c>
      <c r="BK1888">
        <v>12</v>
      </c>
      <c r="BL1888">
        <v>13</v>
      </c>
      <c r="BM1888">
        <v>0</v>
      </c>
      <c r="BN1888">
        <v>0</v>
      </c>
      <c r="BO1888">
        <v>0</v>
      </c>
      <c r="BP1888" s="13">
        <v>18</v>
      </c>
      <c r="BQ1888">
        <v>5</v>
      </c>
      <c r="BR1888">
        <v>13</v>
      </c>
      <c r="BS1888">
        <v>1</v>
      </c>
      <c r="BT1888">
        <v>1</v>
      </c>
      <c r="BU1888">
        <v>0</v>
      </c>
      <c r="BV1888">
        <v>6</v>
      </c>
      <c r="BW1888">
        <v>6</v>
      </c>
      <c r="BX1888">
        <v>0</v>
      </c>
      <c r="BY1888" s="13">
        <v>1</v>
      </c>
      <c r="BZ1888">
        <v>1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 s="13">
        <v>766</v>
      </c>
      <c r="CO1888">
        <v>250</v>
      </c>
      <c r="CP1888">
        <v>516</v>
      </c>
    </row>
    <row r="1889" spans="1:94" x14ac:dyDescent="0.2">
      <c r="A1889" s="1" t="s">
        <v>1872</v>
      </c>
      <c r="B1889" s="1" t="s">
        <v>1873</v>
      </c>
      <c r="C1889" s="1" t="s">
        <v>3559</v>
      </c>
      <c r="D1889" s="1" t="s">
        <v>3562</v>
      </c>
      <c r="E1889" s="1" t="s">
        <v>6</v>
      </c>
      <c r="F1889" s="1" t="s">
        <v>7</v>
      </c>
      <c r="G1889" s="1" t="s">
        <v>63</v>
      </c>
      <c r="H1889" s="1" t="s">
        <v>1596</v>
      </c>
      <c r="I1889" s="1" t="s">
        <v>2</v>
      </c>
      <c r="J1889" s="13">
        <v>62</v>
      </c>
      <c r="K1889" s="13">
        <v>272</v>
      </c>
      <c r="L1889">
        <v>144</v>
      </c>
      <c r="M1889">
        <v>128</v>
      </c>
      <c r="N1889">
        <v>27</v>
      </c>
      <c r="O1889">
        <v>13</v>
      </c>
      <c r="P1889">
        <v>14</v>
      </c>
      <c r="Q1889">
        <v>15</v>
      </c>
      <c r="R1889">
        <v>8</v>
      </c>
      <c r="S1889">
        <v>7</v>
      </c>
      <c r="T1889">
        <v>2</v>
      </c>
      <c r="U1889">
        <v>1</v>
      </c>
      <c r="V1889">
        <v>1</v>
      </c>
      <c r="W1889">
        <v>190</v>
      </c>
      <c r="X1889">
        <v>112</v>
      </c>
      <c r="Y1889">
        <v>78</v>
      </c>
      <c r="Z1889" s="13">
        <v>82</v>
      </c>
      <c r="AA1889">
        <v>32</v>
      </c>
      <c r="AB1889">
        <v>50</v>
      </c>
      <c r="AC1889" s="13">
        <v>90</v>
      </c>
      <c r="AD1889">
        <v>86</v>
      </c>
      <c r="AE1889" s="15">
        <v>4</v>
      </c>
      <c r="AF1889">
        <v>52</v>
      </c>
      <c r="AG1889">
        <v>50</v>
      </c>
      <c r="AH1889">
        <v>2</v>
      </c>
      <c r="AI1889">
        <v>9</v>
      </c>
      <c r="AJ1889">
        <v>9</v>
      </c>
      <c r="AK1889">
        <v>0</v>
      </c>
      <c r="AL1889">
        <v>10</v>
      </c>
      <c r="AM1889">
        <v>10</v>
      </c>
      <c r="AN1889">
        <v>0</v>
      </c>
      <c r="AO1889">
        <v>1</v>
      </c>
      <c r="AP1889">
        <v>1</v>
      </c>
      <c r="AQ1889">
        <v>0</v>
      </c>
      <c r="AR1889">
        <v>32</v>
      </c>
      <c r="AS1889">
        <v>30</v>
      </c>
      <c r="AT1889">
        <v>2</v>
      </c>
      <c r="AU1889" s="13">
        <v>38</v>
      </c>
      <c r="AV1889">
        <v>36</v>
      </c>
      <c r="AW1889">
        <v>2</v>
      </c>
      <c r="AX1889">
        <v>1</v>
      </c>
      <c r="AY1889">
        <v>1</v>
      </c>
      <c r="AZ1889">
        <v>0</v>
      </c>
      <c r="BA1889">
        <v>9</v>
      </c>
      <c r="BB1889">
        <v>7</v>
      </c>
      <c r="BC1889">
        <v>2</v>
      </c>
      <c r="BD1889">
        <v>0</v>
      </c>
      <c r="BE1889">
        <v>0</v>
      </c>
      <c r="BF1889">
        <v>0</v>
      </c>
      <c r="BG1889">
        <v>28</v>
      </c>
      <c r="BH1889">
        <v>28</v>
      </c>
      <c r="BI1889">
        <v>0</v>
      </c>
      <c r="BJ1889">
        <v>38</v>
      </c>
      <c r="BK1889">
        <v>36</v>
      </c>
      <c r="BL1889">
        <v>2</v>
      </c>
      <c r="BM1889">
        <v>1</v>
      </c>
      <c r="BN1889">
        <v>1</v>
      </c>
      <c r="BO1889">
        <v>0</v>
      </c>
      <c r="BP1889" s="13">
        <v>9</v>
      </c>
      <c r="BQ1889">
        <v>7</v>
      </c>
      <c r="BR1889">
        <v>2</v>
      </c>
      <c r="BS1889">
        <v>0</v>
      </c>
      <c r="BT1889">
        <v>0</v>
      </c>
      <c r="BU1889">
        <v>0</v>
      </c>
      <c r="BV1889">
        <v>28</v>
      </c>
      <c r="BW1889">
        <v>28</v>
      </c>
      <c r="BX1889">
        <v>0</v>
      </c>
      <c r="BY1889" s="13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 s="13">
        <v>182</v>
      </c>
      <c r="CO1889">
        <v>58</v>
      </c>
      <c r="CP1889">
        <v>124</v>
      </c>
    </row>
    <row r="1890" spans="1:94" x14ac:dyDescent="0.2">
      <c r="A1890" s="1" t="s">
        <v>1872</v>
      </c>
      <c r="B1890" s="1" t="s">
        <v>1873</v>
      </c>
      <c r="C1890" s="1" t="s">
        <v>3559</v>
      </c>
      <c r="D1890" s="1" t="s">
        <v>3563</v>
      </c>
      <c r="E1890" s="1" t="s">
        <v>6</v>
      </c>
      <c r="F1890" s="1" t="s">
        <v>7</v>
      </c>
      <c r="G1890" s="1" t="s">
        <v>63</v>
      </c>
      <c r="H1890" s="1" t="s">
        <v>1597</v>
      </c>
      <c r="I1890" s="1" t="s">
        <v>2</v>
      </c>
      <c r="J1890" s="13">
        <v>178</v>
      </c>
      <c r="K1890" s="13">
        <v>711</v>
      </c>
      <c r="L1890">
        <v>387</v>
      </c>
      <c r="M1890">
        <v>324</v>
      </c>
      <c r="N1890">
        <v>69</v>
      </c>
      <c r="O1890">
        <v>43</v>
      </c>
      <c r="P1890">
        <v>26</v>
      </c>
      <c r="Q1890">
        <v>356</v>
      </c>
      <c r="R1890">
        <v>196</v>
      </c>
      <c r="S1890">
        <v>160</v>
      </c>
      <c r="T1890">
        <v>0</v>
      </c>
      <c r="U1890">
        <v>0</v>
      </c>
      <c r="V1890">
        <v>0</v>
      </c>
      <c r="W1890">
        <v>580</v>
      </c>
      <c r="X1890">
        <v>325</v>
      </c>
      <c r="Y1890">
        <v>255</v>
      </c>
      <c r="Z1890" s="13">
        <v>131</v>
      </c>
      <c r="AA1890">
        <v>62</v>
      </c>
      <c r="AB1890">
        <v>69</v>
      </c>
      <c r="AC1890" s="13">
        <v>311</v>
      </c>
      <c r="AD1890">
        <v>235</v>
      </c>
      <c r="AE1890" s="15">
        <v>76</v>
      </c>
      <c r="AF1890">
        <v>68</v>
      </c>
      <c r="AG1890">
        <v>55</v>
      </c>
      <c r="AH1890">
        <v>13</v>
      </c>
      <c r="AI1890">
        <v>4</v>
      </c>
      <c r="AJ1890">
        <v>4</v>
      </c>
      <c r="AK1890">
        <v>0</v>
      </c>
      <c r="AL1890">
        <v>6</v>
      </c>
      <c r="AM1890">
        <v>4</v>
      </c>
      <c r="AN1890">
        <v>2</v>
      </c>
      <c r="AO1890">
        <v>3</v>
      </c>
      <c r="AP1890">
        <v>3</v>
      </c>
      <c r="AQ1890">
        <v>0</v>
      </c>
      <c r="AR1890">
        <v>55</v>
      </c>
      <c r="AS1890">
        <v>44</v>
      </c>
      <c r="AT1890">
        <v>11</v>
      </c>
      <c r="AU1890" s="13">
        <v>243</v>
      </c>
      <c r="AV1890">
        <v>180</v>
      </c>
      <c r="AW1890">
        <v>63</v>
      </c>
      <c r="AX1890">
        <v>14</v>
      </c>
      <c r="AY1890">
        <v>14</v>
      </c>
      <c r="AZ1890">
        <v>0</v>
      </c>
      <c r="BA1890">
        <v>197</v>
      </c>
      <c r="BB1890">
        <v>148</v>
      </c>
      <c r="BC1890">
        <v>49</v>
      </c>
      <c r="BD1890">
        <v>1</v>
      </c>
      <c r="BE1890">
        <v>1</v>
      </c>
      <c r="BF1890">
        <v>0</v>
      </c>
      <c r="BG1890">
        <v>31</v>
      </c>
      <c r="BH1890">
        <v>17</v>
      </c>
      <c r="BI1890">
        <v>14</v>
      </c>
      <c r="BJ1890">
        <v>182</v>
      </c>
      <c r="BK1890">
        <v>150</v>
      </c>
      <c r="BL1890">
        <v>32</v>
      </c>
      <c r="BM1890">
        <v>13</v>
      </c>
      <c r="BN1890">
        <v>13</v>
      </c>
      <c r="BO1890">
        <v>0</v>
      </c>
      <c r="BP1890" s="13">
        <v>138</v>
      </c>
      <c r="BQ1890">
        <v>120</v>
      </c>
      <c r="BR1890">
        <v>18</v>
      </c>
      <c r="BS1890">
        <v>1</v>
      </c>
      <c r="BT1890">
        <v>1</v>
      </c>
      <c r="BU1890">
        <v>0</v>
      </c>
      <c r="BV1890">
        <v>30</v>
      </c>
      <c r="BW1890">
        <v>16</v>
      </c>
      <c r="BX1890">
        <v>14</v>
      </c>
      <c r="BY1890" s="13">
        <v>61</v>
      </c>
      <c r="BZ1890">
        <v>30</v>
      </c>
      <c r="CA1890">
        <v>31</v>
      </c>
      <c r="CB1890">
        <v>1</v>
      </c>
      <c r="CC1890">
        <v>1</v>
      </c>
      <c r="CD1890">
        <v>0</v>
      </c>
      <c r="CE1890">
        <v>59</v>
      </c>
      <c r="CF1890">
        <v>28</v>
      </c>
      <c r="CG1890">
        <v>31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 s="13">
        <v>400</v>
      </c>
      <c r="CO1890">
        <v>152</v>
      </c>
      <c r="CP1890">
        <v>248</v>
      </c>
    </row>
    <row r="1891" spans="1:94" x14ac:dyDescent="0.2">
      <c r="A1891" s="1" t="s">
        <v>1872</v>
      </c>
      <c r="B1891" s="1" t="s">
        <v>1873</v>
      </c>
      <c r="C1891" s="1" t="s">
        <v>3559</v>
      </c>
      <c r="D1891" s="1" t="s">
        <v>3564</v>
      </c>
      <c r="E1891" s="1" t="s">
        <v>6</v>
      </c>
      <c r="F1891" s="1" t="s">
        <v>7</v>
      </c>
      <c r="G1891" s="1" t="s">
        <v>63</v>
      </c>
      <c r="H1891" s="1" t="s">
        <v>922</v>
      </c>
      <c r="I1891" s="1" t="s">
        <v>2</v>
      </c>
      <c r="J1891" s="13">
        <v>23</v>
      </c>
      <c r="K1891" s="13">
        <v>110</v>
      </c>
      <c r="L1891">
        <v>59</v>
      </c>
      <c r="M1891">
        <v>51</v>
      </c>
      <c r="N1891">
        <v>14</v>
      </c>
      <c r="O1891">
        <v>10</v>
      </c>
      <c r="P1891">
        <v>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88</v>
      </c>
      <c r="X1891">
        <v>47</v>
      </c>
      <c r="Y1891">
        <v>41</v>
      </c>
      <c r="Z1891" s="13">
        <v>22</v>
      </c>
      <c r="AA1891">
        <v>12</v>
      </c>
      <c r="AB1891">
        <v>10</v>
      </c>
      <c r="AC1891" s="13">
        <v>32</v>
      </c>
      <c r="AD1891">
        <v>31</v>
      </c>
      <c r="AE1891" s="15">
        <v>1</v>
      </c>
      <c r="AF1891">
        <v>31</v>
      </c>
      <c r="AG1891">
        <v>30</v>
      </c>
      <c r="AH1891">
        <v>1</v>
      </c>
      <c r="AI1891">
        <v>4</v>
      </c>
      <c r="AJ1891">
        <v>4</v>
      </c>
      <c r="AK1891">
        <v>0</v>
      </c>
      <c r="AL1891">
        <v>10</v>
      </c>
      <c r="AM1891">
        <v>10</v>
      </c>
      <c r="AN1891">
        <v>0</v>
      </c>
      <c r="AO1891">
        <v>0</v>
      </c>
      <c r="AP1891">
        <v>0</v>
      </c>
      <c r="AQ1891">
        <v>0</v>
      </c>
      <c r="AR1891">
        <v>17</v>
      </c>
      <c r="AS1891">
        <v>16</v>
      </c>
      <c r="AT1891">
        <v>1</v>
      </c>
      <c r="AU1891" s="13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 s="13">
        <v>1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s="13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 s="13">
        <v>78</v>
      </c>
      <c r="CO1891">
        <v>28</v>
      </c>
      <c r="CP1891">
        <v>50</v>
      </c>
    </row>
    <row r="1892" spans="1:94" x14ac:dyDescent="0.2">
      <c r="A1892" s="1" t="s">
        <v>1872</v>
      </c>
      <c r="B1892" s="1" t="s">
        <v>1873</v>
      </c>
      <c r="C1892" s="1" t="s">
        <v>3559</v>
      </c>
      <c r="D1892" s="1" t="s">
        <v>3565</v>
      </c>
      <c r="E1892" s="1" t="s">
        <v>6</v>
      </c>
      <c r="F1892" s="1" t="s">
        <v>7</v>
      </c>
      <c r="G1892" s="1" t="s">
        <v>63</v>
      </c>
      <c r="H1892" s="1" t="s">
        <v>1256</v>
      </c>
      <c r="I1892" s="1" t="s">
        <v>2</v>
      </c>
      <c r="J1892" s="13">
        <v>84</v>
      </c>
      <c r="K1892" s="13">
        <v>329</v>
      </c>
      <c r="L1892">
        <v>176</v>
      </c>
      <c r="M1892">
        <v>153</v>
      </c>
      <c r="N1892">
        <v>31</v>
      </c>
      <c r="O1892">
        <v>19</v>
      </c>
      <c r="P1892">
        <v>12</v>
      </c>
      <c r="Q1892">
        <v>83</v>
      </c>
      <c r="R1892">
        <v>45</v>
      </c>
      <c r="S1892">
        <v>38</v>
      </c>
      <c r="T1892">
        <v>4</v>
      </c>
      <c r="U1892">
        <v>2</v>
      </c>
      <c r="V1892">
        <v>2</v>
      </c>
      <c r="W1892">
        <v>260</v>
      </c>
      <c r="X1892">
        <v>152</v>
      </c>
      <c r="Y1892">
        <v>108</v>
      </c>
      <c r="Z1892" s="13">
        <v>69</v>
      </c>
      <c r="AA1892">
        <v>24</v>
      </c>
      <c r="AB1892">
        <v>45</v>
      </c>
      <c r="AC1892" s="13">
        <v>103</v>
      </c>
      <c r="AD1892">
        <v>93</v>
      </c>
      <c r="AE1892" s="15">
        <v>10</v>
      </c>
      <c r="AF1892">
        <v>70</v>
      </c>
      <c r="AG1892">
        <v>66</v>
      </c>
      <c r="AH1892">
        <v>4</v>
      </c>
      <c r="AI1892">
        <v>6</v>
      </c>
      <c r="AJ1892">
        <v>6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64</v>
      </c>
      <c r="AS1892">
        <v>60</v>
      </c>
      <c r="AT1892">
        <v>4</v>
      </c>
      <c r="AU1892" s="13">
        <v>33</v>
      </c>
      <c r="AV1892">
        <v>27</v>
      </c>
      <c r="AW1892">
        <v>6</v>
      </c>
      <c r="AX1892">
        <v>1</v>
      </c>
      <c r="AY1892">
        <v>1</v>
      </c>
      <c r="AZ1892">
        <v>0</v>
      </c>
      <c r="BA1892">
        <v>31</v>
      </c>
      <c r="BB1892">
        <v>25</v>
      </c>
      <c r="BC1892">
        <v>6</v>
      </c>
      <c r="BD1892">
        <v>0</v>
      </c>
      <c r="BE1892">
        <v>0</v>
      </c>
      <c r="BF1892">
        <v>0</v>
      </c>
      <c r="BG1892">
        <v>1</v>
      </c>
      <c r="BH1892">
        <v>1</v>
      </c>
      <c r="BI1892">
        <v>0</v>
      </c>
      <c r="BJ1892">
        <v>28</v>
      </c>
      <c r="BK1892">
        <v>25</v>
      </c>
      <c r="BL1892">
        <v>3</v>
      </c>
      <c r="BM1892">
        <v>1</v>
      </c>
      <c r="BN1892">
        <v>1</v>
      </c>
      <c r="BO1892">
        <v>0</v>
      </c>
      <c r="BP1892" s="13">
        <v>26</v>
      </c>
      <c r="BQ1892">
        <v>23</v>
      </c>
      <c r="BR1892">
        <v>3</v>
      </c>
      <c r="BS1892">
        <v>0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 s="13">
        <v>5</v>
      </c>
      <c r="BZ1892">
        <v>2</v>
      </c>
      <c r="CA1892">
        <v>3</v>
      </c>
      <c r="CB1892">
        <v>0</v>
      </c>
      <c r="CC1892">
        <v>0</v>
      </c>
      <c r="CD1892">
        <v>0</v>
      </c>
      <c r="CE1892">
        <v>5</v>
      </c>
      <c r="CF1892">
        <v>2</v>
      </c>
      <c r="CG1892">
        <v>3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 s="13">
        <v>226</v>
      </c>
      <c r="CO1892">
        <v>83</v>
      </c>
      <c r="CP1892">
        <v>143</v>
      </c>
    </row>
    <row r="1893" spans="1:94" x14ac:dyDescent="0.2">
      <c r="A1893" s="1" t="s">
        <v>1872</v>
      </c>
      <c r="B1893" s="1" t="s">
        <v>1873</v>
      </c>
      <c r="C1893" s="1" t="s">
        <v>3559</v>
      </c>
      <c r="D1893" s="1" t="s">
        <v>3566</v>
      </c>
      <c r="E1893" s="1" t="s">
        <v>6</v>
      </c>
      <c r="F1893" s="1" t="s">
        <v>7</v>
      </c>
      <c r="G1893" s="1" t="s">
        <v>63</v>
      </c>
      <c r="H1893" s="1" t="s">
        <v>1598</v>
      </c>
      <c r="I1893" s="1" t="s">
        <v>2</v>
      </c>
      <c r="J1893" s="13">
        <v>100</v>
      </c>
      <c r="K1893" s="13">
        <v>424</v>
      </c>
      <c r="L1893">
        <v>208</v>
      </c>
      <c r="M1893">
        <v>216</v>
      </c>
      <c r="N1893">
        <v>47</v>
      </c>
      <c r="O1893">
        <v>22</v>
      </c>
      <c r="P1893">
        <v>25</v>
      </c>
      <c r="Q1893">
        <v>317</v>
      </c>
      <c r="R1893">
        <v>161</v>
      </c>
      <c r="S1893">
        <v>156</v>
      </c>
      <c r="T1893">
        <v>0</v>
      </c>
      <c r="U1893">
        <v>0</v>
      </c>
      <c r="V1893">
        <v>0</v>
      </c>
      <c r="W1893">
        <v>324</v>
      </c>
      <c r="X1893">
        <v>172</v>
      </c>
      <c r="Y1893">
        <v>152</v>
      </c>
      <c r="Z1893" s="13">
        <v>100</v>
      </c>
      <c r="AA1893">
        <v>36</v>
      </c>
      <c r="AB1893">
        <v>64</v>
      </c>
      <c r="AC1893" s="13">
        <v>140</v>
      </c>
      <c r="AD1893">
        <v>117</v>
      </c>
      <c r="AE1893" s="15">
        <v>23</v>
      </c>
      <c r="AF1893">
        <v>65</v>
      </c>
      <c r="AG1893">
        <v>59</v>
      </c>
      <c r="AH1893">
        <v>6</v>
      </c>
      <c r="AI1893">
        <v>5</v>
      </c>
      <c r="AJ1893">
        <v>5</v>
      </c>
      <c r="AK1893">
        <v>0</v>
      </c>
      <c r="AL1893">
        <v>23</v>
      </c>
      <c r="AM1893">
        <v>19</v>
      </c>
      <c r="AN1893">
        <v>4</v>
      </c>
      <c r="AO1893">
        <v>5</v>
      </c>
      <c r="AP1893">
        <v>5</v>
      </c>
      <c r="AQ1893">
        <v>0</v>
      </c>
      <c r="AR1893">
        <v>32</v>
      </c>
      <c r="AS1893">
        <v>30</v>
      </c>
      <c r="AT1893">
        <v>2</v>
      </c>
      <c r="AU1893" s="13">
        <v>75</v>
      </c>
      <c r="AV1893">
        <v>58</v>
      </c>
      <c r="AW1893">
        <v>17</v>
      </c>
      <c r="AX1893">
        <v>9</v>
      </c>
      <c r="AY1893">
        <v>9</v>
      </c>
      <c r="AZ1893">
        <v>0</v>
      </c>
      <c r="BA1893">
        <v>40</v>
      </c>
      <c r="BB1893">
        <v>27</v>
      </c>
      <c r="BC1893">
        <v>13</v>
      </c>
      <c r="BD1893">
        <v>3</v>
      </c>
      <c r="BE1893">
        <v>1</v>
      </c>
      <c r="BF1893">
        <v>2</v>
      </c>
      <c r="BG1893">
        <v>23</v>
      </c>
      <c r="BH1893">
        <v>21</v>
      </c>
      <c r="BI1893">
        <v>2</v>
      </c>
      <c r="BJ1893">
        <v>62</v>
      </c>
      <c r="BK1893">
        <v>46</v>
      </c>
      <c r="BL1893">
        <v>16</v>
      </c>
      <c r="BM1893">
        <v>8</v>
      </c>
      <c r="BN1893">
        <v>8</v>
      </c>
      <c r="BO1893">
        <v>0</v>
      </c>
      <c r="BP1893" s="13">
        <v>31</v>
      </c>
      <c r="BQ1893">
        <v>19</v>
      </c>
      <c r="BR1893">
        <v>12</v>
      </c>
      <c r="BS1893">
        <v>3</v>
      </c>
      <c r="BT1893">
        <v>1</v>
      </c>
      <c r="BU1893">
        <v>2</v>
      </c>
      <c r="BV1893">
        <v>20</v>
      </c>
      <c r="BW1893">
        <v>18</v>
      </c>
      <c r="BX1893">
        <v>2</v>
      </c>
      <c r="BY1893" s="13">
        <v>13</v>
      </c>
      <c r="BZ1893">
        <v>12</v>
      </c>
      <c r="CA1893">
        <v>1</v>
      </c>
      <c r="CB1893">
        <v>1</v>
      </c>
      <c r="CC1893">
        <v>1</v>
      </c>
      <c r="CD1893">
        <v>0</v>
      </c>
      <c r="CE1893">
        <v>9</v>
      </c>
      <c r="CF1893">
        <v>8</v>
      </c>
      <c r="CG1893">
        <v>1</v>
      </c>
      <c r="CH1893">
        <v>0</v>
      </c>
      <c r="CI1893">
        <v>0</v>
      </c>
      <c r="CJ1893">
        <v>0</v>
      </c>
      <c r="CK1893">
        <v>3</v>
      </c>
      <c r="CL1893">
        <v>3</v>
      </c>
      <c r="CM1893">
        <v>0</v>
      </c>
      <c r="CN1893" s="13">
        <v>284</v>
      </c>
      <c r="CO1893">
        <v>91</v>
      </c>
      <c r="CP1893">
        <v>193</v>
      </c>
    </row>
    <row r="1894" spans="1:94" x14ac:dyDescent="0.2">
      <c r="A1894" s="1" t="s">
        <v>1872</v>
      </c>
      <c r="B1894" s="1" t="s">
        <v>1873</v>
      </c>
      <c r="C1894" s="1" t="s">
        <v>3559</v>
      </c>
      <c r="D1894" s="1" t="s">
        <v>3567</v>
      </c>
      <c r="E1894" s="1" t="s">
        <v>6</v>
      </c>
      <c r="F1894" s="1" t="s">
        <v>7</v>
      </c>
      <c r="G1894" s="1" t="s">
        <v>63</v>
      </c>
      <c r="H1894" s="1" t="s">
        <v>1599</v>
      </c>
      <c r="I1894" s="1" t="s">
        <v>2</v>
      </c>
      <c r="J1894" s="13">
        <v>403</v>
      </c>
      <c r="K1894" s="13">
        <v>1984</v>
      </c>
      <c r="L1894">
        <v>1029</v>
      </c>
      <c r="M1894">
        <v>955</v>
      </c>
      <c r="N1894">
        <v>199</v>
      </c>
      <c r="O1894">
        <v>114</v>
      </c>
      <c r="P1894">
        <v>85</v>
      </c>
      <c r="Q1894">
        <v>486</v>
      </c>
      <c r="R1894">
        <v>243</v>
      </c>
      <c r="S1894">
        <v>243</v>
      </c>
      <c r="T1894">
        <v>0</v>
      </c>
      <c r="U1894">
        <v>0</v>
      </c>
      <c r="V1894">
        <v>0</v>
      </c>
      <c r="W1894">
        <v>1558</v>
      </c>
      <c r="X1894">
        <v>850</v>
      </c>
      <c r="Y1894">
        <v>708</v>
      </c>
      <c r="Z1894" s="13">
        <v>426</v>
      </c>
      <c r="AA1894">
        <v>179</v>
      </c>
      <c r="AB1894">
        <v>247</v>
      </c>
      <c r="AC1894" s="13">
        <v>708</v>
      </c>
      <c r="AD1894">
        <v>597</v>
      </c>
      <c r="AE1894" s="15">
        <v>111</v>
      </c>
      <c r="AF1894">
        <v>517</v>
      </c>
      <c r="AG1894">
        <v>474</v>
      </c>
      <c r="AH1894">
        <v>43</v>
      </c>
      <c r="AI1894">
        <v>141</v>
      </c>
      <c r="AJ1894">
        <v>135</v>
      </c>
      <c r="AK1894">
        <v>6</v>
      </c>
      <c r="AL1894">
        <v>35</v>
      </c>
      <c r="AM1894">
        <v>32</v>
      </c>
      <c r="AN1894">
        <v>3</v>
      </c>
      <c r="AO1894">
        <v>23</v>
      </c>
      <c r="AP1894">
        <v>21</v>
      </c>
      <c r="AQ1894">
        <v>2</v>
      </c>
      <c r="AR1894">
        <v>318</v>
      </c>
      <c r="AS1894">
        <v>286</v>
      </c>
      <c r="AT1894">
        <v>32</v>
      </c>
      <c r="AU1894" s="13">
        <v>191</v>
      </c>
      <c r="AV1894">
        <v>123</v>
      </c>
      <c r="AW1894">
        <v>68</v>
      </c>
      <c r="AX1894">
        <v>2</v>
      </c>
      <c r="AY1894">
        <v>1</v>
      </c>
      <c r="AZ1894">
        <v>1</v>
      </c>
      <c r="BA1894">
        <v>91</v>
      </c>
      <c r="BB1894">
        <v>74</v>
      </c>
      <c r="BC1894">
        <v>17</v>
      </c>
      <c r="BD1894">
        <v>32</v>
      </c>
      <c r="BE1894">
        <v>4</v>
      </c>
      <c r="BF1894">
        <v>28</v>
      </c>
      <c r="BG1894">
        <v>66</v>
      </c>
      <c r="BH1894">
        <v>44</v>
      </c>
      <c r="BI1894">
        <v>22</v>
      </c>
      <c r="BJ1894">
        <v>175</v>
      </c>
      <c r="BK1894">
        <v>115</v>
      </c>
      <c r="BL1894">
        <v>60</v>
      </c>
      <c r="BM1894">
        <v>2</v>
      </c>
      <c r="BN1894">
        <v>1</v>
      </c>
      <c r="BO1894">
        <v>1</v>
      </c>
      <c r="BP1894" s="13">
        <v>89</v>
      </c>
      <c r="BQ1894">
        <v>74</v>
      </c>
      <c r="BR1894">
        <v>15</v>
      </c>
      <c r="BS1894">
        <v>28</v>
      </c>
      <c r="BT1894">
        <v>2</v>
      </c>
      <c r="BU1894">
        <v>26</v>
      </c>
      <c r="BV1894">
        <v>56</v>
      </c>
      <c r="BW1894">
        <v>38</v>
      </c>
      <c r="BX1894">
        <v>18</v>
      </c>
      <c r="BY1894" s="13">
        <v>16</v>
      </c>
      <c r="BZ1894">
        <v>8</v>
      </c>
      <c r="CA1894">
        <v>8</v>
      </c>
      <c r="CB1894">
        <v>0</v>
      </c>
      <c r="CC1894">
        <v>0</v>
      </c>
      <c r="CD1894">
        <v>0</v>
      </c>
      <c r="CE1894">
        <v>2</v>
      </c>
      <c r="CF1894">
        <v>0</v>
      </c>
      <c r="CG1894">
        <v>2</v>
      </c>
      <c r="CH1894">
        <v>4</v>
      </c>
      <c r="CI1894">
        <v>2</v>
      </c>
      <c r="CJ1894">
        <v>2</v>
      </c>
      <c r="CK1894">
        <v>10</v>
      </c>
      <c r="CL1894">
        <v>6</v>
      </c>
      <c r="CM1894">
        <v>4</v>
      </c>
      <c r="CN1894" s="13">
        <v>1276</v>
      </c>
      <c r="CO1894">
        <v>432</v>
      </c>
      <c r="CP1894">
        <v>844</v>
      </c>
    </row>
    <row r="1895" spans="1:94" x14ac:dyDescent="0.2">
      <c r="A1895" s="1" t="s">
        <v>1872</v>
      </c>
      <c r="B1895" s="1" t="s">
        <v>1873</v>
      </c>
      <c r="C1895" s="1" t="s">
        <v>3559</v>
      </c>
      <c r="D1895" s="1" t="s">
        <v>3568</v>
      </c>
      <c r="E1895" s="1" t="s">
        <v>6</v>
      </c>
      <c r="F1895" s="1" t="s">
        <v>7</v>
      </c>
      <c r="G1895" s="1" t="s">
        <v>63</v>
      </c>
      <c r="H1895" s="1" t="s">
        <v>1600</v>
      </c>
      <c r="I1895" s="1" t="s">
        <v>2</v>
      </c>
      <c r="J1895" s="13">
        <v>108</v>
      </c>
      <c r="K1895" s="13">
        <v>591</v>
      </c>
      <c r="L1895">
        <v>289</v>
      </c>
      <c r="M1895">
        <v>302</v>
      </c>
      <c r="N1895">
        <v>63</v>
      </c>
      <c r="O1895">
        <v>30</v>
      </c>
      <c r="P1895">
        <v>33</v>
      </c>
      <c r="Q1895">
        <v>44</v>
      </c>
      <c r="R1895">
        <v>19</v>
      </c>
      <c r="S1895">
        <v>25</v>
      </c>
      <c r="T1895">
        <v>0</v>
      </c>
      <c r="U1895">
        <v>0</v>
      </c>
      <c r="V1895">
        <v>0</v>
      </c>
      <c r="W1895">
        <v>435</v>
      </c>
      <c r="X1895">
        <v>235</v>
      </c>
      <c r="Y1895">
        <v>200</v>
      </c>
      <c r="Z1895" s="13">
        <v>156</v>
      </c>
      <c r="AA1895">
        <v>54</v>
      </c>
      <c r="AB1895">
        <v>102</v>
      </c>
      <c r="AC1895" s="13">
        <v>188</v>
      </c>
      <c r="AD1895">
        <v>175</v>
      </c>
      <c r="AE1895" s="15">
        <v>13</v>
      </c>
      <c r="AF1895">
        <v>92</v>
      </c>
      <c r="AG1895">
        <v>91</v>
      </c>
      <c r="AH1895">
        <v>1</v>
      </c>
      <c r="AI1895">
        <v>47</v>
      </c>
      <c r="AJ1895">
        <v>47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45</v>
      </c>
      <c r="AS1895">
        <v>44</v>
      </c>
      <c r="AT1895">
        <v>1</v>
      </c>
      <c r="AU1895" s="13">
        <v>96</v>
      </c>
      <c r="AV1895">
        <v>84</v>
      </c>
      <c r="AW1895">
        <v>12</v>
      </c>
      <c r="AX1895">
        <v>31</v>
      </c>
      <c r="AY1895">
        <v>30</v>
      </c>
      <c r="AZ1895">
        <v>1</v>
      </c>
      <c r="BA1895">
        <v>26</v>
      </c>
      <c r="BB1895">
        <v>26</v>
      </c>
      <c r="BC1895">
        <v>0</v>
      </c>
      <c r="BD1895">
        <v>4</v>
      </c>
      <c r="BE1895">
        <v>1</v>
      </c>
      <c r="BF1895">
        <v>3</v>
      </c>
      <c r="BG1895">
        <v>35</v>
      </c>
      <c r="BH1895">
        <v>27</v>
      </c>
      <c r="BI1895">
        <v>8</v>
      </c>
      <c r="BJ1895">
        <v>84</v>
      </c>
      <c r="BK1895">
        <v>77</v>
      </c>
      <c r="BL1895">
        <v>7</v>
      </c>
      <c r="BM1895">
        <v>27</v>
      </c>
      <c r="BN1895">
        <v>26</v>
      </c>
      <c r="BO1895">
        <v>1</v>
      </c>
      <c r="BP1895" s="13">
        <v>25</v>
      </c>
      <c r="BQ1895">
        <v>25</v>
      </c>
      <c r="BR1895">
        <v>0</v>
      </c>
      <c r="BS1895">
        <v>4</v>
      </c>
      <c r="BT1895">
        <v>1</v>
      </c>
      <c r="BU1895">
        <v>3</v>
      </c>
      <c r="BV1895">
        <v>28</v>
      </c>
      <c r="BW1895">
        <v>25</v>
      </c>
      <c r="BX1895">
        <v>3</v>
      </c>
      <c r="BY1895" s="13">
        <v>12</v>
      </c>
      <c r="BZ1895">
        <v>7</v>
      </c>
      <c r="CA1895">
        <v>5</v>
      </c>
      <c r="CB1895">
        <v>4</v>
      </c>
      <c r="CC1895">
        <v>4</v>
      </c>
      <c r="CD1895">
        <v>0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7</v>
      </c>
      <c r="CL1895">
        <v>2</v>
      </c>
      <c r="CM1895">
        <v>5</v>
      </c>
      <c r="CN1895" s="13">
        <v>403</v>
      </c>
      <c r="CO1895">
        <v>114</v>
      </c>
      <c r="CP1895">
        <v>289</v>
      </c>
    </row>
    <row r="1896" spans="1:94" x14ac:dyDescent="0.2">
      <c r="A1896" s="1" t="s">
        <v>1872</v>
      </c>
      <c r="B1896" s="1" t="s">
        <v>1873</v>
      </c>
      <c r="C1896" s="1" t="s">
        <v>3559</v>
      </c>
      <c r="D1896" s="1" t="s">
        <v>3569</v>
      </c>
      <c r="E1896" s="1" t="s">
        <v>6</v>
      </c>
      <c r="F1896" s="1" t="s">
        <v>7</v>
      </c>
      <c r="G1896" s="1" t="s">
        <v>63</v>
      </c>
      <c r="H1896" s="1" t="s">
        <v>1601</v>
      </c>
      <c r="I1896" s="1" t="s">
        <v>2</v>
      </c>
      <c r="J1896" s="13">
        <v>194</v>
      </c>
      <c r="K1896" s="13">
        <v>858</v>
      </c>
      <c r="L1896">
        <v>442</v>
      </c>
      <c r="M1896">
        <v>416</v>
      </c>
      <c r="N1896">
        <v>91</v>
      </c>
      <c r="O1896">
        <v>51</v>
      </c>
      <c r="P1896">
        <v>40</v>
      </c>
      <c r="Q1896">
        <v>221</v>
      </c>
      <c r="R1896">
        <v>114</v>
      </c>
      <c r="S1896">
        <v>107</v>
      </c>
      <c r="T1896">
        <v>0</v>
      </c>
      <c r="U1896">
        <v>0</v>
      </c>
      <c r="V1896">
        <v>0</v>
      </c>
      <c r="W1896">
        <v>653</v>
      </c>
      <c r="X1896">
        <v>363</v>
      </c>
      <c r="Y1896">
        <v>290</v>
      </c>
      <c r="Z1896" s="13">
        <v>205</v>
      </c>
      <c r="AA1896">
        <v>79</v>
      </c>
      <c r="AB1896">
        <v>126</v>
      </c>
      <c r="AC1896" s="13">
        <v>252</v>
      </c>
      <c r="AD1896">
        <v>241</v>
      </c>
      <c r="AE1896" s="15">
        <v>11</v>
      </c>
      <c r="AF1896">
        <v>92</v>
      </c>
      <c r="AG1896">
        <v>87</v>
      </c>
      <c r="AH1896">
        <v>5</v>
      </c>
      <c r="AI1896">
        <v>2</v>
      </c>
      <c r="AJ1896">
        <v>2</v>
      </c>
      <c r="AK1896">
        <v>0</v>
      </c>
      <c r="AL1896">
        <v>3</v>
      </c>
      <c r="AM1896">
        <v>3</v>
      </c>
      <c r="AN1896">
        <v>0</v>
      </c>
      <c r="AO1896">
        <v>36</v>
      </c>
      <c r="AP1896">
        <v>36</v>
      </c>
      <c r="AQ1896">
        <v>0</v>
      </c>
      <c r="AR1896">
        <v>51</v>
      </c>
      <c r="AS1896">
        <v>46</v>
      </c>
      <c r="AT1896">
        <v>5</v>
      </c>
      <c r="AU1896" s="13">
        <v>160</v>
      </c>
      <c r="AV1896">
        <v>154</v>
      </c>
      <c r="AW1896">
        <v>6</v>
      </c>
      <c r="AX1896">
        <v>21</v>
      </c>
      <c r="AY1896">
        <v>21</v>
      </c>
      <c r="AZ1896">
        <v>0</v>
      </c>
      <c r="BA1896">
        <v>122</v>
      </c>
      <c r="BB1896">
        <v>117</v>
      </c>
      <c r="BC1896">
        <v>5</v>
      </c>
      <c r="BD1896">
        <v>6</v>
      </c>
      <c r="BE1896">
        <v>6</v>
      </c>
      <c r="BF1896">
        <v>0</v>
      </c>
      <c r="BG1896">
        <v>11</v>
      </c>
      <c r="BH1896">
        <v>10</v>
      </c>
      <c r="BI1896">
        <v>1</v>
      </c>
      <c r="BJ1896">
        <v>158</v>
      </c>
      <c r="BK1896">
        <v>152</v>
      </c>
      <c r="BL1896">
        <v>6</v>
      </c>
      <c r="BM1896">
        <v>21</v>
      </c>
      <c r="BN1896">
        <v>21</v>
      </c>
      <c r="BO1896">
        <v>0</v>
      </c>
      <c r="BP1896" s="13">
        <v>120</v>
      </c>
      <c r="BQ1896">
        <v>115</v>
      </c>
      <c r="BR1896">
        <v>5</v>
      </c>
      <c r="BS1896">
        <v>6</v>
      </c>
      <c r="BT1896">
        <v>6</v>
      </c>
      <c r="BU1896">
        <v>0</v>
      </c>
      <c r="BV1896">
        <v>11</v>
      </c>
      <c r="BW1896">
        <v>10</v>
      </c>
      <c r="BX1896">
        <v>1</v>
      </c>
      <c r="BY1896" s="13">
        <v>2</v>
      </c>
      <c r="BZ1896">
        <v>2</v>
      </c>
      <c r="CA1896">
        <v>0</v>
      </c>
      <c r="CB1896">
        <v>0</v>
      </c>
      <c r="CC1896">
        <v>0</v>
      </c>
      <c r="CD1896">
        <v>0</v>
      </c>
      <c r="CE1896">
        <v>2</v>
      </c>
      <c r="CF1896">
        <v>2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 s="13">
        <v>606</v>
      </c>
      <c r="CO1896">
        <v>201</v>
      </c>
      <c r="CP1896">
        <v>405</v>
      </c>
    </row>
    <row r="1897" spans="1:94" x14ac:dyDescent="0.2">
      <c r="A1897" s="1" t="s">
        <v>1872</v>
      </c>
      <c r="B1897" s="1" t="s">
        <v>1873</v>
      </c>
      <c r="C1897" s="1" t="s">
        <v>3559</v>
      </c>
      <c r="D1897" s="1" t="s">
        <v>3570</v>
      </c>
      <c r="E1897" s="1" t="s">
        <v>6</v>
      </c>
      <c r="F1897" s="1" t="s">
        <v>7</v>
      </c>
      <c r="G1897" s="1" t="s">
        <v>63</v>
      </c>
      <c r="H1897" s="1" t="s">
        <v>1357</v>
      </c>
      <c r="I1897" s="1" t="s">
        <v>2</v>
      </c>
      <c r="J1897" s="13">
        <v>386</v>
      </c>
      <c r="K1897" s="13">
        <v>1935</v>
      </c>
      <c r="L1897">
        <v>972</v>
      </c>
      <c r="M1897">
        <v>963</v>
      </c>
      <c r="N1897">
        <v>226</v>
      </c>
      <c r="O1897">
        <v>108</v>
      </c>
      <c r="P1897">
        <v>118</v>
      </c>
      <c r="Q1897">
        <v>507</v>
      </c>
      <c r="R1897">
        <v>245</v>
      </c>
      <c r="S1897">
        <v>262</v>
      </c>
      <c r="T1897">
        <v>3</v>
      </c>
      <c r="U1897">
        <v>2</v>
      </c>
      <c r="V1897">
        <v>1</v>
      </c>
      <c r="W1897">
        <v>1386</v>
      </c>
      <c r="X1897">
        <v>774</v>
      </c>
      <c r="Y1897">
        <v>612</v>
      </c>
      <c r="Z1897" s="13">
        <v>549</v>
      </c>
      <c r="AA1897">
        <v>198</v>
      </c>
      <c r="AB1897">
        <v>351</v>
      </c>
      <c r="AC1897" s="13">
        <v>648</v>
      </c>
      <c r="AD1897">
        <v>570</v>
      </c>
      <c r="AE1897" s="15">
        <v>78</v>
      </c>
      <c r="AF1897">
        <v>546</v>
      </c>
      <c r="AG1897">
        <v>503</v>
      </c>
      <c r="AH1897">
        <v>43</v>
      </c>
      <c r="AI1897">
        <v>110</v>
      </c>
      <c r="AJ1897">
        <v>109</v>
      </c>
      <c r="AK1897">
        <v>1</v>
      </c>
      <c r="AL1897">
        <v>154</v>
      </c>
      <c r="AM1897">
        <v>134</v>
      </c>
      <c r="AN1897">
        <v>20</v>
      </c>
      <c r="AO1897">
        <v>2</v>
      </c>
      <c r="AP1897">
        <v>2</v>
      </c>
      <c r="AQ1897">
        <v>0</v>
      </c>
      <c r="AR1897">
        <v>280</v>
      </c>
      <c r="AS1897">
        <v>258</v>
      </c>
      <c r="AT1897">
        <v>22</v>
      </c>
      <c r="AU1897" s="13">
        <v>102</v>
      </c>
      <c r="AV1897">
        <v>67</v>
      </c>
      <c r="AW1897">
        <v>35</v>
      </c>
      <c r="AX1897">
        <v>7</v>
      </c>
      <c r="AY1897">
        <v>7</v>
      </c>
      <c r="AZ1897">
        <v>0</v>
      </c>
      <c r="BA1897">
        <v>61</v>
      </c>
      <c r="BB1897">
        <v>32</v>
      </c>
      <c r="BC1897">
        <v>29</v>
      </c>
      <c r="BD1897">
        <v>1</v>
      </c>
      <c r="BE1897">
        <v>0</v>
      </c>
      <c r="BF1897">
        <v>1</v>
      </c>
      <c r="BG1897">
        <v>33</v>
      </c>
      <c r="BH1897">
        <v>28</v>
      </c>
      <c r="BI1897">
        <v>5</v>
      </c>
      <c r="BJ1897">
        <v>76</v>
      </c>
      <c r="BK1897">
        <v>52</v>
      </c>
      <c r="BL1897">
        <v>24</v>
      </c>
      <c r="BM1897">
        <v>5</v>
      </c>
      <c r="BN1897">
        <v>5</v>
      </c>
      <c r="BO1897">
        <v>0</v>
      </c>
      <c r="BP1897" s="13">
        <v>47</v>
      </c>
      <c r="BQ1897">
        <v>27</v>
      </c>
      <c r="BR1897">
        <v>20</v>
      </c>
      <c r="BS1897">
        <v>1</v>
      </c>
      <c r="BT1897">
        <v>0</v>
      </c>
      <c r="BU1897">
        <v>1</v>
      </c>
      <c r="BV1897">
        <v>23</v>
      </c>
      <c r="BW1897">
        <v>20</v>
      </c>
      <c r="BX1897">
        <v>3</v>
      </c>
      <c r="BY1897" s="13">
        <v>26</v>
      </c>
      <c r="BZ1897">
        <v>15</v>
      </c>
      <c r="CA1897">
        <v>11</v>
      </c>
      <c r="CB1897">
        <v>2</v>
      </c>
      <c r="CC1897">
        <v>2</v>
      </c>
      <c r="CD1897">
        <v>0</v>
      </c>
      <c r="CE1897">
        <v>14</v>
      </c>
      <c r="CF1897">
        <v>5</v>
      </c>
      <c r="CG1897">
        <v>9</v>
      </c>
      <c r="CH1897">
        <v>0</v>
      </c>
      <c r="CI1897">
        <v>0</v>
      </c>
      <c r="CJ1897">
        <v>0</v>
      </c>
      <c r="CK1897">
        <v>10</v>
      </c>
      <c r="CL1897">
        <v>8</v>
      </c>
      <c r="CM1897">
        <v>2</v>
      </c>
      <c r="CN1897" s="13">
        <v>1287</v>
      </c>
      <c r="CO1897">
        <v>402</v>
      </c>
      <c r="CP1897">
        <v>885</v>
      </c>
    </row>
    <row r="1898" spans="1:94" x14ac:dyDescent="0.2">
      <c r="A1898" s="1" t="s">
        <v>1872</v>
      </c>
      <c r="B1898" s="1" t="s">
        <v>1873</v>
      </c>
      <c r="C1898" s="1" t="s">
        <v>3559</v>
      </c>
      <c r="D1898" s="1" t="s">
        <v>3571</v>
      </c>
      <c r="E1898" s="1" t="s">
        <v>6</v>
      </c>
      <c r="F1898" s="1" t="s">
        <v>7</v>
      </c>
      <c r="G1898" s="1" t="s">
        <v>63</v>
      </c>
      <c r="H1898" s="1" t="s">
        <v>1602</v>
      </c>
      <c r="I1898" s="1" t="s">
        <v>2</v>
      </c>
      <c r="J1898" s="13">
        <v>380</v>
      </c>
      <c r="K1898" s="13">
        <v>1746</v>
      </c>
      <c r="L1898">
        <v>893</v>
      </c>
      <c r="M1898">
        <v>853</v>
      </c>
      <c r="N1898">
        <v>162</v>
      </c>
      <c r="O1898">
        <v>80</v>
      </c>
      <c r="P1898">
        <v>82</v>
      </c>
      <c r="Q1898">
        <v>390</v>
      </c>
      <c r="R1898">
        <v>204</v>
      </c>
      <c r="S1898">
        <v>186</v>
      </c>
      <c r="T1898">
        <v>1</v>
      </c>
      <c r="U1898">
        <v>1</v>
      </c>
      <c r="V1898">
        <v>0</v>
      </c>
      <c r="W1898">
        <v>1392</v>
      </c>
      <c r="X1898">
        <v>749</v>
      </c>
      <c r="Y1898">
        <v>643</v>
      </c>
      <c r="Z1898" s="13">
        <v>354</v>
      </c>
      <c r="AA1898">
        <v>144</v>
      </c>
      <c r="AB1898">
        <v>210</v>
      </c>
      <c r="AC1898" s="13">
        <v>495</v>
      </c>
      <c r="AD1898">
        <v>426</v>
      </c>
      <c r="AE1898" s="15">
        <v>69</v>
      </c>
      <c r="AF1898">
        <v>287</v>
      </c>
      <c r="AG1898">
        <v>254</v>
      </c>
      <c r="AH1898">
        <v>33</v>
      </c>
      <c r="AI1898">
        <v>38</v>
      </c>
      <c r="AJ1898">
        <v>28</v>
      </c>
      <c r="AK1898">
        <v>10</v>
      </c>
      <c r="AL1898">
        <v>41</v>
      </c>
      <c r="AM1898">
        <v>35</v>
      </c>
      <c r="AN1898">
        <v>6</v>
      </c>
      <c r="AO1898">
        <v>10</v>
      </c>
      <c r="AP1898">
        <v>9</v>
      </c>
      <c r="AQ1898">
        <v>1</v>
      </c>
      <c r="AR1898">
        <v>198</v>
      </c>
      <c r="AS1898">
        <v>182</v>
      </c>
      <c r="AT1898">
        <v>16</v>
      </c>
      <c r="AU1898" s="13">
        <v>208</v>
      </c>
      <c r="AV1898">
        <v>172</v>
      </c>
      <c r="AW1898">
        <v>36</v>
      </c>
      <c r="AX1898">
        <v>13</v>
      </c>
      <c r="AY1898">
        <v>12</v>
      </c>
      <c r="AZ1898">
        <v>1</v>
      </c>
      <c r="BA1898">
        <v>133</v>
      </c>
      <c r="BB1898">
        <v>106</v>
      </c>
      <c r="BC1898">
        <v>27</v>
      </c>
      <c r="BD1898">
        <v>8</v>
      </c>
      <c r="BE1898">
        <v>7</v>
      </c>
      <c r="BF1898">
        <v>1</v>
      </c>
      <c r="BG1898">
        <v>54</v>
      </c>
      <c r="BH1898">
        <v>47</v>
      </c>
      <c r="BI1898">
        <v>7</v>
      </c>
      <c r="BJ1898">
        <v>183</v>
      </c>
      <c r="BK1898">
        <v>155</v>
      </c>
      <c r="BL1898">
        <v>28</v>
      </c>
      <c r="BM1898">
        <v>11</v>
      </c>
      <c r="BN1898">
        <v>10</v>
      </c>
      <c r="BO1898">
        <v>1</v>
      </c>
      <c r="BP1898" s="13">
        <v>116</v>
      </c>
      <c r="BQ1898">
        <v>96</v>
      </c>
      <c r="BR1898">
        <v>20</v>
      </c>
      <c r="BS1898">
        <v>5</v>
      </c>
      <c r="BT1898">
        <v>4</v>
      </c>
      <c r="BU1898">
        <v>1</v>
      </c>
      <c r="BV1898">
        <v>51</v>
      </c>
      <c r="BW1898">
        <v>45</v>
      </c>
      <c r="BX1898">
        <v>6</v>
      </c>
      <c r="BY1898" s="13">
        <v>25</v>
      </c>
      <c r="BZ1898">
        <v>17</v>
      </c>
      <c r="CA1898">
        <v>8</v>
      </c>
      <c r="CB1898">
        <v>2</v>
      </c>
      <c r="CC1898">
        <v>2</v>
      </c>
      <c r="CD1898">
        <v>0</v>
      </c>
      <c r="CE1898">
        <v>17</v>
      </c>
      <c r="CF1898">
        <v>10</v>
      </c>
      <c r="CG1898">
        <v>7</v>
      </c>
      <c r="CH1898">
        <v>3</v>
      </c>
      <c r="CI1898">
        <v>3</v>
      </c>
      <c r="CJ1898">
        <v>0</v>
      </c>
      <c r="CK1898">
        <v>3</v>
      </c>
      <c r="CL1898">
        <v>2</v>
      </c>
      <c r="CM1898">
        <v>1</v>
      </c>
      <c r="CN1898" s="13">
        <v>1251</v>
      </c>
      <c r="CO1898">
        <v>467</v>
      </c>
      <c r="CP1898">
        <v>784</v>
      </c>
    </row>
    <row r="1899" spans="1:94" x14ac:dyDescent="0.2">
      <c r="A1899" s="1" t="s">
        <v>1872</v>
      </c>
      <c r="B1899" s="1" t="s">
        <v>1873</v>
      </c>
      <c r="C1899" s="1" t="s">
        <v>3559</v>
      </c>
      <c r="D1899" s="1" t="s">
        <v>3572</v>
      </c>
      <c r="E1899" s="1" t="s">
        <v>6</v>
      </c>
      <c r="F1899" s="1" t="s">
        <v>7</v>
      </c>
      <c r="G1899" s="1" t="s">
        <v>63</v>
      </c>
      <c r="H1899" s="1" t="s">
        <v>1603</v>
      </c>
      <c r="I1899" s="1" t="s">
        <v>2</v>
      </c>
      <c r="J1899" s="13">
        <v>37</v>
      </c>
      <c r="K1899" s="13">
        <v>186</v>
      </c>
      <c r="L1899">
        <v>92</v>
      </c>
      <c r="M1899">
        <v>94</v>
      </c>
      <c r="N1899">
        <v>15</v>
      </c>
      <c r="O1899">
        <v>11</v>
      </c>
      <c r="P1899">
        <v>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155</v>
      </c>
      <c r="X1899">
        <v>79</v>
      </c>
      <c r="Y1899">
        <v>76</v>
      </c>
      <c r="Z1899" s="13">
        <v>31</v>
      </c>
      <c r="AA1899">
        <v>13</v>
      </c>
      <c r="AB1899">
        <v>18</v>
      </c>
      <c r="AC1899" s="13">
        <v>57</v>
      </c>
      <c r="AD1899">
        <v>53</v>
      </c>
      <c r="AE1899" s="15">
        <v>4</v>
      </c>
      <c r="AF1899">
        <v>38</v>
      </c>
      <c r="AG1899">
        <v>35</v>
      </c>
      <c r="AH1899">
        <v>3</v>
      </c>
      <c r="AI1899">
        <v>14</v>
      </c>
      <c r="AJ1899">
        <v>14</v>
      </c>
      <c r="AK1899">
        <v>0</v>
      </c>
      <c r="AL1899">
        <v>0</v>
      </c>
      <c r="AM1899">
        <v>0</v>
      </c>
      <c r="AN1899">
        <v>0</v>
      </c>
      <c r="AO1899">
        <v>3</v>
      </c>
      <c r="AP1899">
        <v>3</v>
      </c>
      <c r="AQ1899">
        <v>0</v>
      </c>
      <c r="AR1899">
        <v>21</v>
      </c>
      <c r="AS1899">
        <v>18</v>
      </c>
      <c r="AT1899">
        <v>3</v>
      </c>
      <c r="AU1899" s="13">
        <v>19</v>
      </c>
      <c r="AV1899">
        <v>18</v>
      </c>
      <c r="AW1899">
        <v>1</v>
      </c>
      <c r="AX1899">
        <v>3</v>
      </c>
      <c r="AY1899">
        <v>3</v>
      </c>
      <c r="AZ1899">
        <v>0</v>
      </c>
      <c r="BA1899">
        <v>4</v>
      </c>
      <c r="BB1899">
        <v>4</v>
      </c>
      <c r="BC1899">
        <v>0</v>
      </c>
      <c r="BD1899">
        <v>4</v>
      </c>
      <c r="BE1899">
        <v>4</v>
      </c>
      <c r="BF1899">
        <v>0</v>
      </c>
      <c r="BG1899">
        <v>8</v>
      </c>
      <c r="BH1899">
        <v>7</v>
      </c>
      <c r="BI1899">
        <v>1</v>
      </c>
      <c r="BJ1899">
        <v>14</v>
      </c>
      <c r="BK1899">
        <v>13</v>
      </c>
      <c r="BL1899">
        <v>1</v>
      </c>
      <c r="BM1899">
        <v>2</v>
      </c>
      <c r="BN1899">
        <v>2</v>
      </c>
      <c r="BO1899">
        <v>0</v>
      </c>
      <c r="BP1899" s="13">
        <v>2</v>
      </c>
      <c r="BQ1899">
        <v>2</v>
      </c>
      <c r="BR1899">
        <v>0</v>
      </c>
      <c r="BS1899">
        <v>3</v>
      </c>
      <c r="BT1899">
        <v>3</v>
      </c>
      <c r="BU1899">
        <v>0</v>
      </c>
      <c r="BV1899">
        <v>7</v>
      </c>
      <c r="BW1899">
        <v>6</v>
      </c>
      <c r="BX1899">
        <v>1</v>
      </c>
      <c r="BY1899" s="13">
        <v>5</v>
      </c>
      <c r="BZ1899">
        <v>5</v>
      </c>
      <c r="CA1899">
        <v>0</v>
      </c>
      <c r="CB1899">
        <v>1</v>
      </c>
      <c r="CC1899">
        <v>1</v>
      </c>
      <c r="CD1899">
        <v>0</v>
      </c>
      <c r="CE1899">
        <v>2</v>
      </c>
      <c r="CF1899">
        <v>2</v>
      </c>
      <c r="CG1899">
        <v>0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 s="13">
        <v>129</v>
      </c>
      <c r="CO1899">
        <v>39</v>
      </c>
      <c r="CP1899">
        <v>90</v>
      </c>
    </row>
    <row r="1900" spans="1:94" x14ac:dyDescent="0.2">
      <c r="A1900" s="1" t="s">
        <v>1872</v>
      </c>
      <c r="B1900" s="1" t="s">
        <v>1873</v>
      </c>
      <c r="C1900" s="1" t="s">
        <v>3559</v>
      </c>
      <c r="D1900" s="1" t="s">
        <v>3573</v>
      </c>
      <c r="E1900" s="1" t="s">
        <v>6</v>
      </c>
      <c r="F1900" s="1" t="s">
        <v>7</v>
      </c>
      <c r="G1900" s="1" t="s">
        <v>63</v>
      </c>
      <c r="H1900" s="1" t="s">
        <v>681</v>
      </c>
      <c r="I1900" s="1" t="s">
        <v>2</v>
      </c>
      <c r="J1900" s="13">
        <v>244</v>
      </c>
      <c r="K1900" s="13">
        <v>1114</v>
      </c>
      <c r="L1900">
        <v>579</v>
      </c>
      <c r="M1900">
        <v>535</v>
      </c>
      <c r="N1900">
        <v>89</v>
      </c>
      <c r="O1900">
        <v>49</v>
      </c>
      <c r="P1900">
        <v>40</v>
      </c>
      <c r="Q1900">
        <v>714</v>
      </c>
      <c r="R1900">
        <v>365</v>
      </c>
      <c r="S1900">
        <v>349</v>
      </c>
      <c r="T1900">
        <v>0</v>
      </c>
      <c r="U1900">
        <v>0</v>
      </c>
      <c r="V1900">
        <v>0</v>
      </c>
      <c r="W1900">
        <v>886</v>
      </c>
      <c r="X1900">
        <v>487</v>
      </c>
      <c r="Y1900">
        <v>399</v>
      </c>
      <c r="Z1900" s="13">
        <v>228</v>
      </c>
      <c r="AA1900">
        <v>92</v>
      </c>
      <c r="AB1900">
        <v>136</v>
      </c>
      <c r="AC1900" s="13">
        <v>437</v>
      </c>
      <c r="AD1900">
        <v>337</v>
      </c>
      <c r="AE1900" s="15">
        <v>100</v>
      </c>
      <c r="AF1900">
        <v>332</v>
      </c>
      <c r="AG1900">
        <v>247</v>
      </c>
      <c r="AH1900">
        <v>85</v>
      </c>
      <c r="AI1900">
        <v>25</v>
      </c>
      <c r="AJ1900">
        <v>24</v>
      </c>
      <c r="AK1900">
        <v>1</v>
      </c>
      <c r="AL1900">
        <v>167</v>
      </c>
      <c r="AM1900">
        <v>94</v>
      </c>
      <c r="AN1900">
        <v>73</v>
      </c>
      <c r="AO1900">
        <v>12</v>
      </c>
      <c r="AP1900">
        <v>11</v>
      </c>
      <c r="AQ1900">
        <v>1</v>
      </c>
      <c r="AR1900">
        <v>128</v>
      </c>
      <c r="AS1900">
        <v>118</v>
      </c>
      <c r="AT1900">
        <v>10</v>
      </c>
      <c r="AU1900" s="13">
        <v>105</v>
      </c>
      <c r="AV1900">
        <v>90</v>
      </c>
      <c r="AW1900">
        <v>15</v>
      </c>
      <c r="AX1900">
        <v>11</v>
      </c>
      <c r="AY1900">
        <v>9</v>
      </c>
      <c r="AZ1900">
        <v>2</v>
      </c>
      <c r="BA1900">
        <v>45</v>
      </c>
      <c r="BB1900">
        <v>35</v>
      </c>
      <c r="BC1900">
        <v>10</v>
      </c>
      <c r="BD1900">
        <v>4</v>
      </c>
      <c r="BE1900">
        <v>4</v>
      </c>
      <c r="BF1900">
        <v>0</v>
      </c>
      <c r="BG1900">
        <v>45</v>
      </c>
      <c r="BH1900">
        <v>42</v>
      </c>
      <c r="BI1900">
        <v>3</v>
      </c>
      <c r="BJ1900">
        <v>79</v>
      </c>
      <c r="BK1900">
        <v>72</v>
      </c>
      <c r="BL1900">
        <v>7</v>
      </c>
      <c r="BM1900">
        <v>11</v>
      </c>
      <c r="BN1900">
        <v>9</v>
      </c>
      <c r="BO1900">
        <v>2</v>
      </c>
      <c r="BP1900" s="13">
        <v>23</v>
      </c>
      <c r="BQ1900">
        <v>21</v>
      </c>
      <c r="BR1900">
        <v>2</v>
      </c>
      <c r="BS1900">
        <v>4</v>
      </c>
      <c r="BT1900">
        <v>4</v>
      </c>
      <c r="BU1900">
        <v>0</v>
      </c>
      <c r="BV1900">
        <v>41</v>
      </c>
      <c r="BW1900">
        <v>38</v>
      </c>
      <c r="BX1900">
        <v>3</v>
      </c>
      <c r="BY1900" s="13">
        <v>26</v>
      </c>
      <c r="BZ1900">
        <v>18</v>
      </c>
      <c r="CA1900">
        <v>8</v>
      </c>
      <c r="CB1900">
        <v>0</v>
      </c>
      <c r="CC1900">
        <v>0</v>
      </c>
      <c r="CD1900">
        <v>0</v>
      </c>
      <c r="CE1900">
        <v>22</v>
      </c>
      <c r="CF1900">
        <v>14</v>
      </c>
      <c r="CG1900">
        <v>8</v>
      </c>
      <c r="CH1900">
        <v>0</v>
      </c>
      <c r="CI1900">
        <v>0</v>
      </c>
      <c r="CJ1900">
        <v>0</v>
      </c>
      <c r="CK1900">
        <v>4</v>
      </c>
      <c r="CL1900">
        <v>4</v>
      </c>
      <c r="CM1900">
        <v>0</v>
      </c>
      <c r="CN1900" s="13">
        <v>677</v>
      </c>
      <c r="CO1900">
        <v>242</v>
      </c>
      <c r="CP1900">
        <v>435</v>
      </c>
    </row>
    <row r="1901" spans="1:94" x14ac:dyDescent="0.2">
      <c r="A1901" s="1" t="s">
        <v>1872</v>
      </c>
      <c r="B1901" s="1" t="s">
        <v>1873</v>
      </c>
      <c r="C1901" s="1" t="s">
        <v>3559</v>
      </c>
      <c r="D1901" s="1" t="s">
        <v>3574</v>
      </c>
      <c r="E1901" s="1" t="s">
        <v>6</v>
      </c>
      <c r="F1901" s="1" t="s">
        <v>7</v>
      </c>
      <c r="G1901" s="1" t="s">
        <v>63</v>
      </c>
      <c r="H1901" s="1" t="s">
        <v>1389</v>
      </c>
      <c r="I1901" s="1" t="s">
        <v>2</v>
      </c>
      <c r="J1901" s="13">
        <v>223</v>
      </c>
      <c r="K1901" s="13">
        <v>986</v>
      </c>
      <c r="L1901">
        <v>503</v>
      </c>
      <c r="M1901">
        <v>483</v>
      </c>
      <c r="N1901">
        <v>117</v>
      </c>
      <c r="O1901">
        <v>58</v>
      </c>
      <c r="P1901">
        <v>59</v>
      </c>
      <c r="Q1901">
        <v>476</v>
      </c>
      <c r="R1901">
        <v>248</v>
      </c>
      <c r="S1901">
        <v>228</v>
      </c>
      <c r="T1901">
        <v>0</v>
      </c>
      <c r="U1901">
        <v>0</v>
      </c>
      <c r="V1901">
        <v>0</v>
      </c>
      <c r="W1901">
        <v>719</v>
      </c>
      <c r="X1901">
        <v>406</v>
      </c>
      <c r="Y1901">
        <v>313</v>
      </c>
      <c r="Z1901" s="13">
        <v>267</v>
      </c>
      <c r="AA1901">
        <v>97</v>
      </c>
      <c r="AB1901">
        <v>170</v>
      </c>
      <c r="AC1901" s="13">
        <v>324</v>
      </c>
      <c r="AD1901">
        <v>272</v>
      </c>
      <c r="AE1901" s="15">
        <v>52</v>
      </c>
      <c r="AF1901">
        <v>260</v>
      </c>
      <c r="AG1901">
        <v>229</v>
      </c>
      <c r="AH1901">
        <v>31</v>
      </c>
      <c r="AI1901">
        <v>33</v>
      </c>
      <c r="AJ1901">
        <v>30</v>
      </c>
      <c r="AK1901">
        <v>3</v>
      </c>
      <c r="AL1901">
        <v>118</v>
      </c>
      <c r="AM1901">
        <v>100</v>
      </c>
      <c r="AN1901">
        <v>18</v>
      </c>
      <c r="AO1901">
        <v>4</v>
      </c>
      <c r="AP1901">
        <v>4</v>
      </c>
      <c r="AQ1901">
        <v>0</v>
      </c>
      <c r="AR1901">
        <v>105</v>
      </c>
      <c r="AS1901">
        <v>95</v>
      </c>
      <c r="AT1901">
        <v>10</v>
      </c>
      <c r="AU1901" s="13">
        <v>64</v>
      </c>
      <c r="AV1901">
        <v>43</v>
      </c>
      <c r="AW1901">
        <v>21</v>
      </c>
      <c r="AX1901">
        <v>3</v>
      </c>
      <c r="AY1901">
        <v>3</v>
      </c>
      <c r="AZ1901">
        <v>0</v>
      </c>
      <c r="BA1901">
        <v>40</v>
      </c>
      <c r="BB1901">
        <v>25</v>
      </c>
      <c r="BC1901">
        <v>15</v>
      </c>
      <c r="BD1901">
        <v>2</v>
      </c>
      <c r="BE1901">
        <v>2</v>
      </c>
      <c r="BF1901">
        <v>0</v>
      </c>
      <c r="BG1901">
        <v>19</v>
      </c>
      <c r="BH1901">
        <v>13</v>
      </c>
      <c r="BI1901">
        <v>6</v>
      </c>
      <c r="BJ1901">
        <v>51</v>
      </c>
      <c r="BK1901">
        <v>36</v>
      </c>
      <c r="BL1901">
        <v>15</v>
      </c>
      <c r="BM1901">
        <v>3</v>
      </c>
      <c r="BN1901">
        <v>3</v>
      </c>
      <c r="BO1901">
        <v>0</v>
      </c>
      <c r="BP1901" s="13">
        <v>35</v>
      </c>
      <c r="BQ1901">
        <v>24</v>
      </c>
      <c r="BR1901">
        <v>11</v>
      </c>
      <c r="BS1901">
        <v>2</v>
      </c>
      <c r="BT1901">
        <v>2</v>
      </c>
      <c r="BU1901">
        <v>0</v>
      </c>
      <c r="BV1901">
        <v>11</v>
      </c>
      <c r="BW1901">
        <v>7</v>
      </c>
      <c r="BX1901">
        <v>4</v>
      </c>
      <c r="BY1901" s="13">
        <v>13</v>
      </c>
      <c r="BZ1901">
        <v>7</v>
      </c>
      <c r="CA1901">
        <v>6</v>
      </c>
      <c r="CB1901">
        <v>0</v>
      </c>
      <c r="CC1901">
        <v>0</v>
      </c>
      <c r="CD1901">
        <v>0</v>
      </c>
      <c r="CE1901">
        <v>5</v>
      </c>
      <c r="CF1901">
        <v>1</v>
      </c>
      <c r="CG1901">
        <v>4</v>
      </c>
      <c r="CH1901">
        <v>0</v>
      </c>
      <c r="CI1901">
        <v>0</v>
      </c>
      <c r="CJ1901">
        <v>0</v>
      </c>
      <c r="CK1901">
        <v>8</v>
      </c>
      <c r="CL1901">
        <v>6</v>
      </c>
      <c r="CM1901">
        <v>2</v>
      </c>
      <c r="CN1901" s="13">
        <v>662</v>
      </c>
      <c r="CO1901">
        <v>231</v>
      </c>
      <c r="CP1901">
        <v>431</v>
      </c>
    </row>
    <row r="1902" spans="1:94" x14ac:dyDescent="0.2">
      <c r="A1902" s="1" t="s">
        <v>1872</v>
      </c>
      <c r="B1902" s="1" t="s">
        <v>1873</v>
      </c>
      <c r="C1902" s="1" t="s">
        <v>3559</v>
      </c>
      <c r="D1902" s="1" t="s">
        <v>3575</v>
      </c>
      <c r="E1902" s="1" t="s">
        <v>6</v>
      </c>
      <c r="F1902" s="1" t="s">
        <v>7</v>
      </c>
      <c r="G1902" s="1" t="s">
        <v>63</v>
      </c>
      <c r="H1902" s="1" t="s">
        <v>1604</v>
      </c>
      <c r="I1902" s="1" t="s">
        <v>2</v>
      </c>
      <c r="J1902" s="13">
        <v>89</v>
      </c>
      <c r="K1902" s="13">
        <v>352</v>
      </c>
      <c r="L1902">
        <v>172</v>
      </c>
      <c r="M1902">
        <v>180</v>
      </c>
      <c r="N1902">
        <v>43</v>
      </c>
      <c r="O1902">
        <v>23</v>
      </c>
      <c r="P1902">
        <v>20</v>
      </c>
      <c r="Q1902">
        <v>210</v>
      </c>
      <c r="R1902">
        <v>102</v>
      </c>
      <c r="S1902">
        <v>108</v>
      </c>
      <c r="T1902">
        <v>0</v>
      </c>
      <c r="U1902">
        <v>0</v>
      </c>
      <c r="V1902">
        <v>0</v>
      </c>
      <c r="W1902">
        <v>267</v>
      </c>
      <c r="X1902">
        <v>141</v>
      </c>
      <c r="Y1902">
        <v>126</v>
      </c>
      <c r="Z1902" s="13">
        <v>85</v>
      </c>
      <c r="AA1902">
        <v>31</v>
      </c>
      <c r="AB1902">
        <v>54</v>
      </c>
      <c r="AC1902" s="13">
        <v>100</v>
      </c>
      <c r="AD1902">
        <v>91</v>
      </c>
      <c r="AE1902" s="15">
        <v>9</v>
      </c>
      <c r="AF1902">
        <v>53</v>
      </c>
      <c r="AG1902">
        <v>49</v>
      </c>
      <c r="AH1902">
        <v>4</v>
      </c>
      <c r="AI1902">
        <v>0</v>
      </c>
      <c r="AJ1902">
        <v>0</v>
      </c>
      <c r="AK1902">
        <v>0</v>
      </c>
      <c r="AL1902">
        <v>5</v>
      </c>
      <c r="AM1902">
        <v>5</v>
      </c>
      <c r="AN1902">
        <v>0</v>
      </c>
      <c r="AO1902">
        <v>1</v>
      </c>
      <c r="AP1902">
        <v>1</v>
      </c>
      <c r="AQ1902">
        <v>0</v>
      </c>
      <c r="AR1902">
        <v>47</v>
      </c>
      <c r="AS1902">
        <v>43</v>
      </c>
      <c r="AT1902">
        <v>4</v>
      </c>
      <c r="AU1902" s="13">
        <v>47</v>
      </c>
      <c r="AV1902">
        <v>42</v>
      </c>
      <c r="AW1902">
        <v>5</v>
      </c>
      <c r="AX1902">
        <v>0</v>
      </c>
      <c r="AY1902">
        <v>0</v>
      </c>
      <c r="AZ1902">
        <v>0</v>
      </c>
      <c r="BA1902">
        <v>43</v>
      </c>
      <c r="BB1902">
        <v>40</v>
      </c>
      <c r="BC1902">
        <v>3</v>
      </c>
      <c r="BD1902">
        <v>0</v>
      </c>
      <c r="BE1902">
        <v>0</v>
      </c>
      <c r="BF1902">
        <v>0</v>
      </c>
      <c r="BG1902">
        <v>4</v>
      </c>
      <c r="BH1902">
        <v>2</v>
      </c>
      <c r="BI1902">
        <v>2</v>
      </c>
      <c r="BJ1902">
        <v>44</v>
      </c>
      <c r="BK1902">
        <v>39</v>
      </c>
      <c r="BL1902">
        <v>5</v>
      </c>
      <c r="BM1902">
        <v>0</v>
      </c>
      <c r="BN1902">
        <v>0</v>
      </c>
      <c r="BO1902">
        <v>0</v>
      </c>
      <c r="BP1902" s="13">
        <v>40</v>
      </c>
      <c r="BQ1902">
        <v>37</v>
      </c>
      <c r="BR1902">
        <v>3</v>
      </c>
      <c r="BS1902">
        <v>0</v>
      </c>
      <c r="BT1902">
        <v>0</v>
      </c>
      <c r="BU1902">
        <v>0</v>
      </c>
      <c r="BV1902">
        <v>4</v>
      </c>
      <c r="BW1902">
        <v>2</v>
      </c>
      <c r="BX1902">
        <v>2</v>
      </c>
      <c r="BY1902" s="13">
        <v>3</v>
      </c>
      <c r="BZ1902">
        <v>3</v>
      </c>
      <c r="CA1902">
        <v>0</v>
      </c>
      <c r="CB1902">
        <v>0</v>
      </c>
      <c r="CC1902">
        <v>0</v>
      </c>
      <c r="CD1902">
        <v>0</v>
      </c>
      <c r="CE1902">
        <v>3</v>
      </c>
      <c r="CF1902">
        <v>3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 s="13">
        <v>252</v>
      </c>
      <c r="CO1902">
        <v>81</v>
      </c>
      <c r="CP1902">
        <v>171</v>
      </c>
    </row>
    <row r="1903" spans="1:94" x14ac:dyDescent="0.2">
      <c r="A1903" s="1" t="s">
        <v>1872</v>
      </c>
      <c r="B1903" s="1" t="s">
        <v>1873</v>
      </c>
      <c r="C1903" s="1" t="s">
        <v>3559</v>
      </c>
      <c r="D1903" s="1" t="s">
        <v>3576</v>
      </c>
      <c r="E1903" s="1" t="s">
        <v>6</v>
      </c>
      <c r="F1903" s="1" t="s">
        <v>7</v>
      </c>
      <c r="G1903" s="1" t="s">
        <v>63</v>
      </c>
      <c r="H1903" s="1" t="s">
        <v>487</v>
      </c>
      <c r="I1903" s="1" t="s">
        <v>2</v>
      </c>
      <c r="J1903" s="13">
        <v>308</v>
      </c>
      <c r="K1903" s="13">
        <v>1480</v>
      </c>
      <c r="L1903">
        <v>761</v>
      </c>
      <c r="M1903">
        <v>719</v>
      </c>
      <c r="N1903">
        <v>151</v>
      </c>
      <c r="O1903">
        <v>80</v>
      </c>
      <c r="P1903">
        <v>71</v>
      </c>
      <c r="Q1903">
        <v>311</v>
      </c>
      <c r="R1903">
        <v>163</v>
      </c>
      <c r="S1903">
        <v>148</v>
      </c>
      <c r="T1903">
        <v>0</v>
      </c>
      <c r="U1903">
        <v>0</v>
      </c>
      <c r="V1903">
        <v>0</v>
      </c>
      <c r="W1903">
        <v>1183</v>
      </c>
      <c r="X1903">
        <v>660</v>
      </c>
      <c r="Y1903">
        <v>523</v>
      </c>
      <c r="Z1903" s="13">
        <v>297</v>
      </c>
      <c r="AA1903">
        <v>101</v>
      </c>
      <c r="AB1903">
        <v>196</v>
      </c>
      <c r="AC1903" s="13">
        <v>440</v>
      </c>
      <c r="AD1903">
        <v>384</v>
      </c>
      <c r="AE1903" s="15">
        <v>56</v>
      </c>
      <c r="AF1903">
        <v>303</v>
      </c>
      <c r="AG1903">
        <v>277</v>
      </c>
      <c r="AH1903">
        <v>26</v>
      </c>
      <c r="AI1903">
        <v>7</v>
      </c>
      <c r="AJ1903">
        <v>6</v>
      </c>
      <c r="AK1903">
        <v>1</v>
      </c>
      <c r="AL1903">
        <v>2</v>
      </c>
      <c r="AM1903">
        <v>2</v>
      </c>
      <c r="AN1903">
        <v>0</v>
      </c>
      <c r="AO1903">
        <v>49</v>
      </c>
      <c r="AP1903">
        <v>49</v>
      </c>
      <c r="AQ1903">
        <v>0</v>
      </c>
      <c r="AR1903">
        <v>245</v>
      </c>
      <c r="AS1903">
        <v>220</v>
      </c>
      <c r="AT1903">
        <v>25</v>
      </c>
      <c r="AU1903" s="13">
        <v>137</v>
      </c>
      <c r="AV1903">
        <v>107</v>
      </c>
      <c r="AW1903">
        <v>30</v>
      </c>
      <c r="AX1903">
        <v>12</v>
      </c>
      <c r="AY1903">
        <v>12</v>
      </c>
      <c r="AZ1903">
        <v>0</v>
      </c>
      <c r="BA1903">
        <v>20</v>
      </c>
      <c r="BB1903">
        <v>19</v>
      </c>
      <c r="BC1903">
        <v>1</v>
      </c>
      <c r="BD1903">
        <v>9</v>
      </c>
      <c r="BE1903">
        <v>8</v>
      </c>
      <c r="BF1903">
        <v>1</v>
      </c>
      <c r="BG1903">
        <v>96</v>
      </c>
      <c r="BH1903">
        <v>68</v>
      </c>
      <c r="BI1903">
        <v>28</v>
      </c>
      <c r="BJ1903">
        <v>64</v>
      </c>
      <c r="BK1903">
        <v>60</v>
      </c>
      <c r="BL1903">
        <v>4</v>
      </c>
      <c r="BM1903">
        <v>5</v>
      </c>
      <c r="BN1903">
        <v>5</v>
      </c>
      <c r="BO1903">
        <v>0</v>
      </c>
      <c r="BP1903" s="13">
        <v>6</v>
      </c>
      <c r="BQ1903">
        <v>6</v>
      </c>
      <c r="BR1903">
        <v>0</v>
      </c>
      <c r="BS1903">
        <v>9</v>
      </c>
      <c r="BT1903">
        <v>8</v>
      </c>
      <c r="BU1903">
        <v>1</v>
      </c>
      <c r="BV1903">
        <v>44</v>
      </c>
      <c r="BW1903">
        <v>41</v>
      </c>
      <c r="BX1903">
        <v>3</v>
      </c>
      <c r="BY1903" s="13">
        <v>73</v>
      </c>
      <c r="BZ1903">
        <v>47</v>
      </c>
      <c r="CA1903">
        <v>26</v>
      </c>
      <c r="CB1903">
        <v>7</v>
      </c>
      <c r="CC1903">
        <v>7</v>
      </c>
      <c r="CD1903">
        <v>0</v>
      </c>
      <c r="CE1903">
        <v>14</v>
      </c>
      <c r="CF1903">
        <v>13</v>
      </c>
      <c r="CG1903">
        <v>1</v>
      </c>
      <c r="CH1903">
        <v>0</v>
      </c>
      <c r="CI1903">
        <v>0</v>
      </c>
      <c r="CJ1903">
        <v>0</v>
      </c>
      <c r="CK1903">
        <v>52</v>
      </c>
      <c r="CL1903">
        <v>27</v>
      </c>
      <c r="CM1903">
        <v>25</v>
      </c>
      <c r="CN1903" s="13">
        <v>1040</v>
      </c>
      <c r="CO1903">
        <v>377</v>
      </c>
      <c r="CP1903">
        <v>663</v>
      </c>
    </row>
    <row r="1904" spans="1:94" x14ac:dyDescent="0.2">
      <c r="A1904" s="1" t="s">
        <v>1872</v>
      </c>
      <c r="B1904" s="1" t="s">
        <v>1873</v>
      </c>
      <c r="C1904" s="1" t="s">
        <v>3559</v>
      </c>
      <c r="D1904" s="1" t="s">
        <v>3577</v>
      </c>
      <c r="E1904" s="1" t="s">
        <v>6</v>
      </c>
      <c r="F1904" s="1" t="s">
        <v>7</v>
      </c>
      <c r="G1904" s="1" t="s">
        <v>63</v>
      </c>
      <c r="H1904" s="1" t="s">
        <v>1605</v>
      </c>
      <c r="I1904" s="1" t="s">
        <v>2</v>
      </c>
      <c r="J1904" s="13">
        <v>198</v>
      </c>
      <c r="K1904" s="13">
        <v>934</v>
      </c>
      <c r="L1904">
        <v>475</v>
      </c>
      <c r="M1904">
        <v>459</v>
      </c>
      <c r="N1904">
        <v>83</v>
      </c>
      <c r="O1904">
        <v>43</v>
      </c>
      <c r="P1904">
        <v>40</v>
      </c>
      <c r="Q1904">
        <v>436</v>
      </c>
      <c r="R1904">
        <v>219</v>
      </c>
      <c r="S1904">
        <v>217</v>
      </c>
      <c r="T1904">
        <v>0</v>
      </c>
      <c r="U1904">
        <v>0</v>
      </c>
      <c r="V1904">
        <v>0</v>
      </c>
      <c r="W1904">
        <v>763</v>
      </c>
      <c r="X1904">
        <v>411</v>
      </c>
      <c r="Y1904">
        <v>352</v>
      </c>
      <c r="Z1904" s="13">
        <v>171</v>
      </c>
      <c r="AA1904">
        <v>64</v>
      </c>
      <c r="AB1904">
        <v>107</v>
      </c>
      <c r="AC1904" s="13">
        <v>429</v>
      </c>
      <c r="AD1904">
        <v>267</v>
      </c>
      <c r="AE1904" s="15">
        <v>162</v>
      </c>
      <c r="AF1904">
        <v>162</v>
      </c>
      <c r="AG1904">
        <v>124</v>
      </c>
      <c r="AH1904">
        <v>38</v>
      </c>
      <c r="AI1904">
        <v>24</v>
      </c>
      <c r="AJ1904">
        <v>20</v>
      </c>
      <c r="AK1904">
        <v>4</v>
      </c>
      <c r="AL1904">
        <v>25</v>
      </c>
      <c r="AM1904">
        <v>21</v>
      </c>
      <c r="AN1904">
        <v>4</v>
      </c>
      <c r="AO1904">
        <v>5</v>
      </c>
      <c r="AP1904">
        <v>4</v>
      </c>
      <c r="AQ1904">
        <v>1</v>
      </c>
      <c r="AR1904">
        <v>108</v>
      </c>
      <c r="AS1904">
        <v>79</v>
      </c>
      <c r="AT1904">
        <v>29</v>
      </c>
      <c r="AU1904" s="13">
        <v>267</v>
      </c>
      <c r="AV1904">
        <v>143</v>
      </c>
      <c r="AW1904">
        <v>124</v>
      </c>
      <c r="AX1904">
        <v>4</v>
      </c>
      <c r="AY1904">
        <v>2</v>
      </c>
      <c r="AZ1904">
        <v>2</v>
      </c>
      <c r="BA1904">
        <v>87</v>
      </c>
      <c r="BB1904">
        <v>64</v>
      </c>
      <c r="BC1904">
        <v>23</v>
      </c>
      <c r="BD1904">
        <v>5</v>
      </c>
      <c r="BE1904">
        <v>4</v>
      </c>
      <c r="BF1904">
        <v>1</v>
      </c>
      <c r="BG1904">
        <v>171</v>
      </c>
      <c r="BH1904">
        <v>73</v>
      </c>
      <c r="BI1904">
        <v>98</v>
      </c>
      <c r="BJ1904">
        <v>207</v>
      </c>
      <c r="BK1904">
        <v>98</v>
      </c>
      <c r="BL1904">
        <v>109</v>
      </c>
      <c r="BM1904">
        <v>4</v>
      </c>
      <c r="BN1904">
        <v>2</v>
      </c>
      <c r="BO1904">
        <v>2</v>
      </c>
      <c r="BP1904" s="13">
        <v>54</v>
      </c>
      <c r="BQ1904">
        <v>37</v>
      </c>
      <c r="BR1904">
        <v>17</v>
      </c>
      <c r="BS1904">
        <v>3</v>
      </c>
      <c r="BT1904">
        <v>2</v>
      </c>
      <c r="BU1904">
        <v>1</v>
      </c>
      <c r="BV1904">
        <v>146</v>
      </c>
      <c r="BW1904">
        <v>57</v>
      </c>
      <c r="BX1904">
        <v>89</v>
      </c>
      <c r="BY1904" s="13">
        <v>60</v>
      </c>
      <c r="BZ1904">
        <v>45</v>
      </c>
      <c r="CA1904">
        <v>15</v>
      </c>
      <c r="CB1904">
        <v>0</v>
      </c>
      <c r="CC1904">
        <v>0</v>
      </c>
      <c r="CD1904">
        <v>0</v>
      </c>
      <c r="CE1904">
        <v>33</v>
      </c>
      <c r="CF1904">
        <v>27</v>
      </c>
      <c r="CG1904">
        <v>6</v>
      </c>
      <c r="CH1904">
        <v>2</v>
      </c>
      <c r="CI1904">
        <v>2</v>
      </c>
      <c r="CJ1904">
        <v>0</v>
      </c>
      <c r="CK1904">
        <v>25</v>
      </c>
      <c r="CL1904">
        <v>16</v>
      </c>
      <c r="CM1904">
        <v>9</v>
      </c>
      <c r="CN1904" s="13">
        <v>505</v>
      </c>
      <c r="CO1904">
        <v>208</v>
      </c>
      <c r="CP1904">
        <v>297</v>
      </c>
    </row>
    <row r="1905" spans="1:94" x14ac:dyDescent="0.2">
      <c r="A1905" s="1" t="s">
        <v>1872</v>
      </c>
      <c r="B1905" s="1" t="s">
        <v>1873</v>
      </c>
      <c r="C1905" s="1" t="s">
        <v>3559</v>
      </c>
      <c r="D1905" s="1" t="s">
        <v>3578</v>
      </c>
      <c r="E1905" s="1" t="s">
        <v>6</v>
      </c>
      <c r="F1905" s="1" t="s">
        <v>7</v>
      </c>
      <c r="G1905" s="1" t="s">
        <v>63</v>
      </c>
      <c r="H1905" s="1" t="s">
        <v>1606</v>
      </c>
      <c r="I1905" s="1" t="s">
        <v>2</v>
      </c>
      <c r="J1905" s="13">
        <v>240</v>
      </c>
      <c r="K1905" s="13">
        <v>1086</v>
      </c>
      <c r="L1905">
        <v>566</v>
      </c>
      <c r="M1905">
        <v>520</v>
      </c>
      <c r="N1905">
        <v>108</v>
      </c>
      <c r="O1905">
        <v>64</v>
      </c>
      <c r="P1905">
        <v>44</v>
      </c>
      <c r="Q1905">
        <v>312</v>
      </c>
      <c r="R1905">
        <v>168</v>
      </c>
      <c r="S1905">
        <v>144</v>
      </c>
      <c r="T1905">
        <v>1</v>
      </c>
      <c r="U1905">
        <v>1</v>
      </c>
      <c r="V1905">
        <v>0</v>
      </c>
      <c r="W1905">
        <v>864</v>
      </c>
      <c r="X1905">
        <v>476</v>
      </c>
      <c r="Y1905">
        <v>388</v>
      </c>
      <c r="Z1905" s="13">
        <v>222</v>
      </c>
      <c r="AA1905">
        <v>90</v>
      </c>
      <c r="AB1905">
        <v>132</v>
      </c>
      <c r="AC1905" s="13">
        <v>348</v>
      </c>
      <c r="AD1905">
        <v>280</v>
      </c>
      <c r="AE1905" s="15">
        <v>68</v>
      </c>
      <c r="AF1905">
        <v>142</v>
      </c>
      <c r="AG1905">
        <v>127</v>
      </c>
      <c r="AH1905">
        <v>15</v>
      </c>
      <c r="AI1905">
        <v>84</v>
      </c>
      <c r="AJ1905">
        <v>82</v>
      </c>
      <c r="AK1905">
        <v>2</v>
      </c>
      <c r="AL1905">
        <v>1</v>
      </c>
      <c r="AM1905">
        <v>0</v>
      </c>
      <c r="AN1905">
        <v>1</v>
      </c>
      <c r="AO1905">
        <v>12</v>
      </c>
      <c r="AP1905">
        <v>11</v>
      </c>
      <c r="AQ1905">
        <v>1</v>
      </c>
      <c r="AR1905">
        <v>45</v>
      </c>
      <c r="AS1905">
        <v>34</v>
      </c>
      <c r="AT1905">
        <v>11</v>
      </c>
      <c r="AU1905" s="13">
        <v>206</v>
      </c>
      <c r="AV1905">
        <v>153</v>
      </c>
      <c r="AW1905">
        <v>53</v>
      </c>
      <c r="AX1905">
        <v>0</v>
      </c>
      <c r="AY1905">
        <v>0</v>
      </c>
      <c r="AZ1905">
        <v>0</v>
      </c>
      <c r="BA1905">
        <v>88</v>
      </c>
      <c r="BB1905">
        <v>54</v>
      </c>
      <c r="BC1905">
        <v>34</v>
      </c>
      <c r="BD1905">
        <v>27</v>
      </c>
      <c r="BE1905">
        <v>23</v>
      </c>
      <c r="BF1905">
        <v>4</v>
      </c>
      <c r="BG1905">
        <v>91</v>
      </c>
      <c r="BH1905">
        <v>76</v>
      </c>
      <c r="BI1905">
        <v>15</v>
      </c>
      <c r="BJ1905">
        <v>173</v>
      </c>
      <c r="BK1905">
        <v>128</v>
      </c>
      <c r="BL1905">
        <v>45</v>
      </c>
      <c r="BM1905">
        <v>0</v>
      </c>
      <c r="BN1905">
        <v>0</v>
      </c>
      <c r="BO1905">
        <v>0</v>
      </c>
      <c r="BP1905" s="13">
        <v>61</v>
      </c>
      <c r="BQ1905">
        <v>35</v>
      </c>
      <c r="BR1905">
        <v>26</v>
      </c>
      <c r="BS1905">
        <v>27</v>
      </c>
      <c r="BT1905">
        <v>23</v>
      </c>
      <c r="BU1905">
        <v>4</v>
      </c>
      <c r="BV1905">
        <v>85</v>
      </c>
      <c r="BW1905">
        <v>70</v>
      </c>
      <c r="BX1905">
        <v>15</v>
      </c>
      <c r="BY1905" s="13">
        <v>33</v>
      </c>
      <c r="BZ1905">
        <v>25</v>
      </c>
      <c r="CA1905">
        <v>8</v>
      </c>
      <c r="CB1905">
        <v>0</v>
      </c>
      <c r="CC1905">
        <v>0</v>
      </c>
      <c r="CD1905">
        <v>0</v>
      </c>
      <c r="CE1905">
        <v>27</v>
      </c>
      <c r="CF1905">
        <v>19</v>
      </c>
      <c r="CG1905">
        <v>8</v>
      </c>
      <c r="CH1905">
        <v>0</v>
      </c>
      <c r="CI1905">
        <v>0</v>
      </c>
      <c r="CJ1905">
        <v>0</v>
      </c>
      <c r="CK1905">
        <v>6</v>
      </c>
      <c r="CL1905">
        <v>6</v>
      </c>
      <c r="CM1905">
        <v>0</v>
      </c>
      <c r="CN1905" s="13">
        <v>738</v>
      </c>
      <c r="CO1905">
        <v>286</v>
      </c>
      <c r="CP1905">
        <v>452</v>
      </c>
    </row>
    <row r="1906" spans="1:94" x14ac:dyDescent="0.2">
      <c r="A1906" s="1" t="s">
        <v>1872</v>
      </c>
      <c r="B1906" s="1" t="s">
        <v>1873</v>
      </c>
      <c r="C1906" s="1" t="s">
        <v>3559</v>
      </c>
      <c r="D1906" s="1" t="s">
        <v>3579</v>
      </c>
      <c r="E1906" s="1" t="s">
        <v>6</v>
      </c>
      <c r="F1906" s="1" t="s">
        <v>7</v>
      </c>
      <c r="G1906" s="1" t="s">
        <v>63</v>
      </c>
      <c r="H1906" s="1" t="s">
        <v>1607</v>
      </c>
      <c r="I1906" s="1" t="s">
        <v>2</v>
      </c>
      <c r="J1906" s="13">
        <v>545</v>
      </c>
      <c r="K1906" s="13">
        <v>2433</v>
      </c>
      <c r="L1906">
        <v>1232</v>
      </c>
      <c r="M1906">
        <v>1201</v>
      </c>
      <c r="N1906">
        <v>250</v>
      </c>
      <c r="O1906">
        <v>130</v>
      </c>
      <c r="P1906">
        <v>120</v>
      </c>
      <c r="Q1906">
        <v>958</v>
      </c>
      <c r="R1906">
        <v>483</v>
      </c>
      <c r="S1906">
        <v>475</v>
      </c>
      <c r="T1906">
        <v>0</v>
      </c>
      <c r="U1906">
        <v>0</v>
      </c>
      <c r="V1906">
        <v>0</v>
      </c>
      <c r="W1906">
        <v>1853</v>
      </c>
      <c r="X1906">
        <v>1017</v>
      </c>
      <c r="Y1906">
        <v>836</v>
      </c>
      <c r="Z1906" s="13">
        <v>580</v>
      </c>
      <c r="AA1906">
        <v>215</v>
      </c>
      <c r="AB1906">
        <v>365</v>
      </c>
      <c r="AC1906" s="13">
        <v>879</v>
      </c>
      <c r="AD1906">
        <v>713</v>
      </c>
      <c r="AE1906" s="15">
        <v>166</v>
      </c>
      <c r="AF1906">
        <v>396</v>
      </c>
      <c r="AG1906">
        <v>336</v>
      </c>
      <c r="AH1906">
        <v>60</v>
      </c>
      <c r="AI1906">
        <v>66</v>
      </c>
      <c r="AJ1906">
        <v>62</v>
      </c>
      <c r="AK1906">
        <v>4</v>
      </c>
      <c r="AL1906">
        <v>19</v>
      </c>
      <c r="AM1906">
        <v>15</v>
      </c>
      <c r="AN1906">
        <v>4</v>
      </c>
      <c r="AO1906">
        <v>7</v>
      </c>
      <c r="AP1906">
        <v>7</v>
      </c>
      <c r="AQ1906">
        <v>0</v>
      </c>
      <c r="AR1906">
        <v>304</v>
      </c>
      <c r="AS1906">
        <v>252</v>
      </c>
      <c r="AT1906">
        <v>52</v>
      </c>
      <c r="AU1906" s="13">
        <v>483</v>
      </c>
      <c r="AV1906">
        <v>377</v>
      </c>
      <c r="AW1906">
        <v>106</v>
      </c>
      <c r="AX1906">
        <v>87</v>
      </c>
      <c r="AY1906">
        <v>79</v>
      </c>
      <c r="AZ1906">
        <v>8</v>
      </c>
      <c r="BA1906">
        <v>220</v>
      </c>
      <c r="BB1906">
        <v>179</v>
      </c>
      <c r="BC1906">
        <v>41</v>
      </c>
      <c r="BD1906">
        <v>5</v>
      </c>
      <c r="BE1906">
        <v>5</v>
      </c>
      <c r="BF1906">
        <v>0</v>
      </c>
      <c r="BG1906">
        <v>171</v>
      </c>
      <c r="BH1906">
        <v>114</v>
      </c>
      <c r="BI1906">
        <v>57</v>
      </c>
      <c r="BJ1906">
        <v>382</v>
      </c>
      <c r="BK1906">
        <v>281</v>
      </c>
      <c r="BL1906">
        <v>101</v>
      </c>
      <c r="BM1906">
        <v>64</v>
      </c>
      <c r="BN1906">
        <v>56</v>
      </c>
      <c r="BO1906">
        <v>8</v>
      </c>
      <c r="BP1906" s="13">
        <v>154</v>
      </c>
      <c r="BQ1906">
        <v>116</v>
      </c>
      <c r="BR1906">
        <v>38</v>
      </c>
      <c r="BS1906">
        <v>5</v>
      </c>
      <c r="BT1906">
        <v>5</v>
      </c>
      <c r="BU1906">
        <v>0</v>
      </c>
      <c r="BV1906">
        <v>159</v>
      </c>
      <c r="BW1906">
        <v>104</v>
      </c>
      <c r="BX1906">
        <v>55</v>
      </c>
      <c r="BY1906" s="13">
        <v>101</v>
      </c>
      <c r="BZ1906">
        <v>96</v>
      </c>
      <c r="CA1906">
        <v>5</v>
      </c>
      <c r="CB1906">
        <v>23</v>
      </c>
      <c r="CC1906">
        <v>23</v>
      </c>
      <c r="CD1906">
        <v>0</v>
      </c>
      <c r="CE1906">
        <v>66</v>
      </c>
      <c r="CF1906">
        <v>63</v>
      </c>
      <c r="CG1906">
        <v>3</v>
      </c>
      <c r="CH1906">
        <v>0</v>
      </c>
      <c r="CI1906">
        <v>0</v>
      </c>
      <c r="CJ1906">
        <v>0</v>
      </c>
      <c r="CK1906">
        <v>12</v>
      </c>
      <c r="CL1906">
        <v>10</v>
      </c>
      <c r="CM1906">
        <v>2</v>
      </c>
      <c r="CN1906" s="13">
        <v>1554</v>
      </c>
      <c r="CO1906">
        <v>519</v>
      </c>
      <c r="CP1906">
        <v>1035</v>
      </c>
    </row>
    <row r="1907" spans="1:94" x14ac:dyDescent="0.2">
      <c r="A1907" s="1" t="s">
        <v>1872</v>
      </c>
      <c r="B1907" s="1" t="s">
        <v>1873</v>
      </c>
      <c r="C1907" s="1" t="s">
        <v>3559</v>
      </c>
      <c r="D1907" s="1" t="s">
        <v>3580</v>
      </c>
      <c r="E1907" s="1" t="s">
        <v>6</v>
      </c>
      <c r="F1907" s="1" t="s">
        <v>7</v>
      </c>
      <c r="G1907" s="1" t="s">
        <v>63</v>
      </c>
      <c r="H1907" s="1" t="s">
        <v>1608</v>
      </c>
      <c r="I1907" s="1" t="s">
        <v>2</v>
      </c>
      <c r="J1907" s="13">
        <v>34</v>
      </c>
      <c r="K1907" s="13">
        <v>145</v>
      </c>
      <c r="L1907">
        <v>76</v>
      </c>
      <c r="M1907">
        <v>69</v>
      </c>
      <c r="N1907">
        <v>12</v>
      </c>
      <c r="O1907">
        <v>6</v>
      </c>
      <c r="P1907">
        <v>6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121</v>
      </c>
      <c r="X1907">
        <v>67</v>
      </c>
      <c r="Y1907">
        <v>54</v>
      </c>
      <c r="Z1907" s="13">
        <v>24</v>
      </c>
      <c r="AA1907">
        <v>9</v>
      </c>
      <c r="AB1907">
        <v>15</v>
      </c>
      <c r="AC1907" s="13">
        <v>40</v>
      </c>
      <c r="AD1907">
        <v>38</v>
      </c>
      <c r="AE1907" s="15">
        <v>2</v>
      </c>
      <c r="AF1907">
        <v>21</v>
      </c>
      <c r="AG1907">
        <v>19</v>
      </c>
      <c r="AH1907">
        <v>2</v>
      </c>
      <c r="AI1907">
        <v>2</v>
      </c>
      <c r="AJ1907">
        <v>2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19</v>
      </c>
      <c r="AS1907">
        <v>17</v>
      </c>
      <c r="AT1907">
        <v>2</v>
      </c>
      <c r="AU1907" s="13">
        <v>19</v>
      </c>
      <c r="AV1907">
        <v>19</v>
      </c>
      <c r="AW1907">
        <v>0</v>
      </c>
      <c r="AX1907">
        <v>6</v>
      </c>
      <c r="AY1907">
        <v>6</v>
      </c>
      <c r="AZ1907">
        <v>0</v>
      </c>
      <c r="BA1907">
        <v>5</v>
      </c>
      <c r="BB1907">
        <v>5</v>
      </c>
      <c r="BC1907">
        <v>0</v>
      </c>
      <c r="BD1907">
        <v>0</v>
      </c>
      <c r="BE1907">
        <v>0</v>
      </c>
      <c r="BF1907">
        <v>0</v>
      </c>
      <c r="BG1907">
        <v>8</v>
      </c>
      <c r="BH1907">
        <v>8</v>
      </c>
      <c r="BI1907">
        <v>0</v>
      </c>
      <c r="BJ1907">
        <v>15</v>
      </c>
      <c r="BK1907">
        <v>15</v>
      </c>
      <c r="BL1907">
        <v>0</v>
      </c>
      <c r="BM1907">
        <v>6</v>
      </c>
      <c r="BN1907">
        <v>6</v>
      </c>
      <c r="BO1907">
        <v>0</v>
      </c>
      <c r="BP1907" s="13">
        <v>4</v>
      </c>
      <c r="BQ1907">
        <v>4</v>
      </c>
      <c r="BR1907">
        <v>0</v>
      </c>
      <c r="BS1907">
        <v>0</v>
      </c>
      <c r="BT1907">
        <v>0</v>
      </c>
      <c r="BU1907">
        <v>0</v>
      </c>
      <c r="BV1907">
        <v>5</v>
      </c>
      <c r="BW1907">
        <v>5</v>
      </c>
      <c r="BX1907">
        <v>0</v>
      </c>
      <c r="BY1907" s="13">
        <v>4</v>
      </c>
      <c r="BZ1907">
        <v>4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3</v>
      </c>
      <c r="CL1907">
        <v>3</v>
      </c>
      <c r="CM1907">
        <v>0</v>
      </c>
      <c r="CN1907" s="13">
        <v>105</v>
      </c>
      <c r="CO1907">
        <v>38</v>
      </c>
      <c r="CP1907">
        <v>67</v>
      </c>
    </row>
    <row r="1908" spans="1:94" x14ac:dyDescent="0.2">
      <c r="A1908" s="1" t="s">
        <v>1872</v>
      </c>
      <c r="B1908" s="1" t="s">
        <v>1873</v>
      </c>
      <c r="C1908" s="1" t="s">
        <v>3559</v>
      </c>
      <c r="D1908" s="1" t="s">
        <v>3581</v>
      </c>
      <c r="E1908" s="1" t="s">
        <v>6</v>
      </c>
      <c r="F1908" s="1" t="s">
        <v>7</v>
      </c>
      <c r="G1908" s="1" t="s">
        <v>63</v>
      </c>
      <c r="H1908" s="1" t="s">
        <v>1609</v>
      </c>
      <c r="I1908" s="1" t="s">
        <v>2</v>
      </c>
      <c r="J1908" s="13">
        <v>110</v>
      </c>
      <c r="K1908" s="13">
        <v>387</v>
      </c>
      <c r="L1908">
        <v>194</v>
      </c>
      <c r="M1908">
        <v>193</v>
      </c>
      <c r="N1908">
        <v>31</v>
      </c>
      <c r="O1908">
        <v>18</v>
      </c>
      <c r="P1908">
        <v>13</v>
      </c>
      <c r="Q1908">
        <v>6</v>
      </c>
      <c r="R1908">
        <v>4</v>
      </c>
      <c r="S1908">
        <v>2</v>
      </c>
      <c r="T1908">
        <v>0</v>
      </c>
      <c r="U1908">
        <v>0</v>
      </c>
      <c r="V1908">
        <v>0</v>
      </c>
      <c r="W1908">
        <v>332</v>
      </c>
      <c r="X1908">
        <v>172</v>
      </c>
      <c r="Y1908">
        <v>160</v>
      </c>
      <c r="Z1908" s="13">
        <v>55</v>
      </c>
      <c r="AA1908">
        <v>22</v>
      </c>
      <c r="AB1908">
        <v>33</v>
      </c>
      <c r="AC1908" s="13">
        <v>107</v>
      </c>
      <c r="AD1908">
        <v>99</v>
      </c>
      <c r="AE1908" s="15">
        <v>8</v>
      </c>
      <c r="AF1908">
        <v>56</v>
      </c>
      <c r="AG1908">
        <v>49</v>
      </c>
      <c r="AH1908">
        <v>7</v>
      </c>
      <c r="AI1908">
        <v>23</v>
      </c>
      <c r="AJ1908">
        <v>23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33</v>
      </c>
      <c r="AS1908">
        <v>26</v>
      </c>
      <c r="AT1908">
        <v>7</v>
      </c>
      <c r="AU1908" s="13">
        <v>51</v>
      </c>
      <c r="AV1908">
        <v>50</v>
      </c>
      <c r="AW1908">
        <v>1</v>
      </c>
      <c r="AX1908">
        <v>10</v>
      </c>
      <c r="AY1908">
        <v>10</v>
      </c>
      <c r="AZ1908">
        <v>0</v>
      </c>
      <c r="BA1908">
        <v>16</v>
      </c>
      <c r="BB1908">
        <v>16</v>
      </c>
      <c r="BC1908">
        <v>0</v>
      </c>
      <c r="BD1908">
        <v>0</v>
      </c>
      <c r="BE1908">
        <v>0</v>
      </c>
      <c r="BF1908">
        <v>0</v>
      </c>
      <c r="BG1908">
        <v>25</v>
      </c>
      <c r="BH1908">
        <v>24</v>
      </c>
      <c r="BI1908">
        <v>1</v>
      </c>
      <c r="BJ1908">
        <v>38</v>
      </c>
      <c r="BK1908">
        <v>37</v>
      </c>
      <c r="BL1908">
        <v>1</v>
      </c>
      <c r="BM1908">
        <v>10</v>
      </c>
      <c r="BN1908">
        <v>10</v>
      </c>
      <c r="BO1908">
        <v>0</v>
      </c>
      <c r="BP1908" s="13">
        <v>7</v>
      </c>
      <c r="BQ1908">
        <v>7</v>
      </c>
      <c r="BR1908">
        <v>0</v>
      </c>
      <c r="BS1908">
        <v>0</v>
      </c>
      <c r="BT1908">
        <v>0</v>
      </c>
      <c r="BU1908">
        <v>0</v>
      </c>
      <c r="BV1908">
        <v>21</v>
      </c>
      <c r="BW1908">
        <v>20</v>
      </c>
      <c r="BX1908">
        <v>1</v>
      </c>
      <c r="BY1908" s="13">
        <v>13</v>
      </c>
      <c r="BZ1908">
        <v>13</v>
      </c>
      <c r="CA1908">
        <v>0</v>
      </c>
      <c r="CB1908">
        <v>0</v>
      </c>
      <c r="CC1908">
        <v>0</v>
      </c>
      <c r="CD1908">
        <v>0</v>
      </c>
      <c r="CE1908">
        <v>9</v>
      </c>
      <c r="CF1908">
        <v>9</v>
      </c>
      <c r="CG1908">
        <v>0</v>
      </c>
      <c r="CH1908">
        <v>0</v>
      </c>
      <c r="CI1908">
        <v>0</v>
      </c>
      <c r="CJ1908">
        <v>0</v>
      </c>
      <c r="CK1908">
        <v>4</v>
      </c>
      <c r="CL1908">
        <v>4</v>
      </c>
      <c r="CM1908">
        <v>0</v>
      </c>
      <c r="CN1908" s="13">
        <v>280</v>
      </c>
      <c r="CO1908">
        <v>95</v>
      </c>
      <c r="CP1908">
        <v>185</v>
      </c>
    </row>
    <row r="1909" spans="1:94" x14ac:dyDescent="0.2">
      <c r="A1909" s="1" t="s">
        <v>1872</v>
      </c>
      <c r="B1909" s="1" t="s">
        <v>1873</v>
      </c>
      <c r="C1909" s="1" t="s">
        <v>3559</v>
      </c>
      <c r="D1909" s="1" t="s">
        <v>3582</v>
      </c>
      <c r="E1909" s="1" t="s">
        <v>6</v>
      </c>
      <c r="F1909" s="1" t="s">
        <v>7</v>
      </c>
      <c r="G1909" s="1" t="s">
        <v>63</v>
      </c>
      <c r="H1909" s="1" t="s">
        <v>1610</v>
      </c>
      <c r="I1909" s="1" t="s">
        <v>2</v>
      </c>
      <c r="J1909" s="13">
        <v>308</v>
      </c>
      <c r="K1909" s="13">
        <v>1332</v>
      </c>
      <c r="L1909">
        <v>690</v>
      </c>
      <c r="M1909">
        <v>642</v>
      </c>
      <c r="N1909">
        <v>125</v>
      </c>
      <c r="O1909">
        <v>74</v>
      </c>
      <c r="P1909">
        <v>51</v>
      </c>
      <c r="Q1909">
        <v>351</v>
      </c>
      <c r="R1909">
        <v>182</v>
      </c>
      <c r="S1909">
        <v>169</v>
      </c>
      <c r="T1909">
        <v>0</v>
      </c>
      <c r="U1909">
        <v>0</v>
      </c>
      <c r="V1909">
        <v>0</v>
      </c>
      <c r="W1909">
        <v>1050</v>
      </c>
      <c r="X1909">
        <v>571</v>
      </c>
      <c r="Y1909">
        <v>479</v>
      </c>
      <c r="Z1909" s="13">
        <v>282</v>
      </c>
      <c r="AA1909">
        <v>119</v>
      </c>
      <c r="AB1909">
        <v>163</v>
      </c>
      <c r="AC1909" s="13">
        <v>437</v>
      </c>
      <c r="AD1909">
        <v>362</v>
      </c>
      <c r="AE1909" s="15">
        <v>75</v>
      </c>
      <c r="AF1909">
        <v>111</v>
      </c>
      <c r="AG1909">
        <v>100</v>
      </c>
      <c r="AH1909">
        <v>11</v>
      </c>
      <c r="AI1909">
        <v>6</v>
      </c>
      <c r="AJ1909">
        <v>4</v>
      </c>
      <c r="AK1909">
        <v>2</v>
      </c>
      <c r="AL1909">
        <v>4</v>
      </c>
      <c r="AM1909">
        <v>4</v>
      </c>
      <c r="AN1909">
        <v>0</v>
      </c>
      <c r="AO1909">
        <v>1</v>
      </c>
      <c r="AP1909">
        <v>1</v>
      </c>
      <c r="AQ1909">
        <v>0</v>
      </c>
      <c r="AR1909">
        <v>100</v>
      </c>
      <c r="AS1909">
        <v>91</v>
      </c>
      <c r="AT1909">
        <v>9</v>
      </c>
      <c r="AU1909" s="13">
        <v>326</v>
      </c>
      <c r="AV1909">
        <v>262</v>
      </c>
      <c r="AW1909">
        <v>64</v>
      </c>
      <c r="AX1909">
        <v>6</v>
      </c>
      <c r="AY1909">
        <v>5</v>
      </c>
      <c r="AZ1909">
        <v>1</v>
      </c>
      <c r="BA1909">
        <v>118</v>
      </c>
      <c r="BB1909">
        <v>117</v>
      </c>
      <c r="BC1909">
        <v>1</v>
      </c>
      <c r="BD1909">
        <v>4</v>
      </c>
      <c r="BE1909">
        <v>3</v>
      </c>
      <c r="BF1909">
        <v>1</v>
      </c>
      <c r="BG1909">
        <v>198</v>
      </c>
      <c r="BH1909">
        <v>137</v>
      </c>
      <c r="BI1909">
        <v>61</v>
      </c>
      <c r="BJ1909">
        <v>177</v>
      </c>
      <c r="BK1909">
        <v>141</v>
      </c>
      <c r="BL1909">
        <v>36</v>
      </c>
      <c r="BM1909">
        <v>5</v>
      </c>
      <c r="BN1909">
        <v>5</v>
      </c>
      <c r="BO1909">
        <v>0</v>
      </c>
      <c r="BP1909" s="13">
        <v>43</v>
      </c>
      <c r="BQ1909">
        <v>43</v>
      </c>
      <c r="BR1909">
        <v>0</v>
      </c>
      <c r="BS1909">
        <v>3</v>
      </c>
      <c r="BT1909">
        <v>2</v>
      </c>
      <c r="BU1909">
        <v>1</v>
      </c>
      <c r="BV1909">
        <v>126</v>
      </c>
      <c r="BW1909">
        <v>91</v>
      </c>
      <c r="BX1909">
        <v>35</v>
      </c>
      <c r="BY1909" s="13">
        <v>149</v>
      </c>
      <c r="BZ1909">
        <v>121</v>
      </c>
      <c r="CA1909">
        <v>28</v>
      </c>
      <c r="CB1909">
        <v>1</v>
      </c>
      <c r="CC1909">
        <v>0</v>
      </c>
      <c r="CD1909">
        <v>1</v>
      </c>
      <c r="CE1909">
        <v>75</v>
      </c>
      <c r="CF1909">
        <v>74</v>
      </c>
      <c r="CG1909">
        <v>1</v>
      </c>
      <c r="CH1909">
        <v>1</v>
      </c>
      <c r="CI1909">
        <v>1</v>
      </c>
      <c r="CJ1909">
        <v>0</v>
      </c>
      <c r="CK1909">
        <v>72</v>
      </c>
      <c r="CL1909">
        <v>46</v>
      </c>
      <c r="CM1909">
        <v>26</v>
      </c>
      <c r="CN1909" s="13">
        <v>895</v>
      </c>
      <c r="CO1909">
        <v>328</v>
      </c>
      <c r="CP1909">
        <v>567</v>
      </c>
    </row>
    <row r="1910" spans="1:94" x14ac:dyDescent="0.2">
      <c r="A1910" s="1" t="s">
        <v>1872</v>
      </c>
      <c r="B1910" s="1" t="s">
        <v>1873</v>
      </c>
      <c r="C1910" s="1" t="s">
        <v>3559</v>
      </c>
      <c r="D1910" s="1" t="s">
        <v>3583</v>
      </c>
      <c r="E1910" s="1" t="s">
        <v>6</v>
      </c>
      <c r="F1910" s="1" t="s">
        <v>7</v>
      </c>
      <c r="G1910" s="1" t="s">
        <v>63</v>
      </c>
      <c r="H1910" s="1" t="s">
        <v>1611</v>
      </c>
      <c r="I1910" s="1" t="s">
        <v>2</v>
      </c>
      <c r="J1910" s="13">
        <v>172</v>
      </c>
      <c r="K1910" s="13">
        <v>744</v>
      </c>
      <c r="L1910">
        <v>365</v>
      </c>
      <c r="M1910">
        <v>379</v>
      </c>
      <c r="N1910">
        <v>52</v>
      </c>
      <c r="O1910">
        <v>22</v>
      </c>
      <c r="P1910">
        <v>30</v>
      </c>
      <c r="Q1910">
        <v>289</v>
      </c>
      <c r="R1910">
        <v>136</v>
      </c>
      <c r="S1910">
        <v>153</v>
      </c>
      <c r="T1910">
        <v>0</v>
      </c>
      <c r="U1910">
        <v>0</v>
      </c>
      <c r="V1910">
        <v>0</v>
      </c>
      <c r="W1910">
        <v>586</v>
      </c>
      <c r="X1910">
        <v>303</v>
      </c>
      <c r="Y1910">
        <v>283</v>
      </c>
      <c r="Z1910" s="13">
        <v>158</v>
      </c>
      <c r="AA1910">
        <v>62</v>
      </c>
      <c r="AB1910">
        <v>96</v>
      </c>
      <c r="AC1910" s="13">
        <v>251</v>
      </c>
      <c r="AD1910">
        <v>196</v>
      </c>
      <c r="AE1910" s="15">
        <v>55</v>
      </c>
      <c r="AF1910">
        <v>166</v>
      </c>
      <c r="AG1910">
        <v>155</v>
      </c>
      <c r="AH1910">
        <v>11</v>
      </c>
      <c r="AI1910">
        <v>52</v>
      </c>
      <c r="AJ1910">
        <v>51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114</v>
      </c>
      <c r="AS1910">
        <v>104</v>
      </c>
      <c r="AT1910">
        <v>10</v>
      </c>
      <c r="AU1910" s="13">
        <v>85</v>
      </c>
      <c r="AV1910">
        <v>41</v>
      </c>
      <c r="AW1910">
        <v>44</v>
      </c>
      <c r="AX1910">
        <v>0</v>
      </c>
      <c r="AY1910">
        <v>0</v>
      </c>
      <c r="AZ1910">
        <v>0</v>
      </c>
      <c r="BA1910">
        <v>79</v>
      </c>
      <c r="BB1910">
        <v>39</v>
      </c>
      <c r="BC1910">
        <v>40</v>
      </c>
      <c r="BD1910">
        <v>0</v>
      </c>
      <c r="BE1910">
        <v>0</v>
      </c>
      <c r="BF1910">
        <v>0</v>
      </c>
      <c r="BG1910">
        <v>6</v>
      </c>
      <c r="BH1910">
        <v>2</v>
      </c>
      <c r="BI1910">
        <v>4</v>
      </c>
      <c r="BJ1910">
        <v>85</v>
      </c>
      <c r="BK1910">
        <v>41</v>
      </c>
      <c r="BL1910">
        <v>44</v>
      </c>
      <c r="BM1910">
        <v>0</v>
      </c>
      <c r="BN1910">
        <v>0</v>
      </c>
      <c r="BO1910">
        <v>0</v>
      </c>
      <c r="BP1910" s="13">
        <v>79</v>
      </c>
      <c r="BQ1910">
        <v>39</v>
      </c>
      <c r="BR1910">
        <v>40</v>
      </c>
      <c r="BS1910">
        <v>0</v>
      </c>
      <c r="BT1910">
        <v>0</v>
      </c>
      <c r="BU1910">
        <v>0</v>
      </c>
      <c r="BV1910">
        <v>6</v>
      </c>
      <c r="BW1910">
        <v>2</v>
      </c>
      <c r="BX1910">
        <v>4</v>
      </c>
      <c r="BY1910" s="13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 s="13">
        <v>493</v>
      </c>
      <c r="CO1910">
        <v>169</v>
      </c>
      <c r="CP1910">
        <v>324</v>
      </c>
    </row>
    <row r="1911" spans="1:94" x14ac:dyDescent="0.2">
      <c r="A1911" s="1" t="s">
        <v>1872</v>
      </c>
      <c r="B1911" s="1" t="s">
        <v>1873</v>
      </c>
      <c r="C1911" s="1" t="s">
        <v>3559</v>
      </c>
      <c r="D1911" s="1" t="s">
        <v>3584</v>
      </c>
      <c r="E1911" s="1" t="s">
        <v>6</v>
      </c>
      <c r="F1911" s="1" t="s">
        <v>7</v>
      </c>
      <c r="G1911" s="1" t="s">
        <v>63</v>
      </c>
      <c r="H1911" s="1" t="s">
        <v>1612</v>
      </c>
      <c r="I1911" s="1" t="s">
        <v>2</v>
      </c>
      <c r="J1911" s="13">
        <v>48</v>
      </c>
      <c r="K1911" s="13">
        <v>215</v>
      </c>
      <c r="L1911">
        <v>108</v>
      </c>
      <c r="M1911">
        <v>107</v>
      </c>
      <c r="N1911">
        <v>24</v>
      </c>
      <c r="O1911">
        <v>8</v>
      </c>
      <c r="P1911">
        <v>16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178</v>
      </c>
      <c r="X1911">
        <v>91</v>
      </c>
      <c r="Y1911">
        <v>87</v>
      </c>
      <c r="Z1911" s="13">
        <v>37</v>
      </c>
      <c r="AA1911">
        <v>17</v>
      </c>
      <c r="AB1911">
        <v>20</v>
      </c>
      <c r="AC1911" s="13">
        <v>63</v>
      </c>
      <c r="AD1911">
        <v>62</v>
      </c>
      <c r="AE1911" s="15">
        <v>1</v>
      </c>
      <c r="AF1911">
        <v>55</v>
      </c>
      <c r="AG1911">
        <v>54</v>
      </c>
      <c r="AH1911">
        <v>1</v>
      </c>
      <c r="AI1911">
        <v>23</v>
      </c>
      <c r="AJ1911">
        <v>23</v>
      </c>
      <c r="AK1911">
        <v>0</v>
      </c>
      <c r="AL1911">
        <v>0</v>
      </c>
      <c r="AM1911">
        <v>0</v>
      </c>
      <c r="AN1911">
        <v>0</v>
      </c>
      <c r="AO1911">
        <v>11</v>
      </c>
      <c r="AP1911">
        <v>11</v>
      </c>
      <c r="AQ1911">
        <v>0</v>
      </c>
      <c r="AR1911">
        <v>21</v>
      </c>
      <c r="AS1911">
        <v>20</v>
      </c>
      <c r="AT1911">
        <v>1</v>
      </c>
      <c r="AU1911" s="13">
        <v>8</v>
      </c>
      <c r="AV1911">
        <v>8</v>
      </c>
      <c r="AW1911">
        <v>0</v>
      </c>
      <c r="AX1911">
        <v>0</v>
      </c>
      <c r="AY1911">
        <v>0</v>
      </c>
      <c r="AZ1911">
        <v>0</v>
      </c>
      <c r="BA1911">
        <v>7</v>
      </c>
      <c r="BB1911">
        <v>7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8</v>
      </c>
      <c r="BK1911">
        <v>8</v>
      </c>
      <c r="BL1911">
        <v>0</v>
      </c>
      <c r="BM1911">
        <v>0</v>
      </c>
      <c r="BN1911">
        <v>0</v>
      </c>
      <c r="BO1911">
        <v>0</v>
      </c>
      <c r="BP1911" s="13">
        <v>7</v>
      </c>
      <c r="BQ1911">
        <v>7</v>
      </c>
      <c r="BR1911">
        <v>0</v>
      </c>
      <c r="BS1911">
        <v>1</v>
      </c>
      <c r="BT1911">
        <v>1</v>
      </c>
      <c r="BU1911">
        <v>0</v>
      </c>
      <c r="BV1911">
        <v>0</v>
      </c>
      <c r="BW1911">
        <v>0</v>
      </c>
      <c r="BX1911">
        <v>0</v>
      </c>
      <c r="BY1911" s="13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 s="13">
        <v>152</v>
      </c>
      <c r="CO1911">
        <v>46</v>
      </c>
      <c r="CP1911">
        <v>106</v>
      </c>
    </row>
    <row r="1912" spans="1:94" x14ac:dyDescent="0.2">
      <c r="A1912" s="1" t="s">
        <v>1872</v>
      </c>
      <c r="B1912" s="1" t="s">
        <v>1873</v>
      </c>
      <c r="C1912" s="1" t="s">
        <v>3559</v>
      </c>
      <c r="D1912" s="1" t="s">
        <v>3585</v>
      </c>
      <c r="E1912" s="1" t="s">
        <v>6</v>
      </c>
      <c r="F1912" s="1" t="s">
        <v>7</v>
      </c>
      <c r="G1912" s="1" t="s">
        <v>63</v>
      </c>
      <c r="H1912" s="1" t="s">
        <v>1613</v>
      </c>
      <c r="I1912" s="1" t="s">
        <v>2</v>
      </c>
      <c r="J1912" s="13">
        <v>204</v>
      </c>
      <c r="K1912" s="13">
        <v>845</v>
      </c>
      <c r="L1912">
        <v>422</v>
      </c>
      <c r="M1912">
        <v>423</v>
      </c>
      <c r="N1912">
        <v>97</v>
      </c>
      <c r="O1912">
        <v>39</v>
      </c>
      <c r="P1912">
        <v>58</v>
      </c>
      <c r="Q1912">
        <v>573</v>
      </c>
      <c r="R1912">
        <v>284</v>
      </c>
      <c r="S1912">
        <v>289</v>
      </c>
      <c r="T1912">
        <v>0</v>
      </c>
      <c r="U1912">
        <v>0</v>
      </c>
      <c r="V1912">
        <v>0</v>
      </c>
      <c r="W1912">
        <v>623</v>
      </c>
      <c r="X1912">
        <v>336</v>
      </c>
      <c r="Y1912">
        <v>287</v>
      </c>
      <c r="Z1912" s="13">
        <v>222</v>
      </c>
      <c r="AA1912">
        <v>86</v>
      </c>
      <c r="AB1912">
        <v>136</v>
      </c>
      <c r="AC1912" s="13">
        <v>424</v>
      </c>
      <c r="AD1912">
        <v>273</v>
      </c>
      <c r="AE1912" s="15">
        <v>151</v>
      </c>
      <c r="AF1912">
        <v>171</v>
      </c>
      <c r="AG1912">
        <v>154</v>
      </c>
      <c r="AH1912">
        <v>17</v>
      </c>
      <c r="AI1912">
        <v>58</v>
      </c>
      <c r="AJ1912">
        <v>58</v>
      </c>
      <c r="AK1912">
        <v>0</v>
      </c>
      <c r="AL1912">
        <v>69</v>
      </c>
      <c r="AM1912">
        <v>56</v>
      </c>
      <c r="AN1912">
        <v>13</v>
      </c>
      <c r="AO1912">
        <v>12</v>
      </c>
      <c r="AP1912">
        <v>12</v>
      </c>
      <c r="AQ1912">
        <v>0</v>
      </c>
      <c r="AR1912">
        <v>32</v>
      </c>
      <c r="AS1912">
        <v>28</v>
      </c>
      <c r="AT1912">
        <v>4</v>
      </c>
      <c r="AU1912" s="13">
        <v>253</v>
      </c>
      <c r="AV1912">
        <v>119</v>
      </c>
      <c r="AW1912">
        <v>134</v>
      </c>
      <c r="AX1912">
        <v>4</v>
      </c>
      <c r="AY1912">
        <v>2</v>
      </c>
      <c r="AZ1912">
        <v>2</v>
      </c>
      <c r="BA1912">
        <v>243</v>
      </c>
      <c r="BB1912">
        <v>111</v>
      </c>
      <c r="BC1912">
        <v>132</v>
      </c>
      <c r="BD1912">
        <v>0</v>
      </c>
      <c r="BE1912">
        <v>0</v>
      </c>
      <c r="BF1912">
        <v>0</v>
      </c>
      <c r="BG1912">
        <v>6</v>
      </c>
      <c r="BH1912">
        <v>6</v>
      </c>
      <c r="BI1912">
        <v>0</v>
      </c>
      <c r="BJ1912">
        <v>242</v>
      </c>
      <c r="BK1912">
        <v>117</v>
      </c>
      <c r="BL1912">
        <v>125</v>
      </c>
      <c r="BM1912">
        <v>3</v>
      </c>
      <c r="BN1912">
        <v>2</v>
      </c>
      <c r="BO1912">
        <v>1</v>
      </c>
      <c r="BP1912" s="13">
        <v>233</v>
      </c>
      <c r="BQ1912">
        <v>109</v>
      </c>
      <c r="BR1912">
        <v>124</v>
      </c>
      <c r="BS1912">
        <v>0</v>
      </c>
      <c r="BT1912">
        <v>0</v>
      </c>
      <c r="BU1912">
        <v>0</v>
      </c>
      <c r="BV1912">
        <v>6</v>
      </c>
      <c r="BW1912">
        <v>6</v>
      </c>
      <c r="BX1912">
        <v>0</v>
      </c>
      <c r="BY1912" s="13">
        <v>11</v>
      </c>
      <c r="BZ1912">
        <v>2</v>
      </c>
      <c r="CA1912">
        <v>9</v>
      </c>
      <c r="CB1912">
        <v>1</v>
      </c>
      <c r="CC1912">
        <v>0</v>
      </c>
      <c r="CD1912">
        <v>1</v>
      </c>
      <c r="CE1912">
        <v>10</v>
      </c>
      <c r="CF1912">
        <v>2</v>
      </c>
      <c r="CG1912">
        <v>8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 s="13">
        <v>421</v>
      </c>
      <c r="CO1912">
        <v>149</v>
      </c>
      <c r="CP1912">
        <v>272</v>
      </c>
    </row>
    <row r="1913" spans="1:94" x14ac:dyDescent="0.2">
      <c r="A1913" s="1" t="s">
        <v>1872</v>
      </c>
      <c r="B1913" s="1" t="s">
        <v>1873</v>
      </c>
      <c r="C1913" s="1" t="s">
        <v>3559</v>
      </c>
      <c r="D1913" s="1" t="s">
        <v>3586</v>
      </c>
      <c r="E1913" s="1" t="s">
        <v>6</v>
      </c>
      <c r="F1913" s="1" t="s">
        <v>7</v>
      </c>
      <c r="G1913" s="1" t="s">
        <v>63</v>
      </c>
      <c r="H1913" s="1" t="s">
        <v>1614</v>
      </c>
      <c r="I1913" s="1" t="s">
        <v>2</v>
      </c>
      <c r="J1913" s="13">
        <v>79</v>
      </c>
      <c r="K1913" s="13">
        <v>325</v>
      </c>
      <c r="L1913">
        <v>163</v>
      </c>
      <c r="M1913">
        <v>162</v>
      </c>
      <c r="N1913">
        <v>35</v>
      </c>
      <c r="O1913">
        <v>17</v>
      </c>
      <c r="P1913">
        <v>18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243</v>
      </c>
      <c r="X1913">
        <v>128</v>
      </c>
      <c r="Y1913">
        <v>115</v>
      </c>
      <c r="Z1913" s="13">
        <v>82</v>
      </c>
      <c r="AA1913">
        <v>35</v>
      </c>
      <c r="AB1913">
        <v>47</v>
      </c>
      <c r="AC1913" s="13">
        <v>90</v>
      </c>
      <c r="AD1913">
        <v>87</v>
      </c>
      <c r="AE1913" s="15">
        <v>3</v>
      </c>
      <c r="AF1913">
        <v>7</v>
      </c>
      <c r="AG1913">
        <v>5</v>
      </c>
      <c r="AH1913">
        <v>2</v>
      </c>
      <c r="AI1913">
        <v>2</v>
      </c>
      <c r="AJ1913">
        <v>2</v>
      </c>
      <c r="AK1913">
        <v>0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4</v>
      </c>
      <c r="AS1913">
        <v>2</v>
      </c>
      <c r="AT1913">
        <v>2</v>
      </c>
      <c r="AU1913" s="13">
        <v>83</v>
      </c>
      <c r="AV1913">
        <v>82</v>
      </c>
      <c r="AW1913">
        <v>1</v>
      </c>
      <c r="AX1913">
        <v>33</v>
      </c>
      <c r="AY1913">
        <v>33</v>
      </c>
      <c r="AZ1913">
        <v>0</v>
      </c>
      <c r="BA1913">
        <v>15</v>
      </c>
      <c r="BB1913">
        <v>15</v>
      </c>
      <c r="BC1913">
        <v>0</v>
      </c>
      <c r="BD1913">
        <v>0</v>
      </c>
      <c r="BE1913">
        <v>0</v>
      </c>
      <c r="BF1913">
        <v>0</v>
      </c>
      <c r="BG1913">
        <v>35</v>
      </c>
      <c r="BH1913">
        <v>34</v>
      </c>
      <c r="BI1913">
        <v>1</v>
      </c>
      <c r="BJ1913">
        <v>77</v>
      </c>
      <c r="BK1913">
        <v>76</v>
      </c>
      <c r="BL1913">
        <v>1</v>
      </c>
      <c r="BM1913">
        <v>32</v>
      </c>
      <c r="BN1913">
        <v>32</v>
      </c>
      <c r="BO1913">
        <v>0</v>
      </c>
      <c r="BP1913" s="13">
        <v>11</v>
      </c>
      <c r="BQ1913">
        <v>11</v>
      </c>
      <c r="BR1913">
        <v>0</v>
      </c>
      <c r="BS1913">
        <v>0</v>
      </c>
      <c r="BT1913">
        <v>0</v>
      </c>
      <c r="BU1913">
        <v>0</v>
      </c>
      <c r="BV1913">
        <v>34</v>
      </c>
      <c r="BW1913">
        <v>33</v>
      </c>
      <c r="BX1913">
        <v>1</v>
      </c>
      <c r="BY1913" s="13">
        <v>6</v>
      </c>
      <c r="BZ1913">
        <v>6</v>
      </c>
      <c r="CA1913">
        <v>0</v>
      </c>
      <c r="CB1913">
        <v>1</v>
      </c>
      <c r="CC1913">
        <v>1</v>
      </c>
      <c r="CD1913">
        <v>0</v>
      </c>
      <c r="CE1913">
        <v>4</v>
      </c>
      <c r="CF1913">
        <v>4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 s="13">
        <v>235</v>
      </c>
      <c r="CO1913">
        <v>76</v>
      </c>
      <c r="CP1913">
        <v>159</v>
      </c>
    </row>
    <row r="1914" spans="1:94" x14ac:dyDescent="0.2">
      <c r="A1914" s="1" t="s">
        <v>1872</v>
      </c>
      <c r="B1914" s="1" t="s">
        <v>1873</v>
      </c>
      <c r="C1914" s="1" t="s">
        <v>3559</v>
      </c>
      <c r="D1914" s="1" t="s">
        <v>3587</v>
      </c>
      <c r="E1914" s="1" t="s">
        <v>6</v>
      </c>
      <c r="F1914" s="1" t="s">
        <v>7</v>
      </c>
      <c r="G1914" s="1" t="s">
        <v>63</v>
      </c>
      <c r="H1914" s="1" t="s">
        <v>1615</v>
      </c>
      <c r="I1914" s="1" t="s">
        <v>2</v>
      </c>
      <c r="J1914" s="13">
        <v>57</v>
      </c>
      <c r="K1914" s="13">
        <v>277</v>
      </c>
      <c r="L1914">
        <v>133</v>
      </c>
      <c r="M1914">
        <v>144</v>
      </c>
      <c r="N1914">
        <v>35</v>
      </c>
      <c r="O1914">
        <v>17</v>
      </c>
      <c r="P1914">
        <v>18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211</v>
      </c>
      <c r="X1914">
        <v>107</v>
      </c>
      <c r="Y1914">
        <v>104</v>
      </c>
      <c r="Z1914" s="13">
        <v>66</v>
      </c>
      <c r="AA1914">
        <v>26</v>
      </c>
      <c r="AB1914">
        <v>40</v>
      </c>
      <c r="AC1914" s="13">
        <v>86</v>
      </c>
      <c r="AD1914">
        <v>84</v>
      </c>
      <c r="AE1914" s="15">
        <v>2</v>
      </c>
      <c r="AF1914">
        <v>13</v>
      </c>
      <c r="AG1914">
        <v>12</v>
      </c>
      <c r="AH1914">
        <v>1</v>
      </c>
      <c r="AI1914">
        <v>8</v>
      </c>
      <c r="AJ1914">
        <v>8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5</v>
      </c>
      <c r="AS1914">
        <v>4</v>
      </c>
      <c r="AT1914">
        <v>1</v>
      </c>
      <c r="AU1914" s="13">
        <v>73</v>
      </c>
      <c r="AV1914">
        <v>72</v>
      </c>
      <c r="AW1914">
        <v>1</v>
      </c>
      <c r="AX1914">
        <v>51</v>
      </c>
      <c r="AY1914">
        <v>50</v>
      </c>
      <c r="AZ1914">
        <v>1</v>
      </c>
      <c r="BA1914">
        <v>10</v>
      </c>
      <c r="BB1914">
        <v>10</v>
      </c>
      <c r="BC1914">
        <v>0</v>
      </c>
      <c r="BD1914">
        <v>4</v>
      </c>
      <c r="BE1914">
        <v>4</v>
      </c>
      <c r="BF1914">
        <v>0</v>
      </c>
      <c r="BG1914">
        <v>8</v>
      </c>
      <c r="BH1914">
        <v>8</v>
      </c>
      <c r="BI1914">
        <v>0</v>
      </c>
      <c r="BJ1914">
        <v>70</v>
      </c>
      <c r="BK1914">
        <v>69</v>
      </c>
      <c r="BL1914">
        <v>1</v>
      </c>
      <c r="BM1914">
        <v>49</v>
      </c>
      <c r="BN1914">
        <v>48</v>
      </c>
      <c r="BO1914">
        <v>1</v>
      </c>
      <c r="BP1914" s="13">
        <v>9</v>
      </c>
      <c r="BQ1914">
        <v>9</v>
      </c>
      <c r="BR1914">
        <v>0</v>
      </c>
      <c r="BS1914">
        <v>4</v>
      </c>
      <c r="BT1914">
        <v>4</v>
      </c>
      <c r="BU1914">
        <v>0</v>
      </c>
      <c r="BV1914">
        <v>8</v>
      </c>
      <c r="BW1914">
        <v>8</v>
      </c>
      <c r="BX1914">
        <v>0</v>
      </c>
      <c r="BY1914" s="13">
        <v>3</v>
      </c>
      <c r="BZ1914">
        <v>3</v>
      </c>
      <c r="CA1914">
        <v>0</v>
      </c>
      <c r="CB1914">
        <v>2</v>
      </c>
      <c r="CC1914">
        <v>2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 s="13">
        <v>191</v>
      </c>
      <c r="CO1914">
        <v>49</v>
      </c>
      <c r="CP1914">
        <v>142</v>
      </c>
    </row>
    <row r="1915" spans="1:94" x14ac:dyDescent="0.2">
      <c r="A1915" s="1" t="s">
        <v>1872</v>
      </c>
      <c r="B1915" s="1" t="s">
        <v>1873</v>
      </c>
      <c r="C1915" s="1" t="s">
        <v>3559</v>
      </c>
      <c r="D1915" s="1" t="s">
        <v>3588</v>
      </c>
      <c r="E1915" s="1" t="s">
        <v>6</v>
      </c>
      <c r="F1915" s="1" t="s">
        <v>7</v>
      </c>
      <c r="G1915" s="1" t="s">
        <v>63</v>
      </c>
      <c r="H1915" s="1" t="s">
        <v>1616</v>
      </c>
      <c r="I1915" s="1" t="s">
        <v>2</v>
      </c>
      <c r="J1915" s="13">
        <v>707</v>
      </c>
      <c r="K1915" s="13">
        <v>3152</v>
      </c>
      <c r="L1915">
        <v>1607</v>
      </c>
      <c r="M1915">
        <v>1545</v>
      </c>
      <c r="N1915">
        <v>293</v>
      </c>
      <c r="O1915">
        <v>164</v>
      </c>
      <c r="P1915">
        <v>129</v>
      </c>
      <c r="Q1915">
        <v>849</v>
      </c>
      <c r="R1915">
        <v>433</v>
      </c>
      <c r="S1915">
        <v>416</v>
      </c>
      <c r="T1915">
        <v>0</v>
      </c>
      <c r="U1915">
        <v>0</v>
      </c>
      <c r="V1915">
        <v>0</v>
      </c>
      <c r="W1915">
        <v>2481</v>
      </c>
      <c r="X1915">
        <v>1349</v>
      </c>
      <c r="Y1915">
        <v>1132</v>
      </c>
      <c r="Z1915" s="13">
        <v>671</v>
      </c>
      <c r="AA1915">
        <v>258</v>
      </c>
      <c r="AB1915">
        <v>413</v>
      </c>
      <c r="AC1915" s="13">
        <v>1009</v>
      </c>
      <c r="AD1915">
        <v>904</v>
      </c>
      <c r="AE1915" s="15">
        <v>105</v>
      </c>
      <c r="AF1915">
        <v>620</v>
      </c>
      <c r="AG1915">
        <v>535</v>
      </c>
      <c r="AH1915">
        <v>85</v>
      </c>
      <c r="AI1915">
        <v>186</v>
      </c>
      <c r="AJ1915">
        <v>185</v>
      </c>
      <c r="AK1915">
        <v>1</v>
      </c>
      <c r="AL1915">
        <v>65</v>
      </c>
      <c r="AM1915">
        <v>65</v>
      </c>
      <c r="AN1915">
        <v>0</v>
      </c>
      <c r="AO1915">
        <v>3</v>
      </c>
      <c r="AP1915">
        <v>3</v>
      </c>
      <c r="AQ1915">
        <v>0</v>
      </c>
      <c r="AR1915">
        <v>366</v>
      </c>
      <c r="AS1915">
        <v>282</v>
      </c>
      <c r="AT1915">
        <v>84</v>
      </c>
      <c r="AU1915" s="13">
        <v>389</v>
      </c>
      <c r="AV1915">
        <v>369</v>
      </c>
      <c r="AW1915">
        <v>20</v>
      </c>
      <c r="AX1915">
        <v>39</v>
      </c>
      <c r="AY1915">
        <v>39</v>
      </c>
      <c r="AZ1915">
        <v>0</v>
      </c>
      <c r="BA1915">
        <v>203</v>
      </c>
      <c r="BB1915">
        <v>197</v>
      </c>
      <c r="BC1915">
        <v>6</v>
      </c>
      <c r="BD1915">
        <v>16</v>
      </c>
      <c r="BE1915">
        <v>16</v>
      </c>
      <c r="BF1915">
        <v>0</v>
      </c>
      <c r="BG1915">
        <v>131</v>
      </c>
      <c r="BH1915">
        <v>117</v>
      </c>
      <c r="BI1915">
        <v>14</v>
      </c>
      <c r="BJ1915">
        <v>340</v>
      </c>
      <c r="BK1915">
        <v>321</v>
      </c>
      <c r="BL1915">
        <v>19</v>
      </c>
      <c r="BM1915">
        <v>30</v>
      </c>
      <c r="BN1915">
        <v>30</v>
      </c>
      <c r="BO1915">
        <v>0</v>
      </c>
      <c r="BP1915" s="13">
        <v>183</v>
      </c>
      <c r="BQ1915">
        <v>177</v>
      </c>
      <c r="BR1915">
        <v>6</v>
      </c>
      <c r="BS1915">
        <v>15</v>
      </c>
      <c r="BT1915">
        <v>15</v>
      </c>
      <c r="BU1915">
        <v>0</v>
      </c>
      <c r="BV1915">
        <v>112</v>
      </c>
      <c r="BW1915">
        <v>99</v>
      </c>
      <c r="BX1915">
        <v>13</v>
      </c>
      <c r="BY1915" s="13">
        <v>49</v>
      </c>
      <c r="BZ1915">
        <v>48</v>
      </c>
      <c r="CA1915">
        <v>1</v>
      </c>
      <c r="CB1915">
        <v>9</v>
      </c>
      <c r="CC1915">
        <v>9</v>
      </c>
      <c r="CD1915">
        <v>0</v>
      </c>
      <c r="CE1915">
        <v>20</v>
      </c>
      <c r="CF1915">
        <v>20</v>
      </c>
      <c r="CG1915">
        <v>0</v>
      </c>
      <c r="CH1915">
        <v>1</v>
      </c>
      <c r="CI1915">
        <v>1</v>
      </c>
      <c r="CJ1915">
        <v>0</v>
      </c>
      <c r="CK1915">
        <v>19</v>
      </c>
      <c r="CL1915">
        <v>18</v>
      </c>
      <c r="CM1915">
        <v>1</v>
      </c>
      <c r="CN1915" s="13">
        <v>2143</v>
      </c>
      <c r="CO1915">
        <v>703</v>
      </c>
      <c r="CP1915">
        <v>1440</v>
      </c>
    </row>
    <row r="1916" spans="1:94" x14ac:dyDescent="0.2">
      <c r="A1916" s="1" t="s">
        <v>1872</v>
      </c>
      <c r="B1916" s="1" t="s">
        <v>1873</v>
      </c>
      <c r="C1916" s="1" t="s">
        <v>3559</v>
      </c>
      <c r="D1916" s="1" t="s">
        <v>3589</v>
      </c>
      <c r="E1916" s="1" t="s">
        <v>6</v>
      </c>
      <c r="F1916" s="1" t="s">
        <v>7</v>
      </c>
      <c r="G1916" s="1" t="s">
        <v>63</v>
      </c>
      <c r="H1916" s="1" t="s">
        <v>1617</v>
      </c>
      <c r="I1916" s="1" t="s">
        <v>2</v>
      </c>
      <c r="J1916" s="13">
        <v>326</v>
      </c>
      <c r="K1916" s="13">
        <v>1364</v>
      </c>
      <c r="L1916">
        <v>697</v>
      </c>
      <c r="M1916">
        <v>667</v>
      </c>
      <c r="N1916">
        <v>118</v>
      </c>
      <c r="O1916">
        <v>52</v>
      </c>
      <c r="P1916">
        <v>66</v>
      </c>
      <c r="Q1916">
        <v>493</v>
      </c>
      <c r="R1916">
        <v>250</v>
      </c>
      <c r="S1916">
        <v>243</v>
      </c>
      <c r="T1916">
        <v>6</v>
      </c>
      <c r="U1916">
        <v>3</v>
      </c>
      <c r="V1916">
        <v>3</v>
      </c>
      <c r="W1916">
        <v>1117</v>
      </c>
      <c r="X1916">
        <v>619</v>
      </c>
      <c r="Y1916">
        <v>498</v>
      </c>
      <c r="Z1916" s="13">
        <v>247</v>
      </c>
      <c r="AA1916">
        <v>78</v>
      </c>
      <c r="AB1916">
        <v>169</v>
      </c>
      <c r="AC1916" s="13">
        <v>485</v>
      </c>
      <c r="AD1916">
        <v>403</v>
      </c>
      <c r="AE1916" s="15">
        <v>82</v>
      </c>
      <c r="AF1916">
        <v>422</v>
      </c>
      <c r="AG1916">
        <v>381</v>
      </c>
      <c r="AH1916">
        <v>41</v>
      </c>
      <c r="AI1916">
        <v>122</v>
      </c>
      <c r="AJ1916">
        <v>121</v>
      </c>
      <c r="AK1916">
        <v>1</v>
      </c>
      <c r="AL1916">
        <v>85</v>
      </c>
      <c r="AM1916">
        <v>68</v>
      </c>
      <c r="AN1916">
        <v>17</v>
      </c>
      <c r="AO1916">
        <v>3</v>
      </c>
      <c r="AP1916">
        <v>0</v>
      </c>
      <c r="AQ1916">
        <v>3</v>
      </c>
      <c r="AR1916">
        <v>212</v>
      </c>
      <c r="AS1916">
        <v>192</v>
      </c>
      <c r="AT1916">
        <v>20</v>
      </c>
      <c r="AU1916" s="13">
        <v>63</v>
      </c>
      <c r="AV1916">
        <v>22</v>
      </c>
      <c r="AW1916">
        <v>41</v>
      </c>
      <c r="AX1916">
        <v>9</v>
      </c>
      <c r="AY1916">
        <v>8</v>
      </c>
      <c r="AZ1916">
        <v>1</v>
      </c>
      <c r="BA1916">
        <v>27</v>
      </c>
      <c r="BB1916">
        <v>5</v>
      </c>
      <c r="BC1916">
        <v>22</v>
      </c>
      <c r="BD1916">
        <v>3</v>
      </c>
      <c r="BE1916">
        <v>1</v>
      </c>
      <c r="BF1916">
        <v>2</v>
      </c>
      <c r="BG1916">
        <v>24</v>
      </c>
      <c r="BH1916">
        <v>8</v>
      </c>
      <c r="BI1916">
        <v>16</v>
      </c>
      <c r="BJ1916">
        <v>52</v>
      </c>
      <c r="BK1916">
        <v>17</v>
      </c>
      <c r="BL1916">
        <v>35</v>
      </c>
      <c r="BM1916">
        <v>7</v>
      </c>
      <c r="BN1916">
        <v>6</v>
      </c>
      <c r="BO1916">
        <v>1</v>
      </c>
      <c r="BP1916" s="13">
        <v>26</v>
      </c>
      <c r="BQ1916">
        <v>4</v>
      </c>
      <c r="BR1916">
        <v>22</v>
      </c>
      <c r="BS1916">
        <v>3</v>
      </c>
      <c r="BT1916">
        <v>1</v>
      </c>
      <c r="BU1916">
        <v>2</v>
      </c>
      <c r="BV1916">
        <v>16</v>
      </c>
      <c r="BW1916">
        <v>6</v>
      </c>
      <c r="BX1916">
        <v>10</v>
      </c>
      <c r="BY1916" s="13">
        <v>11</v>
      </c>
      <c r="BZ1916">
        <v>5</v>
      </c>
      <c r="CA1916">
        <v>6</v>
      </c>
      <c r="CB1916">
        <v>2</v>
      </c>
      <c r="CC1916">
        <v>2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8</v>
      </c>
      <c r="CL1916">
        <v>2</v>
      </c>
      <c r="CM1916">
        <v>6</v>
      </c>
      <c r="CN1916" s="13">
        <v>879</v>
      </c>
      <c r="CO1916">
        <v>294</v>
      </c>
      <c r="CP1916">
        <v>585</v>
      </c>
    </row>
    <row r="1917" spans="1:94" x14ac:dyDescent="0.2">
      <c r="A1917" s="5" t="s">
        <v>1872</v>
      </c>
      <c r="B1917" s="4" t="s">
        <v>1873</v>
      </c>
      <c r="C1917" s="4" t="s">
        <v>3559</v>
      </c>
      <c r="D1917" s="4" t="s">
        <v>4011</v>
      </c>
      <c r="E1917" s="4" t="s">
        <v>6</v>
      </c>
      <c r="F1917" s="4" t="s">
        <v>7</v>
      </c>
      <c r="G1917" s="5" t="s">
        <v>63</v>
      </c>
      <c r="H1917" s="5" t="s">
        <v>4012</v>
      </c>
      <c r="I1917" t="s">
        <v>2</v>
      </c>
      <c r="J1917" s="13">
        <v>0</v>
      </c>
      <c r="K1917" s="13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 s="13">
        <v>0</v>
      </c>
      <c r="AA1917">
        <v>0</v>
      </c>
      <c r="AB1917">
        <v>0</v>
      </c>
      <c r="AC1917" s="13">
        <v>0</v>
      </c>
      <c r="AD1917">
        <v>0</v>
      </c>
      <c r="AE1917" s="15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13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 s="13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s="13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 s="13">
        <v>0</v>
      </c>
      <c r="CO1917">
        <v>0</v>
      </c>
      <c r="CP1917">
        <v>0</v>
      </c>
    </row>
    <row r="1918" spans="1:94" x14ac:dyDescent="0.2">
      <c r="A1918" s="1" t="s">
        <v>1872</v>
      </c>
      <c r="B1918" s="1" t="s">
        <v>1873</v>
      </c>
      <c r="C1918" s="1" t="s">
        <v>3559</v>
      </c>
      <c r="D1918" s="1" t="s">
        <v>3590</v>
      </c>
      <c r="E1918" s="1" t="s">
        <v>6</v>
      </c>
      <c r="F1918" s="1" t="s">
        <v>7</v>
      </c>
      <c r="G1918" s="1" t="s">
        <v>63</v>
      </c>
      <c r="H1918" s="1" t="s">
        <v>1618</v>
      </c>
      <c r="I1918" s="1" t="s">
        <v>2</v>
      </c>
      <c r="J1918" s="13">
        <v>61</v>
      </c>
      <c r="K1918" s="13">
        <v>244</v>
      </c>
      <c r="L1918">
        <v>120</v>
      </c>
      <c r="M1918">
        <v>124</v>
      </c>
      <c r="N1918">
        <v>31</v>
      </c>
      <c r="O1918">
        <v>12</v>
      </c>
      <c r="P1918">
        <v>19</v>
      </c>
      <c r="Q1918">
        <v>55</v>
      </c>
      <c r="R1918">
        <v>24</v>
      </c>
      <c r="S1918">
        <v>31</v>
      </c>
      <c r="T1918">
        <v>0</v>
      </c>
      <c r="U1918">
        <v>0</v>
      </c>
      <c r="V1918">
        <v>0</v>
      </c>
      <c r="W1918">
        <v>173</v>
      </c>
      <c r="X1918">
        <v>100</v>
      </c>
      <c r="Y1918">
        <v>73</v>
      </c>
      <c r="Z1918" s="13">
        <v>71</v>
      </c>
      <c r="AA1918">
        <v>20</v>
      </c>
      <c r="AB1918">
        <v>51</v>
      </c>
      <c r="AC1918" s="13">
        <v>108</v>
      </c>
      <c r="AD1918">
        <v>82</v>
      </c>
      <c r="AE1918" s="15">
        <v>26</v>
      </c>
      <c r="AF1918">
        <v>95</v>
      </c>
      <c r="AG1918">
        <v>81</v>
      </c>
      <c r="AH1918">
        <v>14</v>
      </c>
      <c r="AI1918">
        <v>21</v>
      </c>
      <c r="AJ1918">
        <v>19</v>
      </c>
      <c r="AK1918">
        <v>2</v>
      </c>
      <c r="AL1918">
        <v>15</v>
      </c>
      <c r="AM1918">
        <v>8</v>
      </c>
      <c r="AN1918">
        <v>7</v>
      </c>
      <c r="AO1918">
        <v>1</v>
      </c>
      <c r="AP1918">
        <v>1</v>
      </c>
      <c r="AQ1918">
        <v>0</v>
      </c>
      <c r="AR1918">
        <v>58</v>
      </c>
      <c r="AS1918">
        <v>53</v>
      </c>
      <c r="AT1918">
        <v>5</v>
      </c>
      <c r="AU1918" s="13">
        <v>13</v>
      </c>
      <c r="AV1918">
        <v>1</v>
      </c>
      <c r="AW1918">
        <v>12</v>
      </c>
      <c r="AX1918">
        <v>6</v>
      </c>
      <c r="AY1918">
        <v>0</v>
      </c>
      <c r="AZ1918">
        <v>6</v>
      </c>
      <c r="BA1918">
        <v>5</v>
      </c>
      <c r="BB1918">
        <v>1</v>
      </c>
      <c r="BC1918">
        <v>4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2</v>
      </c>
      <c r="BJ1918">
        <v>7</v>
      </c>
      <c r="BK1918">
        <v>0</v>
      </c>
      <c r="BL1918">
        <v>7</v>
      </c>
      <c r="BM1918">
        <v>4</v>
      </c>
      <c r="BN1918">
        <v>0</v>
      </c>
      <c r="BO1918">
        <v>4</v>
      </c>
      <c r="BP1918" s="13">
        <v>2</v>
      </c>
      <c r="BQ1918">
        <v>0</v>
      </c>
      <c r="BR1918">
        <v>2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1</v>
      </c>
      <c r="BY1918" s="13">
        <v>6</v>
      </c>
      <c r="BZ1918">
        <v>1</v>
      </c>
      <c r="CA1918">
        <v>5</v>
      </c>
      <c r="CB1918">
        <v>2</v>
      </c>
      <c r="CC1918">
        <v>0</v>
      </c>
      <c r="CD1918">
        <v>2</v>
      </c>
      <c r="CE1918">
        <v>3</v>
      </c>
      <c r="CF1918">
        <v>1</v>
      </c>
      <c r="CG1918">
        <v>2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 s="13">
        <v>136</v>
      </c>
      <c r="CO1918">
        <v>38</v>
      </c>
      <c r="CP1918">
        <v>98</v>
      </c>
    </row>
    <row r="1919" spans="1:94" x14ac:dyDescent="0.2">
      <c r="A1919" s="1" t="s">
        <v>1872</v>
      </c>
      <c r="B1919" s="1" t="s">
        <v>1873</v>
      </c>
      <c r="C1919" s="1" t="s">
        <v>3559</v>
      </c>
      <c r="D1919" s="1" t="s">
        <v>3591</v>
      </c>
      <c r="E1919" s="1" t="s">
        <v>6</v>
      </c>
      <c r="F1919" s="1" t="s">
        <v>7</v>
      </c>
      <c r="G1919" s="1" t="s">
        <v>63</v>
      </c>
      <c r="H1919" s="1" t="s">
        <v>1619</v>
      </c>
      <c r="I1919" s="1" t="s">
        <v>2</v>
      </c>
      <c r="J1919" s="13">
        <v>193</v>
      </c>
      <c r="K1919" s="13">
        <v>816</v>
      </c>
      <c r="L1919">
        <v>417</v>
      </c>
      <c r="M1919">
        <v>399</v>
      </c>
      <c r="N1919">
        <v>73</v>
      </c>
      <c r="O1919">
        <v>37</v>
      </c>
      <c r="P1919">
        <v>36</v>
      </c>
      <c r="Q1919">
        <v>319</v>
      </c>
      <c r="R1919">
        <v>159</v>
      </c>
      <c r="S1919">
        <v>160</v>
      </c>
      <c r="T1919">
        <v>0</v>
      </c>
      <c r="U1919">
        <v>0</v>
      </c>
      <c r="V1919">
        <v>0</v>
      </c>
      <c r="W1919">
        <v>610</v>
      </c>
      <c r="X1919">
        <v>338</v>
      </c>
      <c r="Y1919">
        <v>272</v>
      </c>
      <c r="Z1919" s="13">
        <v>206</v>
      </c>
      <c r="AA1919">
        <v>79</v>
      </c>
      <c r="AB1919">
        <v>127</v>
      </c>
      <c r="AC1919" s="13">
        <v>269</v>
      </c>
      <c r="AD1919">
        <v>226</v>
      </c>
      <c r="AE1919" s="15">
        <v>43</v>
      </c>
      <c r="AF1919">
        <v>141</v>
      </c>
      <c r="AG1919">
        <v>117</v>
      </c>
      <c r="AH1919">
        <v>24</v>
      </c>
      <c r="AI1919">
        <v>33</v>
      </c>
      <c r="AJ1919">
        <v>33</v>
      </c>
      <c r="AK1919">
        <v>0</v>
      </c>
      <c r="AL1919">
        <v>38</v>
      </c>
      <c r="AM1919">
        <v>33</v>
      </c>
      <c r="AN1919">
        <v>5</v>
      </c>
      <c r="AO1919">
        <v>11</v>
      </c>
      <c r="AP1919">
        <v>10</v>
      </c>
      <c r="AQ1919">
        <v>1</v>
      </c>
      <c r="AR1919">
        <v>59</v>
      </c>
      <c r="AS1919">
        <v>41</v>
      </c>
      <c r="AT1919">
        <v>18</v>
      </c>
      <c r="AU1919" s="13">
        <v>128</v>
      </c>
      <c r="AV1919">
        <v>109</v>
      </c>
      <c r="AW1919">
        <v>19</v>
      </c>
      <c r="AX1919">
        <v>6</v>
      </c>
      <c r="AY1919">
        <v>4</v>
      </c>
      <c r="AZ1919">
        <v>2</v>
      </c>
      <c r="BA1919">
        <v>99</v>
      </c>
      <c r="BB1919">
        <v>94</v>
      </c>
      <c r="BC1919">
        <v>5</v>
      </c>
      <c r="BD1919">
        <v>5</v>
      </c>
      <c r="BE1919">
        <v>2</v>
      </c>
      <c r="BF1919">
        <v>3</v>
      </c>
      <c r="BG1919">
        <v>18</v>
      </c>
      <c r="BH1919">
        <v>9</v>
      </c>
      <c r="BI1919">
        <v>9</v>
      </c>
      <c r="BJ1919">
        <v>78</v>
      </c>
      <c r="BK1919">
        <v>62</v>
      </c>
      <c r="BL1919">
        <v>16</v>
      </c>
      <c r="BM1919">
        <v>6</v>
      </c>
      <c r="BN1919">
        <v>4</v>
      </c>
      <c r="BO1919">
        <v>2</v>
      </c>
      <c r="BP1919" s="13">
        <v>52</v>
      </c>
      <c r="BQ1919">
        <v>49</v>
      </c>
      <c r="BR1919">
        <v>3</v>
      </c>
      <c r="BS1919">
        <v>5</v>
      </c>
      <c r="BT1919">
        <v>2</v>
      </c>
      <c r="BU1919">
        <v>3</v>
      </c>
      <c r="BV1919">
        <v>15</v>
      </c>
      <c r="BW1919">
        <v>7</v>
      </c>
      <c r="BX1919">
        <v>8</v>
      </c>
      <c r="BY1919" s="13">
        <v>50</v>
      </c>
      <c r="BZ1919">
        <v>47</v>
      </c>
      <c r="CA1919">
        <v>3</v>
      </c>
      <c r="CB1919">
        <v>0</v>
      </c>
      <c r="CC1919">
        <v>0</v>
      </c>
      <c r="CD1919">
        <v>0</v>
      </c>
      <c r="CE1919">
        <v>47</v>
      </c>
      <c r="CF1919">
        <v>45</v>
      </c>
      <c r="CG1919">
        <v>2</v>
      </c>
      <c r="CH1919">
        <v>0</v>
      </c>
      <c r="CI1919">
        <v>0</v>
      </c>
      <c r="CJ1919">
        <v>0</v>
      </c>
      <c r="CK1919">
        <v>3</v>
      </c>
      <c r="CL1919">
        <v>2</v>
      </c>
      <c r="CM1919">
        <v>1</v>
      </c>
      <c r="CN1919" s="13">
        <v>547</v>
      </c>
      <c r="CO1919">
        <v>191</v>
      </c>
      <c r="CP1919">
        <v>356</v>
      </c>
    </row>
    <row r="1920" spans="1:94" x14ac:dyDescent="0.2">
      <c r="A1920" s="1" t="s">
        <v>1872</v>
      </c>
      <c r="B1920" s="1" t="s">
        <v>1873</v>
      </c>
      <c r="C1920" s="1" t="s">
        <v>3559</v>
      </c>
      <c r="D1920" s="1" t="s">
        <v>3592</v>
      </c>
      <c r="E1920" s="1" t="s">
        <v>6</v>
      </c>
      <c r="F1920" s="1" t="s">
        <v>7</v>
      </c>
      <c r="G1920" s="1" t="s">
        <v>63</v>
      </c>
      <c r="H1920" s="1" t="s">
        <v>1620</v>
      </c>
      <c r="I1920" s="1" t="s">
        <v>2</v>
      </c>
      <c r="J1920" s="13">
        <v>133</v>
      </c>
      <c r="K1920" s="13">
        <v>572</v>
      </c>
      <c r="L1920">
        <v>292</v>
      </c>
      <c r="M1920">
        <v>280</v>
      </c>
      <c r="N1920">
        <v>59</v>
      </c>
      <c r="O1920">
        <v>30</v>
      </c>
      <c r="P1920">
        <v>29</v>
      </c>
      <c r="Q1920">
        <v>432</v>
      </c>
      <c r="R1920">
        <v>223</v>
      </c>
      <c r="S1920">
        <v>209</v>
      </c>
      <c r="T1920">
        <v>0</v>
      </c>
      <c r="U1920">
        <v>0</v>
      </c>
      <c r="V1920">
        <v>0</v>
      </c>
      <c r="W1920">
        <v>453</v>
      </c>
      <c r="X1920">
        <v>253</v>
      </c>
      <c r="Y1920">
        <v>200</v>
      </c>
      <c r="Z1920" s="13">
        <v>119</v>
      </c>
      <c r="AA1920">
        <v>39</v>
      </c>
      <c r="AB1920">
        <v>80</v>
      </c>
      <c r="AC1920" s="13">
        <v>158</v>
      </c>
      <c r="AD1920">
        <v>144</v>
      </c>
      <c r="AE1920" s="15">
        <v>14</v>
      </c>
      <c r="AF1920">
        <v>25</v>
      </c>
      <c r="AG1920">
        <v>20</v>
      </c>
      <c r="AH1920">
        <v>5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23</v>
      </c>
      <c r="AS1920">
        <v>18</v>
      </c>
      <c r="AT1920">
        <v>5</v>
      </c>
      <c r="AU1920" s="13">
        <v>133</v>
      </c>
      <c r="AV1920">
        <v>124</v>
      </c>
      <c r="AW1920">
        <v>9</v>
      </c>
      <c r="AX1920">
        <v>0</v>
      </c>
      <c r="AY1920">
        <v>0</v>
      </c>
      <c r="AZ1920">
        <v>0</v>
      </c>
      <c r="BA1920">
        <v>119</v>
      </c>
      <c r="BB1920">
        <v>113</v>
      </c>
      <c r="BC1920">
        <v>6</v>
      </c>
      <c r="BD1920">
        <v>1</v>
      </c>
      <c r="BE1920">
        <v>1</v>
      </c>
      <c r="BF1920">
        <v>0</v>
      </c>
      <c r="BG1920">
        <v>13</v>
      </c>
      <c r="BH1920">
        <v>10</v>
      </c>
      <c r="BI1920">
        <v>3</v>
      </c>
      <c r="BJ1920">
        <v>128</v>
      </c>
      <c r="BK1920">
        <v>121</v>
      </c>
      <c r="BL1920">
        <v>7</v>
      </c>
      <c r="BM1920">
        <v>0</v>
      </c>
      <c r="BN1920">
        <v>0</v>
      </c>
      <c r="BO1920">
        <v>0</v>
      </c>
      <c r="BP1920" s="13">
        <v>114</v>
      </c>
      <c r="BQ1920">
        <v>110</v>
      </c>
      <c r="BR1920">
        <v>4</v>
      </c>
      <c r="BS1920">
        <v>1</v>
      </c>
      <c r="BT1920">
        <v>1</v>
      </c>
      <c r="BU1920">
        <v>0</v>
      </c>
      <c r="BV1920">
        <v>13</v>
      </c>
      <c r="BW1920">
        <v>10</v>
      </c>
      <c r="BX1920">
        <v>3</v>
      </c>
      <c r="BY1920" s="13">
        <v>5</v>
      </c>
      <c r="BZ1920">
        <v>3</v>
      </c>
      <c r="CA1920">
        <v>2</v>
      </c>
      <c r="CB1920">
        <v>0</v>
      </c>
      <c r="CC1920">
        <v>0</v>
      </c>
      <c r="CD1920">
        <v>0</v>
      </c>
      <c r="CE1920">
        <v>5</v>
      </c>
      <c r="CF1920">
        <v>3</v>
      </c>
      <c r="CG1920">
        <v>2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 s="13">
        <v>414</v>
      </c>
      <c r="CO1920">
        <v>148</v>
      </c>
      <c r="CP1920">
        <v>266</v>
      </c>
    </row>
    <row r="1921" spans="1:94" x14ac:dyDescent="0.2">
      <c r="A1921" s="1" t="s">
        <v>1872</v>
      </c>
      <c r="B1921" s="1" t="s">
        <v>1873</v>
      </c>
      <c r="C1921" s="1" t="s">
        <v>3559</v>
      </c>
      <c r="D1921" s="1" t="s">
        <v>3593</v>
      </c>
      <c r="E1921" s="1" t="s">
        <v>6</v>
      </c>
      <c r="F1921" s="1" t="s">
        <v>7</v>
      </c>
      <c r="G1921" s="1" t="s">
        <v>63</v>
      </c>
      <c r="H1921" s="1" t="s">
        <v>1621</v>
      </c>
      <c r="I1921" s="1" t="s">
        <v>2</v>
      </c>
      <c r="J1921" s="13">
        <v>233</v>
      </c>
      <c r="K1921" s="13">
        <v>907</v>
      </c>
      <c r="L1921">
        <v>463</v>
      </c>
      <c r="M1921">
        <v>444</v>
      </c>
      <c r="N1921">
        <v>74</v>
      </c>
      <c r="O1921">
        <v>38</v>
      </c>
      <c r="P1921">
        <v>36</v>
      </c>
      <c r="Q1921">
        <v>316</v>
      </c>
      <c r="R1921">
        <v>163</v>
      </c>
      <c r="S1921">
        <v>153</v>
      </c>
      <c r="T1921">
        <v>0</v>
      </c>
      <c r="U1921">
        <v>0</v>
      </c>
      <c r="V1921">
        <v>0</v>
      </c>
      <c r="W1921">
        <v>700</v>
      </c>
      <c r="X1921">
        <v>379</v>
      </c>
      <c r="Y1921">
        <v>321</v>
      </c>
      <c r="Z1921" s="13">
        <v>207</v>
      </c>
      <c r="AA1921">
        <v>84</v>
      </c>
      <c r="AB1921">
        <v>123</v>
      </c>
      <c r="AC1921" s="13">
        <v>337</v>
      </c>
      <c r="AD1921">
        <v>268</v>
      </c>
      <c r="AE1921" s="15">
        <v>69</v>
      </c>
      <c r="AF1921">
        <v>228</v>
      </c>
      <c r="AG1921">
        <v>201</v>
      </c>
      <c r="AH1921">
        <v>27</v>
      </c>
      <c r="AI1921">
        <v>44</v>
      </c>
      <c r="AJ1921">
        <v>40</v>
      </c>
      <c r="AK1921">
        <v>4</v>
      </c>
      <c r="AL1921">
        <v>23</v>
      </c>
      <c r="AM1921">
        <v>15</v>
      </c>
      <c r="AN1921">
        <v>8</v>
      </c>
      <c r="AO1921">
        <v>20</v>
      </c>
      <c r="AP1921">
        <v>19</v>
      </c>
      <c r="AQ1921">
        <v>1</v>
      </c>
      <c r="AR1921">
        <v>141</v>
      </c>
      <c r="AS1921">
        <v>127</v>
      </c>
      <c r="AT1921">
        <v>14</v>
      </c>
      <c r="AU1921" s="13">
        <v>109</v>
      </c>
      <c r="AV1921">
        <v>67</v>
      </c>
      <c r="AW1921">
        <v>42</v>
      </c>
      <c r="AX1921">
        <v>16</v>
      </c>
      <c r="AY1921">
        <v>14</v>
      </c>
      <c r="AZ1921">
        <v>2</v>
      </c>
      <c r="BA1921">
        <v>27</v>
      </c>
      <c r="BB1921">
        <v>11</v>
      </c>
      <c r="BC1921">
        <v>16</v>
      </c>
      <c r="BD1921">
        <v>11</v>
      </c>
      <c r="BE1921">
        <v>9</v>
      </c>
      <c r="BF1921">
        <v>2</v>
      </c>
      <c r="BG1921">
        <v>55</v>
      </c>
      <c r="BH1921">
        <v>33</v>
      </c>
      <c r="BI1921">
        <v>22</v>
      </c>
      <c r="BJ1921">
        <v>83</v>
      </c>
      <c r="BK1921">
        <v>58</v>
      </c>
      <c r="BL1921">
        <v>25</v>
      </c>
      <c r="BM1921">
        <v>16</v>
      </c>
      <c r="BN1921">
        <v>14</v>
      </c>
      <c r="BO1921">
        <v>2</v>
      </c>
      <c r="BP1921" s="13">
        <v>21</v>
      </c>
      <c r="BQ1921">
        <v>11</v>
      </c>
      <c r="BR1921">
        <v>10</v>
      </c>
      <c r="BS1921">
        <v>10</v>
      </c>
      <c r="BT1921">
        <v>8</v>
      </c>
      <c r="BU1921">
        <v>2</v>
      </c>
      <c r="BV1921">
        <v>36</v>
      </c>
      <c r="BW1921">
        <v>25</v>
      </c>
      <c r="BX1921">
        <v>11</v>
      </c>
      <c r="BY1921" s="13">
        <v>26</v>
      </c>
      <c r="BZ1921">
        <v>9</v>
      </c>
      <c r="CA1921">
        <v>17</v>
      </c>
      <c r="CB1921">
        <v>0</v>
      </c>
      <c r="CC1921">
        <v>0</v>
      </c>
      <c r="CD1921">
        <v>0</v>
      </c>
      <c r="CE1921">
        <v>6</v>
      </c>
      <c r="CF1921">
        <v>0</v>
      </c>
      <c r="CG1921">
        <v>6</v>
      </c>
      <c r="CH1921">
        <v>1</v>
      </c>
      <c r="CI1921">
        <v>1</v>
      </c>
      <c r="CJ1921">
        <v>0</v>
      </c>
      <c r="CK1921">
        <v>19</v>
      </c>
      <c r="CL1921">
        <v>8</v>
      </c>
      <c r="CM1921">
        <v>11</v>
      </c>
      <c r="CN1921" s="13">
        <v>570</v>
      </c>
      <c r="CO1921">
        <v>195</v>
      </c>
      <c r="CP1921">
        <v>375</v>
      </c>
    </row>
    <row r="1922" spans="1:94" x14ac:dyDescent="0.2">
      <c r="A1922" s="1" t="s">
        <v>1872</v>
      </c>
      <c r="B1922" s="1" t="s">
        <v>1873</v>
      </c>
      <c r="C1922" s="1" t="s">
        <v>3559</v>
      </c>
      <c r="D1922" s="1" t="s">
        <v>3594</v>
      </c>
      <c r="E1922" s="1" t="s">
        <v>6</v>
      </c>
      <c r="F1922" s="1" t="s">
        <v>7</v>
      </c>
      <c r="G1922" s="1" t="s">
        <v>63</v>
      </c>
      <c r="H1922" s="1" t="s">
        <v>1622</v>
      </c>
      <c r="I1922" s="1" t="s">
        <v>2</v>
      </c>
      <c r="J1922" s="13">
        <v>246</v>
      </c>
      <c r="K1922" s="13">
        <v>1199</v>
      </c>
      <c r="L1922">
        <v>612</v>
      </c>
      <c r="M1922">
        <v>587</v>
      </c>
      <c r="N1922">
        <v>101</v>
      </c>
      <c r="O1922">
        <v>54</v>
      </c>
      <c r="P1922">
        <v>47</v>
      </c>
      <c r="Q1922">
        <v>311</v>
      </c>
      <c r="R1922">
        <v>153</v>
      </c>
      <c r="S1922">
        <v>158</v>
      </c>
      <c r="T1922">
        <v>0</v>
      </c>
      <c r="U1922">
        <v>0</v>
      </c>
      <c r="V1922">
        <v>0</v>
      </c>
      <c r="W1922">
        <v>978</v>
      </c>
      <c r="X1922">
        <v>534</v>
      </c>
      <c r="Y1922">
        <v>444</v>
      </c>
      <c r="Z1922" s="13">
        <v>221</v>
      </c>
      <c r="AA1922">
        <v>78</v>
      </c>
      <c r="AB1922">
        <v>143</v>
      </c>
      <c r="AC1922" s="13">
        <v>414</v>
      </c>
      <c r="AD1922">
        <v>338</v>
      </c>
      <c r="AE1922" s="15">
        <v>76</v>
      </c>
      <c r="AF1922">
        <v>135</v>
      </c>
      <c r="AG1922">
        <v>119</v>
      </c>
      <c r="AH1922">
        <v>16</v>
      </c>
      <c r="AI1922">
        <v>14</v>
      </c>
      <c r="AJ1922">
        <v>14</v>
      </c>
      <c r="AK1922">
        <v>0</v>
      </c>
      <c r="AL1922">
        <v>23</v>
      </c>
      <c r="AM1922">
        <v>23</v>
      </c>
      <c r="AN1922">
        <v>0</v>
      </c>
      <c r="AO1922">
        <v>4</v>
      </c>
      <c r="AP1922">
        <v>4</v>
      </c>
      <c r="AQ1922">
        <v>0</v>
      </c>
      <c r="AR1922">
        <v>94</v>
      </c>
      <c r="AS1922">
        <v>78</v>
      </c>
      <c r="AT1922">
        <v>16</v>
      </c>
      <c r="AU1922" s="13">
        <v>279</v>
      </c>
      <c r="AV1922">
        <v>219</v>
      </c>
      <c r="AW1922">
        <v>60</v>
      </c>
      <c r="AX1922">
        <v>28</v>
      </c>
      <c r="AY1922">
        <v>25</v>
      </c>
      <c r="AZ1922">
        <v>3</v>
      </c>
      <c r="BA1922">
        <v>75</v>
      </c>
      <c r="BB1922">
        <v>46</v>
      </c>
      <c r="BC1922">
        <v>29</v>
      </c>
      <c r="BD1922">
        <v>8</v>
      </c>
      <c r="BE1922">
        <v>8</v>
      </c>
      <c r="BF1922">
        <v>0</v>
      </c>
      <c r="BG1922">
        <v>168</v>
      </c>
      <c r="BH1922">
        <v>140</v>
      </c>
      <c r="BI1922">
        <v>28</v>
      </c>
      <c r="BJ1922">
        <v>256</v>
      </c>
      <c r="BK1922">
        <v>200</v>
      </c>
      <c r="BL1922">
        <v>56</v>
      </c>
      <c r="BM1922">
        <v>28</v>
      </c>
      <c r="BN1922">
        <v>25</v>
      </c>
      <c r="BO1922">
        <v>3</v>
      </c>
      <c r="BP1922" s="13">
        <v>69</v>
      </c>
      <c r="BQ1922">
        <v>41</v>
      </c>
      <c r="BR1922">
        <v>28</v>
      </c>
      <c r="BS1922">
        <v>8</v>
      </c>
      <c r="BT1922">
        <v>8</v>
      </c>
      <c r="BU1922">
        <v>0</v>
      </c>
      <c r="BV1922">
        <v>151</v>
      </c>
      <c r="BW1922">
        <v>126</v>
      </c>
      <c r="BX1922">
        <v>25</v>
      </c>
      <c r="BY1922" s="13">
        <v>23</v>
      </c>
      <c r="BZ1922">
        <v>19</v>
      </c>
      <c r="CA1922">
        <v>4</v>
      </c>
      <c r="CB1922">
        <v>0</v>
      </c>
      <c r="CC1922">
        <v>0</v>
      </c>
      <c r="CD1922">
        <v>0</v>
      </c>
      <c r="CE1922">
        <v>6</v>
      </c>
      <c r="CF1922">
        <v>5</v>
      </c>
      <c r="CG1922">
        <v>1</v>
      </c>
      <c r="CH1922">
        <v>0</v>
      </c>
      <c r="CI1922">
        <v>0</v>
      </c>
      <c r="CJ1922">
        <v>0</v>
      </c>
      <c r="CK1922">
        <v>17</v>
      </c>
      <c r="CL1922">
        <v>14</v>
      </c>
      <c r="CM1922">
        <v>3</v>
      </c>
      <c r="CN1922" s="13">
        <v>785</v>
      </c>
      <c r="CO1922">
        <v>274</v>
      </c>
      <c r="CP1922">
        <v>511</v>
      </c>
    </row>
    <row r="1923" spans="1:94" x14ac:dyDescent="0.2">
      <c r="A1923" s="1" t="s">
        <v>1872</v>
      </c>
      <c r="B1923" s="1" t="s">
        <v>1873</v>
      </c>
      <c r="C1923" s="1" t="s">
        <v>3559</v>
      </c>
      <c r="D1923" s="1" t="s">
        <v>3595</v>
      </c>
      <c r="E1923" s="1" t="s">
        <v>6</v>
      </c>
      <c r="F1923" s="1" t="s">
        <v>7</v>
      </c>
      <c r="G1923" s="1" t="s">
        <v>63</v>
      </c>
      <c r="H1923" s="1" t="s">
        <v>1623</v>
      </c>
      <c r="I1923" s="1" t="s">
        <v>2</v>
      </c>
      <c r="J1923" s="13">
        <v>424</v>
      </c>
      <c r="K1923" s="13">
        <v>1860</v>
      </c>
      <c r="L1923">
        <v>963</v>
      </c>
      <c r="M1923">
        <v>897</v>
      </c>
      <c r="N1923">
        <v>153</v>
      </c>
      <c r="O1923">
        <v>82</v>
      </c>
      <c r="P1923">
        <v>71</v>
      </c>
      <c r="Q1923">
        <v>453</v>
      </c>
      <c r="R1923">
        <v>254</v>
      </c>
      <c r="S1923">
        <v>199</v>
      </c>
      <c r="T1923">
        <v>2</v>
      </c>
      <c r="U1923">
        <v>1</v>
      </c>
      <c r="V1923">
        <v>1</v>
      </c>
      <c r="W1923">
        <v>1575</v>
      </c>
      <c r="X1923">
        <v>846</v>
      </c>
      <c r="Y1923">
        <v>729</v>
      </c>
      <c r="Z1923" s="13">
        <v>285</v>
      </c>
      <c r="AA1923">
        <v>117</v>
      </c>
      <c r="AB1923">
        <v>168</v>
      </c>
      <c r="AC1923" s="13">
        <v>632</v>
      </c>
      <c r="AD1923">
        <v>522</v>
      </c>
      <c r="AE1923" s="15">
        <v>110</v>
      </c>
      <c r="AF1923">
        <v>333</v>
      </c>
      <c r="AG1923">
        <v>286</v>
      </c>
      <c r="AH1923">
        <v>47</v>
      </c>
      <c r="AI1923">
        <v>64</v>
      </c>
      <c r="AJ1923">
        <v>62</v>
      </c>
      <c r="AK1923">
        <v>2</v>
      </c>
      <c r="AL1923">
        <v>7</v>
      </c>
      <c r="AM1923">
        <v>6</v>
      </c>
      <c r="AN1923">
        <v>1</v>
      </c>
      <c r="AO1923">
        <v>11</v>
      </c>
      <c r="AP1923">
        <v>6</v>
      </c>
      <c r="AQ1923">
        <v>5</v>
      </c>
      <c r="AR1923">
        <v>251</v>
      </c>
      <c r="AS1923">
        <v>212</v>
      </c>
      <c r="AT1923">
        <v>39</v>
      </c>
      <c r="AU1923" s="13">
        <v>299</v>
      </c>
      <c r="AV1923">
        <v>236</v>
      </c>
      <c r="AW1923">
        <v>63</v>
      </c>
      <c r="AX1923">
        <v>48</v>
      </c>
      <c r="AY1923">
        <v>46</v>
      </c>
      <c r="AZ1923">
        <v>2</v>
      </c>
      <c r="BA1923">
        <v>134</v>
      </c>
      <c r="BB1923">
        <v>96</v>
      </c>
      <c r="BC1923">
        <v>38</v>
      </c>
      <c r="BD1923">
        <v>1</v>
      </c>
      <c r="BE1923">
        <v>1</v>
      </c>
      <c r="BF1923">
        <v>0</v>
      </c>
      <c r="BG1923">
        <v>116</v>
      </c>
      <c r="BH1923">
        <v>93</v>
      </c>
      <c r="BI1923">
        <v>23</v>
      </c>
      <c r="BJ1923">
        <v>245</v>
      </c>
      <c r="BK1923">
        <v>203</v>
      </c>
      <c r="BL1923">
        <v>42</v>
      </c>
      <c r="BM1923">
        <v>43</v>
      </c>
      <c r="BN1923">
        <v>41</v>
      </c>
      <c r="BO1923">
        <v>2</v>
      </c>
      <c r="BP1923" s="13">
        <v>105</v>
      </c>
      <c r="BQ1923">
        <v>81</v>
      </c>
      <c r="BR1923">
        <v>24</v>
      </c>
      <c r="BS1923">
        <v>1</v>
      </c>
      <c r="BT1923">
        <v>1</v>
      </c>
      <c r="BU1923">
        <v>0</v>
      </c>
      <c r="BV1923">
        <v>96</v>
      </c>
      <c r="BW1923">
        <v>80</v>
      </c>
      <c r="BX1923">
        <v>16</v>
      </c>
      <c r="BY1923" s="13">
        <v>54</v>
      </c>
      <c r="BZ1923">
        <v>33</v>
      </c>
      <c r="CA1923">
        <v>21</v>
      </c>
      <c r="CB1923">
        <v>5</v>
      </c>
      <c r="CC1923">
        <v>5</v>
      </c>
      <c r="CD1923">
        <v>0</v>
      </c>
      <c r="CE1923">
        <v>29</v>
      </c>
      <c r="CF1923">
        <v>15</v>
      </c>
      <c r="CG1923">
        <v>14</v>
      </c>
      <c r="CH1923">
        <v>0</v>
      </c>
      <c r="CI1923">
        <v>0</v>
      </c>
      <c r="CJ1923">
        <v>0</v>
      </c>
      <c r="CK1923">
        <v>20</v>
      </c>
      <c r="CL1923">
        <v>13</v>
      </c>
      <c r="CM1923">
        <v>7</v>
      </c>
      <c r="CN1923" s="13">
        <v>1228</v>
      </c>
      <c r="CO1923">
        <v>441</v>
      </c>
      <c r="CP1923">
        <v>787</v>
      </c>
    </row>
    <row r="1924" spans="1:94" x14ac:dyDescent="0.2">
      <c r="A1924" s="1" t="s">
        <v>1872</v>
      </c>
      <c r="B1924" s="1" t="s">
        <v>1873</v>
      </c>
      <c r="C1924" s="1" t="s">
        <v>3559</v>
      </c>
      <c r="D1924" s="1" t="s">
        <v>3596</v>
      </c>
      <c r="E1924" s="1" t="s">
        <v>6</v>
      </c>
      <c r="F1924" s="1" t="s">
        <v>7</v>
      </c>
      <c r="G1924" s="1" t="s">
        <v>63</v>
      </c>
      <c r="H1924" s="1" t="s">
        <v>1624</v>
      </c>
      <c r="I1924" s="1" t="s">
        <v>2</v>
      </c>
      <c r="J1924" s="13">
        <v>141</v>
      </c>
      <c r="K1924" s="13">
        <v>598</v>
      </c>
      <c r="L1924">
        <v>316</v>
      </c>
      <c r="M1924">
        <v>282</v>
      </c>
      <c r="N1924">
        <v>54</v>
      </c>
      <c r="O1924">
        <v>23</v>
      </c>
      <c r="P1924">
        <v>31</v>
      </c>
      <c r="Q1924">
        <v>178</v>
      </c>
      <c r="R1924">
        <v>99</v>
      </c>
      <c r="S1924">
        <v>79</v>
      </c>
      <c r="T1924">
        <v>0</v>
      </c>
      <c r="U1924">
        <v>0</v>
      </c>
      <c r="V1924">
        <v>0</v>
      </c>
      <c r="W1924">
        <v>481</v>
      </c>
      <c r="X1924">
        <v>280</v>
      </c>
      <c r="Y1924">
        <v>201</v>
      </c>
      <c r="Z1924" s="13">
        <v>117</v>
      </c>
      <c r="AA1924">
        <v>36</v>
      </c>
      <c r="AB1924">
        <v>81</v>
      </c>
      <c r="AC1924" s="13">
        <v>220</v>
      </c>
      <c r="AD1924">
        <v>204</v>
      </c>
      <c r="AE1924" s="15">
        <v>16</v>
      </c>
      <c r="AF1924">
        <v>171</v>
      </c>
      <c r="AG1924">
        <v>161</v>
      </c>
      <c r="AH1924">
        <v>10</v>
      </c>
      <c r="AI1924">
        <v>23</v>
      </c>
      <c r="AJ1924">
        <v>23</v>
      </c>
      <c r="AK1924">
        <v>0</v>
      </c>
      <c r="AL1924">
        <v>38</v>
      </c>
      <c r="AM1924">
        <v>36</v>
      </c>
      <c r="AN1924">
        <v>2</v>
      </c>
      <c r="AO1924">
        <v>3</v>
      </c>
      <c r="AP1924">
        <v>2</v>
      </c>
      <c r="AQ1924">
        <v>1</v>
      </c>
      <c r="AR1924">
        <v>107</v>
      </c>
      <c r="AS1924">
        <v>100</v>
      </c>
      <c r="AT1924">
        <v>7</v>
      </c>
      <c r="AU1924" s="13">
        <v>49</v>
      </c>
      <c r="AV1924">
        <v>43</v>
      </c>
      <c r="AW1924">
        <v>6</v>
      </c>
      <c r="AX1924">
        <v>3</v>
      </c>
      <c r="AY1924">
        <v>3</v>
      </c>
      <c r="AZ1924">
        <v>0</v>
      </c>
      <c r="BA1924">
        <v>24</v>
      </c>
      <c r="BB1924">
        <v>19</v>
      </c>
      <c r="BC1924">
        <v>5</v>
      </c>
      <c r="BD1924">
        <v>0</v>
      </c>
      <c r="BE1924">
        <v>0</v>
      </c>
      <c r="BF1924">
        <v>0</v>
      </c>
      <c r="BG1924">
        <v>22</v>
      </c>
      <c r="BH1924">
        <v>21</v>
      </c>
      <c r="BI1924">
        <v>1</v>
      </c>
      <c r="BJ1924">
        <v>45</v>
      </c>
      <c r="BK1924">
        <v>40</v>
      </c>
      <c r="BL1924">
        <v>5</v>
      </c>
      <c r="BM1924">
        <v>3</v>
      </c>
      <c r="BN1924">
        <v>3</v>
      </c>
      <c r="BO1924">
        <v>0</v>
      </c>
      <c r="BP1924" s="13">
        <v>22</v>
      </c>
      <c r="BQ1924">
        <v>18</v>
      </c>
      <c r="BR1924">
        <v>4</v>
      </c>
      <c r="BS1924">
        <v>0</v>
      </c>
      <c r="BT1924">
        <v>0</v>
      </c>
      <c r="BU1924">
        <v>0</v>
      </c>
      <c r="BV1924">
        <v>20</v>
      </c>
      <c r="BW1924">
        <v>19</v>
      </c>
      <c r="BX1924">
        <v>1</v>
      </c>
      <c r="BY1924" s="13">
        <v>4</v>
      </c>
      <c r="BZ1924">
        <v>3</v>
      </c>
      <c r="CA1924">
        <v>1</v>
      </c>
      <c r="CB1924">
        <v>0</v>
      </c>
      <c r="CC1924">
        <v>0</v>
      </c>
      <c r="CD1924">
        <v>0</v>
      </c>
      <c r="CE1924">
        <v>2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2</v>
      </c>
      <c r="CL1924">
        <v>2</v>
      </c>
      <c r="CM1924">
        <v>0</v>
      </c>
      <c r="CN1924" s="13">
        <v>378</v>
      </c>
      <c r="CO1924">
        <v>112</v>
      </c>
      <c r="CP1924">
        <v>266</v>
      </c>
    </row>
    <row r="1925" spans="1:94" x14ac:dyDescent="0.2">
      <c r="A1925" s="1" t="s">
        <v>1872</v>
      </c>
      <c r="B1925" s="1" t="s">
        <v>1873</v>
      </c>
      <c r="C1925" s="1" t="s">
        <v>3559</v>
      </c>
      <c r="D1925" s="1" t="s">
        <v>3597</v>
      </c>
      <c r="E1925" s="1" t="s">
        <v>6</v>
      </c>
      <c r="F1925" s="1" t="s">
        <v>7</v>
      </c>
      <c r="G1925" s="1" t="s">
        <v>63</v>
      </c>
      <c r="H1925" s="1" t="s">
        <v>1625</v>
      </c>
      <c r="I1925" s="1" t="s">
        <v>2</v>
      </c>
      <c r="J1925" s="13">
        <v>315</v>
      </c>
      <c r="K1925" s="13">
        <v>1136</v>
      </c>
      <c r="L1925">
        <v>582</v>
      </c>
      <c r="M1925">
        <v>554</v>
      </c>
      <c r="N1925">
        <v>113</v>
      </c>
      <c r="O1925">
        <v>57</v>
      </c>
      <c r="P1925">
        <v>56</v>
      </c>
      <c r="Q1925">
        <v>363</v>
      </c>
      <c r="R1925">
        <v>191</v>
      </c>
      <c r="S1925">
        <v>172</v>
      </c>
      <c r="T1925">
        <v>5</v>
      </c>
      <c r="U1925">
        <v>2</v>
      </c>
      <c r="V1925">
        <v>3</v>
      </c>
      <c r="W1925">
        <v>874</v>
      </c>
      <c r="X1925">
        <v>496</v>
      </c>
      <c r="Y1925">
        <v>378</v>
      </c>
      <c r="Z1925" s="13">
        <v>262</v>
      </c>
      <c r="AA1925">
        <v>86</v>
      </c>
      <c r="AB1925">
        <v>176</v>
      </c>
      <c r="AC1925" s="13">
        <v>344</v>
      </c>
      <c r="AD1925">
        <v>323</v>
      </c>
      <c r="AE1925" s="15">
        <v>21</v>
      </c>
      <c r="AF1925">
        <v>191</v>
      </c>
      <c r="AG1925">
        <v>182</v>
      </c>
      <c r="AH1925">
        <v>9</v>
      </c>
      <c r="AI1925">
        <v>95</v>
      </c>
      <c r="AJ1925">
        <v>94</v>
      </c>
      <c r="AK1925">
        <v>1</v>
      </c>
      <c r="AL1925">
        <v>16</v>
      </c>
      <c r="AM1925">
        <v>16</v>
      </c>
      <c r="AN1925">
        <v>0</v>
      </c>
      <c r="AO1925">
        <v>2</v>
      </c>
      <c r="AP1925">
        <v>2</v>
      </c>
      <c r="AQ1925">
        <v>0</v>
      </c>
      <c r="AR1925">
        <v>78</v>
      </c>
      <c r="AS1925">
        <v>70</v>
      </c>
      <c r="AT1925">
        <v>8</v>
      </c>
      <c r="AU1925" s="13">
        <v>153</v>
      </c>
      <c r="AV1925">
        <v>141</v>
      </c>
      <c r="AW1925">
        <v>12</v>
      </c>
      <c r="AX1925">
        <v>10</v>
      </c>
      <c r="AY1925">
        <v>10</v>
      </c>
      <c r="AZ1925">
        <v>0</v>
      </c>
      <c r="BA1925">
        <v>59</v>
      </c>
      <c r="BB1925">
        <v>58</v>
      </c>
      <c r="BC1925">
        <v>1</v>
      </c>
      <c r="BD1925">
        <v>5</v>
      </c>
      <c r="BE1925">
        <v>5</v>
      </c>
      <c r="BF1925">
        <v>0</v>
      </c>
      <c r="BG1925">
        <v>79</v>
      </c>
      <c r="BH1925">
        <v>68</v>
      </c>
      <c r="BI1925">
        <v>11</v>
      </c>
      <c r="BJ1925">
        <v>120</v>
      </c>
      <c r="BK1925">
        <v>116</v>
      </c>
      <c r="BL1925">
        <v>4</v>
      </c>
      <c r="BM1925">
        <v>8</v>
      </c>
      <c r="BN1925">
        <v>8</v>
      </c>
      <c r="BO1925">
        <v>0</v>
      </c>
      <c r="BP1925" s="13">
        <v>45</v>
      </c>
      <c r="BQ1925">
        <v>45</v>
      </c>
      <c r="BR1925">
        <v>0</v>
      </c>
      <c r="BS1925">
        <v>4</v>
      </c>
      <c r="BT1925">
        <v>4</v>
      </c>
      <c r="BU1925">
        <v>0</v>
      </c>
      <c r="BV1925">
        <v>63</v>
      </c>
      <c r="BW1925">
        <v>59</v>
      </c>
      <c r="BX1925">
        <v>4</v>
      </c>
      <c r="BY1925" s="13">
        <v>33</v>
      </c>
      <c r="BZ1925">
        <v>25</v>
      </c>
      <c r="CA1925">
        <v>8</v>
      </c>
      <c r="CB1925">
        <v>2</v>
      </c>
      <c r="CC1925">
        <v>2</v>
      </c>
      <c r="CD1925">
        <v>0</v>
      </c>
      <c r="CE1925">
        <v>14</v>
      </c>
      <c r="CF1925">
        <v>13</v>
      </c>
      <c r="CG1925">
        <v>1</v>
      </c>
      <c r="CH1925">
        <v>1</v>
      </c>
      <c r="CI1925">
        <v>1</v>
      </c>
      <c r="CJ1925">
        <v>0</v>
      </c>
      <c r="CK1925">
        <v>16</v>
      </c>
      <c r="CL1925">
        <v>9</v>
      </c>
      <c r="CM1925">
        <v>7</v>
      </c>
      <c r="CN1925" s="13">
        <v>792</v>
      </c>
      <c r="CO1925">
        <v>259</v>
      </c>
      <c r="CP1925">
        <v>533</v>
      </c>
    </row>
    <row r="1926" spans="1:94" x14ac:dyDescent="0.2">
      <c r="A1926" s="1" t="s">
        <v>1872</v>
      </c>
      <c r="B1926" s="1" t="s">
        <v>1873</v>
      </c>
      <c r="C1926" s="1" t="s">
        <v>3559</v>
      </c>
      <c r="D1926" s="1" t="s">
        <v>3598</v>
      </c>
      <c r="E1926" s="1" t="s">
        <v>6</v>
      </c>
      <c r="F1926" s="1" t="s">
        <v>7</v>
      </c>
      <c r="G1926" s="1" t="s">
        <v>63</v>
      </c>
      <c r="H1926" s="1" t="s">
        <v>1473</v>
      </c>
      <c r="I1926" s="1" t="s">
        <v>2</v>
      </c>
      <c r="J1926" s="13">
        <v>51</v>
      </c>
      <c r="K1926" s="13">
        <v>233</v>
      </c>
      <c r="L1926">
        <v>118</v>
      </c>
      <c r="M1926">
        <v>115</v>
      </c>
      <c r="N1926">
        <v>23</v>
      </c>
      <c r="O1926">
        <v>11</v>
      </c>
      <c r="P1926">
        <v>12</v>
      </c>
      <c r="Q1926">
        <v>32</v>
      </c>
      <c r="R1926">
        <v>16</v>
      </c>
      <c r="S1926">
        <v>16</v>
      </c>
      <c r="T1926">
        <v>0</v>
      </c>
      <c r="U1926">
        <v>0</v>
      </c>
      <c r="V1926">
        <v>0</v>
      </c>
      <c r="W1926">
        <v>168</v>
      </c>
      <c r="X1926">
        <v>100</v>
      </c>
      <c r="Y1926">
        <v>68</v>
      </c>
      <c r="Z1926" s="13">
        <v>65</v>
      </c>
      <c r="AA1926">
        <v>18</v>
      </c>
      <c r="AB1926">
        <v>47</v>
      </c>
      <c r="AC1926" s="13">
        <v>72</v>
      </c>
      <c r="AD1926">
        <v>69</v>
      </c>
      <c r="AE1926" s="15">
        <v>3</v>
      </c>
      <c r="AF1926">
        <v>69</v>
      </c>
      <c r="AG1926">
        <v>67</v>
      </c>
      <c r="AH1926">
        <v>2</v>
      </c>
      <c r="AI1926">
        <v>16</v>
      </c>
      <c r="AJ1926">
        <v>16</v>
      </c>
      <c r="AK1926">
        <v>0</v>
      </c>
      <c r="AL1926">
        <v>21</v>
      </c>
      <c r="AM1926">
        <v>21</v>
      </c>
      <c r="AN1926">
        <v>0</v>
      </c>
      <c r="AO1926">
        <v>0</v>
      </c>
      <c r="AP1926">
        <v>0</v>
      </c>
      <c r="AQ1926">
        <v>0</v>
      </c>
      <c r="AR1926">
        <v>32</v>
      </c>
      <c r="AS1926">
        <v>30</v>
      </c>
      <c r="AT1926">
        <v>2</v>
      </c>
      <c r="AU1926" s="13">
        <v>3</v>
      </c>
      <c r="AV1926">
        <v>2</v>
      </c>
      <c r="AW1926">
        <v>1</v>
      </c>
      <c r="AX1926">
        <v>0</v>
      </c>
      <c r="AY1926">
        <v>0</v>
      </c>
      <c r="AZ1926">
        <v>0</v>
      </c>
      <c r="BA1926">
        <v>2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3</v>
      </c>
      <c r="BK1926">
        <v>2</v>
      </c>
      <c r="BL1926">
        <v>1</v>
      </c>
      <c r="BM1926">
        <v>0</v>
      </c>
      <c r="BN1926">
        <v>0</v>
      </c>
      <c r="BO1926">
        <v>0</v>
      </c>
      <c r="BP1926" s="13">
        <v>2</v>
      </c>
      <c r="BQ1926">
        <v>1</v>
      </c>
      <c r="BR1926">
        <v>1</v>
      </c>
      <c r="BS1926">
        <v>0</v>
      </c>
      <c r="BT1926">
        <v>0</v>
      </c>
      <c r="BU1926">
        <v>0</v>
      </c>
      <c r="BV1926">
        <v>1</v>
      </c>
      <c r="BW1926">
        <v>1</v>
      </c>
      <c r="BX1926">
        <v>0</v>
      </c>
      <c r="BY1926" s="13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 s="13">
        <v>161</v>
      </c>
      <c r="CO1926">
        <v>49</v>
      </c>
      <c r="CP1926">
        <v>112</v>
      </c>
    </row>
    <row r="1927" spans="1:94" x14ac:dyDescent="0.2">
      <c r="A1927" s="1" t="s">
        <v>1872</v>
      </c>
      <c r="B1927" s="1" t="s">
        <v>1873</v>
      </c>
      <c r="C1927" s="1" t="s">
        <v>3559</v>
      </c>
      <c r="D1927" s="1" t="s">
        <v>3599</v>
      </c>
      <c r="E1927" s="1" t="s">
        <v>6</v>
      </c>
      <c r="F1927" s="1" t="s">
        <v>7</v>
      </c>
      <c r="G1927" s="1" t="s">
        <v>63</v>
      </c>
      <c r="H1927" s="1" t="s">
        <v>1626</v>
      </c>
      <c r="I1927" s="1" t="s">
        <v>2</v>
      </c>
      <c r="J1927" s="13">
        <v>111</v>
      </c>
      <c r="K1927" s="13">
        <v>537</v>
      </c>
      <c r="L1927">
        <v>269</v>
      </c>
      <c r="M1927">
        <v>268</v>
      </c>
      <c r="N1927">
        <v>58</v>
      </c>
      <c r="O1927">
        <v>33</v>
      </c>
      <c r="P1927">
        <v>25</v>
      </c>
      <c r="Q1927">
        <v>279</v>
      </c>
      <c r="R1927">
        <v>135</v>
      </c>
      <c r="S1927">
        <v>144</v>
      </c>
      <c r="T1927">
        <v>0</v>
      </c>
      <c r="U1927">
        <v>0</v>
      </c>
      <c r="V1927">
        <v>0</v>
      </c>
      <c r="W1927">
        <v>366</v>
      </c>
      <c r="X1927">
        <v>218</v>
      </c>
      <c r="Y1927">
        <v>148</v>
      </c>
      <c r="Z1927" s="13">
        <v>171</v>
      </c>
      <c r="AA1927">
        <v>51</v>
      </c>
      <c r="AB1927">
        <v>120</v>
      </c>
      <c r="AC1927" s="13">
        <v>155</v>
      </c>
      <c r="AD1927">
        <v>145</v>
      </c>
      <c r="AE1927" s="15">
        <v>10</v>
      </c>
      <c r="AF1927">
        <v>129</v>
      </c>
      <c r="AG1927">
        <v>128</v>
      </c>
      <c r="AH1927">
        <v>1</v>
      </c>
      <c r="AI1927">
        <v>18</v>
      </c>
      <c r="AJ1927">
        <v>18</v>
      </c>
      <c r="AK1927">
        <v>0</v>
      </c>
      <c r="AL1927">
        <v>31</v>
      </c>
      <c r="AM1927">
        <v>31</v>
      </c>
      <c r="AN1927">
        <v>0</v>
      </c>
      <c r="AO1927">
        <v>1</v>
      </c>
      <c r="AP1927">
        <v>1</v>
      </c>
      <c r="AQ1927">
        <v>0</v>
      </c>
      <c r="AR1927">
        <v>79</v>
      </c>
      <c r="AS1927">
        <v>78</v>
      </c>
      <c r="AT1927">
        <v>1</v>
      </c>
      <c r="AU1927" s="13">
        <v>26</v>
      </c>
      <c r="AV1927">
        <v>17</v>
      </c>
      <c r="AW1927">
        <v>9</v>
      </c>
      <c r="AX1927">
        <v>0</v>
      </c>
      <c r="AY1927">
        <v>0</v>
      </c>
      <c r="AZ1927">
        <v>0</v>
      </c>
      <c r="BA1927">
        <v>8</v>
      </c>
      <c r="BB1927">
        <v>4</v>
      </c>
      <c r="BC1927">
        <v>4</v>
      </c>
      <c r="BD1927">
        <v>0</v>
      </c>
      <c r="BE1927">
        <v>0</v>
      </c>
      <c r="BF1927">
        <v>0</v>
      </c>
      <c r="BG1927">
        <v>18</v>
      </c>
      <c r="BH1927">
        <v>13</v>
      </c>
      <c r="BI1927">
        <v>5</v>
      </c>
      <c r="BJ1927">
        <v>24</v>
      </c>
      <c r="BK1927">
        <v>16</v>
      </c>
      <c r="BL1927">
        <v>8</v>
      </c>
      <c r="BM1927">
        <v>0</v>
      </c>
      <c r="BN1927">
        <v>0</v>
      </c>
      <c r="BO1927">
        <v>0</v>
      </c>
      <c r="BP1927" s="13">
        <v>6</v>
      </c>
      <c r="BQ1927">
        <v>3</v>
      </c>
      <c r="BR1927">
        <v>3</v>
      </c>
      <c r="BS1927">
        <v>0</v>
      </c>
      <c r="BT1927">
        <v>0</v>
      </c>
      <c r="BU1927">
        <v>0</v>
      </c>
      <c r="BV1927">
        <v>18</v>
      </c>
      <c r="BW1927">
        <v>13</v>
      </c>
      <c r="BX1927">
        <v>5</v>
      </c>
      <c r="BY1927" s="13">
        <v>2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2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 s="13">
        <v>382</v>
      </c>
      <c r="CO1927">
        <v>124</v>
      </c>
      <c r="CP1927">
        <v>258</v>
      </c>
    </row>
    <row r="1928" spans="1:94" x14ac:dyDescent="0.2">
      <c r="A1928" s="1" t="s">
        <v>1872</v>
      </c>
      <c r="B1928" s="1" t="s">
        <v>1873</v>
      </c>
      <c r="C1928" s="1" t="s">
        <v>3559</v>
      </c>
      <c r="D1928" s="1" t="s">
        <v>3600</v>
      </c>
      <c r="E1928" s="1" t="s">
        <v>6</v>
      </c>
      <c r="F1928" s="1" t="s">
        <v>7</v>
      </c>
      <c r="G1928" s="1" t="s">
        <v>63</v>
      </c>
      <c r="H1928" s="1" t="s">
        <v>1627</v>
      </c>
      <c r="I1928" s="1" t="s">
        <v>2</v>
      </c>
      <c r="J1928" s="13">
        <v>154</v>
      </c>
      <c r="K1928" s="13">
        <v>660</v>
      </c>
      <c r="L1928">
        <v>335</v>
      </c>
      <c r="M1928">
        <v>325</v>
      </c>
      <c r="N1928">
        <v>61</v>
      </c>
      <c r="O1928">
        <v>29</v>
      </c>
      <c r="P1928">
        <v>32</v>
      </c>
      <c r="Q1928">
        <v>79</v>
      </c>
      <c r="R1928">
        <v>36</v>
      </c>
      <c r="S1928">
        <v>43</v>
      </c>
      <c r="T1928">
        <v>0</v>
      </c>
      <c r="U1928">
        <v>0</v>
      </c>
      <c r="V1928">
        <v>0</v>
      </c>
      <c r="W1928">
        <v>556</v>
      </c>
      <c r="X1928">
        <v>294</v>
      </c>
      <c r="Y1928">
        <v>262</v>
      </c>
      <c r="Z1928" s="13">
        <v>104</v>
      </c>
      <c r="AA1928">
        <v>41</v>
      </c>
      <c r="AB1928">
        <v>63</v>
      </c>
      <c r="AC1928" s="13">
        <v>199</v>
      </c>
      <c r="AD1928">
        <v>185</v>
      </c>
      <c r="AE1928" s="15">
        <v>14</v>
      </c>
      <c r="AF1928">
        <v>196</v>
      </c>
      <c r="AG1928">
        <v>183</v>
      </c>
      <c r="AH1928">
        <v>13</v>
      </c>
      <c r="AI1928">
        <v>38</v>
      </c>
      <c r="AJ1928">
        <v>38</v>
      </c>
      <c r="AK1928">
        <v>0</v>
      </c>
      <c r="AL1928">
        <v>49</v>
      </c>
      <c r="AM1928">
        <v>41</v>
      </c>
      <c r="AN1928">
        <v>8</v>
      </c>
      <c r="AO1928">
        <v>0</v>
      </c>
      <c r="AP1928">
        <v>0</v>
      </c>
      <c r="AQ1928">
        <v>0</v>
      </c>
      <c r="AR1928">
        <v>109</v>
      </c>
      <c r="AS1928">
        <v>104</v>
      </c>
      <c r="AT1928">
        <v>5</v>
      </c>
      <c r="AU1928" s="13">
        <v>3</v>
      </c>
      <c r="AV1928">
        <v>2</v>
      </c>
      <c r="AW1928">
        <v>1</v>
      </c>
      <c r="AX1928">
        <v>0</v>
      </c>
      <c r="AY1928">
        <v>0</v>
      </c>
      <c r="AZ1928">
        <v>0</v>
      </c>
      <c r="BA1928">
        <v>2</v>
      </c>
      <c r="BB1928">
        <v>2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1</v>
      </c>
      <c r="BJ1928">
        <v>3</v>
      </c>
      <c r="BK1928">
        <v>2</v>
      </c>
      <c r="BL1928">
        <v>1</v>
      </c>
      <c r="BM1928">
        <v>0</v>
      </c>
      <c r="BN1928">
        <v>0</v>
      </c>
      <c r="BO1928">
        <v>0</v>
      </c>
      <c r="BP1928" s="13">
        <v>2</v>
      </c>
      <c r="BQ1928">
        <v>2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1</v>
      </c>
      <c r="BY1928" s="13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 s="13">
        <v>461</v>
      </c>
      <c r="CO1928">
        <v>150</v>
      </c>
      <c r="CP1928">
        <v>311</v>
      </c>
    </row>
    <row r="1929" spans="1:94" x14ac:dyDescent="0.2">
      <c r="A1929" s="1" t="s">
        <v>1872</v>
      </c>
      <c r="B1929" s="1" t="s">
        <v>1873</v>
      </c>
      <c r="C1929" s="1" t="s">
        <v>3559</v>
      </c>
      <c r="D1929" s="1" t="s">
        <v>3601</v>
      </c>
      <c r="E1929" s="1" t="s">
        <v>6</v>
      </c>
      <c r="F1929" s="1" t="s">
        <v>7</v>
      </c>
      <c r="G1929" s="1" t="s">
        <v>63</v>
      </c>
      <c r="H1929" s="1" t="s">
        <v>1628</v>
      </c>
      <c r="I1929" s="1" t="s">
        <v>2</v>
      </c>
      <c r="J1929" s="13">
        <v>623</v>
      </c>
      <c r="K1929" s="13">
        <v>2191</v>
      </c>
      <c r="L1929">
        <v>1135</v>
      </c>
      <c r="M1929">
        <v>1056</v>
      </c>
      <c r="N1929">
        <v>233</v>
      </c>
      <c r="O1929">
        <v>127</v>
      </c>
      <c r="P1929">
        <v>106</v>
      </c>
      <c r="Q1929">
        <v>982</v>
      </c>
      <c r="R1929">
        <v>491</v>
      </c>
      <c r="S1929">
        <v>491</v>
      </c>
      <c r="T1929">
        <v>0</v>
      </c>
      <c r="U1929">
        <v>0</v>
      </c>
      <c r="V1929">
        <v>0</v>
      </c>
      <c r="W1929">
        <v>1594</v>
      </c>
      <c r="X1929">
        <v>918</v>
      </c>
      <c r="Y1929">
        <v>676</v>
      </c>
      <c r="Z1929" s="13">
        <v>597</v>
      </c>
      <c r="AA1929">
        <v>217</v>
      </c>
      <c r="AB1929">
        <v>380</v>
      </c>
      <c r="AC1929" s="13">
        <v>1138</v>
      </c>
      <c r="AD1929">
        <v>780</v>
      </c>
      <c r="AE1929" s="15">
        <v>358</v>
      </c>
      <c r="AF1929">
        <v>587</v>
      </c>
      <c r="AG1929">
        <v>454</v>
      </c>
      <c r="AH1929">
        <v>133</v>
      </c>
      <c r="AI1929">
        <v>221</v>
      </c>
      <c r="AJ1929">
        <v>180</v>
      </c>
      <c r="AK1929">
        <v>41</v>
      </c>
      <c r="AL1929">
        <v>234</v>
      </c>
      <c r="AM1929">
        <v>166</v>
      </c>
      <c r="AN1929">
        <v>68</v>
      </c>
      <c r="AO1929">
        <v>8</v>
      </c>
      <c r="AP1929">
        <v>5</v>
      </c>
      <c r="AQ1929">
        <v>3</v>
      </c>
      <c r="AR1929">
        <v>124</v>
      </c>
      <c r="AS1929">
        <v>103</v>
      </c>
      <c r="AT1929">
        <v>21</v>
      </c>
      <c r="AU1929" s="13">
        <v>551</v>
      </c>
      <c r="AV1929">
        <v>326</v>
      </c>
      <c r="AW1929">
        <v>225</v>
      </c>
      <c r="AX1929">
        <v>77</v>
      </c>
      <c r="AY1929">
        <v>39</v>
      </c>
      <c r="AZ1929">
        <v>38</v>
      </c>
      <c r="BA1929">
        <v>325</v>
      </c>
      <c r="BB1929">
        <v>225</v>
      </c>
      <c r="BC1929">
        <v>100</v>
      </c>
      <c r="BD1929">
        <v>11</v>
      </c>
      <c r="BE1929">
        <v>8</v>
      </c>
      <c r="BF1929">
        <v>3</v>
      </c>
      <c r="BG1929">
        <v>138</v>
      </c>
      <c r="BH1929">
        <v>54</v>
      </c>
      <c r="BI1929">
        <v>84</v>
      </c>
      <c r="BJ1929">
        <v>474</v>
      </c>
      <c r="BK1929">
        <v>283</v>
      </c>
      <c r="BL1929">
        <v>191</v>
      </c>
      <c r="BM1929">
        <v>74</v>
      </c>
      <c r="BN1929">
        <v>38</v>
      </c>
      <c r="BO1929">
        <v>36</v>
      </c>
      <c r="BP1929" s="13">
        <v>253</v>
      </c>
      <c r="BQ1929">
        <v>185</v>
      </c>
      <c r="BR1929">
        <v>68</v>
      </c>
      <c r="BS1929">
        <v>9</v>
      </c>
      <c r="BT1929">
        <v>6</v>
      </c>
      <c r="BU1929">
        <v>3</v>
      </c>
      <c r="BV1929">
        <v>138</v>
      </c>
      <c r="BW1929">
        <v>54</v>
      </c>
      <c r="BX1929">
        <v>84</v>
      </c>
      <c r="BY1929" s="13">
        <v>77</v>
      </c>
      <c r="BZ1929">
        <v>43</v>
      </c>
      <c r="CA1929">
        <v>34</v>
      </c>
      <c r="CB1929">
        <v>3</v>
      </c>
      <c r="CC1929">
        <v>1</v>
      </c>
      <c r="CD1929">
        <v>2</v>
      </c>
      <c r="CE1929">
        <v>72</v>
      </c>
      <c r="CF1929">
        <v>40</v>
      </c>
      <c r="CG1929">
        <v>32</v>
      </c>
      <c r="CH1929">
        <v>2</v>
      </c>
      <c r="CI1929">
        <v>2</v>
      </c>
      <c r="CJ1929">
        <v>0</v>
      </c>
      <c r="CK1929">
        <v>0</v>
      </c>
      <c r="CL1929">
        <v>0</v>
      </c>
      <c r="CM1929">
        <v>0</v>
      </c>
      <c r="CN1929" s="13">
        <v>1053</v>
      </c>
      <c r="CO1929">
        <v>355</v>
      </c>
      <c r="CP1929">
        <v>698</v>
      </c>
    </row>
    <row r="1930" spans="1:94" x14ac:dyDescent="0.2">
      <c r="A1930" s="1" t="s">
        <v>1872</v>
      </c>
      <c r="B1930" s="1" t="s">
        <v>1873</v>
      </c>
      <c r="C1930" s="1" t="s">
        <v>3559</v>
      </c>
      <c r="D1930" s="1" t="s">
        <v>3602</v>
      </c>
      <c r="E1930" s="1" t="s">
        <v>6</v>
      </c>
      <c r="F1930" s="1" t="s">
        <v>7</v>
      </c>
      <c r="G1930" s="1" t="s">
        <v>63</v>
      </c>
      <c r="H1930" s="1" t="s">
        <v>1629</v>
      </c>
      <c r="I1930" s="1" t="s">
        <v>2</v>
      </c>
      <c r="J1930" s="13">
        <v>150</v>
      </c>
      <c r="K1930" s="13">
        <v>632</v>
      </c>
      <c r="L1930">
        <v>308</v>
      </c>
      <c r="M1930">
        <v>324</v>
      </c>
      <c r="N1930">
        <v>69</v>
      </c>
      <c r="O1930">
        <v>33</v>
      </c>
      <c r="P1930">
        <v>36</v>
      </c>
      <c r="Q1930">
        <v>105</v>
      </c>
      <c r="R1930">
        <v>55</v>
      </c>
      <c r="S1930">
        <v>50</v>
      </c>
      <c r="T1930">
        <v>0</v>
      </c>
      <c r="U1930">
        <v>0</v>
      </c>
      <c r="V1930">
        <v>0</v>
      </c>
      <c r="W1930">
        <v>494</v>
      </c>
      <c r="X1930">
        <v>260</v>
      </c>
      <c r="Y1930">
        <v>234</v>
      </c>
      <c r="Z1930" s="13">
        <v>138</v>
      </c>
      <c r="AA1930">
        <v>48</v>
      </c>
      <c r="AB1930">
        <v>90</v>
      </c>
      <c r="AC1930" s="13">
        <v>225</v>
      </c>
      <c r="AD1930">
        <v>204</v>
      </c>
      <c r="AE1930" s="15">
        <v>21</v>
      </c>
      <c r="AF1930">
        <v>184</v>
      </c>
      <c r="AG1930">
        <v>173</v>
      </c>
      <c r="AH1930">
        <v>11</v>
      </c>
      <c r="AI1930">
        <v>103</v>
      </c>
      <c r="AJ1930">
        <v>98</v>
      </c>
      <c r="AK1930">
        <v>5</v>
      </c>
      <c r="AL1930">
        <v>10</v>
      </c>
      <c r="AM1930">
        <v>9</v>
      </c>
      <c r="AN1930">
        <v>1</v>
      </c>
      <c r="AO1930">
        <v>0</v>
      </c>
      <c r="AP1930">
        <v>0</v>
      </c>
      <c r="AQ1930">
        <v>0</v>
      </c>
      <c r="AR1930">
        <v>71</v>
      </c>
      <c r="AS1930">
        <v>66</v>
      </c>
      <c r="AT1930">
        <v>5</v>
      </c>
      <c r="AU1930" s="13">
        <v>41</v>
      </c>
      <c r="AV1930">
        <v>31</v>
      </c>
      <c r="AW1930">
        <v>10</v>
      </c>
      <c r="AX1930">
        <v>25</v>
      </c>
      <c r="AY1930">
        <v>20</v>
      </c>
      <c r="AZ1930">
        <v>5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16</v>
      </c>
      <c r="BH1930">
        <v>11</v>
      </c>
      <c r="BI1930">
        <v>5</v>
      </c>
      <c r="BJ1930">
        <v>33</v>
      </c>
      <c r="BK1930">
        <v>26</v>
      </c>
      <c r="BL1930">
        <v>7</v>
      </c>
      <c r="BM1930">
        <v>19</v>
      </c>
      <c r="BN1930">
        <v>17</v>
      </c>
      <c r="BO1930">
        <v>2</v>
      </c>
      <c r="BP1930" s="13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14</v>
      </c>
      <c r="BW1930">
        <v>9</v>
      </c>
      <c r="BX1930">
        <v>5</v>
      </c>
      <c r="BY1930" s="13">
        <v>8</v>
      </c>
      <c r="BZ1930">
        <v>5</v>
      </c>
      <c r="CA1930">
        <v>3</v>
      </c>
      <c r="CB1930">
        <v>6</v>
      </c>
      <c r="CC1930">
        <v>3</v>
      </c>
      <c r="CD1930">
        <v>3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2</v>
      </c>
      <c r="CL1930">
        <v>2</v>
      </c>
      <c r="CM1930">
        <v>0</v>
      </c>
      <c r="CN1930" s="13">
        <v>407</v>
      </c>
      <c r="CO1930">
        <v>104</v>
      </c>
      <c r="CP1930">
        <v>303</v>
      </c>
    </row>
    <row r="1931" spans="1:94" x14ac:dyDescent="0.2">
      <c r="A1931" s="1" t="s">
        <v>1872</v>
      </c>
      <c r="B1931" s="1" t="s">
        <v>1873</v>
      </c>
      <c r="C1931" s="1" t="s">
        <v>3559</v>
      </c>
      <c r="D1931" s="1" t="s">
        <v>3603</v>
      </c>
      <c r="E1931" s="1" t="s">
        <v>6</v>
      </c>
      <c r="F1931" s="1" t="s">
        <v>7</v>
      </c>
      <c r="G1931" s="1" t="s">
        <v>63</v>
      </c>
      <c r="H1931" s="1" t="s">
        <v>1630</v>
      </c>
      <c r="I1931" s="1" t="s">
        <v>2</v>
      </c>
      <c r="J1931" s="13">
        <v>102</v>
      </c>
      <c r="K1931" s="13">
        <v>436</v>
      </c>
      <c r="L1931">
        <v>225</v>
      </c>
      <c r="M1931">
        <v>211</v>
      </c>
      <c r="N1931">
        <v>34</v>
      </c>
      <c r="O1931">
        <v>20</v>
      </c>
      <c r="P1931">
        <v>14</v>
      </c>
      <c r="Q1931">
        <v>109</v>
      </c>
      <c r="R1931">
        <v>48</v>
      </c>
      <c r="S1931">
        <v>61</v>
      </c>
      <c r="T1931">
        <v>0</v>
      </c>
      <c r="U1931">
        <v>0</v>
      </c>
      <c r="V1931">
        <v>0</v>
      </c>
      <c r="W1931">
        <v>364</v>
      </c>
      <c r="X1931">
        <v>199</v>
      </c>
      <c r="Y1931">
        <v>165</v>
      </c>
      <c r="Z1931" s="13">
        <v>72</v>
      </c>
      <c r="AA1931">
        <v>26</v>
      </c>
      <c r="AB1931">
        <v>46</v>
      </c>
      <c r="AC1931" s="13">
        <v>162</v>
      </c>
      <c r="AD1931">
        <v>143</v>
      </c>
      <c r="AE1931" s="15">
        <v>19</v>
      </c>
      <c r="AF1931">
        <v>158</v>
      </c>
      <c r="AG1931">
        <v>140</v>
      </c>
      <c r="AH1931">
        <v>18</v>
      </c>
      <c r="AI1931">
        <v>28</v>
      </c>
      <c r="AJ1931">
        <v>28</v>
      </c>
      <c r="AK1931">
        <v>0</v>
      </c>
      <c r="AL1931">
        <v>43</v>
      </c>
      <c r="AM1931">
        <v>41</v>
      </c>
      <c r="AN1931">
        <v>2</v>
      </c>
      <c r="AO1931">
        <v>1</v>
      </c>
      <c r="AP1931">
        <v>1</v>
      </c>
      <c r="AQ1931">
        <v>0</v>
      </c>
      <c r="AR1931">
        <v>86</v>
      </c>
      <c r="AS1931">
        <v>70</v>
      </c>
      <c r="AT1931">
        <v>16</v>
      </c>
      <c r="AU1931" s="13">
        <v>4</v>
      </c>
      <c r="AV1931">
        <v>3</v>
      </c>
      <c r="AW1931">
        <v>1</v>
      </c>
      <c r="AX1931">
        <v>1</v>
      </c>
      <c r="AY1931">
        <v>1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2</v>
      </c>
      <c r="BH1931">
        <v>2</v>
      </c>
      <c r="BI1931">
        <v>0</v>
      </c>
      <c r="BJ1931">
        <v>2</v>
      </c>
      <c r="BK1931">
        <v>2</v>
      </c>
      <c r="BL1931">
        <v>0</v>
      </c>
      <c r="BM1931">
        <v>0</v>
      </c>
      <c r="BN1931">
        <v>0</v>
      </c>
      <c r="BO1931">
        <v>0</v>
      </c>
      <c r="BP1931" s="13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</v>
      </c>
      <c r="BW1931">
        <v>2</v>
      </c>
      <c r="BX1931">
        <v>0</v>
      </c>
      <c r="BY1931" s="13">
        <v>2</v>
      </c>
      <c r="BZ1931">
        <v>1</v>
      </c>
      <c r="CA1931">
        <v>1</v>
      </c>
      <c r="CB1931">
        <v>1</v>
      </c>
      <c r="CC1931">
        <v>1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 s="13">
        <v>274</v>
      </c>
      <c r="CO1931">
        <v>82</v>
      </c>
      <c r="CP1931">
        <v>192</v>
      </c>
    </row>
    <row r="1932" spans="1:94" x14ac:dyDescent="0.2">
      <c r="A1932" s="1" t="s">
        <v>1872</v>
      </c>
      <c r="B1932" s="1" t="s">
        <v>1873</v>
      </c>
      <c r="C1932" s="1" t="s">
        <v>3559</v>
      </c>
      <c r="D1932" s="1" t="s">
        <v>3604</v>
      </c>
      <c r="E1932" s="1" t="s">
        <v>6</v>
      </c>
      <c r="F1932" s="1" t="s">
        <v>7</v>
      </c>
      <c r="G1932" s="1" t="s">
        <v>63</v>
      </c>
      <c r="H1932" s="1" t="s">
        <v>1631</v>
      </c>
      <c r="I1932" s="1" t="s">
        <v>2</v>
      </c>
      <c r="J1932" s="13">
        <v>268</v>
      </c>
      <c r="K1932" s="13">
        <v>1333</v>
      </c>
      <c r="L1932">
        <v>677</v>
      </c>
      <c r="M1932">
        <v>656</v>
      </c>
      <c r="N1932">
        <v>119</v>
      </c>
      <c r="O1932">
        <v>57</v>
      </c>
      <c r="P1932">
        <v>62</v>
      </c>
      <c r="Q1932">
        <v>139</v>
      </c>
      <c r="R1932">
        <v>71</v>
      </c>
      <c r="S1932">
        <v>68</v>
      </c>
      <c r="T1932">
        <v>0</v>
      </c>
      <c r="U1932">
        <v>0</v>
      </c>
      <c r="V1932">
        <v>0</v>
      </c>
      <c r="W1932">
        <v>1161</v>
      </c>
      <c r="X1932">
        <v>607</v>
      </c>
      <c r="Y1932">
        <v>554</v>
      </c>
      <c r="Z1932" s="13">
        <v>172</v>
      </c>
      <c r="AA1932">
        <v>70</v>
      </c>
      <c r="AB1932">
        <v>102</v>
      </c>
      <c r="AC1932" s="13">
        <v>348</v>
      </c>
      <c r="AD1932">
        <v>331</v>
      </c>
      <c r="AE1932" s="15">
        <v>17</v>
      </c>
      <c r="AF1932">
        <v>313</v>
      </c>
      <c r="AG1932">
        <v>299</v>
      </c>
      <c r="AH1932">
        <v>14</v>
      </c>
      <c r="AI1932">
        <v>134</v>
      </c>
      <c r="AJ1932">
        <v>133</v>
      </c>
      <c r="AK1932">
        <v>1</v>
      </c>
      <c r="AL1932">
        <v>52</v>
      </c>
      <c r="AM1932">
        <v>52</v>
      </c>
      <c r="AN1932">
        <v>0</v>
      </c>
      <c r="AO1932">
        <v>4</v>
      </c>
      <c r="AP1932">
        <v>4</v>
      </c>
      <c r="AQ1932">
        <v>0</v>
      </c>
      <c r="AR1932">
        <v>123</v>
      </c>
      <c r="AS1932">
        <v>110</v>
      </c>
      <c r="AT1932">
        <v>13</v>
      </c>
      <c r="AU1932" s="13">
        <v>35</v>
      </c>
      <c r="AV1932">
        <v>32</v>
      </c>
      <c r="AW1932">
        <v>3</v>
      </c>
      <c r="AX1932">
        <v>4</v>
      </c>
      <c r="AY1932">
        <v>4</v>
      </c>
      <c r="AZ1932">
        <v>0</v>
      </c>
      <c r="BA1932">
        <v>22</v>
      </c>
      <c r="BB1932">
        <v>22</v>
      </c>
      <c r="BC1932">
        <v>0</v>
      </c>
      <c r="BD1932">
        <v>0</v>
      </c>
      <c r="BE1932">
        <v>0</v>
      </c>
      <c r="BF1932">
        <v>0</v>
      </c>
      <c r="BG1932">
        <v>9</v>
      </c>
      <c r="BH1932">
        <v>6</v>
      </c>
      <c r="BI1932">
        <v>3</v>
      </c>
      <c r="BJ1932">
        <v>26</v>
      </c>
      <c r="BK1932">
        <v>23</v>
      </c>
      <c r="BL1932">
        <v>3</v>
      </c>
      <c r="BM1932">
        <v>4</v>
      </c>
      <c r="BN1932">
        <v>4</v>
      </c>
      <c r="BO1932">
        <v>0</v>
      </c>
      <c r="BP1932" s="13">
        <v>14</v>
      </c>
      <c r="BQ1932">
        <v>14</v>
      </c>
      <c r="BR1932">
        <v>0</v>
      </c>
      <c r="BS1932">
        <v>0</v>
      </c>
      <c r="BT1932">
        <v>0</v>
      </c>
      <c r="BU1932">
        <v>0</v>
      </c>
      <c r="BV1932">
        <v>8</v>
      </c>
      <c r="BW1932">
        <v>5</v>
      </c>
      <c r="BX1932">
        <v>3</v>
      </c>
      <c r="BY1932" s="13">
        <v>9</v>
      </c>
      <c r="BZ1932">
        <v>9</v>
      </c>
      <c r="CA1932">
        <v>0</v>
      </c>
      <c r="CB1932">
        <v>0</v>
      </c>
      <c r="CC1932">
        <v>0</v>
      </c>
      <c r="CD1932">
        <v>0</v>
      </c>
      <c r="CE1932">
        <v>8</v>
      </c>
      <c r="CF1932">
        <v>8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 s="13">
        <v>985</v>
      </c>
      <c r="CO1932">
        <v>346</v>
      </c>
      <c r="CP1932">
        <v>639</v>
      </c>
    </row>
    <row r="1933" spans="1:94" x14ac:dyDescent="0.2">
      <c r="A1933" s="1" t="s">
        <v>1872</v>
      </c>
      <c r="B1933" s="1" t="s">
        <v>1873</v>
      </c>
      <c r="C1933" s="1" t="s">
        <v>3559</v>
      </c>
      <c r="D1933" s="1" t="s">
        <v>3605</v>
      </c>
      <c r="E1933" s="1" t="s">
        <v>6</v>
      </c>
      <c r="F1933" s="1" t="s">
        <v>7</v>
      </c>
      <c r="G1933" s="1" t="s">
        <v>63</v>
      </c>
      <c r="H1933" s="1" t="s">
        <v>1632</v>
      </c>
      <c r="I1933" s="1" t="s">
        <v>2</v>
      </c>
      <c r="J1933" s="13">
        <v>184</v>
      </c>
      <c r="K1933" s="13">
        <v>904</v>
      </c>
      <c r="L1933">
        <v>476</v>
      </c>
      <c r="M1933">
        <v>428</v>
      </c>
      <c r="N1933">
        <v>78</v>
      </c>
      <c r="O1933">
        <v>41</v>
      </c>
      <c r="P1933">
        <v>37</v>
      </c>
      <c r="Q1933">
        <v>210</v>
      </c>
      <c r="R1933">
        <v>116</v>
      </c>
      <c r="S1933">
        <v>94</v>
      </c>
      <c r="T1933">
        <v>1</v>
      </c>
      <c r="U1933">
        <v>0</v>
      </c>
      <c r="V1933">
        <v>1</v>
      </c>
      <c r="W1933">
        <v>684</v>
      </c>
      <c r="X1933">
        <v>398</v>
      </c>
      <c r="Y1933">
        <v>286</v>
      </c>
      <c r="Z1933" s="13">
        <v>220</v>
      </c>
      <c r="AA1933">
        <v>78</v>
      </c>
      <c r="AB1933">
        <v>142</v>
      </c>
      <c r="AC1933" s="13">
        <v>303</v>
      </c>
      <c r="AD1933">
        <v>262</v>
      </c>
      <c r="AE1933" s="15">
        <v>41</v>
      </c>
      <c r="AF1933">
        <v>275</v>
      </c>
      <c r="AG1933">
        <v>243</v>
      </c>
      <c r="AH1933">
        <v>32</v>
      </c>
      <c r="AI1933">
        <v>79</v>
      </c>
      <c r="AJ1933">
        <v>78</v>
      </c>
      <c r="AK1933">
        <v>1</v>
      </c>
      <c r="AL1933">
        <v>49</v>
      </c>
      <c r="AM1933">
        <v>49</v>
      </c>
      <c r="AN1933">
        <v>0</v>
      </c>
      <c r="AO1933">
        <v>2</v>
      </c>
      <c r="AP1933">
        <v>2</v>
      </c>
      <c r="AQ1933">
        <v>0</v>
      </c>
      <c r="AR1933">
        <v>145</v>
      </c>
      <c r="AS1933">
        <v>114</v>
      </c>
      <c r="AT1933">
        <v>31</v>
      </c>
      <c r="AU1933" s="13">
        <v>28</v>
      </c>
      <c r="AV1933">
        <v>19</v>
      </c>
      <c r="AW1933">
        <v>9</v>
      </c>
      <c r="AX1933">
        <v>0</v>
      </c>
      <c r="AY1933">
        <v>0</v>
      </c>
      <c r="AZ1933">
        <v>0</v>
      </c>
      <c r="BA1933">
        <v>7</v>
      </c>
      <c r="BB1933">
        <v>7</v>
      </c>
      <c r="BC1933">
        <v>0</v>
      </c>
      <c r="BD1933">
        <v>0</v>
      </c>
      <c r="BE1933">
        <v>0</v>
      </c>
      <c r="BF1933">
        <v>0</v>
      </c>
      <c r="BG1933">
        <v>21</v>
      </c>
      <c r="BH1933">
        <v>12</v>
      </c>
      <c r="BI1933">
        <v>9</v>
      </c>
      <c r="BJ1933">
        <v>23</v>
      </c>
      <c r="BK1933">
        <v>16</v>
      </c>
      <c r="BL1933">
        <v>7</v>
      </c>
      <c r="BM1933">
        <v>0</v>
      </c>
      <c r="BN1933">
        <v>0</v>
      </c>
      <c r="BO1933">
        <v>0</v>
      </c>
      <c r="BP1933" s="13">
        <v>6</v>
      </c>
      <c r="BQ1933">
        <v>6</v>
      </c>
      <c r="BR1933">
        <v>0</v>
      </c>
      <c r="BS1933">
        <v>0</v>
      </c>
      <c r="BT1933">
        <v>0</v>
      </c>
      <c r="BU1933">
        <v>0</v>
      </c>
      <c r="BV1933">
        <v>17</v>
      </c>
      <c r="BW1933">
        <v>10</v>
      </c>
      <c r="BX1933">
        <v>7</v>
      </c>
      <c r="BY1933" s="13">
        <v>5</v>
      </c>
      <c r="BZ1933">
        <v>3</v>
      </c>
      <c r="CA1933">
        <v>2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4</v>
      </c>
      <c r="CL1933">
        <v>2</v>
      </c>
      <c r="CM1933">
        <v>2</v>
      </c>
      <c r="CN1933" s="13">
        <v>601</v>
      </c>
      <c r="CO1933">
        <v>214</v>
      </c>
      <c r="CP1933">
        <v>387</v>
      </c>
    </row>
    <row r="1934" spans="1:94" x14ac:dyDescent="0.2">
      <c r="A1934" s="1" t="s">
        <v>1872</v>
      </c>
      <c r="B1934" s="1" t="s">
        <v>1873</v>
      </c>
      <c r="C1934" s="1" t="s">
        <v>3559</v>
      </c>
      <c r="D1934" s="1" t="s">
        <v>3606</v>
      </c>
      <c r="E1934" s="1" t="s">
        <v>6</v>
      </c>
      <c r="F1934" s="1" t="s">
        <v>7</v>
      </c>
      <c r="G1934" s="1" t="s">
        <v>63</v>
      </c>
      <c r="H1934" s="1" t="s">
        <v>1633</v>
      </c>
      <c r="I1934" s="1" t="s">
        <v>2</v>
      </c>
      <c r="J1934" s="13">
        <v>261</v>
      </c>
      <c r="K1934" s="13">
        <v>1165</v>
      </c>
      <c r="L1934">
        <v>599</v>
      </c>
      <c r="M1934">
        <v>566</v>
      </c>
      <c r="N1934">
        <v>123</v>
      </c>
      <c r="O1934">
        <v>74</v>
      </c>
      <c r="P1934">
        <v>49</v>
      </c>
      <c r="Q1934">
        <v>242</v>
      </c>
      <c r="R1934">
        <v>132</v>
      </c>
      <c r="S1934">
        <v>110</v>
      </c>
      <c r="T1934">
        <v>0</v>
      </c>
      <c r="U1934">
        <v>0</v>
      </c>
      <c r="V1934">
        <v>0</v>
      </c>
      <c r="W1934">
        <v>914</v>
      </c>
      <c r="X1934">
        <v>495</v>
      </c>
      <c r="Y1934">
        <v>419</v>
      </c>
      <c r="Z1934" s="13">
        <v>251</v>
      </c>
      <c r="AA1934">
        <v>104</v>
      </c>
      <c r="AB1934">
        <v>147</v>
      </c>
      <c r="AC1934" s="13">
        <v>385</v>
      </c>
      <c r="AD1934">
        <v>344</v>
      </c>
      <c r="AE1934" s="15">
        <v>41</v>
      </c>
      <c r="AF1934">
        <v>325</v>
      </c>
      <c r="AG1934">
        <v>296</v>
      </c>
      <c r="AH1934">
        <v>29</v>
      </c>
      <c r="AI1934">
        <v>108</v>
      </c>
      <c r="AJ1934">
        <v>108</v>
      </c>
      <c r="AK1934">
        <v>0</v>
      </c>
      <c r="AL1934">
        <v>26</v>
      </c>
      <c r="AM1934">
        <v>12</v>
      </c>
      <c r="AN1934">
        <v>14</v>
      </c>
      <c r="AO1934">
        <v>1</v>
      </c>
      <c r="AP1934">
        <v>1</v>
      </c>
      <c r="AQ1934">
        <v>0</v>
      </c>
      <c r="AR1934">
        <v>190</v>
      </c>
      <c r="AS1934">
        <v>175</v>
      </c>
      <c r="AT1934">
        <v>15</v>
      </c>
      <c r="AU1934" s="13">
        <v>60</v>
      </c>
      <c r="AV1934">
        <v>48</v>
      </c>
      <c r="AW1934">
        <v>12</v>
      </c>
      <c r="AX1934">
        <v>0</v>
      </c>
      <c r="AY1934">
        <v>0</v>
      </c>
      <c r="AZ1934">
        <v>0</v>
      </c>
      <c r="BA1934">
        <v>26</v>
      </c>
      <c r="BB1934">
        <v>22</v>
      </c>
      <c r="BC1934">
        <v>4</v>
      </c>
      <c r="BD1934">
        <v>0</v>
      </c>
      <c r="BE1934">
        <v>0</v>
      </c>
      <c r="BF1934">
        <v>0</v>
      </c>
      <c r="BG1934">
        <v>34</v>
      </c>
      <c r="BH1934">
        <v>26</v>
      </c>
      <c r="BI1934">
        <v>8</v>
      </c>
      <c r="BJ1934">
        <v>51</v>
      </c>
      <c r="BK1934">
        <v>42</v>
      </c>
      <c r="BL1934">
        <v>9</v>
      </c>
      <c r="BM1934">
        <v>0</v>
      </c>
      <c r="BN1934">
        <v>0</v>
      </c>
      <c r="BO1934">
        <v>0</v>
      </c>
      <c r="BP1934" s="13">
        <v>25</v>
      </c>
      <c r="BQ1934">
        <v>21</v>
      </c>
      <c r="BR1934">
        <v>4</v>
      </c>
      <c r="BS1934">
        <v>0</v>
      </c>
      <c r="BT1934">
        <v>0</v>
      </c>
      <c r="BU1934">
        <v>0</v>
      </c>
      <c r="BV1934">
        <v>26</v>
      </c>
      <c r="BW1934">
        <v>21</v>
      </c>
      <c r="BX1934">
        <v>5</v>
      </c>
      <c r="BY1934" s="13">
        <v>9</v>
      </c>
      <c r="BZ1934">
        <v>6</v>
      </c>
      <c r="CA1934">
        <v>3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8</v>
      </c>
      <c r="CL1934">
        <v>5</v>
      </c>
      <c r="CM1934">
        <v>3</v>
      </c>
      <c r="CN1934" s="13">
        <v>780</v>
      </c>
      <c r="CO1934">
        <v>255</v>
      </c>
      <c r="CP1934">
        <v>525</v>
      </c>
    </row>
    <row r="1935" spans="1:94" x14ac:dyDescent="0.2">
      <c r="A1935" s="1" t="s">
        <v>1872</v>
      </c>
      <c r="B1935" s="1" t="s">
        <v>1873</v>
      </c>
      <c r="C1935" s="1" t="s">
        <v>3559</v>
      </c>
      <c r="D1935" s="1" t="s">
        <v>3607</v>
      </c>
      <c r="E1935" s="1" t="s">
        <v>6</v>
      </c>
      <c r="F1935" s="1" t="s">
        <v>7</v>
      </c>
      <c r="G1935" s="1" t="s">
        <v>63</v>
      </c>
      <c r="H1935" s="1" t="s">
        <v>1634</v>
      </c>
      <c r="I1935" s="1" t="s">
        <v>2</v>
      </c>
      <c r="J1935" s="13">
        <v>661</v>
      </c>
      <c r="K1935" s="13">
        <v>2422</v>
      </c>
      <c r="L1935">
        <v>1239</v>
      </c>
      <c r="M1935">
        <v>1183</v>
      </c>
      <c r="N1935">
        <v>253</v>
      </c>
      <c r="O1935">
        <v>141</v>
      </c>
      <c r="P1935">
        <v>112</v>
      </c>
      <c r="Q1935">
        <v>965</v>
      </c>
      <c r="R1935">
        <v>490</v>
      </c>
      <c r="S1935">
        <v>475</v>
      </c>
      <c r="T1935">
        <v>0</v>
      </c>
      <c r="U1935">
        <v>0</v>
      </c>
      <c r="V1935">
        <v>0</v>
      </c>
      <c r="W1935">
        <v>1878</v>
      </c>
      <c r="X1935">
        <v>1023</v>
      </c>
      <c r="Y1935">
        <v>855</v>
      </c>
      <c r="Z1935" s="13">
        <v>544</v>
      </c>
      <c r="AA1935">
        <v>216</v>
      </c>
      <c r="AB1935">
        <v>328</v>
      </c>
      <c r="AC1935" s="13">
        <v>972</v>
      </c>
      <c r="AD1935">
        <v>747</v>
      </c>
      <c r="AE1935" s="15">
        <v>225</v>
      </c>
      <c r="AF1935">
        <v>382</v>
      </c>
      <c r="AG1935">
        <v>352</v>
      </c>
      <c r="AH1935">
        <v>30</v>
      </c>
      <c r="AI1935">
        <v>94</v>
      </c>
      <c r="AJ1935">
        <v>93</v>
      </c>
      <c r="AK1935">
        <v>1</v>
      </c>
      <c r="AL1935">
        <v>8</v>
      </c>
      <c r="AM1935">
        <v>8</v>
      </c>
      <c r="AN1935">
        <v>0</v>
      </c>
      <c r="AO1935">
        <v>37</v>
      </c>
      <c r="AP1935">
        <v>36</v>
      </c>
      <c r="AQ1935">
        <v>1</v>
      </c>
      <c r="AR1935">
        <v>243</v>
      </c>
      <c r="AS1935">
        <v>215</v>
      </c>
      <c r="AT1935">
        <v>28</v>
      </c>
      <c r="AU1935" s="13">
        <v>590</v>
      </c>
      <c r="AV1935">
        <v>395</v>
      </c>
      <c r="AW1935">
        <v>195</v>
      </c>
      <c r="AX1935">
        <v>8</v>
      </c>
      <c r="AY1935">
        <v>7</v>
      </c>
      <c r="AZ1935">
        <v>1</v>
      </c>
      <c r="BA1935">
        <v>381</v>
      </c>
      <c r="BB1935">
        <v>230</v>
      </c>
      <c r="BC1935">
        <v>151</v>
      </c>
      <c r="BD1935">
        <v>89</v>
      </c>
      <c r="BE1935">
        <v>51</v>
      </c>
      <c r="BF1935">
        <v>38</v>
      </c>
      <c r="BG1935">
        <v>112</v>
      </c>
      <c r="BH1935">
        <v>107</v>
      </c>
      <c r="BI1935">
        <v>5</v>
      </c>
      <c r="BJ1935">
        <v>516</v>
      </c>
      <c r="BK1935">
        <v>389</v>
      </c>
      <c r="BL1935">
        <v>127</v>
      </c>
      <c r="BM1935">
        <v>8</v>
      </c>
      <c r="BN1935">
        <v>7</v>
      </c>
      <c r="BO1935">
        <v>1</v>
      </c>
      <c r="BP1935" s="13">
        <v>320</v>
      </c>
      <c r="BQ1935">
        <v>227</v>
      </c>
      <c r="BR1935">
        <v>93</v>
      </c>
      <c r="BS1935">
        <v>77</v>
      </c>
      <c r="BT1935">
        <v>49</v>
      </c>
      <c r="BU1935">
        <v>28</v>
      </c>
      <c r="BV1935">
        <v>111</v>
      </c>
      <c r="BW1935">
        <v>106</v>
      </c>
      <c r="BX1935">
        <v>5</v>
      </c>
      <c r="BY1935" s="13">
        <v>74</v>
      </c>
      <c r="BZ1935">
        <v>6</v>
      </c>
      <c r="CA1935">
        <v>68</v>
      </c>
      <c r="CB1935">
        <v>0</v>
      </c>
      <c r="CC1935">
        <v>0</v>
      </c>
      <c r="CD1935">
        <v>0</v>
      </c>
      <c r="CE1935">
        <v>61</v>
      </c>
      <c r="CF1935">
        <v>3</v>
      </c>
      <c r="CG1935">
        <v>58</v>
      </c>
      <c r="CH1935">
        <v>12</v>
      </c>
      <c r="CI1935">
        <v>2</v>
      </c>
      <c r="CJ1935">
        <v>10</v>
      </c>
      <c r="CK1935">
        <v>1</v>
      </c>
      <c r="CL1935">
        <v>1</v>
      </c>
      <c r="CM1935">
        <v>0</v>
      </c>
      <c r="CN1935" s="13">
        <v>1450</v>
      </c>
      <c r="CO1935">
        <v>492</v>
      </c>
      <c r="CP1935">
        <v>958</v>
      </c>
    </row>
    <row r="1936" spans="1:94" x14ac:dyDescent="0.2">
      <c r="A1936" s="1" t="s">
        <v>1872</v>
      </c>
      <c r="B1936" s="1" t="s">
        <v>1873</v>
      </c>
      <c r="C1936" s="1" t="s">
        <v>3559</v>
      </c>
      <c r="D1936" s="1" t="s">
        <v>3608</v>
      </c>
      <c r="E1936" s="1" t="s">
        <v>6</v>
      </c>
      <c r="F1936" s="1" t="s">
        <v>7</v>
      </c>
      <c r="G1936" s="1" t="s">
        <v>63</v>
      </c>
      <c r="H1936" s="1" t="s">
        <v>1635</v>
      </c>
      <c r="I1936" s="1" t="s">
        <v>2</v>
      </c>
      <c r="J1936" s="13">
        <v>515</v>
      </c>
      <c r="K1936" s="13">
        <v>2222</v>
      </c>
      <c r="L1936">
        <v>1128</v>
      </c>
      <c r="M1936">
        <v>1094</v>
      </c>
      <c r="N1936">
        <v>211</v>
      </c>
      <c r="O1936">
        <v>109</v>
      </c>
      <c r="P1936">
        <v>102</v>
      </c>
      <c r="Q1936">
        <v>560</v>
      </c>
      <c r="R1936">
        <v>275</v>
      </c>
      <c r="S1936">
        <v>285</v>
      </c>
      <c r="T1936">
        <v>0</v>
      </c>
      <c r="U1936">
        <v>0</v>
      </c>
      <c r="V1936">
        <v>0</v>
      </c>
      <c r="W1936">
        <v>1612</v>
      </c>
      <c r="X1936">
        <v>902</v>
      </c>
      <c r="Y1936">
        <v>710</v>
      </c>
      <c r="Z1936" s="13">
        <v>610</v>
      </c>
      <c r="AA1936">
        <v>226</v>
      </c>
      <c r="AB1936">
        <v>384</v>
      </c>
      <c r="AC1936" s="13">
        <v>742</v>
      </c>
      <c r="AD1936">
        <v>632</v>
      </c>
      <c r="AE1936" s="15">
        <v>110</v>
      </c>
      <c r="AF1936">
        <v>290</v>
      </c>
      <c r="AG1936">
        <v>270</v>
      </c>
      <c r="AH1936">
        <v>20</v>
      </c>
      <c r="AI1936">
        <v>83</v>
      </c>
      <c r="AJ1936">
        <v>83</v>
      </c>
      <c r="AK1936">
        <v>0</v>
      </c>
      <c r="AL1936">
        <v>9</v>
      </c>
      <c r="AM1936">
        <v>9</v>
      </c>
      <c r="AN1936">
        <v>0</v>
      </c>
      <c r="AO1936">
        <v>5</v>
      </c>
      <c r="AP1936">
        <v>4</v>
      </c>
      <c r="AQ1936">
        <v>1</v>
      </c>
      <c r="AR1936">
        <v>193</v>
      </c>
      <c r="AS1936">
        <v>174</v>
      </c>
      <c r="AT1936">
        <v>19</v>
      </c>
      <c r="AU1936" s="13">
        <v>452</v>
      </c>
      <c r="AV1936">
        <v>362</v>
      </c>
      <c r="AW1936">
        <v>90</v>
      </c>
      <c r="AX1936">
        <v>14</v>
      </c>
      <c r="AY1936">
        <v>14</v>
      </c>
      <c r="AZ1936">
        <v>0</v>
      </c>
      <c r="BA1936">
        <v>372</v>
      </c>
      <c r="BB1936">
        <v>295</v>
      </c>
      <c r="BC1936">
        <v>77</v>
      </c>
      <c r="BD1936">
        <v>4</v>
      </c>
      <c r="BE1936">
        <v>2</v>
      </c>
      <c r="BF1936">
        <v>2</v>
      </c>
      <c r="BG1936">
        <v>62</v>
      </c>
      <c r="BH1936">
        <v>51</v>
      </c>
      <c r="BI1936">
        <v>11</v>
      </c>
      <c r="BJ1936">
        <v>423</v>
      </c>
      <c r="BK1936">
        <v>341</v>
      </c>
      <c r="BL1936">
        <v>82</v>
      </c>
      <c r="BM1936">
        <v>14</v>
      </c>
      <c r="BN1936">
        <v>14</v>
      </c>
      <c r="BO1936">
        <v>0</v>
      </c>
      <c r="BP1936" s="13">
        <v>353</v>
      </c>
      <c r="BQ1936">
        <v>283</v>
      </c>
      <c r="BR1936">
        <v>70</v>
      </c>
      <c r="BS1936">
        <v>4</v>
      </c>
      <c r="BT1936">
        <v>2</v>
      </c>
      <c r="BU1936">
        <v>2</v>
      </c>
      <c r="BV1936">
        <v>52</v>
      </c>
      <c r="BW1936">
        <v>42</v>
      </c>
      <c r="BX1936">
        <v>10</v>
      </c>
      <c r="BY1936" s="13">
        <v>29</v>
      </c>
      <c r="BZ1936">
        <v>21</v>
      </c>
      <c r="CA1936">
        <v>8</v>
      </c>
      <c r="CB1936">
        <v>0</v>
      </c>
      <c r="CC1936">
        <v>0</v>
      </c>
      <c r="CD1936">
        <v>0</v>
      </c>
      <c r="CE1936">
        <v>19</v>
      </c>
      <c r="CF1936">
        <v>12</v>
      </c>
      <c r="CG1936">
        <v>7</v>
      </c>
      <c r="CH1936">
        <v>0</v>
      </c>
      <c r="CI1936">
        <v>0</v>
      </c>
      <c r="CJ1936">
        <v>0</v>
      </c>
      <c r="CK1936">
        <v>10</v>
      </c>
      <c r="CL1936">
        <v>9</v>
      </c>
      <c r="CM1936">
        <v>1</v>
      </c>
      <c r="CN1936" s="13">
        <v>1480</v>
      </c>
      <c r="CO1936">
        <v>496</v>
      </c>
      <c r="CP1936">
        <v>984</v>
      </c>
    </row>
    <row r="1937" spans="1:94" x14ac:dyDescent="0.2">
      <c r="A1937" s="1" t="s">
        <v>1872</v>
      </c>
      <c r="B1937" s="1" t="s">
        <v>1873</v>
      </c>
      <c r="C1937" s="1" t="s">
        <v>3559</v>
      </c>
      <c r="D1937" s="1" t="s">
        <v>3609</v>
      </c>
      <c r="E1937" s="1" t="s">
        <v>6</v>
      </c>
      <c r="F1937" s="1" t="s">
        <v>7</v>
      </c>
      <c r="G1937" s="1" t="s">
        <v>63</v>
      </c>
      <c r="H1937" s="1" t="s">
        <v>1636</v>
      </c>
      <c r="I1937" s="1" t="s">
        <v>2</v>
      </c>
      <c r="J1937" s="13">
        <v>1</v>
      </c>
      <c r="K1937" s="13">
        <v>3</v>
      </c>
      <c r="L1937">
        <v>2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2</v>
      </c>
      <c r="Y1937">
        <v>1</v>
      </c>
      <c r="Z1937" s="13">
        <v>0</v>
      </c>
      <c r="AA1937">
        <v>0</v>
      </c>
      <c r="AB1937">
        <v>0</v>
      </c>
      <c r="AC1937" s="13">
        <v>3</v>
      </c>
      <c r="AD1937">
        <v>2</v>
      </c>
      <c r="AE1937" s="15">
        <v>1</v>
      </c>
      <c r="AF1937">
        <v>2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 s="13">
        <v>1</v>
      </c>
      <c r="AV1937">
        <v>1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1</v>
      </c>
      <c r="BL1937">
        <v>0</v>
      </c>
      <c r="BM1937">
        <v>1</v>
      </c>
      <c r="BN1937">
        <v>1</v>
      </c>
      <c r="BO1937">
        <v>0</v>
      </c>
      <c r="BP1937" s="13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s="13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 s="13">
        <v>0</v>
      </c>
      <c r="CO1937">
        <v>0</v>
      </c>
      <c r="CP1937">
        <v>0</v>
      </c>
    </row>
    <row r="1938" spans="1:94" x14ac:dyDescent="0.2">
      <c r="A1938" s="5" t="s">
        <v>1872</v>
      </c>
      <c r="B1938" s="4" t="s">
        <v>1873</v>
      </c>
      <c r="C1938" s="4" t="s">
        <v>3559</v>
      </c>
      <c r="D1938" s="4" t="s">
        <v>4013</v>
      </c>
      <c r="E1938" s="4" t="s">
        <v>6</v>
      </c>
      <c r="F1938" s="4" t="s">
        <v>7</v>
      </c>
      <c r="G1938" s="5" t="s">
        <v>63</v>
      </c>
      <c r="H1938" s="5" t="s">
        <v>4014</v>
      </c>
      <c r="I1938" t="s">
        <v>2</v>
      </c>
      <c r="J1938" s="13">
        <v>0</v>
      </c>
      <c r="K1938" s="13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 s="13">
        <v>0</v>
      </c>
      <c r="AA1938">
        <v>0</v>
      </c>
      <c r="AB1938">
        <v>0</v>
      </c>
      <c r="AC1938" s="13">
        <v>0</v>
      </c>
      <c r="AD1938">
        <v>0</v>
      </c>
      <c r="AE1938" s="15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 s="13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 s="13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 s="13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 s="13">
        <v>0</v>
      </c>
      <c r="CO1938">
        <v>0</v>
      </c>
      <c r="CP1938">
        <v>0</v>
      </c>
    </row>
    <row r="1939" spans="1:94" x14ac:dyDescent="0.2">
      <c r="A1939" s="1" t="s">
        <v>1872</v>
      </c>
      <c r="B1939" s="1" t="s">
        <v>1873</v>
      </c>
      <c r="C1939" s="1" t="s">
        <v>3559</v>
      </c>
      <c r="D1939" s="1" t="s">
        <v>3610</v>
      </c>
      <c r="E1939" s="1" t="s">
        <v>6</v>
      </c>
      <c r="F1939" s="1" t="s">
        <v>7</v>
      </c>
      <c r="G1939" s="1" t="s">
        <v>63</v>
      </c>
      <c r="H1939" s="1" t="s">
        <v>1637</v>
      </c>
      <c r="I1939" s="1" t="s">
        <v>2</v>
      </c>
      <c r="J1939" s="13">
        <v>42</v>
      </c>
      <c r="K1939" s="13">
        <v>191</v>
      </c>
      <c r="L1939">
        <v>105</v>
      </c>
      <c r="M1939">
        <v>86</v>
      </c>
      <c r="N1939">
        <v>8</v>
      </c>
      <c r="O1939">
        <v>6</v>
      </c>
      <c r="P1939">
        <v>2</v>
      </c>
      <c r="Q1939">
        <v>54</v>
      </c>
      <c r="R1939">
        <v>31</v>
      </c>
      <c r="S1939">
        <v>23</v>
      </c>
      <c r="T1939">
        <v>0</v>
      </c>
      <c r="U1939">
        <v>0</v>
      </c>
      <c r="V1939">
        <v>0</v>
      </c>
      <c r="W1939">
        <v>156</v>
      </c>
      <c r="X1939">
        <v>89</v>
      </c>
      <c r="Y1939">
        <v>67</v>
      </c>
      <c r="Z1939" s="13">
        <v>35</v>
      </c>
      <c r="AA1939">
        <v>16</v>
      </c>
      <c r="AB1939">
        <v>19</v>
      </c>
      <c r="AC1939" s="13">
        <v>66</v>
      </c>
      <c r="AD1939">
        <v>56</v>
      </c>
      <c r="AE1939" s="15">
        <v>10</v>
      </c>
      <c r="AF1939">
        <v>17</v>
      </c>
      <c r="AG1939">
        <v>15</v>
      </c>
      <c r="AH1939">
        <v>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16</v>
      </c>
      <c r="AS1939">
        <v>14</v>
      </c>
      <c r="AT1939">
        <v>2</v>
      </c>
      <c r="AU1939" s="13">
        <v>49</v>
      </c>
      <c r="AV1939">
        <v>41</v>
      </c>
      <c r="AW1939">
        <v>8</v>
      </c>
      <c r="AX1939">
        <v>17</v>
      </c>
      <c r="AY1939">
        <v>17</v>
      </c>
      <c r="AZ1939">
        <v>0</v>
      </c>
      <c r="BA1939">
        <v>30</v>
      </c>
      <c r="BB1939">
        <v>23</v>
      </c>
      <c r="BC1939">
        <v>7</v>
      </c>
      <c r="BD1939">
        <v>0</v>
      </c>
      <c r="BE1939">
        <v>0</v>
      </c>
      <c r="BF1939">
        <v>0</v>
      </c>
      <c r="BG1939">
        <v>2</v>
      </c>
      <c r="BH1939">
        <v>1</v>
      </c>
      <c r="BI1939">
        <v>1</v>
      </c>
      <c r="BJ1939">
        <v>37</v>
      </c>
      <c r="BK1939">
        <v>34</v>
      </c>
      <c r="BL1939">
        <v>3</v>
      </c>
      <c r="BM1939">
        <v>16</v>
      </c>
      <c r="BN1939">
        <v>16</v>
      </c>
      <c r="BO1939">
        <v>0</v>
      </c>
      <c r="BP1939" s="13">
        <v>19</v>
      </c>
      <c r="BQ1939">
        <v>17</v>
      </c>
      <c r="BR1939">
        <v>2</v>
      </c>
      <c r="BS1939">
        <v>0</v>
      </c>
      <c r="BT1939">
        <v>0</v>
      </c>
      <c r="BU1939">
        <v>0</v>
      </c>
      <c r="BV1939">
        <v>2</v>
      </c>
      <c r="BW1939">
        <v>1</v>
      </c>
      <c r="BX1939">
        <v>1</v>
      </c>
      <c r="BY1939" s="13">
        <v>12</v>
      </c>
      <c r="BZ1939">
        <v>7</v>
      </c>
      <c r="CA1939">
        <v>5</v>
      </c>
      <c r="CB1939">
        <v>1</v>
      </c>
      <c r="CC1939">
        <v>1</v>
      </c>
      <c r="CD1939">
        <v>0</v>
      </c>
      <c r="CE1939">
        <v>11</v>
      </c>
      <c r="CF1939">
        <v>6</v>
      </c>
      <c r="CG1939">
        <v>5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 s="13">
        <v>125</v>
      </c>
      <c r="CO1939">
        <v>49</v>
      </c>
      <c r="CP1939">
        <v>76</v>
      </c>
    </row>
    <row r="1940" spans="1:94" x14ac:dyDescent="0.2">
      <c r="A1940" s="1" t="s">
        <v>1872</v>
      </c>
      <c r="B1940" s="1" t="s">
        <v>1873</v>
      </c>
      <c r="C1940" s="1" t="s">
        <v>3559</v>
      </c>
      <c r="D1940" s="1" t="s">
        <v>3611</v>
      </c>
      <c r="E1940" s="1" t="s">
        <v>6</v>
      </c>
      <c r="F1940" s="1" t="s">
        <v>7</v>
      </c>
      <c r="G1940" s="1" t="s">
        <v>63</v>
      </c>
      <c r="H1940" s="1" t="s">
        <v>1638</v>
      </c>
      <c r="I1940" s="1" t="s">
        <v>2</v>
      </c>
      <c r="J1940" s="13">
        <v>39</v>
      </c>
      <c r="K1940" s="13">
        <v>181</v>
      </c>
      <c r="L1940">
        <v>81</v>
      </c>
      <c r="M1940">
        <v>100</v>
      </c>
      <c r="N1940">
        <v>20</v>
      </c>
      <c r="O1940">
        <v>10</v>
      </c>
      <c r="P1940">
        <v>10</v>
      </c>
      <c r="Q1940">
        <v>147</v>
      </c>
      <c r="R1940">
        <v>62</v>
      </c>
      <c r="S1940">
        <v>85</v>
      </c>
      <c r="T1940">
        <v>0</v>
      </c>
      <c r="U1940">
        <v>0</v>
      </c>
      <c r="V1940">
        <v>0</v>
      </c>
      <c r="W1940">
        <v>105</v>
      </c>
      <c r="X1940">
        <v>53</v>
      </c>
      <c r="Y1940">
        <v>52</v>
      </c>
      <c r="Z1940" s="13">
        <v>76</v>
      </c>
      <c r="AA1940">
        <v>28</v>
      </c>
      <c r="AB1940">
        <v>48</v>
      </c>
      <c r="AC1940" s="13">
        <v>81</v>
      </c>
      <c r="AD1940">
        <v>46</v>
      </c>
      <c r="AE1940" s="15">
        <v>35</v>
      </c>
      <c r="AF1940">
        <v>12</v>
      </c>
      <c r="AG1940">
        <v>10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2</v>
      </c>
      <c r="AP1940">
        <v>2</v>
      </c>
      <c r="AQ1940">
        <v>0</v>
      </c>
      <c r="AR1940">
        <v>10</v>
      </c>
      <c r="AS1940">
        <v>8</v>
      </c>
      <c r="AT1940">
        <v>2</v>
      </c>
      <c r="AU1940" s="13">
        <v>69</v>
      </c>
      <c r="AV1940">
        <v>36</v>
      </c>
      <c r="AW1940">
        <v>33</v>
      </c>
      <c r="AX1940">
        <v>1</v>
      </c>
      <c r="AY1940">
        <v>1</v>
      </c>
      <c r="AZ1940">
        <v>0</v>
      </c>
      <c r="BA1940">
        <v>67</v>
      </c>
      <c r="BB1940">
        <v>35</v>
      </c>
      <c r="BC1940">
        <v>32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54</v>
      </c>
      <c r="BK1940">
        <v>32</v>
      </c>
      <c r="BL1940">
        <v>22</v>
      </c>
      <c r="BM1940">
        <v>1</v>
      </c>
      <c r="BN1940">
        <v>1</v>
      </c>
      <c r="BO1940">
        <v>0</v>
      </c>
      <c r="BP1940" s="13">
        <v>52</v>
      </c>
      <c r="BQ1940">
        <v>31</v>
      </c>
      <c r="BR1940">
        <v>21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 s="13">
        <v>15</v>
      </c>
      <c r="BZ1940">
        <v>4</v>
      </c>
      <c r="CA1940">
        <v>11</v>
      </c>
      <c r="CB1940">
        <v>0</v>
      </c>
      <c r="CC1940">
        <v>0</v>
      </c>
      <c r="CD1940">
        <v>0</v>
      </c>
      <c r="CE1940">
        <v>15</v>
      </c>
      <c r="CF1940">
        <v>4</v>
      </c>
      <c r="CG1940">
        <v>11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 s="13">
        <v>100</v>
      </c>
      <c r="CO1940">
        <v>35</v>
      </c>
      <c r="CP1940">
        <v>65</v>
      </c>
    </row>
    <row r="1941" spans="1:94" x14ac:dyDescent="0.2">
      <c r="A1941" s="1" t="s">
        <v>1872</v>
      </c>
      <c r="B1941" s="1" t="s">
        <v>1873</v>
      </c>
      <c r="C1941" s="1" t="s">
        <v>3559</v>
      </c>
      <c r="D1941" s="1" t="s">
        <v>3612</v>
      </c>
      <c r="E1941" s="1" t="s">
        <v>6</v>
      </c>
      <c r="F1941" s="1" t="s">
        <v>7</v>
      </c>
      <c r="G1941" s="1" t="s">
        <v>63</v>
      </c>
      <c r="H1941" s="1" t="s">
        <v>1639</v>
      </c>
      <c r="I1941" s="1" t="s">
        <v>2</v>
      </c>
      <c r="J1941" s="13">
        <v>296</v>
      </c>
      <c r="K1941" s="13">
        <v>1265</v>
      </c>
      <c r="L1941">
        <v>637</v>
      </c>
      <c r="M1941">
        <v>628</v>
      </c>
      <c r="N1941">
        <v>119</v>
      </c>
      <c r="O1941">
        <v>59</v>
      </c>
      <c r="P1941">
        <v>60</v>
      </c>
      <c r="Q1941">
        <v>349</v>
      </c>
      <c r="R1941">
        <v>175</v>
      </c>
      <c r="S1941">
        <v>174</v>
      </c>
      <c r="T1941">
        <v>4</v>
      </c>
      <c r="U1941">
        <v>2</v>
      </c>
      <c r="V1941">
        <v>2</v>
      </c>
      <c r="W1941">
        <v>936</v>
      </c>
      <c r="X1941">
        <v>498</v>
      </c>
      <c r="Y1941">
        <v>438</v>
      </c>
      <c r="Z1941" s="13">
        <v>329</v>
      </c>
      <c r="AA1941">
        <v>139</v>
      </c>
      <c r="AB1941">
        <v>190</v>
      </c>
      <c r="AC1941" s="13">
        <v>552</v>
      </c>
      <c r="AD1941">
        <v>370</v>
      </c>
      <c r="AE1941" s="15">
        <v>182</v>
      </c>
      <c r="AF1941">
        <v>433</v>
      </c>
      <c r="AG1941">
        <v>336</v>
      </c>
      <c r="AH1941">
        <v>97</v>
      </c>
      <c r="AI1941">
        <v>114</v>
      </c>
      <c r="AJ1941">
        <v>96</v>
      </c>
      <c r="AK1941">
        <v>18</v>
      </c>
      <c r="AL1941">
        <v>66</v>
      </c>
      <c r="AM1941">
        <v>34</v>
      </c>
      <c r="AN1941">
        <v>32</v>
      </c>
      <c r="AO1941">
        <v>14</v>
      </c>
      <c r="AP1941">
        <v>3</v>
      </c>
      <c r="AQ1941">
        <v>11</v>
      </c>
      <c r="AR1941">
        <v>239</v>
      </c>
      <c r="AS1941">
        <v>203</v>
      </c>
      <c r="AT1941">
        <v>36</v>
      </c>
      <c r="AU1941" s="13">
        <v>119</v>
      </c>
      <c r="AV1941">
        <v>34</v>
      </c>
      <c r="AW1941">
        <v>85</v>
      </c>
      <c r="AX1941">
        <v>7</v>
      </c>
      <c r="AY1941">
        <v>2</v>
      </c>
      <c r="AZ1941">
        <v>5</v>
      </c>
      <c r="BA1941">
        <v>106</v>
      </c>
      <c r="BB1941">
        <v>27</v>
      </c>
      <c r="BC1941">
        <v>79</v>
      </c>
      <c r="BD1941">
        <v>0</v>
      </c>
      <c r="BE1941">
        <v>0</v>
      </c>
      <c r="BF1941">
        <v>0</v>
      </c>
      <c r="BG1941">
        <v>6</v>
      </c>
      <c r="BH1941">
        <v>5</v>
      </c>
      <c r="BI1941">
        <v>1</v>
      </c>
      <c r="BJ1941">
        <v>118</v>
      </c>
      <c r="BK1941">
        <v>33</v>
      </c>
      <c r="BL1941">
        <v>85</v>
      </c>
      <c r="BM1941">
        <v>6</v>
      </c>
      <c r="BN1941">
        <v>1</v>
      </c>
      <c r="BO1941">
        <v>5</v>
      </c>
      <c r="BP1941" s="13">
        <v>106</v>
      </c>
      <c r="BQ1941">
        <v>27</v>
      </c>
      <c r="BR1941">
        <v>79</v>
      </c>
      <c r="BS1941">
        <v>0</v>
      </c>
      <c r="BT1941">
        <v>0</v>
      </c>
      <c r="BU1941">
        <v>0</v>
      </c>
      <c r="BV1941">
        <v>6</v>
      </c>
      <c r="BW1941">
        <v>5</v>
      </c>
      <c r="BX1941">
        <v>1</v>
      </c>
      <c r="BY1941" s="13">
        <v>1</v>
      </c>
      <c r="BZ1941">
        <v>1</v>
      </c>
      <c r="CA1941">
        <v>0</v>
      </c>
      <c r="CB1941">
        <v>1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 s="13">
        <v>713</v>
      </c>
      <c r="CO1941">
        <v>267</v>
      </c>
      <c r="CP1941">
        <v>446</v>
      </c>
    </row>
    <row r="1942" spans="1:94" x14ac:dyDescent="0.2">
      <c r="A1942" s="1" t="s">
        <v>1872</v>
      </c>
      <c r="B1942" s="1" t="s">
        <v>1873</v>
      </c>
      <c r="C1942" s="1" t="s">
        <v>3559</v>
      </c>
      <c r="D1942" s="1" t="s">
        <v>3613</v>
      </c>
      <c r="E1942" s="1" t="s">
        <v>6</v>
      </c>
      <c r="F1942" s="1" t="s">
        <v>7</v>
      </c>
      <c r="G1942" s="1" t="s">
        <v>63</v>
      </c>
      <c r="H1942" s="1" t="s">
        <v>1640</v>
      </c>
      <c r="I1942" s="1" t="s">
        <v>2</v>
      </c>
      <c r="J1942" s="13">
        <v>869</v>
      </c>
      <c r="K1942" s="13">
        <v>3642</v>
      </c>
      <c r="L1942">
        <v>1874</v>
      </c>
      <c r="M1942">
        <v>1768</v>
      </c>
      <c r="N1942">
        <v>363</v>
      </c>
      <c r="O1942">
        <v>198</v>
      </c>
      <c r="P1942">
        <v>165</v>
      </c>
      <c r="Q1942">
        <v>895</v>
      </c>
      <c r="R1942">
        <v>472</v>
      </c>
      <c r="S1942">
        <v>423</v>
      </c>
      <c r="T1942">
        <v>0</v>
      </c>
      <c r="U1942">
        <v>0</v>
      </c>
      <c r="V1942">
        <v>0</v>
      </c>
      <c r="W1942">
        <v>2724</v>
      </c>
      <c r="X1942">
        <v>1521</v>
      </c>
      <c r="Y1942">
        <v>1203</v>
      </c>
      <c r="Z1942" s="13">
        <v>918</v>
      </c>
      <c r="AA1942">
        <v>353</v>
      </c>
      <c r="AB1942">
        <v>565</v>
      </c>
      <c r="AC1942" s="13">
        <v>1173</v>
      </c>
      <c r="AD1942">
        <v>1008</v>
      </c>
      <c r="AE1942" s="15">
        <v>165</v>
      </c>
      <c r="AF1942">
        <v>1030</v>
      </c>
      <c r="AG1942">
        <v>919</v>
      </c>
      <c r="AH1942">
        <v>111</v>
      </c>
      <c r="AI1942">
        <v>411</v>
      </c>
      <c r="AJ1942">
        <v>406</v>
      </c>
      <c r="AK1942">
        <v>5</v>
      </c>
      <c r="AL1942">
        <v>225</v>
      </c>
      <c r="AM1942">
        <v>182</v>
      </c>
      <c r="AN1942">
        <v>43</v>
      </c>
      <c r="AO1942">
        <v>13</v>
      </c>
      <c r="AP1942">
        <v>13</v>
      </c>
      <c r="AQ1942">
        <v>0</v>
      </c>
      <c r="AR1942">
        <v>381</v>
      </c>
      <c r="AS1942">
        <v>318</v>
      </c>
      <c r="AT1942">
        <v>63</v>
      </c>
      <c r="AU1942" s="13">
        <v>143</v>
      </c>
      <c r="AV1942">
        <v>89</v>
      </c>
      <c r="AW1942">
        <v>54</v>
      </c>
      <c r="AX1942">
        <v>9</v>
      </c>
      <c r="AY1942">
        <v>6</v>
      </c>
      <c r="AZ1942">
        <v>3</v>
      </c>
      <c r="BA1942">
        <v>87</v>
      </c>
      <c r="BB1942">
        <v>50</v>
      </c>
      <c r="BC1942">
        <v>37</v>
      </c>
      <c r="BD1942">
        <v>6</v>
      </c>
      <c r="BE1942">
        <v>5</v>
      </c>
      <c r="BF1942">
        <v>1</v>
      </c>
      <c r="BG1942">
        <v>41</v>
      </c>
      <c r="BH1942">
        <v>28</v>
      </c>
      <c r="BI1942">
        <v>13</v>
      </c>
      <c r="BJ1942">
        <v>118</v>
      </c>
      <c r="BK1942">
        <v>70</v>
      </c>
      <c r="BL1942">
        <v>48</v>
      </c>
      <c r="BM1942">
        <v>7</v>
      </c>
      <c r="BN1942">
        <v>4</v>
      </c>
      <c r="BO1942">
        <v>3</v>
      </c>
      <c r="BP1942" s="13">
        <v>77</v>
      </c>
      <c r="BQ1942">
        <v>40</v>
      </c>
      <c r="BR1942">
        <v>37</v>
      </c>
      <c r="BS1942">
        <v>6</v>
      </c>
      <c r="BT1942">
        <v>5</v>
      </c>
      <c r="BU1942">
        <v>1</v>
      </c>
      <c r="BV1942">
        <v>28</v>
      </c>
      <c r="BW1942">
        <v>21</v>
      </c>
      <c r="BX1942">
        <v>7</v>
      </c>
      <c r="BY1942" s="13">
        <v>25</v>
      </c>
      <c r="BZ1942">
        <v>19</v>
      </c>
      <c r="CA1942">
        <v>6</v>
      </c>
      <c r="CB1942">
        <v>2</v>
      </c>
      <c r="CC1942">
        <v>2</v>
      </c>
      <c r="CD1942">
        <v>0</v>
      </c>
      <c r="CE1942">
        <v>10</v>
      </c>
      <c r="CF1942">
        <v>10</v>
      </c>
      <c r="CG1942">
        <v>0</v>
      </c>
      <c r="CH1942">
        <v>0</v>
      </c>
      <c r="CI1942">
        <v>0</v>
      </c>
      <c r="CJ1942">
        <v>0</v>
      </c>
      <c r="CK1942">
        <v>13</v>
      </c>
      <c r="CL1942">
        <v>7</v>
      </c>
      <c r="CM1942">
        <v>6</v>
      </c>
      <c r="CN1942" s="13">
        <v>2469</v>
      </c>
      <c r="CO1942">
        <v>866</v>
      </c>
      <c r="CP1942">
        <v>1603</v>
      </c>
    </row>
    <row r="1943" spans="1:94" x14ac:dyDescent="0.2">
      <c r="A1943" s="1" t="s">
        <v>1872</v>
      </c>
      <c r="B1943" s="1" t="s">
        <v>1873</v>
      </c>
      <c r="C1943" s="1" t="s">
        <v>3559</v>
      </c>
      <c r="D1943" s="1" t="s">
        <v>3614</v>
      </c>
      <c r="E1943" s="1" t="s">
        <v>6</v>
      </c>
      <c r="F1943" s="1" t="s">
        <v>7</v>
      </c>
      <c r="G1943" s="1" t="s">
        <v>63</v>
      </c>
      <c r="H1943" s="1" t="s">
        <v>1641</v>
      </c>
      <c r="I1943" s="1" t="s">
        <v>2</v>
      </c>
      <c r="J1943" s="13">
        <v>303</v>
      </c>
      <c r="K1943" s="13">
        <v>1459</v>
      </c>
      <c r="L1943">
        <v>759</v>
      </c>
      <c r="M1943">
        <v>700</v>
      </c>
      <c r="N1943">
        <v>134</v>
      </c>
      <c r="O1943">
        <v>63</v>
      </c>
      <c r="P1943">
        <v>71</v>
      </c>
      <c r="Q1943">
        <v>212</v>
      </c>
      <c r="R1943">
        <v>111</v>
      </c>
      <c r="S1943">
        <v>101</v>
      </c>
      <c r="T1943">
        <v>4</v>
      </c>
      <c r="U1943">
        <v>2</v>
      </c>
      <c r="V1943">
        <v>2</v>
      </c>
      <c r="W1943">
        <v>1133</v>
      </c>
      <c r="X1943">
        <v>648</v>
      </c>
      <c r="Y1943">
        <v>485</v>
      </c>
      <c r="Z1943" s="13">
        <v>326</v>
      </c>
      <c r="AA1943">
        <v>111</v>
      </c>
      <c r="AB1943">
        <v>215</v>
      </c>
      <c r="AC1943" s="13">
        <v>425</v>
      </c>
      <c r="AD1943">
        <v>400</v>
      </c>
      <c r="AE1943" s="15">
        <v>25</v>
      </c>
      <c r="AF1943">
        <v>387</v>
      </c>
      <c r="AG1943">
        <v>369</v>
      </c>
      <c r="AH1943">
        <v>18</v>
      </c>
      <c r="AI1943">
        <v>216</v>
      </c>
      <c r="AJ1943">
        <v>214</v>
      </c>
      <c r="AK1943">
        <v>2</v>
      </c>
      <c r="AL1943">
        <v>66</v>
      </c>
      <c r="AM1943">
        <v>62</v>
      </c>
      <c r="AN1943">
        <v>4</v>
      </c>
      <c r="AO1943">
        <v>4</v>
      </c>
      <c r="AP1943">
        <v>4</v>
      </c>
      <c r="AQ1943">
        <v>0</v>
      </c>
      <c r="AR1943">
        <v>101</v>
      </c>
      <c r="AS1943">
        <v>89</v>
      </c>
      <c r="AT1943">
        <v>12</v>
      </c>
      <c r="AU1943" s="13">
        <v>38</v>
      </c>
      <c r="AV1943">
        <v>31</v>
      </c>
      <c r="AW1943">
        <v>7</v>
      </c>
      <c r="AX1943">
        <v>10</v>
      </c>
      <c r="AY1943">
        <v>5</v>
      </c>
      <c r="AZ1943">
        <v>5</v>
      </c>
      <c r="BA1943">
        <v>15</v>
      </c>
      <c r="BB1943">
        <v>15</v>
      </c>
      <c r="BC1943">
        <v>0</v>
      </c>
      <c r="BD1943">
        <v>0</v>
      </c>
      <c r="BE1943">
        <v>0</v>
      </c>
      <c r="BF1943">
        <v>0</v>
      </c>
      <c r="BG1943">
        <v>13</v>
      </c>
      <c r="BH1943">
        <v>11</v>
      </c>
      <c r="BI1943">
        <v>2</v>
      </c>
      <c r="BJ1943">
        <v>33</v>
      </c>
      <c r="BK1943">
        <v>26</v>
      </c>
      <c r="BL1943">
        <v>7</v>
      </c>
      <c r="BM1943">
        <v>10</v>
      </c>
      <c r="BN1943">
        <v>5</v>
      </c>
      <c r="BO1943">
        <v>5</v>
      </c>
      <c r="BP1943" s="13">
        <v>15</v>
      </c>
      <c r="BQ1943">
        <v>15</v>
      </c>
      <c r="BR1943">
        <v>0</v>
      </c>
      <c r="BS1943">
        <v>0</v>
      </c>
      <c r="BT1943">
        <v>0</v>
      </c>
      <c r="BU1943">
        <v>0</v>
      </c>
      <c r="BV1943">
        <v>8</v>
      </c>
      <c r="BW1943">
        <v>6</v>
      </c>
      <c r="BX1943">
        <v>2</v>
      </c>
      <c r="BY1943" s="13">
        <v>5</v>
      </c>
      <c r="BZ1943">
        <v>5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5</v>
      </c>
      <c r="CL1943">
        <v>5</v>
      </c>
      <c r="CM1943">
        <v>0</v>
      </c>
      <c r="CN1943" s="13">
        <v>1034</v>
      </c>
      <c r="CO1943">
        <v>359</v>
      </c>
      <c r="CP1943">
        <v>675</v>
      </c>
    </row>
    <row r="1944" spans="1:94" x14ac:dyDescent="0.2">
      <c r="A1944" s="1" t="s">
        <v>1872</v>
      </c>
      <c r="B1944" s="1" t="s">
        <v>1873</v>
      </c>
      <c r="C1944" s="1" t="s">
        <v>3559</v>
      </c>
      <c r="D1944" s="1" t="s">
        <v>3615</v>
      </c>
      <c r="E1944" s="1" t="s">
        <v>6</v>
      </c>
      <c r="F1944" s="1" t="s">
        <v>7</v>
      </c>
      <c r="G1944" s="1" t="s">
        <v>63</v>
      </c>
      <c r="H1944" s="1" t="s">
        <v>820</v>
      </c>
      <c r="I1944" s="1" t="s">
        <v>2</v>
      </c>
      <c r="J1944" s="13">
        <v>77</v>
      </c>
      <c r="K1944" s="13">
        <v>315</v>
      </c>
      <c r="L1944">
        <v>152</v>
      </c>
      <c r="M1944">
        <v>163</v>
      </c>
      <c r="N1944">
        <v>39</v>
      </c>
      <c r="O1944">
        <v>15</v>
      </c>
      <c r="P1944">
        <v>24</v>
      </c>
      <c r="Q1944">
        <v>129</v>
      </c>
      <c r="R1944">
        <v>58</v>
      </c>
      <c r="S1944">
        <v>71</v>
      </c>
      <c r="T1944">
        <v>2</v>
      </c>
      <c r="U1944">
        <v>1</v>
      </c>
      <c r="V1944">
        <v>1</v>
      </c>
      <c r="W1944">
        <v>215</v>
      </c>
      <c r="X1944">
        <v>121</v>
      </c>
      <c r="Y1944">
        <v>94</v>
      </c>
      <c r="Z1944" s="13">
        <v>100</v>
      </c>
      <c r="AA1944">
        <v>31</v>
      </c>
      <c r="AB1944">
        <v>69</v>
      </c>
      <c r="AC1944" s="13">
        <v>130</v>
      </c>
      <c r="AD1944">
        <v>102</v>
      </c>
      <c r="AE1944" s="15">
        <v>28</v>
      </c>
      <c r="AF1944">
        <v>129</v>
      </c>
      <c r="AG1944">
        <v>101</v>
      </c>
      <c r="AH1944">
        <v>28</v>
      </c>
      <c r="AI1944">
        <v>41</v>
      </c>
      <c r="AJ1944">
        <v>41</v>
      </c>
      <c r="AK1944">
        <v>0</v>
      </c>
      <c r="AL1944">
        <v>61</v>
      </c>
      <c r="AM1944">
        <v>36</v>
      </c>
      <c r="AN1944">
        <v>25</v>
      </c>
      <c r="AO1944">
        <v>14</v>
      </c>
      <c r="AP1944">
        <v>14</v>
      </c>
      <c r="AQ1944">
        <v>0</v>
      </c>
      <c r="AR1944">
        <v>13</v>
      </c>
      <c r="AS1944">
        <v>10</v>
      </c>
      <c r="AT1944">
        <v>3</v>
      </c>
      <c r="AU1944" s="13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 s="13">
        <v>1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 s="13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 s="13">
        <v>185</v>
      </c>
      <c r="CO1944">
        <v>50</v>
      </c>
      <c r="CP1944">
        <v>135</v>
      </c>
    </row>
    <row r="1945" spans="1:94" x14ac:dyDescent="0.2">
      <c r="A1945" s="1" t="s">
        <v>1872</v>
      </c>
      <c r="B1945" s="1" t="s">
        <v>1873</v>
      </c>
      <c r="C1945" s="1" t="s">
        <v>3559</v>
      </c>
      <c r="D1945" s="1" t="s">
        <v>3616</v>
      </c>
      <c r="E1945" s="1" t="s">
        <v>6</v>
      </c>
      <c r="F1945" s="1" t="s">
        <v>7</v>
      </c>
      <c r="G1945" s="1" t="s">
        <v>63</v>
      </c>
      <c r="H1945" s="1" t="s">
        <v>1642</v>
      </c>
      <c r="I1945" s="1" t="s">
        <v>2</v>
      </c>
      <c r="J1945" s="13">
        <v>225</v>
      </c>
      <c r="K1945" s="13">
        <v>1177</v>
      </c>
      <c r="L1945">
        <v>574</v>
      </c>
      <c r="M1945">
        <v>603</v>
      </c>
      <c r="N1945">
        <v>131</v>
      </c>
      <c r="O1945">
        <v>62</v>
      </c>
      <c r="P1945">
        <v>69</v>
      </c>
      <c r="Q1945">
        <v>336</v>
      </c>
      <c r="R1945">
        <v>157</v>
      </c>
      <c r="S1945">
        <v>179</v>
      </c>
      <c r="T1945">
        <v>0</v>
      </c>
      <c r="U1945">
        <v>0</v>
      </c>
      <c r="V1945">
        <v>0</v>
      </c>
      <c r="W1945">
        <v>925</v>
      </c>
      <c r="X1945">
        <v>488</v>
      </c>
      <c r="Y1945">
        <v>437</v>
      </c>
      <c r="Z1945" s="13">
        <v>252</v>
      </c>
      <c r="AA1945">
        <v>86</v>
      </c>
      <c r="AB1945">
        <v>166</v>
      </c>
      <c r="AC1945" s="13">
        <v>379</v>
      </c>
      <c r="AD1945">
        <v>303</v>
      </c>
      <c r="AE1945" s="15">
        <v>76</v>
      </c>
      <c r="AF1945">
        <v>341</v>
      </c>
      <c r="AG1945">
        <v>278</v>
      </c>
      <c r="AH1945">
        <v>63</v>
      </c>
      <c r="AI1945">
        <v>90</v>
      </c>
      <c r="AJ1945">
        <v>90</v>
      </c>
      <c r="AK1945">
        <v>0</v>
      </c>
      <c r="AL1945">
        <v>96</v>
      </c>
      <c r="AM1945">
        <v>58</v>
      </c>
      <c r="AN1945">
        <v>38</v>
      </c>
      <c r="AO1945">
        <v>4</v>
      </c>
      <c r="AP1945">
        <v>3</v>
      </c>
      <c r="AQ1945">
        <v>1</v>
      </c>
      <c r="AR1945">
        <v>151</v>
      </c>
      <c r="AS1945">
        <v>127</v>
      </c>
      <c r="AT1945">
        <v>24</v>
      </c>
      <c r="AU1945" s="13">
        <v>38</v>
      </c>
      <c r="AV1945">
        <v>25</v>
      </c>
      <c r="AW1945">
        <v>13</v>
      </c>
      <c r="AX1945">
        <v>2</v>
      </c>
      <c r="AY1945">
        <v>0</v>
      </c>
      <c r="AZ1945">
        <v>2</v>
      </c>
      <c r="BA1945">
        <v>9</v>
      </c>
      <c r="BB1945">
        <v>6</v>
      </c>
      <c r="BC1945">
        <v>3</v>
      </c>
      <c r="BD1945">
        <v>2</v>
      </c>
      <c r="BE1945">
        <v>1</v>
      </c>
      <c r="BF1945">
        <v>1</v>
      </c>
      <c r="BG1945">
        <v>25</v>
      </c>
      <c r="BH1945">
        <v>18</v>
      </c>
      <c r="BI1945">
        <v>7</v>
      </c>
      <c r="BJ1945">
        <v>36</v>
      </c>
      <c r="BK1945">
        <v>23</v>
      </c>
      <c r="BL1945">
        <v>13</v>
      </c>
      <c r="BM1945">
        <v>2</v>
      </c>
      <c r="BN1945">
        <v>0</v>
      </c>
      <c r="BO1945">
        <v>2</v>
      </c>
      <c r="BP1945" s="13">
        <v>9</v>
      </c>
      <c r="BQ1945">
        <v>6</v>
      </c>
      <c r="BR1945">
        <v>3</v>
      </c>
      <c r="BS1945">
        <v>2</v>
      </c>
      <c r="BT1945">
        <v>1</v>
      </c>
      <c r="BU1945">
        <v>1</v>
      </c>
      <c r="BV1945">
        <v>23</v>
      </c>
      <c r="BW1945">
        <v>16</v>
      </c>
      <c r="BX1945">
        <v>7</v>
      </c>
      <c r="BY1945" s="13">
        <v>2</v>
      </c>
      <c r="BZ1945">
        <v>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2</v>
      </c>
      <c r="CL1945">
        <v>2</v>
      </c>
      <c r="CM1945">
        <v>0</v>
      </c>
      <c r="CN1945" s="13">
        <v>798</v>
      </c>
      <c r="CO1945">
        <v>271</v>
      </c>
      <c r="CP1945">
        <v>527</v>
      </c>
    </row>
    <row r="1946" spans="1:94" x14ac:dyDescent="0.2">
      <c r="A1946" s="1" t="s">
        <v>1872</v>
      </c>
      <c r="B1946" s="1" t="s">
        <v>1873</v>
      </c>
      <c r="C1946" s="1" t="s">
        <v>3559</v>
      </c>
      <c r="D1946" s="1" t="s">
        <v>3617</v>
      </c>
      <c r="E1946" s="1" t="s">
        <v>6</v>
      </c>
      <c r="F1946" s="1" t="s">
        <v>7</v>
      </c>
      <c r="G1946" s="1" t="s">
        <v>63</v>
      </c>
      <c r="H1946" s="1" t="s">
        <v>1643</v>
      </c>
      <c r="I1946" s="1" t="s">
        <v>2</v>
      </c>
      <c r="J1946" s="13">
        <v>118</v>
      </c>
      <c r="K1946" s="13">
        <v>570</v>
      </c>
      <c r="L1946">
        <v>293</v>
      </c>
      <c r="M1946">
        <v>277</v>
      </c>
      <c r="N1946">
        <v>65</v>
      </c>
      <c r="O1946">
        <v>37</v>
      </c>
      <c r="P1946">
        <v>28</v>
      </c>
      <c r="Q1946">
        <v>64</v>
      </c>
      <c r="R1946">
        <v>33</v>
      </c>
      <c r="S1946">
        <v>31</v>
      </c>
      <c r="T1946">
        <v>0</v>
      </c>
      <c r="U1946">
        <v>0</v>
      </c>
      <c r="V1946">
        <v>0</v>
      </c>
      <c r="W1946">
        <v>439</v>
      </c>
      <c r="X1946">
        <v>235</v>
      </c>
      <c r="Y1946">
        <v>204</v>
      </c>
      <c r="Z1946" s="13">
        <v>131</v>
      </c>
      <c r="AA1946">
        <v>58</v>
      </c>
      <c r="AB1946">
        <v>73</v>
      </c>
      <c r="AC1946" s="13">
        <v>244</v>
      </c>
      <c r="AD1946">
        <v>188</v>
      </c>
      <c r="AE1946" s="15">
        <v>56</v>
      </c>
      <c r="AF1946">
        <v>137</v>
      </c>
      <c r="AG1946">
        <v>116</v>
      </c>
      <c r="AH1946">
        <v>21</v>
      </c>
      <c r="AI1946">
        <v>20</v>
      </c>
      <c r="AJ1946">
        <v>20</v>
      </c>
      <c r="AK1946">
        <v>0</v>
      </c>
      <c r="AL1946">
        <v>24</v>
      </c>
      <c r="AM1946">
        <v>21</v>
      </c>
      <c r="AN1946">
        <v>3</v>
      </c>
      <c r="AO1946">
        <v>6</v>
      </c>
      <c r="AP1946">
        <v>6</v>
      </c>
      <c r="AQ1946">
        <v>0</v>
      </c>
      <c r="AR1946">
        <v>87</v>
      </c>
      <c r="AS1946">
        <v>69</v>
      </c>
      <c r="AT1946">
        <v>18</v>
      </c>
      <c r="AU1946" s="13">
        <v>107</v>
      </c>
      <c r="AV1946">
        <v>72</v>
      </c>
      <c r="AW1946">
        <v>35</v>
      </c>
      <c r="AX1946">
        <v>3</v>
      </c>
      <c r="AY1946">
        <v>2</v>
      </c>
      <c r="AZ1946">
        <v>1</v>
      </c>
      <c r="BA1946">
        <v>7</v>
      </c>
      <c r="BB1946">
        <v>4</v>
      </c>
      <c r="BC1946">
        <v>3</v>
      </c>
      <c r="BD1946">
        <v>6</v>
      </c>
      <c r="BE1946">
        <v>4</v>
      </c>
      <c r="BF1946">
        <v>2</v>
      </c>
      <c r="BG1946">
        <v>91</v>
      </c>
      <c r="BH1946">
        <v>62</v>
      </c>
      <c r="BI1946">
        <v>29</v>
      </c>
      <c r="BJ1946">
        <v>94</v>
      </c>
      <c r="BK1946">
        <v>62</v>
      </c>
      <c r="BL1946">
        <v>32</v>
      </c>
      <c r="BM1946">
        <v>2</v>
      </c>
      <c r="BN1946">
        <v>2</v>
      </c>
      <c r="BO1946">
        <v>0</v>
      </c>
      <c r="BP1946" s="13">
        <v>6</v>
      </c>
      <c r="BQ1946">
        <v>3</v>
      </c>
      <c r="BR1946">
        <v>3</v>
      </c>
      <c r="BS1946">
        <v>6</v>
      </c>
      <c r="BT1946">
        <v>4</v>
      </c>
      <c r="BU1946">
        <v>2</v>
      </c>
      <c r="BV1946">
        <v>80</v>
      </c>
      <c r="BW1946">
        <v>53</v>
      </c>
      <c r="BX1946">
        <v>27</v>
      </c>
      <c r="BY1946" s="13">
        <v>13</v>
      </c>
      <c r="BZ1946">
        <v>10</v>
      </c>
      <c r="CA1946">
        <v>3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11</v>
      </c>
      <c r="CL1946">
        <v>9</v>
      </c>
      <c r="CM1946">
        <v>2</v>
      </c>
      <c r="CN1946" s="13">
        <v>326</v>
      </c>
      <c r="CO1946">
        <v>105</v>
      </c>
      <c r="CP1946">
        <v>221</v>
      </c>
    </row>
    <row r="1947" spans="1:94" x14ac:dyDescent="0.2">
      <c r="A1947" s="1" t="s">
        <v>1872</v>
      </c>
      <c r="B1947" s="1" t="s">
        <v>1873</v>
      </c>
      <c r="C1947" s="1" t="s">
        <v>3559</v>
      </c>
      <c r="D1947" s="1" t="s">
        <v>3618</v>
      </c>
      <c r="E1947" s="1" t="s">
        <v>6</v>
      </c>
      <c r="F1947" s="1" t="s">
        <v>7</v>
      </c>
      <c r="G1947" s="1" t="s">
        <v>63</v>
      </c>
      <c r="H1947" s="1" t="s">
        <v>1644</v>
      </c>
      <c r="I1947" s="1" t="s">
        <v>2</v>
      </c>
      <c r="J1947" s="13">
        <v>564</v>
      </c>
      <c r="K1947" s="13">
        <v>2365</v>
      </c>
      <c r="L1947">
        <v>1224</v>
      </c>
      <c r="M1947">
        <v>1141</v>
      </c>
      <c r="N1947">
        <v>253</v>
      </c>
      <c r="O1947">
        <v>125</v>
      </c>
      <c r="P1947">
        <v>128</v>
      </c>
      <c r="Q1947">
        <v>855</v>
      </c>
      <c r="R1947">
        <v>447</v>
      </c>
      <c r="S1947">
        <v>408</v>
      </c>
      <c r="T1947">
        <v>6</v>
      </c>
      <c r="U1947">
        <v>3</v>
      </c>
      <c r="V1947">
        <v>3</v>
      </c>
      <c r="W1947">
        <v>1829</v>
      </c>
      <c r="X1947">
        <v>1018</v>
      </c>
      <c r="Y1947">
        <v>811</v>
      </c>
      <c r="Z1947" s="13">
        <v>536</v>
      </c>
      <c r="AA1947">
        <v>206</v>
      </c>
      <c r="AB1947">
        <v>330</v>
      </c>
      <c r="AC1947" s="13">
        <v>856</v>
      </c>
      <c r="AD1947">
        <v>701</v>
      </c>
      <c r="AE1947" s="15">
        <v>155</v>
      </c>
      <c r="AF1947">
        <v>640</v>
      </c>
      <c r="AG1947">
        <v>545</v>
      </c>
      <c r="AH1947">
        <v>95</v>
      </c>
      <c r="AI1947">
        <v>107</v>
      </c>
      <c r="AJ1947">
        <v>98</v>
      </c>
      <c r="AK1947">
        <v>9</v>
      </c>
      <c r="AL1947">
        <v>124</v>
      </c>
      <c r="AM1947">
        <v>97</v>
      </c>
      <c r="AN1947">
        <v>27</v>
      </c>
      <c r="AO1947">
        <v>26</v>
      </c>
      <c r="AP1947">
        <v>25</v>
      </c>
      <c r="AQ1947">
        <v>1</v>
      </c>
      <c r="AR1947">
        <v>383</v>
      </c>
      <c r="AS1947">
        <v>325</v>
      </c>
      <c r="AT1947">
        <v>58</v>
      </c>
      <c r="AU1947" s="13">
        <v>216</v>
      </c>
      <c r="AV1947">
        <v>156</v>
      </c>
      <c r="AW1947">
        <v>60</v>
      </c>
      <c r="AX1947">
        <v>9</v>
      </c>
      <c r="AY1947">
        <v>9</v>
      </c>
      <c r="AZ1947">
        <v>0</v>
      </c>
      <c r="BA1947">
        <v>41</v>
      </c>
      <c r="BB1947">
        <v>22</v>
      </c>
      <c r="BC1947">
        <v>19</v>
      </c>
      <c r="BD1947">
        <v>25</v>
      </c>
      <c r="BE1947">
        <v>22</v>
      </c>
      <c r="BF1947">
        <v>3</v>
      </c>
      <c r="BG1947">
        <v>141</v>
      </c>
      <c r="BH1947">
        <v>103</v>
      </c>
      <c r="BI1947">
        <v>38</v>
      </c>
      <c r="BJ1947">
        <v>203</v>
      </c>
      <c r="BK1947">
        <v>146</v>
      </c>
      <c r="BL1947">
        <v>57</v>
      </c>
      <c r="BM1947">
        <v>9</v>
      </c>
      <c r="BN1947">
        <v>9</v>
      </c>
      <c r="BO1947">
        <v>0</v>
      </c>
      <c r="BP1947" s="13">
        <v>37</v>
      </c>
      <c r="BQ1947">
        <v>21</v>
      </c>
      <c r="BR1947">
        <v>16</v>
      </c>
      <c r="BS1947">
        <v>18</v>
      </c>
      <c r="BT1947">
        <v>15</v>
      </c>
      <c r="BU1947">
        <v>3</v>
      </c>
      <c r="BV1947">
        <v>139</v>
      </c>
      <c r="BW1947">
        <v>101</v>
      </c>
      <c r="BX1947">
        <v>38</v>
      </c>
      <c r="BY1947" s="13">
        <v>13</v>
      </c>
      <c r="BZ1947">
        <v>10</v>
      </c>
      <c r="CA1947">
        <v>3</v>
      </c>
      <c r="CB1947">
        <v>0</v>
      </c>
      <c r="CC1947">
        <v>0</v>
      </c>
      <c r="CD1947">
        <v>0</v>
      </c>
      <c r="CE1947">
        <v>4</v>
      </c>
      <c r="CF1947">
        <v>1</v>
      </c>
      <c r="CG1947">
        <v>3</v>
      </c>
      <c r="CH1947">
        <v>7</v>
      </c>
      <c r="CI1947">
        <v>7</v>
      </c>
      <c r="CJ1947">
        <v>0</v>
      </c>
      <c r="CK1947">
        <v>2</v>
      </c>
      <c r="CL1947">
        <v>2</v>
      </c>
      <c r="CM1947">
        <v>0</v>
      </c>
      <c r="CN1947" s="13">
        <v>1509</v>
      </c>
      <c r="CO1947">
        <v>523</v>
      </c>
      <c r="CP1947">
        <v>986</v>
      </c>
    </row>
    <row r="1948" spans="1:94" x14ac:dyDescent="0.2">
      <c r="A1948" s="1" t="s">
        <v>1872</v>
      </c>
      <c r="B1948" s="1" t="s">
        <v>1873</v>
      </c>
      <c r="C1948" s="1" t="s">
        <v>3559</v>
      </c>
      <c r="D1948" s="1" t="s">
        <v>3619</v>
      </c>
      <c r="E1948" s="1" t="s">
        <v>6</v>
      </c>
      <c r="F1948" s="1" t="s">
        <v>7</v>
      </c>
      <c r="G1948" s="1" t="s">
        <v>63</v>
      </c>
      <c r="H1948" s="1" t="s">
        <v>1645</v>
      </c>
      <c r="I1948" s="1" t="s">
        <v>2</v>
      </c>
      <c r="J1948" s="13">
        <v>306</v>
      </c>
      <c r="K1948" s="13">
        <v>1368</v>
      </c>
      <c r="L1948">
        <v>713</v>
      </c>
      <c r="M1948">
        <v>655</v>
      </c>
      <c r="N1948">
        <v>137</v>
      </c>
      <c r="O1948">
        <v>69</v>
      </c>
      <c r="P1948">
        <v>68</v>
      </c>
      <c r="Q1948">
        <v>335</v>
      </c>
      <c r="R1948">
        <v>176</v>
      </c>
      <c r="S1948">
        <v>159</v>
      </c>
      <c r="T1948">
        <v>0</v>
      </c>
      <c r="U1948">
        <v>0</v>
      </c>
      <c r="V1948">
        <v>0</v>
      </c>
      <c r="W1948">
        <v>1078</v>
      </c>
      <c r="X1948">
        <v>599</v>
      </c>
      <c r="Y1948">
        <v>479</v>
      </c>
      <c r="Z1948" s="13">
        <v>290</v>
      </c>
      <c r="AA1948">
        <v>114</v>
      </c>
      <c r="AB1948">
        <v>176</v>
      </c>
      <c r="AC1948" s="13">
        <v>452</v>
      </c>
      <c r="AD1948">
        <v>383</v>
      </c>
      <c r="AE1948" s="15">
        <v>69</v>
      </c>
      <c r="AF1948">
        <v>420</v>
      </c>
      <c r="AG1948">
        <v>370</v>
      </c>
      <c r="AH1948">
        <v>50</v>
      </c>
      <c r="AI1948">
        <v>79</v>
      </c>
      <c r="AJ1948">
        <v>78</v>
      </c>
      <c r="AK1948">
        <v>1</v>
      </c>
      <c r="AL1948">
        <v>56</v>
      </c>
      <c r="AM1948">
        <v>51</v>
      </c>
      <c r="AN1948">
        <v>5</v>
      </c>
      <c r="AO1948">
        <v>14</v>
      </c>
      <c r="AP1948">
        <v>13</v>
      </c>
      <c r="AQ1948">
        <v>1</v>
      </c>
      <c r="AR1948">
        <v>271</v>
      </c>
      <c r="AS1948">
        <v>228</v>
      </c>
      <c r="AT1948">
        <v>43</v>
      </c>
      <c r="AU1948" s="13">
        <v>32</v>
      </c>
      <c r="AV1948">
        <v>13</v>
      </c>
      <c r="AW1948">
        <v>19</v>
      </c>
      <c r="AX1948">
        <v>2</v>
      </c>
      <c r="AY1948">
        <v>2</v>
      </c>
      <c r="AZ1948">
        <v>0</v>
      </c>
      <c r="BA1948">
        <v>4</v>
      </c>
      <c r="BB1948">
        <v>2</v>
      </c>
      <c r="BC1948">
        <v>2</v>
      </c>
      <c r="BD1948">
        <v>2</v>
      </c>
      <c r="BE1948">
        <v>0</v>
      </c>
      <c r="BF1948">
        <v>2</v>
      </c>
      <c r="BG1948">
        <v>24</v>
      </c>
      <c r="BH1948">
        <v>9</v>
      </c>
      <c r="BI1948">
        <v>15</v>
      </c>
      <c r="BJ1948">
        <v>31</v>
      </c>
      <c r="BK1948">
        <v>12</v>
      </c>
      <c r="BL1948">
        <v>19</v>
      </c>
      <c r="BM1948">
        <v>2</v>
      </c>
      <c r="BN1948">
        <v>2</v>
      </c>
      <c r="BO1948">
        <v>0</v>
      </c>
      <c r="BP1948" s="13">
        <v>4</v>
      </c>
      <c r="BQ1948">
        <v>2</v>
      </c>
      <c r="BR1948">
        <v>2</v>
      </c>
      <c r="BS1948">
        <v>2</v>
      </c>
      <c r="BT1948">
        <v>0</v>
      </c>
      <c r="BU1948">
        <v>2</v>
      </c>
      <c r="BV1948">
        <v>23</v>
      </c>
      <c r="BW1948">
        <v>8</v>
      </c>
      <c r="BX1948">
        <v>15</v>
      </c>
      <c r="BY1948" s="13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 s="13">
        <v>916</v>
      </c>
      <c r="CO1948">
        <v>330</v>
      </c>
      <c r="CP1948">
        <v>586</v>
      </c>
    </row>
    <row r="1949" spans="1:94" x14ac:dyDescent="0.2">
      <c r="A1949" s="1" t="s">
        <v>1872</v>
      </c>
      <c r="B1949" s="1" t="s">
        <v>1873</v>
      </c>
      <c r="C1949" s="1" t="s">
        <v>3559</v>
      </c>
      <c r="D1949" s="1" t="s">
        <v>3620</v>
      </c>
      <c r="E1949" s="1" t="s">
        <v>6</v>
      </c>
      <c r="F1949" s="1" t="s">
        <v>7</v>
      </c>
      <c r="G1949" s="1" t="s">
        <v>63</v>
      </c>
      <c r="H1949" s="1" t="s">
        <v>1646</v>
      </c>
      <c r="I1949" s="1" t="s">
        <v>2</v>
      </c>
      <c r="J1949" s="13">
        <v>106</v>
      </c>
      <c r="K1949" s="13">
        <v>488</v>
      </c>
      <c r="L1949">
        <v>232</v>
      </c>
      <c r="M1949">
        <v>256</v>
      </c>
      <c r="N1949">
        <v>49</v>
      </c>
      <c r="O1949">
        <v>25</v>
      </c>
      <c r="P1949">
        <v>24</v>
      </c>
      <c r="Q1949">
        <v>61</v>
      </c>
      <c r="R1949">
        <v>27</v>
      </c>
      <c r="S1949">
        <v>34</v>
      </c>
      <c r="T1949">
        <v>0</v>
      </c>
      <c r="U1949">
        <v>0</v>
      </c>
      <c r="V1949">
        <v>0</v>
      </c>
      <c r="W1949">
        <v>366</v>
      </c>
      <c r="X1949">
        <v>185</v>
      </c>
      <c r="Y1949">
        <v>181</v>
      </c>
      <c r="Z1949" s="13">
        <v>122</v>
      </c>
      <c r="AA1949">
        <v>47</v>
      </c>
      <c r="AB1949">
        <v>75</v>
      </c>
      <c r="AC1949" s="13">
        <v>181</v>
      </c>
      <c r="AD1949">
        <v>131</v>
      </c>
      <c r="AE1949" s="15">
        <v>50</v>
      </c>
      <c r="AF1949">
        <v>69</v>
      </c>
      <c r="AG1949">
        <v>62</v>
      </c>
      <c r="AH1949">
        <v>7</v>
      </c>
      <c r="AI1949">
        <v>32</v>
      </c>
      <c r="AJ1949">
        <v>31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36</v>
      </c>
      <c r="AS1949">
        <v>30</v>
      </c>
      <c r="AT1949">
        <v>6</v>
      </c>
      <c r="AU1949" s="13">
        <v>112</v>
      </c>
      <c r="AV1949">
        <v>69</v>
      </c>
      <c r="AW1949">
        <v>43</v>
      </c>
      <c r="AX1949">
        <v>3</v>
      </c>
      <c r="AY1949">
        <v>3</v>
      </c>
      <c r="AZ1949">
        <v>0</v>
      </c>
      <c r="BA1949">
        <v>1</v>
      </c>
      <c r="BB1949">
        <v>1</v>
      </c>
      <c r="BC1949">
        <v>0</v>
      </c>
      <c r="BD1949">
        <v>9</v>
      </c>
      <c r="BE1949">
        <v>3</v>
      </c>
      <c r="BF1949">
        <v>6</v>
      </c>
      <c r="BG1949">
        <v>99</v>
      </c>
      <c r="BH1949">
        <v>62</v>
      </c>
      <c r="BI1949">
        <v>37</v>
      </c>
      <c r="BJ1949">
        <v>108</v>
      </c>
      <c r="BK1949">
        <v>66</v>
      </c>
      <c r="BL1949">
        <v>42</v>
      </c>
      <c r="BM1949">
        <v>3</v>
      </c>
      <c r="BN1949">
        <v>3</v>
      </c>
      <c r="BO1949">
        <v>0</v>
      </c>
      <c r="BP1949" s="13">
        <v>1</v>
      </c>
      <c r="BQ1949">
        <v>1</v>
      </c>
      <c r="BR1949">
        <v>0</v>
      </c>
      <c r="BS1949">
        <v>8</v>
      </c>
      <c r="BT1949">
        <v>2</v>
      </c>
      <c r="BU1949">
        <v>6</v>
      </c>
      <c r="BV1949">
        <v>96</v>
      </c>
      <c r="BW1949">
        <v>60</v>
      </c>
      <c r="BX1949">
        <v>36</v>
      </c>
      <c r="BY1949" s="13">
        <v>4</v>
      </c>
      <c r="BZ1949">
        <v>3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3</v>
      </c>
      <c r="CL1949">
        <v>2</v>
      </c>
      <c r="CM1949">
        <v>1</v>
      </c>
      <c r="CN1949" s="13">
        <v>307</v>
      </c>
      <c r="CO1949">
        <v>101</v>
      </c>
      <c r="CP1949">
        <v>206</v>
      </c>
    </row>
    <row r="1950" spans="1:94" x14ac:dyDescent="0.2">
      <c r="A1950" s="1" t="s">
        <v>1872</v>
      </c>
      <c r="B1950" s="1" t="s">
        <v>1873</v>
      </c>
      <c r="C1950" s="1" t="s">
        <v>3559</v>
      </c>
      <c r="D1950" s="1" t="s">
        <v>3621</v>
      </c>
      <c r="E1950" s="1" t="s">
        <v>6</v>
      </c>
      <c r="F1950" s="1" t="s">
        <v>7</v>
      </c>
      <c r="G1950" s="1" t="s">
        <v>63</v>
      </c>
      <c r="H1950" s="1" t="s">
        <v>1647</v>
      </c>
      <c r="I1950" s="1" t="s">
        <v>2</v>
      </c>
      <c r="J1950" s="13">
        <v>156</v>
      </c>
      <c r="K1950" s="13">
        <v>679</v>
      </c>
      <c r="L1950">
        <v>343</v>
      </c>
      <c r="M1950">
        <v>336</v>
      </c>
      <c r="N1950">
        <v>90</v>
      </c>
      <c r="O1950">
        <v>47</v>
      </c>
      <c r="P1950">
        <v>43</v>
      </c>
      <c r="Q1950">
        <v>529</v>
      </c>
      <c r="R1950">
        <v>262</v>
      </c>
      <c r="S1950">
        <v>267</v>
      </c>
      <c r="T1950">
        <v>0</v>
      </c>
      <c r="U1950">
        <v>0</v>
      </c>
      <c r="V1950">
        <v>0</v>
      </c>
      <c r="W1950">
        <v>469</v>
      </c>
      <c r="X1950">
        <v>256</v>
      </c>
      <c r="Y1950">
        <v>213</v>
      </c>
      <c r="Z1950" s="13">
        <v>210</v>
      </c>
      <c r="AA1950">
        <v>87</v>
      </c>
      <c r="AB1950">
        <v>123</v>
      </c>
      <c r="AC1950" s="13">
        <v>255</v>
      </c>
      <c r="AD1950">
        <v>200</v>
      </c>
      <c r="AE1950" s="15">
        <v>55</v>
      </c>
      <c r="AF1950">
        <v>213</v>
      </c>
      <c r="AG1950">
        <v>178</v>
      </c>
      <c r="AH1950">
        <v>35</v>
      </c>
      <c r="AI1950">
        <v>23</v>
      </c>
      <c r="AJ1950">
        <v>22</v>
      </c>
      <c r="AK1950">
        <v>1</v>
      </c>
      <c r="AL1950">
        <v>105</v>
      </c>
      <c r="AM1950">
        <v>86</v>
      </c>
      <c r="AN1950">
        <v>19</v>
      </c>
      <c r="AO1950">
        <v>0</v>
      </c>
      <c r="AP1950">
        <v>0</v>
      </c>
      <c r="AQ1950">
        <v>0</v>
      </c>
      <c r="AR1950">
        <v>85</v>
      </c>
      <c r="AS1950">
        <v>70</v>
      </c>
      <c r="AT1950">
        <v>15</v>
      </c>
      <c r="AU1950" s="13">
        <v>42</v>
      </c>
      <c r="AV1950">
        <v>22</v>
      </c>
      <c r="AW1950">
        <v>20</v>
      </c>
      <c r="AX1950">
        <v>1</v>
      </c>
      <c r="AY1950">
        <v>1</v>
      </c>
      <c r="AZ1950">
        <v>0</v>
      </c>
      <c r="BA1950">
        <v>14</v>
      </c>
      <c r="BB1950">
        <v>3</v>
      </c>
      <c r="BC1950">
        <v>11</v>
      </c>
      <c r="BD1950">
        <v>2</v>
      </c>
      <c r="BE1950">
        <v>2</v>
      </c>
      <c r="BF1950">
        <v>0</v>
      </c>
      <c r="BG1950">
        <v>25</v>
      </c>
      <c r="BH1950">
        <v>16</v>
      </c>
      <c r="BI1950">
        <v>9</v>
      </c>
      <c r="BJ1950">
        <v>29</v>
      </c>
      <c r="BK1950">
        <v>14</v>
      </c>
      <c r="BL1950">
        <v>15</v>
      </c>
      <c r="BM1950">
        <v>0</v>
      </c>
      <c r="BN1950">
        <v>0</v>
      </c>
      <c r="BO1950">
        <v>0</v>
      </c>
      <c r="BP1950" s="13">
        <v>10</v>
      </c>
      <c r="BQ1950">
        <v>2</v>
      </c>
      <c r="BR1950">
        <v>8</v>
      </c>
      <c r="BS1950">
        <v>0</v>
      </c>
      <c r="BT1950">
        <v>0</v>
      </c>
      <c r="BU1950">
        <v>0</v>
      </c>
      <c r="BV1950">
        <v>19</v>
      </c>
      <c r="BW1950">
        <v>12</v>
      </c>
      <c r="BX1950">
        <v>7</v>
      </c>
      <c r="BY1950" s="13">
        <v>13</v>
      </c>
      <c r="BZ1950">
        <v>8</v>
      </c>
      <c r="CA1950">
        <v>5</v>
      </c>
      <c r="CB1950">
        <v>1</v>
      </c>
      <c r="CC1950">
        <v>1</v>
      </c>
      <c r="CD1950">
        <v>0</v>
      </c>
      <c r="CE1950">
        <v>4</v>
      </c>
      <c r="CF1950">
        <v>1</v>
      </c>
      <c r="CG1950">
        <v>3</v>
      </c>
      <c r="CH1950">
        <v>2</v>
      </c>
      <c r="CI1950">
        <v>2</v>
      </c>
      <c r="CJ1950">
        <v>0</v>
      </c>
      <c r="CK1950">
        <v>6</v>
      </c>
      <c r="CL1950">
        <v>4</v>
      </c>
      <c r="CM1950">
        <v>2</v>
      </c>
      <c r="CN1950" s="13">
        <v>424</v>
      </c>
      <c r="CO1950">
        <v>143</v>
      </c>
      <c r="CP1950">
        <v>281</v>
      </c>
    </row>
    <row r="1951" spans="1:94" x14ac:dyDescent="0.2">
      <c r="A1951" s="1" t="s">
        <v>1872</v>
      </c>
      <c r="B1951" s="1" t="s">
        <v>1873</v>
      </c>
      <c r="C1951" s="1" t="s">
        <v>3559</v>
      </c>
      <c r="D1951" s="1" t="s">
        <v>3622</v>
      </c>
      <c r="E1951" s="1" t="s">
        <v>6</v>
      </c>
      <c r="F1951" s="1" t="s">
        <v>7</v>
      </c>
      <c r="G1951" s="1" t="s">
        <v>63</v>
      </c>
      <c r="H1951" s="1" t="s">
        <v>1648</v>
      </c>
      <c r="I1951" s="1" t="s">
        <v>2</v>
      </c>
      <c r="J1951" s="13">
        <v>215</v>
      </c>
      <c r="K1951" s="13">
        <v>987</v>
      </c>
      <c r="L1951">
        <v>507</v>
      </c>
      <c r="M1951">
        <v>480</v>
      </c>
      <c r="N1951">
        <v>114</v>
      </c>
      <c r="O1951">
        <v>59</v>
      </c>
      <c r="P1951">
        <v>55</v>
      </c>
      <c r="Q1951">
        <v>327</v>
      </c>
      <c r="R1951">
        <v>174</v>
      </c>
      <c r="S1951">
        <v>153</v>
      </c>
      <c r="T1951">
        <v>0</v>
      </c>
      <c r="U1951">
        <v>0</v>
      </c>
      <c r="V1951">
        <v>0</v>
      </c>
      <c r="W1951">
        <v>643</v>
      </c>
      <c r="X1951">
        <v>382</v>
      </c>
      <c r="Y1951">
        <v>261</v>
      </c>
      <c r="Z1951" s="13">
        <v>344</v>
      </c>
      <c r="AA1951">
        <v>125</v>
      </c>
      <c r="AB1951">
        <v>219</v>
      </c>
      <c r="AC1951" s="13">
        <v>352</v>
      </c>
      <c r="AD1951">
        <v>281</v>
      </c>
      <c r="AE1951" s="15">
        <v>71</v>
      </c>
      <c r="AF1951">
        <v>234</v>
      </c>
      <c r="AG1951">
        <v>211</v>
      </c>
      <c r="AH1951">
        <v>23</v>
      </c>
      <c r="AI1951">
        <v>75</v>
      </c>
      <c r="AJ1951">
        <v>71</v>
      </c>
      <c r="AK1951">
        <v>4</v>
      </c>
      <c r="AL1951">
        <v>10</v>
      </c>
      <c r="AM1951">
        <v>7</v>
      </c>
      <c r="AN1951">
        <v>3</v>
      </c>
      <c r="AO1951">
        <v>0</v>
      </c>
      <c r="AP1951">
        <v>0</v>
      </c>
      <c r="AQ1951">
        <v>0</v>
      </c>
      <c r="AR1951">
        <v>149</v>
      </c>
      <c r="AS1951">
        <v>133</v>
      </c>
      <c r="AT1951">
        <v>16</v>
      </c>
      <c r="AU1951" s="13">
        <v>118</v>
      </c>
      <c r="AV1951">
        <v>70</v>
      </c>
      <c r="AW1951">
        <v>48</v>
      </c>
      <c r="AX1951">
        <v>19</v>
      </c>
      <c r="AY1951">
        <v>10</v>
      </c>
      <c r="AZ1951">
        <v>9</v>
      </c>
      <c r="BA1951">
        <v>35</v>
      </c>
      <c r="BB1951">
        <v>13</v>
      </c>
      <c r="BC1951">
        <v>22</v>
      </c>
      <c r="BD1951">
        <v>0</v>
      </c>
      <c r="BE1951">
        <v>0</v>
      </c>
      <c r="BF1951">
        <v>0</v>
      </c>
      <c r="BG1951">
        <v>64</v>
      </c>
      <c r="BH1951">
        <v>47</v>
      </c>
      <c r="BI1951">
        <v>17</v>
      </c>
      <c r="BJ1951">
        <v>97</v>
      </c>
      <c r="BK1951">
        <v>62</v>
      </c>
      <c r="BL1951">
        <v>35</v>
      </c>
      <c r="BM1951">
        <v>15</v>
      </c>
      <c r="BN1951">
        <v>8</v>
      </c>
      <c r="BO1951">
        <v>7</v>
      </c>
      <c r="BP1951" s="13">
        <v>24</v>
      </c>
      <c r="BQ1951">
        <v>10</v>
      </c>
      <c r="BR1951">
        <v>14</v>
      </c>
      <c r="BS1951">
        <v>0</v>
      </c>
      <c r="BT1951">
        <v>0</v>
      </c>
      <c r="BU1951">
        <v>0</v>
      </c>
      <c r="BV1951">
        <v>58</v>
      </c>
      <c r="BW1951">
        <v>44</v>
      </c>
      <c r="BX1951">
        <v>14</v>
      </c>
      <c r="BY1951" s="13">
        <v>21</v>
      </c>
      <c r="BZ1951">
        <v>8</v>
      </c>
      <c r="CA1951">
        <v>13</v>
      </c>
      <c r="CB1951">
        <v>4</v>
      </c>
      <c r="CC1951">
        <v>2</v>
      </c>
      <c r="CD1951">
        <v>2</v>
      </c>
      <c r="CE1951">
        <v>11</v>
      </c>
      <c r="CF1951">
        <v>3</v>
      </c>
      <c r="CG1951">
        <v>8</v>
      </c>
      <c r="CH1951">
        <v>0</v>
      </c>
      <c r="CI1951">
        <v>0</v>
      </c>
      <c r="CJ1951">
        <v>0</v>
      </c>
      <c r="CK1951">
        <v>6</v>
      </c>
      <c r="CL1951">
        <v>3</v>
      </c>
      <c r="CM1951">
        <v>3</v>
      </c>
      <c r="CN1951" s="13">
        <v>635</v>
      </c>
      <c r="CO1951">
        <v>226</v>
      </c>
      <c r="CP1951">
        <v>409</v>
      </c>
    </row>
    <row r="1952" spans="1:94" x14ac:dyDescent="0.2">
      <c r="A1952" s="1" t="s">
        <v>1872</v>
      </c>
      <c r="B1952" s="1" t="s">
        <v>1873</v>
      </c>
      <c r="C1952" s="1" t="s">
        <v>3559</v>
      </c>
      <c r="D1952" s="1" t="s">
        <v>3623</v>
      </c>
      <c r="E1952" s="1" t="s">
        <v>6</v>
      </c>
      <c r="F1952" s="1" t="s">
        <v>7</v>
      </c>
      <c r="G1952" s="1" t="s">
        <v>63</v>
      </c>
      <c r="H1952" s="1" t="s">
        <v>1041</v>
      </c>
      <c r="I1952" s="1" t="s">
        <v>2</v>
      </c>
      <c r="J1952" s="13">
        <v>119</v>
      </c>
      <c r="K1952" s="13">
        <v>550</v>
      </c>
      <c r="L1952">
        <v>282</v>
      </c>
      <c r="M1952">
        <v>268</v>
      </c>
      <c r="N1952">
        <v>49</v>
      </c>
      <c r="O1952">
        <v>21</v>
      </c>
      <c r="P1952">
        <v>28</v>
      </c>
      <c r="Q1952">
        <v>104</v>
      </c>
      <c r="R1952">
        <v>55</v>
      </c>
      <c r="S1952">
        <v>49</v>
      </c>
      <c r="T1952">
        <v>0</v>
      </c>
      <c r="U1952">
        <v>0</v>
      </c>
      <c r="V1952">
        <v>0</v>
      </c>
      <c r="W1952">
        <v>428</v>
      </c>
      <c r="X1952">
        <v>239</v>
      </c>
      <c r="Y1952">
        <v>189</v>
      </c>
      <c r="Z1952" s="13">
        <v>122</v>
      </c>
      <c r="AA1952">
        <v>43</v>
      </c>
      <c r="AB1952">
        <v>79</v>
      </c>
      <c r="AC1952" s="13">
        <v>200</v>
      </c>
      <c r="AD1952">
        <v>178</v>
      </c>
      <c r="AE1952" s="15">
        <v>22</v>
      </c>
      <c r="AF1952">
        <v>193</v>
      </c>
      <c r="AG1952">
        <v>174</v>
      </c>
      <c r="AH1952">
        <v>19</v>
      </c>
      <c r="AI1952">
        <v>83</v>
      </c>
      <c r="AJ1952">
        <v>79</v>
      </c>
      <c r="AK1952">
        <v>4</v>
      </c>
      <c r="AL1952">
        <v>29</v>
      </c>
      <c r="AM1952">
        <v>29</v>
      </c>
      <c r="AN1952">
        <v>0</v>
      </c>
      <c r="AO1952">
        <v>4</v>
      </c>
      <c r="AP1952">
        <v>3</v>
      </c>
      <c r="AQ1952">
        <v>1</v>
      </c>
      <c r="AR1952">
        <v>77</v>
      </c>
      <c r="AS1952">
        <v>63</v>
      </c>
      <c r="AT1952">
        <v>14</v>
      </c>
      <c r="AU1952" s="13">
        <v>7</v>
      </c>
      <c r="AV1952">
        <v>4</v>
      </c>
      <c r="AW1952">
        <v>3</v>
      </c>
      <c r="AX1952">
        <v>1</v>
      </c>
      <c r="AY1952">
        <v>1</v>
      </c>
      <c r="AZ1952">
        <v>0</v>
      </c>
      <c r="BA1952">
        <v>3</v>
      </c>
      <c r="BB1952">
        <v>1</v>
      </c>
      <c r="BC1952">
        <v>2</v>
      </c>
      <c r="BD1952">
        <v>0</v>
      </c>
      <c r="BE1952">
        <v>0</v>
      </c>
      <c r="BF1952">
        <v>0</v>
      </c>
      <c r="BG1952">
        <v>3</v>
      </c>
      <c r="BH1952">
        <v>2</v>
      </c>
      <c r="BI1952">
        <v>1</v>
      </c>
      <c r="BJ1952">
        <v>3</v>
      </c>
      <c r="BK1952">
        <v>2</v>
      </c>
      <c r="BL1952">
        <v>1</v>
      </c>
      <c r="BM1952">
        <v>1</v>
      </c>
      <c r="BN1952">
        <v>1</v>
      </c>
      <c r="BO1952">
        <v>0</v>
      </c>
      <c r="BP1952" s="13">
        <v>1</v>
      </c>
      <c r="BQ1952">
        <v>0</v>
      </c>
      <c r="BR1952">
        <v>1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 s="13">
        <v>4</v>
      </c>
      <c r="BZ1952">
        <v>2</v>
      </c>
      <c r="CA1952">
        <v>2</v>
      </c>
      <c r="CB1952">
        <v>0</v>
      </c>
      <c r="CC1952">
        <v>0</v>
      </c>
      <c r="CD1952">
        <v>0</v>
      </c>
      <c r="CE1952">
        <v>2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2</v>
      </c>
      <c r="CL1952">
        <v>1</v>
      </c>
      <c r="CM1952">
        <v>1</v>
      </c>
      <c r="CN1952" s="13">
        <v>350</v>
      </c>
      <c r="CO1952">
        <v>104</v>
      </c>
      <c r="CP1952">
        <v>246</v>
      </c>
    </row>
    <row r="1953" spans="1:94" x14ac:dyDescent="0.2">
      <c r="A1953" s="1" t="s">
        <v>1872</v>
      </c>
      <c r="B1953" s="1" t="s">
        <v>1873</v>
      </c>
      <c r="C1953" s="1" t="s">
        <v>3559</v>
      </c>
      <c r="D1953" s="1" t="s">
        <v>3624</v>
      </c>
      <c r="E1953" s="1" t="s">
        <v>6</v>
      </c>
      <c r="F1953" s="1" t="s">
        <v>7</v>
      </c>
      <c r="G1953" s="1" t="s">
        <v>63</v>
      </c>
      <c r="H1953" s="1" t="s">
        <v>1649</v>
      </c>
      <c r="I1953" s="1" t="s">
        <v>2</v>
      </c>
      <c r="J1953" s="13">
        <v>187</v>
      </c>
      <c r="K1953" s="13">
        <v>857</v>
      </c>
      <c r="L1953">
        <v>427</v>
      </c>
      <c r="M1953">
        <v>430</v>
      </c>
      <c r="N1953">
        <v>95</v>
      </c>
      <c r="O1953">
        <v>55</v>
      </c>
      <c r="P1953">
        <v>40</v>
      </c>
      <c r="Q1953">
        <v>233</v>
      </c>
      <c r="R1953">
        <v>118</v>
      </c>
      <c r="S1953">
        <v>115</v>
      </c>
      <c r="T1953">
        <v>0</v>
      </c>
      <c r="U1953">
        <v>0</v>
      </c>
      <c r="V1953">
        <v>0</v>
      </c>
      <c r="W1953">
        <v>633</v>
      </c>
      <c r="X1953">
        <v>334</v>
      </c>
      <c r="Y1953">
        <v>299</v>
      </c>
      <c r="Z1953" s="13">
        <v>224</v>
      </c>
      <c r="AA1953">
        <v>93</v>
      </c>
      <c r="AB1953">
        <v>131</v>
      </c>
      <c r="AC1953" s="13">
        <v>258</v>
      </c>
      <c r="AD1953">
        <v>231</v>
      </c>
      <c r="AE1953" s="15">
        <v>27</v>
      </c>
      <c r="AF1953">
        <v>241</v>
      </c>
      <c r="AG1953">
        <v>220</v>
      </c>
      <c r="AH1953">
        <v>21</v>
      </c>
      <c r="AI1953">
        <v>110</v>
      </c>
      <c r="AJ1953">
        <v>109</v>
      </c>
      <c r="AK1953">
        <v>1</v>
      </c>
      <c r="AL1953">
        <v>42</v>
      </c>
      <c r="AM1953">
        <v>33</v>
      </c>
      <c r="AN1953">
        <v>9</v>
      </c>
      <c r="AO1953">
        <v>25</v>
      </c>
      <c r="AP1953">
        <v>21</v>
      </c>
      <c r="AQ1953">
        <v>4</v>
      </c>
      <c r="AR1953">
        <v>64</v>
      </c>
      <c r="AS1953">
        <v>57</v>
      </c>
      <c r="AT1953">
        <v>7</v>
      </c>
      <c r="AU1953" s="13">
        <v>17</v>
      </c>
      <c r="AV1953">
        <v>11</v>
      </c>
      <c r="AW1953">
        <v>6</v>
      </c>
      <c r="AX1953">
        <v>3</v>
      </c>
      <c r="AY1953">
        <v>2</v>
      </c>
      <c r="AZ1953">
        <v>1</v>
      </c>
      <c r="BA1953">
        <v>11</v>
      </c>
      <c r="BB1953">
        <v>6</v>
      </c>
      <c r="BC1953">
        <v>5</v>
      </c>
      <c r="BD1953">
        <v>3</v>
      </c>
      <c r="BE1953">
        <v>3</v>
      </c>
      <c r="BF1953">
        <v>0</v>
      </c>
      <c r="BG1953">
        <v>0</v>
      </c>
      <c r="BH1953">
        <v>0</v>
      </c>
      <c r="BI1953">
        <v>0</v>
      </c>
      <c r="BJ1953">
        <v>17</v>
      </c>
      <c r="BK1953">
        <v>11</v>
      </c>
      <c r="BL1953">
        <v>6</v>
      </c>
      <c r="BM1953">
        <v>3</v>
      </c>
      <c r="BN1953">
        <v>2</v>
      </c>
      <c r="BO1953">
        <v>1</v>
      </c>
      <c r="BP1953" s="13">
        <v>11</v>
      </c>
      <c r="BQ1953">
        <v>6</v>
      </c>
      <c r="BR1953">
        <v>5</v>
      </c>
      <c r="BS1953">
        <v>3</v>
      </c>
      <c r="BT1953">
        <v>3</v>
      </c>
      <c r="BU1953">
        <v>0</v>
      </c>
      <c r="BV1953">
        <v>0</v>
      </c>
      <c r="BW1953">
        <v>0</v>
      </c>
      <c r="BX1953">
        <v>0</v>
      </c>
      <c r="BY1953" s="1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 s="13">
        <v>599</v>
      </c>
      <c r="CO1953">
        <v>196</v>
      </c>
      <c r="CP1953">
        <v>403</v>
      </c>
    </row>
    <row r="1954" spans="1:94" x14ac:dyDescent="0.2">
      <c r="A1954" s="5" t="s">
        <v>1872</v>
      </c>
      <c r="B1954" s="4" t="s">
        <v>1873</v>
      </c>
      <c r="C1954" s="4" t="s">
        <v>3559</v>
      </c>
      <c r="D1954" s="4" t="s">
        <v>4015</v>
      </c>
      <c r="E1954" s="4" t="s">
        <v>6</v>
      </c>
      <c r="F1954" s="4" t="s">
        <v>7</v>
      </c>
      <c r="G1954" s="5" t="s">
        <v>63</v>
      </c>
      <c r="H1954" s="5" t="s">
        <v>4016</v>
      </c>
      <c r="I1954" t="s">
        <v>2</v>
      </c>
      <c r="J1954" s="13">
        <v>0</v>
      </c>
      <c r="K1954" s="13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 s="13">
        <v>0</v>
      </c>
      <c r="AA1954">
        <v>0</v>
      </c>
      <c r="AB1954">
        <v>0</v>
      </c>
      <c r="AC1954" s="13">
        <v>0</v>
      </c>
      <c r="AD1954">
        <v>0</v>
      </c>
      <c r="AE1954" s="15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s="13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 s="13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 s="13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 s="13">
        <v>0</v>
      </c>
      <c r="CO1954">
        <v>0</v>
      </c>
      <c r="CP1954">
        <v>0</v>
      </c>
    </row>
    <row r="1955" spans="1:94" hidden="1" x14ac:dyDescent="0.2">
      <c r="A1955" s="1" t="s">
        <v>1872</v>
      </c>
      <c r="B1955" s="1" t="s">
        <v>1873</v>
      </c>
      <c r="C1955" s="1" t="s">
        <v>3625</v>
      </c>
      <c r="D1955" s="1" t="s">
        <v>7</v>
      </c>
      <c r="E1955" s="1" t="s">
        <v>6</v>
      </c>
      <c r="F1955" s="1" t="s">
        <v>7</v>
      </c>
      <c r="G1955" s="1" t="s">
        <v>61</v>
      </c>
      <c r="H1955" s="1" t="s">
        <v>1650</v>
      </c>
      <c r="I1955" s="1" t="s">
        <v>0</v>
      </c>
      <c r="J1955">
        <v>5445</v>
      </c>
      <c r="K1955">
        <v>25543</v>
      </c>
      <c r="L1955">
        <v>13200</v>
      </c>
      <c r="M1955">
        <v>12343</v>
      </c>
      <c r="N1955">
        <v>2569</v>
      </c>
      <c r="O1955">
        <v>1371</v>
      </c>
      <c r="P1955">
        <v>1198</v>
      </c>
      <c r="Q1955">
        <v>6302</v>
      </c>
      <c r="R1955">
        <v>3215</v>
      </c>
      <c r="S1955">
        <v>3087</v>
      </c>
      <c r="T1955">
        <v>352</v>
      </c>
      <c r="U1955">
        <v>167</v>
      </c>
      <c r="V1955">
        <v>185</v>
      </c>
      <c r="W1955">
        <v>19967</v>
      </c>
      <c r="X1955">
        <v>10955</v>
      </c>
      <c r="Y1955">
        <v>9012</v>
      </c>
      <c r="Z1955">
        <v>5576</v>
      </c>
      <c r="AA1955">
        <v>2245</v>
      </c>
      <c r="AB1955">
        <v>3331</v>
      </c>
      <c r="AC1955">
        <v>10699</v>
      </c>
      <c r="AD1955">
        <v>7908</v>
      </c>
      <c r="AE1955">
        <v>2791</v>
      </c>
      <c r="AF1955">
        <v>7135</v>
      </c>
      <c r="AG1955">
        <v>5941</v>
      </c>
      <c r="AH1955">
        <v>1194</v>
      </c>
      <c r="AI1955">
        <v>1857</v>
      </c>
      <c r="AJ1955">
        <v>1757</v>
      </c>
      <c r="AK1955">
        <v>100</v>
      </c>
      <c r="AL1955">
        <v>1235</v>
      </c>
      <c r="AM1955">
        <v>931</v>
      </c>
      <c r="AN1955">
        <v>304</v>
      </c>
      <c r="AO1955">
        <v>309</v>
      </c>
      <c r="AP1955">
        <v>254</v>
      </c>
      <c r="AQ1955">
        <v>55</v>
      </c>
      <c r="AR1955">
        <v>3734</v>
      </c>
      <c r="AS1955">
        <v>2999</v>
      </c>
      <c r="AT1955">
        <v>735</v>
      </c>
      <c r="AU1955">
        <v>3564</v>
      </c>
      <c r="AV1955">
        <v>1967</v>
      </c>
      <c r="AW1955">
        <v>1597</v>
      </c>
      <c r="AX1955">
        <v>431</v>
      </c>
      <c r="AY1955">
        <v>286</v>
      </c>
      <c r="AZ1955">
        <v>145</v>
      </c>
      <c r="BA1955">
        <v>1047</v>
      </c>
      <c r="BB1955">
        <v>559</v>
      </c>
      <c r="BC1955">
        <v>488</v>
      </c>
      <c r="BD1955">
        <v>236</v>
      </c>
      <c r="BE1955">
        <v>133</v>
      </c>
      <c r="BF1955">
        <v>103</v>
      </c>
      <c r="BG1955">
        <v>1850</v>
      </c>
      <c r="BH1955">
        <v>989</v>
      </c>
      <c r="BI1955">
        <v>861</v>
      </c>
      <c r="BJ1955">
        <v>2982</v>
      </c>
      <c r="BK1955">
        <v>1578</v>
      </c>
      <c r="BL1955">
        <v>1404</v>
      </c>
      <c r="BM1955">
        <v>363</v>
      </c>
      <c r="BN1955">
        <v>231</v>
      </c>
      <c r="BO1955">
        <v>132</v>
      </c>
      <c r="BP1955">
        <v>820</v>
      </c>
      <c r="BQ1955">
        <v>408</v>
      </c>
      <c r="BR1955">
        <v>412</v>
      </c>
      <c r="BS1955">
        <v>199</v>
      </c>
      <c r="BT1955">
        <v>118</v>
      </c>
      <c r="BU1955">
        <v>81</v>
      </c>
      <c r="BV1955">
        <v>1600</v>
      </c>
      <c r="BW1955">
        <v>821</v>
      </c>
      <c r="BX1955">
        <v>779</v>
      </c>
      <c r="BY1955">
        <v>582</v>
      </c>
      <c r="BZ1955">
        <v>389</v>
      </c>
      <c r="CA1955">
        <v>193</v>
      </c>
      <c r="CB1955">
        <v>68</v>
      </c>
      <c r="CC1955">
        <v>55</v>
      </c>
      <c r="CD1955">
        <v>13</v>
      </c>
      <c r="CE1955">
        <v>227</v>
      </c>
      <c r="CF1955">
        <v>151</v>
      </c>
      <c r="CG1955">
        <v>76</v>
      </c>
      <c r="CH1955">
        <v>37</v>
      </c>
      <c r="CI1955">
        <v>15</v>
      </c>
      <c r="CJ1955">
        <v>22</v>
      </c>
      <c r="CK1955">
        <v>250</v>
      </c>
      <c r="CL1955">
        <v>168</v>
      </c>
      <c r="CM1955">
        <v>82</v>
      </c>
      <c r="CN1955">
        <v>14844</v>
      </c>
      <c r="CO1955">
        <v>5292</v>
      </c>
      <c r="CP1955">
        <v>9552</v>
      </c>
    </row>
    <row r="1956" spans="1:94" hidden="1" x14ac:dyDescent="0.2">
      <c r="A1956" s="1" t="s">
        <v>1872</v>
      </c>
      <c r="B1956" s="1" t="s">
        <v>1873</v>
      </c>
      <c r="C1956" s="1" t="s">
        <v>3625</v>
      </c>
      <c r="D1956" s="1" t="s">
        <v>7</v>
      </c>
      <c r="E1956" s="1" t="s">
        <v>6</v>
      </c>
      <c r="F1956" s="1" t="s">
        <v>7</v>
      </c>
      <c r="G1956" s="1" t="s">
        <v>61</v>
      </c>
      <c r="H1956" s="1" t="s">
        <v>1650</v>
      </c>
      <c r="I1956" s="1" t="s">
        <v>2</v>
      </c>
      <c r="J1956">
        <v>5445</v>
      </c>
      <c r="K1956">
        <v>25543</v>
      </c>
      <c r="L1956">
        <v>13200</v>
      </c>
      <c r="M1956">
        <v>12343</v>
      </c>
      <c r="N1956">
        <v>2569</v>
      </c>
      <c r="O1956">
        <v>1371</v>
      </c>
      <c r="P1956">
        <v>1198</v>
      </c>
      <c r="Q1956">
        <v>6302</v>
      </c>
      <c r="R1956">
        <v>3215</v>
      </c>
      <c r="S1956">
        <v>3087</v>
      </c>
      <c r="T1956">
        <v>352</v>
      </c>
      <c r="U1956">
        <v>167</v>
      </c>
      <c r="V1956">
        <v>185</v>
      </c>
      <c r="W1956">
        <v>19967</v>
      </c>
      <c r="X1956">
        <v>10955</v>
      </c>
      <c r="Y1956">
        <v>9012</v>
      </c>
      <c r="Z1956">
        <v>5576</v>
      </c>
      <c r="AA1956">
        <v>2245</v>
      </c>
      <c r="AB1956">
        <v>3331</v>
      </c>
      <c r="AC1956">
        <v>10699</v>
      </c>
      <c r="AD1956">
        <v>7908</v>
      </c>
      <c r="AE1956">
        <v>2791</v>
      </c>
      <c r="AF1956">
        <v>7135</v>
      </c>
      <c r="AG1956">
        <v>5941</v>
      </c>
      <c r="AH1956">
        <v>1194</v>
      </c>
      <c r="AI1956">
        <v>1857</v>
      </c>
      <c r="AJ1956">
        <v>1757</v>
      </c>
      <c r="AK1956">
        <v>100</v>
      </c>
      <c r="AL1956">
        <v>1235</v>
      </c>
      <c r="AM1956">
        <v>931</v>
      </c>
      <c r="AN1956">
        <v>304</v>
      </c>
      <c r="AO1956">
        <v>309</v>
      </c>
      <c r="AP1956">
        <v>254</v>
      </c>
      <c r="AQ1956">
        <v>55</v>
      </c>
      <c r="AR1956">
        <v>3734</v>
      </c>
      <c r="AS1956">
        <v>2999</v>
      </c>
      <c r="AT1956">
        <v>735</v>
      </c>
      <c r="AU1956">
        <v>3564</v>
      </c>
      <c r="AV1956">
        <v>1967</v>
      </c>
      <c r="AW1956">
        <v>1597</v>
      </c>
      <c r="AX1956">
        <v>431</v>
      </c>
      <c r="AY1956">
        <v>286</v>
      </c>
      <c r="AZ1956">
        <v>145</v>
      </c>
      <c r="BA1956">
        <v>1047</v>
      </c>
      <c r="BB1956">
        <v>559</v>
      </c>
      <c r="BC1956">
        <v>488</v>
      </c>
      <c r="BD1956">
        <v>236</v>
      </c>
      <c r="BE1956">
        <v>133</v>
      </c>
      <c r="BF1956">
        <v>103</v>
      </c>
      <c r="BG1956">
        <v>1850</v>
      </c>
      <c r="BH1956">
        <v>989</v>
      </c>
      <c r="BI1956">
        <v>861</v>
      </c>
      <c r="BJ1956">
        <v>2982</v>
      </c>
      <c r="BK1956">
        <v>1578</v>
      </c>
      <c r="BL1956">
        <v>1404</v>
      </c>
      <c r="BM1956">
        <v>363</v>
      </c>
      <c r="BN1956">
        <v>231</v>
      </c>
      <c r="BO1956">
        <v>132</v>
      </c>
      <c r="BP1956">
        <v>820</v>
      </c>
      <c r="BQ1956">
        <v>408</v>
      </c>
      <c r="BR1956">
        <v>412</v>
      </c>
      <c r="BS1956">
        <v>199</v>
      </c>
      <c r="BT1956">
        <v>118</v>
      </c>
      <c r="BU1956">
        <v>81</v>
      </c>
      <c r="BV1956">
        <v>1600</v>
      </c>
      <c r="BW1956">
        <v>821</v>
      </c>
      <c r="BX1956">
        <v>779</v>
      </c>
      <c r="BY1956">
        <v>582</v>
      </c>
      <c r="BZ1956">
        <v>389</v>
      </c>
      <c r="CA1956">
        <v>193</v>
      </c>
      <c r="CB1956">
        <v>68</v>
      </c>
      <c r="CC1956">
        <v>55</v>
      </c>
      <c r="CD1956">
        <v>13</v>
      </c>
      <c r="CE1956">
        <v>227</v>
      </c>
      <c r="CF1956">
        <v>151</v>
      </c>
      <c r="CG1956">
        <v>76</v>
      </c>
      <c r="CH1956">
        <v>37</v>
      </c>
      <c r="CI1956">
        <v>15</v>
      </c>
      <c r="CJ1956">
        <v>22</v>
      </c>
      <c r="CK1956">
        <v>250</v>
      </c>
      <c r="CL1956">
        <v>168</v>
      </c>
      <c r="CM1956">
        <v>82</v>
      </c>
      <c r="CN1956">
        <v>14844</v>
      </c>
      <c r="CO1956">
        <v>5292</v>
      </c>
      <c r="CP1956">
        <v>9552</v>
      </c>
    </row>
    <row r="1957" spans="1:94" hidden="1" x14ac:dyDescent="0.2">
      <c r="A1957" s="1" t="s">
        <v>1872</v>
      </c>
      <c r="B1957" s="1" t="s">
        <v>1873</v>
      </c>
      <c r="C1957" s="1" t="s">
        <v>3625</v>
      </c>
      <c r="D1957" s="1" t="s">
        <v>7</v>
      </c>
      <c r="E1957" s="1" t="s">
        <v>6</v>
      </c>
      <c r="F1957" s="1" t="s">
        <v>7</v>
      </c>
      <c r="G1957" s="1" t="s">
        <v>61</v>
      </c>
      <c r="H1957" s="1" t="s">
        <v>1650</v>
      </c>
      <c r="I1957" s="1" t="s">
        <v>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">
      <c r="A1958" s="1" t="s">
        <v>1872</v>
      </c>
      <c r="B1958" s="1" t="s">
        <v>1873</v>
      </c>
      <c r="C1958" s="1" t="s">
        <v>3625</v>
      </c>
      <c r="D1958" s="1" t="s">
        <v>3626</v>
      </c>
      <c r="E1958" s="1" t="s">
        <v>6</v>
      </c>
      <c r="F1958" s="1" t="s">
        <v>7</v>
      </c>
      <c r="G1958" s="1" t="s">
        <v>63</v>
      </c>
      <c r="H1958" s="1" t="s">
        <v>1651</v>
      </c>
      <c r="I1958" s="1" t="s">
        <v>2</v>
      </c>
      <c r="J1958" s="13">
        <v>167</v>
      </c>
      <c r="K1958" s="13">
        <v>763</v>
      </c>
      <c r="L1958">
        <v>405</v>
      </c>
      <c r="M1958">
        <v>358</v>
      </c>
      <c r="N1958">
        <v>86</v>
      </c>
      <c r="O1958">
        <v>51</v>
      </c>
      <c r="P1958">
        <v>35</v>
      </c>
      <c r="Q1958">
        <v>88</v>
      </c>
      <c r="R1958">
        <v>47</v>
      </c>
      <c r="S1958">
        <v>41</v>
      </c>
      <c r="T1958">
        <v>0</v>
      </c>
      <c r="U1958">
        <v>0</v>
      </c>
      <c r="V1958">
        <v>0</v>
      </c>
      <c r="W1958">
        <v>498</v>
      </c>
      <c r="X1958">
        <v>277</v>
      </c>
      <c r="Y1958">
        <v>221</v>
      </c>
      <c r="Z1958" s="13">
        <v>265</v>
      </c>
      <c r="AA1958">
        <v>128</v>
      </c>
      <c r="AB1958">
        <v>137</v>
      </c>
      <c r="AC1958" s="13">
        <v>376</v>
      </c>
      <c r="AD1958">
        <v>261</v>
      </c>
      <c r="AE1958" s="15">
        <v>115</v>
      </c>
      <c r="AF1958">
        <v>290</v>
      </c>
      <c r="AG1958">
        <v>255</v>
      </c>
      <c r="AH1958">
        <v>35</v>
      </c>
      <c r="AI1958">
        <v>160</v>
      </c>
      <c r="AJ1958">
        <v>155</v>
      </c>
      <c r="AK1958">
        <v>5</v>
      </c>
      <c r="AL1958">
        <v>88</v>
      </c>
      <c r="AM1958">
        <v>63</v>
      </c>
      <c r="AN1958">
        <v>25</v>
      </c>
      <c r="AO1958">
        <v>0</v>
      </c>
      <c r="AP1958">
        <v>0</v>
      </c>
      <c r="AQ1958">
        <v>0</v>
      </c>
      <c r="AR1958">
        <v>42</v>
      </c>
      <c r="AS1958">
        <v>37</v>
      </c>
      <c r="AT1958">
        <v>5</v>
      </c>
      <c r="AU1958" s="13">
        <v>86</v>
      </c>
      <c r="AV1958">
        <v>6</v>
      </c>
      <c r="AW1958">
        <v>80</v>
      </c>
      <c r="AX1958">
        <v>58</v>
      </c>
      <c r="AY1958">
        <v>3</v>
      </c>
      <c r="AZ1958">
        <v>55</v>
      </c>
      <c r="BA1958">
        <v>25</v>
      </c>
      <c r="BB1958">
        <v>3</v>
      </c>
      <c r="BC1958">
        <v>22</v>
      </c>
      <c r="BD1958">
        <v>0</v>
      </c>
      <c r="BE1958">
        <v>0</v>
      </c>
      <c r="BF1958">
        <v>0</v>
      </c>
      <c r="BG1958">
        <v>3</v>
      </c>
      <c r="BH1958">
        <v>0</v>
      </c>
      <c r="BI1958">
        <v>3</v>
      </c>
      <c r="BJ1958">
        <v>86</v>
      </c>
      <c r="BK1958">
        <v>6</v>
      </c>
      <c r="BL1958">
        <v>80</v>
      </c>
      <c r="BM1958">
        <v>58</v>
      </c>
      <c r="BN1958">
        <v>3</v>
      </c>
      <c r="BO1958">
        <v>55</v>
      </c>
      <c r="BP1958" s="13">
        <v>25</v>
      </c>
      <c r="BQ1958">
        <v>3</v>
      </c>
      <c r="BR1958">
        <v>22</v>
      </c>
      <c r="BS1958">
        <v>0</v>
      </c>
      <c r="BT1958">
        <v>0</v>
      </c>
      <c r="BU1958">
        <v>0</v>
      </c>
      <c r="BV1958">
        <v>3</v>
      </c>
      <c r="BW1958">
        <v>0</v>
      </c>
      <c r="BX1958">
        <v>3</v>
      </c>
      <c r="BY1958" s="13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 s="13">
        <v>387</v>
      </c>
      <c r="CO1958">
        <v>144</v>
      </c>
      <c r="CP1958">
        <v>243</v>
      </c>
    </row>
    <row r="1959" spans="1:94" x14ac:dyDescent="0.2">
      <c r="A1959" s="1" t="s">
        <v>1872</v>
      </c>
      <c r="B1959" s="1" t="s">
        <v>1873</v>
      </c>
      <c r="C1959" s="1" t="s">
        <v>3625</v>
      </c>
      <c r="D1959" s="1" t="s">
        <v>3627</v>
      </c>
      <c r="E1959" s="1" t="s">
        <v>6</v>
      </c>
      <c r="F1959" s="1" t="s">
        <v>7</v>
      </c>
      <c r="G1959" s="1" t="s">
        <v>63</v>
      </c>
      <c r="H1959" s="1" t="s">
        <v>1652</v>
      </c>
      <c r="I1959" s="1" t="s">
        <v>2</v>
      </c>
      <c r="J1959" s="13">
        <v>8</v>
      </c>
      <c r="K1959" s="13">
        <v>40</v>
      </c>
      <c r="L1959">
        <v>20</v>
      </c>
      <c r="M1959">
        <v>20</v>
      </c>
      <c r="N1959">
        <v>4</v>
      </c>
      <c r="O1959">
        <v>2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27</v>
      </c>
      <c r="X1959">
        <v>13</v>
      </c>
      <c r="Y1959">
        <v>14</v>
      </c>
      <c r="Z1959" s="13">
        <v>13</v>
      </c>
      <c r="AA1959">
        <v>7</v>
      </c>
      <c r="AB1959">
        <v>6</v>
      </c>
      <c r="AC1959" s="13">
        <v>23</v>
      </c>
      <c r="AD1959">
        <v>13</v>
      </c>
      <c r="AE1959" s="15">
        <v>10</v>
      </c>
      <c r="AF1959">
        <v>8</v>
      </c>
      <c r="AG1959">
        <v>8</v>
      </c>
      <c r="AH1959">
        <v>0</v>
      </c>
      <c r="AI1959">
        <v>8</v>
      </c>
      <c r="AJ1959">
        <v>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s="13">
        <v>15</v>
      </c>
      <c r="AV1959">
        <v>5</v>
      </c>
      <c r="AW1959">
        <v>10</v>
      </c>
      <c r="AX1959">
        <v>15</v>
      </c>
      <c r="AY1959">
        <v>5</v>
      </c>
      <c r="AZ1959">
        <v>10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10</v>
      </c>
      <c r="BK1959">
        <v>5</v>
      </c>
      <c r="BL1959">
        <v>5</v>
      </c>
      <c r="BM1959">
        <v>10</v>
      </c>
      <c r="BN1959">
        <v>5</v>
      </c>
      <c r="BO1959">
        <v>5</v>
      </c>
      <c r="BP1959" s="13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s="13">
        <v>5</v>
      </c>
      <c r="BZ1959">
        <v>0</v>
      </c>
      <c r="CA1959">
        <v>5</v>
      </c>
      <c r="CB1959">
        <v>5</v>
      </c>
      <c r="CC1959">
        <v>0</v>
      </c>
      <c r="CD1959">
        <v>5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 s="13">
        <v>17</v>
      </c>
      <c r="CO1959">
        <v>7</v>
      </c>
      <c r="CP1959">
        <v>10</v>
      </c>
    </row>
    <row r="1960" spans="1:94" x14ac:dyDescent="0.2">
      <c r="A1960" s="1" t="s">
        <v>1872</v>
      </c>
      <c r="B1960" s="1" t="s">
        <v>1873</v>
      </c>
      <c r="C1960" s="1" t="s">
        <v>3625</v>
      </c>
      <c r="D1960" s="1" t="s">
        <v>3628</v>
      </c>
      <c r="E1960" s="1" t="s">
        <v>6</v>
      </c>
      <c r="F1960" s="1" t="s">
        <v>7</v>
      </c>
      <c r="G1960" s="1" t="s">
        <v>63</v>
      </c>
      <c r="H1960" s="1" t="s">
        <v>1653</v>
      </c>
      <c r="I1960" s="1" t="s">
        <v>2</v>
      </c>
      <c r="J1960" s="13">
        <v>274</v>
      </c>
      <c r="K1960" s="13">
        <v>1191</v>
      </c>
      <c r="L1960">
        <v>618</v>
      </c>
      <c r="M1960">
        <v>573</v>
      </c>
      <c r="N1960">
        <v>100</v>
      </c>
      <c r="O1960">
        <v>60</v>
      </c>
      <c r="P1960">
        <v>40</v>
      </c>
      <c r="Q1960">
        <v>438</v>
      </c>
      <c r="R1960">
        <v>229</v>
      </c>
      <c r="S1960">
        <v>209</v>
      </c>
      <c r="T1960">
        <v>0</v>
      </c>
      <c r="U1960">
        <v>0</v>
      </c>
      <c r="V1960">
        <v>0</v>
      </c>
      <c r="W1960">
        <v>950</v>
      </c>
      <c r="X1960">
        <v>519</v>
      </c>
      <c r="Y1960">
        <v>431</v>
      </c>
      <c r="Z1960" s="13">
        <v>241</v>
      </c>
      <c r="AA1960">
        <v>99</v>
      </c>
      <c r="AB1960">
        <v>142</v>
      </c>
      <c r="AC1960" s="13">
        <v>386</v>
      </c>
      <c r="AD1960">
        <v>339</v>
      </c>
      <c r="AE1960" s="15">
        <v>47</v>
      </c>
      <c r="AF1960">
        <v>376</v>
      </c>
      <c r="AG1960">
        <v>330</v>
      </c>
      <c r="AH1960">
        <v>46</v>
      </c>
      <c r="AI1960">
        <v>78</v>
      </c>
      <c r="AJ1960">
        <v>77</v>
      </c>
      <c r="AK1960">
        <v>1</v>
      </c>
      <c r="AL1960">
        <v>81</v>
      </c>
      <c r="AM1960">
        <v>59</v>
      </c>
      <c r="AN1960">
        <v>22</v>
      </c>
      <c r="AO1960">
        <v>10</v>
      </c>
      <c r="AP1960">
        <v>9</v>
      </c>
      <c r="AQ1960">
        <v>1</v>
      </c>
      <c r="AR1960">
        <v>207</v>
      </c>
      <c r="AS1960">
        <v>185</v>
      </c>
      <c r="AT1960">
        <v>22</v>
      </c>
      <c r="AU1960" s="13">
        <v>10</v>
      </c>
      <c r="AV1960">
        <v>9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2</v>
      </c>
      <c r="BE1960">
        <v>1</v>
      </c>
      <c r="BF1960">
        <v>1</v>
      </c>
      <c r="BG1960">
        <v>8</v>
      </c>
      <c r="BH1960">
        <v>8</v>
      </c>
      <c r="BI1960">
        <v>0</v>
      </c>
      <c r="BJ1960">
        <v>8</v>
      </c>
      <c r="BK1960">
        <v>7</v>
      </c>
      <c r="BL1960">
        <v>1</v>
      </c>
      <c r="BM1960">
        <v>0</v>
      </c>
      <c r="BN1960">
        <v>0</v>
      </c>
      <c r="BO1960">
        <v>0</v>
      </c>
      <c r="BP1960" s="13">
        <v>0</v>
      </c>
      <c r="BQ1960">
        <v>0</v>
      </c>
      <c r="BR1960">
        <v>0</v>
      </c>
      <c r="BS1960">
        <v>2</v>
      </c>
      <c r="BT1960">
        <v>1</v>
      </c>
      <c r="BU1960">
        <v>1</v>
      </c>
      <c r="BV1960">
        <v>6</v>
      </c>
      <c r="BW1960">
        <v>6</v>
      </c>
      <c r="BX1960">
        <v>0</v>
      </c>
      <c r="BY1960" s="13">
        <v>2</v>
      </c>
      <c r="BZ1960">
        <v>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2</v>
      </c>
      <c r="CL1960">
        <v>2</v>
      </c>
      <c r="CM1960">
        <v>0</v>
      </c>
      <c r="CN1960" s="13">
        <v>805</v>
      </c>
      <c r="CO1960">
        <v>279</v>
      </c>
      <c r="CP1960">
        <v>526</v>
      </c>
    </row>
    <row r="1961" spans="1:94" x14ac:dyDescent="0.2">
      <c r="A1961" s="1" t="s">
        <v>1872</v>
      </c>
      <c r="B1961" s="1" t="s">
        <v>1873</v>
      </c>
      <c r="C1961" s="1" t="s">
        <v>3625</v>
      </c>
      <c r="D1961" s="1" t="s">
        <v>3629</v>
      </c>
      <c r="E1961" s="1" t="s">
        <v>6</v>
      </c>
      <c r="F1961" s="1" t="s">
        <v>7</v>
      </c>
      <c r="G1961" s="1" t="s">
        <v>63</v>
      </c>
      <c r="H1961" s="1" t="s">
        <v>1654</v>
      </c>
      <c r="I1961" s="1" t="s">
        <v>2</v>
      </c>
      <c r="J1961" s="13">
        <v>375</v>
      </c>
      <c r="K1961" s="13">
        <v>1775</v>
      </c>
      <c r="L1961">
        <v>933</v>
      </c>
      <c r="M1961">
        <v>842</v>
      </c>
      <c r="N1961">
        <v>158</v>
      </c>
      <c r="O1961">
        <v>95</v>
      </c>
      <c r="P1961">
        <v>63</v>
      </c>
      <c r="Q1961">
        <v>618</v>
      </c>
      <c r="R1961">
        <v>315</v>
      </c>
      <c r="S1961">
        <v>303</v>
      </c>
      <c r="T1961">
        <v>0</v>
      </c>
      <c r="U1961">
        <v>0</v>
      </c>
      <c r="V1961">
        <v>0</v>
      </c>
      <c r="W1961">
        <v>1381</v>
      </c>
      <c r="X1961">
        <v>779</v>
      </c>
      <c r="Y1961">
        <v>602</v>
      </c>
      <c r="Z1961" s="13">
        <v>394</v>
      </c>
      <c r="AA1961">
        <v>154</v>
      </c>
      <c r="AB1961">
        <v>240</v>
      </c>
      <c r="AC1961" s="13">
        <v>715</v>
      </c>
      <c r="AD1961">
        <v>550</v>
      </c>
      <c r="AE1961" s="15">
        <v>165</v>
      </c>
      <c r="AF1961">
        <v>587</v>
      </c>
      <c r="AG1961">
        <v>481</v>
      </c>
      <c r="AH1961">
        <v>106</v>
      </c>
      <c r="AI1961">
        <v>172</v>
      </c>
      <c r="AJ1961">
        <v>168</v>
      </c>
      <c r="AK1961">
        <v>4</v>
      </c>
      <c r="AL1961">
        <v>175</v>
      </c>
      <c r="AM1961">
        <v>94</v>
      </c>
      <c r="AN1961">
        <v>81</v>
      </c>
      <c r="AO1961">
        <v>21</v>
      </c>
      <c r="AP1961">
        <v>19</v>
      </c>
      <c r="AQ1961">
        <v>2</v>
      </c>
      <c r="AR1961">
        <v>219</v>
      </c>
      <c r="AS1961">
        <v>200</v>
      </c>
      <c r="AT1961">
        <v>19</v>
      </c>
      <c r="AU1961" s="13">
        <v>128</v>
      </c>
      <c r="AV1961">
        <v>69</v>
      </c>
      <c r="AW1961">
        <v>59</v>
      </c>
      <c r="AX1961">
        <v>1</v>
      </c>
      <c r="AY1961">
        <v>1</v>
      </c>
      <c r="AZ1961">
        <v>0</v>
      </c>
      <c r="BA1961">
        <v>54</v>
      </c>
      <c r="BB1961">
        <v>13</v>
      </c>
      <c r="BC1961">
        <v>41</v>
      </c>
      <c r="BD1961">
        <v>20</v>
      </c>
      <c r="BE1961">
        <v>17</v>
      </c>
      <c r="BF1961">
        <v>3</v>
      </c>
      <c r="BG1961">
        <v>53</v>
      </c>
      <c r="BH1961">
        <v>38</v>
      </c>
      <c r="BI1961">
        <v>15</v>
      </c>
      <c r="BJ1961">
        <v>109</v>
      </c>
      <c r="BK1961">
        <v>62</v>
      </c>
      <c r="BL1961">
        <v>47</v>
      </c>
      <c r="BM1961">
        <v>1</v>
      </c>
      <c r="BN1961">
        <v>1</v>
      </c>
      <c r="BO1961">
        <v>0</v>
      </c>
      <c r="BP1961" s="13">
        <v>51</v>
      </c>
      <c r="BQ1961">
        <v>12</v>
      </c>
      <c r="BR1961">
        <v>39</v>
      </c>
      <c r="BS1961">
        <v>17</v>
      </c>
      <c r="BT1961">
        <v>15</v>
      </c>
      <c r="BU1961">
        <v>2</v>
      </c>
      <c r="BV1961">
        <v>40</v>
      </c>
      <c r="BW1961">
        <v>34</v>
      </c>
      <c r="BX1961">
        <v>6</v>
      </c>
      <c r="BY1961" s="13">
        <v>19</v>
      </c>
      <c r="BZ1961">
        <v>7</v>
      </c>
      <c r="CA1961">
        <v>12</v>
      </c>
      <c r="CB1961">
        <v>0</v>
      </c>
      <c r="CC1961">
        <v>0</v>
      </c>
      <c r="CD1961">
        <v>0</v>
      </c>
      <c r="CE1961">
        <v>3</v>
      </c>
      <c r="CF1961">
        <v>1</v>
      </c>
      <c r="CG1961">
        <v>2</v>
      </c>
      <c r="CH1961">
        <v>3</v>
      </c>
      <c r="CI1961">
        <v>2</v>
      </c>
      <c r="CJ1961">
        <v>1</v>
      </c>
      <c r="CK1961">
        <v>13</v>
      </c>
      <c r="CL1961">
        <v>4</v>
      </c>
      <c r="CM1961">
        <v>9</v>
      </c>
      <c r="CN1961" s="13">
        <v>1060</v>
      </c>
      <c r="CO1961">
        <v>383</v>
      </c>
      <c r="CP1961">
        <v>677</v>
      </c>
    </row>
    <row r="1962" spans="1:94" x14ac:dyDescent="0.2">
      <c r="A1962" s="1" t="s">
        <v>1872</v>
      </c>
      <c r="B1962" s="1" t="s">
        <v>1873</v>
      </c>
      <c r="C1962" s="1" t="s">
        <v>3625</v>
      </c>
      <c r="D1962" s="1" t="s">
        <v>3630</v>
      </c>
      <c r="E1962" s="1" t="s">
        <v>6</v>
      </c>
      <c r="F1962" s="1" t="s">
        <v>7</v>
      </c>
      <c r="G1962" s="1" t="s">
        <v>63</v>
      </c>
      <c r="H1962" s="1" t="s">
        <v>1655</v>
      </c>
      <c r="I1962" s="1" t="s">
        <v>2</v>
      </c>
      <c r="J1962" s="13">
        <v>247</v>
      </c>
      <c r="K1962" s="13">
        <v>1156</v>
      </c>
      <c r="L1962">
        <v>558</v>
      </c>
      <c r="M1962">
        <v>598</v>
      </c>
      <c r="N1962">
        <v>114</v>
      </c>
      <c r="O1962">
        <v>51</v>
      </c>
      <c r="P1962">
        <v>63</v>
      </c>
      <c r="Q1962">
        <v>361</v>
      </c>
      <c r="R1962">
        <v>171</v>
      </c>
      <c r="S1962">
        <v>190</v>
      </c>
      <c r="T1962">
        <v>0</v>
      </c>
      <c r="U1962">
        <v>0</v>
      </c>
      <c r="V1962">
        <v>0</v>
      </c>
      <c r="W1962">
        <v>954</v>
      </c>
      <c r="X1962">
        <v>484</v>
      </c>
      <c r="Y1962">
        <v>470</v>
      </c>
      <c r="Z1962" s="13">
        <v>202</v>
      </c>
      <c r="AA1962">
        <v>74</v>
      </c>
      <c r="AB1962">
        <v>128</v>
      </c>
      <c r="AC1962" s="13">
        <v>418</v>
      </c>
      <c r="AD1962">
        <v>307</v>
      </c>
      <c r="AE1962" s="15">
        <v>111</v>
      </c>
      <c r="AF1962">
        <v>157</v>
      </c>
      <c r="AG1962">
        <v>125</v>
      </c>
      <c r="AH1962">
        <v>32</v>
      </c>
      <c r="AI1962">
        <v>2</v>
      </c>
      <c r="AJ1962">
        <v>1</v>
      </c>
      <c r="AK1962">
        <v>1</v>
      </c>
      <c r="AL1962">
        <v>15</v>
      </c>
      <c r="AM1962">
        <v>13</v>
      </c>
      <c r="AN1962">
        <v>2</v>
      </c>
      <c r="AO1962">
        <v>17</v>
      </c>
      <c r="AP1962">
        <v>16</v>
      </c>
      <c r="AQ1962">
        <v>1</v>
      </c>
      <c r="AR1962">
        <v>123</v>
      </c>
      <c r="AS1962">
        <v>95</v>
      </c>
      <c r="AT1962">
        <v>28</v>
      </c>
      <c r="AU1962" s="13">
        <v>261</v>
      </c>
      <c r="AV1962">
        <v>182</v>
      </c>
      <c r="AW1962">
        <v>79</v>
      </c>
      <c r="AX1962">
        <v>25</v>
      </c>
      <c r="AY1962">
        <v>22</v>
      </c>
      <c r="AZ1962">
        <v>3</v>
      </c>
      <c r="BA1962">
        <v>129</v>
      </c>
      <c r="BB1962">
        <v>68</v>
      </c>
      <c r="BC1962">
        <v>61</v>
      </c>
      <c r="BD1962">
        <v>18</v>
      </c>
      <c r="BE1962">
        <v>11</v>
      </c>
      <c r="BF1962">
        <v>7</v>
      </c>
      <c r="BG1962">
        <v>89</v>
      </c>
      <c r="BH1962">
        <v>81</v>
      </c>
      <c r="BI1962">
        <v>8</v>
      </c>
      <c r="BJ1962">
        <v>197</v>
      </c>
      <c r="BK1962">
        <v>130</v>
      </c>
      <c r="BL1962">
        <v>67</v>
      </c>
      <c r="BM1962">
        <v>22</v>
      </c>
      <c r="BN1962">
        <v>19</v>
      </c>
      <c r="BO1962">
        <v>3</v>
      </c>
      <c r="BP1962" s="13">
        <v>104</v>
      </c>
      <c r="BQ1962">
        <v>52</v>
      </c>
      <c r="BR1962">
        <v>52</v>
      </c>
      <c r="BS1962">
        <v>14</v>
      </c>
      <c r="BT1962">
        <v>8</v>
      </c>
      <c r="BU1962">
        <v>6</v>
      </c>
      <c r="BV1962">
        <v>57</v>
      </c>
      <c r="BW1962">
        <v>51</v>
      </c>
      <c r="BX1962">
        <v>6</v>
      </c>
      <c r="BY1962" s="13">
        <v>64</v>
      </c>
      <c r="BZ1962">
        <v>52</v>
      </c>
      <c r="CA1962">
        <v>12</v>
      </c>
      <c r="CB1962">
        <v>3</v>
      </c>
      <c r="CC1962">
        <v>3</v>
      </c>
      <c r="CD1962">
        <v>0</v>
      </c>
      <c r="CE1962">
        <v>25</v>
      </c>
      <c r="CF1962">
        <v>16</v>
      </c>
      <c r="CG1962">
        <v>9</v>
      </c>
      <c r="CH1962">
        <v>4</v>
      </c>
      <c r="CI1962">
        <v>3</v>
      </c>
      <c r="CJ1962">
        <v>1</v>
      </c>
      <c r="CK1962">
        <v>32</v>
      </c>
      <c r="CL1962">
        <v>30</v>
      </c>
      <c r="CM1962">
        <v>2</v>
      </c>
      <c r="CN1962" s="13">
        <v>738</v>
      </c>
      <c r="CO1962">
        <v>251</v>
      </c>
      <c r="CP1962">
        <v>487</v>
      </c>
    </row>
    <row r="1963" spans="1:94" x14ac:dyDescent="0.2">
      <c r="A1963" s="1" t="s">
        <v>1872</v>
      </c>
      <c r="B1963" s="1" t="s">
        <v>1873</v>
      </c>
      <c r="C1963" s="1" t="s">
        <v>3625</v>
      </c>
      <c r="D1963" s="1" t="s">
        <v>3631</v>
      </c>
      <c r="E1963" s="1" t="s">
        <v>6</v>
      </c>
      <c r="F1963" s="1" t="s">
        <v>7</v>
      </c>
      <c r="G1963" s="1" t="s">
        <v>63</v>
      </c>
      <c r="H1963" s="1" t="s">
        <v>1656</v>
      </c>
      <c r="I1963" s="1" t="s">
        <v>2</v>
      </c>
      <c r="J1963" s="13">
        <v>214</v>
      </c>
      <c r="K1963" s="13">
        <v>1107</v>
      </c>
      <c r="L1963">
        <v>578</v>
      </c>
      <c r="M1963">
        <v>529</v>
      </c>
      <c r="N1963">
        <v>127</v>
      </c>
      <c r="O1963">
        <v>70</v>
      </c>
      <c r="P1963">
        <v>57</v>
      </c>
      <c r="Q1963">
        <v>205</v>
      </c>
      <c r="R1963">
        <v>98</v>
      </c>
      <c r="S1963">
        <v>107</v>
      </c>
      <c r="T1963">
        <v>11</v>
      </c>
      <c r="U1963">
        <v>6</v>
      </c>
      <c r="V1963">
        <v>5</v>
      </c>
      <c r="W1963">
        <v>839</v>
      </c>
      <c r="X1963">
        <v>467</v>
      </c>
      <c r="Y1963">
        <v>372</v>
      </c>
      <c r="Z1963" s="13">
        <v>268</v>
      </c>
      <c r="AA1963">
        <v>111</v>
      </c>
      <c r="AB1963">
        <v>157</v>
      </c>
      <c r="AC1963" s="13">
        <v>410</v>
      </c>
      <c r="AD1963">
        <v>333</v>
      </c>
      <c r="AE1963" s="15">
        <v>77</v>
      </c>
      <c r="AF1963">
        <v>236</v>
      </c>
      <c r="AG1963">
        <v>232</v>
      </c>
      <c r="AH1963">
        <v>4</v>
      </c>
      <c r="AI1963">
        <v>119</v>
      </c>
      <c r="AJ1963">
        <v>119</v>
      </c>
      <c r="AK1963">
        <v>0</v>
      </c>
      <c r="AL1963">
        <v>8</v>
      </c>
      <c r="AM1963">
        <v>8</v>
      </c>
      <c r="AN1963">
        <v>0</v>
      </c>
      <c r="AO1963">
        <v>3</v>
      </c>
      <c r="AP1963">
        <v>3</v>
      </c>
      <c r="AQ1963">
        <v>0</v>
      </c>
      <c r="AR1963">
        <v>106</v>
      </c>
      <c r="AS1963">
        <v>102</v>
      </c>
      <c r="AT1963">
        <v>4</v>
      </c>
      <c r="AU1963" s="13">
        <v>174</v>
      </c>
      <c r="AV1963">
        <v>101</v>
      </c>
      <c r="AW1963">
        <v>73</v>
      </c>
      <c r="AX1963">
        <v>16</v>
      </c>
      <c r="AY1963">
        <v>16</v>
      </c>
      <c r="AZ1963">
        <v>0</v>
      </c>
      <c r="BA1963">
        <v>104</v>
      </c>
      <c r="BB1963">
        <v>61</v>
      </c>
      <c r="BC1963">
        <v>43</v>
      </c>
      <c r="BD1963">
        <v>1</v>
      </c>
      <c r="BE1963">
        <v>1</v>
      </c>
      <c r="BF1963">
        <v>0</v>
      </c>
      <c r="BG1963">
        <v>53</v>
      </c>
      <c r="BH1963">
        <v>23</v>
      </c>
      <c r="BI1963">
        <v>30</v>
      </c>
      <c r="BJ1963">
        <v>142</v>
      </c>
      <c r="BK1963">
        <v>80</v>
      </c>
      <c r="BL1963">
        <v>62</v>
      </c>
      <c r="BM1963">
        <v>10</v>
      </c>
      <c r="BN1963">
        <v>10</v>
      </c>
      <c r="BO1963">
        <v>0</v>
      </c>
      <c r="BP1963" s="13">
        <v>83</v>
      </c>
      <c r="BQ1963">
        <v>49</v>
      </c>
      <c r="BR1963">
        <v>34</v>
      </c>
      <c r="BS1963">
        <v>1</v>
      </c>
      <c r="BT1963">
        <v>1</v>
      </c>
      <c r="BU1963">
        <v>0</v>
      </c>
      <c r="BV1963">
        <v>48</v>
      </c>
      <c r="BW1963">
        <v>20</v>
      </c>
      <c r="BX1963">
        <v>28</v>
      </c>
      <c r="BY1963" s="13">
        <v>32</v>
      </c>
      <c r="BZ1963">
        <v>21</v>
      </c>
      <c r="CA1963">
        <v>11</v>
      </c>
      <c r="CB1963">
        <v>6</v>
      </c>
      <c r="CC1963">
        <v>6</v>
      </c>
      <c r="CD1963">
        <v>0</v>
      </c>
      <c r="CE1963">
        <v>21</v>
      </c>
      <c r="CF1963">
        <v>12</v>
      </c>
      <c r="CG1963">
        <v>9</v>
      </c>
      <c r="CH1963">
        <v>0</v>
      </c>
      <c r="CI1963">
        <v>0</v>
      </c>
      <c r="CJ1963">
        <v>0</v>
      </c>
      <c r="CK1963">
        <v>5</v>
      </c>
      <c r="CL1963">
        <v>3</v>
      </c>
      <c r="CM1963">
        <v>2</v>
      </c>
      <c r="CN1963" s="13">
        <v>697</v>
      </c>
      <c r="CO1963">
        <v>245</v>
      </c>
      <c r="CP1963">
        <v>452</v>
      </c>
    </row>
    <row r="1964" spans="1:94" x14ac:dyDescent="0.2">
      <c r="A1964" s="1" t="s">
        <v>1872</v>
      </c>
      <c r="B1964" s="1" t="s">
        <v>1873</v>
      </c>
      <c r="C1964" s="1" t="s">
        <v>3625</v>
      </c>
      <c r="D1964" s="1" t="s">
        <v>3632</v>
      </c>
      <c r="E1964" s="1" t="s">
        <v>6</v>
      </c>
      <c r="F1964" s="1" t="s">
        <v>7</v>
      </c>
      <c r="G1964" s="1" t="s">
        <v>63</v>
      </c>
      <c r="H1964" s="1" t="s">
        <v>377</v>
      </c>
      <c r="I1964" s="1" t="s">
        <v>2</v>
      </c>
      <c r="J1964" s="13">
        <v>95</v>
      </c>
      <c r="K1964" s="13">
        <v>442</v>
      </c>
      <c r="L1964">
        <v>231</v>
      </c>
      <c r="M1964">
        <v>211</v>
      </c>
      <c r="N1964">
        <v>41</v>
      </c>
      <c r="O1964">
        <v>24</v>
      </c>
      <c r="P1964">
        <v>17</v>
      </c>
      <c r="Q1964">
        <v>60</v>
      </c>
      <c r="R1964">
        <v>29</v>
      </c>
      <c r="S1964">
        <v>31</v>
      </c>
      <c r="T1964">
        <v>0</v>
      </c>
      <c r="U1964">
        <v>0</v>
      </c>
      <c r="V1964">
        <v>0</v>
      </c>
      <c r="W1964">
        <v>365</v>
      </c>
      <c r="X1964">
        <v>195</v>
      </c>
      <c r="Y1964">
        <v>170</v>
      </c>
      <c r="Z1964" s="13">
        <v>77</v>
      </c>
      <c r="AA1964">
        <v>36</v>
      </c>
      <c r="AB1964">
        <v>41</v>
      </c>
      <c r="AC1964" s="13">
        <v>121</v>
      </c>
      <c r="AD1964">
        <v>114</v>
      </c>
      <c r="AE1964" s="15">
        <v>7</v>
      </c>
      <c r="AF1964">
        <v>21</v>
      </c>
      <c r="AG1964">
        <v>19</v>
      </c>
      <c r="AH1964">
        <v>2</v>
      </c>
      <c r="AI1964">
        <v>3</v>
      </c>
      <c r="AJ1964">
        <v>3</v>
      </c>
      <c r="AK1964">
        <v>0</v>
      </c>
      <c r="AL1964">
        <v>0</v>
      </c>
      <c r="AM1964">
        <v>0</v>
      </c>
      <c r="AN1964">
        <v>0</v>
      </c>
      <c r="AO1964">
        <v>2</v>
      </c>
      <c r="AP1964">
        <v>2</v>
      </c>
      <c r="AQ1964">
        <v>0</v>
      </c>
      <c r="AR1964">
        <v>16</v>
      </c>
      <c r="AS1964">
        <v>14</v>
      </c>
      <c r="AT1964">
        <v>2</v>
      </c>
      <c r="AU1964" s="13">
        <v>100</v>
      </c>
      <c r="AV1964">
        <v>95</v>
      </c>
      <c r="AW1964">
        <v>5</v>
      </c>
      <c r="AX1964">
        <v>0</v>
      </c>
      <c r="AY1964">
        <v>0</v>
      </c>
      <c r="AZ1964">
        <v>0</v>
      </c>
      <c r="BA1964">
        <v>10</v>
      </c>
      <c r="BB1964">
        <v>10</v>
      </c>
      <c r="BC1964">
        <v>0</v>
      </c>
      <c r="BD1964">
        <v>10</v>
      </c>
      <c r="BE1964">
        <v>9</v>
      </c>
      <c r="BF1964">
        <v>1</v>
      </c>
      <c r="BG1964">
        <v>80</v>
      </c>
      <c r="BH1964">
        <v>76</v>
      </c>
      <c r="BI1964">
        <v>4</v>
      </c>
      <c r="BJ1964">
        <v>79</v>
      </c>
      <c r="BK1964">
        <v>76</v>
      </c>
      <c r="BL1964">
        <v>3</v>
      </c>
      <c r="BM1964">
        <v>0</v>
      </c>
      <c r="BN1964">
        <v>0</v>
      </c>
      <c r="BO1964">
        <v>0</v>
      </c>
      <c r="BP1964" s="13">
        <v>8</v>
      </c>
      <c r="BQ1964">
        <v>8</v>
      </c>
      <c r="BR1964">
        <v>0</v>
      </c>
      <c r="BS1964">
        <v>9</v>
      </c>
      <c r="BT1964">
        <v>8</v>
      </c>
      <c r="BU1964">
        <v>1</v>
      </c>
      <c r="BV1964">
        <v>62</v>
      </c>
      <c r="BW1964">
        <v>60</v>
      </c>
      <c r="BX1964">
        <v>2</v>
      </c>
      <c r="BY1964" s="13">
        <v>21</v>
      </c>
      <c r="BZ1964">
        <v>19</v>
      </c>
      <c r="CA1964">
        <v>2</v>
      </c>
      <c r="CB1964">
        <v>0</v>
      </c>
      <c r="CC1964">
        <v>0</v>
      </c>
      <c r="CD1964">
        <v>0</v>
      </c>
      <c r="CE1964">
        <v>2</v>
      </c>
      <c r="CF1964">
        <v>2</v>
      </c>
      <c r="CG1964">
        <v>0</v>
      </c>
      <c r="CH1964">
        <v>1</v>
      </c>
      <c r="CI1964">
        <v>1</v>
      </c>
      <c r="CJ1964">
        <v>0</v>
      </c>
      <c r="CK1964">
        <v>18</v>
      </c>
      <c r="CL1964">
        <v>16</v>
      </c>
      <c r="CM1964">
        <v>2</v>
      </c>
      <c r="CN1964" s="13">
        <v>321</v>
      </c>
      <c r="CO1964">
        <v>117</v>
      </c>
      <c r="CP1964">
        <v>204</v>
      </c>
    </row>
    <row r="1965" spans="1:94" x14ac:dyDescent="0.2">
      <c r="A1965" s="1" t="s">
        <v>1872</v>
      </c>
      <c r="B1965" s="1" t="s">
        <v>1873</v>
      </c>
      <c r="C1965" s="1" t="s">
        <v>3625</v>
      </c>
      <c r="D1965" s="1" t="s">
        <v>3633</v>
      </c>
      <c r="E1965" s="1" t="s">
        <v>6</v>
      </c>
      <c r="F1965" s="1" t="s">
        <v>7</v>
      </c>
      <c r="G1965" s="1" t="s">
        <v>63</v>
      </c>
      <c r="H1965" s="1" t="s">
        <v>752</v>
      </c>
      <c r="I1965" s="1" t="s">
        <v>2</v>
      </c>
      <c r="J1965" s="13">
        <v>131</v>
      </c>
      <c r="K1965" s="13">
        <v>599</v>
      </c>
      <c r="L1965">
        <v>324</v>
      </c>
      <c r="M1965">
        <v>275</v>
      </c>
      <c r="N1965">
        <v>91</v>
      </c>
      <c r="O1965">
        <v>58</v>
      </c>
      <c r="P1965">
        <v>33</v>
      </c>
      <c r="Q1965">
        <v>286</v>
      </c>
      <c r="R1965">
        <v>155</v>
      </c>
      <c r="S1965">
        <v>131</v>
      </c>
      <c r="T1965">
        <v>99</v>
      </c>
      <c r="U1965">
        <v>54</v>
      </c>
      <c r="V1965">
        <v>45</v>
      </c>
      <c r="W1965">
        <v>386</v>
      </c>
      <c r="X1965">
        <v>222</v>
      </c>
      <c r="Y1965">
        <v>164</v>
      </c>
      <c r="Z1965" s="13">
        <v>213</v>
      </c>
      <c r="AA1965">
        <v>102</v>
      </c>
      <c r="AB1965">
        <v>111</v>
      </c>
      <c r="AC1965" s="13">
        <v>314</v>
      </c>
      <c r="AD1965">
        <v>193</v>
      </c>
      <c r="AE1965" s="15">
        <v>121</v>
      </c>
      <c r="AF1965">
        <v>97</v>
      </c>
      <c r="AG1965">
        <v>77</v>
      </c>
      <c r="AH1965">
        <v>20</v>
      </c>
      <c r="AI1965">
        <v>17</v>
      </c>
      <c r="AJ1965">
        <v>16</v>
      </c>
      <c r="AK1965">
        <v>1</v>
      </c>
      <c r="AL1965">
        <v>5</v>
      </c>
      <c r="AM1965">
        <v>5</v>
      </c>
      <c r="AN1965">
        <v>0</v>
      </c>
      <c r="AO1965">
        <v>17</v>
      </c>
      <c r="AP1965">
        <v>17</v>
      </c>
      <c r="AQ1965">
        <v>0</v>
      </c>
      <c r="AR1965">
        <v>58</v>
      </c>
      <c r="AS1965">
        <v>39</v>
      </c>
      <c r="AT1965">
        <v>19</v>
      </c>
      <c r="AU1965" s="13">
        <v>217</v>
      </c>
      <c r="AV1965">
        <v>116</v>
      </c>
      <c r="AW1965">
        <v>101</v>
      </c>
      <c r="AX1965">
        <v>6</v>
      </c>
      <c r="AY1965">
        <v>5</v>
      </c>
      <c r="AZ1965">
        <v>1</v>
      </c>
      <c r="BA1965">
        <v>40</v>
      </c>
      <c r="BB1965">
        <v>20</v>
      </c>
      <c r="BC1965">
        <v>20</v>
      </c>
      <c r="BD1965">
        <v>58</v>
      </c>
      <c r="BE1965">
        <v>36</v>
      </c>
      <c r="BF1965">
        <v>22</v>
      </c>
      <c r="BG1965">
        <v>113</v>
      </c>
      <c r="BH1965">
        <v>55</v>
      </c>
      <c r="BI1965">
        <v>58</v>
      </c>
      <c r="BJ1965">
        <v>211</v>
      </c>
      <c r="BK1965">
        <v>114</v>
      </c>
      <c r="BL1965">
        <v>97</v>
      </c>
      <c r="BM1965">
        <v>6</v>
      </c>
      <c r="BN1965">
        <v>5</v>
      </c>
      <c r="BO1965">
        <v>1</v>
      </c>
      <c r="BP1965" s="13">
        <v>38</v>
      </c>
      <c r="BQ1965">
        <v>20</v>
      </c>
      <c r="BR1965">
        <v>18</v>
      </c>
      <c r="BS1965">
        <v>58</v>
      </c>
      <c r="BT1965">
        <v>36</v>
      </c>
      <c r="BU1965">
        <v>22</v>
      </c>
      <c r="BV1965">
        <v>109</v>
      </c>
      <c r="BW1965">
        <v>53</v>
      </c>
      <c r="BX1965">
        <v>56</v>
      </c>
      <c r="BY1965" s="13">
        <v>6</v>
      </c>
      <c r="BZ1965">
        <v>2</v>
      </c>
      <c r="CA1965">
        <v>4</v>
      </c>
      <c r="CB1965">
        <v>0</v>
      </c>
      <c r="CC1965">
        <v>0</v>
      </c>
      <c r="CD1965">
        <v>0</v>
      </c>
      <c r="CE1965">
        <v>2</v>
      </c>
      <c r="CF1965">
        <v>0</v>
      </c>
      <c r="CG1965">
        <v>2</v>
      </c>
      <c r="CH1965">
        <v>0</v>
      </c>
      <c r="CI1965">
        <v>0</v>
      </c>
      <c r="CJ1965">
        <v>0</v>
      </c>
      <c r="CK1965">
        <v>4</v>
      </c>
      <c r="CL1965">
        <v>2</v>
      </c>
      <c r="CM1965">
        <v>2</v>
      </c>
      <c r="CN1965" s="13">
        <v>285</v>
      </c>
      <c r="CO1965">
        <v>131</v>
      </c>
      <c r="CP1965">
        <v>154</v>
      </c>
    </row>
    <row r="1966" spans="1:94" x14ac:dyDescent="0.2">
      <c r="A1966" s="1" t="s">
        <v>1872</v>
      </c>
      <c r="B1966" s="1" t="s">
        <v>1873</v>
      </c>
      <c r="C1966" s="1" t="s">
        <v>3625</v>
      </c>
      <c r="D1966" s="1" t="s">
        <v>3634</v>
      </c>
      <c r="E1966" s="1" t="s">
        <v>6</v>
      </c>
      <c r="F1966" s="1" t="s">
        <v>7</v>
      </c>
      <c r="G1966" s="1" t="s">
        <v>63</v>
      </c>
      <c r="H1966" s="1" t="s">
        <v>1657</v>
      </c>
      <c r="I1966" s="1" t="s">
        <v>2</v>
      </c>
      <c r="J1966" s="13">
        <v>108</v>
      </c>
      <c r="K1966" s="13">
        <v>507</v>
      </c>
      <c r="L1966">
        <v>264</v>
      </c>
      <c r="M1966">
        <v>243</v>
      </c>
      <c r="N1966">
        <v>51</v>
      </c>
      <c r="O1966">
        <v>28</v>
      </c>
      <c r="P1966">
        <v>23</v>
      </c>
      <c r="Q1966">
        <v>272</v>
      </c>
      <c r="R1966">
        <v>134</v>
      </c>
      <c r="S1966">
        <v>138</v>
      </c>
      <c r="T1966">
        <v>0</v>
      </c>
      <c r="U1966">
        <v>0</v>
      </c>
      <c r="V1966">
        <v>0</v>
      </c>
      <c r="W1966">
        <v>377</v>
      </c>
      <c r="X1966">
        <v>208</v>
      </c>
      <c r="Y1966">
        <v>169</v>
      </c>
      <c r="Z1966" s="13">
        <v>130</v>
      </c>
      <c r="AA1966">
        <v>56</v>
      </c>
      <c r="AB1966">
        <v>74</v>
      </c>
      <c r="AC1966" s="13">
        <v>197</v>
      </c>
      <c r="AD1966">
        <v>156</v>
      </c>
      <c r="AE1966" s="15">
        <v>41</v>
      </c>
      <c r="AF1966">
        <v>146</v>
      </c>
      <c r="AG1966">
        <v>130</v>
      </c>
      <c r="AH1966">
        <v>16</v>
      </c>
      <c r="AI1966">
        <v>18</v>
      </c>
      <c r="AJ1966">
        <v>17</v>
      </c>
      <c r="AK1966">
        <v>1</v>
      </c>
      <c r="AL1966">
        <v>34</v>
      </c>
      <c r="AM1966">
        <v>30</v>
      </c>
      <c r="AN1966">
        <v>4</v>
      </c>
      <c r="AO1966">
        <v>6</v>
      </c>
      <c r="AP1966">
        <v>6</v>
      </c>
      <c r="AQ1966">
        <v>0</v>
      </c>
      <c r="AR1966">
        <v>88</v>
      </c>
      <c r="AS1966">
        <v>77</v>
      </c>
      <c r="AT1966">
        <v>11</v>
      </c>
      <c r="AU1966" s="13">
        <v>51</v>
      </c>
      <c r="AV1966">
        <v>26</v>
      </c>
      <c r="AW1966">
        <v>25</v>
      </c>
      <c r="AX1966">
        <v>3</v>
      </c>
      <c r="AY1966">
        <v>3</v>
      </c>
      <c r="AZ1966">
        <v>0</v>
      </c>
      <c r="BA1966">
        <v>23</v>
      </c>
      <c r="BB1966">
        <v>5</v>
      </c>
      <c r="BC1966">
        <v>18</v>
      </c>
      <c r="BD1966">
        <v>8</v>
      </c>
      <c r="BE1966">
        <v>4</v>
      </c>
      <c r="BF1966">
        <v>4</v>
      </c>
      <c r="BG1966">
        <v>17</v>
      </c>
      <c r="BH1966">
        <v>14</v>
      </c>
      <c r="BI1966">
        <v>3</v>
      </c>
      <c r="BJ1966">
        <v>37</v>
      </c>
      <c r="BK1966">
        <v>16</v>
      </c>
      <c r="BL1966">
        <v>21</v>
      </c>
      <c r="BM1966">
        <v>2</v>
      </c>
      <c r="BN1966">
        <v>2</v>
      </c>
      <c r="BO1966">
        <v>0</v>
      </c>
      <c r="BP1966" s="13">
        <v>19</v>
      </c>
      <c r="BQ1966">
        <v>4</v>
      </c>
      <c r="BR1966">
        <v>15</v>
      </c>
      <c r="BS1966">
        <v>6</v>
      </c>
      <c r="BT1966">
        <v>3</v>
      </c>
      <c r="BU1966">
        <v>3</v>
      </c>
      <c r="BV1966">
        <v>10</v>
      </c>
      <c r="BW1966">
        <v>7</v>
      </c>
      <c r="BX1966">
        <v>3</v>
      </c>
      <c r="BY1966" s="13">
        <v>14</v>
      </c>
      <c r="BZ1966">
        <v>10</v>
      </c>
      <c r="CA1966">
        <v>4</v>
      </c>
      <c r="CB1966">
        <v>1</v>
      </c>
      <c r="CC1966">
        <v>1</v>
      </c>
      <c r="CD1966">
        <v>0</v>
      </c>
      <c r="CE1966">
        <v>4</v>
      </c>
      <c r="CF1966">
        <v>1</v>
      </c>
      <c r="CG1966">
        <v>3</v>
      </c>
      <c r="CH1966">
        <v>2</v>
      </c>
      <c r="CI1966">
        <v>1</v>
      </c>
      <c r="CJ1966">
        <v>1</v>
      </c>
      <c r="CK1966">
        <v>7</v>
      </c>
      <c r="CL1966">
        <v>7</v>
      </c>
      <c r="CM1966">
        <v>0</v>
      </c>
      <c r="CN1966" s="13">
        <v>310</v>
      </c>
      <c r="CO1966">
        <v>108</v>
      </c>
      <c r="CP1966">
        <v>202</v>
      </c>
    </row>
    <row r="1967" spans="1:94" x14ac:dyDescent="0.2">
      <c r="A1967" s="1" t="s">
        <v>1872</v>
      </c>
      <c r="B1967" s="1" t="s">
        <v>1873</v>
      </c>
      <c r="C1967" s="1" t="s">
        <v>3625</v>
      </c>
      <c r="D1967" s="1" t="s">
        <v>3635</v>
      </c>
      <c r="E1967" s="1" t="s">
        <v>6</v>
      </c>
      <c r="F1967" s="1" t="s">
        <v>7</v>
      </c>
      <c r="G1967" s="1" t="s">
        <v>63</v>
      </c>
      <c r="H1967" s="1" t="s">
        <v>403</v>
      </c>
      <c r="I1967" s="1" t="s">
        <v>2</v>
      </c>
      <c r="J1967" s="13">
        <v>610</v>
      </c>
      <c r="K1967" s="13">
        <v>2964</v>
      </c>
      <c r="L1967">
        <v>1557</v>
      </c>
      <c r="M1967">
        <v>1407</v>
      </c>
      <c r="N1967">
        <v>275</v>
      </c>
      <c r="O1967">
        <v>147</v>
      </c>
      <c r="P1967">
        <v>128</v>
      </c>
      <c r="Q1967">
        <v>358</v>
      </c>
      <c r="R1967">
        <v>190</v>
      </c>
      <c r="S1967">
        <v>168</v>
      </c>
      <c r="T1967">
        <v>112</v>
      </c>
      <c r="U1967">
        <v>49</v>
      </c>
      <c r="V1967">
        <v>63</v>
      </c>
      <c r="W1967">
        <v>2296</v>
      </c>
      <c r="X1967">
        <v>1311</v>
      </c>
      <c r="Y1967">
        <v>985</v>
      </c>
      <c r="Z1967" s="13">
        <v>668</v>
      </c>
      <c r="AA1967">
        <v>246</v>
      </c>
      <c r="AB1967">
        <v>422</v>
      </c>
      <c r="AC1967" s="13">
        <v>1641</v>
      </c>
      <c r="AD1967">
        <v>1077</v>
      </c>
      <c r="AE1967" s="15">
        <v>564</v>
      </c>
      <c r="AF1967">
        <v>1092</v>
      </c>
      <c r="AG1967">
        <v>794</v>
      </c>
      <c r="AH1967">
        <v>298</v>
      </c>
      <c r="AI1967">
        <v>214</v>
      </c>
      <c r="AJ1967">
        <v>184</v>
      </c>
      <c r="AK1967">
        <v>30</v>
      </c>
      <c r="AL1967">
        <v>104</v>
      </c>
      <c r="AM1967">
        <v>95</v>
      </c>
      <c r="AN1967">
        <v>9</v>
      </c>
      <c r="AO1967">
        <v>93</v>
      </c>
      <c r="AP1967">
        <v>56</v>
      </c>
      <c r="AQ1967">
        <v>37</v>
      </c>
      <c r="AR1967">
        <v>681</v>
      </c>
      <c r="AS1967">
        <v>459</v>
      </c>
      <c r="AT1967">
        <v>222</v>
      </c>
      <c r="AU1967" s="13">
        <v>549</v>
      </c>
      <c r="AV1967">
        <v>283</v>
      </c>
      <c r="AW1967">
        <v>266</v>
      </c>
      <c r="AX1967">
        <v>76</v>
      </c>
      <c r="AY1967">
        <v>61</v>
      </c>
      <c r="AZ1967">
        <v>15</v>
      </c>
      <c r="BA1967">
        <v>51</v>
      </c>
      <c r="BB1967">
        <v>34</v>
      </c>
      <c r="BC1967">
        <v>17</v>
      </c>
      <c r="BD1967">
        <v>33</v>
      </c>
      <c r="BE1967">
        <v>23</v>
      </c>
      <c r="BF1967">
        <v>10</v>
      </c>
      <c r="BG1967">
        <v>389</v>
      </c>
      <c r="BH1967">
        <v>165</v>
      </c>
      <c r="BI1967">
        <v>224</v>
      </c>
      <c r="BJ1967">
        <v>526</v>
      </c>
      <c r="BK1967">
        <v>263</v>
      </c>
      <c r="BL1967">
        <v>263</v>
      </c>
      <c r="BM1967">
        <v>70</v>
      </c>
      <c r="BN1967">
        <v>55</v>
      </c>
      <c r="BO1967">
        <v>15</v>
      </c>
      <c r="BP1967" s="13">
        <v>45</v>
      </c>
      <c r="BQ1967">
        <v>29</v>
      </c>
      <c r="BR1967">
        <v>16</v>
      </c>
      <c r="BS1967">
        <v>31</v>
      </c>
      <c r="BT1967">
        <v>21</v>
      </c>
      <c r="BU1967">
        <v>10</v>
      </c>
      <c r="BV1967">
        <v>380</v>
      </c>
      <c r="BW1967">
        <v>158</v>
      </c>
      <c r="BX1967">
        <v>222</v>
      </c>
      <c r="BY1967" s="13">
        <v>23</v>
      </c>
      <c r="BZ1967">
        <v>20</v>
      </c>
      <c r="CA1967">
        <v>3</v>
      </c>
      <c r="CB1967">
        <v>6</v>
      </c>
      <c r="CC1967">
        <v>6</v>
      </c>
      <c r="CD1967">
        <v>0</v>
      </c>
      <c r="CE1967">
        <v>6</v>
      </c>
      <c r="CF1967">
        <v>5</v>
      </c>
      <c r="CG1967">
        <v>1</v>
      </c>
      <c r="CH1967">
        <v>2</v>
      </c>
      <c r="CI1967">
        <v>2</v>
      </c>
      <c r="CJ1967">
        <v>0</v>
      </c>
      <c r="CK1967">
        <v>9</v>
      </c>
      <c r="CL1967">
        <v>7</v>
      </c>
      <c r="CM1967">
        <v>2</v>
      </c>
      <c r="CN1967" s="13">
        <v>1323</v>
      </c>
      <c r="CO1967">
        <v>480</v>
      </c>
      <c r="CP1967">
        <v>843</v>
      </c>
    </row>
    <row r="1968" spans="1:94" x14ac:dyDescent="0.2">
      <c r="A1968" s="1" t="s">
        <v>1872</v>
      </c>
      <c r="B1968" s="1" t="s">
        <v>1873</v>
      </c>
      <c r="C1968" s="1" t="s">
        <v>3625</v>
      </c>
      <c r="D1968" s="1" t="s">
        <v>3636</v>
      </c>
      <c r="E1968" s="1" t="s">
        <v>6</v>
      </c>
      <c r="F1968" s="1" t="s">
        <v>7</v>
      </c>
      <c r="G1968" s="1" t="s">
        <v>63</v>
      </c>
      <c r="H1968" s="1" t="s">
        <v>1216</v>
      </c>
      <c r="I1968" s="1" t="s">
        <v>2</v>
      </c>
      <c r="J1968" s="13">
        <v>254</v>
      </c>
      <c r="K1968" s="13">
        <v>1214</v>
      </c>
      <c r="L1968">
        <v>626</v>
      </c>
      <c r="M1968">
        <v>588</v>
      </c>
      <c r="N1968">
        <v>126</v>
      </c>
      <c r="O1968">
        <v>64</v>
      </c>
      <c r="P1968">
        <v>62</v>
      </c>
      <c r="Q1968">
        <v>241</v>
      </c>
      <c r="R1968">
        <v>125</v>
      </c>
      <c r="S1968">
        <v>116</v>
      </c>
      <c r="T1968">
        <v>21</v>
      </c>
      <c r="U1968">
        <v>8</v>
      </c>
      <c r="V1968">
        <v>13</v>
      </c>
      <c r="W1968">
        <v>930</v>
      </c>
      <c r="X1968">
        <v>508</v>
      </c>
      <c r="Y1968">
        <v>422</v>
      </c>
      <c r="Z1968" s="13">
        <v>284</v>
      </c>
      <c r="AA1968">
        <v>118</v>
      </c>
      <c r="AB1968">
        <v>166</v>
      </c>
      <c r="AC1968" s="13">
        <v>369</v>
      </c>
      <c r="AD1968">
        <v>326</v>
      </c>
      <c r="AE1968" s="15">
        <v>43</v>
      </c>
      <c r="AF1968">
        <v>327</v>
      </c>
      <c r="AG1968">
        <v>299</v>
      </c>
      <c r="AH1968">
        <v>28</v>
      </c>
      <c r="AI1968">
        <v>62</v>
      </c>
      <c r="AJ1968">
        <v>59</v>
      </c>
      <c r="AK1968">
        <v>3</v>
      </c>
      <c r="AL1968">
        <v>20</v>
      </c>
      <c r="AM1968">
        <v>20</v>
      </c>
      <c r="AN1968">
        <v>0</v>
      </c>
      <c r="AO1968">
        <v>7</v>
      </c>
      <c r="AP1968">
        <v>6</v>
      </c>
      <c r="AQ1968">
        <v>1</v>
      </c>
      <c r="AR1968">
        <v>238</v>
      </c>
      <c r="AS1968">
        <v>214</v>
      </c>
      <c r="AT1968">
        <v>24</v>
      </c>
      <c r="AU1968" s="13">
        <v>42</v>
      </c>
      <c r="AV1968">
        <v>27</v>
      </c>
      <c r="AW1968">
        <v>15</v>
      </c>
      <c r="AX1968">
        <v>2</v>
      </c>
      <c r="AY1968">
        <v>0</v>
      </c>
      <c r="AZ1968">
        <v>2</v>
      </c>
      <c r="BA1968">
        <v>9</v>
      </c>
      <c r="BB1968">
        <v>2</v>
      </c>
      <c r="BC1968">
        <v>7</v>
      </c>
      <c r="BD1968">
        <v>2</v>
      </c>
      <c r="BE1968">
        <v>1</v>
      </c>
      <c r="BF1968">
        <v>1</v>
      </c>
      <c r="BG1968">
        <v>29</v>
      </c>
      <c r="BH1968">
        <v>24</v>
      </c>
      <c r="BI1968">
        <v>5</v>
      </c>
      <c r="BJ1968">
        <v>34</v>
      </c>
      <c r="BK1968">
        <v>23</v>
      </c>
      <c r="BL1968">
        <v>11</v>
      </c>
      <c r="BM1968">
        <v>1</v>
      </c>
      <c r="BN1968">
        <v>0</v>
      </c>
      <c r="BO1968">
        <v>1</v>
      </c>
      <c r="BP1968" s="13">
        <v>6</v>
      </c>
      <c r="BQ1968">
        <v>2</v>
      </c>
      <c r="BR1968">
        <v>4</v>
      </c>
      <c r="BS1968">
        <v>2</v>
      </c>
      <c r="BT1968">
        <v>1</v>
      </c>
      <c r="BU1968">
        <v>1</v>
      </c>
      <c r="BV1968">
        <v>25</v>
      </c>
      <c r="BW1968">
        <v>20</v>
      </c>
      <c r="BX1968">
        <v>5</v>
      </c>
      <c r="BY1968" s="13">
        <v>8</v>
      </c>
      <c r="BZ1968">
        <v>4</v>
      </c>
      <c r="CA1968">
        <v>4</v>
      </c>
      <c r="CB1968">
        <v>1</v>
      </c>
      <c r="CC1968">
        <v>0</v>
      </c>
      <c r="CD1968">
        <v>1</v>
      </c>
      <c r="CE1968">
        <v>3</v>
      </c>
      <c r="CF1968">
        <v>0</v>
      </c>
      <c r="CG1968">
        <v>3</v>
      </c>
      <c r="CH1968">
        <v>0</v>
      </c>
      <c r="CI1968">
        <v>0</v>
      </c>
      <c r="CJ1968">
        <v>0</v>
      </c>
      <c r="CK1968">
        <v>4</v>
      </c>
      <c r="CL1968">
        <v>4</v>
      </c>
      <c r="CM1968">
        <v>0</v>
      </c>
      <c r="CN1968" s="13">
        <v>845</v>
      </c>
      <c r="CO1968">
        <v>300</v>
      </c>
      <c r="CP1968">
        <v>545</v>
      </c>
    </row>
    <row r="1969" spans="1:94" x14ac:dyDescent="0.2">
      <c r="A1969" s="1" t="s">
        <v>1872</v>
      </c>
      <c r="B1969" s="1" t="s">
        <v>1873</v>
      </c>
      <c r="C1969" s="1" t="s">
        <v>3625</v>
      </c>
      <c r="D1969" s="1" t="s">
        <v>3637</v>
      </c>
      <c r="E1969" s="1" t="s">
        <v>6</v>
      </c>
      <c r="F1969" s="1" t="s">
        <v>7</v>
      </c>
      <c r="G1969" s="1" t="s">
        <v>63</v>
      </c>
      <c r="H1969" s="1" t="s">
        <v>1658</v>
      </c>
      <c r="I1969" s="1" t="s">
        <v>2</v>
      </c>
      <c r="J1969" s="13">
        <v>259</v>
      </c>
      <c r="K1969" s="13">
        <v>1126</v>
      </c>
      <c r="L1969">
        <v>533</v>
      </c>
      <c r="M1969">
        <v>593</v>
      </c>
      <c r="N1969">
        <v>71</v>
      </c>
      <c r="O1969">
        <v>35</v>
      </c>
      <c r="P1969">
        <v>36</v>
      </c>
      <c r="Q1969">
        <v>471</v>
      </c>
      <c r="R1969">
        <v>231</v>
      </c>
      <c r="S1969">
        <v>240</v>
      </c>
      <c r="T1969">
        <v>93</v>
      </c>
      <c r="U1969">
        <v>44</v>
      </c>
      <c r="V1969">
        <v>49</v>
      </c>
      <c r="W1969">
        <v>1022</v>
      </c>
      <c r="X1969">
        <v>483</v>
      </c>
      <c r="Y1969">
        <v>539</v>
      </c>
      <c r="Z1969" s="13">
        <v>104</v>
      </c>
      <c r="AA1969">
        <v>50</v>
      </c>
      <c r="AB1969">
        <v>54</v>
      </c>
      <c r="AC1969" s="13">
        <v>497</v>
      </c>
      <c r="AD1969">
        <v>329</v>
      </c>
      <c r="AE1969" s="15">
        <v>168</v>
      </c>
      <c r="AF1969">
        <v>379</v>
      </c>
      <c r="AG1969">
        <v>280</v>
      </c>
      <c r="AH1969">
        <v>99</v>
      </c>
      <c r="AI1969">
        <v>74</v>
      </c>
      <c r="AJ1969">
        <v>63</v>
      </c>
      <c r="AK1969">
        <v>11</v>
      </c>
      <c r="AL1969">
        <v>48</v>
      </c>
      <c r="AM1969">
        <v>34</v>
      </c>
      <c r="AN1969">
        <v>14</v>
      </c>
      <c r="AO1969">
        <v>9</v>
      </c>
      <c r="AP1969">
        <v>8</v>
      </c>
      <c r="AQ1969">
        <v>1</v>
      </c>
      <c r="AR1969">
        <v>248</v>
      </c>
      <c r="AS1969">
        <v>175</v>
      </c>
      <c r="AT1969">
        <v>73</v>
      </c>
      <c r="AU1969" s="13">
        <v>118</v>
      </c>
      <c r="AV1969">
        <v>49</v>
      </c>
      <c r="AW1969">
        <v>69</v>
      </c>
      <c r="AX1969">
        <v>14</v>
      </c>
      <c r="AY1969">
        <v>8</v>
      </c>
      <c r="AZ1969">
        <v>6</v>
      </c>
      <c r="BA1969">
        <v>37</v>
      </c>
      <c r="BB1969">
        <v>12</v>
      </c>
      <c r="BC1969">
        <v>25</v>
      </c>
      <c r="BD1969">
        <v>2</v>
      </c>
      <c r="BE1969">
        <v>0</v>
      </c>
      <c r="BF1969">
        <v>2</v>
      </c>
      <c r="BG1969">
        <v>65</v>
      </c>
      <c r="BH1969">
        <v>29</v>
      </c>
      <c r="BI1969">
        <v>36</v>
      </c>
      <c r="BJ1969">
        <v>117</v>
      </c>
      <c r="BK1969">
        <v>48</v>
      </c>
      <c r="BL1969">
        <v>69</v>
      </c>
      <c r="BM1969">
        <v>14</v>
      </c>
      <c r="BN1969">
        <v>8</v>
      </c>
      <c r="BO1969">
        <v>6</v>
      </c>
      <c r="BP1969" s="13">
        <v>37</v>
      </c>
      <c r="BQ1969">
        <v>12</v>
      </c>
      <c r="BR1969">
        <v>25</v>
      </c>
      <c r="BS1969">
        <v>2</v>
      </c>
      <c r="BT1969">
        <v>0</v>
      </c>
      <c r="BU1969">
        <v>2</v>
      </c>
      <c r="BV1969">
        <v>64</v>
      </c>
      <c r="BW1969">
        <v>28</v>
      </c>
      <c r="BX1969">
        <v>36</v>
      </c>
      <c r="BY1969" s="13">
        <v>1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 s="13">
        <v>629</v>
      </c>
      <c r="CO1969">
        <v>204</v>
      </c>
      <c r="CP1969">
        <v>425</v>
      </c>
    </row>
    <row r="1970" spans="1:94" x14ac:dyDescent="0.2">
      <c r="A1970" s="1" t="s">
        <v>1872</v>
      </c>
      <c r="B1970" s="1" t="s">
        <v>1873</v>
      </c>
      <c r="C1970" s="1" t="s">
        <v>3625</v>
      </c>
      <c r="D1970" s="1" t="s">
        <v>3638</v>
      </c>
      <c r="E1970" s="1" t="s">
        <v>6</v>
      </c>
      <c r="F1970" s="1" t="s">
        <v>7</v>
      </c>
      <c r="G1970" s="1" t="s">
        <v>63</v>
      </c>
      <c r="H1970" s="1" t="s">
        <v>1659</v>
      </c>
      <c r="I1970" s="1" t="s">
        <v>2</v>
      </c>
      <c r="J1970" s="13">
        <v>55</v>
      </c>
      <c r="K1970" s="13">
        <v>214</v>
      </c>
      <c r="L1970">
        <v>114</v>
      </c>
      <c r="M1970">
        <v>100</v>
      </c>
      <c r="N1970">
        <v>18</v>
      </c>
      <c r="O1970">
        <v>13</v>
      </c>
      <c r="P1970">
        <v>5</v>
      </c>
      <c r="Q1970">
        <v>16</v>
      </c>
      <c r="R1970">
        <v>7</v>
      </c>
      <c r="S1970">
        <v>9</v>
      </c>
      <c r="T1970">
        <v>0</v>
      </c>
      <c r="U1970">
        <v>0</v>
      </c>
      <c r="V1970">
        <v>0</v>
      </c>
      <c r="W1970">
        <v>167</v>
      </c>
      <c r="X1970">
        <v>91</v>
      </c>
      <c r="Y1970">
        <v>76</v>
      </c>
      <c r="Z1970" s="13">
        <v>47</v>
      </c>
      <c r="AA1970">
        <v>23</v>
      </c>
      <c r="AB1970">
        <v>24</v>
      </c>
      <c r="AC1970" s="13">
        <v>94</v>
      </c>
      <c r="AD1970">
        <v>69</v>
      </c>
      <c r="AE1970" s="15">
        <v>25</v>
      </c>
      <c r="AF1970">
        <v>65</v>
      </c>
      <c r="AG1970">
        <v>54</v>
      </c>
      <c r="AH1970">
        <v>11</v>
      </c>
      <c r="AI1970">
        <v>12</v>
      </c>
      <c r="AJ1970">
        <v>11</v>
      </c>
      <c r="AK1970">
        <v>1</v>
      </c>
      <c r="AL1970">
        <v>2</v>
      </c>
      <c r="AM1970">
        <v>2</v>
      </c>
      <c r="AN1970">
        <v>0</v>
      </c>
      <c r="AO1970">
        <v>0</v>
      </c>
      <c r="AP1970">
        <v>0</v>
      </c>
      <c r="AQ1970">
        <v>0</v>
      </c>
      <c r="AR1970">
        <v>51</v>
      </c>
      <c r="AS1970">
        <v>41</v>
      </c>
      <c r="AT1970">
        <v>10</v>
      </c>
      <c r="AU1970" s="13">
        <v>29</v>
      </c>
      <c r="AV1970">
        <v>15</v>
      </c>
      <c r="AW1970">
        <v>14</v>
      </c>
      <c r="AX1970">
        <v>2</v>
      </c>
      <c r="AY1970">
        <v>0</v>
      </c>
      <c r="AZ1970">
        <v>2</v>
      </c>
      <c r="BA1970">
        <v>2</v>
      </c>
      <c r="BB1970">
        <v>0</v>
      </c>
      <c r="BC1970">
        <v>2</v>
      </c>
      <c r="BD1970">
        <v>1</v>
      </c>
      <c r="BE1970">
        <v>1</v>
      </c>
      <c r="BF1970">
        <v>0</v>
      </c>
      <c r="BG1970">
        <v>24</v>
      </c>
      <c r="BH1970">
        <v>14</v>
      </c>
      <c r="BI1970">
        <v>10</v>
      </c>
      <c r="BJ1970">
        <v>22</v>
      </c>
      <c r="BK1970">
        <v>12</v>
      </c>
      <c r="BL1970">
        <v>10</v>
      </c>
      <c r="BM1970">
        <v>2</v>
      </c>
      <c r="BN1970">
        <v>0</v>
      </c>
      <c r="BO1970">
        <v>2</v>
      </c>
      <c r="BP1970" s="13">
        <v>2</v>
      </c>
      <c r="BQ1970">
        <v>0</v>
      </c>
      <c r="BR1970">
        <v>2</v>
      </c>
      <c r="BS1970">
        <v>1</v>
      </c>
      <c r="BT1970">
        <v>1</v>
      </c>
      <c r="BU1970">
        <v>0</v>
      </c>
      <c r="BV1970">
        <v>17</v>
      </c>
      <c r="BW1970">
        <v>11</v>
      </c>
      <c r="BX1970">
        <v>6</v>
      </c>
      <c r="BY1970" s="13">
        <v>7</v>
      </c>
      <c r="BZ1970">
        <v>3</v>
      </c>
      <c r="CA1970">
        <v>4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7</v>
      </c>
      <c r="CL1970">
        <v>3</v>
      </c>
      <c r="CM1970">
        <v>4</v>
      </c>
      <c r="CN1970" s="13">
        <v>120</v>
      </c>
      <c r="CO1970">
        <v>45</v>
      </c>
      <c r="CP1970">
        <v>75</v>
      </c>
    </row>
    <row r="1971" spans="1:94" x14ac:dyDescent="0.2">
      <c r="A1971" s="1" t="s">
        <v>1872</v>
      </c>
      <c r="B1971" s="1" t="s">
        <v>1873</v>
      </c>
      <c r="C1971" s="1" t="s">
        <v>3625</v>
      </c>
      <c r="D1971" s="1" t="s">
        <v>3639</v>
      </c>
      <c r="E1971" s="1" t="s">
        <v>6</v>
      </c>
      <c r="F1971" s="1" t="s">
        <v>7</v>
      </c>
      <c r="G1971" s="1" t="s">
        <v>63</v>
      </c>
      <c r="H1971" s="1" t="s">
        <v>1660</v>
      </c>
      <c r="I1971" s="1" t="s">
        <v>2</v>
      </c>
      <c r="J1971" s="13">
        <v>493</v>
      </c>
      <c r="K1971" s="13">
        <v>2303</v>
      </c>
      <c r="L1971">
        <v>1184</v>
      </c>
      <c r="M1971">
        <v>1119</v>
      </c>
      <c r="N1971">
        <v>257</v>
      </c>
      <c r="O1971">
        <v>139</v>
      </c>
      <c r="P1971">
        <v>118</v>
      </c>
      <c r="Q1971">
        <v>570</v>
      </c>
      <c r="R1971">
        <v>289</v>
      </c>
      <c r="S1971">
        <v>281</v>
      </c>
      <c r="T1971">
        <v>3</v>
      </c>
      <c r="U1971">
        <v>1</v>
      </c>
      <c r="V1971">
        <v>2</v>
      </c>
      <c r="W1971">
        <v>1742</v>
      </c>
      <c r="X1971">
        <v>953</v>
      </c>
      <c r="Y1971">
        <v>789</v>
      </c>
      <c r="Z1971" s="13">
        <v>561</v>
      </c>
      <c r="AA1971">
        <v>231</v>
      </c>
      <c r="AB1971">
        <v>330</v>
      </c>
      <c r="AC1971" s="13">
        <v>1004</v>
      </c>
      <c r="AD1971">
        <v>738</v>
      </c>
      <c r="AE1971" s="15">
        <v>266</v>
      </c>
      <c r="AF1971">
        <v>709</v>
      </c>
      <c r="AG1971">
        <v>607</v>
      </c>
      <c r="AH1971">
        <v>102</v>
      </c>
      <c r="AI1971">
        <v>312</v>
      </c>
      <c r="AJ1971">
        <v>296</v>
      </c>
      <c r="AK1971">
        <v>16</v>
      </c>
      <c r="AL1971">
        <v>110</v>
      </c>
      <c r="AM1971">
        <v>86</v>
      </c>
      <c r="AN1971">
        <v>24</v>
      </c>
      <c r="AO1971">
        <v>49</v>
      </c>
      <c r="AP1971">
        <v>44</v>
      </c>
      <c r="AQ1971">
        <v>5</v>
      </c>
      <c r="AR1971">
        <v>238</v>
      </c>
      <c r="AS1971">
        <v>181</v>
      </c>
      <c r="AT1971">
        <v>57</v>
      </c>
      <c r="AU1971" s="13">
        <v>295</v>
      </c>
      <c r="AV1971">
        <v>131</v>
      </c>
      <c r="AW1971">
        <v>164</v>
      </c>
      <c r="AX1971">
        <v>27</v>
      </c>
      <c r="AY1971">
        <v>26</v>
      </c>
      <c r="AZ1971">
        <v>1</v>
      </c>
      <c r="BA1971">
        <v>59</v>
      </c>
      <c r="BB1971">
        <v>33</v>
      </c>
      <c r="BC1971">
        <v>26</v>
      </c>
      <c r="BD1971">
        <v>10</v>
      </c>
      <c r="BE1971">
        <v>4</v>
      </c>
      <c r="BF1971">
        <v>6</v>
      </c>
      <c r="BG1971">
        <v>199</v>
      </c>
      <c r="BH1971">
        <v>68</v>
      </c>
      <c r="BI1971">
        <v>131</v>
      </c>
      <c r="BJ1971">
        <v>276</v>
      </c>
      <c r="BK1971">
        <v>117</v>
      </c>
      <c r="BL1971">
        <v>159</v>
      </c>
      <c r="BM1971">
        <v>25</v>
      </c>
      <c r="BN1971">
        <v>24</v>
      </c>
      <c r="BO1971">
        <v>1</v>
      </c>
      <c r="BP1971" s="13">
        <v>53</v>
      </c>
      <c r="BQ1971">
        <v>27</v>
      </c>
      <c r="BR1971">
        <v>26</v>
      </c>
      <c r="BS1971">
        <v>7</v>
      </c>
      <c r="BT1971">
        <v>4</v>
      </c>
      <c r="BU1971">
        <v>3</v>
      </c>
      <c r="BV1971">
        <v>191</v>
      </c>
      <c r="BW1971">
        <v>62</v>
      </c>
      <c r="BX1971">
        <v>129</v>
      </c>
      <c r="BY1971" s="13">
        <v>19</v>
      </c>
      <c r="BZ1971">
        <v>14</v>
      </c>
      <c r="CA1971">
        <v>5</v>
      </c>
      <c r="CB1971">
        <v>2</v>
      </c>
      <c r="CC1971">
        <v>2</v>
      </c>
      <c r="CD1971">
        <v>0</v>
      </c>
      <c r="CE1971">
        <v>6</v>
      </c>
      <c r="CF1971">
        <v>6</v>
      </c>
      <c r="CG1971">
        <v>0</v>
      </c>
      <c r="CH1971">
        <v>3</v>
      </c>
      <c r="CI1971">
        <v>0</v>
      </c>
      <c r="CJ1971">
        <v>3</v>
      </c>
      <c r="CK1971">
        <v>8</v>
      </c>
      <c r="CL1971">
        <v>6</v>
      </c>
      <c r="CM1971">
        <v>2</v>
      </c>
      <c r="CN1971" s="13">
        <v>1299</v>
      </c>
      <c r="CO1971">
        <v>446</v>
      </c>
      <c r="CP1971">
        <v>853</v>
      </c>
    </row>
    <row r="1972" spans="1:94" x14ac:dyDescent="0.2">
      <c r="A1972" s="1" t="s">
        <v>1872</v>
      </c>
      <c r="B1972" s="1" t="s">
        <v>1873</v>
      </c>
      <c r="C1972" s="1" t="s">
        <v>3625</v>
      </c>
      <c r="D1972" s="1" t="s">
        <v>3640</v>
      </c>
      <c r="E1972" s="1" t="s">
        <v>6</v>
      </c>
      <c r="F1972" s="1" t="s">
        <v>7</v>
      </c>
      <c r="G1972" s="1" t="s">
        <v>63</v>
      </c>
      <c r="H1972" s="1" t="s">
        <v>1661</v>
      </c>
      <c r="I1972" s="1" t="s">
        <v>2</v>
      </c>
      <c r="J1972" s="13">
        <v>200</v>
      </c>
      <c r="K1972" s="13">
        <v>867</v>
      </c>
      <c r="L1972">
        <v>446</v>
      </c>
      <c r="M1972">
        <v>421</v>
      </c>
      <c r="N1972">
        <v>98</v>
      </c>
      <c r="O1972">
        <v>48</v>
      </c>
      <c r="P1972">
        <v>50</v>
      </c>
      <c r="Q1972">
        <v>5</v>
      </c>
      <c r="R1972">
        <v>2</v>
      </c>
      <c r="S1972">
        <v>3</v>
      </c>
      <c r="T1972">
        <v>0</v>
      </c>
      <c r="U1972">
        <v>0</v>
      </c>
      <c r="V1972">
        <v>0</v>
      </c>
      <c r="W1972">
        <v>750</v>
      </c>
      <c r="X1972">
        <v>396</v>
      </c>
      <c r="Y1972">
        <v>354</v>
      </c>
      <c r="Z1972" s="13">
        <v>117</v>
      </c>
      <c r="AA1972">
        <v>50</v>
      </c>
      <c r="AB1972">
        <v>67</v>
      </c>
      <c r="AC1972" s="13">
        <v>410</v>
      </c>
      <c r="AD1972">
        <v>318</v>
      </c>
      <c r="AE1972" s="15">
        <v>92</v>
      </c>
      <c r="AF1972">
        <v>268</v>
      </c>
      <c r="AG1972">
        <v>230</v>
      </c>
      <c r="AH1972">
        <v>38</v>
      </c>
      <c r="AI1972">
        <v>164</v>
      </c>
      <c r="AJ1972">
        <v>162</v>
      </c>
      <c r="AK1972">
        <v>2</v>
      </c>
      <c r="AL1972">
        <v>9</v>
      </c>
      <c r="AM1972">
        <v>5</v>
      </c>
      <c r="AN1972">
        <v>4</v>
      </c>
      <c r="AO1972">
        <v>0</v>
      </c>
      <c r="AP1972">
        <v>0</v>
      </c>
      <c r="AQ1972">
        <v>0</v>
      </c>
      <c r="AR1972">
        <v>95</v>
      </c>
      <c r="AS1972">
        <v>63</v>
      </c>
      <c r="AT1972">
        <v>32</v>
      </c>
      <c r="AU1972" s="13">
        <v>142</v>
      </c>
      <c r="AV1972">
        <v>88</v>
      </c>
      <c r="AW1972">
        <v>54</v>
      </c>
      <c r="AX1972">
        <v>38</v>
      </c>
      <c r="AY1972">
        <v>33</v>
      </c>
      <c r="AZ1972">
        <v>5</v>
      </c>
      <c r="BA1972">
        <v>29</v>
      </c>
      <c r="BB1972">
        <v>24</v>
      </c>
      <c r="BC1972">
        <v>5</v>
      </c>
      <c r="BD1972">
        <v>14</v>
      </c>
      <c r="BE1972">
        <v>0</v>
      </c>
      <c r="BF1972">
        <v>14</v>
      </c>
      <c r="BG1972">
        <v>61</v>
      </c>
      <c r="BH1972">
        <v>31</v>
      </c>
      <c r="BI1972">
        <v>30</v>
      </c>
      <c r="BJ1972">
        <v>131</v>
      </c>
      <c r="BK1972">
        <v>82</v>
      </c>
      <c r="BL1972">
        <v>49</v>
      </c>
      <c r="BM1972">
        <v>35</v>
      </c>
      <c r="BN1972">
        <v>30</v>
      </c>
      <c r="BO1972">
        <v>5</v>
      </c>
      <c r="BP1972" s="13">
        <v>27</v>
      </c>
      <c r="BQ1972">
        <v>22</v>
      </c>
      <c r="BR1972">
        <v>5</v>
      </c>
      <c r="BS1972">
        <v>13</v>
      </c>
      <c r="BT1972">
        <v>0</v>
      </c>
      <c r="BU1972">
        <v>13</v>
      </c>
      <c r="BV1972">
        <v>56</v>
      </c>
      <c r="BW1972">
        <v>30</v>
      </c>
      <c r="BX1972">
        <v>26</v>
      </c>
      <c r="BY1972" s="13">
        <v>11</v>
      </c>
      <c r="BZ1972">
        <v>6</v>
      </c>
      <c r="CA1972">
        <v>5</v>
      </c>
      <c r="CB1972">
        <v>3</v>
      </c>
      <c r="CC1972">
        <v>3</v>
      </c>
      <c r="CD1972">
        <v>0</v>
      </c>
      <c r="CE1972">
        <v>2</v>
      </c>
      <c r="CF1972">
        <v>2</v>
      </c>
      <c r="CG1972">
        <v>0</v>
      </c>
      <c r="CH1972">
        <v>1</v>
      </c>
      <c r="CI1972">
        <v>0</v>
      </c>
      <c r="CJ1972">
        <v>1</v>
      </c>
      <c r="CK1972">
        <v>5</v>
      </c>
      <c r="CL1972">
        <v>1</v>
      </c>
      <c r="CM1972">
        <v>4</v>
      </c>
      <c r="CN1972" s="13">
        <v>457</v>
      </c>
      <c r="CO1972">
        <v>128</v>
      </c>
      <c r="CP1972">
        <v>329</v>
      </c>
    </row>
    <row r="1973" spans="1:94" x14ac:dyDescent="0.2">
      <c r="A1973" s="1" t="s">
        <v>1872</v>
      </c>
      <c r="B1973" s="1" t="s">
        <v>1873</v>
      </c>
      <c r="C1973" s="1" t="s">
        <v>3625</v>
      </c>
      <c r="D1973" s="1" t="s">
        <v>3641</v>
      </c>
      <c r="E1973" s="1" t="s">
        <v>6</v>
      </c>
      <c r="F1973" s="1" t="s">
        <v>7</v>
      </c>
      <c r="G1973" s="1" t="s">
        <v>63</v>
      </c>
      <c r="H1973" s="1" t="s">
        <v>1662</v>
      </c>
      <c r="I1973" s="1" t="s">
        <v>2</v>
      </c>
      <c r="J1973" s="13">
        <v>52</v>
      </c>
      <c r="K1973" s="13">
        <v>215</v>
      </c>
      <c r="L1973">
        <v>120</v>
      </c>
      <c r="M1973">
        <v>95</v>
      </c>
      <c r="N1973">
        <v>21</v>
      </c>
      <c r="O1973">
        <v>16</v>
      </c>
      <c r="P1973">
        <v>5</v>
      </c>
      <c r="Q1973">
        <v>75</v>
      </c>
      <c r="R1973">
        <v>41</v>
      </c>
      <c r="S1973">
        <v>34</v>
      </c>
      <c r="T1973">
        <v>0</v>
      </c>
      <c r="U1973">
        <v>0</v>
      </c>
      <c r="V1973">
        <v>0</v>
      </c>
      <c r="W1973">
        <v>176</v>
      </c>
      <c r="X1973">
        <v>99</v>
      </c>
      <c r="Y1973">
        <v>77</v>
      </c>
      <c r="Z1973" s="13">
        <v>39</v>
      </c>
      <c r="AA1973">
        <v>21</v>
      </c>
      <c r="AB1973">
        <v>18</v>
      </c>
      <c r="AC1973" s="13">
        <v>101</v>
      </c>
      <c r="AD1973">
        <v>76</v>
      </c>
      <c r="AE1973" s="15">
        <v>25</v>
      </c>
      <c r="AF1973">
        <v>73</v>
      </c>
      <c r="AG1973">
        <v>66</v>
      </c>
      <c r="AH1973">
        <v>7</v>
      </c>
      <c r="AI1973">
        <v>4</v>
      </c>
      <c r="AJ1973">
        <v>4</v>
      </c>
      <c r="AK1973">
        <v>0</v>
      </c>
      <c r="AL1973">
        <v>6</v>
      </c>
      <c r="AM1973">
        <v>4</v>
      </c>
      <c r="AN1973">
        <v>2</v>
      </c>
      <c r="AO1973">
        <v>1</v>
      </c>
      <c r="AP1973">
        <v>1</v>
      </c>
      <c r="AQ1973">
        <v>0</v>
      </c>
      <c r="AR1973">
        <v>62</v>
      </c>
      <c r="AS1973">
        <v>57</v>
      </c>
      <c r="AT1973">
        <v>5</v>
      </c>
      <c r="AU1973" s="13">
        <v>28</v>
      </c>
      <c r="AV1973">
        <v>10</v>
      </c>
      <c r="AW1973">
        <v>18</v>
      </c>
      <c r="AX1973">
        <v>0</v>
      </c>
      <c r="AY1973">
        <v>0</v>
      </c>
      <c r="AZ1973">
        <v>0</v>
      </c>
      <c r="BA1973">
        <v>24</v>
      </c>
      <c r="BB1973">
        <v>7</v>
      </c>
      <c r="BC1973">
        <v>17</v>
      </c>
      <c r="BD1973">
        <v>0</v>
      </c>
      <c r="BE1973">
        <v>0</v>
      </c>
      <c r="BF1973">
        <v>0</v>
      </c>
      <c r="BG1973">
        <v>4</v>
      </c>
      <c r="BH1973">
        <v>3</v>
      </c>
      <c r="BI1973">
        <v>1</v>
      </c>
      <c r="BJ1973">
        <v>26</v>
      </c>
      <c r="BK1973">
        <v>9</v>
      </c>
      <c r="BL1973">
        <v>17</v>
      </c>
      <c r="BM1973">
        <v>0</v>
      </c>
      <c r="BN1973">
        <v>0</v>
      </c>
      <c r="BO1973">
        <v>0</v>
      </c>
      <c r="BP1973" s="13">
        <v>22</v>
      </c>
      <c r="BQ1973">
        <v>6</v>
      </c>
      <c r="BR1973">
        <v>16</v>
      </c>
      <c r="BS1973">
        <v>0</v>
      </c>
      <c r="BT1973">
        <v>0</v>
      </c>
      <c r="BU1973">
        <v>0</v>
      </c>
      <c r="BV1973">
        <v>4</v>
      </c>
      <c r="BW1973">
        <v>3</v>
      </c>
      <c r="BX1973">
        <v>1</v>
      </c>
      <c r="BY1973" s="13">
        <v>2</v>
      </c>
      <c r="BZ1973">
        <v>1</v>
      </c>
      <c r="CA1973">
        <v>1</v>
      </c>
      <c r="CB1973">
        <v>0</v>
      </c>
      <c r="CC1973">
        <v>0</v>
      </c>
      <c r="CD1973">
        <v>0</v>
      </c>
      <c r="CE1973">
        <v>2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 s="13">
        <v>114</v>
      </c>
      <c r="CO1973">
        <v>44</v>
      </c>
      <c r="CP1973">
        <v>70</v>
      </c>
    </row>
    <row r="1974" spans="1:94" x14ac:dyDescent="0.2">
      <c r="A1974" s="1" t="s">
        <v>1872</v>
      </c>
      <c r="B1974" s="1" t="s">
        <v>1873</v>
      </c>
      <c r="C1974" s="1" t="s">
        <v>3625</v>
      </c>
      <c r="D1974" s="1" t="s">
        <v>3642</v>
      </c>
      <c r="E1974" s="1" t="s">
        <v>6</v>
      </c>
      <c r="F1974" s="1" t="s">
        <v>7</v>
      </c>
      <c r="G1974" s="1" t="s">
        <v>63</v>
      </c>
      <c r="H1974" s="1" t="s">
        <v>1057</v>
      </c>
      <c r="I1974" s="1" t="s">
        <v>2</v>
      </c>
      <c r="J1974" s="13">
        <v>218</v>
      </c>
      <c r="K1974" s="13">
        <v>1046</v>
      </c>
      <c r="L1974">
        <v>534</v>
      </c>
      <c r="M1974">
        <v>512</v>
      </c>
      <c r="N1974">
        <v>97</v>
      </c>
      <c r="O1974">
        <v>52</v>
      </c>
      <c r="P1974">
        <v>45</v>
      </c>
      <c r="Q1974">
        <v>77</v>
      </c>
      <c r="R1974">
        <v>44</v>
      </c>
      <c r="S1974">
        <v>33</v>
      </c>
      <c r="T1974">
        <v>0</v>
      </c>
      <c r="U1974">
        <v>0</v>
      </c>
      <c r="V1974">
        <v>0</v>
      </c>
      <c r="W1974">
        <v>849</v>
      </c>
      <c r="X1974">
        <v>455</v>
      </c>
      <c r="Y1974">
        <v>394</v>
      </c>
      <c r="Z1974" s="13">
        <v>197</v>
      </c>
      <c r="AA1974">
        <v>79</v>
      </c>
      <c r="AB1974">
        <v>118</v>
      </c>
      <c r="AC1974" s="13">
        <v>421</v>
      </c>
      <c r="AD1974">
        <v>329</v>
      </c>
      <c r="AE1974" s="15">
        <v>92</v>
      </c>
      <c r="AF1974">
        <v>296</v>
      </c>
      <c r="AG1974">
        <v>265</v>
      </c>
      <c r="AH1974">
        <v>31</v>
      </c>
      <c r="AI1974">
        <v>65</v>
      </c>
      <c r="AJ1974">
        <v>64</v>
      </c>
      <c r="AK1974">
        <v>1</v>
      </c>
      <c r="AL1974">
        <v>17</v>
      </c>
      <c r="AM1974">
        <v>17</v>
      </c>
      <c r="AN1974">
        <v>0</v>
      </c>
      <c r="AO1974">
        <v>25</v>
      </c>
      <c r="AP1974">
        <v>22</v>
      </c>
      <c r="AQ1974">
        <v>3</v>
      </c>
      <c r="AR1974">
        <v>189</v>
      </c>
      <c r="AS1974">
        <v>162</v>
      </c>
      <c r="AT1974">
        <v>27</v>
      </c>
      <c r="AU1974" s="13">
        <v>125</v>
      </c>
      <c r="AV1974">
        <v>64</v>
      </c>
      <c r="AW1974">
        <v>61</v>
      </c>
      <c r="AX1974">
        <v>37</v>
      </c>
      <c r="AY1974">
        <v>21</v>
      </c>
      <c r="AZ1974">
        <v>16</v>
      </c>
      <c r="BA1974">
        <v>10</v>
      </c>
      <c r="BB1974">
        <v>4</v>
      </c>
      <c r="BC1974">
        <v>6</v>
      </c>
      <c r="BD1974">
        <v>4</v>
      </c>
      <c r="BE1974">
        <v>1</v>
      </c>
      <c r="BF1974">
        <v>3</v>
      </c>
      <c r="BG1974">
        <v>74</v>
      </c>
      <c r="BH1974">
        <v>38</v>
      </c>
      <c r="BI1974">
        <v>36</v>
      </c>
      <c r="BJ1974">
        <v>93</v>
      </c>
      <c r="BK1974">
        <v>43</v>
      </c>
      <c r="BL1974">
        <v>50</v>
      </c>
      <c r="BM1974">
        <v>28</v>
      </c>
      <c r="BN1974">
        <v>12</v>
      </c>
      <c r="BO1974">
        <v>16</v>
      </c>
      <c r="BP1974" s="13">
        <v>6</v>
      </c>
      <c r="BQ1974">
        <v>4</v>
      </c>
      <c r="BR1974">
        <v>2</v>
      </c>
      <c r="BS1974">
        <v>4</v>
      </c>
      <c r="BT1974">
        <v>1</v>
      </c>
      <c r="BU1974">
        <v>3</v>
      </c>
      <c r="BV1974">
        <v>55</v>
      </c>
      <c r="BW1974">
        <v>26</v>
      </c>
      <c r="BX1974">
        <v>29</v>
      </c>
      <c r="BY1974" s="13">
        <v>32</v>
      </c>
      <c r="BZ1974">
        <v>21</v>
      </c>
      <c r="CA1974">
        <v>11</v>
      </c>
      <c r="CB1974">
        <v>9</v>
      </c>
      <c r="CC1974">
        <v>9</v>
      </c>
      <c r="CD1974">
        <v>0</v>
      </c>
      <c r="CE1974">
        <v>4</v>
      </c>
      <c r="CF1974">
        <v>0</v>
      </c>
      <c r="CG1974">
        <v>4</v>
      </c>
      <c r="CH1974">
        <v>0</v>
      </c>
      <c r="CI1974">
        <v>0</v>
      </c>
      <c r="CJ1974">
        <v>0</v>
      </c>
      <c r="CK1974">
        <v>19</v>
      </c>
      <c r="CL1974">
        <v>12</v>
      </c>
      <c r="CM1974">
        <v>7</v>
      </c>
      <c r="CN1974" s="13">
        <v>625</v>
      </c>
      <c r="CO1974">
        <v>205</v>
      </c>
      <c r="CP1974">
        <v>420</v>
      </c>
    </row>
    <row r="1975" spans="1:94" x14ac:dyDescent="0.2">
      <c r="A1975" s="1" t="s">
        <v>1872</v>
      </c>
      <c r="B1975" s="1" t="s">
        <v>1873</v>
      </c>
      <c r="C1975" s="1" t="s">
        <v>3625</v>
      </c>
      <c r="D1975" s="1" t="s">
        <v>3643</v>
      </c>
      <c r="E1975" s="1" t="s">
        <v>6</v>
      </c>
      <c r="F1975" s="1" t="s">
        <v>7</v>
      </c>
      <c r="G1975" s="1" t="s">
        <v>63</v>
      </c>
      <c r="H1975" s="1" t="s">
        <v>1663</v>
      </c>
      <c r="I1975" s="1" t="s">
        <v>2</v>
      </c>
      <c r="J1975" s="13">
        <v>878</v>
      </c>
      <c r="K1975" s="13">
        <v>4320</v>
      </c>
      <c r="L1975">
        <v>2242</v>
      </c>
      <c r="M1975">
        <v>2078</v>
      </c>
      <c r="N1975">
        <v>453</v>
      </c>
      <c r="O1975">
        <v>230</v>
      </c>
      <c r="P1975">
        <v>223</v>
      </c>
      <c r="Q1975">
        <v>896</v>
      </c>
      <c r="R1975">
        <v>460</v>
      </c>
      <c r="S1975">
        <v>436</v>
      </c>
      <c r="T1975">
        <v>13</v>
      </c>
      <c r="U1975">
        <v>5</v>
      </c>
      <c r="V1975">
        <v>8</v>
      </c>
      <c r="W1975">
        <v>3475</v>
      </c>
      <c r="X1975">
        <v>1905</v>
      </c>
      <c r="Y1975">
        <v>1570</v>
      </c>
      <c r="Z1975" s="13">
        <v>845</v>
      </c>
      <c r="AA1975">
        <v>337</v>
      </c>
      <c r="AB1975">
        <v>508</v>
      </c>
      <c r="AC1975" s="13">
        <v>1569</v>
      </c>
      <c r="AD1975">
        <v>1212</v>
      </c>
      <c r="AE1975" s="15">
        <v>357</v>
      </c>
      <c r="AF1975">
        <v>1155</v>
      </c>
      <c r="AG1975">
        <v>962</v>
      </c>
      <c r="AH1975">
        <v>193</v>
      </c>
      <c r="AI1975">
        <v>149</v>
      </c>
      <c r="AJ1975">
        <v>128</v>
      </c>
      <c r="AK1975">
        <v>21</v>
      </c>
      <c r="AL1975">
        <v>210</v>
      </c>
      <c r="AM1975">
        <v>167</v>
      </c>
      <c r="AN1975">
        <v>43</v>
      </c>
      <c r="AO1975">
        <v>28</v>
      </c>
      <c r="AP1975">
        <v>26</v>
      </c>
      <c r="AQ1975">
        <v>2</v>
      </c>
      <c r="AR1975">
        <v>768</v>
      </c>
      <c r="AS1975">
        <v>641</v>
      </c>
      <c r="AT1975">
        <v>127</v>
      </c>
      <c r="AU1975" s="13">
        <v>414</v>
      </c>
      <c r="AV1975">
        <v>250</v>
      </c>
      <c r="AW1975">
        <v>164</v>
      </c>
      <c r="AX1975">
        <v>54</v>
      </c>
      <c r="AY1975">
        <v>40</v>
      </c>
      <c r="AZ1975">
        <v>14</v>
      </c>
      <c r="BA1975">
        <v>191</v>
      </c>
      <c r="BB1975">
        <v>131</v>
      </c>
      <c r="BC1975">
        <v>60</v>
      </c>
      <c r="BD1975">
        <v>11</v>
      </c>
      <c r="BE1975">
        <v>10</v>
      </c>
      <c r="BF1975">
        <v>1</v>
      </c>
      <c r="BG1975">
        <v>158</v>
      </c>
      <c r="BH1975">
        <v>69</v>
      </c>
      <c r="BI1975">
        <v>89</v>
      </c>
      <c r="BJ1975">
        <v>281</v>
      </c>
      <c r="BK1975">
        <v>145</v>
      </c>
      <c r="BL1975">
        <v>136</v>
      </c>
      <c r="BM1975">
        <v>42</v>
      </c>
      <c r="BN1975">
        <v>28</v>
      </c>
      <c r="BO1975">
        <v>14</v>
      </c>
      <c r="BP1975" s="13">
        <v>79</v>
      </c>
      <c r="BQ1975">
        <v>44</v>
      </c>
      <c r="BR1975">
        <v>35</v>
      </c>
      <c r="BS1975">
        <v>8</v>
      </c>
      <c r="BT1975">
        <v>8</v>
      </c>
      <c r="BU1975">
        <v>0</v>
      </c>
      <c r="BV1975">
        <v>152</v>
      </c>
      <c r="BW1975">
        <v>65</v>
      </c>
      <c r="BX1975">
        <v>87</v>
      </c>
      <c r="BY1975" s="13">
        <v>133</v>
      </c>
      <c r="BZ1975">
        <v>105</v>
      </c>
      <c r="CA1975">
        <v>28</v>
      </c>
      <c r="CB1975">
        <v>12</v>
      </c>
      <c r="CC1975">
        <v>12</v>
      </c>
      <c r="CD1975">
        <v>0</v>
      </c>
      <c r="CE1975">
        <v>112</v>
      </c>
      <c r="CF1975">
        <v>87</v>
      </c>
      <c r="CG1975">
        <v>25</v>
      </c>
      <c r="CH1975">
        <v>3</v>
      </c>
      <c r="CI1975">
        <v>2</v>
      </c>
      <c r="CJ1975">
        <v>1</v>
      </c>
      <c r="CK1975">
        <v>6</v>
      </c>
      <c r="CL1975">
        <v>4</v>
      </c>
      <c r="CM1975">
        <v>2</v>
      </c>
      <c r="CN1975" s="13">
        <v>2751</v>
      </c>
      <c r="CO1975">
        <v>1030</v>
      </c>
      <c r="CP1975">
        <v>1721</v>
      </c>
    </row>
    <row r="1976" spans="1:94" x14ac:dyDescent="0.2">
      <c r="A1976" s="1" t="s">
        <v>1872</v>
      </c>
      <c r="B1976" s="1" t="s">
        <v>1873</v>
      </c>
      <c r="C1976" s="1" t="s">
        <v>3625</v>
      </c>
      <c r="D1976" s="1" t="s">
        <v>3644</v>
      </c>
      <c r="E1976" s="1" t="s">
        <v>6</v>
      </c>
      <c r="F1976" s="1" t="s">
        <v>7</v>
      </c>
      <c r="G1976" s="1" t="s">
        <v>63</v>
      </c>
      <c r="H1976" s="1" t="s">
        <v>1664</v>
      </c>
      <c r="I1976" s="1" t="s">
        <v>2</v>
      </c>
      <c r="J1976" s="13">
        <v>346</v>
      </c>
      <c r="K1976" s="13">
        <v>1540</v>
      </c>
      <c r="L1976">
        <v>794</v>
      </c>
      <c r="M1976">
        <v>746</v>
      </c>
      <c r="N1976">
        <v>163</v>
      </c>
      <c r="O1976">
        <v>81</v>
      </c>
      <c r="P1976">
        <v>82</v>
      </c>
      <c r="Q1976">
        <v>406</v>
      </c>
      <c r="R1976">
        <v>206</v>
      </c>
      <c r="S1976">
        <v>200</v>
      </c>
      <c r="T1976">
        <v>0</v>
      </c>
      <c r="U1976">
        <v>0</v>
      </c>
      <c r="V1976">
        <v>0</v>
      </c>
      <c r="W1976">
        <v>1213</v>
      </c>
      <c r="X1976">
        <v>671</v>
      </c>
      <c r="Y1976">
        <v>542</v>
      </c>
      <c r="Z1976" s="13">
        <v>327</v>
      </c>
      <c r="AA1976">
        <v>123</v>
      </c>
      <c r="AB1976">
        <v>204</v>
      </c>
      <c r="AC1976" s="13">
        <v>628</v>
      </c>
      <c r="AD1976">
        <v>474</v>
      </c>
      <c r="AE1976" s="15">
        <v>154</v>
      </c>
      <c r="AF1976">
        <v>285</v>
      </c>
      <c r="AG1976">
        <v>261</v>
      </c>
      <c r="AH1976">
        <v>24</v>
      </c>
      <c r="AI1976">
        <v>115</v>
      </c>
      <c r="AJ1976">
        <v>114</v>
      </c>
      <c r="AK1976">
        <v>1</v>
      </c>
      <c r="AL1976">
        <v>40</v>
      </c>
      <c r="AM1976">
        <v>36</v>
      </c>
      <c r="AN1976">
        <v>4</v>
      </c>
      <c r="AO1976">
        <v>6</v>
      </c>
      <c r="AP1976">
        <v>5</v>
      </c>
      <c r="AQ1976">
        <v>1</v>
      </c>
      <c r="AR1976">
        <v>124</v>
      </c>
      <c r="AS1976">
        <v>106</v>
      </c>
      <c r="AT1976">
        <v>18</v>
      </c>
      <c r="AU1976" s="13">
        <v>343</v>
      </c>
      <c r="AV1976">
        <v>213</v>
      </c>
      <c r="AW1976">
        <v>130</v>
      </c>
      <c r="AX1976">
        <v>17</v>
      </c>
      <c r="AY1976">
        <v>12</v>
      </c>
      <c r="AZ1976">
        <v>5</v>
      </c>
      <c r="BA1976">
        <v>144</v>
      </c>
      <c r="BB1976">
        <v>93</v>
      </c>
      <c r="BC1976">
        <v>51</v>
      </c>
      <c r="BD1976">
        <v>2</v>
      </c>
      <c r="BE1976">
        <v>2</v>
      </c>
      <c r="BF1976">
        <v>0</v>
      </c>
      <c r="BG1976">
        <v>180</v>
      </c>
      <c r="BH1976">
        <v>106</v>
      </c>
      <c r="BI1976">
        <v>74</v>
      </c>
      <c r="BJ1976">
        <v>319</v>
      </c>
      <c r="BK1976">
        <v>198</v>
      </c>
      <c r="BL1976">
        <v>121</v>
      </c>
      <c r="BM1976">
        <v>16</v>
      </c>
      <c r="BN1976">
        <v>11</v>
      </c>
      <c r="BO1976">
        <v>5</v>
      </c>
      <c r="BP1976" s="13">
        <v>132</v>
      </c>
      <c r="BQ1976">
        <v>87</v>
      </c>
      <c r="BR1976">
        <v>45</v>
      </c>
      <c r="BS1976">
        <v>2</v>
      </c>
      <c r="BT1976">
        <v>2</v>
      </c>
      <c r="BU1976">
        <v>0</v>
      </c>
      <c r="BV1976">
        <v>169</v>
      </c>
      <c r="BW1976">
        <v>98</v>
      </c>
      <c r="BX1976">
        <v>71</v>
      </c>
      <c r="BY1976" s="13">
        <v>24</v>
      </c>
      <c r="BZ1976">
        <v>15</v>
      </c>
      <c r="CA1976">
        <v>9</v>
      </c>
      <c r="CB1976">
        <v>1</v>
      </c>
      <c r="CC1976">
        <v>1</v>
      </c>
      <c r="CD1976">
        <v>0</v>
      </c>
      <c r="CE1976">
        <v>12</v>
      </c>
      <c r="CF1976">
        <v>6</v>
      </c>
      <c r="CG1976">
        <v>6</v>
      </c>
      <c r="CH1976">
        <v>0</v>
      </c>
      <c r="CI1976">
        <v>0</v>
      </c>
      <c r="CJ1976">
        <v>0</v>
      </c>
      <c r="CK1976">
        <v>11</v>
      </c>
      <c r="CL1976">
        <v>8</v>
      </c>
      <c r="CM1976">
        <v>3</v>
      </c>
      <c r="CN1976" s="13">
        <v>912</v>
      </c>
      <c r="CO1976">
        <v>320</v>
      </c>
      <c r="CP1976">
        <v>592</v>
      </c>
    </row>
    <row r="1977" spans="1:94" x14ac:dyDescent="0.2">
      <c r="A1977" s="5" t="s">
        <v>1872</v>
      </c>
      <c r="B1977" s="4" t="s">
        <v>1873</v>
      </c>
      <c r="C1977" s="4" t="s">
        <v>3625</v>
      </c>
      <c r="D1977" s="4" t="s">
        <v>4017</v>
      </c>
      <c r="E1977" s="4" t="s">
        <v>6</v>
      </c>
      <c r="F1977" s="4" t="s">
        <v>7</v>
      </c>
      <c r="G1977" s="5" t="s">
        <v>63</v>
      </c>
      <c r="H1977" s="5" t="s">
        <v>4018</v>
      </c>
      <c r="I1977" t="s">
        <v>2</v>
      </c>
      <c r="J1977" s="13">
        <v>0</v>
      </c>
      <c r="K1977" s="13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 s="13">
        <v>0</v>
      </c>
      <c r="AA1977">
        <v>0</v>
      </c>
      <c r="AB1977">
        <v>0</v>
      </c>
      <c r="AC1977" s="13">
        <v>0</v>
      </c>
      <c r="AD1977">
        <v>0</v>
      </c>
      <c r="AE1977" s="15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13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 s="13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s="13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 s="13">
        <v>0</v>
      </c>
      <c r="CO1977">
        <v>0</v>
      </c>
      <c r="CP1977">
        <v>0</v>
      </c>
    </row>
    <row r="1978" spans="1:94" x14ac:dyDescent="0.2">
      <c r="A1978" s="1" t="s">
        <v>1872</v>
      </c>
      <c r="B1978" s="1" t="s">
        <v>1873</v>
      </c>
      <c r="C1978" s="1" t="s">
        <v>3625</v>
      </c>
      <c r="D1978" s="1" t="s">
        <v>3645</v>
      </c>
      <c r="E1978" s="1" t="s">
        <v>6</v>
      </c>
      <c r="F1978" s="1" t="s">
        <v>7</v>
      </c>
      <c r="G1978" s="1" t="s">
        <v>63</v>
      </c>
      <c r="H1978" s="1" t="s">
        <v>1665</v>
      </c>
      <c r="I1978" s="1" t="s">
        <v>2</v>
      </c>
      <c r="J1978" s="13">
        <v>205</v>
      </c>
      <c r="K1978" s="13">
        <v>982</v>
      </c>
      <c r="L1978">
        <v>504</v>
      </c>
      <c r="M1978">
        <v>478</v>
      </c>
      <c r="N1978">
        <v>96</v>
      </c>
      <c r="O1978">
        <v>48</v>
      </c>
      <c r="P1978">
        <v>48</v>
      </c>
      <c r="Q1978">
        <v>541</v>
      </c>
      <c r="R1978">
        <v>278</v>
      </c>
      <c r="S1978">
        <v>263</v>
      </c>
      <c r="T1978">
        <v>0</v>
      </c>
      <c r="U1978">
        <v>0</v>
      </c>
      <c r="V1978">
        <v>0</v>
      </c>
      <c r="W1978">
        <v>748</v>
      </c>
      <c r="X1978">
        <v>427</v>
      </c>
      <c r="Y1978">
        <v>321</v>
      </c>
      <c r="Z1978" s="13">
        <v>234</v>
      </c>
      <c r="AA1978">
        <v>77</v>
      </c>
      <c r="AB1978">
        <v>157</v>
      </c>
      <c r="AC1978" s="13">
        <v>350</v>
      </c>
      <c r="AD1978">
        <v>284</v>
      </c>
      <c r="AE1978" s="15">
        <v>66</v>
      </c>
      <c r="AF1978">
        <v>140</v>
      </c>
      <c r="AG1978">
        <v>132</v>
      </c>
      <c r="AH1978">
        <v>8</v>
      </c>
      <c r="AI1978">
        <v>43</v>
      </c>
      <c r="AJ1978">
        <v>42</v>
      </c>
      <c r="AK1978">
        <v>1</v>
      </c>
      <c r="AL1978">
        <v>3</v>
      </c>
      <c r="AM1978">
        <v>3</v>
      </c>
      <c r="AN1978">
        <v>0</v>
      </c>
      <c r="AO1978">
        <v>2</v>
      </c>
      <c r="AP1978">
        <v>2</v>
      </c>
      <c r="AQ1978">
        <v>0</v>
      </c>
      <c r="AR1978">
        <v>92</v>
      </c>
      <c r="AS1978">
        <v>85</v>
      </c>
      <c r="AT1978">
        <v>7</v>
      </c>
      <c r="AU1978" s="13">
        <v>210</v>
      </c>
      <c r="AV1978">
        <v>152</v>
      </c>
      <c r="AW1978">
        <v>58</v>
      </c>
      <c r="AX1978">
        <v>33</v>
      </c>
      <c r="AY1978">
        <v>24</v>
      </c>
      <c r="AZ1978">
        <v>9</v>
      </c>
      <c r="BA1978">
        <v>12</v>
      </c>
      <c r="BB1978">
        <v>8</v>
      </c>
      <c r="BC1978">
        <v>4</v>
      </c>
      <c r="BD1978">
        <v>5</v>
      </c>
      <c r="BE1978">
        <v>3</v>
      </c>
      <c r="BF1978">
        <v>2</v>
      </c>
      <c r="BG1978">
        <v>160</v>
      </c>
      <c r="BH1978">
        <v>117</v>
      </c>
      <c r="BI1978">
        <v>43</v>
      </c>
      <c r="BJ1978">
        <v>123</v>
      </c>
      <c r="BK1978">
        <v>89</v>
      </c>
      <c r="BL1978">
        <v>34</v>
      </c>
      <c r="BM1978">
        <v>15</v>
      </c>
      <c r="BN1978">
        <v>13</v>
      </c>
      <c r="BO1978">
        <v>2</v>
      </c>
      <c r="BP1978" s="13">
        <v>11</v>
      </c>
      <c r="BQ1978">
        <v>7</v>
      </c>
      <c r="BR1978">
        <v>4</v>
      </c>
      <c r="BS1978">
        <v>3</v>
      </c>
      <c r="BT1978">
        <v>1</v>
      </c>
      <c r="BU1978">
        <v>2</v>
      </c>
      <c r="BV1978">
        <v>94</v>
      </c>
      <c r="BW1978">
        <v>68</v>
      </c>
      <c r="BX1978">
        <v>26</v>
      </c>
      <c r="BY1978" s="13">
        <v>87</v>
      </c>
      <c r="BZ1978">
        <v>63</v>
      </c>
      <c r="CA1978">
        <v>24</v>
      </c>
      <c r="CB1978">
        <v>18</v>
      </c>
      <c r="CC1978">
        <v>11</v>
      </c>
      <c r="CD1978">
        <v>7</v>
      </c>
      <c r="CE1978">
        <v>1</v>
      </c>
      <c r="CF1978">
        <v>1</v>
      </c>
      <c r="CG1978">
        <v>0</v>
      </c>
      <c r="CH1978">
        <v>2</v>
      </c>
      <c r="CI1978">
        <v>2</v>
      </c>
      <c r="CJ1978">
        <v>0</v>
      </c>
      <c r="CK1978">
        <v>66</v>
      </c>
      <c r="CL1978">
        <v>49</v>
      </c>
      <c r="CM1978">
        <v>17</v>
      </c>
      <c r="CN1978" s="13">
        <v>632</v>
      </c>
      <c r="CO1978">
        <v>220</v>
      </c>
      <c r="CP1978">
        <v>412</v>
      </c>
    </row>
    <row r="1979" spans="1:94" x14ac:dyDescent="0.2">
      <c r="A1979" s="1" t="s">
        <v>1872</v>
      </c>
      <c r="B1979" s="1" t="s">
        <v>1873</v>
      </c>
      <c r="C1979" s="1" t="s">
        <v>3625</v>
      </c>
      <c r="D1979" s="1" t="s">
        <v>3646</v>
      </c>
      <c r="E1979" s="1" t="s">
        <v>6</v>
      </c>
      <c r="F1979" s="1" t="s">
        <v>7</v>
      </c>
      <c r="G1979" s="1" t="s">
        <v>63</v>
      </c>
      <c r="H1979" s="1" t="s">
        <v>1666</v>
      </c>
      <c r="I1979" s="1" t="s">
        <v>2</v>
      </c>
      <c r="J1979" s="13">
        <v>256</v>
      </c>
      <c r="K1979" s="13">
        <v>1172</v>
      </c>
      <c r="L1979">
        <v>615</v>
      </c>
      <c r="M1979">
        <v>557</v>
      </c>
      <c r="N1979">
        <v>122</v>
      </c>
      <c r="O1979">
        <v>59</v>
      </c>
      <c r="P1979">
        <v>63</v>
      </c>
      <c r="Q1979">
        <v>318</v>
      </c>
      <c r="R1979">
        <v>164</v>
      </c>
      <c r="S1979">
        <v>154</v>
      </c>
      <c r="T1979">
        <v>0</v>
      </c>
      <c r="U1979">
        <v>0</v>
      </c>
      <c r="V1979">
        <v>0</v>
      </c>
      <c r="W1979">
        <v>822</v>
      </c>
      <c r="X1979">
        <v>492</v>
      </c>
      <c r="Y1979">
        <v>330</v>
      </c>
      <c r="Z1979" s="13">
        <v>350</v>
      </c>
      <c r="AA1979">
        <v>123</v>
      </c>
      <c r="AB1979">
        <v>227</v>
      </c>
      <c r="AC1979" s="13">
        <v>655</v>
      </c>
      <c r="AD1979">
        <v>410</v>
      </c>
      <c r="AE1979" s="15">
        <v>245</v>
      </c>
      <c r="AF1979">
        <v>428</v>
      </c>
      <c r="AG1979">
        <v>334</v>
      </c>
      <c r="AH1979">
        <v>94</v>
      </c>
      <c r="AI1979">
        <v>66</v>
      </c>
      <c r="AJ1979">
        <v>66</v>
      </c>
      <c r="AK1979">
        <v>0</v>
      </c>
      <c r="AL1979">
        <v>260</v>
      </c>
      <c r="AM1979">
        <v>190</v>
      </c>
      <c r="AN1979">
        <v>70</v>
      </c>
      <c r="AO1979">
        <v>13</v>
      </c>
      <c r="AP1979">
        <v>12</v>
      </c>
      <c r="AQ1979">
        <v>1</v>
      </c>
      <c r="AR1979">
        <v>89</v>
      </c>
      <c r="AS1979">
        <v>66</v>
      </c>
      <c r="AT1979">
        <v>23</v>
      </c>
      <c r="AU1979" s="13">
        <v>227</v>
      </c>
      <c r="AV1979">
        <v>76</v>
      </c>
      <c r="AW1979">
        <v>151</v>
      </c>
      <c r="AX1979">
        <v>7</v>
      </c>
      <c r="AY1979">
        <v>6</v>
      </c>
      <c r="AZ1979">
        <v>1</v>
      </c>
      <c r="BA1979">
        <v>94</v>
      </c>
      <c r="BB1979">
        <v>31</v>
      </c>
      <c r="BC1979">
        <v>63</v>
      </c>
      <c r="BD1979">
        <v>35</v>
      </c>
      <c r="BE1979">
        <v>9</v>
      </c>
      <c r="BF1979">
        <v>26</v>
      </c>
      <c r="BG1979">
        <v>91</v>
      </c>
      <c r="BH1979">
        <v>30</v>
      </c>
      <c r="BI1979">
        <v>61</v>
      </c>
      <c r="BJ1979">
        <v>155</v>
      </c>
      <c r="BK1979">
        <v>53</v>
      </c>
      <c r="BL1979">
        <v>102</v>
      </c>
      <c r="BM1979">
        <v>6</v>
      </c>
      <c r="BN1979">
        <v>5</v>
      </c>
      <c r="BO1979">
        <v>1</v>
      </c>
      <c r="BP1979" s="13">
        <v>72</v>
      </c>
      <c r="BQ1979">
        <v>20</v>
      </c>
      <c r="BR1979">
        <v>52</v>
      </c>
      <c r="BS1979">
        <v>19</v>
      </c>
      <c r="BT1979">
        <v>7</v>
      </c>
      <c r="BU1979">
        <v>12</v>
      </c>
      <c r="BV1979">
        <v>58</v>
      </c>
      <c r="BW1979">
        <v>21</v>
      </c>
      <c r="BX1979">
        <v>37</v>
      </c>
      <c r="BY1979" s="13">
        <v>72</v>
      </c>
      <c r="BZ1979">
        <v>23</v>
      </c>
      <c r="CA1979">
        <v>49</v>
      </c>
      <c r="CB1979">
        <v>1</v>
      </c>
      <c r="CC1979">
        <v>1</v>
      </c>
      <c r="CD1979">
        <v>0</v>
      </c>
      <c r="CE1979">
        <v>22</v>
      </c>
      <c r="CF1979">
        <v>11</v>
      </c>
      <c r="CG1979">
        <v>11</v>
      </c>
      <c r="CH1979">
        <v>16</v>
      </c>
      <c r="CI1979">
        <v>2</v>
      </c>
      <c r="CJ1979">
        <v>14</v>
      </c>
      <c r="CK1979">
        <v>33</v>
      </c>
      <c r="CL1979">
        <v>9</v>
      </c>
      <c r="CM1979">
        <v>24</v>
      </c>
      <c r="CN1979" s="13">
        <v>517</v>
      </c>
      <c r="CO1979">
        <v>205</v>
      </c>
      <c r="CP1979">
        <v>312</v>
      </c>
    </row>
    <row r="1980" spans="1:94" hidden="1" x14ac:dyDescent="0.2">
      <c r="A1980" s="1" t="s">
        <v>1872</v>
      </c>
      <c r="B1980" s="1" t="s">
        <v>1873</v>
      </c>
      <c r="C1980" s="1" t="s">
        <v>3647</v>
      </c>
      <c r="D1980" s="1" t="s">
        <v>7</v>
      </c>
      <c r="E1980" s="1" t="s">
        <v>6</v>
      </c>
      <c r="F1980" s="1" t="s">
        <v>7</v>
      </c>
      <c r="G1980" s="1" t="s">
        <v>61</v>
      </c>
      <c r="H1980" s="1" t="s">
        <v>1667</v>
      </c>
      <c r="I1980" s="1" t="s">
        <v>0</v>
      </c>
      <c r="J1980">
        <v>33267</v>
      </c>
      <c r="K1980">
        <v>147497</v>
      </c>
      <c r="L1980">
        <v>75046</v>
      </c>
      <c r="M1980">
        <v>72451</v>
      </c>
      <c r="N1980">
        <v>14973</v>
      </c>
      <c r="O1980">
        <v>7767</v>
      </c>
      <c r="P1980">
        <v>7206</v>
      </c>
      <c r="Q1980">
        <v>30561</v>
      </c>
      <c r="R1980">
        <v>15406</v>
      </c>
      <c r="S1980">
        <v>15155</v>
      </c>
      <c r="T1980">
        <v>450</v>
      </c>
      <c r="U1980">
        <v>228</v>
      </c>
      <c r="V1980">
        <v>222</v>
      </c>
      <c r="W1980">
        <v>111579</v>
      </c>
      <c r="X1980">
        <v>61289</v>
      </c>
      <c r="Y1980">
        <v>50290</v>
      </c>
      <c r="Z1980">
        <v>35918</v>
      </c>
      <c r="AA1980">
        <v>13757</v>
      </c>
      <c r="AB1980">
        <v>22161</v>
      </c>
      <c r="AC1980">
        <v>51055</v>
      </c>
      <c r="AD1980">
        <v>42333</v>
      </c>
      <c r="AE1980">
        <v>8722</v>
      </c>
      <c r="AF1980">
        <v>37380</v>
      </c>
      <c r="AG1980">
        <v>33631</v>
      </c>
      <c r="AH1980">
        <v>3749</v>
      </c>
      <c r="AI1980">
        <v>13697</v>
      </c>
      <c r="AJ1980">
        <v>13335</v>
      </c>
      <c r="AK1980">
        <v>362</v>
      </c>
      <c r="AL1980">
        <v>7964</v>
      </c>
      <c r="AM1980">
        <v>6682</v>
      </c>
      <c r="AN1980">
        <v>1282</v>
      </c>
      <c r="AO1980">
        <v>1307</v>
      </c>
      <c r="AP1980">
        <v>1174</v>
      </c>
      <c r="AQ1980">
        <v>133</v>
      </c>
      <c r="AR1980">
        <v>14412</v>
      </c>
      <c r="AS1980">
        <v>12440</v>
      </c>
      <c r="AT1980">
        <v>1972</v>
      </c>
      <c r="AU1980">
        <v>13675</v>
      </c>
      <c r="AV1980">
        <v>8702</v>
      </c>
      <c r="AW1980">
        <v>4973</v>
      </c>
      <c r="AX1980">
        <v>1481</v>
      </c>
      <c r="AY1980">
        <v>1138</v>
      </c>
      <c r="AZ1980">
        <v>343</v>
      </c>
      <c r="BA1980">
        <v>7567</v>
      </c>
      <c r="BB1980">
        <v>4693</v>
      </c>
      <c r="BC1980">
        <v>2874</v>
      </c>
      <c r="BD1980">
        <v>610</v>
      </c>
      <c r="BE1980">
        <v>388</v>
      </c>
      <c r="BF1980">
        <v>222</v>
      </c>
      <c r="BG1980">
        <v>4017</v>
      </c>
      <c r="BH1980">
        <v>2483</v>
      </c>
      <c r="BI1980">
        <v>1534</v>
      </c>
      <c r="BJ1980">
        <v>11807</v>
      </c>
      <c r="BK1980">
        <v>7796</v>
      </c>
      <c r="BL1980">
        <v>4011</v>
      </c>
      <c r="BM1980">
        <v>1260</v>
      </c>
      <c r="BN1980">
        <v>997</v>
      </c>
      <c r="BO1980">
        <v>263</v>
      </c>
      <c r="BP1980">
        <v>6515</v>
      </c>
      <c r="BQ1980">
        <v>4232</v>
      </c>
      <c r="BR1980">
        <v>2283</v>
      </c>
      <c r="BS1980">
        <v>524</v>
      </c>
      <c r="BT1980">
        <v>345</v>
      </c>
      <c r="BU1980">
        <v>179</v>
      </c>
      <c r="BV1980">
        <v>3508</v>
      </c>
      <c r="BW1980">
        <v>2222</v>
      </c>
      <c r="BX1980">
        <v>1286</v>
      </c>
      <c r="BY1980">
        <v>1868</v>
      </c>
      <c r="BZ1980">
        <v>906</v>
      </c>
      <c r="CA1980">
        <v>962</v>
      </c>
      <c r="CB1980">
        <v>221</v>
      </c>
      <c r="CC1980">
        <v>141</v>
      </c>
      <c r="CD1980">
        <v>80</v>
      </c>
      <c r="CE1980">
        <v>1052</v>
      </c>
      <c r="CF1980">
        <v>461</v>
      </c>
      <c r="CG1980">
        <v>591</v>
      </c>
      <c r="CH1980">
        <v>86</v>
      </c>
      <c r="CI1980">
        <v>43</v>
      </c>
      <c r="CJ1980">
        <v>43</v>
      </c>
      <c r="CK1980">
        <v>509</v>
      </c>
      <c r="CL1980">
        <v>261</v>
      </c>
      <c r="CM1980">
        <v>248</v>
      </c>
      <c r="CN1980">
        <v>96442</v>
      </c>
      <c r="CO1980">
        <v>32713</v>
      </c>
      <c r="CP1980">
        <v>63729</v>
      </c>
    </row>
    <row r="1981" spans="1:94" hidden="1" x14ac:dyDescent="0.2">
      <c r="A1981" s="1" t="s">
        <v>1872</v>
      </c>
      <c r="B1981" s="1" t="s">
        <v>1873</v>
      </c>
      <c r="C1981" s="1" t="s">
        <v>3647</v>
      </c>
      <c r="D1981" s="1" t="s">
        <v>7</v>
      </c>
      <c r="E1981" s="1" t="s">
        <v>6</v>
      </c>
      <c r="F1981" s="1" t="s">
        <v>7</v>
      </c>
      <c r="G1981" s="1" t="s">
        <v>61</v>
      </c>
      <c r="H1981" s="1" t="s">
        <v>1667</v>
      </c>
      <c r="I1981" s="1" t="s">
        <v>2</v>
      </c>
      <c r="J1981">
        <v>33267</v>
      </c>
      <c r="K1981">
        <v>147497</v>
      </c>
      <c r="L1981">
        <v>75046</v>
      </c>
      <c r="M1981">
        <v>72451</v>
      </c>
      <c r="N1981">
        <v>14973</v>
      </c>
      <c r="O1981">
        <v>7767</v>
      </c>
      <c r="P1981">
        <v>7206</v>
      </c>
      <c r="Q1981">
        <v>30561</v>
      </c>
      <c r="R1981">
        <v>15406</v>
      </c>
      <c r="S1981">
        <v>15155</v>
      </c>
      <c r="T1981">
        <v>450</v>
      </c>
      <c r="U1981">
        <v>228</v>
      </c>
      <c r="V1981">
        <v>222</v>
      </c>
      <c r="W1981">
        <v>111579</v>
      </c>
      <c r="X1981">
        <v>61289</v>
      </c>
      <c r="Y1981">
        <v>50290</v>
      </c>
      <c r="Z1981">
        <v>35918</v>
      </c>
      <c r="AA1981">
        <v>13757</v>
      </c>
      <c r="AB1981">
        <v>22161</v>
      </c>
      <c r="AC1981">
        <v>51055</v>
      </c>
      <c r="AD1981">
        <v>42333</v>
      </c>
      <c r="AE1981">
        <v>8722</v>
      </c>
      <c r="AF1981">
        <v>37380</v>
      </c>
      <c r="AG1981">
        <v>33631</v>
      </c>
      <c r="AH1981">
        <v>3749</v>
      </c>
      <c r="AI1981">
        <v>13697</v>
      </c>
      <c r="AJ1981">
        <v>13335</v>
      </c>
      <c r="AK1981">
        <v>362</v>
      </c>
      <c r="AL1981">
        <v>7964</v>
      </c>
      <c r="AM1981">
        <v>6682</v>
      </c>
      <c r="AN1981">
        <v>1282</v>
      </c>
      <c r="AO1981">
        <v>1307</v>
      </c>
      <c r="AP1981">
        <v>1174</v>
      </c>
      <c r="AQ1981">
        <v>133</v>
      </c>
      <c r="AR1981">
        <v>14412</v>
      </c>
      <c r="AS1981">
        <v>12440</v>
      </c>
      <c r="AT1981">
        <v>1972</v>
      </c>
      <c r="AU1981">
        <v>13675</v>
      </c>
      <c r="AV1981">
        <v>8702</v>
      </c>
      <c r="AW1981">
        <v>4973</v>
      </c>
      <c r="AX1981">
        <v>1481</v>
      </c>
      <c r="AY1981">
        <v>1138</v>
      </c>
      <c r="AZ1981">
        <v>343</v>
      </c>
      <c r="BA1981">
        <v>7567</v>
      </c>
      <c r="BB1981">
        <v>4693</v>
      </c>
      <c r="BC1981">
        <v>2874</v>
      </c>
      <c r="BD1981">
        <v>610</v>
      </c>
      <c r="BE1981">
        <v>388</v>
      </c>
      <c r="BF1981">
        <v>222</v>
      </c>
      <c r="BG1981">
        <v>4017</v>
      </c>
      <c r="BH1981">
        <v>2483</v>
      </c>
      <c r="BI1981">
        <v>1534</v>
      </c>
      <c r="BJ1981">
        <v>11807</v>
      </c>
      <c r="BK1981">
        <v>7796</v>
      </c>
      <c r="BL1981">
        <v>4011</v>
      </c>
      <c r="BM1981">
        <v>1260</v>
      </c>
      <c r="BN1981">
        <v>997</v>
      </c>
      <c r="BO1981">
        <v>263</v>
      </c>
      <c r="BP1981">
        <v>6515</v>
      </c>
      <c r="BQ1981">
        <v>4232</v>
      </c>
      <c r="BR1981">
        <v>2283</v>
      </c>
      <c r="BS1981">
        <v>524</v>
      </c>
      <c r="BT1981">
        <v>345</v>
      </c>
      <c r="BU1981">
        <v>179</v>
      </c>
      <c r="BV1981">
        <v>3508</v>
      </c>
      <c r="BW1981">
        <v>2222</v>
      </c>
      <c r="BX1981">
        <v>1286</v>
      </c>
      <c r="BY1981">
        <v>1868</v>
      </c>
      <c r="BZ1981">
        <v>906</v>
      </c>
      <c r="CA1981">
        <v>962</v>
      </c>
      <c r="CB1981">
        <v>221</v>
      </c>
      <c r="CC1981">
        <v>141</v>
      </c>
      <c r="CD1981">
        <v>80</v>
      </c>
      <c r="CE1981">
        <v>1052</v>
      </c>
      <c r="CF1981">
        <v>461</v>
      </c>
      <c r="CG1981">
        <v>591</v>
      </c>
      <c r="CH1981">
        <v>86</v>
      </c>
      <c r="CI1981">
        <v>43</v>
      </c>
      <c r="CJ1981">
        <v>43</v>
      </c>
      <c r="CK1981">
        <v>509</v>
      </c>
      <c r="CL1981">
        <v>261</v>
      </c>
      <c r="CM1981">
        <v>248</v>
      </c>
      <c r="CN1981">
        <v>96442</v>
      </c>
      <c r="CO1981">
        <v>32713</v>
      </c>
      <c r="CP1981">
        <v>63729</v>
      </c>
    </row>
    <row r="1982" spans="1:94" hidden="1" x14ac:dyDescent="0.2">
      <c r="A1982" s="1" t="s">
        <v>1872</v>
      </c>
      <c r="B1982" s="1" t="s">
        <v>1873</v>
      </c>
      <c r="C1982" s="1" t="s">
        <v>3647</v>
      </c>
      <c r="D1982" s="1" t="s">
        <v>7</v>
      </c>
      <c r="E1982" s="1" t="s">
        <v>6</v>
      </c>
      <c r="F1982" s="1" t="s">
        <v>7</v>
      </c>
      <c r="G1982" s="1" t="s">
        <v>61</v>
      </c>
      <c r="H1982" s="1" t="s">
        <v>1667</v>
      </c>
      <c r="I1982" s="1" t="s">
        <v>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">
      <c r="A1983" s="1" t="s">
        <v>1872</v>
      </c>
      <c r="B1983" s="1" t="s">
        <v>1873</v>
      </c>
      <c r="C1983" s="1" t="s">
        <v>3647</v>
      </c>
      <c r="D1983" s="1" t="s">
        <v>3648</v>
      </c>
      <c r="E1983" s="1" t="s">
        <v>6</v>
      </c>
      <c r="F1983" s="1" t="s">
        <v>7</v>
      </c>
      <c r="G1983" s="1" t="s">
        <v>63</v>
      </c>
      <c r="H1983" s="1" t="s">
        <v>1668</v>
      </c>
      <c r="I1983" s="1" t="s">
        <v>2</v>
      </c>
      <c r="J1983" s="13">
        <v>126</v>
      </c>
      <c r="K1983" s="13">
        <v>465</v>
      </c>
      <c r="L1983">
        <v>231</v>
      </c>
      <c r="M1983">
        <v>234</v>
      </c>
      <c r="N1983">
        <v>44</v>
      </c>
      <c r="O1983">
        <v>15</v>
      </c>
      <c r="P1983">
        <v>29</v>
      </c>
      <c r="Q1983">
        <v>213</v>
      </c>
      <c r="R1983">
        <v>107</v>
      </c>
      <c r="S1983">
        <v>106</v>
      </c>
      <c r="T1983">
        <v>0</v>
      </c>
      <c r="U1983">
        <v>0</v>
      </c>
      <c r="V1983">
        <v>0</v>
      </c>
      <c r="W1983">
        <v>343</v>
      </c>
      <c r="X1983">
        <v>193</v>
      </c>
      <c r="Y1983">
        <v>150</v>
      </c>
      <c r="Z1983" s="13">
        <v>122</v>
      </c>
      <c r="AA1983">
        <v>38</v>
      </c>
      <c r="AB1983">
        <v>84</v>
      </c>
      <c r="AC1983" s="13">
        <v>188</v>
      </c>
      <c r="AD1983">
        <v>154</v>
      </c>
      <c r="AE1983" s="15">
        <v>34</v>
      </c>
      <c r="AF1983">
        <v>145</v>
      </c>
      <c r="AG1983">
        <v>128</v>
      </c>
      <c r="AH1983">
        <v>17</v>
      </c>
      <c r="AI1983">
        <v>59</v>
      </c>
      <c r="AJ1983">
        <v>59</v>
      </c>
      <c r="AK1983">
        <v>0</v>
      </c>
      <c r="AL1983">
        <v>2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84</v>
      </c>
      <c r="AS1983">
        <v>67</v>
      </c>
      <c r="AT1983">
        <v>17</v>
      </c>
      <c r="AU1983" s="13">
        <v>43</v>
      </c>
      <c r="AV1983">
        <v>26</v>
      </c>
      <c r="AW1983">
        <v>17</v>
      </c>
      <c r="AX1983">
        <v>1</v>
      </c>
      <c r="AY1983">
        <v>1</v>
      </c>
      <c r="AZ1983">
        <v>0</v>
      </c>
      <c r="BA1983">
        <v>3</v>
      </c>
      <c r="BB1983">
        <v>3</v>
      </c>
      <c r="BC1983">
        <v>0</v>
      </c>
      <c r="BD1983">
        <v>0</v>
      </c>
      <c r="BE1983">
        <v>0</v>
      </c>
      <c r="BF1983">
        <v>0</v>
      </c>
      <c r="BG1983">
        <v>39</v>
      </c>
      <c r="BH1983">
        <v>22</v>
      </c>
      <c r="BI1983">
        <v>17</v>
      </c>
      <c r="BJ1983">
        <v>29</v>
      </c>
      <c r="BK1983">
        <v>20</v>
      </c>
      <c r="BL1983">
        <v>9</v>
      </c>
      <c r="BM1983">
        <v>0</v>
      </c>
      <c r="BN1983">
        <v>0</v>
      </c>
      <c r="BO1983">
        <v>0</v>
      </c>
      <c r="BP1983" s="13">
        <v>2</v>
      </c>
      <c r="BQ1983">
        <v>2</v>
      </c>
      <c r="BR1983">
        <v>0</v>
      </c>
      <c r="BS1983">
        <v>0</v>
      </c>
      <c r="BT1983">
        <v>0</v>
      </c>
      <c r="BU1983">
        <v>0</v>
      </c>
      <c r="BV1983">
        <v>27</v>
      </c>
      <c r="BW1983">
        <v>18</v>
      </c>
      <c r="BX1983">
        <v>9</v>
      </c>
      <c r="BY1983" s="13">
        <v>14</v>
      </c>
      <c r="BZ1983">
        <v>6</v>
      </c>
      <c r="CA1983">
        <v>8</v>
      </c>
      <c r="CB1983">
        <v>1</v>
      </c>
      <c r="CC1983">
        <v>1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12</v>
      </c>
      <c r="CL1983">
        <v>4</v>
      </c>
      <c r="CM1983">
        <v>8</v>
      </c>
      <c r="CN1983" s="13">
        <v>277</v>
      </c>
      <c r="CO1983">
        <v>77</v>
      </c>
      <c r="CP1983">
        <v>200</v>
      </c>
    </row>
    <row r="1984" spans="1:94" x14ac:dyDescent="0.2">
      <c r="A1984" s="1" t="s">
        <v>1872</v>
      </c>
      <c r="B1984" s="1" t="s">
        <v>1873</v>
      </c>
      <c r="C1984" s="1" t="s">
        <v>3647</v>
      </c>
      <c r="D1984" s="1" t="s">
        <v>3649</v>
      </c>
      <c r="E1984" s="1" t="s">
        <v>6</v>
      </c>
      <c r="F1984" s="1" t="s">
        <v>7</v>
      </c>
      <c r="G1984" s="1" t="s">
        <v>63</v>
      </c>
      <c r="H1984" s="1" t="s">
        <v>1669</v>
      </c>
      <c r="I1984" s="1" t="s">
        <v>2</v>
      </c>
      <c r="J1984" s="13">
        <v>104</v>
      </c>
      <c r="K1984" s="13">
        <v>449</v>
      </c>
      <c r="L1984">
        <v>219</v>
      </c>
      <c r="M1984">
        <v>230</v>
      </c>
      <c r="N1984">
        <v>46</v>
      </c>
      <c r="O1984">
        <v>22</v>
      </c>
      <c r="P1984">
        <v>24</v>
      </c>
      <c r="Q1984">
        <v>128</v>
      </c>
      <c r="R1984">
        <v>61</v>
      </c>
      <c r="S1984">
        <v>67</v>
      </c>
      <c r="T1984">
        <v>0</v>
      </c>
      <c r="U1984">
        <v>0</v>
      </c>
      <c r="V1984">
        <v>0</v>
      </c>
      <c r="W1984">
        <v>331</v>
      </c>
      <c r="X1984">
        <v>179</v>
      </c>
      <c r="Y1984">
        <v>152</v>
      </c>
      <c r="Z1984" s="13">
        <v>118</v>
      </c>
      <c r="AA1984">
        <v>40</v>
      </c>
      <c r="AB1984">
        <v>78</v>
      </c>
      <c r="AC1984" s="13">
        <v>124</v>
      </c>
      <c r="AD1984">
        <v>114</v>
      </c>
      <c r="AE1984" s="15">
        <v>10</v>
      </c>
      <c r="AF1984">
        <v>91</v>
      </c>
      <c r="AG1984">
        <v>85</v>
      </c>
      <c r="AH1984">
        <v>6</v>
      </c>
      <c r="AI1984">
        <v>19</v>
      </c>
      <c r="AJ1984">
        <v>17</v>
      </c>
      <c r="AK1984">
        <v>2</v>
      </c>
      <c r="AL1984">
        <v>12</v>
      </c>
      <c r="AM1984">
        <v>12</v>
      </c>
      <c r="AN1984">
        <v>0</v>
      </c>
      <c r="AO1984">
        <v>4</v>
      </c>
      <c r="AP1984">
        <v>4</v>
      </c>
      <c r="AQ1984">
        <v>0</v>
      </c>
      <c r="AR1984">
        <v>56</v>
      </c>
      <c r="AS1984">
        <v>52</v>
      </c>
      <c r="AT1984">
        <v>4</v>
      </c>
      <c r="AU1984" s="13">
        <v>33</v>
      </c>
      <c r="AV1984">
        <v>29</v>
      </c>
      <c r="AW1984">
        <v>4</v>
      </c>
      <c r="AX1984">
        <v>1</v>
      </c>
      <c r="AY1984">
        <v>0</v>
      </c>
      <c r="AZ1984">
        <v>1</v>
      </c>
      <c r="BA1984">
        <v>13</v>
      </c>
      <c r="BB1984">
        <v>13</v>
      </c>
      <c r="BC1984">
        <v>0</v>
      </c>
      <c r="BD1984">
        <v>0</v>
      </c>
      <c r="BE1984">
        <v>0</v>
      </c>
      <c r="BF1984">
        <v>0</v>
      </c>
      <c r="BG1984">
        <v>19</v>
      </c>
      <c r="BH1984">
        <v>16</v>
      </c>
      <c r="BI1984">
        <v>3</v>
      </c>
      <c r="BJ1984">
        <v>28</v>
      </c>
      <c r="BK1984">
        <v>24</v>
      </c>
      <c r="BL1984">
        <v>4</v>
      </c>
      <c r="BM1984">
        <v>1</v>
      </c>
      <c r="BN1984">
        <v>0</v>
      </c>
      <c r="BO1984">
        <v>1</v>
      </c>
      <c r="BP1984" s="13">
        <v>12</v>
      </c>
      <c r="BQ1984">
        <v>12</v>
      </c>
      <c r="BR1984">
        <v>0</v>
      </c>
      <c r="BS1984">
        <v>0</v>
      </c>
      <c r="BT1984">
        <v>0</v>
      </c>
      <c r="BU1984">
        <v>0</v>
      </c>
      <c r="BV1984">
        <v>15</v>
      </c>
      <c r="BW1984">
        <v>12</v>
      </c>
      <c r="BX1984">
        <v>3</v>
      </c>
      <c r="BY1984" s="13">
        <v>5</v>
      </c>
      <c r="BZ1984">
        <v>5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4</v>
      </c>
      <c r="CL1984">
        <v>4</v>
      </c>
      <c r="CM1984">
        <v>0</v>
      </c>
      <c r="CN1984" s="13">
        <v>325</v>
      </c>
      <c r="CO1984">
        <v>105</v>
      </c>
      <c r="CP1984">
        <v>220</v>
      </c>
    </row>
    <row r="1985" spans="1:94" x14ac:dyDescent="0.2">
      <c r="A1985" s="1" t="s">
        <v>1872</v>
      </c>
      <c r="B1985" s="1" t="s">
        <v>1873</v>
      </c>
      <c r="C1985" s="1" t="s">
        <v>3647</v>
      </c>
      <c r="D1985" s="1" t="s">
        <v>3650</v>
      </c>
      <c r="E1985" s="1" t="s">
        <v>6</v>
      </c>
      <c r="F1985" s="1" t="s">
        <v>7</v>
      </c>
      <c r="G1985" s="1" t="s">
        <v>63</v>
      </c>
      <c r="H1985" s="1" t="s">
        <v>1503</v>
      </c>
      <c r="I1985" s="1" t="s">
        <v>2</v>
      </c>
      <c r="J1985" s="13">
        <v>723</v>
      </c>
      <c r="K1985" s="13">
        <v>2997</v>
      </c>
      <c r="L1985">
        <v>1505</v>
      </c>
      <c r="M1985">
        <v>1492</v>
      </c>
      <c r="N1985">
        <v>288</v>
      </c>
      <c r="O1985">
        <v>148</v>
      </c>
      <c r="P1985">
        <v>140</v>
      </c>
      <c r="Q1985">
        <v>1278</v>
      </c>
      <c r="R1985">
        <v>638</v>
      </c>
      <c r="S1985">
        <v>640</v>
      </c>
      <c r="T1985">
        <v>0</v>
      </c>
      <c r="U1985">
        <v>0</v>
      </c>
      <c r="V1985">
        <v>0</v>
      </c>
      <c r="W1985">
        <v>2277</v>
      </c>
      <c r="X1985">
        <v>1249</v>
      </c>
      <c r="Y1985">
        <v>1028</v>
      </c>
      <c r="Z1985" s="13">
        <v>720</v>
      </c>
      <c r="AA1985">
        <v>256</v>
      </c>
      <c r="AB1985">
        <v>464</v>
      </c>
      <c r="AC1985" s="13">
        <v>902</v>
      </c>
      <c r="AD1985">
        <v>757</v>
      </c>
      <c r="AE1985" s="15">
        <v>145</v>
      </c>
      <c r="AF1985">
        <v>720</v>
      </c>
      <c r="AG1985">
        <v>615</v>
      </c>
      <c r="AH1985">
        <v>105</v>
      </c>
      <c r="AI1985">
        <v>113</v>
      </c>
      <c r="AJ1985">
        <v>111</v>
      </c>
      <c r="AK1985">
        <v>2</v>
      </c>
      <c r="AL1985">
        <v>208</v>
      </c>
      <c r="AM1985">
        <v>155</v>
      </c>
      <c r="AN1985">
        <v>53</v>
      </c>
      <c r="AO1985">
        <v>26</v>
      </c>
      <c r="AP1985">
        <v>24</v>
      </c>
      <c r="AQ1985">
        <v>2</v>
      </c>
      <c r="AR1985">
        <v>373</v>
      </c>
      <c r="AS1985">
        <v>325</v>
      </c>
      <c r="AT1985">
        <v>48</v>
      </c>
      <c r="AU1985" s="13">
        <v>182</v>
      </c>
      <c r="AV1985">
        <v>142</v>
      </c>
      <c r="AW1985">
        <v>40</v>
      </c>
      <c r="AX1985">
        <v>2</v>
      </c>
      <c r="AY1985">
        <v>2</v>
      </c>
      <c r="AZ1985">
        <v>0</v>
      </c>
      <c r="BA1985">
        <v>60</v>
      </c>
      <c r="BB1985">
        <v>37</v>
      </c>
      <c r="BC1985">
        <v>23</v>
      </c>
      <c r="BD1985">
        <v>0</v>
      </c>
      <c r="BE1985">
        <v>0</v>
      </c>
      <c r="BF1985">
        <v>0</v>
      </c>
      <c r="BG1985">
        <v>120</v>
      </c>
      <c r="BH1985">
        <v>103</v>
      </c>
      <c r="BI1985">
        <v>17</v>
      </c>
      <c r="BJ1985">
        <v>177</v>
      </c>
      <c r="BK1985">
        <v>138</v>
      </c>
      <c r="BL1985">
        <v>39</v>
      </c>
      <c r="BM1985">
        <v>2</v>
      </c>
      <c r="BN1985">
        <v>2</v>
      </c>
      <c r="BO1985">
        <v>0</v>
      </c>
      <c r="BP1985" s="13">
        <v>58</v>
      </c>
      <c r="BQ1985">
        <v>35</v>
      </c>
      <c r="BR1985">
        <v>23</v>
      </c>
      <c r="BS1985">
        <v>0</v>
      </c>
      <c r="BT1985">
        <v>0</v>
      </c>
      <c r="BU1985">
        <v>0</v>
      </c>
      <c r="BV1985">
        <v>117</v>
      </c>
      <c r="BW1985">
        <v>101</v>
      </c>
      <c r="BX1985">
        <v>16</v>
      </c>
      <c r="BY1985" s="13">
        <v>5</v>
      </c>
      <c r="BZ1985">
        <v>4</v>
      </c>
      <c r="CA1985">
        <v>1</v>
      </c>
      <c r="CB1985">
        <v>0</v>
      </c>
      <c r="CC1985">
        <v>0</v>
      </c>
      <c r="CD1985">
        <v>0</v>
      </c>
      <c r="CE1985">
        <v>2</v>
      </c>
      <c r="CF1985">
        <v>2</v>
      </c>
      <c r="CG1985">
        <v>0</v>
      </c>
      <c r="CH1985">
        <v>0</v>
      </c>
      <c r="CI1985">
        <v>0</v>
      </c>
      <c r="CJ1985">
        <v>0</v>
      </c>
      <c r="CK1985">
        <v>3</v>
      </c>
      <c r="CL1985">
        <v>2</v>
      </c>
      <c r="CM1985">
        <v>1</v>
      </c>
      <c r="CN1985" s="13">
        <v>2095</v>
      </c>
      <c r="CO1985">
        <v>748</v>
      </c>
      <c r="CP1985">
        <v>1347</v>
      </c>
    </row>
    <row r="1986" spans="1:94" x14ac:dyDescent="0.2">
      <c r="A1986" s="1" t="s">
        <v>1872</v>
      </c>
      <c r="B1986" s="1" t="s">
        <v>1873</v>
      </c>
      <c r="C1986" s="1" t="s">
        <v>3647</v>
      </c>
      <c r="D1986" s="1" t="s">
        <v>3651</v>
      </c>
      <c r="E1986" s="1" t="s">
        <v>6</v>
      </c>
      <c r="F1986" s="1" t="s">
        <v>7</v>
      </c>
      <c r="G1986" s="1" t="s">
        <v>63</v>
      </c>
      <c r="H1986" s="1" t="s">
        <v>1670</v>
      </c>
      <c r="I1986" s="1" t="s">
        <v>2</v>
      </c>
      <c r="J1986" s="13">
        <v>649</v>
      </c>
      <c r="K1986" s="13">
        <v>2864</v>
      </c>
      <c r="L1986">
        <v>1462</v>
      </c>
      <c r="M1986">
        <v>1402</v>
      </c>
      <c r="N1986">
        <v>268</v>
      </c>
      <c r="O1986">
        <v>147</v>
      </c>
      <c r="P1986">
        <v>121</v>
      </c>
      <c r="Q1986">
        <v>838</v>
      </c>
      <c r="R1986">
        <v>430</v>
      </c>
      <c r="S1986">
        <v>408</v>
      </c>
      <c r="T1986">
        <v>1</v>
      </c>
      <c r="U1986">
        <v>1</v>
      </c>
      <c r="V1986">
        <v>0</v>
      </c>
      <c r="W1986">
        <v>2171</v>
      </c>
      <c r="X1986">
        <v>1183</v>
      </c>
      <c r="Y1986">
        <v>988</v>
      </c>
      <c r="Z1986" s="13">
        <v>693</v>
      </c>
      <c r="AA1986">
        <v>279</v>
      </c>
      <c r="AB1986">
        <v>414</v>
      </c>
      <c r="AC1986" s="13">
        <v>980</v>
      </c>
      <c r="AD1986">
        <v>816</v>
      </c>
      <c r="AE1986" s="15">
        <v>164</v>
      </c>
      <c r="AF1986">
        <v>796</v>
      </c>
      <c r="AG1986">
        <v>688</v>
      </c>
      <c r="AH1986">
        <v>108</v>
      </c>
      <c r="AI1986">
        <v>160</v>
      </c>
      <c r="AJ1986">
        <v>154</v>
      </c>
      <c r="AK1986">
        <v>6</v>
      </c>
      <c r="AL1986">
        <v>238</v>
      </c>
      <c r="AM1986">
        <v>186</v>
      </c>
      <c r="AN1986">
        <v>52</v>
      </c>
      <c r="AO1986">
        <v>109</v>
      </c>
      <c r="AP1986">
        <v>104</v>
      </c>
      <c r="AQ1986">
        <v>5</v>
      </c>
      <c r="AR1986">
        <v>289</v>
      </c>
      <c r="AS1986">
        <v>244</v>
      </c>
      <c r="AT1986">
        <v>45</v>
      </c>
      <c r="AU1986" s="13">
        <v>184</v>
      </c>
      <c r="AV1986">
        <v>128</v>
      </c>
      <c r="AW1986">
        <v>56</v>
      </c>
      <c r="AX1986">
        <v>6</v>
      </c>
      <c r="AY1986">
        <v>2</v>
      </c>
      <c r="AZ1986">
        <v>4</v>
      </c>
      <c r="BA1986">
        <v>86</v>
      </c>
      <c r="BB1986">
        <v>60</v>
      </c>
      <c r="BC1986">
        <v>26</v>
      </c>
      <c r="BD1986">
        <v>17</v>
      </c>
      <c r="BE1986">
        <v>16</v>
      </c>
      <c r="BF1986">
        <v>1</v>
      </c>
      <c r="BG1986">
        <v>75</v>
      </c>
      <c r="BH1986">
        <v>50</v>
      </c>
      <c r="BI1986">
        <v>25</v>
      </c>
      <c r="BJ1986">
        <v>162</v>
      </c>
      <c r="BK1986">
        <v>110</v>
      </c>
      <c r="BL1986">
        <v>52</v>
      </c>
      <c r="BM1986">
        <v>6</v>
      </c>
      <c r="BN1986">
        <v>2</v>
      </c>
      <c r="BO1986">
        <v>4</v>
      </c>
      <c r="BP1986" s="13">
        <v>82</v>
      </c>
      <c r="BQ1986">
        <v>58</v>
      </c>
      <c r="BR1986">
        <v>24</v>
      </c>
      <c r="BS1986">
        <v>13</v>
      </c>
      <c r="BT1986">
        <v>12</v>
      </c>
      <c r="BU1986">
        <v>1</v>
      </c>
      <c r="BV1986">
        <v>61</v>
      </c>
      <c r="BW1986">
        <v>38</v>
      </c>
      <c r="BX1986">
        <v>23</v>
      </c>
      <c r="BY1986" s="13">
        <v>22</v>
      </c>
      <c r="BZ1986">
        <v>18</v>
      </c>
      <c r="CA1986">
        <v>4</v>
      </c>
      <c r="CB1986">
        <v>0</v>
      </c>
      <c r="CC1986">
        <v>0</v>
      </c>
      <c r="CD1986">
        <v>0</v>
      </c>
      <c r="CE1986">
        <v>4</v>
      </c>
      <c r="CF1986">
        <v>2</v>
      </c>
      <c r="CG1986">
        <v>2</v>
      </c>
      <c r="CH1986">
        <v>4</v>
      </c>
      <c r="CI1986">
        <v>4</v>
      </c>
      <c r="CJ1986">
        <v>0</v>
      </c>
      <c r="CK1986">
        <v>14</v>
      </c>
      <c r="CL1986">
        <v>12</v>
      </c>
      <c r="CM1986">
        <v>2</v>
      </c>
      <c r="CN1986" s="13">
        <v>1884</v>
      </c>
      <c r="CO1986">
        <v>646</v>
      </c>
      <c r="CP1986">
        <v>1238</v>
      </c>
    </row>
    <row r="1987" spans="1:94" x14ac:dyDescent="0.2">
      <c r="A1987" s="1" t="s">
        <v>1872</v>
      </c>
      <c r="B1987" s="1" t="s">
        <v>1873</v>
      </c>
      <c r="C1987" s="1" t="s">
        <v>3647</v>
      </c>
      <c r="D1987" s="1" t="s">
        <v>3652</v>
      </c>
      <c r="E1987" s="1" t="s">
        <v>6</v>
      </c>
      <c r="F1987" s="1" t="s">
        <v>7</v>
      </c>
      <c r="G1987" s="1" t="s">
        <v>63</v>
      </c>
      <c r="H1987" s="1" t="s">
        <v>1671</v>
      </c>
      <c r="I1987" s="1" t="s">
        <v>2</v>
      </c>
      <c r="J1987" s="13">
        <v>467</v>
      </c>
      <c r="K1987" s="13">
        <v>2106</v>
      </c>
      <c r="L1987">
        <v>1064</v>
      </c>
      <c r="M1987">
        <v>1042</v>
      </c>
      <c r="N1987">
        <v>246</v>
      </c>
      <c r="O1987">
        <v>126</v>
      </c>
      <c r="P1987">
        <v>120</v>
      </c>
      <c r="Q1987">
        <v>460</v>
      </c>
      <c r="R1987">
        <v>230</v>
      </c>
      <c r="S1987">
        <v>230</v>
      </c>
      <c r="T1987">
        <v>0</v>
      </c>
      <c r="U1987">
        <v>0</v>
      </c>
      <c r="V1987">
        <v>0</v>
      </c>
      <c r="W1987">
        <v>1550</v>
      </c>
      <c r="X1987">
        <v>856</v>
      </c>
      <c r="Y1987">
        <v>694</v>
      </c>
      <c r="Z1987" s="13">
        <v>556</v>
      </c>
      <c r="AA1987">
        <v>208</v>
      </c>
      <c r="AB1987">
        <v>348</v>
      </c>
      <c r="AC1987" s="13">
        <v>603</v>
      </c>
      <c r="AD1987">
        <v>564</v>
      </c>
      <c r="AE1987" s="15">
        <v>39</v>
      </c>
      <c r="AF1987">
        <v>511</v>
      </c>
      <c r="AG1987">
        <v>481</v>
      </c>
      <c r="AH1987">
        <v>30</v>
      </c>
      <c r="AI1987">
        <v>76</v>
      </c>
      <c r="AJ1987">
        <v>69</v>
      </c>
      <c r="AK1987">
        <v>7</v>
      </c>
      <c r="AL1987">
        <v>45</v>
      </c>
      <c r="AM1987">
        <v>44</v>
      </c>
      <c r="AN1987">
        <v>1</v>
      </c>
      <c r="AO1987">
        <v>44</v>
      </c>
      <c r="AP1987">
        <v>43</v>
      </c>
      <c r="AQ1987">
        <v>1</v>
      </c>
      <c r="AR1987">
        <v>346</v>
      </c>
      <c r="AS1987">
        <v>325</v>
      </c>
      <c r="AT1987">
        <v>21</v>
      </c>
      <c r="AU1987" s="13">
        <v>92</v>
      </c>
      <c r="AV1987">
        <v>83</v>
      </c>
      <c r="AW1987">
        <v>9</v>
      </c>
      <c r="AX1987">
        <v>4</v>
      </c>
      <c r="AY1987">
        <v>3</v>
      </c>
      <c r="AZ1987">
        <v>1</v>
      </c>
      <c r="BA1987">
        <v>34</v>
      </c>
      <c r="BB1987">
        <v>33</v>
      </c>
      <c r="BC1987">
        <v>1</v>
      </c>
      <c r="BD1987">
        <v>14</v>
      </c>
      <c r="BE1987">
        <v>14</v>
      </c>
      <c r="BF1987">
        <v>0</v>
      </c>
      <c r="BG1987">
        <v>40</v>
      </c>
      <c r="BH1987">
        <v>33</v>
      </c>
      <c r="BI1987">
        <v>7</v>
      </c>
      <c r="BJ1987">
        <v>85</v>
      </c>
      <c r="BK1987">
        <v>77</v>
      </c>
      <c r="BL1987">
        <v>8</v>
      </c>
      <c r="BM1987">
        <v>4</v>
      </c>
      <c r="BN1987">
        <v>3</v>
      </c>
      <c r="BO1987">
        <v>1</v>
      </c>
      <c r="BP1987" s="13">
        <v>32</v>
      </c>
      <c r="BQ1987">
        <v>31</v>
      </c>
      <c r="BR1987">
        <v>1</v>
      </c>
      <c r="BS1987">
        <v>14</v>
      </c>
      <c r="BT1987">
        <v>14</v>
      </c>
      <c r="BU1987">
        <v>0</v>
      </c>
      <c r="BV1987">
        <v>35</v>
      </c>
      <c r="BW1987">
        <v>29</v>
      </c>
      <c r="BX1987">
        <v>6</v>
      </c>
      <c r="BY1987" s="13">
        <v>7</v>
      </c>
      <c r="BZ1987">
        <v>6</v>
      </c>
      <c r="CA1987">
        <v>1</v>
      </c>
      <c r="CB1987">
        <v>0</v>
      </c>
      <c r="CC1987">
        <v>0</v>
      </c>
      <c r="CD1987">
        <v>0</v>
      </c>
      <c r="CE1987">
        <v>2</v>
      </c>
      <c r="CF1987">
        <v>2</v>
      </c>
      <c r="CG1987">
        <v>0</v>
      </c>
      <c r="CH1987">
        <v>0</v>
      </c>
      <c r="CI1987">
        <v>0</v>
      </c>
      <c r="CJ1987">
        <v>0</v>
      </c>
      <c r="CK1987">
        <v>5</v>
      </c>
      <c r="CL1987">
        <v>4</v>
      </c>
      <c r="CM1987">
        <v>1</v>
      </c>
      <c r="CN1987" s="13">
        <v>1503</v>
      </c>
      <c r="CO1987">
        <v>500</v>
      </c>
      <c r="CP1987">
        <v>1003</v>
      </c>
    </row>
    <row r="1988" spans="1:94" x14ac:dyDescent="0.2">
      <c r="A1988" s="1" t="s">
        <v>1872</v>
      </c>
      <c r="B1988" s="1" t="s">
        <v>1873</v>
      </c>
      <c r="C1988" s="1" t="s">
        <v>3647</v>
      </c>
      <c r="D1988" s="1" t="s">
        <v>3653</v>
      </c>
      <c r="E1988" s="1" t="s">
        <v>6</v>
      </c>
      <c r="F1988" s="1" t="s">
        <v>7</v>
      </c>
      <c r="G1988" s="1" t="s">
        <v>63</v>
      </c>
      <c r="H1988" s="1" t="s">
        <v>1574</v>
      </c>
      <c r="I1988" s="1" t="s">
        <v>2</v>
      </c>
      <c r="J1988" s="13">
        <v>321</v>
      </c>
      <c r="K1988" s="13">
        <v>1311</v>
      </c>
      <c r="L1988">
        <v>671</v>
      </c>
      <c r="M1988">
        <v>640</v>
      </c>
      <c r="N1988">
        <v>120</v>
      </c>
      <c r="O1988">
        <v>63</v>
      </c>
      <c r="P1988">
        <v>57</v>
      </c>
      <c r="Q1988">
        <v>154</v>
      </c>
      <c r="R1988">
        <v>85</v>
      </c>
      <c r="S1988">
        <v>69</v>
      </c>
      <c r="T1988">
        <v>0</v>
      </c>
      <c r="U1988">
        <v>0</v>
      </c>
      <c r="V1988">
        <v>0</v>
      </c>
      <c r="W1988">
        <v>1041</v>
      </c>
      <c r="X1988">
        <v>576</v>
      </c>
      <c r="Y1988">
        <v>465</v>
      </c>
      <c r="Z1988" s="13">
        <v>270</v>
      </c>
      <c r="AA1988">
        <v>95</v>
      </c>
      <c r="AB1988">
        <v>175</v>
      </c>
      <c r="AC1988" s="13">
        <v>511</v>
      </c>
      <c r="AD1988">
        <v>425</v>
      </c>
      <c r="AE1988" s="15">
        <v>86</v>
      </c>
      <c r="AF1988">
        <v>418</v>
      </c>
      <c r="AG1988">
        <v>387</v>
      </c>
      <c r="AH1988">
        <v>31</v>
      </c>
      <c r="AI1988">
        <v>105</v>
      </c>
      <c r="AJ1988">
        <v>103</v>
      </c>
      <c r="AK1988">
        <v>2</v>
      </c>
      <c r="AL1988">
        <v>42</v>
      </c>
      <c r="AM1988">
        <v>37</v>
      </c>
      <c r="AN1988">
        <v>5</v>
      </c>
      <c r="AO1988">
        <v>14</v>
      </c>
      <c r="AP1988">
        <v>13</v>
      </c>
      <c r="AQ1988">
        <v>1</v>
      </c>
      <c r="AR1988">
        <v>257</v>
      </c>
      <c r="AS1988">
        <v>234</v>
      </c>
      <c r="AT1988">
        <v>23</v>
      </c>
      <c r="AU1988" s="13">
        <v>93</v>
      </c>
      <c r="AV1988">
        <v>38</v>
      </c>
      <c r="AW1988">
        <v>55</v>
      </c>
      <c r="AX1988">
        <v>19</v>
      </c>
      <c r="AY1988">
        <v>16</v>
      </c>
      <c r="AZ1988">
        <v>3</v>
      </c>
      <c r="BA1988">
        <v>6</v>
      </c>
      <c r="BB1988">
        <v>4</v>
      </c>
      <c r="BC1988">
        <v>2</v>
      </c>
      <c r="BD1988">
        <v>3</v>
      </c>
      <c r="BE1988">
        <v>0</v>
      </c>
      <c r="BF1988">
        <v>3</v>
      </c>
      <c r="BG1988">
        <v>65</v>
      </c>
      <c r="BH1988">
        <v>18</v>
      </c>
      <c r="BI1988">
        <v>47</v>
      </c>
      <c r="BJ1988">
        <v>85</v>
      </c>
      <c r="BK1988">
        <v>35</v>
      </c>
      <c r="BL1988">
        <v>50</v>
      </c>
      <c r="BM1988">
        <v>18</v>
      </c>
      <c r="BN1988">
        <v>15</v>
      </c>
      <c r="BO1988">
        <v>3</v>
      </c>
      <c r="BP1988" s="13">
        <v>6</v>
      </c>
      <c r="BQ1988">
        <v>4</v>
      </c>
      <c r="BR1988">
        <v>2</v>
      </c>
      <c r="BS1988">
        <v>3</v>
      </c>
      <c r="BT1988">
        <v>0</v>
      </c>
      <c r="BU1988">
        <v>3</v>
      </c>
      <c r="BV1988">
        <v>58</v>
      </c>
      <c r="BW1988">
        <v>16</v>
      </c>
      <c r="BX1988">
        <v>42</v>
      </c>
      <c r="BY1988" s="13">
        <v>8</v>
      </c>
      <c r="BZ1988">
        <v>3</v>
      </c>
      <c r="CA1988">
        <v>5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7</v>
      </c>
      <c r="CL1988">
        <v>2</v>
      </c>
      <c r="CM1988">
        <v>5</v>
      </c>
      <c r="CN1988" s="13">
        <v>800</v>
      </c>
      <c r="CO1988">
        <v>246</v>
      </c>
      <c r="CP1988">
        <v>554</v>
      </c>
    </row>
    <row r="1989" spans="1:94" x14ac:dyDescent="0.2">
      <c r="A1989" s="1" t="s">
        <v>1872</v>
      </c>
      <c r="B1989" s="1" t="s">
        <v>1873</v>
      </c>
      <c r="C1989" s="1" t="s">
        <v>3647</v>
      </c>
      <c r="D1989" s="1" t="s">
        <v>3654</v>
      </c>
      <c r="E1989" s="1" t="s">
        <v>6</v>
      </c>
      <c r="F1989" s="1" t="s">
        <v>7</v>
      </c>
      <c r="G1989" s="1" t="s">
        <v>63</v>
      </c>
      <c r="H1989" s="1" t="s">
        <v>1672</v>
      </c>
      <c r="I1989" s="1" t="s">
        <v>2</v>
      </c>
      <c r="J1989" s="13">
        <v>219</v>
      </c>
      <c r="K1989" s="13">
        <v>951</v>
      </c>
      <c r="L1989">
        <v>499</v>
      </c>
      <c r="M1989">
        <v>452</v>
      </c>
      <c r="N1989">
        <v>97</v>
      </c>
      <c r="O1989">
        <v>63</v>
      </c>
      <c r="P1989">
        <v>34</v>
      </c>
      <c r="Q1989">
        <v>220</v>
      </c>
      <c r="R1989">
        <v>118</v>
      </c>
      <c r="S1989">
        <v>102</v>
      </c>
      <c r="T1989">
        <v>0</v>
      </c>
      <c r="U1989">
        <v>0</v>
      </c>
      <c r="V1989">
        <v>0</v>
      </c>
      <c r="W1989">
        <v>741</v>
      </c>
      <c r="X1989">
        <v>414</v>
      </c>
      <c r="Y1989">
        <v>327</v>
      </c>
      <c r="Z1989" s="13">
        <v>210</v>
      </c>
      <c r="AA1989">
        <v>85</v>
      </c>
      <c r="AB1989">
        <v>125</v>
      </c>
      <c r="AC1989" s="13">
        <v>385</v>
      </c>
      <c r="AD1989">
        <v>312</v>
      </c>
      <c r="AE1989" s="15">
        <v>73</v>
      </c>
      <c r="AF1989">
        <v>283</v>
      </c>
      <c r="AG1989">
        <v>254</v>
      </c>
      <c r="AH1989">
        <v>29</v>
      </c>
      <c r="AI1989">
        <v>46</v>
      </c>
      <c r="AJ1989">
        <v>45</v>
      </c>
      <c r="AK1989">
        <v>1</v>
      </c>
      <c r="AL1989">
        <v>38</v>
      </c>
      <c r="AM1989">
        <v>38</v>
      </c>
      <c r="AN1989">
        <v>0</v>
      </c>
      <c r="AO1989">
        <v>19</v>
      </c>
      <c r="AP1989">
        <v>19</v>
      </c>
      <c r="AQ1989">
        <v>0</v>
      </c>
      <c r="AR1989">
        <v>180</v>
      </c>
      <c r="AS1989">
        <v>152</v>
      </c>
      <c r="AT1989">
        <v>28</v>
      </c>
      <c r="AU1989" s="13">
        <v>102</v>
      </c>
      <c r="AV1989">
        <v>58</v>
      </c>
      <c r="AW1989">
        <v>44</v>
      </c>
      <c r="AX1989">
        <v>8</v>
      </c>
      <c r="AY1989">
        <v>7</v>
      </c>
      <c r="AZ1989">
        <v>1</v>
      </c>
      <c r="BA1989">
        <v>23</v>
      </c>
      <c r="BB1989">
        <v>22</v>
      </c>
      <c r="BC1989">
        <v>1</v>
      </c>
      <c r="BD1989">
        <v>7</v>
      </c>
      <c r="BE1989">
        <v>6</v>
      </c>
      <c r="BF1989">
        <v>1</v>
      </c>
      <c r="BG1989">
        <v>64</v>
      </c>
      <c r="BH1989">
        <v>23</v>
      </c>
      <c r="BI1989">
        <v>41</v>
      </c>
      <c r="BJ1989">
        <v>92</v>
      </c>
      <c r="BK1989">
        <v>50</v>
      </c>
      <c r="BL1989">
        <v>42</v>
      </c>
      <c r="BM1989">
        <v>7</v>
      </c>
      <c r="BN1989">
        <v>6</v>
      </c>
      <c r="BO1989">
        <v>1</v>
      </c>
      <c r="BP1989" s="13">
        <v>18</v>
      </c>
      <c r="BQ1989">
        <v>17</v>
      </c>
      <c r="BR1989">
        <v>1</v>
      </c>
      <c r="BS1989">
        <v>7</v>
      </c>
      <c r="BT1989">
        <v>6</v>
      </c>
      <c r="BU1989">
        <v>1</v>
      </c>
      <c r="BV1989">
        <v>60</v>
      </c>
      <c r="BW1989">
        <v>21</v>
      </c>
      <c r="BX1989">
        <v>39</v>
      </c>
      <c r="BY1989" s="13">
        <v>10</v>
      </c>
      <c r="BZ1989">
        <v>8</v>
      </c>
      <c r="CA1989">
        <v>2</v>
      </c>
      <c r="CB1989">
        <v>1</v>
      </c>
      <c r="CC1989">
        <v>1</v>
      </c>
      <c r="CD1989">
        <v>0</v>
      </c>
      <c r="CE1989">
        <v>5</v>
      </c>
      <c r="CF1989">
        <v>5</v>
      </c>
      <c r="CG1989">
        <v>0</v>
      </c>
      <c r="CH1989">
        <v>0</v>
      </c>
      <c r="CI1989">
        <v>0</v>
      </c>
      <c r="CJ1989">
        <v>0</v>
      </c>
      <c r="CK1989">
        <v>4</v>
      </c>
      <c r="CL1989">
        <v>2</v>
      </c>
      <c r="CM1989">
        <v>2</v>
      </c>
      <c r="CN1989" s="13">
        <v>566</v>
      </c>
      <c r="CO1989">
        <v>187</v>
      </c>
      <c r="CP1989">
        <v>379</v>
      </c>
    </row>
    <row r="1990" spans="1:94" x14ac:dyDescent="0.2">
      <c r="A1990" s="5" t="s">
        <v>1872</v>
      </c>
      <c r="B1990" s="4" t="s">
        <v>1873</v>
      </c>
      <c r="C1990" s="4" t="s">
        <v>3647</v>
      </c>
      <c r="D1990" s="4" t="s">
        <v>4019</v>
      </c>
      <c r="E1990" s="4" t="s">
        <v>6</v>
      </c>
      <c r="F1990" s="4" t="s">
        <v>7</v>
      </c>
      <c r="G1990" s="5" t="s">
        <v>63</v>
      </c>
      <c r="H1990" s="5" t="s">
        <v>4020</v>
      </c>
      <c r="I1990" t="s">
        <v>2</v>
      </c>
      <c r="J1990" s="13">
        <v>0</v>
      </c>
      <c r="K1990" s="13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13">
        <v>0</v>
      </c>
      <c r="AA1990">
        <v>0</v>
      </c>
      <c r="AB1990">
        <v>0</v>
      </c>
      <c r="AC1990" s="13">
        <v>0</v>
      </c>
      <c r="AD1990">
        <v>0</v>
      </c>
      <c r="AE1990" s="15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13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 s="13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s="13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 s="13">
        <v>0</v>
      </c>
      <c r="CO1990">
        <v>0</v>
      </c>
      <c r="CP1990">
        <v>0</v>
      </c>
    </row>
    <row r="1991" spans="1:94" x14ac:dyDescent="0.2">
      <c r="A1991" s="1" t="s">
        <v>1872</v>
      </c>
      <c r="B1991" s="1" t="s">
        <v>1873</v>
      </c>
      <c r="C1991" s="1" t="s">
        <v>3647</v>
      </c>
      <c r="D1991" s="1" t="s">
        <v>3655</v>
      </c>
      <c r="E1991" s="1" t="s">
        <v>6</v>
      </c>
      <c r="F1991" s="1" t="s">
        <v>7</v>
      </c>
      <c r="G1991" s="1" t="s">
        <v>63</v>
      </c>
      <c r="H1991" s="1" t="s">
        <v>1673</v>
      </c>
      <c r="I1991" s="1" t="s">
        <v>2</v>
      </c>
      <c r="J1991" s="13">
        <v>626</v>
      </c>
      <c r="K1991" s="13">
        <v>2689</v>
      </c>
      <c r="L1991">
        <v>1337</v>
      </c>
      <c r="M1991">
        <v>1352</v>
      </c>
      <c r="N1991">
        <v>274</v>
      </c>
      <c r="O1991">
        <v>126</v>
      </c>
      <c r="P1991">
        <v>148</v>
      </c>
      <c r="Q1991">
        <v>654</v>
      </c>
      <c r="R1991">
        <v>309</v>
      </c>
      <c r="S1991">
        <v>345</v>
      </c>
      <c r="T1991">
        <v>5</v>
      </c>
      <c r="U1991">
        <v>2</v>
      </c>
      <c r="V1991">
        <v>3</v>
      </c>
      <c r="W1991">
        <v>2106</v>
      </c>
      <c r="X1991">
        <v>1129</v>
      </c>
      <c r="Y1991">
        <v>977</v>
      </c>
      <c r="Z1991" s="13">
        <v>583</v>
      </c>
      <c r="AA1991">
        <v>208</v>
      </c>
      <c r="AB1991">
        <v>375</v>
      </c>
      <c r="AC1991" s="13">
        <v>1144</v>
      </c>
      <c r="AD1991">
        <v>718</v>
      </c>
      <c r="AE1991" s="15">
        <v>426</v>
      </c>
      <c r="AF1991">
        <v>542</v>
      </c>
      <c r="AG1991">
        <v>436</v>
      </c>
      <c r="AH1991">
        <v>106</v>
      </c>
      <c r="AI1991">
        <v>172</v>
      </c>
      <c r="AJ1991">
        <v>161</v>
      </c>
      <c r="AK1991">
        <v>11</v>
      </c>
      <c r="AL1991">
        <v>123</v>
      </c>
      <c r="AM1991">
        <v>78</v>
      </c>
      <c r="AN1991">
        <v>45</v>
      </c>
      <c r="AO1991">
        <v>52</v>
      </c>
      <c r="AP1991">
        <v>30</v>
      </c>
      <c r="AQ1991">
        <v>22</v>
      </c>
      <c r="AR1991">
        <v>195</v>
      </c>
      <c r="AS1991">
        <v>167</v>
      </c>
      <c r="AT1991">
        <v>28</v>
      </c>
      <c r="AU1991" s="13">
        <v>602</v>
      </c>
      <c r="AV1991">
        <v>282</v>
      </c>
      <c r="AW1991">
        <v>320</v>
      </c>
      <c r="AX1991">
        <v>7</v>
      </c>
      <c r="AY1991">
        <v>5</v>
      </c>
      <c r="AZ1991">
        <v>2</v>
      </c>
      <c r="BA1991">
        <v>185</v>
      </c>
      <c r="BB1991">
        <v>151</v>
      </c>
      <c r="BC1991">
        <v>34</v>
      </c>
      <c r="BD1991">
        <v>9</v>
      </c>
      <c r="BE1991">
        <v>2</v>
      </c>
      <c r="BF1991">
        <v>7</v>
      </c>
      <c r="BG1991">
        <v>401</v>
      </c>
      <c r="BH1991">
        <v>124</v>
      </c>
      <c r="BI1991">
        <v>277</v>
      </c>
      <c r="BJ1991">
        <v>577</v>
      </c>
      <c r="BK1991">
        <v>274</v>
      </c>
      <c r="BL1991">
        <v>303</v>
      </c>
      <c r="BM1991">
        <v>7</v>
      </c>
      <c r="BN1991">
        <v>5</v>
      </c>
      <c r="BO1991">
        <v>2</v>
      </c>
      <c r="BP1991" s="13">
        <v>181</v>
      </c>
      <c r="BQ1991">
        <v>147</v>
      </c>
      <c r="BR1991">
        <v>34</v>
      </c>
      <c r="BS1991">
        <v>9</v>
      </c>
      <c r="BT1991">
        <v>2</v>
      </c>
      <c r="BU1991">
        <v>7</v>
      </c>
      <c r="BV1991">
        <v>380</v>
      </c>
      <c r="BW1991">
        <v>120</v>
      </c>
      <c r="BX1991">
        <v>260</v>
      </c>
      <c r="BY1991" s="13">
        <v>25</v>
      </c>
      <c r="BZ1991">
        <v>8</v>
      </c>
      <c r="CA1991">
        <v>17</v>
      </c>
      <c r="CB1991">
        <v>0</v>
      </c>
      <c r="CC1991">
        <v>0</v>
      </c>
      <c r="CD1991">
        <v>0</v>
      </c>
      <c r="CE1991">
        <v>4</v>
      </c>
      <c r="CF1991">
        <v>4</v>
      </c>
      <c r="CG1991">
        <v>0</v>
      </c>
      <c r="CH1991">
        <v>0</v>
      </c>
      <c r="CI1991">
        <v>0</v>
      </c>
      <c r="CJ1991">
        <v>0</v>
      </c>
      <c r="CK1991">
        <v>21</v>
      </c>
      <c r="CL1991">
        <v>4</v>
      </c>
      <c r="CM1991">
        <v>17</v>
      </c>
      <c r="CN1991" s="13">
        <v>1545</v>
      </c>
      <c r="CO1991">
        <v>619</v>
      </c>
      <c r="CP1991">
        <v>926</v>
      </c>
    </row>
    <row r="1992" spans="1:94" x14ac:dyDescent="0.2">
      <c r="A1992" s="1" t="s">
        <v>1872</v>
      </c>
      <c r="B1992" s="1" t="s">
        <v>1873</v>
      </c>
      <c r="C1992" s="1" t="s">
        <v>3647</v>
      </c>
      <c r="D1992" s="1" t="s">
        <v>3656</v>
      </c>
      <c r="E1992" s="1" t="s">
        <v>6</v>
      </c>
      <c r="F1992" s="1" t="s">
        <v>7</v>
      </c>
      <c r="G1992" s="1" t="s">
        <v>63</v>
      </c>
      <c r="H1992" s="1" t="s">
        <v>1674</v>
      </c>
      <c r="I1992" s="1" t="s">
        <v>2</v>
      </c>
      <c r="J1992" s="13">
        <v>419</v>
      </c>
      <c r="K1992" s="13">
        <v>2081</v>
      </c>
      <c r="L1992">
        <v>1073</v>
      </c>
      <c r="M1992">
        <v>1008</v>
      </c>
      <c r="N1992">
        <v>214</v>
      </c>
      <c r="O1992">
        <v>112</v>
      </c>
      <c r="P1992">
        <v>102</v>
      </c>
      <c r="Q1992">
        <v>592</v>
      </c>
      <c r="R1992">
        <v>297</v>
      </c>
      <c r="S1992">
        <v>295</v>
      </c>
      <c r="T1992">
        <v>1</v>
      </c>
      <c r="U1992">
        <v>0</v>
      </c>
      <c r="V1992">
        <v>1</v>
      </c>
      <c r="W1992">
        <v>1535</v>
      </c>
      <c r="X1992">
        <v>876</v>
      </c>
      <c r="Y1992">
        <v>659</v>
      </c>
      <c r="Z1992" s="13">
        <v>546</v>
      </c>
      <c r="AA1992">
        <v>197</v>
      </c>
      <c r="AB1992">
        <v>349</v>
      </c>
      <c r="AC1992" s="13">
        <v>736</v>
      </c>
      <c r="AD1992">
        <v>617</v>
      </c>
      <c r="AE1992" s="15">
        <v>119</v>
      </c>
      <c r="AF1992">
        <v>616</v>
      </c>
      <c r="AG1992">
        <v>509</v>
      </c>
      <c r="AH1992">
        <v>107</v>
      </c>
      <c r="AI1992">
        <v>175</v>
      </c>
      <c r="AJ1992">
        <v>172</v>
      </c>
      <c r="AK1992">
        <v>3</v>
      </c>
      <c r="AL1992">
        <v>46</v>
      </c>
      <c r="AM1992">
        <v>40</v>
      </c>
      <c r="AN1992">
        <v>6</v>
      </c>
      <c r="AO1992">
        <v>6</v>
      </c>
      <c r="AP1992">
        <v>6</v>
      </c>
      <c r="AQ1992">
        <v>0</v>
      </c>
      <c r="AR1992">
        <v>389</v>
      </c>
      <c r="AS1992">
        <v>291</v>
      </c>
      <c r="AT1992">
        <v>98</v>
      </c>
      <c r="AU1992" s="13">
        <v>120</v>
      </c>
      <c r="AV1992">
        <v>108</v>
      </c>
      <c r="AW1992">
        <v>12</v>
      </c>
      <c r="AX1992">
        <v>5</v>
      </c>
      <c r="AY1992">
        <v>5</v>
      </c>
      <c r="AZ1992">
        <v>0</v>
      </c>
      <c r="BA1992">
        <v>80</v>
      </c>
      <c r="BB1992">
        <v>69</v>
      </c>
      <c r="BC1992">
        <v>11</v>
      </c>
      <c r="BD1992">
        <v>2</v>
      </c>
      <c r="BE1992">
        <v>2</v>
      </c>
      <c r="BF1992">
        <v>0</v>
      </c>
      <c r="BG1992">
        <v>33</v>
      </c>
      <c r="BH1992">
        <v>32</v>
      </c>
      <c r="BI1992">
        <v>1</v>
      </c>
      <c r="BJ1992">
        <v>117</v>
      </c>
      <c r="BK1992">
        <v>105</v>
      </c>
      <c r="BL1992">
        <v>12</v>
      </c>
      <c r="BM1992">
        <v>5</v>
      </c>
      <c r="BN1992">
        <v>5</v>
      </c>
      <c r="BO1992">
        <v>0</v>
      </c>
      <c r="BP1992" s="13">
        <v>78</v>
      </c>
      <c r="BQ1992">
        <v>67</v>
      </c>
      <c r="BR1992">
        <v>11</v>
      </c>
      <c r="BS1992">
        <v>2</v>
      </c>
      <c r="BT1992">
        <v>2</v>
      </c>
      <c r="BU1992">
        <v>0</v>
      </c>
      <c r="BV1992">
        <v>32</v>
      </c>
      <c r="BW1992">
        <v>31</v>
      </c>
      <c r="BX1992">
        <v>1</v>
      </c>
      <c r="BY1992" s="13">
        <v>3</v>
      </c>
      <c r="BZ1992">
        <v>3</v>
      </c>
      <c r="CA1992">
        <v>0</v>
      </c>
      <c r="CB1992">
        <v>0</v>
      </c>
      <c r="CC1992">
        <v>0</v>
      </c>
      <c r="CD1992">
        <v>0</v>
      </c>
      <c r="CE1992">
        <v>2</v>
      </c>
      <c r="CF1992">
        <v>2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 s="13">
        <v>1345</v>
      </c>
      <c r="CO1992">
        <v>456</v>
      </c>
      <c r="CP1992">
        <v>889</v>
      </c>
    </row>
    <row r="1993" spans="1:94" x14ac:dyDescent="0.2">
      <c r="A1993" s="1" t="s">
        <v>1872</v>
      </c>
      <c r="B1993" s="1" t="s">
        <v>1873</v>
      </c>
      <c r="C1993" s="1" t="s">
        <v>3647</v>
      </c>
      <c r="D1993" s="1" t="s">
        <v>3657</v>
      </c>
      <c r="E1993" s="1" t="s">
        <v>6</v>
      </c>
      <c r="F1993" s="1" t="s">
        <v>7</v>
      </c>
      <c r="G1993" s="1" t="s">
        <v>63</v>
      </c>
      <c r="H1993" s="1" t="s">
        <v>1675</v>
      </c>
      <c r="I1993" s="1" t="s">
        <v>2</v>
      </c>
      <c r="J1993" s="13">
        <v>359</v>
      </c>
      <c r="K1993" s="13">
        <v>1555</v>
      </c>
      <c r="L1993">
        <v>792</v>
      </c>
      <c r="M1993">
        <v>763</v>
      </c>
      <c r="N1993">
        <v>180</v>
      </c>
      <c r="O1993">
        <v>91</v>
      </c>
      <c r="P1993">
        <v>89</v>
      </c>
      <c r="Q1993">
        <v>180</v>
      </c>
      <c r="R1993">
        <v>93</v>
      </c>
      <c r="S1993">
        <v>87</v>
      </c>
      <c r="T1993">
        <v>2</v>
      </c>
      <c r="U1993">
        <v>1</v>
      </c>
      <c r="V1993">
        <v>1</v>
      </c>
      <c r="W1993">
        <v>1157</v>
      </c>
      <c r="X1993">
        <v>630</v>
      </c>
      <c r="Y1993">
        <v>527</v>
      </c>
      <c r="Z1993" s="13">
        <v>398</v>
      </c>
      <c r="AA1993">
        <v>162</v>
      </c>
      <c r="AB1993">
        <v>236</v>
      </c>
      <c r="AC1993" s="13">
        <v>377</v>
      </c>
      <c r="AD1993">
        <v>352</v>
      </c>
      <c r="AE1993" s="15">
        <v>25</v>
      </c>
      <c r="AF1993">
        <v>341</v>
      </c>
      <c r="AG1993">
        <v>322</v>
      </c>
      <c r="AH1993">
        <v>19</v>
      </c>
      <c r="AI1993">
        <v>110</v>
      </c>
      <c r="AJ1993">
        <v>109</v>
      </c>
      <c r="AK1993">
        <v>1</v>
      </c>
      <c r="AL1993">
        <v>182</v>
      </c>
      <c r="AM1993">
        <v>174</v>
      </c>
      <c r="AN1993">
        <v>8</v>
      </c>
      <c r="AO1993">
        <v>11</v>
      </c>
      <c r="AP1993">
        <v>11</v>
      </c>
      <c r="AQ1993">
        <v>0</v>
      </c>
      <c r="AR1993">
        <v>38</v>
      </c>
      <c r="AS1993">
        <v>28</v>
      </c>
      <c r="AT1993">
        <v>10</v>
      </c>
      <c r="AU1993" s="13">
        <v>36</v>
      </c>
      <c r="AV1993">
        <v>30</v>
      </c>
      <c r="AW1993">
        <v>6</v>
      </c>
      <c r="AX1993">
        <v>4</v>
      </c>
      <c r="AY1993">
        <v>4</v>
      </c>
      <c r="AZ1993">
        <v>0</v>
      </c>
      <c r="BA1993">
        <v>25</v>
      </c>
      <c r="BB1993">
        <v>20</v>
      </c>
      <c r="BC1993">
        <v>5</v>
      </c>
      <c r="BD1993">
        <v>2</v>
      </c>
      <c r="BE1993">
        <v>2</v>
      </c>
      <c r="BF1993">
        <v>0</v>
      </c>
      <c r="BG1993">
        <v>5</v>
      </c>
      <c r="BH1993">
        <v>4</v>
      </c>
      <c r="BI1993">
        <v>1</v>
      </c>
      <c r="BJ1993">
        <v>36</v>
      </c>
      <c r="BK1993">
        <v>30</v>
      </c>
      <c r="BL1993">
        <v>6</v>
      </c>
      <c r="BM1993">
        <v>4</v>
      </c>
      <c r="BN1993">
        <v>4</v>
      </c>
      <c r="BO1993">
        <v>0</v>
      </c>
      <c r="BP1993" s="13">
        <v>25</v>
      </c>
      <c r="BQ1993">
        <v>20</v>
      </c>
      <c r="BR1993">
        <v>5</v>
      </c>
      <c r="BS1993">
        <v>2</v>
      </c>
      <c r="BT1993">
        <v>2</v>
      </c>
      <c r="BU1993">
        <v>0</v>
      </c>
      <c r="BV1993">
        <v>5</v>
      </c>
      <c r="BW1993">
        <v>4</v>
      </c>
      <c r="BX1993">
        <v>1</v>
      </c>
      <c r="BY1993" s="1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 s="13">
        <v>1178</v>
      </c>
      <c r="CO1993">
        <v>440</v>
      </c>
      <c r="CP1993">
        <v>738</v>
      </c>
    </row>
    <row r="1994" spans="1:94" x14ac:dyDescent="0.2">
      <c r="A1994" s="1" t="s">
        <v>1872</v>
      </c>
      <c r="B1994" s="1" t="s">
        <v>1873</v>
      </c>
      <c r="C1994" s="1" t="s">
        <v>3647</v>
      </c>
      <c r="D1994" s="1" t="s">
        <v>3658</v>
      </c>
      <c r="E1994" s="1" t="s">
        <v>6</v>
      </c>
      <c r="F1994" s="1" t="s">
        <v>7</v>
      </c>
      <c r="G1994" s="1" t="s">
        <v>63</v>
      </c>
      <c r="H1994" s="1" t="s">
        <v>1676</v>
      </c>
      <c r="I1994" s="1" t="s">
        <v>2</v>
      </c>
      <c r="J1994" s="13">
        <v>299</v>
      </c>
      <c r="K1994" s="13">
        <v>1372</v>
      </c>
      <c r="L1994">
        <v>704</v>
      </c>
      <c r="M1994">
        <v>668</v>
      </c>
      <c r="N1994">
        <v>138</v>
      </c>
      <c r="O1994">
        <v>78</v>
      </c>
      <c r="P1994">
        <v>60</v>
      </c>
      <c r="Q1994">
        <v>202</v>
      </c>
      <c r="R1994">
        <v>101</v>
      </c>
      <c r="S1994">
        <v>101</v>
      </c>
      <c r="T1994">
        <v>0</v>
      </c>
      <c r="U1994">
        <v>0</v>
      </c>
      <c r="V1994">
        <v>0</v>
      </c>
      <c r="W1994">
        <v>1038</v>
      </c>
      <c r="X1994">
        <v>567</v>
      </c>
      <c r="Y1994">
        <v>471</v>
      </c>
      <c r="Z1994" s="13">
        <v>334</v>
      </c>
      <c r="AA1994">
        <v>137</v>
      </c>
      <c r="AB1994">
        <v>197</v>
      </c>
      <c r="AC1994" s="13">
        <v>415</v>
      </c>
      <c r="AD1994">
        <v>348</v>
      </c>
      <c r="AE1994" s="15">
        <v>67</v>
      </c>
      <c r="AF1994">
        <v>394</v>
      </c>
      <c r="AG1994">
        <v>332</v>
      </c>
      <c r="AH1994">
        <v>62</v>
      </c>
      <c r="AI1994">
        <v>52</v>
      </c>
      <c r="AJ1994">
        <v>52</v>
      </c>
      <c r="AK1994">
        <v>0</v>
      </c>
      <c r="AL1994">
        <v>133</v>
      </c>
      <c r="AM1994">
        <v>99</v>
      </c>
      <c r="AN1994">
        <v>34</v>
      </c>
      <c r="AO1994">
        <v>26</v>
      </c>
      <c r="AP1994">
        <v>17</v>
      </c>
      <c r="AQ1994">
        <v>9</v>
      </c>
      <c r="AR1994">
        <v>183</v>
      </c>
      <c r="AS1994">
        <v>164</v>
      </c>
      <c r="AT1994">
        <v>19</v>
      </c>
      <c r="AU1994" s="13">
        <v>21</v>
      </c>
      <c r="AV1994">
        <v>16</v>
      </c>
      <c r="AW1994">
        <v>5</v>
      </c>
      <c r="AX1994">
        <v>1</v>
      </c>
      <c r="AY1994">
        <v>0</v>
      </c>
      <c r="AZ1994">
        <v>1</v>
      </c>
      <c r="BA1994">
        <v>7</v>
      </c>
      <c r="BB1994">
        <v>4</v>
      </c>
      <c r="BC1994">
        <v>3</v>
      </c>
      <c r="BD1994">
        <v>0</v>
      </c>
      <c r="BE1994">
        <v>0</v>
      </c>
      <c r="BF1994">
        <v>0</v>
      </c>
      <c r="BG1994">
        <v>13</v>
      </c>
      <c r="BH1994">
        <v>12</v>
      </c>
      <c r="BI1994">
        <v>1</v>
      </c>
      <c r="BJ1994">
        <v>17</v>
      </c>
      <c r="BK1994">
        <v>13</v>
      </c>
      <c r="BL1994">
        <v>4</v>
      </c>
      <c r="BM1994">
        <v>1</v>
      </c>
      <c r="BN1994">
        <v>0</v>
      </c>
      <c r="BO1994">
        <v>1</v>
      </c>
      <c r="BP1994" s="13">
        <v>5</v>
      </c>
      <c r="BQ1994">
        <v>3</v>
      </c>
      <c r="BR1994">
        <v>2</v>
      </c>
      <c r="BS1994">
        <v>0</v>
      </c>
      <c r="BT1994">
        <v>0</v>
      </c>
      <c r="BU1994">
        <v>0</v>
      </c>
      <c r="BV1994">
        <v>11</v>
      </c>
      <c r="BW1994">
        <v>10</v>
      </c>
      <c r="BX1994">
        <v>1</v>
      </c>
      <c r="BY1994" s="13">
        <v>4</v>
      </c>
      <c r="BZ1994">
        <v>3</v>
      </c>
      <c r="CA1994">
        <v>1</v>
      </c>
      <c r="CB1994">
        <v>0</v>
      </c>
      <c r="CC1994">
        <v>0</v>
      </c>
      <c r="CD1994">
        <v>0</v>
      </c>
      <c r="CE1994">
        <v>2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2</v>
      </c>
      <c r="CL1994">
        <v>2</v>
      </c>
      <c r="CM1994">
        <v>0</v>
      </c>
      <c r="CN1994" s="13">
        <v>957</v>
      </c>
      <c r="CO1994">
        <v>356</v>
      </c>
      <c r="CP1994">
        <v>601</v>
      </c>
    </row>
    <row r="1995" spans="1:94" x14ac:dyDescent="0.2">
      <c r="A1995" s="1" t="s">
        <v>1872</v>
      </c>
      <c r="B1995" s="1" t="s">
        <v>1873</v>
      </c>
      <c r="C1995" s="1" t="s">
        <v>3647</v>
      </c>
      <c r="D1995" s="1" t="s">
        <v>3659</v>
      </c>
      <c r="E1995" s="1" t="s">
        <v>6</v>
      </c>
      <c r="F1995" s="1" t="s">
        <v>7</v>
      </c>
      <c r="G1995" s="1" t="s">
        <v>63</v>
      </c>
      <c r="H1995" s="1" t="s">
        <v>1677</v>
      </c>
      <c r="I1995" s="1" t="s">
        <v>2</v>
      </c>
      <c r="J1995" s="13">
        <v>504</v>
      </c>
      <c r="K1995" s="13">
        <v>2209</v>
      </c>
      <c r="L1995">
        <v>1141</v>
      </c>
      <c r="M1995">
        <v>1068</v>
      </c>
      <c r="N1995">
        <v>196</v>
      </c>
      <c r="O1995">
        <v>106</v>
      </c>
      <c r="P1995">
        <v>90</v>
      </c>
      <c r="Q1995">
        <v>291</v>
      </c>
      <c r="R1995">
        <v>143</v>
      </c>
      <c r="S1995">
        <v>148</v>
      </c>
      <c r="T1995">
        <v>0</v>
      </c>
      <c r="U1995">
        <v>0</v>
      </c>
      <c r="V1995">
        <v>0</v>
      </c>
      <c r="W1995">
        <v>1732</v>
      </c>
      <c r="X1995">
        <v>953</v>
      </c>
      <c r="Y1995">
        <v>779</v>
      </c>
      <c r="Z1995" s="13">
        <v>477</v>
      </c>
      <c r="AA1995">
        <v>188</v>
      </c>
      <c r="AB1995">
        <v>289</v>
      </c>
      <c r="AC1995" s="13">
        <v>831</v>
      </c>
      <c r="AD1995">
        <v>703</v>
      </c>
      <c r="AE1995" s="15">
        <v>128</v>
      </c>
      <c r="AF1995">
        <v>566</v>
      </c>
      <c r="AG1995">
        <v>495</v>
      </c>
      <c r="AH1995">
        <v>71</v>
      </c>
      <c r="AI1995">
        <v>213</v>
      </c>
      <c r="AJ1995">
        <v>211</v>
      </c>
      <c r="AK1995">
        <v>2</v>
      </c>
      <c r="AL1995">
        <v>129</v>
      </c>
      <c r="AM1995">
        <v>100</v>
      </c>
      <c r="AN1995">
        <v>29</v>
      </c>
      <c r="AO1995">
        <v>38</v>
      </c>
      <c r="AP1995">
        <v>34</v>
      </c>
      <c r="AQ1995">
        <v>4</v>
      </c>
      <c r="AR1995">
        <v>186</v>
      </c>
      <c r="AS1995">
        <v>150</v>
      </c>
      <c r="AT1995">
        <v>36</v>
      </c>
      <c r="AU1995" s="13">
        <v>265</v>
      </c>
      <c r="AV1995">
        <v>208</v>
      </c>
      <c r="AW1995">
        <v>57</v>
      </c>
      <c r="AX1995">
        <v>79</v>
      </c>
      <c r="AY1995">
        <v>77</v>
      </c>
      <c r="AZ1995">
        <v>2</v>
      </c>
      <c r="BA1995">
        <v>58</v>
      </c>
      <c r="BB1995">
        <v>26</v>
      </c>
      <c r="BC1995">
        <v>32</v>
      </c>
      <c r="BD1995">
        <v>25</v>
      </c>
      <c r="BE1995">
        <v>23</v>
      </c>
      <c r="BF1995">
        <v>2</v>
      </c>
      <c r="BG1995">
        <v>103</v>
      </c>
      <c r="BH1995">
        <v>82</v>
      </c>
      <c r="BI1995">
        <v>21</v>
      </c>
      <c r="BJ1995">
        <v>250</v>
      </c>
      <c r="BK1995">
        <v>200</v>
      </c>
      <c r="BL1995">
        <v>50</v>
      </c>
      <c r="BM1995">
        <v>79</v>
      </c>
      <c r="BN1995">
        <v>77</v>
      </c>
      <c r="BO1995">
        <v>2</v>
      </c>
      <c r="BP1995" s="13">
        <v>52</v>
      </c>
      <c r="BQ1995">
        <v>24</v>
      </c>
      <c r="BR1995">
        <v>28</v>
      </c>
      <c r="BS1995">
        <v>23</v>
      </c>
      <c r="BT1995">
        <v>22</v>
      </c>
      <c r="BU1995">
        <v>1</v>
      </c>
      <c r="BV1995">
        <v>96</v>
      </c>
      <c r="BW1995">
        <v>77</v>
      </c>
      <c r="BX1995">
        <v>19</v>
      </c>
      <c r="BY1995" s="13">
        <v>15</v>
      </c>
      <c r="BZ1995">
        <v>8</v>
      </c>
      <c r="CA1995">
        <v>7</v>
      </c>
      <c r="CB1995">
        <v>0</v>
      </c>
      <c r="CC1995">
        <v>0</v>
      </c>
      <c r="CD1995">
        <v>0</v>
      </c>
      <c r="CE1995">
        <v>6</v>
      </c>
      <c r="CF1995">
        <v>2</v>
      </c>
      <c r="CG1995">
        <v>4</v>
      </c>
      <c r="CH1995">
        <v>2</v>
      </c>
      <c r="CI1995">
        <v>1</v>
      </c>
      <c r="CJ1995">
        <v>1</v>
      </c>
      <c r="CK1995">
        <v>7</v>
      </c>
      <c r="CL1995">
        <v>5</v>
      </c>
      <c r="CM1995">
        <v>2</v>
      </c>
      <c r="CN1995" s="13">
        <v>1378</v>
      </c>
      <c r="CO1995">
        <v>438</v>
      </c>
      <c r="CP1995">
        <v>940</v>
      </c>
    </row>
    <row r="1996" spans="1:94" x14ac:dyDescent="0.2">
      <c r="A1996" s="1" t="s">
        <v>1872</v>
      </c>
      <c r="B1996" s="1" t="s">
        <v>1873</v>
      </c>
      <c r="C1996" s="1" t="s">
        <v>3647</v>
      </c>
      <c r="D1996" s="1" t="s">
        <v>3660</v>
      </c>
      <c r="E1996" s="1" t="s">
        <v>6</v>
      </c>
      <c r="F1996" s="1" t="s">
        <v>7</v>
      </c>
      <c r="G1996" s="1" t="s">
        <v>63</v>
      </c>
      <c r="H1996" s="1" t="s">
        <v>1678</v>
      </c>
      <c r="I1996" s="1" t="s">
        <v>2</v>
      </c>
      <c r="J1996" s="13">
        <v>208</v>
      </c>
      <c r="K1996" s="13">
        <v>1007</v>
      </c>
      <c r="L1996">
        <v>530</v>
      </c>
      <c r="M1996">
        <v>477</v>
      </c>
      <c r="N1996">
        <v>95</v>
      </c>
      <c r="O1996">
        <v>49</v>
      </c>
      <c r="P1996">
        <v>46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751</v>
      </c>
      <c r="X1996">
        <v>428</v>
      </c>
      <c r="Y1996">
        <v>323</v>
      </c>
      <c r="Z1996" s="13">
        <v>256</v>
      </c>
      <c r="AA1996">
        <v>102</v>
      </c>
      <c r="AB1996">
        <v>154</v>
      </c>
      <c r="AC1996" s="13">
        <v>299</v>
      </c>
      <c r="AD1996">
        <v>284</v>
      </c>
      <c r="AE1996" s="15">
        <v>15</v>
      </c>
      <c r="AF1996">
        <v>261</v>
      </c>
      <c r="AG1996">
        <v>250</v>
      </c>
      <c r="AH1996">
        <v>11</v>
      </c>
      <c r="AI1996">
        <v>92</v>
      </c>
      <c r="AJ1996">
        <v>91</v>
      </c>
      <c r="AK1996">
        <v>1</v>
      </c>
      <c r="AL1996">
        <v>37</v>
      </c>
      <c r="AM1996">
        <v>37</v>
      </c>
      <c r="AN1996">
        <v>0</v>
      </c>
      <c r="AO1996">
        <v>13</v>
      </c>
      <c r="AP1996">
        <v>13</v>
      </c>
      <c r="AQ1996">
        <v>0</v>
      </c>
      <c r="AR1996">
        <v>119</v>
      </c>
      <c r="AS1996">
        <v>109</v>
      </c>
      <c r="AT1996">
        <v>10</v>
      </c>
      <c r="AU1996" s="13">
        <v>38</v>
      </c>
      <c r="AV1996">
        <v>34</v>
      </c>
      <c r="AW1996">
        <v>4</v>
      </c>
      <c r="AX1996">
        <v>7</v>
      </c>
      <c r="AY1996">
        <v>7</v>
      </c>
      <c r="AZ1996">
        <v>0</v>
      </c>
      <c r="BA1996">
        <v>17</v>
      </c>
      <c r="BB1996">
        <v>16</v>
      </c>
      <c r="BC1996">
        <v>1</v>
      </c>
      <c r="BD1996">
        <v>0</v>
      </c>
      <c r="BE1996">
        <v>0</v>
      </c>
      <c r="BF1996">
        <v>0</v>
      </c>
      <c r="BG1996">
        <v>14</v>
      </c>
      <c r="BH1996">
        <v>11</v>
      </c>
      <c r="BI1996">
        <v>3</v>
      </c>
      <c r="BJ1996">
        <v>36</v>
      </c>
      <c r="BK1996">
        <v>33</v>
      </c>
      <c r="BL1996">
        <v>3</v>
      </c>
      <c r="BM1996">
        <v>7</v>
      </c>
      <c r="BN1996">
        <v>7</v>
      </c>
      <c r="BO1996">
        <v>0</v>
      </c>
      <c r="BP1996" s="13">
        <v>16</v>
      </c>
      <c r="BQ1996">
        <v>15</v>
      </c>
      <c r="BR1996">
        <v>1</v>
      </c>
      <c r="BS1996">
        <v>0</v>
      </c>
      <c r="BT1996">
        <v>0</v>
      </c>
      <c r="BU1996">
        <v>0</v>
      </c>
      <c r="BV1996">
        <v>13</v>
      </c>
      <c r="BW1996">
        <v>11</v>
      </c>
      <c r="BX1996">
        <v>2</v>
      </c>
      <c r="BY1996" s="13">
        <v>2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 s="13">
        <v>708</v>
      </c>
      <c r="CO1996">
        <v>246</v>
      </c>
      <c r="CP1996">
        <v>462</v>
      </c>
    </row>
    <row r="1997" spans="1:94" x14ac:dyDescent="0.2">
      <c r="A1997" s="1" t="s">
        <v>1872</v>
      </c>
      <c r="B1997" s="1" t="s">
        <v>1873</v>
      </c>
      <c r="C1997" s="1" t="s">
        <v>3647</v>
      </c>
      <c r="D1997" s="1" t="s">
        <v>3661</v>
      </c>
      <c r="E1997" s="1" t="s">
        <v>6</v>
      </c>
      <c r="F1997" s="1" t="s">
        <v>7</v>
      </c>
      <c r="G1997" s="1" t="s">
        <v>63</v>
      </c>
      <c r="H1997" s="1" t="s">
        <v>1679</v>
      </c>
      <c r="I1997" s="1" t="s">
        <v>2</v>
      </c>
      <c r="J1997" s="13">
        <v>180</v>
      </c>
      <c r="K1997" s="13">
        <v>866</v>
      </c>
      <c r="L1997">
        <v>443</v>
      </c>
      <c r="M1997">
        <v>423</v>
      </c>
      <c r="N1997">
        <v>92</v>
      </c>
      <c r="O1997">
        <v>49</v>
      </c>
      <c r="P1997">
        <v>43</v>
      </c>
      <c r="Q1997">
        <v>41</v>
      </c>
      <c r="R1997">
        <v>24</v>
      </c>
      <c r="S1997">
        <v>17</v>
      </c>
      <c r="T1997">
        <v>0</v>
      </c>
      <c r="U1997">
        <v>0</v>
      </c>
      <c r="V1997">
        <v>0</v>
      </c>
      <c r="W1997">
        <v>653</v>
      </c>
      <c r="X1997">
        <v>352</v>
      </c>
      <c r="Y1997">
        <v>301</v>
      </c>
      <c r="Z1997" s="13">
        <v>213</v>
      </c>
      <c r="AA1997">
        <v>91</v>
      </c>
      <c r="AB1997">
        <v>122</v>
      </c>
      <c r="AC1997" s="13">
        <v>269</v>
      </c>
      <c r="AD1997">
        <v>252</v>
      </c>
      <c r="AE1997" s="15">
        <v>17</v>
      </c>
      <c r="AF1997">
        <v>244</v>
      </c>
      <c r="AG1997">
        <v>231</v>
      </c>
      <c r="AH1997">
        <v>13</v>
      </c>
      <c r="AI1997">
        <v>100</v>
      </c>
      <c r="AJ1997">
        <v>98</v>
      </c>
      <c r="AK1997">
        <v>2</v>
      </c>
      <c r="AL1997">
        <v>15</v>
      </c>
      <c r="AM1997">
        <v>14</v>
      </c>
      <c r="AN1997">
        <v>1</v>
      </c>
      <c r="AO1997">
        <v>1</v>
      </c>
      <c r="AP1997">
        <v>1</v>
      </c>
      <c r="AQ1997">
        <v>0</v>
      </c>
      <c r="AR1997">
        <v>128</v>
      </c>
      <c r="AS1997">
        <v>118</v>
      </c>
      <c r="AT1997">
        <v>10</v>
      </c>
      <c r="AU1997" s="13">
        <v>25</v>
      </c>
      <c r="AV1997">
        <v>21</v>
      </c>
      <c r="AW1997">
        <v>4</v>
      </c>
      <c r="AX1997">
        <v>1</v>
      </c>
      <c r="AY1997">
        <v>1</v>
      </c>
      <c r="AZ1997">
        <v>0</v>
      </c>
      <c r="BA1997">
        <v>2</v>
      </c>
      <c r="BB1997">
        <v>2</v>
      </c>
      <c r="BC1997">
        <v>0</v>
      </c>
      <c r="BD1997">
        <v>0</v>
      </c>
      <c r="BE1997">
        <v>0</v>
      </c>
      <c r="BF1997">
        <v>0</v>
      </c>
      <c r="BG1997">
        <v>22</v>
      </c>
      <c r="BH1997">
        <v>18</v>
      </c>
      <c r="BI1997">
        <v>4</v>
      </c>
      <c r="BJ1997">
        <v>25</v>
      </c>
      <c r="BK1997">
        <v>21</v>
      </c>
      <c r="BL1997">
        <v>4</v>
      </c>
      <c r="BM1997">
        <v>1</v>
      </c>
      <c r="BN1997">
        <v>1</v>
      </c>
      <c r="BO1997">
        <v>0</v>
      </c>
      <c r="BP1997" s="13">
        <v>2</v>
      </c>
      <c r="BQ1997">
        <v>2</v>
      </c>
      <c r="BR1997">
        <v>0</v>
      </c>
      <c r="BS1997">
        <v>0</v>
      </c>
      <c r="BT1997">
        <v>0</v>
      </c>
      <c r="BU1997">
        <v>0</v>
      </c>
      <c r="BV1997">
        <v>22</v>
      </c>
      <c r="BW1997">
        <v>18</v>
      </c>
      <c r="BX1997">
        <v>4</v>
      </c>
      <c r="BY1997" s="13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 s="13">
        <v>597</v>
      </c>
      <c r="CO1997">
        <v>191</v>
      </c>
      <c r="CP1997">
        <v>406</v>
      </c>
    </row>
    <row r="1998" spans="1:94" x14ac:dyDescent="0.2">
      <c r="A1998" s="1" t="s">
        <v>1872</v>
      </c>
      <c r="B1998" s="1" t="s">
        <v>1873</v>
      </c>
      <c r="C1998" s="1" t="s">
        <v>3647</v>
      </c>
      <c r="D1998" s="1" t="s">
        <v>3662</v>
      </c>
      <c r="E1998" s="1" t="s">
        <v>6</v>
      </c>
      <c r="F1998" s="1" t="s">
        <v>7</v>
      </c>
      <c r="G1998" s="1" t="s">
        <v>63</v>
      </c>
      <c r="H1998" s="1" t="s">
        <v>1680</v>
      </c>
      <c r="I1998" s="1" t="s">
        <v>2</v>
      </c>
      <c r="J1998" s="13">
        <v>153</v>
      </c>
      <c r="K1998" s="13">
        <v>693</v>
      </c>
      <c r="L1998">
        <v>357</v>
      </c>
      <c r="M1998">
        <v>336</v>
      </c>
      <c r="N1998">
        <v>66</v>
      </c>
      <c r="O1998">
        <v>32</v>
      </c>
      <c r="P1998">
        <v>34</v>
      </c>
      <c r="Q1998">
        <v>128</v>
      </c>
      <c r="R1998">
        <v>72</v>
      </c>
      <c r="S1998">
        <v>56</v>
      </c>
      <c r="T1998">
        <v>0</v>
      </c>
      <c r="U1998">
        <v>0</v>
      </c>
      <c r="V1998">
        <v>0</v>
      </c>
      <c r="W1998">
        <v>462</v>
      </c>
      <c r="X1998">
        <v>261</v>
      </c>
      <c r="Y1998">
        <v>201</v>
      </c>
      <c r="Z1998" s="13">
        <v>231</v>
      </c>
      <c r="AA1998">
        <v>96</v>
      </c>
      <c r="AB1998">
        <v>135</v>
      </c>
      <c r="AC1998" s="13">
        <v>182</v>
      </c>
      <c r="AD1998">
        <v>160</v>
      </c>
      <c r="AE1998" s="15">
        <v>22</v>
      </c>
      <c r="AF1998">
        <v>175</v>
      </c>
      <c r="AG1998">
        <v>157</v>
      </c>
      <c r="AH1998">
        <v>18</v>
      </c>
      <c r="AI1998">
        <v>107</v>
      </c>
      <c r="AJ1998">
        <v>104</v>
      </c>
      <c r="AK1998">
        <v>3</v>
      </c>
      <c r="AL1998">
        <v>38</v>
      </c>
      <c r="AM1998">
        <v>24</v>
      </c>
      <c r="AN1998">
        <v>14</v>
      </c>
      <c r="AO1998">
        <v>0</v>
      </c>
      <c r="AP1998">
        <v>0</v>
      </c>
      <c r="AQ1998">
        <v>0</v>
      </c>
      <c r="AR1998">
        <v>30</v>
      </c>
      <c r="AS1998">
        <v>29</v>
      </c>
      <c r="AT1998">
        <v>1</v>
      </c>
      <c r="AU1998" s="13">
        <v>7</v>
      </c>
      <c r="AV1998">
        <v>3</v>
      </c>
      <c r="AW1998">
        <v>4</v>
      </c>
      <c r="AX1998">
        <v>2</v>
      </c>
      <c r="AY1998">
        <v>0</v>
      </c>
      <c r="AZ1998">
        <v>2</v>
      </c>
      <c r="BA1998">
        <v>3</v>
      </c>
      <c r="BB1998">
        <v>2</v>
      </c>
      <c r="BC1998">
        <v>1</v>
      </c>
      <c r="BD1998">
        <v>1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7</v>
      </c>
      <c r="BK1998">
        <v>3</v>
      </c>
      <c r="BL1998">
        <v>4</v>
      </c>
      <c r="BM1998">
        <v>2</v>
      </c>
      <c r="BN1998">
        <v>0</v>
      </c>
      <c r="BO1998">
        <v>2</v>
      </c>
      <c r="BP1998" s="13">
        <v>3</v>
      </c>
      <c r="BQ1998">
        <v>2</v>
      </c>
      <c r="BR1998">
        <v>1</v>
      </c>
      <c r="BS1998">
        <v>1</v>
      </c>
      <c r="BT1998">
        <v>0</v>
      </c>
      <c r="BU1998">
        <v>1</v>
      </c>
      <c r="BV1998">
        <v>1</v>
      </c>
      <c r="BW1998">
        <v>1</v>
      </c>
      <c r="BX1998">
        <v>0</v>
      </c>
      <c r="BY1998" s="13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 s="13">
        <v>511</v>
      </c>
      <c r="CO1998">
        <v>197</v>
      </c>
      <c r="CP1998">
        <v>314</v>
      </c>
    </row>
    <row r="1999" spans="1:94" x14ac:dyDescent="0.2">
      <c r="A1999" s="5" t="s">
        <v>1872</v>
      </c>
      <c r="B1999" s="4" t="s">
        <v>1873</v>
      </c>
      <c r="C1999" s="4" t="s">
        <v>3647</v>
      </c>
      <c r="D1999" s="4" t="s">
        <v>4021</v>
      </c>
      <c r="E1999" s="4" t="s">
        <v>6</v>
      </c>
      <c r="F1999" s="4" t="s">
        <v>7</v>
      </c>
      <c r="G1999" s="5" t="s">
        <v>63</v>
      </c>
      <c r="H1999" s="5" t="s">
        <v>4022</v>
      </c>
      <c r="I1999" t="s">
        <v>2</v>
      </c>
      <c r="J1999" s="13">
        <v>0</v>
      </c>
      <c r="K1999" s="13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13">
        <v>0</v>
      </c>
      <c r="AA1999">
        <v>0</v>
      </c>
      <c r="AB1999">
        <v>0</v>
      </c>
      <c r="AC1999" s="13">
        <v>0</v>
      </c>
      <c r="AD1999">
        <v>0</v>
      </c>
      <c r="AE1999" s="15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13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 s="13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s="13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 s="13">
        <v>0</v>
      </c>
      <c r="CO1999">
        <v>0</v>
      </c>
      <c r="CP1999">
        <v>0</v>
      </c>
    </row>
    <row r="2000" spans="1:94" x14ac:dyDescent="0.2">
      <c r="A2000" s="1" t="s">
        <v>1872</v>
      </c>
      <c r="B2000" s="1" t="s">
        <v>1873</v>
      </c>
      <c r="C2000" s="1" t="s">
        <v>3647</v>
      </c>
      <c r="D2000" s="1" t="s">
        <v>3663</v>
      </c>
      <c r="E2000" s="1" t="s">
        <v>6</v>
      </c>
      <c r="F2000" s="1" t="s">
        <v>7</v>
      </c>
      <c r="G2000" s="1" t="s">
        <v>63</v>
      </c>
      <c r="H2000" s="1" t="s">
        <v>1681</v>
      </c>
      <c r="I2000" s="1" t="s">
        <v>2</v>
      </c>
      <c r="J2000" s="13">
        <v>145</v>
      </c>
      <c r="K2000" s="13">
        <v>786</v>
      </c>
      <c r="L2000">
        <v>408</v>
      </c>
      <c r="M2000">
        <v>378</v>
      </c>
      <c r="N2000">
        <v>82</v>
      </c>
      <c r="O2000">
        <v>48</v>
      </c>
      <c r="P2000">
        <v>34</v>
      </c>
      <c r="Q2000">
        <v>234</v>
      </c>
      <c r="R2000">
        <v>119</v>
      </c>
      <c r="S2000">
        <v>115</v>
      </c>
      <c r="T2000">
        <v>0</v>
      </c>
      <c r="U2000">
        <v>0</v>
      </c>
      <c r="V2000">
        <v>0</v>
      </c>
      <c r="W2000">
        <v>570</v>
      </c>
      <c r="X2000">
        <v>319</v>
      </c>
      <c r="Y2000">
        <v>251</v>
      </c>
      <c r="Z2000" s="13">
        <v>216</v>
      </c>
      <c r="AA2000">
        <v>89</v>
      </c>
      <c r="AB2000">
        <v>127</v>
      </c>
      <c r="AC2000" s="13">
        <v>265</v>
      </c>
      <c r="AD2000">
        <v>252</v>
      </c>
      <c r="AE2000" s="15">
        <v>13</v>
      </c>
      <c r="AF2000">
        <v>246</v>
      </c>
      <c r="AG2000">
        <v>241</v>
      </c>
      <c r="AH2000">
        <v>5</v>
      </c>
      <c r="AI2000">
        <v>76</v>
      </c>
      <c r="AJ2000">
        <v>75</v>
      </c>
      <c r="AK2000">
        <v>1</v>
      </c>
      <c r="AL2000">
        <v>133</v>
      </c>
      <c r="AM2000">
        <v>131</v>
      </c>
      <c r="AN2000">
        <v>2</v>
      </c>
      <c r="AO2000">
        <v>0</v>
      </c>
      <c r="AP2000">
        <v>0</v>
      </c>
      <c r="AQ2000">
        <v>0</v>
      </c>
      <c r="AR2000">
        <v>37</v>
      </c>
      <c r="AS2000">
        <v>35</v>
      </c>
      <c r="AT2000">
        <v>2</v>
      </c>
      <c r="AU2000" s="13">
        <v>19</v>
      </c>
      <c r="AV2000">
        <v>11</v>
      </c>
      <c r="AW2000">
        <v>8</v>
      </c>
      <c r="AX2000">
        <v>0</v>
      </c>
      <c r="AY2000">
        <v>0</v>
      </c>
      <c r="AZ2000">
        <v>0</v>
      </c>
      <c r="BA2000">
        <v>13</v>
      </c>
      <c r="BB2000">
        <v>7</v>
      </c>
      <c r="BC2000">
        <v>6</v>
      </c>
      <c r="BD2000">
        <v>0</v>
      </c>
      <c r="BE2000">
        <v>0</v>
      </c>
      <c r="BF2000">
        <v>0</v>
      </c>
      <c r="BG2000">
        <v>6</v>
      </c>
      <c r="BH2000">
        <v>4</v>
      </c>
      <c r="BI2000">
        <v>2</v>
      </c>
      <c r="BJ2000">
        <v>19</v>
      </c>
      <c r="BK2000">
        <v>11</v>
      </c>
      <c r="BL2000">
        <v>8</v>
      </c>
      <c r="BM2000">
        <v>0</v>
      </c>
      <c r="BN2000">
        <v>0</v>
      </c>
      <c r="BO2000">
        <v>0</v>
      </c>
      <c r="BP2000" s="13">
        <v>13</v>
      </c>
      <c r="BQ2000">
        <v>7</v>
      </c>
      <c r="BR2000">
        <v>6</v>
      </c>
      <c r="BS2000">
        <v>0</v>
      </c>
      <c r="BT2000">
        <v>0</v>
      </c>
      <c r="BU2000">
        <v>0</v>
      </c>
      <c r="BV2000">
        <v>6</v>
      </c>
      <c r="BW2000">
        <v>4</v>
      </c>
      <c r="BX2000">
        <v>2</v>
      </c>
      <c r="BY2000" s="13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 s="13">
        <v>521</v>
      </c>
      <c r="CO2000">
        <v>156</v>
      </c>
      <c r="CP2000">
        <v>365</v>
      </c>
    </row>
    <row r="2001" spans="1:94" x14ac:dyDescent="0.2">
      <c r="A2001" s="1" t="s">
        <v>1872</v>
      </c>
      <c r="B2001" s="1" t="s">
        <v>1873</v>
      </c>
      <c r="C2001" s="1" t="s">
        <v>3647</v>
      </c>
      <c r="D2001" s="1" t="s">
        <v>3664</v>
      </c>
      <c r="E2001" s="1" t="s">
        <v>6</v>
      </c>
      <c r="F2001" s="1" t="s">
        <v>7</v>
      </c>
      <c r="G2001" s="1" t="s">
        <v>63</v>
      </c>
      <c r="H2001" s="1" t="s">
        <v>1682</v>
      </c>
      <c r="I2001" s="1" t="s">
        <v>2</v>
      </c>
      <c r="J2001" s="13">
        <v>151</v>
      </c>
      <c r="K2001" s="13">
        <v>718</v>
      </c>
      <c r="L2001">
        <v>377</v>
      </c>
      <c r="M2001">
        <v>341</v>
      </c>
      <c r="N2001">
        <v>63</v>
      </c>
      <c r="O2001">
        <v>32</v>
      </c>
      <c r="P2001">
        <v>31</v>
      </c>
      <c r="Q2001">
        <v>37</v>
      </c>
      <c r="R2001">
        <v>17</v>
      </c>
      <c r="S2001">
        <v>20</v>
      </c>
      <c r="T2001">
        <v>0</v>
      </c>
      <c r="U2001">
        <v>0</v>
      </c>
      <c r="V2001">
        <v>0</v>
      </c>
      <c r="W2001">
        <v>576</v>
      </c>
      <c r="X2001">
        <v>325</v>
      </c>
      <c r="Y2001">
        <v>251</v>
      </c>
      <c r="Z2001" s="13">
        <v>142</v>
      </c>
      <c r="AA2001">
        <v>52</v>
      </c>
      <c r="AB2001">
        <v>90</v>
      </c>
      <c r="AC2001" s="13">
        <v>229</v>
      </c>
      <c r="AD2001">
        <v>223</v>
      </c>
      <c r="AE2001" s="15">
        <v>6</v>
      </c>
      <c r="AF2001">
        <v>219</v>
      </c>
      <c r="AG2001">
        <v>216</v>
      </c>
      <c r="AH2001">
        <v>3</v>
      </c>
      <c r="AI2001">
        <v>2</v>
      </c>
      <c r="AJ2001">
        <v>2</v>
      </c>
      <c r="AK2001">
        <v>0</v>
      </c>
      <c r="AL2001">
        <v>195</v>
      </c>
      <c r="AM2001">
        <v>194</v>
      </c>
      <c r="AN2001">
        <v>1</v>
      </c>
      <c r="AO2001">
        <v>2</v>
      </c>
      <c r="AP2001">
        <v>2</v>
      </c>
      <c r="AQ2001">
        <v>0</v>
      </c>
      <c r="AR2001">
        <v>20</v>
      </c>
      <c r="AS2001">
        <v>18</v>
      </c>
      <c r="AT2001">
        <v>2</v>
      </c>
      <c r="AU2001" s="13">
        <v>10</v>
      </c>
      <c r="AV2001">
        <v>7</v>
      </c>
      <c r="AW2001">
        <v>3</v>
      </c>
      <c r="AX2001">
        <v>2</v>
      </c>
      <c r="AY2001">
        <v>0</v>
      </c>
      <c r="AZ2001">
        <v>2</v>
      </c>
      <c r="BA2001">
        <v>4</v>
      </c>
      <c r="BB2001">
        <v>4</v>
      </c>
      <c r="BC2001">
        <v>0</v>
      </c>
      <c r="BD2001">
        <v>0</v>
      </c>
      <c r="BE2001">
        <v>0</v>
      </c>
      <c r="BF2001">
        <v>0</v>
      </c>
      <c r="BG2001">
        <v>4</v>
      </c>
      <c r="BH2001">
        <v>3</v>
      </c>
      <c r="BI2001">
        <v>1</v>
      </c>
      <c r="BJ2001">
        <v>10</v>
      </c>
      <c r="BK2001">
        <v>7</v>
      </c>
      <c r="BL2001">
        <v>3</v>
      </c>
      <c r="BM2001">
        <v>2</v>
      </c>
      <c r="BN2001">
        <v>0</v>
      </c>
      <c r="BO2001">
        <v>2</v>
      </c>
      <c r="BP2001" s="13">
        <v>4</v>
      </c>
      <c r="BQ2001">
        <v>4</v>
      </c>
      <c r="BR2001">
        <v>0</v>
      </c>
      <c r="BS2001">
        <v>0</v>
      </c>
      <c r="BT2001">
        <v>0</v>
      </c>
      <c r="BU2001">
        <v>0</v>
      </c>
      <c r="BV2001">
        <v>4</v>
      </c>
      <c r="BW2001">
        <v>3</v>
      </c>
      <c r="BX2001">
        <v>1</v>
      </c>
      <c r="BY2001" s="13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 s="13">
        <v>489</v>
      </c>
      <c r="CO2001">
        <v>154</v>
      </c>
      <c r="CP2001">
        <v>335</v>
      </c>
    </row>
    <row r="2002" spans="1:94" x14ac:dyDescent="0.2">
      <c r="A2002" s="1" t="s">
        <v>1872</v>
      </c>
      <c r="B2002" s="1" t="s">
        <v>1873</v>
      </c>
      <c r="C2002" s="1" t="s">
        <v>3647</v>
      </c>
      <c r="D2002" s="1" t="s">
        <v>3665</v>
      </c>
      <c r="E2002" s="1" t="s">
        <v>6</v>
      </c>
      <c r="F2002" s="1" t="s">
        <v>7</v>
      </c>
      <c r="G2002" s="1" t="s">
        <v>63</v>
      </c>
      <c r="H2002" s="1" t="s">
        <v>1683</v>
      </c>
      <c r="I2002" s="1" t="s">
        <v>2</v>
      </c>
      <c r="J2002" s="13">
        <v>512</v>
      </c>
      <c r="K2002" s="13">
        <v>2163</v>
      </c>
      <c r="L2002">
        <v>1064</v>
      </c>
      <c r="M2002">
        <v>1099</v>
      </c>
      <c r="N2002">
        <v>183</v>
      </c>
      <c r="O2002">
        <v>85</v>
      </c>
      <c r="P2002">
        <v>98</v>
      </c>
      <c r="Q2002">
        <v>534</v>
      </c>
      <c r="R2002">
        <v>264</v>
      </c>
      <c r="S2002">
        <v>270</v>
      </c>
      <c r="T2002">
        <v>0</v>
      </c>
      <c r="U2002">
        <v>0</v>
      </c>
      <c r="V2002">
        <v>0</v>
      </c>
      <c r="W2002">
        <v>1572</v>
      </c>
      <c r="X2002">
        <v>836</v>
      </c>
      <c r="Y2002">
        <v>736</v>
      </c>
      <c r="Z2002" s="13">
        <v>591</v>
      </c>
      <c r="AA2002">
        <v>228</v>
      </c>
      <c r="AB2002">
        <v>363</v>
      </c>
      <c r="AC2002" s="13">
        <v>731</v>
      </c>
      <c r="AD2002">
        <v>608</v>
      </c>
      <c r="AE2002" s="15">
        <v>123</v>
      </c>
      <c r="AF2002">
        <v>665</v>
      </c>
      <c r="AG2002">
        <v>556</v>
      </c>
      <c r="AH2002">
        <v>109</v>
      </c>
      <c r="AI2002">
        <v>76</v>
      </c>
      <c r="AJ2002">
        <v>73</v>
      </c>
      <c r="AK2002">
        <v>3</v>
      </c>
      <c r="AL2002">
        <v>260</v>
      </c>
      <c r="AM2002">
        <v>210</v>
      </c>
      <c r="AN2002">
        <v>50</v>
      </c>
      <c r="AO2002">
        <v>32</v>
      </c>
      <c r="AP2002">
        <v>31</v>
      </c>
      <c r="AQ2002">
        <v>1</v>
      </c>
      <c r="AR2002">
        <v>297</v>
      </c>
      <c r="AS2002">
        <v>242</v>
      </c>
      <c r="AT2002">
        <v>55</v>
      </c>
      <c r="AU2002" s="13">
        <v>66</v>
      </c>
      <c r="AV2002">
        <v>52</v>
      </c>
      <c r="AW2002">
        <v>14</v>
      </c>
      <c r="AX2002">
        <v>3</v>
      </c>
      <c r="AY2002">
        <v>3</v>
      </c>
      <c r="AZ2002">
        <v>0</v>
      </c>
      <c r="BA2002">
        <v>23</v>
      </c>
      <c r="BB2002">
        <v>19</v>
      </c>
      <c r="BC2002">
        <v>4</v>
      </c>
      <c r="BD2002">
        <v>4</v>
      </c>
      <c r="BE2002">
        <v>3</v>
      </c>
      <c r="BF2002">
        <v>1</v>
      </c>
      <c r="BG2002">
        <v>36</v>
      </c>
      <c r="BH2002">
        <v>27</v>
      </c>
      <c r="BI2002">
        <v>9</v>
      </c>
      <c r="BJ2002">
        <v>65</v>
      </c>
      <c r="BK2002">
        <v>51</v>
      </c>
      <c r="BL2002">
        <v>14</v>
      </c>
      <c r="BM2002">
        <v>3</v>
      </c>
      <c r="BN2002">
        <v>3</v>
      </c>
      <c r="BO2002">
        <v>0</v>
      </c>
      <c r="BP2002" s="13">
        <v>23</v>
      </c>
      <c r="BQ2002">
        <v>19</v>
      </c>
      <c r="BR2002">
        <v>4</v>
      </c>
      <c r="BS2002">
        <v>4</v>
      </c>
      <c r="BT2002">
        <v>3</v>
      </c>
      <c r="BU2002">
        <v>1</v>
      </c>
      <c r="BV2002">
        <v>35</v>
      </c>
      <c r="BW2002">
        <v>26</v>
      </c>
      <c r="BX2002">
        <v>9</v>
      </c>
      <c r="BY2002" s="13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 s="13">
        <v>1432</v>
      </c>
      <c r="CO2002">
        <v>456</v>
      </c>
      <c r="CP2002">
        <v>976</v>
      </c>
    </row>
    <row r="2003" spans="1:94" x14ac:dyDescent="0.2">
      <c r="A2003" s="1" t="s">
        <v>1872</v>
      </c>
      <c r="B2003" s="1" t="s">
        <v>1873</v>
      </c>
      <c r="C2003" s="1" t="s">
        <v>3647</v>
      </c>
      <c r="D2003" s="1" t="s">
        <v>3666</v>
      </c>
      <c r="E2003" s="1" t="s">
        <v>6</v>
      </c>
      <c r="F2003" s="1" t="s">
        <v>7</v>
      </c>
      <c r="G2003" s="1" t="s">
        <v>63</v>
      </c>
      <c r="H2003" s="1" t="s">
        <v>1684</v>
      </c>
      <c r="I2003" s="1" t="s">
        <v>2</v>
      </c>
      <c r="J2003" s="13">
        <v>212</v>
      </c>
      <c r="K2003" s="13">
        <v>882</v>
      </c>
      <c r="L2003">
        <v>460</v>
      </c>
      <c r="M2003">
        <v>422</v>
      </c>
      <c r="N2003">
        <v>77</v>
      </c>
      <c r="O2003">
        <v>44</v>
      </c>
      <c r="P2003">
        <v>33</v>
      </c>
      <c r="Q2003">
        <v>186</v>
      </c>
      <c r="R2003">
        <v>92</v>
      </c>
      <c r="S2003">
        <v>94</v>
      </c>
      <c r="T2003">
        <v>0</v>
      </c>
      <c r="U2003">
        <v>0</v>
      </c>
      <c r="V2003">
        <v>0</v>
      </c>
      <c r="W2003">
        <v>718</v>
      </c>
      <c r="X2003">
        <v>390</v>
      </c>
      <c r="Y2003">
        <v>328</v>
      </c>
      <c r="Z2003" s="13">
        <v>164</v>
      </c>
      <c r="AA2003">
        <v>70</v>
      </c>
      <c r="AB2003">
        <v>94</v>
      </c>
      <c r="AC2003" s="13">
        <v>232</v>
      </c>
      <c r="AD2003">
        <v>209</v>
      </c>
      <c r="AE2003" s="15">
        <v>23</v>
      </c>
      <c r="AF2003">
        <v>103</v>
      </c>
      <c r="AG2003">
        <v>93</v>
      </c>
      <c r="AH2003">
        <v>10</v>
      </c>
      <c r="AI2003">
        <v>31</v>
      </c>
      <c r="AJ2003">
        <v>31</v>
      </c>
      <c r="AK2003">
        <v>0</v>
      </c>
      <c r="AL2003">
        <v>2</v>
      </c>
      <c r="AM2003">
        <v>2</v>
      </c>
      <c r="AN2003">
        <v>0</v>
      </c>
      <c r="AO2003">
        <v>13</v>
      </c>
      <c r="AP2003">
        <v>12</v>
      </c>
      <c r="AQ2003">
        <v>1</v>
      </c>
      <c r="AR2003">
        <v>57</v>
      </c>
      <c r="AS2003">
        <v>48</v>
      </c>
      <c r="AT2003">
        <v>9</v>
      </c>
      <c r="AU2003" s="13">
        <v>129</v>
      </c>
      <c r="AV2003">
        <v>116</v>
      </c>
      <c r="AW2003">
        <v>13</v>
      </c>
      <c r="AX2003">
        <v>12</v>
      </c>
      <c r="AY2003">
        <v>12</v>
      </c>
      <c r="AZ2003">
        <v>0</v>
      </c>
      <c r="BA2003">
        <v>80</v>
      </c>
      <c r="BB2003">
        <v>72</v>
      </c>
      <c r="BC2003">
        <v>8</v>
      </c>
      <c r="BD2003">
        <v>3</v>
      </c>
      <c r="BE2003">
        <v>3</v>
      </c>
      <c r="BF2003">
        <v>0</v>
      </c>
      <c r="BG2003">
        <v>34</v>
      </c>
      <c r="BH2003">
        <v>29</v>
      </c>
      <c r="BI2003">
        <v>5</v>
      </c>
      <c r="BJ2003">
        <v>104</v>
      </c>
      <c r="BK2003">
        <v>91</v>
      </c>
      <c r="BL2003">
        <v>13</v>
      </c>
      <c r="BM2003">
        <v>12</v>
      </c>
      <c r="BN2003">
        <v>12</v>
      </c>
      <c r="BO2003">
        <v>0</v>
      </c>
      <c r="BP2003" s="13">
        <v>63</v>
      </c>
      <c r="BQ2003">
        <v>55</v>
      </c>
      <c r="BR2003">
        <v>8</v>
      </c>
      <c r="BS2003">
        <v>3</v>
      </c>
      <c r="BT2003">
        <v>3</v>
      </c>
      <c r="BU2003">
        <v>0</v>
      </c>
      <c r="BV2003">
        <v>26</v>
      </c>
      <c r="BW2003">
        <v>21</v>
      </c>
      <c r="BX2003">
        <v>5</v>
      </c>
      <c r="BY2003" s="13">
        <v>25</v>
      </c>
      <c r="BZ2003">
        <v>25</v>
      </c>
      <c r="CA2003">
        <v>0</v>
      </c>
      <c r="CB2003">
        <v>0</v>
      </c>
      <c r="CC2003">
        <v>0</v>
      </c>
      <c r="CD2003">
        <v>0</v>
      </c>
      <c r="CE2003">
        <v>17</v>
      </c>
      <c r="CF2003">
        <v>17</v>
      </c>
      <c r="CG2003">
        <v>0</v>
      </c>
      <c r="CH2003">
        <v>0</v>
      </c>
      <c r="CI2003">
        <v>0</v>
      </c>
      <c r="CJ2003">
        <v>0</v>
      </c>
      <c r="CK2003">
        <v>8</v>
      </c>
      <c r="CL2003">
        <v>8</v>
      </c>
      <c r="CM2003">
        <v>0</v>
      </c>
      <c r="CN2003" s="13">
        <v>650</v>
      </c>
      <c r="CO2003">
        <v>251</v>
      </c>
      <c r="CP2003">
        <v>399</v>
      </c>
    </row>
    <row r="2004" spans="1:94" x14ac:dyDescent="0.2">
      <c r="A2004" s="1" t="s">
        <v>1872</v>
      </c>
      <c r="B2004" s="1" t="s">
        <v>1873</v>
      </c>
      <c r="C2004" s="1" t="s">
        <v>3647</v>
      </c>
      <c r="D2004" s="1" t="s">
        <v>3667</v>
      </c>
      <c r="E2004" s="1" t="s">
        <v>6</v>
      </c>
      <c r="F2004" s="1" t="s">
        <v>7</v>
      </c>
      <c r="G2004" s="1" t="s">
        <v>63</v>
      </c>
      <c r="H2004" s="1" t="s">
        <v>1685</v>
      </c>
      <c r="I2004" s="1" t="s">
        <v>2</v>
      </c>
      <c r="J2004" s="13">
        <v>200</v>
      </c>
      <c r="K2004" s="13">
        <v>883</v>
      </c>
      <c r="L2004">
        <v>429</v>
      </c>
      <c r="M2004">
        <v>454</v>
      </c>
      <c r="N2004">
        <v>85</v>
      </c>
      <c r="O2004">
        <v>40</v>
      </c>
      <c r="P2004">
        <v>45</v>
      </c>
      <c r="Q2004">
        <v>117</v>
      </c>
      <c r="R2004">
        <v>57</v>
      </c>
      <c r="S2004">
        <v>60</v>
      </c>
      <c r="T2004">
        <v>0</v>
      </c>
      <c r="U2004">
        <v>0</v>
      </c>
      <c r="V2004">
        <v>0</v>
      </c>
      <c r="W2004">
        <v>663</v>
      </c>
      <c r="X2004">
        <v>352</v>
      </c>
      <c r="Y2004">
        <v>311</v>
      </c>
      <c r="Z2004" s="13">
        <v>220</v>
      </c>
      <c r="AA2004">
        <v>77</v>
      </c>
      <c r="AB2004">
        <v>143</v>
      </c>
      <c r="AC2004" s="13">
        <v>258</v>
      </c>
      <c r="AD2004">
        <v>243</v>
      </c>
      <c r="AE2004" s="15">
        <v>15</v>
      </c>
      <c r="AF2004">
        <v>244</v>
      </c>
      <c r="AG2004">
        <v>232</v>
      </c>
      <c r="AH2004">
        <v>12</v>
      </c>
      <c r="AI2004">
        <v>90</v>
      </c>
      <c r="AJ2004">
        <v>88</v>
      </c>
      <c r="AK2004">
        <v>2</v>
      </c>
      <c r="AL2004">
        <v>93</v>
      </c>
      <c r="AM2004">
        <v>92</v>
      </c>
      <c r="AN2004">
        <v>1</v>
      </c>
      <c r="AO2004">
        <v>2</v>
      </c>
      <c r="AP2004">
        <v>2</v>
      </c>
      <c r="AQ2004">
        <v>0</v>
      </c>
      <c r="AR2004">
        <v>59</v>
      </c>
      <c r="AS2004">
        <v>50</v>
      </c>
      <c r="AT2004">
        <v>9</v>
      </c>
      <c r="AU2004" s="13">
        <v>14</v>
      </c>
      <c r="AV2004">
        <v>11</v>
      </c>
      <c r="AW2004">
        <v>3</v>
      </c>
      <c r="AX2004">
        <v>1</v>
      </c>
      <c r="AY2004">
        <v>1</v>
      </c>
      <c r="AZ2004">
        <v>0</v>
      </c>
      <c r="BA2004">
        <v>4</v>
      </c>
      <c r="BB2004">
        <v>4</v>
      </c>
      <c r="BC2004">
        <v>0</v>
      </c>
      <c r="BD2004">
        <v>1</v>
      </c>
      <c r="BE2004">
        <v>1</v>
      </c>
      <c r="BF2004">
        <v>0</v>
      </c>
      <c r="BG2004">
        <v>8</v>
      </c>
      <c r="BH2004">
        <v>5</v>
      </c>
      <c r="BI2004">
        <v>3</v>
      </c>
      <c r="BJ2004">
        <v>14</v>
      </c>
      <c r="BK2004">
        <v>11</v>
      </c>
      <c r="BL2004">
        <v>3</v>
      </c>
      <c r="BM2004">
        <v>1</v>
      </c>
      <c r="BN2004">
        <v>1</v>
      </c>
      <c r="BO2004">
        <v>0</v>
      </c>
      <c r="BP2004" s="13">
        <v>4</v>
      </c>
      <c r="BQ2004">
        <v>4</v>
      </c>
      <c r="BR2004">
        <v>0</v>
      </c>
      <c r="BS2004">
        <v>1</v>
      </c>
      <c r="BT2004">
        <v>1</v>
      </c>
      <c r="BU2004">
        <v>0</v>
      </c>
      <c r="BV2004">
        <v>8</v>
      </c>
      <c r="BW2004">
        <v>5</v>
      </c>
      <c r="BX2004">
        <v>3</v>
      </c>
      <c r="BY2004" s="13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 s="13">
        <v>625</v>
      </c>
      <c r="CO2004">
        <v>186</v>
      </c>
      <c r="CP2004">
        <v>439</v>
      </c>
    </row>
    <row r="2005" spans="1:94" x14ac:dyDescent="0.2">
      <c r="A2005" s="1" t="s">
        <v>1872</v>
      </c>
      <c r="B2005" s="1" t="s">
        <v>1873</v>
      </c>
      <c r="C2005" s="1" t="s">
        <v>3647</v>
      </c>
      <c r="D2005" s="1" t="s">
        <v>3668</v>
      </c>
      <c r="E2005" s="1" t="s">
        <v>6</v>
      </c>
      <c r="F2005" s="1" t="s">
        <v>7</v>
      </c>
      <c r="G2005" s="1" t="s">
        <v>63</v>
      </c>
      <c r="H2005" s="1" t="s">
        <v>1686</v>
      </c>
      <c r="I2005" s="1" t="s">
        <v>2</v>
      </c>
      <c r="J2005" s="13">
        <v>171</v>
      </c>
      <c r="K2005" s="13">
        <v>744</v>
      </c>
      <c r="L2005">
        <v>380</v>
      </c>
      <c r="M2005">
        <v>364</v>
      </c>
      <c r="N2005">
        <v>65</v>
      </c>
      <c r="O2005">
        <v>37</v>
      </c>
      <c r="P2005">
        <v>28</v>
      </c>
      <c r="Q2005">
        <v>31</v>
      </c>
      <c r="R2005">
        <v>17</v>
      </c>
      <c r="S2005">
        <v>14</v>
      </c>
      <c r="T2005">
        <v>0</v>
      </c>
      <c r="U2005">
        <v>0</v>
      </c>
      <c r="V2005">
        <v>0</v>
      </c>
      <c r="W2005">
        <v>539</v>
      </c>
      <c r="X2005">
        <v>301</v>
      </c>
      <c r="Y2005">
        <v>238</v>
      </c>
      <c r="Z2005" s="13">
        <v>205</v>
      </c>
      <c r="AA2005">
        <v>79</v>
      </c>
      <c r="AB2005">
        <v>126</v>
      </c>
      <c r="AC2005" s="13">
        <v>268</v>
      </c>
      <c r="AD2005">
        <v>253</v>
      </c>
      <c r="AE2005" s="15">
        <v>15</v>
      </c>
      <c r="AF2005">
        <v>258</v>
      </c>
      <c r="AG2005">
        <v>252</v>
      </c>
      <c r="AH2005">
        <v>6</v>
      </c>
      <c r="AI2005">
        <v>132</v>
      </c>
      <c r="AJ2005">
        <v>130</v>
      </c>
      <c r="AK2005">
        <v>2</v>
      </c>
      <c r="AL2005">
        <v>92</v>
      </c>
      <c r="AM2005">
        <v>92</v>
      </c>
      <c r="AN2005">
        <v>0</v>
      </c>
      <c r="AO2005">
        <v>0</v>
      </c>
      <c r="AP2005">
        <v>0</v>
      </c>
      <c r="AQ2005">
        <v>0</v>
      </c>
      <c r="AR2005">
        <v>34</v>
      </c>
      <c r="AS2005">
        <v>30</v>
      </c>
      <c r="AT2005">
        <v>4</v>
      </c>
      <c r="AU2005" s="13">
        <v>10</v>
      </c>
      <c r="AV2005">
        <v>1</v>
      </c>
      <c r="AW2005">
        <v>9</v>
      </c>
      <c r="AX2005">
        <v>2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8</v>
      </c>
      <c r="BH2005">
        <v>0</v>
      </c>
      <c r="BI2005">
        <v>8</v>
      </c>
      <c r="BJ2005">
        <v>8</v>
      </c>
      <c r="BK2005">
        <v>0</v>
      </c>
      <c r="BL2005">
        <v>8</v>
      </c>
      <c r="BM2005">
        <v>0</v>
      </c>
      <c r="BN2005">
        <v>0</v>
      </c>
      <c r="BO2005">
        <v>0</v>
      </c>
      <c r="BP2005" s="13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8</v>
      </c>
      <c r="BW2005">
        <v>0</v>
      </c>
      <c r="BX2005">
        <v>8</v>
      </c>
      <c r="BY2005" s="13">
        <v>2</v>
      </c>
      <c r="BZ2005">
        <v>1</v>
      </c>
      <c r="CA2005">
        <v>1</v>
      </c>
      <c r="CB2005">
        <v>2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 s="13">
        <v>476</v>
      </c>
      <c r="CO2005">
        <v>127</v>
      </c>
      <c r="CP2005">
        <v>349</v>
      </c>
    </row>
    <row r="2006" spans="1:94" x14ac:dyDescent="0.2">
      <c r="A2006" s="1" t="s">
        <v>1872</v>
      </c>
      <c r="B2006" s="1" t="s">
        <v>1873</v>
      </c>
      <c r="C2006" s="1" t="s">
        <v>3647</v>
      </c>
      <c r="D2006" s="1" t="s">
        <v>3669</v>
      </c>
      <c r="E2006" s="1" t="s">
        <v>6</v>
      </c>
      <c r="F2006" s="1" t="s">
        <v>7</v>
      </c>
      <c r="G2006" s="1" t="s">
        <v>63</v>
      </c>
      <c r="H2006" s="1" t="s">
        <v>1687</v>
      </c>
      <c r="I2006" s="1" t="s">
        <v>2</v>
      </c>
      <c r="J2006" s="13">
        <v>150</v>
      </c>
      <c r="K2006" s="13">
        <v>607</v>
      </c>
      <c r="L2006">
        <v>314</v>
      </c>
      <c r="M2006">
        <v>293</v>
      </c>
      <c r="N2006">
        <v>60</v>
      </c>
      <c r="O2006">
        <v>31</v>
      </c>
      <c r="P2006">
        <v>29</v>
      </c>
      <c r="Q2006">
        <v>48</v>
      </c>
      <c r="R2006">
        <v>24</v>
      </c>
      <c r="S2006">
        <v>24</v>
      </c>
      <c r="T2006">
        <v>0</v>
      </c>
      <c r="U2006">
        <v>0</v>
      </c>
      <c r="V2006">
        <v>0</v>
      </c>
      <c r="W2006">
        <v>499</v>
      </c>
      <c r="X2006">
        <v>275</v>
      </c>
      <c r="Y2006">
        <v>224</v>
      </c>
      <c r="Z2006" s="13">
        <v>108</v>
      </c>
      <c r="AA2006">
        <v>39</v>
      </c>
      <c r="AB2006">
        <v>69</v>
      </c>
      <c r="AC2006" s="13">
        <v>233</v>
      </c>
      <c r="AD2006">
        <v>203</v>
      </c>
      <c r="AE2006" s="15">
        <v>30</v>
      </c>
      <c r="AF2006">
        <v>225</v>
      </c>
      <c r="AG2006">
        <v>200</v>
      </c>
      <c r="AH2006">
        <v>25</v>
      </c>
      <c r="AI2006">
        <v>112</v>
      </c>
      <c r="AJ2006">
        <v>112</v>
      </c>
      <c r="AK2006">
        <v>0</v>
      </c>
      <c r="AL2006">
        <v>28</v>
      </c>
      <c r="AM2006">
        <v>24</v>
      </c>
      <c r="AN2006">
        <v>4</v>
      </c>
      <c r="AO2006">
        <v>1</v>
      </c>
      <c r="AP2006">
        <v>1</v>
      </c>
      <c r="AQ2006">
        <v>0</v>
      </c>
      <c r="AR2006">
        <v>84</v>
      </c>
      <c r="AS2006">
        <v>63</v>
      </c>
      <c r="AT2006">
        <v>21</v>
      </c>
      <c r="AU2006" s="13">
        <v>8</v>
      </c>
      <c r="AV2006">
        <v>3</v>
      </c>
      <c r="AW2006">
        <v>5</v>
      </c>
      <c r="AX2006">
        <v>3</v>
      </c>
      <c r="AY2006">
        <v>2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5</v>
      </c>
      <c r="BH2006">
        <v>1</v>
      </c>
      <c r="BI2006">
        <v>4</v>
      </c>
      <c r="BJ2006">
        <v>8</v>
      </c>
      <c r="BK2006">
        <v>3</v>
      </c>
      <c r="BL2006">
        <v>5</v>
      </c>
      <c r="BM2006">
        <v>3</v>
      </c>
      <c r="BN2006">
        <v>2</v>
      </c>
      <c r="BO2006">
        <v>1</v>
      </c>
      <c r="BP2006" s="13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5</v>
      </c>
      <c r="BW2006">
        <v>1</v>
      </c>
      <c r="BX2006">
        <v>4</v>
      </c>
      <c r="BY2006" s="13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 s="13">
        <v>374</v>
      </c>
      <c r="CO2006">
        <v>111</v>
      </c>
      <c r="CP2006">
        <v>263</v>
      </c>
    </row>
    <row r="2007" spans="1:94" x14ac:dyDescent="0.2">
      <c r="A2007" s="1" t="s">
        <v>1872</v>
      </c>
      <c r="B2007" s="1" t="s">
        <v>1873</v>
      </c>
      <c r="C2007" s="1" t="s">
        <v>3647</v>
      </c>
      <c r="D2007" s="1" t="s">
        <v>3670</v>
      </c>
      <c r="E2007" s="1" t="s">
        <v>6</v>
      </c>
      <c r="F2007" s="1" t="s">
        <v>7</v>
      </c>
      <c r="G2007" s="1" t="s">
        <v>63</v>
      </c>
      <c r="H2007" s="1" t="s">
        <v>1688</v>
      </c>
      <c r="I2007" s="1" t="s">
        <v>2</v>
      </c>
      <c r="J2007" s="13">
        <v>320</v>
      </c>
      <c r="K2007" s="13">
        <v>1260</v>
      </c>
      <c r="L2007">
        <v>640</v>
      </c>
      <c r="M2007">
        <v>620</v>
      </c>
      <c r="N2007">
        <v>137</v>
      </c>
      <c r="O2007">
        <v>76</v>
      </c>
      <c r="P2007">
        <v>61</v>
      </c>
      <c r="Q2007">
        <v>91</v>
      </c>
      <c r="R2007">
        <v>42</v>
      </c>
      <c r="S2007">
        <v>49</v>
      </c>
      <c r="T2007">
        <v>1</v>
      </c>
      <c r="U2007">
        <v>1</v>
      </c>
      <c r="V2007">
        <v>0</v>
      </c>
      <c r="W2007">
        <v>938</v>
      </c>
      <c r="X2007">
        <v>517</v>
      </c>
      <c r="Y2007">
        <v>421</v>
      </c>
      <c r="Z2007" s="13">
        <v>322</v>
      </c>
      <c r="AA2007">
        <v>123</v>
      </c>
      <c r="AB2007">
        <v>199</v>
      </c>
      <c r="AC2007" s="13">
        <v>341</v>
      </c>
      <c r="AD2007">
        <v>307</v>
      </c>
      <c r="AE2007" s="15">
        <v>34</v>
      </c>
      <c r="AF2007">
        <v>246</v>
      </c>
      <c r="AG2007">
        <v>222</v>
      </c>
      <c r="AH2007">
        <v>24</v>
      </c>
      <c r="AI2007">
        <v>89</v>
      </c>
      <c r="AJ2007">
        <v>85</v>
      </c>
      <c r="AK2007">
        <v>4</v>
      </c>
      <c r="AL2007">
        <v>29</v>
      </c>
      <c r="AM2007">
        <v>29</v>
      </c>
      <c r="AN2007">
        <v>0</v>
      </c>
      <c r="AO2007">
        <v>7</v>
      </c>
      <c r="AP2007">
        <v>5</v>
      </c>
      <c r="AQ2007">
        <v>2</v>
      </c>
      <c r="AR2007">
        <v>121</v>
      </c>
      <c r="AS2007">
        <v>103</v>
      </c>
      <c r="AT2007">
        <v>18</v>
      </c>
      <c r="AU2007" s="13">
        <v>95</v>
      </c>
      <c r="AV2007">
        <v>85</v>
      </c>
      <c r="AW2007">
        <v>10</v>
      </c>
      <c r="AX2007">
        <v>18</v>
      </c>
      <c r="AY2007">
        <v>18</v>
      </c>
      <c r="AZ2007">
        <v>0</v>
      </c>
      <c r="BA2007">
        <v>40</v>
      </c>
      <c r="BB2007">
        <v>39</v>
      </c>
      <c r="BC2007">
        <v>1</v>
      </c>
      <c r="BD2007">
        <v>3</v>
      </c>
      <c r="BE2007">
        <v>2</v>
      </c>
      <c r="BF2007">
        <v>1</v>
      </c>
      <c r="BG2007">
        <v>34</v>
      </c>
      <c r="BH2007">
        <v>26</v>
      </c>
      <c r="BI2007">
        <v>8</v>
      </c>
      <c r="BJ2007">
        <v>42</v>
      </c>
      <c r="BK2007">
        <v>36</v>
      </c>
      <c r="BL2007">
        <v>6</v>
      </c>
      <c r="BM2007">
        <v>7</v>
      </c>
      <c r="BN2007">
        <v>7</v>
      </c>
      <c r="BO2007">
        <v>0</v>
      </c>
      <c r="BP2007" s="13">
        <v>13</v>
      </c>
      <c r="BQ2007">
        <v>12</v>
      </c>
      <c r="BR2007">
        <v>1</v>
      </c>
      <c r="BS2007">
        <v>2</v>
      </c>
      <c r="BT2007">
        <v>1</v>
      </c>
      <c r="BU2007">
        <v>1</v>
      </c>
      <c r="BV2007">
        <v>20</v>
      </c>
      <c r="BW2007">
        <v>16</v>
      </c>
      <c r="BX2007">
        <v>4</v>
      </c>
      <c r="BY2007" s="13">
        <v>53</v>
      </c>
      <c r="BZ2007">
        <v>49</v>
      </c>
      <c r="CA2007">
        <v>4</v>
      </c>
      <c r="CB2007">
        <v>11</v>
      </c>
      <c r="CC2007">
        <v>11</v>
      </c>
      <c r="CD2007">
        <v>0</v>
      </c>
      <c r="CE2007">
        <v>27</v>
      </c>
      <c r="CF2007">
        <v>27</v>
      </c>
      <c r="CG2007">
        <v>0</v>
      </c>
      <c r="CH2007">
        <v>1</v>
      </c>
      <c r="CI2007">
        <v>1</v>
      </c>
      <c r="CJ2007">
        <v>0</v>
      </c>
      <c r="CK2007">
        <v>14</v>
      </c>
      <c r="CL2007">
        <v>10</v>
      </c>
      <c r="CM2007">
        <v>4</v>
      </c>
      <c r="CN2007" s="13">
        <v>919</v>
      </c>
      <c r="CO2007">
        <v>333</v>
      </c>
      <c r="CP2007">
        <v>586</v>
      </c>
    </row>
    <row r="2008" spans="1:94" x14ac:dyDescent="0.2">
      <c r="A2008" s="1" t="s">
        <v>1872</v>
      </c>
      <c r="B2008" s="1" t="s">
        <v>1873</v>
      </c>
      <c r="C2008" s="1" t="s">
        <v>3647</v>
      </c>
      <c r="D2008" s="1" t="s">
        <v>3671</v>
      </c>
      <c r="E2008" s="1" t="s">
        <v>6</v>
      </c>
      <c r="F2008" s="1" t="s">
        <v>7</v>
      </c>
      <c r="G2008" s="1" t="s">
        <v>63</v>
      </c>
      <c r="H2008" s="1" t="s">
        <v>1689</v>
      </c>
      <c r="I2008" s="1" t="s">
        <v>2</v>
      </c>
      <c r="J2008" s="13">
        <v>87</v>
      </c>
      <c r="K2008" s="13">
        <v>363</v>
      </c>
      <c r="L2008">
        <v>172</v>
      </c>
      <c r="M2008">
        <v>191</v>
      </c>
      <c r="N2008">
        <v>39</v>
      </c>
      <c r="O2008">
        <v>19</v>
      </c>
      <c r="P2008">
        <v>20</v>
      </c>
      <c r="Q2008">
        <v>90</v>
      </c>
      <c r="R2008">
        <v>39</v>
      </c>
      <c r="S2008">
        <v>51</v>
      </c>
      <c r="T2008">
        <v>0</v>
      </c>
      <c r="U2008">
        <v>0</v>
      </c>
      <c r="V2008">
        <v>0</v>
      </c>
      <c r="W2008">
        <v>268</v>
      </c>
      <c r="X2008">
        <v>140</v>
      </c>
      <c r="Y2008">
        <v>128</v>
      </c>
      <c r="Z2008" s="13">
        <v>95</v>
      </c>
      <c r="AA2008">
        <v>32</v>
      </c>
      <c r="AB2008">
        <v>63</v>
      </c>
      <c r="AC2008" s="13">
        <v>104</v>
      </c>
      <c r="AD2008">
        <v>94</v>
      </c>
      <c r="AE2008" s="15">
        <v>10</v>
      </c>
      <c r="AF2008">
        <v>100</v>
      </c>
      <c r="AG2008">
        <v>92</v>
      </c>
      <c r="AH2008">
        <v>8</v>
      </c>
      <c r="AI2008">
        <v>39</v>
      </c>
      <c r="AJ2008">
        <v>39</v>
      </c>
      <c r="AK2008">
        <v>0</v>
      </c>
      <c r="AL2008">
        <v>9</v>
      </c>
      <c r="AM2008">
        <v>9</v>
      </c>
      <c r="AN2008">
        <v>0</v>
      </c>
      <c r="AO2008">
        <v>0</v>
      </c>
      <c r="AP2008">
        <v>0</v>
      </c>
      <c r="AQ2008">
        <v>0</v>
      </c>
      <c r="AR2008">
        <v>52</v>
      </c>
      <c r="AS2008">
        <v>44</v>
      </c>
      <c r="AT2008">
        <v>8</v>
      </c>
      <c r="AU2008" s="13">
        <v>4</v>
      </c>
      <c r="AV2008">
        <v>2</v>
      </c>
      <c r="AW2008">
        <v>2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4</v>
      </c>
      <c r="BH2008">
        <v>2</v>
      </c>
      <c r="BI2008">
        <v>2</v>
      </c>
      <c r="BJ2008">
        <v>4</v>
      </c>
      <c r="BK2008">
        <v>2</v>
      </c>
      <c r="BL2008">
        <v>2</v>
      </c>
      <c r="BM2008">
        <v>0</v>
      </c>
      <c r="BN2008">
        <v>0</v>
      </c>
      <c r="BO2008">
        <v>0</v>
      </c>
      <c r="BP2008" s="13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4</v>
      </c>
      <c r="BW2008">
        <v>2</v>
      </c>
      <c r="BX2008">
        <v>2</v>
      </c>
      <c r="BY2008" s="13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 s="13">
        <v>259</v>
      </c>
      <c r="CO2008">
        <v>78</v>
      </c>
      <c r="CP2008">
        <v>181</v>
      </c>
    </row>
    <row r="2009" spans="1:94" x14ac:dyDescent="0.2">
      <c r="A2009" s="1" t="s">
        <v>1872</v>
      </c>
      <c r="B2009" s="1" t="s">
        <v>1873</v>
      </c>
      <c r="C2009" s="1" t="s">
        <v>3647</v>
      </c>
      <c r="D2009" s="1" t="s">
        <v>3672</v>
      </c>
      <c r="E2009" s="1" t="s">
        <v>6</v>
      </c>
      <c r="F2009" s="1" t="s">
        <v>7</v>
      </c>
      <c r="G2009" s="1" t="s">
        <v>63</v>
      </c>
      <c r="H2009" s="1" t="s">
        <v>1690</v>
      </c>
      <c r="I2009" s="1" t="s">
        <v>2</v>
      </c>
      <c r="J2009" s="13">
        <v>286</v>
      </c>
      <c r="K2009" s="13">
        <v>1163</v>
      </c>
      <c r="L2009">
        <v>597</v>
      </c>
      <c r="M2009">
        <v>566</v>
      </c>
      <c r="N2009">
        <v>132</v>
      </c>
      <c r="O2009">
        <v>70</v>
      </c>
      <c r="P2009">
        <v>62</v>
      </c>
      <c r="Q2009">
        <v>169</v>
      </c>
      <c r="R2009">
        <v>89</v>
      </c>
      <c r="S2009">
        <v>80</v>
      </c>
      <c r="T2009">
        <v>1</v>
      </c>
      <c r="U2009">
        <v>1</v>
      </c>
      <c r="V2009">
        <v>0</v>
      </c>
      <c r="W2009">
        <v>850</v>
      </c>
      <c r="X2009">
        <v>474</v>
      </c>
      <c r="Y2009">
        <v>376</v>
      </c>
      <c r="Z2009" s="13">
        <v>313</v>
      </c>
      <c r="AA2009">
        <v>123</v>
      </c>
      <c r="AB2009">
        <v>190</v>
      </c>
      <c r="AC2009" s="13">
        <v>415</v>
      </c>
      <c r="AD2009">
        <v>339</v>
      </c>
      <c r="AE2009" s="15">
        <v>76</v>
      </c>
      <c r="AF2009">
        <v>369</v>
      </c>
      <c r="AG2009">
        <v>306</v>
      </c>
      <c r="AH2009">
        <v>63</v>
      </c>
      <c r="AI2009">
        <v>192</v>
      </c>
      <c r="AJ2009">
        <v>185</v>
      </c>
      <c r="AK2009">
        <v>7</v>
      </c>
      <c r="AL2009">
        <v>37</v>
      </c>
      <c r="AM2009">
        <v>17</v>
      </c>
      <c r="AN2009">
        <v>20</v>
      </c>
      <c r="AO2009">
        <v>7</v>
      </c>
      <c r="AP2009">
        <v>5</v>
      </c>
      <c r="AQ2009">
        <v>2</v>
      </c>
      <c r="AR2009">
        <v>133</v>
      </c>
      <c r="AS2009">
        <v>99</v>
      </c>
      <c r="AT2009">
        <v>34</v>
      </c>
      <c r="AU2009" s="13">
        <v>46</v>
      </c>
      <c r="AV2009">
        <v>33</v>
      </c>
      <c r="AW2009">
        <v>13</v>
      </c>
      <c r="AX2009">
        <v>3</v>
      </c>
      <c r="AY2009">
        <v>2</v>
      </c>
      <c r="AZ2009">
        <v>1</v>
      </c>
      <c r="BA2009">
        <v>33</v>
      </c>
      <c r="BB2009">
        <v>24</v>
      </c>
      <c r="BC2009">
        <v>9</v>
      </c>
      <c r="BD2009">
        <v>1</v>
      </c>
      <c r="BE2009">
        <v>1</v>
      </c>
      <c r="BF2009">
        <v>0</v>
      </c>
      <c r="BG2009">
        <v>9</v>
      </c>
      <c r="BH2009">
        <v>6</v>
      </c>
      <c r="BI2009">
        <v>3</v>
      </c>
      <c r="BJ2009">
        <v>44</v>
      </c>
      <c r="BK2009">
        <v>32</v>
      </c>
      <c r="BL2009">
        <v>12</v>
      </c>
      <c r="BM2009">
        <v>3</v>
      </c>
      <c r="BN2009">
        <v>2</v>
      </c>
      <c r="BO2009">
        <v>1</v>
      </c>
      <c r="BP2009" s="13">
        <v>32</v>
      </c>
      <c r="BQ2009">
        <v>24</v>
      </c>
      <c r="BR2009">
        <v>8</v>
      </c>
      <c r="BS2009">
        <v>0</v>
      </c>
      <c r="BT2009">
        <v>0</v>
      </c>
      <c r="BU2009">
        <v>0</v>
      </c>
      <c r="BV2009">
        <v>9</v>
      </c>
      <c r="BW2009">
        <v>6</v>
      </c>
      <c r="BX2009">
        <v>3</v>
      </c>
      <c r="BY2009" s="13">
        <v>2</v>
      </c>
      <c r="BZ2009">
        <v>1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 s="13">
        <v>748</v>
      </c>
      <c r="CO2009">
        <v>258</v>
      </c>
      <c r="CP2009">
        <v>490</v>
      </c>
    </row>
    <row r="2010" spans="1:94" x14ac:dyDescent="0.2">
      <c r="A2010" s="1" t="s">
        <v>1872</v>
      </c>
      <c r="B2010" s="1" t="s">
        <v>1873</v>
      </c>
      <c r="C2010" s="1" t="s">
        <v>3647</v>
      </c>
      <c r="D2010" s="1" t="s">
        <v>3673</v>
      </c>
      <c r="E2010" s="1" t="s">
        <v>6</v>
      </c>
      <c r="F2010" s="1" t="s">
        <v>7</v>
      </c>
      <c r="G2010" s="1" t="s">
        <v>63</v>
      </c>
      <c r="H2010" s="1" t="s">
        <v>1138</v>
      </c>
      <c r="I2010" s="1" t="s">
        <v>2</v>
      </c>
      <c r="J2010" s="13">
        <v>115</v>
      </c>
      <c r="K2010" s="13">
        <v>398</v>
      </c>
      <c r="L2010">
        <v>195</v>
      </c>
      <c r="M2010">
        <v>203</v>
      </c>
      <c r="N2010">
        <v>36</v>
      </c>
      <c r="O2010">
        <v>16</v>
      </c>
      <c r="P2010">
        <v>20</v>
      </c>
      <c r="Q2010">
        <v>39</v>
      </c>
      <c r="R2010">
        <v>22</v>
      </c>
      <c r="S2010">
        <v>17</v>
      </c>
      <c r="T2010">
        <v>0</v>
      </c>
      <c r="U2010">
        <v>0</v>
      </c>
      <c r="V2010">
        <v>0</v>
      </c>
      <c r="W2010">
        <v>242</v>
      </c>
      <c r="X2010">
        <v>129</v>
      </c>
      <c r="Y2010">
        <v>113</v>
      </c>
      <c r="Z2010" s="13">
        <v>156</v>
      </c>
      <c r="AA2010">
        <v>66</v>
      </c>
      <c r="AB2010">
        <v>90</v>
      </c>
      <c r="AC2010" s="13">
        <v>128</v>
      </c>
      <c r="AD2010">
        <v>115</v>
      </c>
      <c r="AE2010" s="15">
        <v>13</v>
      </c>
      <c r="AF2010">
        <v>127</v>
      </c>
      <c r="AG2010">
        <v>115</v>
      </c>
      <c r="AH2010">
        <v>12</v>
      </c>
      <c r="AI2010">
        <v>104</v>
      </c>
      <c r="AJ2010">
        <v>103</v>
      </c>
      <c r="AK2010">
        <v>1</v>
      </c>
      <c r="AL2010">
        <v>12</v>
      </c>
      <c r="AM2010">
        <v>6</v>
      </c>
      <c r="AN2010">
        <v>6</v>
      </c>
      <c r="AO2010">
        <v>0</v>
      </c>
      <c r="AP2010">
        <v>0</v>
      </c>
      <c r="AQ2010">
        <v>0</v>
      </c>
      <c r="AR2010">
        <v>11</v>
      </c>
      <c r="AS2010">
        <v>6</v>
      </c>
      <c r="AT2010">
        <v>5</v>
      </c>
      <c r="AU2010" s="13">
        <v>1</v>
      </c>
      <c r="AV2010">
        <v>0</v>
      </c>
      <c r="AW2010">
        <v>1</v>
      </c>
      <c r="AX2010">
        <v>1</v>
      </c>
      <c r="AY2010">
        <v>0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</v>
      </c>
      <c r="BK2010">
        <v>0</v>
      </c>
      <c r="BL2010">
        <v>1</v>
      </c>
      <c r="BM2010">
        <v>1</v>
      </c>
      <c r="BN2010">
        <v>0</v>
      </c>
      <c r="BO2010">
        <v>1</v>
      </c>
      <c r="BP2010" s="13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s="13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 s="13">
        <v>270</v>
      </c>
      <c r="CO2010">
        <v>80</v>
      </c>
      <c r="CP2010">
        <v>190</v>
      </c>
    </row>
    <row r="2011" spans="1:94" x14ac:dyDescent="0.2">
      <c r="A2011" s="1" t="s">
        <v>1872</v>
      </c>
      <c r="B2011" s="1" t="s">
        <v>1873</v>
      </c>
      <c r="C2011" s="1" t="s">
        <v>3647</v>
      </c>
      <c r="D2011" s="1" t="s">
        <v>3674</v>
      </c>
      <c r="E2011" s="1" t="s">
        <v>6</v>
      </c>
      <c r="F2011" s="1" t="s">
        <v>7</v>
      </c>
      <c r="G2011" s="1" t="s">
        <v>63</v>
      </c>
      <c r="H2011" s="1" t="s">
        <v>1691</v>
      </c>
      <c r="I2011" s="1" t="s">
        <v>2</v>
      </c>
      <c r="J2011" s="13">
        <v>749</v>
      </c>
      <c r="K2011" s="13">
        <v>3256</v>
      </c>
      <c r="L2011">
        <v>1669</v>
      </c>
      <c r="M2011">
        <v>1587</v>
      </c>
      <c r="N2011">
        <v>332</v>
      </c>
      <c r="O2011">
        <v>173</v>
      </c>
      <c r="P2011">
        <v>159</v>
      </c>
      <c r="Q2011">
        <v>565</v>
      </c>
      <c r="R2011">
        <v>294</v>
      </c>
      <c r="S2011">
        <v>271</v>
      </c>
      <c r="T2011">
        <v>1</v>
      </c>
      <c r="U2011">
        <v>1</v>
      </c>
      <c r="V2011">
        <v>0</v>
      </c>
      <c r="W2011">
        <v>2456</v>
      </c>
      <c r="X2011">
        <v>1358</v>
      </c>
      <c r="Y2011">
        <v>1098</v>
      </c>
      <c r="Z2011" s="13">
        <v>800</v>
      </c>
      <c r="AA2011">
        <v>311</v>
      </c>
      <c r="AB2011">
        <v>489</v>
      </c>
      <c r="AC2011" s="13">
        <v>1108</v>
      </c>
      <c r="AD2011">
        <v>853</v>
      </c>
      <c r="AE2011" s="15">
        <v>255</v>
      </c>
      <c r="AF2011">
        <v>791</v>
      </c>
      <c r="AG2011">
        <v>698</v>
      </c>
      <c r="AH2011">
        <v>93</v>
      </c>
      <c r="AI2011">
        <v>218</v>
      </c>
      <c r="AJ2011">
        <v>214</v>
      </c>
      <c r="AK2011">
        <v>4</v>
      </c>
      <c r="AL2011">
        <v>143</v>
      </c>
      <c r="AM2011">
        <v>113</v>
      </c>
      <c r="AN2011">
        <v>30</v>
      </c>
      <c r="AO2011">
        <v>15</v>
      </c>
      <c r="AP2011">
        <v>15</v>
      </c>
      <c r="AQ2011">
        <v>0</v>
      </c>
      <c r="AR2011">
        <v>415</v>
      </c>
      <c r="AS2011">
        <v>356</v>
      </c>
      <c r="AT2011">
        <v>59</v>
      </c>
      <c r="AU2011" s="13">
        <v>317</v>
      </c>
      <c r="AV2011">
        <v>155</v>
      </c>
      <c r="AW2011">
        <v>162</v>
      </c>
      <c r="AX2011">
        <v>54</v>
      </c>
      <c r="AY2011">
        <v>12</v>
      </c>
      <c r="AZ2011">
        <v>42</v>
      </c>
      <c r="BA2011">
        <v>107</v>
      </c>
      <c r="BB2011">
        <v>16</v>
      </c>
      <c r="BC2011">
        <v>91</v>
      </c>
      <c r="BD2011">
        <v>12</v>
      </c>
      <c r="BE2011">
        <v>10</v>
      </c>
      <c r="BF2011">
        <v>2</v>
      </c>
      <c r="BG2011">
        <v>144</v>
      </c>
      <c r="BH2011">
        <v>117</v>
      </c>
      <c r="BI2011">
        <v>27</v>
      </c>
      <c r="BJ2011">
        <v>225</v>
      </c>
      <c r="BK2011">
        <v>153</v>
      </c>
      <c r="BL2011">
        <v>72</v>
      </c>
      <c r="BM2011">
        <v>54</v>
      </c>
      <c r="BN2011">
        <v>12</v>
      </c>
      <c r="BO2011">
        <v>42</v>
      </c>
      <c r="BP2011" s="13">
        <v>16</v>
      </c>
      <c r="BQ2011">
        <v>15</v>
      </c>
      <c r="BR2011">
        <v>1</v>
      </c>
      <c r="BS2011">
        <v>11</v>
      </c>
      <c r="BT2011">
        <v>9</v>
      </c>
      <c r="BU2011">
        <v>2</v>
      </c>
      <c r="BV2011">
        <v>144</v>
      </c>
      <c r="BW2011">
        <v>117</v>
      </c>
      <c r="BX2011">
        <v>27</v>
      </c>
      <c r="BY2011" s="13">
        <v>92</v>
      </c>
      <c r="BZ2011">
        <v>2</v>
      </c>
      <c r="CA2011">
        <v>90</v>
      </c>
      <c r="CB2011">
        <v>0</v>
      </c>
      <c r="CC2011">
        <v>0</v>
      </c>
      <c r="CD2011">
        <v>0</v>
      </c>
      <c r="CE2011">
        <v>91</v>
      </c>
      <c r="CF2011">
        <v>1</v>
      </c>
      <c r="CG2011">
        <v>90</v>
      </c>
      <c r="CH2011">
        <v>1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 s="13">
        <v>2148</v>
      </c>
      <c r="CO2011">
        <v>816</v>
      </c>
      <c r="CP2011">
        <v>1332</v>
      </c>
    </row>
    <row r="2012" spans="1:94" x14ac:dyDescent="0.2">
      <c r="A2012" s="1" t="s">
        <v>1872</v>
      </c>
      <c r="B2012" s="1" t="s">
        <v>1873</v>
      </c>
      <c r="C2012" s="1" t="s">
        <v>3647</v>
      </c>
      <c r="D2012" s="1" t="s">
        <v>3675</v>
      </c>
      <c r="E2012" s="1" t="s">
        <v>6</v>
      </c>
      <c r="F2012" s="1" t="s">
        <v>7</v>
      </c>
      <c r="G2012" s="1" t="s">
        <v>63</v>
      </c>
      <c r="H2012" s="1" t="s">
        <v>1692</v>
      </c>
      <c r="I2012" s="1" t="s">
        <v>2</v>
      </c>
      <c r="J2012" s="13">
        <v>329</v>
      </c>
      <c r="K2012" s="13">
        <v>1272</v>
      </c>
      <c r="L2012">
        <v>628</v>
      </c>
      <c r="M2012">
        <v>644</v>
      </c>
      <c r="N2012">
        <v>103</v>
      </c>
      <c r="O2012">
        <v>54</v>
      </c>
      <c r="P2012">
        <v>49</v>
      </c>
      <c r="Q2012">
        <v>186</v>
      </c>
      <c r="R2012">
        <v>88</v>
      </c>
      <c r="S2012">
        <v>98</v>
      </c>
      <c r="T2012">
        <v>0</v>
      </c>
      <c r="U2012">
        <v>0</v>
      </c>
      <c r="V2012">
        <v>0</v>
      </c>
      <c r="W2012">
        <v>1035</v>
      </c>
      <c r="X2012">
        <v>556</v>
      </c>
      <c r="Y2012">
        <v>479</v>
      </c>
      <c r="Z2012" s="13">
        <v>237</v>
      </c>
      <c r="AA2012">
        <v>72</v>
      </c>
      <c r="AB2012">
        <v>165</v>
      </c>
      <c r="AC2012" s="13">
        <v>338</v>
      </c>
      <c r="AD2012">
        <v>308</v>
      </c>
      <c r="AE2012" s="15">
        <v>30</v>
      </c>
      <c r="AF2012">
        <v>234</v>
      </c>
      <c r="AG2012">
        <v>212</v>
      </c>
      <c r="AH2012">
        <v>22</v>
      </c>
      <c r="AI2012">
        <v>91</v>
      </c>
      <c r="AJ2012">
        <v>89</v>
      </c>
      <c r="AK2012">
        <v>2</v>
      </c>
      <c r="AL2012">
        <v>5</v>
      </c>
      <c r="AM2012">
        <v>5</v>
      </c>
      <c r="AN2012">
        <v>0</v>
      </c>
      <c r="AO2012">
        <v>14</v>
      </c>
      <c r="AP2012">
        <v>11</v>
      </c>
      <c r="AQ2012">
        <v>3</v>
      </c>
      <c r="AR2012">
        <v>124</v>
      </c>
      <c r="AS2012">
        <v>107</v>
      </c>
      <c r="AT2012">
        <v>17</v>
      </c>
      <c r="AU2012" s="13">
        <v>104</v>
      </c>
      <c r="AV2012">
        <v>96</v>
      </c>
      <c r="AW2012">
        <v>8</v>
      </c>
      <c r="AX2012">
        <v>6</v>
      </c>
      <c r="AY2012">
        <v>5</v>
      </c>
      <c r="AZ2012">
        <v>1</v>
      </c>
      <c r="BA2012">
        <v>78</v>
      </c>
      <c r="BB2012">
        <v>74</v>
      </c>
      <c r="BC2012">
        <v>4</v>
      </c>
      <c r="BD2012">
        <v>2</v>
      </c>
      <c r="BE2012">
        <v>2</v>
      </c>
      <c r="BF2012">
        <v>0</v>
      </c>
      <c r="BG2012">
        <v>18</v>
      </c>
      <c r="BH2012">
        <v>15</v>
      </c>
      <c r="BI2012">
        <v>3</v>
      </c>
      <c r="BJ2012">
        <v>97</v>
      </c>
      <c r="BK2012">
        <v>90</v>
      </c>
      <c r="BL2012">
        <v>7</v>
      </c>
      <c r="BM2012">
        <v>6</v>
      </c>
      <c r="BN2012">
        <v>5</v>
      </c>
      <c r="BO2012">
        <v>1</v>
      </c>
      <c r="BP2012" s="13">
        <v>74</v>
      </c>
      <c r="BQ2012">
        <v>70</v>
      </c>
      <c r="BR2012">
        <v>4</v>
      </c>
      <c r="BS2012">
        <v>2</v>
      </c>
      <c r="BT2012">
        <v>2</v>
      </c>
      <c r="BU2012">
        <v>0</v>
      </c>
      <c r="BV2012">
        <v>15</v>
      </c>
      <c r="BW2012">
        <v>13</v>
      </c>
      <c r="BX2012">
        <v>2</v>
      </c>
      <c r="BY2012" s="13">
        <v>7</v>
      </c>
      <c r="BZ2012">
        <v>6</v>
      </c>
      <c r="CA2012">
        <v>1</v>
      </c>
      <c r="CB2012">
        <v>0</v>
      </c>
      <c r="CC2012">
        <v>0</v>
      </c>
      <c r="CD2012">
        <v>0</v>
      </c>
      <c r="CE2012">
        <v>4</v>
      </c>
      <c r="CF2012">
        <v>4</v>
      </c>
      <c r="CG2012">
        <v>0</v>
      </c>
      <c r="CH2012">
        <v>0</v>
      </c>
      <c r="CI2012">
        <v>0</v>
      </c>
      <c r="CJ2012">
        <v>0</v>
      </c>
      <c r="CK2012">
        <v>3</v>
      </c>
      <c r="CL2012">
        <v>2</v>
      </c>
      <c r="CM2012">
        <v>1</v>
      </c>
      <c r="CN2012" s="13">
        <v>934</v>
      </c>
      <c r="CO2012">
        <v>320</v>
      </c>
      <c r="CP2012">
        <v>614</v>
      </c>
    </row>
    <row r="2013" spans="1:94" x14ac:dyDescent="0.2">
      <c r="A2013" s="1" t="s">
        <v>1872</v>
      </c>
      <c r="B2013" s="1" t="s">
        <v>1873</v>
      </c>
      <c r="C2013" s="1" t="s">
        <v>3647</v>
      </c>
      <c r="D2013" s="1" t="s">
        <v>3676</v>
      </c>
      <c r="E2013" s="1" t="s">
        <v>6</v>
      </c>
      <c r="F2013" s="1" t="s">
        <v>7</v>
      </c>
      <c r="G2013" s="1" t="s">
        <v>63</v>
      </c>
      <c r="H2013" s="1" t="s">
        <v>1693</v>
      </c>
      <c r="I2013" s="1" t="s">
        <v>2</v>
      </c>
      <c r="J2013" s="13">
        <v>196</v>
      </c>
      <c r="K2013" s="13">
        <v>864</v>
      </c>
      <c r="L2013">
        <v>437</v>
      </c>
      <c r="M2013">
        <v>427</v>
      </c>
      <c r="N2013">
        <v>78</v>
      </c>
      <c r="O2013">
        <v>45</v>
      </c>
      <c r="P2013">
        <v>33</v>
      </c>
      <c r="Q2013">
        <v>31</v>
      </c>
      <c r="R2013">
        <v>16</v>
      </c>
      <c r="S2013">
        <v>15</v>
      </c>
      <c r="T2013">
        <v>0</v>
      </c>
      <c r="U2013">
        <v>0</v>
      </c>
      <c r="V2013">
        <v>0</v>
      </c>
      <c r="W2013">
        <v>676</v>
      </c>
      <c r="X2013">
        <v>367</v>
      </c>
      <c r="Y2013">
        <v>309</v>
      </c>
      <c r="Z2013" s="13">
        <v>188</v>
      </c>
      <c r="AA2013">
        <v>70</v>
      </c>
      <c r="AB2013">
        <v>118</v>
      </c>
      <c r="AC2013" s="13">
        <v>236</v>
      </c>
      <c r="AD2013">
        <v>214</v>
      </c>
      <c r="AE2013" s="15">
        <v>22</v>
      </c>
      <c r="AF2013">
        <v>217</v>
      </c>
      <c r="AG2013">
        <v>206</v>
      </c>
      <c r="AH2013">
        <v>11</v>
      </c>
      <c r="AI2013">
        <v>53</v>
      </c>
      <c r="AJ2013">
        <v>50</v>
      </c>
      <c r="AK2013">
        <v>3</v>
      </c>
      <c r="AL2013">
        <v>15</v>
      </c>
      <c r="AM2013">
        <v>15</v>
      </c>
      <c r="AN2013">
        <v>0</v>
      </c>
      <c r="AO2013">
        <v>9</v>
      </c>
      <c r="AP2013">
        <v>9</v>
      </c>
      <c r="AQ2013">
        <v>0</v>
      </c>
      <c r="AR2013">
        <v>140</v>
      </c>
      <c r="AS2013">
        <v>132</v>
      </c>
      <c r="AT2013">
        <v>8</v>
      </c>
      <c r="AU2013" s="13">
        <v>19</v>
      </c>
      <c r="AV2013">
        <v>8</v>
      </c>
      <c r="AW2013">
        <v>11</v>
      </c>
      <c r="AX2013">
        <v>3</v>
      </c>
      <c r="AY2013">
        <v>3</v>
      </c>
      <c r="AZ2013">
        <v>0</v>
      </c>
      <c r="BA2013">
        <v>2</v>
      </c>
      <c r="BB2013">
        <v>1</v>
      </c>
      <c r="BC2013">
        <v>1</v>
      </c>
      <c r="BD2013">
        <v>0</v>
      </c>
      <c r="BE2013">
        <v>0</v>
      </c>
      <c r="BF2013">
        <v>0</v>
      </c>
      <c r="BG2013">
        <v>14</v>
      </c>
      <c r="BH2013">
        <v>4</v>
      </c>
      <c r="BI2013">
        <v>10</v>
      </c>
      <c r="BJ2013">
        <v>19</v>
      </c>
      <c r="BK2013">
        <v>8</v>
      </c>
      <c r="BL2013">
        <v>11</v>
      </c>
      <c r="BM2013">
        <v>3</v>
      </c>
      <c r="BN2013">
        <v>3</v>
      </c>
      <c r="BO2013">
        <v>0</v>
      </c>
      <c r="BP2013" s="13">
        <v>2</v>
      </c>
      <c r="BQ2013">
        <v>1</v>
      </c>
      <c r="BR2013">
        <v>1</v>
      </c>
      <c r="BS2013">
        <v>0</v>
      </c>
      <c r="BT2013">
        <v>0</v>
      </c>
      <c r="BU2013">
        <v>0</v>
      </c>
      <c r="BV2013">
        <v>14</v>
      </c>
      <c r="BW2013">
        <v>4</v>
      </c>
      <c r="BX2013">
        <v>10</v>
      </c>
      <c r="BY2013" s="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 s="13">
        <v>628</v>
      </c>
      <c r="CO2013">
        <v>223</v>
      </c>
      <c r="CP2013">
        <v>405</v>
      </c>
    </row>
    <row r="2014" spans="1:94" x14ac:dyDescent="0.2">
      <c r="A2014" s="1" t="s">
        <v>1872</v>
      </c>
      <c r="B2014" s="1" t="s">
        <v>1873</v>
      </c>
      <c r="C2014" s="1" t="s">
        <v>3647</v>
      </c>
      <c r="D2014" s="1" t="s">
        <v>3677</v>
      </c>
      <c r="E2014" s="1" t="s">
        <v>6</v>
      </c>
      <c r="F2014" s="1" t="s">
        <v>7</v>
      </c>
      <c r="G2014" s="1" t="s">
        <v>63</v>
      </c>
      <c r="H2014" s="1" t="s">
        <v>1396</v>
      </c>
      <c r="I2014" s="1" t="s">
        <v>2</v>
      </c>
      <c r="J2014" s="13">
        <v>76</v>
      </c>
      <c r="K2014" s="13">
        <v>362</v>
      </c>
      <c r="L2014">
        <v>189</v>
      </c>
      <c r="M2014">
        <v>173</v>
      </c>
      <c r="N2014">
        <v>27</v>
      </c>
      <c r="O2014">
        <v>17</v>
      </c>
      <c r="P2014">
        <v>10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285</v>
      </c>
      <c r="X2014">
        <v>166</v>
      </c>
      <c r="Y2014">
        <v>119</v>
      </c>
      <c r="Z2014" s="13">
        <v>77</v>
      </c>
      <c r="AA2014">
        <v>23</v>
      </c>
      <c r="AB2014">
        <v>54</v>
      </c>
      <c r="AC2014" s="13">
        <v>108</v>
      </c>
      <c r="AD2014">
        <v>104</v>
      </c>
      <c r="AE2014" s="15">
        <v>4</v>
      </c>
      <c r="AF2014">
        <v>94</v>
      </c>
      <c r="AG2014">
        <v>91</v>
      </c>
      <c r="AH2014">
        <v>3</v>
      </c>
      <c r="AI2014">
        <v>85</v>
      </c>
      <c r="AJ2014">
        <v>84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9</v>
      </c>
      <c r="AS2014">
        <v>7</v>
      </c>
      <c r="AT2014">
        <v>2</v>
      </c>
      <c r="AU2014" s="13">
        <v>14</v>
      </c>
      <c r="AV2014">
        <v>13</v>
      </c>
      <c r="AW2014">
        <v>1</v>
      </c>
      <c r="AX2014">
        <v>14</v>
      </c>
      <c r="AY2014">
        <v>13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14</v>
      </c>
      <c r="BK2014">
        <v>13</v>
      </c>
      <c r="BL2014">
        <v>1</v>
      </c>
      <c r="BM2014">
        <v>14</v>
      </c>
      <c r="BN2014">
        <v>13</v>
      </c>
      <c r="BO2014">
        <v>1</v>
      </c>
      <c r="BP2014" s="13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s="13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 s="13">
        <v>254</v>
      </c>
      <c r="CO2014">
        <v>85</v>
      </c>
      <c r="CP2014">
        <v>169</v>
      </c>
    </row>
    <row r="2015" spans="1:94" x14ac:dyDescent="0.2">
      <c r="A2015" s="1" t="s">
        <v>1872</v>
      </c>
      <c r="B2015" s="1" t="s">
        <v>1873</v>
      </c>
      <c r="C2015" s="1" t="s">
        <v>3647</v>
      </c>
      <c r="D2015" s="1" t="s">
        <v>3678</v>
      </c>
      <c r="E2015" s="1" t="s">
        <v>6</v>
      </c>
      <c r="F2015" s="1" t="s">
        <v>7</v>
      </c>
      <c r="G2015" s="1" t="s">
        <v>63</v>
      </c>
      <c r="H2015" s="1" t="s">
        <v>1694</v>
      </c>
      <c r="I2015" s="1" t="s">
        <v>2</v>
      </c>
      <c r="J2015" s="13">
        <v>284</v>
      </c>
      <c r="K2015" s="13">
        <v>1128</v>
      </c>
      <c r="L2015">
        <v>584</v>
      </c>
      <c r="M2015">
        <v>544</v>
      </c>
      <c r="N2015">
        <v>110</v>
      </c>
      <c r="O2015">
        <v>59</v>
      </c>
      <c r="P2015">
        <v>51</v>
      </c>
      <c r="Q2015">
        <v>51</v>
      </c>
      <c r="R2015">
        <v>31</v>
      </c>
      <c r="S2015">
        <v>20</v>
      </c>
      <c r="T2015">
        <v>0</v>
      </c>
      <c r="U2015">
        <v>0</v>
      </c>
      <c r="V2015">
        <v>0</v>
      </c>
      <c r="W2015">
        <v>859</v>
      </c>
      <c r="X2015">
        <v>477</v>
      </c>
      <c r="Y2015">
        <v>382</v>
      </c>
      <c r="Z2015" s="13">
        <v>269</v>
      </c>
      <c r="AA2015">
        <v>107</v>
      </c>
      <c r="AB2015">
        <v>162</v>
      </c>
      <c r="AC2015" s="13">
        <v>349</v>
      </c>
      <c r="AD2015">
        <v>307</v>
      </c>
      <c r="AE2015" s="15">
        <v>42</v>
      </c>
      <c r="AF2015">
        <v>322</v>
      </c>
      <c r="AG2015">
        <v>289</v>
      </c>
      <c r="AH2015">
        <v>33</v>
      </c>
      <c r="AI2015">
        <v>95</v>
      </c>
      <c r="AJ2015">
        <v>92</v>
      </c>
      <c r="AK2015">
        <v>3</v>
      </c>
      <c r="AL2015">
        <v>46</v>
      </c>
      <c r="AM2015">
        <v>45</v>
      </c>
      <c r="AN2015">
        <v>1</v>
      </c>
      <c r="AO2015">
        <v>29</v>
      </c>
      <c r="AP2015">
        <v>29</v>
      </c>
      <c r="AQ2015">
        <v>0</v>
      </c>
      <c r="AR2015">
        <v>152</v>
      </c>
      <c r="AS2015">
        <v>123</v>
      </c>
      <c r="AT2015">
        <v>29</v>
      </c>
      <c r="AU2015" s="13">
        <v>27</v>
      </c>
      <c r="AV2015">
        <v>18</v>
      </c>
      <c r="AW2015">
        <v>9</v>
      </c>
      <c r="AX2015">
        <v>6</v>
      </c>
      <c r="AY2015">
        <v>3</v>
      </c>
      <c r="AZ2015">
        <v>3</v>
      </c>
      <c r="BA2015">
        <v>4</v>
      </c>
      <c r="BB2015">
        <v>3</v>
      </c>
      <c r="BC2015">
        <v>1</v>
      </c>
      <c r="BD2015">
        <v>0</v>
      </c>
      <c r="BE2015">
        <v>0</v>
      </c>
      <c r="BF2015">
        <v>0</v>
      </c>
      <c r="BG2015">
        <v>17</v>
      </c>
      <c r="BH2015">
        <v>12</v>
      </c>
      <c r="BI2015">
        <v>5</v>
      </c>
      <c r="BJ2015">
        <v>26</v>
      </c>
      <c r="BK2015">
        <v>18</v>
      </c>
      <c r="BL2015">
        <v>8</v>
      </c>
      <c r="BM2015">
        <v>5</v>
      </c>
      <c r="BN2015">
        <v>3</v>
      </c>
      <c r="BO2015">
        <v>2</v>
      </c>
      <c r="BP2015" s="13">
        <v>4</v>
      </c>
      <c r="BQ2015">
        <v>3</v>
      </c>
      <c r="BR2015">
        <v>1</v>
      </c>
      <c r="BS2015">
        <v>0</v>
      </c>
      <c r="BT2015">
        <v>0</v>
      </c>
      <c r="BU2015">
        <v>0</v>
      </c>
      <c r="BV2015">
        <v>17</v>
      </c>
      <c r="BW2015">
        <v>12</v>
      </c>
      <c r="BX2015">
        <v>5</v>
      </c>
      <c r="BY2015" s="13">
        <v>1</v>
      </c>
      <c r="BZ2015">
        <v>0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 s="13">
        <v>779</v>
      </c>
      <c r="CO2015">
        <v>277</v>
      </c>
      <c r="CP2015">
        <v>502</v>
      </c>
    </row>
    <row r="2016" spans="1:94" x14ac:dyDescent="0.2">
      <c r="A2016" s="1" t="s">
        <v>1872</v>
      </c>
      <c r="B2016" s="1" t="s">
        <v>1873</v>
      </c>
      <c r="C2016" s="1" t="s">
        <v>3647</v>
      </c>
      <c r="D2016" s="1" t="s">
        <v>3679</v>
      </c>
      <c r="E2016" s="1" t="s">
        <v>6</v>
      </c>
      <c r="F2016" s="1" t="s">
        <v>7</v>
      </c>
      <c r="G2016" s="1" t="s">
        <v>63</v>
      </c>
      <c r="H2016" s="1" t="s">
        <v>1695</v>
      </c>
      <c r="I2016" s="1" t="s">
        <v>2</v>
      </c>
      <c r="J2016" s="13">
        <v>260</v>
      </c>
      <c r="K2016" s="13">
        <v>942</v>
      </c>
      <c r="L2016">
        <v>492</v>
      </c>
      <c r="M2016">
        <v>450</v>
      </c>
      <c r="N2016">
        <v>104</v>
      </c>
      <c r="O2016">
        <v>49</v>
      </c>
      <c r="P2016">
        <v>55</v>
      </c>
      <c r="Q2016">
        <v>115</v>
      </c>
      <c r="R2016">
        <v>52</v>
      </c>
      <c r="S2016">
        <v>63</v>
      </c>
      <c r="T2016">
        <v>0</v>
      </c>
      <c r="U2016">
        <v>0</v>
      </c>
      <c r="V2016">
        <v>0</v>
      </c>
      <c r="W2016">
        <v>681</v>
      </c>
      <c r="X2016">
        <v>388</v>
      </c>
      <c r="Y2016">
        <v>293</v>
      </c>
      <c r="Z2016" s="13">
        <v>261</v>
      </c>
      <c r="AA2016">
        <v>104</v>
      </c>
      <c r="AB2016">
        <v>157</v>
      </c>
      <c r="AC2016" s="13">
        <v>290</v>
      </c>
      <c r="AD2016">
        <v>271</v>
      </c>
      <c r="AE2016" s="15">
        <v>19</v>
      </c>
      <c r="AF2016">
        <v>267</v>
      </c>
      <c r="AG2016">
        <v>250</v>
      </c>
      <c r="AH2016">
        <v>17</v>
      </c>
      <c r="AI2016">
        <v>90</v>
      </c>
      <c r="AJ2016">
        <v>89</v>
      </c>
      <c r="AK2016">
        <v>1</v>
      </c>
      <c r="AL2016">
        <v>69</v>
      </c>
      <c r="AM2016">
        <v>68</v>
      </c>
      <c r="AN2016">
        <v>1</v>
      </c>
      <c r="AO2016">
        <v>1</v>
      </c>
      <c r="AP2016">
        <v>1</v>
      </c>
      <c r="AQ2016">
        <v>0</v>
      </c>
      <c r="AR2016">
        <v>107</v>
      </c>
      <c r="AS2016">
        <v>92</v>
      </c>
      <c r="AT2016">
        <v>15</v>
      </c>
      <c r="AU2016" s="13">
        <v>23</v>
      </c>
      <c r="AV2016">
        <v>21</v>
      </c>
      <c r="AW2016">
        <v>2</v>
      </c>
      <c r="AX2016">
        <v>6</v>
      </c>
      <c r="AY2016">
        <v>6</v>
      </c>
      <c r="AZ2016">
        <v>0</v>
      </c>
      <c r="BA2016">
        <v>11</v>
      </c>
      <c r="BB2016">
        <v>11</v>
      </c>
      <c r="BC2016">
        <v>0</v>
      </c>
      <c r="BD2016">
        <v>1</v>
      </c>
      <c r="BE2016">
        <v>0</v>
      </c>
      <c r="BF2016">
        <v>1</v>
      </c>
      <c r="BG2016">
        <v>5</v>
      </c>
      <c r="BH2016">
        <v>4</v>
      </c>
      <c r="BI2016">
        <v>1</v>
      </c>
      <c r="BJ2016">
        <v>22</v>
      </c>
      <c r="BK2016">
        <v>20</v>
      </c>
      <c r="BL2016">
        <v>2</v>
      </c>
      <c r="BM2016">
        <v>5</v>
      </c>
      <c r="BN2016">
        <v>5</v>
      </c>
      <c r="BO2016">
        <v>0</v>
      </c>
      <c r="BP2016" s="13">
        <v>11</v>
      </c>
      <c r="BQ2016">
        <v>11</v>
      </c>
      <c r="BR2016">
        <v>0</v>
      </c>
      <c r="BS2016">
        <v>1</v>
      </c>
      <c r="BT2016">
        <v>0</v>
      </c>
      <c r="BU2016">
        <v>1</v>
      </c>
      <c r="BV2016">
        <v>5</v>
      </c>
      <c r="BW2016">
        <v>4</v>
      </c>
      <c r="BX2016">
        <v>1</v>
      </c>
      <c r="BY2016" s="13">
        <v>1</v>
      </c>
      <c r="BZ2016">
        <v>1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 s="13">
        <v>652</v>
      </c>
      <c r="CO2016">
        <v>221</v>
      </c>
      <c r="CP2016">
        <v>431</v>
      </c>
    </row>
    <row r="2017" spans="1:94" x14ac:dyDescent="0.2">
      <c r="A2017" s="1" t="s">
        <v>1872</v>
      </c>
      <c r="B2017" s="1" t="s">
        <v>1873</v>
      </c>
      <c r="C2017" s="1" t="s">
        <v>3647</v>
      </c>
      <c r="D2017" s="1" t="s">
        <v>3680</v>
      </c>
      <c r="E2017" s="1" t="s">
        <v>6</v>
      </c>
      <c r="F2017" s="1" t="s">
        <v>7</v>
      </c>
      <c r="G2017" s="1" t="s">
        <v>63</v>
      </c>
      <c r="H2017" s="1" t="s">
        <v>1696</v>
      </c>
      <c r="I2017" s="1" t="s">
        <v>2</v>
      </c>
      <c r="J2017" s="13">
        <v>161</v>
      </c>
      <c r="K2017" s="13">
        <v>700</v>
      </c>
      <c r="L2017">
        <v>357</v>
      </c>
      <c r="M2017">
        <v>343</v>
      </c>
      <c r="N2017">
        <v>58</v>
      </c>
      <c r="O2017">
        <v>30</v>
      </c>
      <c r="P2017">
        <v>28</v>
      </c>
      <c r="Q2017">
        <v>36</v>
      </c>
      <c r="R2017">
        <v>19</v>
      </c>
      <c r="S2017">
        <v>17</v>
      </c>
      <c r="T2017">
        <v>0</v>
      </c>
      <c r="U2017">
        <v>0</v>
      </c>
      <c r="V2017">
        <v>0</v>
      </c>
      <c r="W2017">
        <v>580</v>
      </c>
      <c r="X2017">
        <v>311</v>
      </c>
      <c r="Y2017">
        <v>269</v>
      </c>
      <c r="Z2017" s="13">
        <v>120</v>
      </c>
      <c r="AA2017">
        <v>46</v>
      </c>
      <c r="AB2017">
        <v>74</v>
      </c>
      <c r="AC2017" s="13">
        <v>201</v>
      </c>
      <c r="AD2017">
        <v>195</v>
      </c>
      <c r="AE2017" s="15">
        <v>6</v>
      </c>
      <c r="AF2017">
        <v>189</v>
      </c>
      <c r="AG2017">
        <v>183</v>
      </c>
      <c r="AH2017">
        <v>6</v>
      </c>
      <c r="AI2017">
        <v>119</v>
      </c>
      <c r="AJ2017">
        <v>114</v>
      </c>
      <c r="AK2017">
        <v>5</v>
      </c>
      <c r="AL2017">
        <v>52</v>
      </c>
      <c r="AM2017">
        <v>51</v>
      </c>
      <c r="AN2017">
        <v>1</v>
      </c>
      <c r="AO2017">
        <v>0</v>
      </c>
      <c r="AP2017">
        <v>0</v>
      </c>
      <c r="AQ2017">
        <v>0</v>
      </c>
      <c r="AR2017">
        <v>18</v>
      </c>
      <c r="AS2017">
        <v>18</v>
      </c>
      <c r="AT2017">
        <v>0</v>
      </c>
      <c r="AU2017" s="13">
        <v>12</v>
      </c>
      <c r="AV2017">
        <v>12</v>
      </c>
      <c r="AW2017">
        <v>0</v>
      </c>
      <c r="AX2017">
        <v>0</v>
      </c>
      <c r="AY2017">
        <v>0</v>
      </c>
      <c r="AZ2017">
        <v>0</v>
      </c>
      <c r="BA2017">
        <v>10</v>
      </c>
      <c r="BB2017">
        <v>10</v>
      </c>
      <c r="BC2017">
        <v>0</v>
      </c>
      <c r="BD2017">
        <v>0</v>
      </c>
      <c r="BE2017">
        <v>0</v>
      </c>
      <c r="BF2017">
        <v>0</v>
      </c>
      <c r="BG2017">
        <v>2</v>
      </c>
      <c r="BH2017">
        <v>2</v>
      </c>
      <c r="BI2017">
        <v>0</v>
      </c>
      <c r="BJ2017">
        <v>10</v>
      </c>
      <c r="BK2017">
        <v>10</v>
      </c>
      <c r="BL2017">
        <v>0</v>
      </c>
      <c r="BM2017">
        <v>0</v>
      </c>
      <c r="BN2017">
        <v>0</v>
      </c>
      <c r="BO2017">
        <v>0</v>
      </c>
      <c r="BP2017" s="13">
        <v>8</v>
      </c>
      <c r="BQ2017">
        <v>8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2</v>
      </c>
      <c r="BX2017">
        <v>0</v>
      </c>
      <c r="BY2017" s="13">
        <v>2</v>
      </c>
      <c r="BZ2017">
        <v>2</v>
      </c>
      <c r="CA2017">
        <v>0</v>
      </c>
      <c r="CB2017">
        <v>0</v>
      </c>
      <c r="CC2017">
        <v>0</v>
      </c>
      <c r="CD2017">
        <v>0</v>
      </c>
      <c r="CE2017">
        <v>2</v>
      </c>
      <c r="CF2017">
        <v>2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 s="13">
        <v>499</v>
      </c>
      <c r="CO2017">
        <v>162</v>
      </c>
      <c r="CP2017">
        <v>337</v>
      </c>
    </row>
    <row r="2018" spans="1:94" x14ac:dyDescent="0.2">
      <c r="A2018" s="1" t="s">
        <v>1872</v>
      </c>
      <c r="B2018" s="1" t="s">
        <v>1873</v>
      </c>
      <c r="C2018" s="1" t="s">
        <v>3647</v>
      </c>
      <c r="D2018" s="1" t="s">
        <v>3681</v>
      </c>
      <c r="E2018" s="1" t="s">
        <v>6</v>
      </c>
      <c r="F2018" s="1" t="s">
        <v>7</v>
      </c>
      <c r="G2018" s="1" t="s">
        <v>63</v>
      </c>
      <c r="H2018" s="1" t="s">
        <v>1697</v>
      </c>
      <c r="I2018" s="1" t="s">
        <v>2</v>
      </c>
      <c r="J2018" s="13">
        <v>151</v>
      </c>
      <c r="K2018" s="13">
        <v>676</v>
      </c>
      <c r="L2018">
        <v>342</v>
      </c>
      <c r="M2018">
        <v>334</v>
      </c>
      <c r="N2018">
        <v>78</v>
      </c>
      <c r="O2018">
        <v>40</v>
      </c>
      <c r="P2018">
        <v>38</v>
      </c>
      <c r="Q2018">
        <v>110</v>
      </c>
      <c r="R2018">
        <v>53</v>
      </c>
      <c r="S2018">
        <v>57</v>
      </c>
      <c r="T2018">
        <v>0</v>
      </c>
      <c r="U2018">
        <v>0</v>
      </c>
      <c r="V2018">
        <v>0</v>
      </c>
      <c r="W2018">
        <v>569</v>
      </c>
      <c r="X2018">
        <v>297</v>
      </c>
      <c r="Y2018">
        <v>272</v>
      </c>
      <c r="Z2018" s="13">
        <v>107</v>
      </c>
      <c r="AA2018">
        <v>45</v>
      </c>
      <c r="AB2018">
        <v>62</v>
      </c>
      <c r="AC2018" s="13">
        <v>252</v>
      </c>
      <c r="AD2018">
        <v>182</v>
      </c>
      <c r="AE2018" s="15">
        <v>70</v>
      </c>
      <c r="AF2018">
        <v>81</v>
      </c>
      <c r="AG2018">
        <v>72</v>
      </c>
      <c r="AH2018">
        <v>9</v>
      </c>
      <c r="AI2018">
        <v>23</v>
      </c>
      <c r="AJ2018">
        <v>22</v>
      </c>
      <c r="AK2018">
        <v>1</v>
      </c>
      <c r="AL2018">
        <v>19</v>
      </c>
      <c r="AM2018">
        <v>19</v>
      </c>
      <c r="AN2018">
        <v>0</v>
      </c>
      <c r="AO2018">
        <v>4</v>
      </c>
      <c r="AP2018">
        <v>4</v>
      </c>
      <c r="AQ2018">
        <v>0</v>
      </c>
      <c r="AR2018">
        <v>35</v>
      </c>
      <c r="AS2018">
        <v>27</v>
      </c>
      <c r="AT2018">
        <v>8</v>
      </c>
      <c r="AU2018" s="13">
        <v>171</v>
      </c>
      <c r="AV2018">
        <v>110</v>
      </c>
      <c r="AW2018">
        <v>61</v>
      </c>
      <c r="AX2018">
        <v>51</v>
      </c>
      <c r="AY2018">
        <v>42</v>
      </c>
      <c r="AZ2018">
        <v>9</v>
      </c>
      <c r="BA2018">
        <v>65</v>
      </c>
      <c r="BB2018">
        <v>36</v>
      </c>
      <c r="BC2018">
        <v>29</v>
      </c>
      <c r="BD2018">
        <v>9</v>
      </c>
      <c r="BE2018">
        <v>8</v>
      </c>
      <c r="BF2018">
        <v>1</v>
      </c>
      <c r="BG2018">
        <v>46</v>
      </c>
      <c r="BH2018">
        <v>24</v>
      </c>
      <c r="BI2018">
        <v>22</v>
      </c>
      <c r="BJ2018">
        <v>78</v>
      </c>
      <c r="BK2018">
        <v>70</v>
      </c>
      <c r="BL2018">
        <v>8</v>
      </c>
      <c r="BM2018">
        <v>29</v>
      </c>
      <c r="BN2018">
        <v>28</v>
      </c>
      <c r="BO2018">
        <v>1</v>
      </c>
      <c r="BP2018" s="13">
        <v>21</v>
      </c>
      <c r="BQ2018">
        <v>18</v>
      </c>
      <c r="BR2018">
        <v>3</v>
      </c>
      <c r="BS2018">
        <v>4</v>
      </c>
      <c r="BT2018">
        <v>4</v>
      </c>
      <c r="BU2018">
        <v>0</v>
      </c>
      <c r="BV2018">
        <v>24</v>
      </c>
      <c r="BW2018">
        <v>20</v>
      </c>
      <c r="BX2018">
        <v>4</v>
      </c>
      <c r="BY2018" s="13">
        <v>93</v>
      </c>
      <c r="BZ2018">
        <v>40</v>
      </c>
      <c r="CA2018">
        <v>53</v>
      </c>
      <c r="CB2018">
        <v>22</v>
      </c>
      <c r="CC2018">
        <v>14</v>
      </c>
      <c r="CD2018">
        <v>8</v>
      </c>
      <c r="CE2018">
        <v>44</v>
      </c>
      <c r="CF2018">
        <v>18</v>
      </c>
      <c r="CG2018">
        <v>26</v>
      </c>
      <c r="CH2018">
        <v>5</v>
      </c>
      <c r="CI2018">
        <v>4</v>
      </c>
      <c r="CJ2018">
        <v>1</v>
      </c>
      <c r="CK2018">
        <v>22</v>
      </c>
      <c r="CL2018">
        <v>4</v>
      </c>
      <c r="CM2018">
        <v>18</v>
      </c>
      <c r="CN2018" s="13">
        <v>424</v>
      </c>
      <c r="CO2018">
        <v>160</v>
      </c>
      <c r="CP2018">
        <v>264</v>
      </c>
    </row>
    <row r="2019" spans="1:94" x14ac:dyDescent="0.2">
      <c r="A2019" s="1" t="s">
        <v>1872</v>
      </c>
      <c r="B2019" s="1" t="s">
        <v>1873</v>
      </c>
      <c r="C2019" s="1" t="s">
        <v>3647</v>
      </c>
      <c r="D2019" s="1" t="s">
        <v>3682</v>
      </c>
      <c r="E2019" s="1" t="s">
        <v>6</v>
      </c>
      <c r="F2019" s="1" t="s">
        <v>7</v>
      </c>
      <c r="G2019" s="1" t="s">
        <v>63</v>
      </c>
      <c r="H2019" s="1" t="s">
        <v>1698</v>
      </c>
      <c r="I2019" s="1" t="s">
        <v>2</v>
      </c>
      <c r="J2019" s="13">
        <v>222</v>
      </c>
      <c r="K2019" s="13">
        <v>786</v>
      </c>
      <c r="L2019">
        <v>384</v>
      </c>
      <c r="M2019">
        <v>402</v>
      </c>
      <c r="N2019">
        <v>107</v>
      </c>
      <c r="O2019">
        <v>54</v>
      </c>
      <c r="P2019">
        <v>53</v>
      </c>
      <c r="Q2019">
        <v>268</v>
      </c>
      <c r="R2019">
        <v>138</v>
      </c>
      <c r="S2019">
        <v>130</v>
      </c>
      <c r="T2019">
        <v>2</v>
      </c>
      <c r="U2019">
        <v>1</v>
      </c>
      <c r="V2019">
        <v>1</v>
      </c>
      <c r="W2019">
        <v>580</v>
      </c>
      <c r="X2019">
        <v>308</v>
      </c>
      <c r="Y2019">
        <v>272</v>
      </c>
      <c r="Z2019" s="13">
        <v>206</v>
      </c>
      <c r="AA2019">
        <v>76</v>
      </c>
      <c r="AB2019">
        <v>130</v>
      </c>
      <c r="AC2019" s="13">
        <v>242</v>
      </c>
      <c r="AD2019">
        <v>217</v>
      </c>
      <c r="AE2019" s="15">
        <v>25</v>
      </c>
      <c r="AF2019">
        <v>229</v>
      </c>
      <c r="AG2019">
        <v>211</v>
      </c>
      <c r="AH2019">
        <v>18</v>
      </c>
      <c r="AI2019">
        <v>78</v>
      </c>
      <c r="AJ2019">
        <v>73</v>
      </c>
      <c r="AK2019">
        <v>5</v>
      </c>
      <c r="AL2019">
        <v>88</v>
      </c>
      <c r="AM2019">
        <v>84</v>
      </c>
      <c r="AN2019">
        <v>4</v>
      </c>
      <c r="AO2019">
        <v>0</v>
      </c>
      <c r="AP2019">
        <v>0</v>
      </c>
      <c r="AQ2019">
        <v>0</v>
      </c>
      <c r="AR2019">
        <v>63</v>
      </c>
      <c r="AS2019">
        <v>54</v>
      </c>
      <c r="AT2019">
        <v>9</v>
      </c>
      <c r="AU2019" s="13">
        <v>13</v>
      </c>
      <c r="AV2019">
        <v>6</v>
      </c>
      <c r="AW2019">
        <v>7</v>
      </c>
      <c r="AX2019">
        <v>2</v>
      </c>
      <c r="AY2019">
        <v>2</v>
      </c>
      <c r="AZ2019">
        <v>0</v>
      </c>
      <c r="BA2019">
        <v>10</v>
      </c>
      <c r="BB2019">
        <v>4</v>
      </c>
      <c r="BC2019">
        <v>6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11</v>
      </c>
      <c r="BK2019">
        <v>5</v>
      </c>
      <c r="BL2019">
        <v>6</v>
      </c>
      <c r="BM2019">
        <v>2</v>
      </c>
      <c r="BN2019">
        <v>2</v>
      </c>
      <c r="BO2019">
        <v>0</v>
      </c>
      <c r="BP2019" s="13">
        <v>8</v>
      </c>
      <c r="BQ2019">
        <v>3</v>
      </c>
      <c r="BR2019">
        <v>5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1</v>
      </c>
      <c r="BY2019" s="13">
        <v>2</v>
      </c>
      <c r="BZ2019">
        <v>1</v>
      </c>
      <c r="CA2019">
        <v>1</v>
      </c>
      <c r="CB2019">
        <v>0</v>
      </c>
      <c r="CC2019">
        <v>0</v>
      </c>
      <c r="CD2019">
        <v>0</v>
      </c>
      <c r="CE2019">
        <v>2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 s="13">
        <v>544</v>
      </c>
      <c r="CO2019">
        <v>167</v>
      </c>
      <c r="CP2019">
        <v>377</v>
      </c>
    </row>
    <row r="2020" spans="1:94" x14ac:dyDescent="0.2">
      <c r="A2020" s="1" t="s">
        <v>1872</v>
      </c>
      <c r="B2020" s="1" t="s">
        <v>1873</v>
      </c>
      <c r="C2020" s="1" t="s">
        <v>3647</v>
      </c>
      <c r="D2020" s="1" t="s">
        <v>3683</v>
      </c>
      <c r="E2020" s="1" t="s">
        <v>6</v>
      </c>
      <c r="F2020" s="1" t="s">
        <v>7</v>
      </c>
      <c r="G2020" s="1" t="s">
        <v>63</v>
      </c>
      <c r="H2020" s="1" t="s">
        <v>1307</v>
      </c>
      <c r="I2020" s="1" t="s">
        <v>2</v>
      </c>
      <c r="J2020" s="13">
        <v>140</v>
      </c>
      <c r="K2020" s="13">
        <v>598</v>
      </c>
      <c r="L2020">
        <v>292</v>
      </c>
      <c r="M2020">
        <v>306</v>
      </c>
      <c r="N2020">
        <v>66</v>
      </c>
      <c r="O2020">
        <v>33</v>
      </c>
      <c r="P2020">
        <v>33</v>
      </c>
      <c r="Q2020">
        <v>15</v>
      </c>
      <c r="R2020">
        <v>8</v>
      </c>
      <c r="S2020">
        <v>7</v>
      </c>
      <c r="T2020">
        <v>1</v>
      </c>
      <c r="U2020">
        <v>1</v>
      </c>
      <c r="V2020">
        <v>0</v>
      </c>
      <c r="W2020">
        <v>402</v>
      </c>
      <c r="X2020">
        <v>216</v>
      </c>
      <c r="Y2020">
        <v>186</v>
      </c>
      <c r="Z2020" s="13">
        <v>196</v>
      </c>
      <c r="AA2020">
        <v>76</v>
      </c>
      <c r="AB2020">
        <v>120</v>
      </c>
      <c r="AC2020" s="13">
        <v>168</v>
      </c>
      <c r="AD2020">
        <v>160</v>
      </c>
      <c r="AE2020" s="15">
        <v>8</v>
      </c>
      <c r="AF2020">
        <v>107</v>
      </c>
      <c r="AG2020">
        <v>100</v>
      </c>
      <c r="AH2020">
        <v>7</v>
      </c>
      <c r="AI2020">
        <v>91</v>
      </c>
      <c r="AJ2020">
        <v>90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15</v>
      </c>
      <c r="AS2020">
        <v>9</v>
      </c>
      <c r="AT2020">
        <v>6</v>
      </c>
      <c r="AU2020" s="13">
        <v>61</v>
      </c>
      <c r="AV2020">
        <v>60</v>
      </c>
      <c r="AW2020">
        <v>1</v>
      </c>
      <c r="AX2020">
        <v>14</v>
      </c>
      <c r="AY2020">
        <v>14</v>
      </c>
      <c r="AZ2020">
        <v>0</v>
      </c>
      <c r="BA2020">
        <v>45</v>
      </c>
      <c r="BB2020">
        <v>45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1</v>
      </c>
      <c r="BI2020">
        <v>1</v>
      </c>
      <c r="BJ2020">
        <v>60</v>
      </c>
      <c r="BK2020">
        <v>60</v>
      </c>
      <c r="BL2020">
        <v>0</v>
      </c>
      <c r="BM2020">
        <v>14</v>
      </c>
      <c r="BN2020">
        <v>14</v>
      </c>
      <c r="BO2020">
        <v>0</v>
      </c>
      <c r="BP2020" s="13">
        <v>45</v>
      </c>
      <c r="BQ2020">
        <v>45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 s="13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 s="13">
        <v>430</v>
      </c>
      <c r="CO2020">
        <v>132</v>
      </c>
      <c r="CP2020">
        <v>298</v>
      </c>
    </row>
    <row r="2021" spans="1:94" x14ac:dyDescent="0.2">
      <c r="A2021" s="1" t="s">
        <v>1872</v>
      </c>
      <c r="B2021" s="1" t="s">
        <v>1873</v>
      </c>
      <c r="C2021" s="1" t="s">
        <v>3647</v>
      </c>
      <c r="D2021" s="1" t="s">
        <v>3684</v>
      </c>
      <c r="E2021" s="1" t="s">
        <v>6</v>
      </c>
      <c r="F2021" s="1" t="s">
        <v>7</v>
      </c>
      <c r="G2021" s="1" t="s">
        <v>63</v>
      </c>
      <c r="H2021" s="1" t="s">
        <v>1699</v>
      </c>
      <c r="I2021" s="1" t="s">
        <v>2</v>
      </c>
      <c r="J2021" s="13">
        <v>180</v>
      </c>
      <c r="K2021" s="13">
        <v>755</v>
      </c>
      <c r="L2021">
        <v>379</v>
      </c>
      <c r="M2021">
        <v>376</v>
      </c>
      <c r="N2021">
        <v>89</v>
      </c>
      <c r="O2021">
        <v>45</v>
      </c>
      <c r="P2021">
        <v>44</v>
      </c>
      <c r="Q2021">
        <v>111</v>
      </c>
      <c r="R2021">
        <v>52</v>
      </c>
      <c r="S2021">
        <v>59</v>
      </c>
      <c r="T2021">
        <v>0</v>
      </c>
      <c r="U2021">
        <v>0</v>
      </c>
      <c r="V2021">
        <v>0</v>
      </c>
      <c r="W2021">
        <v>549</v>
      </c>
      <c r="X2021">
        <v>301</v>
      </c>
      <c r="Y2021">
        <v>248</v>
      </c>
      <c r="Z2021" s="13">
        <v>206</v>
      </c>
      <c r="AA2021">
        <v>78</v>
      </c>
      <c r="AB2021">
        <v>128</v>
      </c>
      <c r="AC2021" s="13">
        <v>223</v>
      </c>
      <c r="AD2021">
        <v>212</v>
      </c>
      <c r="AE2021" s="15">
        <v>11</v>
      </c>
      <c r="AF2021">
        <v>119</v>
      </c>
      <c r="AG2021">
        <v>117</v>
      </c>
      <c r="AH2021">
        <v>2</v>
      </c>
      <c r="AI2021">
        <v>72</v>
      </c>
      <c r="AJ2021">
        <v>72</v>
      </c>
      <c r="AK2021">
        <v>0</v>
      </c>
      <c r="AL2021">
        <v>34</v>
      </c>
      <c r="AM2021">
        <v>33</v>
      </c>
      <c r="AN2021">
        <v>1</v>
      </c>
      <c r="AO2021">
        <v>0</v>
      </c>
      <c r="AP2021">
        <v>0</v>
      </c>
      <c r="AQ2021">
        <v>0</v>
      </c>
      <c r="AR2021">
        <v>13</v>
      </c>
      <c r="AS2021">
        <v>12</v>
      </c>
      <c r="AT2021">
        <v>1</v>
      </c>
      <c r="AU2021" s="13">
        <v>104</v>
      </c>
      <c r="AV2021">
        <v>95</v>
      </c>
      <c r="AW2021">
        <v>9</v>
      </c>
      <c r="AX2021">
        <v>8</v>
      </c>
      <c r="AY2021">
        <v>8</v>
      </c>
      <c r="AZ2021">
        <v>0</v>
      </c>
      <c r="BA2021">
        <v>87</v>
      </c>
      <c r="BB2021">
        <v>83</v>
      </c>
      <c r="BC2021">
        <v>4</v>
      </c>
      <c r="BD2021">
        <v>0</v>
      </c>
      <c r="BE2021">
        <v>0</v>
      </c>
      <c r="BF2021">
        <v>0</v>
      </c>
      <c r="BG2021">
        <v>9</v>
      </c>
      <c r="BH2021">
        <v>4</v>
      </c>
      <c r="BI2021">
        <v>5</v>
      </c>
      <c r="BJ2021">
        <v>97</v>
      </c>
      <c r="BK2021">
        <v>91</v>
      </c>
      <c r="BL2021">
        <v>6</v>
      </c>
      <c r="BM2021">
        <v>8</v>
      </c>
      <c r="BN2021">
        <v>8</v>
      </c>
      <c r="BO2021">
        <v>0</v>
      </c>
      <c r="BP2021" s="13">
        <v>82</v>
      </c>
      <c r="BQ2021">
        <v>79</v>
      </c>
      <c r="BR2021">
        <v>3</v>
      </c>
      <c r="BS2021">
        <v>0</v>
      </c>
      <c r="BT2021">
        <v>0</v>
      </c>
      <c r="BU2021">
        <v>0</v>
      </c>
      <c r="BV2021">
        <v>7</v>
      </c>
      <c r="BW2021">
        <v>4</v>
      </c>
      <c r="BX2021">
        <v>3</v>
      </c>
      <c r="BY2021" s="13">
        <v>7</v>
      </c>
      <c r="BZ2021">
        <v>4</v>
      </c>
      <c r="CA2021">
        <v>3</v>
      </c>
      <c r="CB2021">
        <v>0</v>
      </c>
      <c r="CC2021">
        <v>0</v>
      </c>
      <c r="CD2021">
        <v>0</v>
      </c>
      <c r="CE2021">
        <v>5</v>
      </c>
      <c r="CF2021">
        <v>4</v>
      </c>
      <c r="CG2021">
        <v>1</v>
      </c>
      <c r="CH2021">
        <v>0</v>
      </c>
      <c r="CI2021">
        <v>0</v>
      </c>
      <c r="CJ2021">
        <v>0</v>
      </c>
      <c r="CK2021">
        <v>2</v>
      </c>
      <c r="CL2021">
        <v>0</v>
      </c>
      <c r="CM2021">
        <v>2</v>
      </c>
      <c r="CN2021" s="13">
        <v>532</v>
      </c>
      <c r="CO2021">
        <v>167</v>
      </c>
      <c r="CP2021">
        <v>365</v>
      </c>
    </row>
    <row r="2022" spans="1:94" x14ac:dyDescent="0.2">
      <c r="A2022" s="1" t="s">
        <v>1872</v>
      </c>
      <c r="B2022" s="1" t="s">
        <v>1873</v>
      </c>
      <c r="C2022" s="1" t="s">
        <v>3647</v>
      </c>
      <c r="D2022" s="1" t="s">
        <v>3685</v>
      </c>
      <c r="E2022" s="1" t="s">
        <v>6</v>
      </c>
      <c r="F2022" s="1" t="s">
        <v>7</v>
      </c>
      <c r="G2022" s="1" t="s">
        <v>63</v>
      </c>
      <c r="H2022" s="1" t="s">
        <v>1700</v>
      </c>
      <c r="I2022" s="1" t="s">
        <v>2</v>
      </c>
      <c r="J2022" s="13">
        <v>75</v>
      </c>
      <c r="K2022" s="13">
        <v>289</v>
      </c>
      <c r="L2022">
        <v>150</v>
      </c>
      <c r="M2022">
        <v>139</v>
      </c>
      <c r="N2022">
        <v>35</v>
      </c>
      <c r="O2022">
        <v>18</v>
      </c>
      <c r="P2022">
        <v>17</v>
      </c>
      <c r="Q2022">
        <v>65</v>
      </c>
      <c r="R2022">
        <v>34</v>
      </c>
      <c r="S2022">
        <v>31</v>
      </c>
      <c r="T2022">
        <v>0</v>
      </c>
      <c r="U2022">
        <v>0</v>
      </c>
      <c r="V2022">
        <v>0</v>
      </c>
      <c r="W2022">
        <v>202</v>
      </c>
      <c r="X2022">
        <v>119</v>
      </c>
      <c r="Y2022">
        <v>83</v>
      </c>
      <c r="Z2022" s="13">
        <v>87</v>
      </c>
      <c r="AA2022">
        <v>31</v>
      </c>
      <c r="AB2022">
        <v>56</v>
      </c>
      <c r="AC2022" s="13">
        <v>90</v>
      </c>
      <c r="AD2022">
        <v>86</v>
      </c>
      <c r="AE2022" s="15">
        <v>4</v>
      </c>
      <c r="AF2022">
        <v>90</v>
      </c>
      <c r="AG2022">
        <v>86</v>
      </c>
      <c r="AH2022">
        <v>4</v>
      </c>
      <c r="AI2022">
        <v>42</v>
      </c>
      <c r="AJ2022">
        <v>39</v>
      </c>
      <c r="AK2022">
        <v>3</v>
      </c>
      <c r="AL2022">
        <v>40</v>
      </c>
      <c r="AM2022">
        <v>40</v>
      </c>
      <c r="AN2022">
        <v>0</v>
      </c>
      <c r="AO2022">
        <v>2</v>
      </c>
      <c r="AP2022">
        <v>2</v>
      </c>
      <c r="AQ2022">
        <v>0</v>
      </c>
      <c r="AR2022">
        <v>6</v>
      </c>
      <c r="AS2022">
        <v>5</v>
      </c>
      <c r="AT2022">
        <v>1</v>
      </c>
      <c r="AU2022" s="13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 s="13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s="13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 s="13">
        <v>199</v>
      </c>
      <c r="CO2022">
        <v>64</v>
      </c>
      <c r="CP2022">
        <v>135</v>
      </c>
    </row>
    <row r="2023" spans="1:94" x14ac:dyDescent="0.2">
      <c r="A2023" s="1" t="s">
        <v>1872</v>
      </c>
      <c r="B2023" s="1" t="s">
        <v>1873</v>
      </c>
      <c r="C2023" s="1" t="s">
        <v>3647</v>
      </c>
      <c r="D2023" s="1" t="s">
        <v>3686</v>
      </c>
      <c r="E2023" s="1" t="s">
        <v>6</v>
      </c>
      <c r="F2023" s="1" t="s">
        <v>7</v>
      </c>
      <c r="G2023" s="1" t="s">
        <v>63</v>
      </c>
      <c r="H2023" s="1" t="s">
        <v>1701</v>
      </c>
      <c r="I2023" s="1" t="s">
        <v>2</v>
      </c>
      <c r="J2023" s="13">
        <v>357</v>
      </c>
      <c r="K2023" s="13">
        <v>1475</v>
      </c>
      <c r="L2023">
        <v>748</v>
      </c>
      <c r="M2023">
        <v>727</v>
      </c>
      <c r="N2023">
        <v>132</v>
      </c>
      <c r="O2023">
        <v>72</v>
      </c>
      <c r="P2023">
        <v>60</v>
      </c>
      <c r="Q2023">
        <v>387</v>
      </c>
      <c r="R2023">
        <v>188</v>
      </c>
      <c r="S2023">
        <v>199</v>
      </c>
      <c r="T2023">
        <v>5</v>
      </c>
      <c r="U2023">
        <v>2</v>
      </c>
      <c r="V2023">
        <v>3</v>
      </c>
      <c r="W2023">
        <v>1102</v>
      </c>
      <c r="X2023">
        <v>614</v>
      </c>
      <c r="Y2023">
        <v>488</v>
      </c>
      <c r="Z2023" s="13">
        <v>373</v>
      </c>
      <c r="AA2023">
        <v>134</v>
      </c>
      <c r="AB2023">
        <v>239</v>
      </c>
      <c r="AC2023" s="13">
        <v>501</v>
      </c>
      <c r="AD2023">
        <v>454</v>
      </c>
      <c r="AE2023" s="15">
        <v>47</v>
      </c>
      <c r="AF2023">
        <v>477</v>
      </c>
      <c r="AG2023">
        <v>437</v>
      </c>
      <c r="AH2023">
        <v>40</v>
      </c>
      <c r="AI2023">
        <v>362</v>
      </c>
      <c r="AJ2023">
        <v>344</v>
      </c>
      <c r="AK2023">
        <v>18</v>
      </c>
      <c r="AL2023">
        <v>76</v>
      </c>
      <c r="AM2023">
        <v>60</v>
      </c>
      <c r="AN2023">
        <v>16</v>
      </c>
      <c r="AO2023">
        <v>3</v>
      </c>
      <c r="AP2023">
        <v>3</v>
      </c>
      <c r="AQ2023">
        <v>0</v>
      </c>
      <c r="AR2023">
        <v>36</v>
      </c>
      <c r="AS2023">
        <v>30</v>
      </c>
      <c r="AT2023">
        <v>6</v>
      </c>
      <c r="AU2023" s="13">
        <v>24</v>
      </c>
      <c r="AV2023">
        <v>17</v>
      </c>
      <c r="AW2023">
        <v>7</v>
      </c>
      <c r="AX2023">
        <v>9</v>
      </c>
      <c r="AY2023">
        <v>8</v>
      </c>
      <c r="AZ2023">
        <v>1</v>
      </c>
      <c r="BA2023">
        <v>5</v>
      </c>
      <c r="BB2023">
        <v>3</v>
      </c>
      <c r="BC2023">
        <v>2</v>
      </c>
      <c r="BD2023">
        <v>0</v>
      </c>
      <c r="BE2023">
        <v>0</v>
      </c>
      <c r="BF2023">
        <v>0</v>
      </c>
      <c r="BG2023">
        <v>10</v>
      </c>
      <c r="BH2023">
        <v>6</v>
      </c>
      <c r="BI2023">
        <v>4</v>
      </c>
      <c r="BJ2023">
        <v>17</v>
      </c>
      <c r="BK2023">
        <v>13</v>
      </c>
      <c r="BL2023">
        <v>4</v>
      </c>
      <c r="BM2023">
        <v>8</v>
      </c>
      <c r="BN2023">
        <v>7</v>
      </c>
      <c r="BO2023">
        <v>1</v>
      </c>
      <c r="BP2023" s="13">
        <v>3</v>
      </c>
      <c r="BQ2023">
        <v>2</v>
      </c>
      <c r="BR2023">
        <v>1</v>
      </c>
      <c r="BS2023">
        <v>0</v>
      </c>
      <c r="BT2023">
        <v>0</v>
      </c>
      <c r="BU2023">
        <v>0</v>
      </c>
      <c r="BV2023">
        <v>6</v>
      </c>
      <c r="BW2023">
        <v>4</v>
      </c>
      <c r="BX2023">
        <v>2</v>
      </c>
      <c r="BY2023" s="13">
        <v>7</v>
      </c>
      <c r="BZ2023">
        <v>4</v>
      </c>
      <c r="CA2023">
        <v>3</v>
      </c>
      <c r="CB2023">
        <v>1</v>
      </c>
      <c r="CC2023">
        <v>1</v>
      </c>
      <c r="CD2023">
        <v>0</v>
      </c>
      <c r="CE2023">
        <v>2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4</v>
      </c>
      <c r="CL2023">
        <v>2</v>
      </c>
      <c r="CM2023">
        <v>2</v>
      </c>
      <c r="CN2023" s="13">
        <v>974</v>
      </c>
      <c r="CO2023">
        <v>294</v>
      </c>
      <c r="CP2023">
        <v>680</v>
      </c>
    </row>
    <row r="2024" spans="1:94" x14ac:dyDescent="0.2">
      <c r="A2024" s="1" t="s">
        <v>1872</v>
      </c>
      <c r="B2024" s="1" t="s">
        <v>1873</v>
      </c>
      <c r="C2024" s="1" t="s">
        <v>3647</v>
      </c>
      <c r="D2024" s="1" t="s">
        <v>3687</v>
      </c>
      <c r="E2024" s="1" t="s">
        <v>6</v>
      </c>
      <c r="F2024" s="1" t="s">
        <v>7</v>
      </c>
      <c r="G2024" s="1" t="s">
        <v>63</v>
      </c>
      <c r="H2024" s="1" t="s">
        <v>1702</v>
      </c>
      <c r="I2024" s="1" t="s">
        <v>2</v>
      </c>
      <c r="J2024" s="13">
        <v>298</v>
      </c>
      <c r="K2024" s="13">
        <v>1241</v>
      </c>
      <c r="L2024">
        <v>642</v>
      </c>
      <c r="M2024">
        <v>599</v>
      </c>
      <c r="N2024">
        <v>114</v>
      </c>
      <c r="O2024">
        <v>57</v>
      </c>
      <c r="P2024">
        <v>57</v>
      </c>
      <c r="Q2024">
        <v>174</v>
      </c>
      <c r="R2024">
        <v>88</v>
      </c>
      <c r="S2024">
        <v>86</v>
      </c>
      <c r="T2024">
        <v>0</v>
      </c>
      <c r="U2024">
        <v>0</v>
      </c>
      <c r="V2024">
        <v>0</v>
      </c>
      <c r="W2024">
        <v>929</v>
      </c>
      <c r="X2024">
        <v>516</v>
      </c>
      <c r="Y2024">
        <v>413</v>
      </c>
      <c r="Z2024" s="13">
        <v>312</v>
      </c>
      <c r="AA2024">
        <v>126</v>
      </c>
      <c r="AB2024">
        <v>186</v>
      </c>
      <c r="AC2024" s="13">
        <v>681</v>
      </c>
      <c r="AD2024">
        <v>396</v>
      </c>
      <c r="AE2024" s="15">
        <v>285</v>
      </c>
      <c r="AF2024">
        <v>254</v>
      </c>
      <c r="AG2024">
        <v>218</v>
      </c>
      <c r="AH2024">
        <v>36</v>
      </c>
      <c r="AI2024">
        <v>113</v>
      </c>
      <c r="AJ2024">
        <v>111</v>
      </c>
      <c r="AK2024">
        <v>2</v>
      </c>
      <c r="AL2024">
        <v>97</v>
      </c>
      <c r="AM2024">
        <v>68</v>
      </c>
      <c r="AN2024">
        <v>29</v>
      </c>
      <c r="AO2024">
        <v>9</v>
      </c>
      <c r="AP2024">
        <v>8</v>
      </c>
      <c r="AQ2024">
        <v>1</v>
      </c>
      <c r="AR2024">
        <v>35</v>
      </c>
      <c r="AS2024">
        <v>31</v>
      </c>
      <c r="AT2024">
        <v>4</v>
      </c>
      <c r="AU2024" s="13">
        <v>427</v>
      </c>
      <c r="AV2024">
        <v>178</v>
      </c>
      <c r="AW2024">
        <v>249</v>
      </c>
      <c r="AX2024">
        <v>35</v>
      </c>
      <c r="AY2024">
        <v>17</v>
      </c>
      <c r="AZ2024">
        <v>18</v>
      </c>
      <c r="BA2024">
        <v>376</v>
      </c>
      <c r="BB2024">
        <v>151</v>
      </c>
      <c r="BC2024">
        <v>225</v>
      </c>
      <c r="BD2024">
        <v>4</v>
      </c>
      <c r="BE2024">
        <v>2</v>
      </c>
      <c r="BF2024">
        <v>2</v>
      </c>
      <c r="BG2024">
        <v>12</v>
      </c>
      <c r="BH2024">
        <v>8</v>
      </c>
      <c r="BI2024">
        <v>4</v>
      </c>
      <c r="BJ2024">
        <v>419</v>
      </c>
      <c r="BK2024">
        <v>173</v>
      </c>
      <c r="BL2024">
        <v>246</v>
      </c>
      <c r="BM2024">
        <v>35</v>
      </c>
      <c r="BN2024">
        <v>17</v>
      </c>
      <c r="BO2024">
        <v>18</v>
      </c>
      <c r="BP2024" s="13">
        <v>371</v>
      </c>
      <c r="BQ2024">
        <v>147</v>
      </c>
      <c r="BR2024">
        <v>224</v>
      </c>
      <c r="BS2024">
        <v>4</v>
      </c>
      <c r="BT2024">
        <v>2</v>
      </c>
      <c r="BU2024">
        <v>2</v>
      </c>
      <c r="BV2024">
        <v>9</v>
      </c>
      <c r="BW2024">
        <v>7</v>
      </c>
      <c r="BX2024">
        <v>2</v>
      </c>
      <c r="BY2024" s="13">
        <v>8</v>
      </c>
      <c r="BZ2024">
        <v>5</v>
      </c>
      <c r="CA2024">
        <v>3</v>
      </c>
      <c r="CB2024">
        <v>0</v>
      </c>
      <c r="CC2024">
        <v>0</v>
      </c>
      <c r="CD2024">
        <v>0</v>
      </c>
      <c r="CE2024">
        <v>5</v>
      </c>
      <c r="CF2024">
        <v>4</v>
      </c>
      <c r="CG2024">
        <v>1</v>
      </c>
      <c r="CH2024">
        <v>0</v>
      </c>
      <c r="CI2024">
        <v>0</v>
      </c>
      <c r="CJ2024">
        <v>0</v>
      </c>
      <c r="CK2024">
        <v>3</v>
      </c>
      <c r="CL2024">
        <v>1</v>
      </c>
      <c r="CM2024">
        <v>2</v>
      </c>
      <c r="CN2024" s="13">
        <v>560</v>
      </c>
      <c r="CO2024">
        <v>246</v>
      </c>
      <c r="CP2024">
        <v>314</v>
      </c>
    </row>
    <row r="2025" spans="1:94" x14ac:dyDescent="0.2">
      <c r="A2025" s="1" t="s">
        <v>1872</v>
      </c>
      <c r="B2025" s="1" t="s">
        <v>1873</v>
      </c>
      <c r="C2025" s="1" t="s">
        <v>3647</v>
      </c>
      <c r="D2025" s="1" t="s">
        <v>3688</v>
      </c>
      <c r="E2025" s="1" t="s">
        <v>6</v>
      </c>
      <c r="F2025" s="1" t="s">
        <v>7</v>
      </c>
      <c r="G2025" s="1" t="s">
        <v>63</v>
      </c>
      <c r="H2025" s="1" t="s">
        <v>1703</v>
      </c>
      <c r="I2025" s="1" t="s">
        <v>2</v>
      </c>
      <c r="J2025" s="13">
        <v>505</v>
      </c>
      <c r="K2025" s="13">
        <v>2524</v>
      </c>
      <c r="L2025">
        <v>1331</v>
      </c>
      <c r="M2025">
        <v>1193</v>
      </c>
      <c r="N2025">
        <v>261</v>
      </c>
      <c r="O2025">
        <v>144</v>
      </c>
      <c r="P2025">
        <v>117</v>
      </c>
      <c r="Q2025">
        <v>707</v>
      </c>
      <c r="R2025">
        <v>357</v>
      </c>
      <c r="S2025">
        <v>350</v>
      </c>
      <c r="T2025">
        <v>0</v>
      </c>
      <c r="U2025">
        <v>0</v>
      </c>
      <c r="V2025">
        <v>0</v>
      </c>
      <c r="W2025">
        <v>1867</v>
      </c>
      <c r="X2025">
        <v>1057</v>
      </c>
      <c r="Y2025">
        <v>810</v>
      </c>
      <c r="Z2025" s="13">
        <v>657</v>
      </c>
      <c r="AA2025">
        <v>274</v>
      </c>
      <c r="AB2025">
        <v>383</v>
      </c>
      <c r="AC2025" s="13">
        <v>877</v>
      </c>
      <c r="AD2025">
        <v>690</v>
      </c>
      <c r="AE2025" s="15">
        <v>187</v>
      </c>
      <c r="AF2025">
        <v>556</v>
      </c>
      <c r="AG2025">
        <v>491</v>
      </c>
      <c r="AH2025">
        <v>65</v>
      </c>
      <c r="AI2025">
        <v>206</v>
      </c>
      <c r="AJ2025">
        <v>196</v>
      </c>
      <c r="AK2025">
        <v>10</v>
      </c>
      <c r="AL2025">
        <v>149</v>
      </c>
      <c r="AM2025">
        <v>127</v>
      </c>
      <c r="AN2025">
        <v>22</v>
      </c>
      <c r="AO2025">
        <v>25</v>
      </c>
      <c r="AP2025">
        <v>21</v>
      </c>
      <c r="AQ2025">
        <v>4</v>
      </c>
      <c r="AR2025">
        <v>176</v>
      </c>
      <c r="AS2025">
        <v>147</v>
      </c>
      <c r="AT2025">
        <v>29</v>
      </c>
      <c r="AU2025" s="13">
        <v>321</v>
      </c>
      <c r="AV2025">
        <v>199</v>
      </c>
      <c r="AW2025">
        <v>122</v>
      </c>
      <c r="AX2025">
        <v>7</v>
      </c>
      <c r="AY2025">
        <v>6</v>
      </c>
      <c r="AZ2025">
        <v>1</v>
      </c>
      <c r="BA2025">
        <v>224</v>
      </c>
      <c r="BB2025">
        <v>129</v>
      </c>
      <c r="BC2025">
        <v>95</v>
      </c>
      <c r="BD2025">
        <v>7</v>
      </c>
      <c r="BE2025">
        <v>5</v>
      </c>
      <c r="BF2025">
        <v>2</v>
      </c>
      <c r="BG2025">
        <v>83</v>
      </c>
      <c r="BH2025">
        <v>59</v>
      </c>
      <c r="BI2025">
        <v>24</v>
      </c>
      <c r="BJ2025">
        <v>250</v>
      </c>
      <c r="BK2025">
        <v>180</v>
      </c>
      <c r="BL2025">
        <v>70</v>
      </c>
      <c r="BM2025">
        <v>5</v>
      </c>
      <c r="BN2025">
        <v>4</v>
      </c>
      <c r="BO2025">
        <v>1</v>
      </c>
      <c r="BP2025" s="13">
        <v>162</v>
      </c>
      <c r="BQ2025">
        <v>117</v>
      </c>
      <c r="BR2025">
        <v>45</v>
      </c>
      <c r="BS2025">
        <v>7</v>
      </c>
      <c r="BT2025">
        <v>5</v>
      </c>
      <c r="BU2025">
        <v>2</v>
      </c>
      <c r="BV2025">
        <v>76</v>
      </c>
      <c r="BW2025">
        <v>54</v>
      </c>
      <c r="BX2025">
        <v>22</v>
      </c>
      <c r="BY2025" s="13">
        <v>71</v>
      </c>
      <c r="BZ2025">
        <v>19</v>
      </c>
      <c r="CA2025">
        <v>52</v>
      </c>
      <c r="CB2025">
        <v>2</v>
      </c>
      <c r="CC2025">
        <v>2</v>
      </c>
      <c r="CD2025">
        <v>0</v>
      </c>
      <c r="CE2025">
        <v>62</v>
      </c>
      <c r="CF2025">
        <v>12</v>
      </c>
      <c r="CG2025">
        <v>50</v>
      </c>
      <c r="CH2025">
        <v>0</v>
      </c>
      <c r="CI2025">
        <v>0</v>
      </c>
      <c r="CJ2025">
        <v>0</v>
      </c>
      <c r="CK2025">
        <v>7</v>
      </c>
      <c r="CL2025">
        <v>5</v>
      </c>
      <c r="CM2025">
        <v>2</v>
      </c>
      <c r="CN2025" s="13">
        <v>1647</v>
      </c>
      <c r="CO2025">
        <v>641</v>
      </c>
      <c r="CP2025">
        <v>1006</v>
      </c>
    </row>
    <row r="2026" spans="1:94" x14ac:dyDescent="0.2">
      <c r="A2026" s="1" t="s">
        <v>1872</v>
      </c>
      <c r="B2026" s="1" t="s">
        <v>1873</v>
      </c>
      <c r="C2026" s="1" t="s">
        <v>3647</v>
      </c>
      <c r="D2026" s="1" t="s">
        <v>3689</v>
      </c>
      <c r="E2026" s="1" t="s">
        <v>6</v>
      </c>
      <c r="F2026" s="1" t="s">
        <v>7</v>
      </c>
      <c r="G2026" s="1" t="s">
        <v>63</v>
      </c>
      <c r="H2026" s="1" t="s">
        <v>1704</v>
      </c>
      <c r="I2026" s="1" t="s">
        <v>2</v>
      </c>
      <c r="J2026" s="13">
        <v>108</v>
      </c>
      <c r="K2026" s="13">
        <v>444</v>
      </c>
      <c r="L2026">
        <v>218</v>
      </c>
      <c r="M2026">
        <v>226</v>
      </c>
      <c r="N2026">
        <v>40</v>
      </c>
      <c r="O2026">
        <v>20</v>
      </c>
      <c r="P2026">
        <v>20</v>
      </c>
      <c r="Q2026">
        <v>157</v>
      </c>
      <c r="R2026">
        <v>81</v>
      </c>
      <c r="S2026">
        <v>76</v>
      </c>
      <c r="T2026">
        <v>0</v>
      </c>
      <c r="U2026">
        <v>0</v>
      </c>
      <c r="V2026">
        <v>0</v>
      </c>
      <c r="W2026">
        <v>332</v>
      </c>
      <c r="X2026">
        <v>178</v>
      </c>
      <c r="Y2026">
        <v>154</v>
      </c>
      <c r="Z2026" s="13">
        <v>112</v>
      </c>
      <c r="AA2026">
        <v>40</v>
      </c>
      <c r="AB2026">
        <v>72</v>
      </c>
      <c r="AC2026" s="13">
        <v>186</v>
      </c>
      <c r="AD2026">
        <v>130</v>
      </c>
      <c r="AE2026" s="15">
        <v>56</v>
      </c>
      <c r="AF2026">
        <v>77</v>
      </c>
      <c r="AG2026">
        <v>70</v>
      </c>
      <c r="AH2026">
        <v>7</v>
      </c>
      <c r="AI2026">
        <v>40</v>
      </c>
      <c r="AJ2026">
        <v>39</v>
      </c>
      <c r="AK2026">
        <v>1</v>
      </c>
      <c r="AL2026">
        <v>5</v>
      </c>
      <c r="AM2026">
        <v>5</v>
      </c>
      <c r="AN2026">
        <v>0</v>
      </c>
      <c r="AO2026">
        <v>2</v>
      </c>
      <c r="AP2026">
        <v>2</v>
      </c>
      <c r="AQ2026">
        <v>0</v>
      </c>
      <c r="AR2026">
        <v>30</v>
      </c>
      <c r="AS2026">
        <v>24</v>
      </c>
      <c r="AT2026">
        <v>6</v>
      </c>
      <c r="AU2026" s="13">
        <v>109</v>
      </c>
      <c r="AV2026">
        <v>60</v>
      </c>
      <c r="AW2026">
        <v>49</v>
      </c>
      <c r="AX2026">
        <v>1</v>
      </c>
      <c r="AY2026">
        <v>1</v>
      </c>
      <c r="AZ2026">
        <v>0</v>
      </c>
      <c r="BA2026">
        <v>102</v>
      </c>
      <c r="BB2026">
        <v>57</v>
      </c>
      <c r="BC2026">
        <v>45</v>
      </c>
      <c r="BD2026">
        <v>0</v>
      </c>
      <c r="BE2026">
        <v>0</v>
      </c>
      <c r="BF2026">
        <v>0</v>
      </c>
      <c r="BG2026">
        <v>6</v>
      </c>
      <c r="BH2026">
        <v>2</v>
      </c>
      <c r="BI2026">
        <v>4</v>
      </c>
      <c r="BJ2026">
        <v>92</v>
      </c>
      <c r="BK2026">
        <v>56</v>
      </c>
      <c r="BL2026">
        <v>36</v>
      </c>
      <c r="BM2026">
        <v>1</v>
      </c>
      <c r="BN2026">
        <v>1</v>
      </c>
      <c r="BO2026">
        <v>0</v>
      </c>
      <c r="BP2026" s="13">
        <v>85</v>
      </c>
      <c r="BQ2026">
        <v>53</v>
      </c>
      <c r="BR2026">
        <v>32</v>
      </c>
      <c r="BS2026">
        <v>0</v>
      </c>
      <c r="BT2026">
        <v>0</v>
      </c>
      <c r="BU2026">
        <v>0</v>
      </c>
      <c r="BV2026">
        <v>6</v>
      </c>
      <c r="BW2026">
        <v>2</v>
      </c>
      <c r="BX2026">
        <v>4</v>
      </c>
      <c r="BY2026" s="13">
        <v>17</v>
      </c>
      <c r="BZ2026">
        <v>4</v>
      </c>
      <c r="CA2026">
        <v>13</v>
      </c>
      <c r="CB2026">
        <v>0</v>
      </c>
      <c r="CC2026">
        <v>0</v>
      </c>
      <c r="CD2026">
        <v>0</v>
      </c>
      <c r="CE2026">
        <v>17</v>
      </c>
      <c r="CF2026">
        <v>4</v>
      </c>
      <c r="CG2026">
        <v>13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 s="13">
        <v>258</v>
      </c>
      <c r="CO2026">
        <v>88</v>
      </c>
      <c r="CP2026">
        <v>170</v>
      </c>
    </row>
    <row r="2027" spans="1:94" x14ac:dyDescent="0.2">
      <c r="A2027" s="1" t="s">
        <v>1872</v>
      </c>
      <c r="B2027" s="1" t="s">
        <v>1873</v>
      </c>
      <c r="C2027" s="1" t="s">
        <v>3647</v>
      </c>
      <c r="D2027" s="1" t="s">
        <v>3690</v>
      </c>
      <c r="E2027" s="1" t="s">
        <v>6</v>
      </c>
      <c r="F2027" s="1" t="s">
        <v>7</v>
      </c>
      <c r="G2027" s="1" t="s">
        <v>63</v>
      </c>
      <c r="H2027" s="1" t="s">
        <v>1705</v>
      </c>
      <c r="I2027" s="1" t="s">
        <v>2</v>
      </c>
      <c r="J2027" s="13">
        <v>155</v>
      </c>
      <c r="K2027" s="13">
        <v>750</v>
      </c>
      <c r="L2027">
        <v>377</v>
      </c>
      <c r="M2027">
        <v>373</v>
      </c>
      <c r="N2027">
        <v>58</v>
      </c>
      <c r="O2027">
        <v>29</v>
      </c>
      <c r="P2027">
        <v>29</v>
      </c>
      <c r="Q2027">
        <v>24</v>
      </c>
      <c r="R2027">
        <v>12</v>
      </c>
      <c r="S2027">
        <v>12</v>
      </c>
      <c r="T2027">
        <v>0</v>
      </c>
      <c r="U2027">
        <v>0</v>
      </c>
      <c r="V2027">
        <v>0</v>
      </c>
      <c r="W2027">
        <v>588</v>
      </c>
      <c r="X2027">
        <v>320</v>
      </c>
      <c r="Y2027">
        <v>268</v>
      </c>
      <c r="Z2027" s="13">
        <v>162</v>
      </c>
      <c r="AA2027">
        <v>57</v>
      </c>
      <c r="AB2027">
        <v>105</v>
      </c>
      <c r="AC2027" s="13">
        <v>178</v>
      </c>
      <c r="AD2027">
        <v>161</v>
      </c>
      <c r="AE2027" s="15">
        <v>17</v>
      </c>
      <c r="AF2027">
        <v>143</v>
      </c>
      <c r="AG2027">
        <v>129</v>
      </c>
      <c r="AH2027">
        <v>14</v>
      </c>
      <c r="AI2027">
        <v>33</v>
      </c>
      <c r="AJ2027">
        <v>28</v>
      </c>
      <c r="AK2027">
        <v>5</v>
      </c>
      <c r="AL2027">
        <v>18</v>
      </c>
      <c r="AM2027">
        <v>18</v>
      </c>
      <c r="AN2027">
        <v>0</v>
      </c>
      <c r="AO2027">
        <v>12</v>
      </c>
      <c r="AP2027">
        <v>12</v>
      </c>
      <c r="AQ2027">
        <v>0</v>
      </c>
      <c r="AR2027">
        <v>80</v>
      </c>
      <c r="AS2027">
        <v>71</v>
      </c>
      <c r="AT2027">
        <v>9</v>
      </c>
      <c r="AU2027" s="13">
        <v>35</v>
      </c>
      <c r="AV2027">
        <v>32</v>
      </c>
      <c r="AW2027">
        <v>3</v>
      </c>
      <c r="AX2027">
        <v>11</v>
      </c>
      <c r="AY2027">
        <v>11</v>
      </c>
      <c r="AZ2027">
        <v>0</v>
      </c>
      <c r="BA2027">
        <v>9</v>
      </c>
      <c r="BB2027">
        <v>9</v>
      </c>
      <c r="BC2027">
        <v>0</v>
      </c>
      <c r="BD2027">
        <v>4</v>
      </c>
      <c r="BE2027">
        <v>4</v>
      </c>
      <c r="BF2027">
        <v>0</v>
      </c>
      <c r="BG2027">
        <v>11</v>
      </c>
      <c r="BH2027">
        <v>8</v>
      </c>
      <c r="BI2027">
        <v>3</v>
      </c>
      <c r="BJ2027">
        <v>29</v>
      </c>
      <c r="BK2027">
        <v>26</v>
      </c>
      <c r="BL2027">
        <v>3</v>
      </c>
      <c r="BM2027">
        <v>9</v>
      </c>
      <c r="BN2027">
        <v>9</v>
      </c>
      <c r="BO2027">
        <v>0</v>
      </c>
      <c r="BP2027" s="13">
        <v>8</v>
      </c>
      <c r="BQ2027">
        <v>8</v>
      </c>
      <c r="BR2027">
        <v>0</v>
      </c>
      <c r="BS2027">
        <v>3</v>
      </c>
      <c r="BT2027">
        <v>3</v>
      </c>
      <c r="BU2027">
        <v>0</v>
      </c>
      <c r="BV2027">
        <v>9</v>
      </c>
      <c r="BW2027">
        <v>6</v>
      </c>
      <c r="BX2027">
        <v>3</v>
      </c>
      <c r="BY2027" s="13">
        <v>6</v>
      </c>
      <c r="BZ2027">
        <v>6</v>
      </c>
      <c r="CA2027">
        <v>0</v>
      </c>
      <c r="CB2027">
        <v>2</v>
      </c>
      <c r="CC2027">
        <v>2</v>
      </c>
      <c r="CD2027">
        <v>0</v>
      </c>
      <c r="CE2027">
        <v>1</v>
      </c>
      <c r="CF2027">
        <v>1</v>
      </c>
      <c r="CG2027">
        <v>0</v>
      </c>
      <c r="CH2027">
        <v>1</v>
      </c>
      <c r="CI2027">
        <v>1</v>
      </c>
      <c r="CJ2027">
        <v>0</v>
      </c>
      <c r="CK2027">
        <v>2</v>
      </c>
      <c r="CL2027">
        <v>2</v>
      </c>
      <c r="CM2027">
        <v>0</v>
      </c>
      <c r="CN2027" s="13">
        <v>572</v>
      </c>
      <c r="CO2027">
        <v>216</v>
      </c>
      <c r="CP2027">
        <v>356</v>
      </c>
    </row>
    <row r="2028" spans="1:94" x14ac:dyDescent="0.2">
      <c r="A2028" s="1" t="s">
        <v>1872</v>
      </c>
      <c r="B2028" s="1" t="s">
        <v>1873</v>
      </c>
      <c r="C2028" s="1" t="s">
        <v>3647</v>
      </c>
      <c r="D2028" s="1" t="s">
        <v>3691</v>
      </c>
      <c r="E2028" s="1" t="s">
        <v>6</v>
      </c>
      <c r="F2028" s="1" t="s">
        <v>7</v>
      </c>
      <c r="G2028" s="1" t="s">
        <v>63</v>
      </c>
      <c r="H2028" s="1" t="s">
        <v>1706</v>
      </c>
      <c r="I2028" s="1" t="s">
        <v>2</v>
      </c>
      <c r="J2028" s="13">
        <v>134</v>
      </c>
      <c r="K2028" s="13">
        <v>559</v>
      </c>
      <c r="L2028">
        <v>292</v>
      </c>
      <c r="M2028">
        <v>267</v>
      </c>
      <c r="N2028">
        <v>61</v>
      </c>
      <c r="O2028">
        <v>33</v>
      </c>
      <c r="P2028">
        <v>28</v>
      </c>
      <c r="Q2028">
        <v>171</v>
      </c>
      <c r="R2028">
        <v>86</v>
      </c>
      <c r="S2028">
        <v>85</v>
      </c>
      <c r="T2028">
        <v>0</v>
      </c>
      <c r="U2028">
        <v>0</v>
      </c>
      <c r="V2028">
        <v>0</v>
      </c>
      <c r="W2028">
        <v>466</v>
      </c>
      <c r="X2028">
        <v>253</v>
      </c>
      <c r="Y2028">
        <v>213</v>
      </c>
      <c r="Z2028" s="13">
        <v>93</v>
      </c>
      <c r="AA2028">
        <v>39</v>
      </c>
      <c r="AB2028">
        <v>54</v>
      </c>
      <c r="AC2028" s="13">
        <v>178</v>
      </c>
      <c r="AD2028">
        <v>153</v>
      </c>
      <c r="AE2028" s="15">
        <v>25</v>
      </c>
      <c r="AF2028">
        <v>64</v>
      </c>
      <c r="AG2028">
        <v>56</v>
      </c>
      <c r="AH2028">
        <v>8</v>
      </c>
      <c r="AI2028">
        <v>13</v>
      </c>
      <c r="AJ2028">
        <v>11</v>
      </c>
      <c r="AK2028">
        <v>2</v>
      </c>
      <c r="AL2028">
        <v>7</v>
      </c>
      <c r="AM2028">
        <v>3</v>
      </c>
      <c r="AN2028">
        <v>4</v>
      </c>
      <c r="AO2028">
        <v>1</v>
      </c>
      <c r="AP2028">
        <v>1</v>
      </c>
      <c r="AQ2028">
        <v>0</v>
      </c>
      <c r="AR2028">
        <v>43</v>
      </c>
      <c r="AS2028">
        <v>41</v>
      </c>
      <c r="AT2028">
        <v>2</v>
      </c>
      <c r="AU2028" s="13">
        <v>114</v>
      </c>
      <c r="AV2028">
        <v>97</v>
      </c>
      <c r="AW2028">
        <v>17</v>
      </c>
      <c r="AX2028">
        <v>10</v>
      </c>
      <c r="AY2028">
        <v>9</v>
      </c>
      <c r="AZ2028">
        <v>1</v>
      </c>
      <c r="BA2028">
        <v>55</v>
      </c>
      <c r="BB2028">
        <v>42</v>
      </c>
      <c r="BC2028">
        <v>13</v>
      </c>
      <c r="BD2028">
        <v>2</v>
      </c>
      <c r="BE2028">
        <v>2</v>
      </c>
      <c r="BF2028">
        <v>0</v>
      </c>
      <c r="BG2028">
        <v>47</v>
      </c>
      <c r="BH2028">
        <v>44</v>
      </c>
      <c r="BI2028">
        <v>3</v>
      </c>
      <c r="BJ2028">
        <v>67</v>
      </c>
      <c r="BK2028">
        <v>65</v>
      </c>
      <c r="BL2028">
        <v>2</v>
      </c>
      <c r="BM2028">
        <v>6</v>
      </c>
      <c r="BN2028">
        <v>6</v>
      </c>
      <c r="BO2028">
        <v>0</v>
      </c>
      <c r="BP2028" s="13">
        <v>23</v>
      </c>
      <c r="BQ2028">
        <v>22</v>
      </c>
      <c r="BR2028">
        <v>1</v>
      </c>
      <c r="BS2028">
        <v>2</v>
      </c>
      <c r="BT2028">
        <v>2</v>
      </c>
      <c r="BU2028">
        <v>0</v>
      </c>
      <c r="BV2028">
        <v>36</v>
      </c>
      <c r="BW2028">
        <v>35</v>
      </c>
      <c r="BX2028">
        <v>1</v>
      </c>
      <c r="BY2028" s="13">
        <v>47</v>
      </c>
      <c r="BZ2028">
        <v>32</v>
      </c>
      <c r="CA2028">
        <v>15</v>
      </c>
      <c r="CB2028">
        <v>4</v>
      </c>
      <c r="CC2028">
        <v>3</v>
      </c>
      <c r="CD2028">
        <v>1</v>
      </c>
      <c r="CE2028">
        <v>32</v>
      </c>
      <c r="CF2028">
        <v>20</v>
      </c>
      <c r="CG2028">
        <v>12</v>
      </c>
      <c r="CH2028">
        <v>0</v>
      </c>
      <c r="CI2028">
        <v>0</v>
      </c>
      <c r="CJ2028">
        <v>0</v>
      </c>
      <c r="CK2028">
        <v>11</v>
      </c>
      <c r="CL2028">
        <v>9</v>
      </c>
      <c r="CM2028">
        <v>2</v>
      </c>
      <c r="CN2028" s="13">
        <v>381</v>
      </c>
      <c r="CO2028">
        <v>139</v>
      </c>
      <c r="CP2028">
        <v>242</v>
      </c>
    </row>
    <row r="2029" spans="1:94" x14ac:dyDescent="0.2">
      <c r="A2029" s="1" t="s">
        <v>1872</v>
      </c>
      <c r="B2029" s="1" t="s">
        <v>1873</v>
      </c>
      <c r="C2029" s="1" t="s">
        <v>3647</v>
      </c>
      <c r="D2029" s="1" t="s">
        <v>3692</v>
      </c>
      <c r="E2029" s="1" t="s">
        <v>6</v>
      </c>
      <c r="F2029" s="1" t="s">
        <v>7</v>
      </c>
      <c r="G2029" s="1" t="s">
        <v>63</v>
      </c>
      <c r="H2029" s="1" t="s">
        <v>1707</v>
      </c>
      <c r="I2029" s="1" t="s">
        <v>2</v>
      </c>
      <c r="J2029" s="13">
        <v>100</v>
      </c>
      <c r="K2029" s="13">
        <v>387</v>
      </c>
      <c r="L2029">
        <v>196</v>
      </c>
      <c r="M2029">
        <v>191</v>
      </c>
      <c r="N2029">
        <v>39</v>
      </c>
      <c r="O2029">
        <v>23</v>
      </c>
      <c r="P2029">
        <v>16</v>
      </c>
      <c r="Q2029">
        <v>27</v>
      </c>
      <c r="R2029">
        <v>12</v>
      </c>
      <c r="S2029">
        <v>15</v>
      </c>
      <c r="T2029">
        <v>0</v>
      </c>
      <c r="U2029">
        <v>0</v>
      </c>
      <c r="V2029">
        <v>0</v>
      </c>
      <c r="W2029">
        <v>317</v>
      </c>
      <c r="X2029">
        <v>168</v>
      </c>
      <c r="Y2029">
        <v>149</v>
      </c>
      <c r="Z2029" s="13">
        <v>70</v>
      </c>
      <c r="AA2029">
        <v>28</v>
      </c>
      <c r="AB2029">
        <v>42</v>
      </c>
      <c r="AC2029" s="13">
        <v>123</v>
      </c>
      <c r="AD2029">
        <v>104</v>
      </c>
      <c r="AE2029" s="15">
        <v>19</v>
      </c>
      <c r="AF2029">
        <v>111</v>
      </c>
      <c r="AG2029">
        <v>99</v>
      </c>
      <c r="AH2029">
        <v>12</v>
      </c>
      <c r="AI2029">
        <v>46</v>
      </c>
      <c r="AJ2029">
        <v>44</v>
      </c>
      <c r="AK2029">
        <v>2</v>
      </c>
      <c r="AL2029">
        <v>9</v>
      </c>
      <c r="AM2029">
        <v>9</v>
      </c>
      <c r="AN2029">
        <v>0</v>
      </c>
      <c r="AO2029">
        <v>10</v>
      </c>
      <c r="AP2029">
        <v>10</v>
      </c>
      <c r="AQ2029">
        <v>0</v>
      </c>
      <c r="AR2029">
        <v>46</v>
      </c>
      <c r="AS2029">
        <v>36</v>
      </c>
      <c r="AT2029">
        <v>10</v>
      </c>
      <c r="AU2029" s="13">
        <v>12</v>
      </c>
      <c r="AV2029">
        <v>5</v>
      </c>
      <c r="AW2029">
        <v>7</v>
      </c>
      <c r="AX2029">
        <v>0</v>
      </c>
      <c r="AY2029">
        <v>0</v>
      </c>
      <c r="AZ2029">
        <v>0</v>
      </c>
      <c r="BA2029">
        <v>10</v>
      </c>
      <c r="BB2029">
        <v>5</v>
      </c>
      <c r="BC2029">
        <v>5</v>
      </c>
      <c r="BD2029">
        <v>0</v>
      </c>
      <c r="BE2029">
        <v>0</v>
      </c>
      <c r="BF2029">
        <v>0</v>
      </c>
      <c r="BG2029">
        <v>2</v>
      </c>
      <c r="BH2029">
        <v>0</v>
      </c>
      <c r="BI2029">
        <v>2</v>
      </c>
      <c r="BJ2029">
        <v>12</v>
      </c>
      <c r="BK2029">
        <v>5</v>
      </c>
      <c r="BL2029">
        <v>7</v>
      </c>
      <c r="BM2029">
        <v>0</v>
      </c>
      <c r="BN2029">
        <v>0</v>
      </c>
      <c r="BO2029">
        <v>0</v>
      </c>
      <c r="BP2029" s="13">
        <v>10</v>
      </c>
      <c r="BQ2029">
        <v>5</v>
      </c>
      <c r="BR2029">
        <v>5</v>
      </c>
      <c r="BS2029">
        <v>0</v>
      </c>
      <c r="BT2029">
        <v>0</v>
      </c>
      <c r="BU2029">
        <v>0</v>
      </c>
      <c r="BV2029">
        <v>2</v>
      </c>
      <c r="BW2029">
        <v>0</v>
      </c>
      <c r="BX2029">
        <v>2</v>
      </c>
      <c r="BY2029" s="13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 s="13">
        <v>264</v>
      </c>
      <c r="CO2029">
        <v>92</v>
      </c>
      <c r="CP2029">
        <v>172</v>
      </c>
    </row>
    <row r="2030" spans="1:94" x14ac:dyDescent="0.2">
      <c r="A2030" s="1" t="s">
        <v>1872</v>
      </c>
      <c r="B2030" s="1" t="s">
        <v>1873</v>
      </c>
      <c r="C2030" s="1" t="s">
        <v>3647</v>
      </c>
      <c r="D2030" s="1" t="s">
        <v>3693</v>
      </c>
      <c r="E2030" s="1" t="s">
        <v>6</v>
      </c>
      <c r="F2030" s="1" t="s">
        <v>7</v>
      </c>
      <c r="G2030" s="1" t="s">
        <v>63</v>
      </c>
      <c r="H2030" s="1" t="s">
        <v>1708</v>
      </c>
      <c r="I2030" s="1" t="s">
        <v>2</v>
      </c>
      <c r="J2030" s="13">
        <v>244</v>
      </c>
      <c r="K2030" s="13">
        <v>1187</v>
      </c>
      <c r="L2030">
        <v>617</v>
      </c>
      <c r="M2030">
        <v>570</v>
      </c>
      <c r="N2030">
        <v>122</v>
      </c>
      <c r="O2030">
        <v>71</v>
      </c>
      <c r="P2030">
        <v>51</v>
      </c>
      <c r="Q2030">
        <v>472</v>
      </c>
      <c r="R2030">
        <v>251</v>
      </c>
      <c r="S2030">
        <v>221</v>
      </c>
      <c r="T2030">
        <v>0</v>
      </c>
      <c r="U2030">
        <v>0</v>
      </c>
      <c r="V2030">
        <v>0</v>
      </c>
      <c r="W2030">
        <v>878</v>
      </c>
      <c r="X2030">
        <v>499</v>
      </c>
      <c r="Y2030">
        <v>379</v>
      </c>
      <c r="Z2030" s="13">
        <v>309</v>
      </c>
      <c r="AA2030">
        <v>118</v>
      </c>
      <c r="AB2030">
        <v>191</v>
      </c>
      <c r="AC2030" s="13">
        <v>383</v>
      </c>
      <c r="AD2030">
        <v>331</v>
      </c>
      <c r="AE2030" s="15">
        <v>52</v>
      </c>
      <c r="AF2030">
        <v>255</v>
      </c>
      <c r="AG2030">
        <v>241</v>
      </c>
      <c r="AH2030">
        <v>14</v>
      </c>
      <c r="AI2030">
        <v>94</v>
      </c>
      <c r="AJ2030">
        <v>93</v>
      </c>
      <c r="AK2030">
        <v>1</v>
      </c>
      <c r="AL2030">
        <v>81</v>
      </c>
      <c r="AM2030">
        <v>79</v>
      </c>
      <c r="AN2030">
        <v>2</v>
      </c>
      <c r="AO2030">
        <v>6</v>
      </c>
      <c r="AP2030">
        <v>5</v>
      </c>
      <c r="AQ2030">
        <v>1</v>
      </c>
      <c r="AR2030">
        <v>74</v>
      </c>
      <c r="AS2030">
        <v>64</v>
      </c>
      <c r="AT2030">
        <v>10</v>
      </c>
      <c r="AU2030" s="13">
        <v>128</v>
      </c>
      <c r="AV2030">
        <v>90</v>
      </c>
      <c r="AW2030">
        <v>38</v>
      </c>
      <c r="AX2030">
        <v>1</v>
      </c>
      <c r="AY2030">
        <v>1</v>
      </c>
      <c r="AZ2030">
        <v>0</v>
      </c>
      <c r="BA2030">
        <v>117</v>
      </c>
      <c r="BB2030">
        <v>82</v>
      </c>
      <c r="BC2030">
        <v>35</v>
      </c>
      <c r="BD2030">
        <v>6</v>
      </c>
      <c r="BE2030">
        <v>6</v>
      </c>
      <c r="BF2030">
        <v>0</v>
      </c>
      <c r="BG2030">
        <v>4</v>
      </c>
      <c r="BH2030">
        <v>1</v>
      </c>
      <c r="BI2030">
        <v>3</v>
      </c>
      <c r="BJ2030">
        <v>126</v>
      </c>
      <c r="BK2030">
        <v>88</v>
      </c>
      <c r="BL2030">
        <v>38</v>
      </c>
      <c r="BM2030">
        <v>1</v>
      </c>
      <c r="BN2030">
        <v>1</v>
      </c>
      <c r="BO2030">
        <v>0</v>
      </c>
      <c r="BP2030" s="13">
        <v>115</v>
      </c>
      <c r="BQ2030">
        <v>80</v>
      </c>
      <c r="BR2030">
        <v>35</v>
      </c>
      <c r="BS2030">
        <v>6</v>
      </c>
      <c r="BT2030">
        <v>6</v>
      </c>
      <c r="BU2030">
        <v>0</v>
      </c>
      <c r="BV2030">
        <v>4</v>
      </c>
      <c r="BW2030">
        <v>1</v>
      </c>
      <c r="BX2030">
        <v>3</v>
      </c>
      <c r="BY2030" s="13">
        <v>2</v>
      </c>
      <c r="BZ2030">
        <v>2</v>
      </c>
      <c r="CA2030">
        <v>0</v>
      </c>
      <c r="CB2030">
        <v>0</v>
      </c>
      <c r="CC2030">
        <v>0</v>
      </c>
      <c r="CD2030">
        <v>0</v>
      </c>
      <c r="CE2030">
        <v>2</v>
      </c>
      <c r="CF2030">
        <v>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 s="13">
        <v>804</v>
      </c>
      <c r="CO2030">
        <v>286</v>
      </c>
      <c r="CP2030">
        <v>518</v>
      </c>
    </row>
    <row r="2031" spans="1:94" x14ac:dyDescent="0.2">
      <c r="A2031" s="1" t="s">
        <v>1872</v>
      </c>
      <c r="B2031" s="1" t="s">
        <v>1873</v>
      </c>
      <c r="C2031" s="1" t="s">
        <v>3647</v>
      </c>
      <c r="D2031" s="1" t="s">
        <v>3694</v>
      </c>
      <c r="E2031" s="1" t="s">
        <v>6</v>
      </c>
      <c r="F2031" s="1" t="s">
        <v>7</v>
      </c>
      <c r="G2031" s="1" t="s">
        <v>63</v>
      </c>
      <c r="H2031" s="1" t="s">
        <v>1113</v>
      </c>
      <c r="I2031" s="1" t="s">
        <v>2</v>
      </c>
      <c r="J2031" s="13">
        <v>218</v>
      </c>
      <c r="K2031" s="13">
        <v>1044</v>
      </c>
      <c r="L2031">
        <v>521</v>
      </c>
      <c r="M2031">
        <v>523</v>
      </c>
      <c r="N2031">
        <v>145</v>
      </c>
      <c r="O2031">
        <v>72</v>
      </c>
      <c r="P2031">
        <v>73</v>
      </c>
      <c r="Q2031">
        <v>110</v>
      </c>
      <c r="R2031">
        <v>51</v>
      </c>
      <c r="S2031">
        <v>59</v>
      </c>
      <c r="T2031">
        <v>0</v>
      </c>
      <c r="U2031">
        <v>0</v>
      </c>
      <c r="V2031">
        <v>0</v>
      </c>
      <c r="W2031">
        <v>664</v>
      </c>
      <c r="X2031">
        <v>357</v>
      </c>
      <c r="Y2031">
        <v>307</v>
      </c>
      <c r="Z2031" s="13">
        <v>380</v>
      </c>
      <c r="AA2031">
        <v>164</v>
      </c>
      <c r="AB2031">
        <v>216</v>
      </c>
      <c r="AC2031" s="13">
        <v>336</v>
      </c>
      <c r="AD2031">
        <v>293</v>
      </c>
      <c r="AE2031" s="15">
        <v>43</v>
      </c>
      <c r="AF2031">
        <v>280</v>
      </c>
      <c r="AG2031">
        <v>265</v>
      </c>
      <c r="AH2031">
        <v>15</v>
      </c>
      <c r="AI2031">
        <v>30</v>
      </c>
      <c r="AJ2031">
        <v>30</v>
      </c>
      <c r="AK2031">
        <v>0</v>
      </c>
      <c r="AL2031">
        <v>45</v>
      </c>
      <c r="AM2031">
        <v>39</v>
      </c>
      <c r="AN2031">
        <v>6</v>
      </c>
      <c r="AO2031">
        <v>1</v>
      </c>
      <c r="AP2031">
        <v>1</v>
      </c>
      <c r="AQ2031">
        <v>0</v>
      </c>
      <c r="AR2031">
        <v>204</v>
      </c>
      <c r="AS2031">
        <v>195</v>
      </c>
      <c r="AT2031">
        <v>9</v>
      </c>
      <c r="AU2031" s="13">
        <v>56</v>
      </c>
      <c r="AV2031">
        <v>28</v>
      </c>
      <c r="AW2031">
        <v>28</v>
      </c>
      <c r="AX2031">
        <v>1</v>
      </c>
      <c r="AY2031">
        <v>1</v>
      </c>
      <c r="AZ2031">
        <v>0</v>
      </c>
      <c r="BA2031">
        <v>39</v>
      </c>
      <c r="BB2031">
        <v>18</v>
      </c>
      <c r="BC2031">
        <v>21</v>
      </c>
      <c r="BD2031">
        <v>5</v>
      </c>
      <c r="BE2031">
        <v>1</v>
      </c>
      <c r="BF2031">
        <v>4</v>
      </c>
      <c r="BG2031">
        <v>11</v>
      </c>
      <c r="BH2031">
        <v>8</v>
      </c>
      <c r="BI2031">
        <v>3</v>
      </c>
      <c r="BJ2031">
        <v>50</v>
      </c>
      <c r="BK2031">
        <v>25</v>
      </c>
      <c r="BL2031">
        <v>25</v>
      </c>
      <c r="BM2031">
        <v>1</v>
      </c>
      <c r="BN2031">
        <v>1</v>
      </c>
      <c r="BO2031">
        <v>0</v>
      </c>
      <c r="BP2031" s="13">
        <v>38</v>
      </c>
      <c r="BQ2031">
        <v>17</v>
      </c>
      <c r="BR2031">
        <v>21</v>
      </c>
      <c r="BS2031">
        <v>5</v>
      </c>
      <c r="BT2031">
        <v>1</v>
      </c>
      <c r="BU2031">
        <v>4</v>
      </c>
      <c r="BV2031">
        <v>6</v>
      </c>
      <c r="BW2031">
        <v>6</v>
      </c>
      <c r="BX2031">
        <v>0</v>
      </c>
      <c r="BY2031" s="13">
        <v>6</v>
      </c>
      <c r="BZ2031">
        <v>3</v>
      </c>
      <c r="CA2031">
        <v>3</v>
      </c>
      <c r="CB2031">
        <v>0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5</v>
      </c>
      <c r="CL2031">
        <v>2</v>
      </c>
      <c r="CM2031">
        <v>3</v>
      </c>
      <c r="CN2031" s="13">
        <v>708</v>
      </c>
      <c r="CO2031">
        <v>228</v>
      </c>
      <c r="CP2031">
        <v>480</v>
      </c>
    </row>
    <row r="2032" spans="1:94" x14ac:dyDescent="0.2">
      <c r="A2032" s="1" t="s">
        <v>1872</v>
      </c>
      <c r="B2032" s="1" t="s">
        <v>1873</v>
      </c>
      <c r="C2032" s="1" t="s">
        <v>3647</v>
      </c>
      <c r="D2032" s="1" t="s">
        <v>3695</v>
      </c>
      <c r="E2032" s="1" t="s">
        <v>6</v>
      </c>
      <c r="F2032" s="1" t="s">
        <v>7</v>
      </c>
      <c r="G2032" s="1" t="s">
        <v>63</v>
      </c>
      <c r="H2032" s="1" t="s">
        <v>1580</v>
      </c>
      <c r="I2032" s="1" t="s">
        <v>2</v>
      </c>
      <c r="J2032" s="13">
        <v>162</v>
      </c>
      <c r="K2032" s="13">
        <v>813</v>
      </c>
      <c r="L2032">
        <v>380</v>
      </c>
      <c r="M2032">
        <v>433</v>
      </c>
      <c r="N2032">
        <v>99</v>
      </c>
      <c r="O2032">
        <v>38</v>
      </c>
      <c r="P2032">
        <v>61</v>
      </c>
      <c r="Q2032">
        <v>81</v>
      </c>
      <c r="R2032">
        <v>38</v>
      </c>
      <c r="S2032">
        <v>43</v>
      </c>
      <c r="T2032">
        <v>0</v>
      </c>
      <c r="U2032">
        <v>0</v>
      </c>
      <c r="V2032">
        <v>0</v>
      </c>
      <c r="W2032">
        <v>530</v>
      </c>
      <c r="X2032">
        <v>275</v>
      </c>
      <c r="Y2032">
        <v>255</v>
      </c>
      <c r="Z2032" s="13">
        <v>283</v>
      </c>
      <c r="AA2032">
        <v>105</v>
      </c>
      <c r="AB2032">
        <v>178</v>
      </c>
      <c r="AC2032" s="13">
        <v>229</v>
      </c>
      <c r="AD2032">
        <v>200</v>
      </c>
      <c r="AE2032" s="15">
        <v>29</v>
      </c>
      <c r="AF2032">
        <v>189</v>
      </c>
      <c r="AG2032">
        <v>173</v>
      </c>
      <c r="AH2032">
        <v>16</v>
      </c>
      <c r="AI2032">
        <v>75</v>
      </c>
      <c r="AJ2032">
        <v>74</v>
      </c>
      <c r="AK2032">
        <v>1</v>
      </c>
      <c r="AL2032">
        <v>26</v>
      </c>
      <c r="AM2032">
        <v>23</v>
      </c>
      <c r="AN2032">
        <v>3</v>
      </c>
      <c r="AO2032">
        <v>6</v>
      </c>
      <c r="AP2032">
        <v>5</v>
      </c>
      <c r="AQ2032">
        <v>1</v>
      </c>
      <c r="AR2032">
        <v>82</v>
      </c>
      <c r="AS2032">
        <v>71</v>
      </c>
      <c r="AT2032">
        <v>11</v>
      </c>
      <c r="AU2032" s="13">
        <v>40</v>
      </c>
      <c r="AV2032">
        <v>27</v>
      </c>
      <c r="AW2032">
        <v>13</v>
      </c>
      <c r="AX2032">
        <v>2</v>
      </c>
      <c r="AY2032">
        <v>0</v>
      </c>
      <c r="AZ2032">
        <v>2</v>
      </c>
      <c r="BA2032">
        <v>26</v>
      </c>
      <c r="BB2032">
        <v>18</v>
      </c>
      <c r="BC2032">
        <v>8</v>
      </c>
      <c r="BD2032">
        <v>1</v>
      </c>
      <c r="BE2032">
        <v>1</v>
      </c>
      <c r="BF2032">
        <v>0</v>
      </c>
      <c r="BG2032">
        <v>11</v>
      </c>
      <c r="BH2032">
        <v>8</v>
      </c>
      <c r="BI2032">
        <v>3</v>
      </c>
      <c r="BJ2032">
        <v>34</v>
      </c>
      <c r="BK2032">
        <v>22</v>
      </c>
      <c r="BL2032">
        <v>12</v>
      </c>
      <c r="BM2032">
        <v>2</v>
      </c>
      <c r="BN2032">
        <v>0</v>
      </c>
      <c r="BO2032">
        <v>2</v>
      </c>
      <c r="BP2032" s="13">
        <v>21</v>
      </c>
      <c r="BQ2032">
        <v>14</v>
      </c>
      <c r="BR2032">
        <v>7</v>
      </c>
      <c r="BS2032">
        <v>1</v>
      </c>
      <c r="BT2032">
        <v>1</v>
      </c>
      <c r="BU2032">
        <v>0</v>
      </c>
      <c r="BV2032">
        <v>10</v>
      </c>
      <c r="BW2032">
        <v>7</v>
      </c>
      <c r="BX2032">
        <v>3</v>
      </c>
      <c r="BY2032" s="13">
        <v>6</v>
      </c>
      <c r="BZ2032">
        <v>5</v>
      </c>
      <c r="CA2032">
        <v>1</v>
      </c>
      <c r="CB2032">
        <v>0</v>
      </c>
      <c r="CC2032">
        <v>0</v>
      </c>
      <c r="CD2032">
        <v>0</v>
      </c>
      <c r="CE2032">
        <v>5</v>
      </c>
      <c r="CF2032">
        <v>4</v>
      </c>
      <c r="CG2032">
        <v>1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 s="13">
        <v>584</v>
      </c>
      <c r="CO2032">
        <v>180</v>
      </c>
      <c r="CP2032">
        <v>404</v>
      </c>
    </row>
    <row r="2033" spans="1:94" x14ac:dyDescent="0.2">
      <c r="A2033" s="1" t="s">
        <v>1872</v>
      </c>
      <c r="B2033" s="1" t="s">
        <v>1873</v>
      </c>
      <c r="C2033" s="1" t="s">
        <v>3647</v>
      </c>
      <c r="D2033" s="1" t="s">
        <v>3696</v>
      </c>
      <c r="E2033" s="1" t="s">
        <v>6</v>
      </c>
      <c r="F2033" s="1" t="s">
        <v>7</v>
      </c>
      <c r="G2033" s="1" t="s">
        <v>63</v>
      </c>
      <c r="H2033" s="1" t="s">
        <v>1709</v>
      </c>
      <c r="I2033" s="1" t="s">
        <v>2</v>
      </c>
      <c r="J2033" s="13">
        <v>394</v>
      </c>
      <c r="K2033" s="13">
        <v>1864</v>
      </c>
      <c r="L2033">
        <v>933</v>
      </c>
      <c r="M2033">
        <v>931</v>
      </c>
      <c r="N2033">
        <v>187</v>
      </c>
      <c r="O2033">
        <v>99</v>
      </c>
      <c r="P2033">
        <v>88</v>
      </c>
      <c r="Q2033">
        <v>253</v>
      </c>
      <c r="R2033">
        <v>117</v>
      </c>
      <c r="S2033">
        <v>136</v>
      </c>
      <c r="T2033">
        <v>0</v>
      </c>
      <c r="U2033">
        <v>0</v>
      </c>
      <c r="V2033">
        <v>0</v>
      </c>
      <c r="W2033">
        <v>1446</v>
      </c>
      <c r="X2033">
        <v>792</v>
      </c>
      <c r="Y2033">
        <v>654</v>
      </c>
      <c r="Z2033" s="13">
        <v>418</v>
      </c>
      <c r="AA2033">
        <v>141</v>
      </c>
      <c r="AB2033">
        <v>277</v>
      </c>
      <c r="AC2033" s="13">
        <v>589</v>
      </c>
      <c r="AD2033">
        <v>550</v>
      </c>
      <c r="AE2033" s="15">
        <v>39</v>
      </c>
      <c r="AF2033">
        <v>505</v>
      </c>
      <c r="AG2033">
        <v>476</v>
      </c>
      <c r="AH2033">
        <v>29</v>
      </c>
      <c r="AI2033">
        <v>258</v>
      </c>
      <c r="AJ2033">
        <v>254</v>
      </c>
      <c r="AK2033">
        <v>4</v>
      </c>
      <c r="AL2033">
        <v>38</v>
      </c>
      <c r="AM2033">
        <v>35</v>
      </c>
      <c r="AN2033">
        <v>3</v>
      </c>
      <c r="AO2033">
        <v>76</v>
      </c>
      <c r="AP2033">
        <v>75</v>
      </c>
      <c r="AQ2033">
        <v>1</v>
      </c>
      <c r="AR2033">
        <v>133</v>
      </c>
      <c r="AS2033">
        <v>112</v>
      </c>
      <c r="AT2033">
        <v>21</v>
      </c>
      <c r="AU2033" s="13">
        <v>84</v>
      </c>
      <c r="AV2033">
        <v>74</v>
      </c>
      <c r="AW2033">
        <v>10</v>
      </c>
      <c r="AX2033">
        <v>22</v>
      </c>
      <c r="AY2033">
        <v>21</v>
      </c>
      <c r="AZ2033">
        <v>1</v>
      </c>
      <c r="BA2033">
        <v>20</v>
      </c>
      <c r="BB2033">
        <v>18</v>
      </c>
      <c r="BC2033">
        <v>2</v>
      </c>
      <c r="BD2033">
        <v>12</v>
      </c>
      <c r="BE2033">
        <v>11</v>
      </c>
      <c r="BF2033">
        <v>1</v>
      </c>
      <c r="BG2033">
        <v>30</v>
      </c>
      <c r="BH2033">
        <v>24</v>
      </c>
      <c r="BI2033">
        <v>6</v>
      </c>
      <c r="BJ2033">
        <v>81</v>
      </c>
      <c r="BK2033">
        <v>71</v>
      </c>
      <c r="BL2033">
        <v>10</v>
      </c>
      <c r="BM2033">
        <v>22</v>
      </c>
      <c r="BN2033">
        <v>21</v>
      </c>
      <c r="BO2033">
        <v>1</v>
      </c>
      <c r="BP2033" s="13">
        <v>20</v>
      </c>
      <c r="BQ2033">
        <v>18</v>
      </c>
      <c r="BR2033">
        <v>2</v>
      </c>
      <c r="BS2033">
        <v>9</v>
      </c>
      <c r="BT2033">
        <v>8</v>
      </c>
      <c r="BU2033">
        <v>1</v>
      </c>
      <c r="BV2033">
        <v>30</v>
      </c>
      <c r="BW2033">
        <v>24</v>
      </c>
      <c r="BX2033">
        <v>6</v>
      </c>
      <c r="BY2033" s="13">
        <v>3</v>
      </c>
      <c r="BZ2033">
        <v>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3</v>
      </c>
      <c r="CI2033">
        <v>3</v>
      </c>
      <c r="CJ2033">
        <v>0</v>
      </c>
      <c r="CK2033">
        <v>0</v>
      </c>
      <c r="CL2033">
        <v>0</v>
      </c>
      <c r="CM2033">
        <v>0</v>
      </c>
      <c r="CN2033" s="13">
        <v>1275</v>
      </c>
      <c r="CO2033">
        <v>383</v>
      </c>
      <c r="CP2033">
        <v>892</v>
      </c>
    </row>
    <row r="2034" spans="1:94" x14ac:dyDescent="0.2">
      <c r="A2034" s="1" t="s">
        <v>1872</v>
      </c>
      <c r="B2034" s="1" t="s">
        <v>1873</v>
      </c>
      <c r="C2034" s="1" t="s">
        <v>3647</v>
      </c>
      <c r="D2034" s="1" t="s">
        <v>3697</v>
      </c>
      <c r="E2034" s="1" t="s">
        <v>6</v>
      </c>
      <c r="F2034" s="1" t="s">
        <v>7</v>
      </c>
      <c r="G2034" s="1" t="s">
        <v>63</v>
      </c>
      <c r="H2034" s="1" t="s">
        <v>1710</v>
      </c>
      <c r="I2034" s="1" t="s">
        <v>2</v>
      </c>
      <c r="J2034" s="13">
        <v>181</v>
      </c>
      <c r="K2034" s="13">
        <v>800</v>
      </c>
      <c r="L2034">
        <v>400</v>
      </c>
      <c r="M2034">
        <v>400</v>
      </c>
      <c r="N2034">
        <v>83</v>
      </c>
      <c r="O2034">
        <v>42</v>
      </c>
      <c r="P2034">
        <v>41</v>
      </c>
      <c r="Q2034">
        <v>191</v>
      </c>
      <c r="R2034">
        <v>99</v>
      </c>
      <c r="S2034">
        <v>92</v>
      </c>
      <c r="T2034">
        <v>0</v>
      </c>
      <c r="U2034">
        <v>0</v>
      </c>
      <c r="V2034">
        <v>0</v>
      </c>
      <c r="W2034">
        <v>587</v>
      </c>
      <c r="X2034">
        <v>318</v>
      </c>
      <c r="Y2034">
        <v>269</v>
      </c>
      <c r="Z2034" s="13">
        <v>213</v>
      </c>
      <c r="AA2034">
        <v>82</v>
      </c>
      <c r="AB2034">
        <v>131</v>
      </c>
      <c r="AC2034" s="13">
        <v>373</v>
      </c>
      <c r="AD2034">
        <v>205</v>
      </c>
      <c r="AE2034" s="15">
        <v>168</v>
      </c>
      <c r="AF2034">
        <v>132</v>
      </c>
      <c r="AG2034">
        <v>103</v>
      </c>
      <c r="AH2034">
        <v>29</v>
      </c>
      <c r="AI2034">
        <v>110</v>
      </c>
      <c r="AJ2034">
        <v>88</v>
      </c>
      <c r="AK2034">
        <v>22</v>
      </c>
      <c r="AL2034">
        <v>8</v>
      </c>
      <c r="AM2034">
        <v>6</v>
      </c>
      <c r="AN2034">
        <v>2</v>
      </c>
      <c r="AO2034">
        <v>0</v>
      </c>
      <c r="AP2034">
        <v>0</v>
      </c>
      <c r="AQ2034">
        <v>0</v>
      </c>
      <c r="AR2034">
        <v>14</v>
      </c>
      <c r="AS2034">
        <v>9</v>
      </c>
      <c r="AT2034">
        <v>5</v>
      </c>
      <c r="AU2034" s="13">
        <v>241</v>
      </c>
      <c r="AV2034">
        <v>102</v>
      </c>
      <c r="AW2034">
        <v>139</v>
      </c>
      <c r="AX2034">
        <v>7</v>
      </c>
      <c r="AY2034">
        <v>3</v>
      </c>
      <c r="AZ2034">
        <v>4</v>
      </c>
      <c r="BA2034">
        <v>229</v>
      </c>
      <c r="BB2034">
        <v>97</v>
      </c>
      <c r="BC2034">
        <v>132</v>
      </c>
      <c r="BD2034">
        <v>0</v>
      </c>
      <c r="BE2034">
        <v>0</v>
      </c>
      <c r="BF2034">
        <v>0</v>
      </c>
      <c r="BG2034">
        <v>5</v>
      </c>
      <c r="BH2034">
        <v>2</v>
      </c>
      <c r="BI2034">
        <v>3</v>
      </c>
      <c r="BJ2034">
        <v>241</v>
      </c>
      <c r="BK2034">
        <v>102</v>
      </c>
      <c r="BL2034">
        <v>139</v>
      </c>
      <c r="BM2034">
        <v>7</v>
      </c>
      <c r="BN2034">
        <v>3</v>
      </c>
      <c r="BO2034">
        <v>4</v>
      </c>
      <c r="BP2034" s="13">
        <v>229</v>
      </c>
      <c r="BQ2034">
        <v>97</v>
      </c>
      <c r="BR2034">
        <v>132</v>
      </c>
      <c r="BS2034">
        <v>0</v>
      </c>
      <c r="BT2034">
        <v>0</v>
      </c>
      <c r="BU2034">
        <v>0</v>
      </c>
      <c r="BV2034">
        <v>5</v>
      </c>
      <c r="BW2034">
        <v>2</v>
      </c>
      <c r="BX2034">
        <v>3</v>
      </c>
      <c r="BY2034" s="13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 s="13">
        <v>427</v>
      </c>
      <c r="CO2034">
        <v>195</v>
      </c>
      <c r="CP2034">
        <v>232</v>
      </c>
    </row>
    <row r="2035" spans="1:94" x14ac:dyDescent="0.2">
      <c r="A2035" s="1" t="s">
        <v>1872</v>
      </c>
      <c r="B2035" s="1" t="s">
        <v>1873</v>
      </c>
      <c r="C2035" s="1" t="s">
        <v>3647</v>
      </c>
      <c r="D2035" s="1" t="s">
        <v>3698</v>
      </c>
      <c r="E2035" s="1" t="s">
        <v>6</v>
      </c>
      <c r="F2035" s="1" t="s">
        <v>7</v>
      </c>
      <c r="G2035" s="1" t="s">
        <v>63</v>
      </c>
      <c r="H2035" s="1" t="s">
        <v>1711</v>
      </c>
      <c r="I2035" s="1" t="s">
        <v>2</v>
      </c>
      <c r="J2035" s="13">
        <v>80</v>
      </c>
      <c r="K2035" s="13">
        <v>324</v>
      </c>
      <c r="L2035">
        <v>165</v>
      </c>
      <c r="M2035">
        <v>159</v>
      </c>
      <c r="N2035">
        <v>36</v>
      </c>
      <c r="O2035">
        <v>17</v>
      </c>
      <c r="P2035">
        <v>19</v>
      </c>
      <c r="Q2035">
        <v>139</v>
      </c>
      <c r="R2035">
        <v>72</v>
      </c>
      <c r="S2035">
        <v>67</v>
      </c>
      <c r="T2035">
        <v>0</v>
      </c>
      <c r="U2035">
        <v>0</v>
      </c>
      <c r="V2035">
        <v>0</v>
      </c>
      <c r="W2035">
        <v>242</v>
      </c>
      <c r="X2035">
        <v>132</v>
      </c>
      <c r="Y2035">
        <v>110</v>
      </c>
      <c r="Z2035" s="13">
        <v>82</v>
      </c>
      <c r="AA2035">
        <v>33</v>
      </c>
      <c r="AB2035">
        <v>49</v>
      </c>
      <c r="AC2035" s="13">
        <v>119</v>
      </c>
      <c r="AD2035">
        <v>89</v>
      </c>
      <c r="AE2035" s="15">
        <v>30</v>
      </c>
      <c r="AF2035">
        <v>87</v>
      </c>
      <c r="AG2035">
        <v>79</v>
      </c>
      <c r="AH2035">
        <v>8</v>
      </c>
      <c r="AI2035">
        <v>33</v>
      </c>
      <c r="AJ2035">
        <v>33</v>
      </c>
      <c r="AK2035">
        <v>0</v>
      </c>
      <c r="AL2035">
        <v>35</v>
      </c>
      <c r="AM2035">
        <v>31</v>
      </c>
      <c r="AN2035">
        <v>4</v>
      </c>
      <c r="AO2035">
        <v>2</v>
      </c>
      <c r="AP2035">
        <v>2</v>
      </c>
      <c r="AQ2035">
        <v>0</v>
      </c>
      <c r="AR2035">
        <v>17</v>
      </c>
      <c r="AS2035">
        <v>13</v>
      </c>
      <c r="AT2035">
        <v>4</v>
      </c>
      <c r="AU2035" s="13">
        <v>32</v>
      </c>
      <c r="AV2035">
        <v>10</v>
      </c>
      <c r="AW2035">
        <v>22</v>
      </c>
      <c r="AX2035">
        <v>1</v>
      </c>
      <c r="AY2035">
        <v>1</v>
      </c>
      <c r="AZ2035">
        <v>0</v>
      </c>
      <c r="BA2035">
        <v>30</v>
      </c>
      <c r="BB2035">
        <v>8</v>
      </c>
      <c r="BC2035">
        <v>22</v>
      </c>
      <c r="BD2035">
        <v>0</v>
      </c>
      <c r="BE2035">
        <v>0</v>
      </c>
      <c r="BF2035">
        <v>0</v>
      </c>
      <c r="BG2035">
        <v>1</v>
      </c>
      <c r="BH2035">
        <v>1</v>
      </c>
      <c r="BI2035">
        <v>0</v>
      </c>
      <c r="BJ2035">
        <v>29</v>
      </c>
      <c r="BK2035">
        <v>10</v>
      </c>
      <c r="BL2035">
        <v>19</v>
      </c>
      <c r="BM2035">
        <v>1</v>
      </c>
      <c r="BN2035">
        <v>1</v>
      </c>
      <c r="BO2035">
        <v>0</v>
      </c>
      <c r="BP2035" s="13">
        <v>27</v>
      </c>
      <c r="BQ2035">
        <v>8</v>
      </c>
      <c r="BR2035">
        <v>19</v>
      </c>
      <c r="BS2035">
        <v>0</v>
      </c>
      <c r="BT2035">
        <v>0</v>
      </c>
      <c r="BU2035">
        <v>0</v>
      </c>
      <c r="BV2035">
        <v>1</v>
      </c>
      <c r="BW2035">
        <v>1</v>
      </c>
      <c r="BX2035">
        <v>0</v>
      </c>
      <c r="BY2035" s="13">
        <v>3</v>
      </c>
      <c r="BZ2035">
        <v>0</v>
      </c>
      <c r="CA2035">
        <v>3</v>
      </c>
      <c r="CB2035">
        <v>0</v>
      </c>
      <c r="CC2035">
        <v>0</v>
      </c>
      <c r="CD2035">
        <v>0</v>
      </c>
      <c r="CE2035">
        <v>3</v>
      </c>
      <c r="CF2035">
        <v>0</v>
      </c>
      <c r="CG2035">
        <v>3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 s="13">
        <v>205</v>
      </c>
      <c r="CO2035">
        <v>76</v>
      </c>
      <c r="CP2035">
        <v>129</v>
      </c>
    </row>
    <row r="2036" spans="1:94" x14ac:dyDescent="0.2">
      <c r="A2036" s="1" t="s">
        <v>1872</v>
      </c>
      <c r="B2036" s="1" t="s">
        <v>1873</v>
      </c>
      <c r="C2036" s="1" t="s">
        <v>3647</v>
      </c>
      <c r="D2036" s="1" t="s">
        <v>3699</v>
      </c>
      <c r="E2036" s="1" t="s">
        <v>6</v>
      </c>
      <c r="F2036" s="1" t="s">
        <v>7</v>
      </c>
      <c r="G2036" s="1" t="s">
        <v>63</v>
      </c>
      <c r="H2036" s="1" t="s">
        <v>1712</v>
      </c>
      <c r="I2036" s="1" t="s">
        <v>2</v>
      </c>
      <c r="J2036" s="13">
        <v>526</v>
      </c>
      <c r="K2036" s="13">
        <v>2349</v>
      </c>
      <c r="L2036">
        <v>1224</v>
      </c>
      <c r="M2036">
        <v>1125</v>
      </c>
      <c r="N2036">
        <v>203</v>
      </c>
      <c r="O2036">
        <v>121</v>
      </c>
      <c r="P2036">
        <v>82</v>
      </c>
      <c r="Q2036">
        <v>672</v>
      </c>
      <c r="R2036">
        <v>354</v>
      </c>
      <c r="S2036">
        <v>318</v>
      </c>
      <c r="T2036">
        <v>1</v>
      </c>
      <c r="U2036">
        <v>0</v>
      </c>
      <c r="V2036">
        <v>1</v>
      </c>
      <c r="W2036">
        <v>1906</v>
      </c>
      <c r="X2036">
        <v>1045</v>
      </c>
      <c r="Y2036">
        <v>861</v>
      </c>
      <c r="Z2036" s="13">
        <v>443</v>
      </c>
      <c r="AA2036">
        <v>179</v>
      </c>
      <c r="AB2036">
        <v>264</v>
      </c>
      <c r="AC2036" s="13">
        <v>911</v>
      </c>
      <c r="AD2036">
        <v>749</v>
      </c>
      <c r="AE2036" s="15">
        <v>162</v>
      </c>
      <c r="AF2036">
        <v>677</v>
      </c>
      <c r="AG2036">
        <v>652</v>
      </c>
      <c r="AH2036">
        <v>25</v>
      </c>
      <c r="AI2036">
        <v>48</v>
      </c>
      <c r="AJ2036">
        <v>45</v>
      </c>
      <c r="AK2036">
        <v>3</v>
      </c>
      <c r="AL2036">
        <v>209</v>
      </c>
      <c r="AM2036">
        <v>205</v>
      </c>
      <c r="AN2036">
        <v>4</v>
      </c>
      <c r="AO2036">
        <v>12</v>
      </c>
      <c r="AP2036">
        <v>12</v>
      </c>
      <c r="AQ2036">
        <v>0</v>
      </c>
      <c r="AR2036">
        <v>408</v>
      </c>
      <c r="AS2036">
        <v>390</v>
      </c>
      <c r="AT2036">
        <v>18</v>
      </c>
      <c r="AU2036" s="13">
        <v>234</v>
      </c>
      <c r="AV2036">
        <v>97</v>
      </c>
      <c r="AW2036">
        <v>137</v>
      </c>
      <c r="AX2036">
        <v>29</v>
      </c>
      <c r="AY2036">
        <v>25</v>
      </c>
      <c r="AZ2036">
        <v>4</v>
      </c>
      <c r="BA2036">
        <v>109</v>
      </c>
      <c r="BB2036">
        <v>13</v>
      </c>
      <c r="BC2036">
        <v>96</v>
      </c>
      <c r="BD2036">
        <v>4</v>
      </c>
      <c r="BE2036">
        <v>1</v>
      </c>
      <c r="BF2036">
        <v>3</v>
      </c>
      <c r="BG2036">
        <v>92</v>
      </c>
      <c r="BH2036">
        <v>58</v>
      </c>
      <c r="BI2036">
        <v>34</v>
      </c>
      <c r="BJ2036">
        <v>215</v>
      </c>
      <c r="BK2036">
        <v>90</v>
      </c>
      <c r="BL2036">
        <v>125</v>
      </c>
      <c r="BM2036">
        <v>29</v>
      </c>
      <c r="BN2036">
        <v>25</v>
      </c>
      <c r="BO2036">
        <v>4</v>
      </c>
      <c r="BP2036" s="13">
        <v>108</v>
      </c>
      <c r="BQ2036">
        <v>12</v>
      </c>
      <c r="BR2036">
        <v>96</v>
      </c>
      <c r="BS2036">
        <v>2</v>
      </c>
      <c r="BT2036">
        <v>1</v>
      </c>
      <c r="BU2036">
        <v>1</v>
      </c>
      <c r="BV2036">
        <v>76</v>
      </c>
      <c r="BW2036">
        <v>52</v>
      </c>
      <c r="BX2036">
        <v>24</v>
      </c>
      <c r="BY2036" s="13">
        <v>19</v>
      </c>
      <c r="BZ2036">
        <v>7</v>
      </c>
      <c r="CA2036">
        <v>12</v>
      </c>
      <c r="CB2036">
        <v>0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2</v>
      </c>
      <c r="CI2036">
        <v>0</v>
      </c>
      <c r="CJ2036">
        <v>2</v>
      </c>
      <c r="CK2036">
        <v>16</v>
      </c>
      <c r="CL2036">
        <v>6</v>
      </c>
      <c r="CM2036">
        <v>10</v>
      </c>
      <c r="CN2036" s="13">
        <v>1438</v>
      </c>
      <c r="CO2036">
        <v>475</v>
      </c>
      <c r="CP2036">
        <v>963</v>
      </c>
    </row>
    <row r="2037" spans="1:94" x14ac:dyDescent="0.2">
      <c r="A2037" s="1" t="s">
        <v>1872</v>
      </c>
      <c r="B2037" s="1" t="s">
        <v>1873</v>
      </c>
      <c r="C2037" s="1" t="s">
        <v>3647</v>
      </c>
      <c r="D2037" s="1" t="s">
        <v>3700</v>
      </c>
      <c r="E2037" s="1" t="s">
        <v>6</v>
      </c>
      <c r="F2037" s="1" t="s">
        <v>7</v>
      </c>
      <c r="G2037" s="1" t="s">
        <v>63</v>
      </c>
      <c r="H2037" s="1" t="s">
        <v>967</v>
      </c>
      <c r="I2037" s="1" t="s">
        <v>2</v>
      </c>
      <c r="J2037" s="13">
        <v>248</v>
      </c>
      <c r="K2037" s="13">
        <v>1199</v>
      </c>
      <c r="L2037">
        <v>612</v>
      </c>
      <c r="M2037">
        <v>587</v>
      </c>
      <c r="N2037">
        <v>139</v>
      </c>
      <c r="O2037">
        <v>74</v>
      </c>
      <c r="P2037">
        <v>65</v>
      </c>
      <c r="Q2037">
        <v>434</v>
      </c>
      <c r="R2037">
        <v>220</v>
      </c>
      <c r="S2037">
        <v>214</v>
      </c>
      <c r="T2037">
        <v>0</v>
      </c>
      <c r="U2037">
        <v>0</v>
      </c>
      <c r="V2037">
        <v>0</v>
      </c>
      <c r="W2037">
        <v>890</v>
      </c>
      <c r="X2037">
        <v>497</v>
      </c>
      <c r="Y2037">
        <v>393</v>
      </c>
      <c r="Z2037" s="13">
        <v>309</v>
      </c>
      <c r="AA2037">
        <v>115</v>
      </c>
      <c r="AB2037">
        <v>194</v>
      </c>
      <c r="AC2037" s="13">
        <v>472</v>
      </c>
      <c r="AD2037">
        <v>366</v>
      </c>
      <c r="AE2037" s="15">
        <v>106</v>
      </c>
      <c r="AF2037">
        <v>156</v>
      </c>
      <c r="AG2037">
        <v>145</v>
      </c>
      <c r="AH2037">
        <v>11</v>
      </c>
      <c r="AI2037">
        <v>44</v>
      </c>
      <c r="AJ2037">
        <v>44</v>
      </c>
      <c r="AK2037">
        <v>0</v>
      </c>
      <c r="AL2037">
        <v>7</v>
      </c>
      <c r="AM2037">
        <v>7</v>
      </c>
      <c r="AN2037">
        <v>0</v>
      </c>
      <c r="AO2037">
        <v>5</v>
      </c>
      <c r="AP2037">
        <v>5</v>
      </c>
      <c r="AQ2037">
        <v>0</v>
      </c>
      <c r="AR2037">
        <v>100</v>
      </c>
      <c r="AS2037">
        <v>89</v>
      </c>
      <c r="AT2037">
        <v>11</v>
      </c>
      <c r="AU2037" s="13">
        <v>316</v>
      </c>
      <c r="AV2037">
        <v>221</v>
      </c>
      <c r="AW2037">
        <v>95</v>
      </c>
      <c r="AX2037">
        <v>25</v>
      </c>
      <c r="AY2037">
        <v>23</v>
      </c>
      <c r="AZ2037">
        <v>2</v>
      </c>
      <c r="BA2037">
        <v>185</v>
      </c>
      <c r="BB2037">
        <v>109</v>
      </c>
      <c r="BC2037">
        <v>76</v>
      </c>
      <c r="BD2037">
        <v>7</v>
      </c>
      <c r="BE2037">
        <v>7</v>
      </c>
      <c r="BF2037">
        <v>0</v>
      </c>
      <c r="BG2037">
        <v>99</v>
      </c>
      <c r="BH2037">
        <v>82</v>
      </c>
      <c r="BI2037">
        <v>17</v>
      </c>
      <c r="BJ2037">
        <v>208</v>
      </c>
      <c r="BK2037">
        <v>192</v>
      </c>
      <c r="BL2037">
        <v>16</v>
      </c>
      <c r="BM2037">
        <v>24</v>
      </c>
      <c r="BN2037">
        <v>23</v>
      </c>
      <c r="BO2037">
        <v>1</v>
      </c>
      <c r="BP2037" s="13">
        <v>97</v>
      </c>
      <c r="BQ2037">
        <v>91</v>
      </c>
      <c r="BR2037">
        <v>6</v>
      </c>
      <c r="BS2037">
        <v>7</v>
      </c>
      <c r="BT2037">
        <v>7</v>
      </c>
      <c r="BU2037">
        <v>0</v>
      </c>
      <c r="BV2037">
        <v>80</v>
      </c>
      <c r="BW2037">
        <v>71</v>
      </c>
      <c r="BX2037">
        <v>9</v>
      </c>
      <c r="BY2037" s="13">
        <v>108</v>
      </c>
      <c r="BZ2037">
        <v>29</v>
      </c>
      <c r="CA2037">
        <v>79</v>
      </c>
      <c r="CB2037">
        <v>1</v>
      </c>
      <c r="CC2037">
        <v>0</v>
      </c>
      <c r="CD2037">
        <v>1</v>
      </c>
      <c r="CE2037">
        <v>88</v>
      </c>
      <c r="CF2037">
        <v>18</v>
      </c>
      <c r="CG2037">
        <v>70</v>
      </c>
      <c r="CH2037">
        <v>0</v>
      </c>
      <c r="CI2037">
        <v>0</v>
      </c>
      <c r="CJ2037">
        <v>0</v>
      </c>
      <c r="CK2037">
        <v>19</v>
      </c>
      <c r="CL2037">
        <v>11</v>
      </c>
      <c r="CM2037">
        <v>8</v>
      </c>
      <c r="CN2037" s="13">
        <v>727</v>
      </c>
      <c r="CO2037">
        <v>246</v>
      </c>
      <c r="CP2037">
        <v>481</v>
      </c>
    </row>
    <row r="2038" spans="1:94" x14ac:dyDescent="0.2">
      <c r="A2038" s="1" t="s">
        <v>1872</v>
      </c>
      <c r="B2038" s="1" t="s">
        <v>1873</v>
      </c>
      <c r="C2038" s="1" t="s">
        <v>3647</v>
      </c>
      <c r="D2038" s="1" t="s">
        <v>3701</v>
      </c>
      <c r="E2038" s="1" t="s">
        <v>6</v>
      </c>
      <c r="F2038" s="1" t="s">
        <v>7</v>
      </c>
      <c r="G2038" s="1" t="s">
        <v>63</v>
      </c>
      <c r="H2038" s="1" t="s">
        <v>1713</v>
      </c>
      <c r="I2038" s="1" t="s">
        <v>2</v>
      </c>
      <c r="J2038" s="13">
        <v>94</v>
      </c>
      <c r="K2038" s="13">
        <v>487</v>
      </c>
      <c r="L2038">
        <v>235</v>
      </c>
      <c r="M2038">
        <v>252</v>
      </c>
      <c r="N2038">
        <v>52</v>
      </c>
      <c r="O2038">
        <v>18</v>
      </c>
      <c r="P2038">
        <v>34</v>
      </c>
      <c r="Q2038">
        <v>244</v>
      </c>
      <c r="R2038">
        <v>120</v>
      </c>
      <c r="S2038">
        <v>124</v>
      </c>
      <c r="T2038">
        <v>0</v>
      </c>
      <c r="U2038">
        <v>0</v>
      </c>
      <c r="V2038">
        <v>0</v>
      </c>
      <c r="W2038">
        <v>412</v>
      </c>
      <c r="X2038">
        <v>209</v>
      </c>
      <c r="Y2038">
        <v>203</v>
      </c>
      <c r="Z2038" s="13">
        <v>75</v>
      </c>
      <c r="AA2038">
        <v>26</v>
      </c>
      <c r="AB2038">
        <v>49</v>
      </c>
      <c r="AC2038" s="13">
        <v>235</v>
      </c>
      <c r="AD2038">
        <v>142</v>
      </c>
      <c r="AE2038" s="15">
        <v>93</v>
      </c>
      <c r="AF2038">
        <v>229</v>
      </c>
      <c r="AG2038">
        <v>139</v>
      </c>
      <c r="AH2038">
        <v>90</v>
      </c>
      <c r="AI2038">
        <v>16</v>
      </c>
      <c r="AJ2038">
        <v>13</v>
      </c>
      <c r="AK2038">
        <v>3</v>
      </c>
      <c r="AL2038">
        <v>128</v>
      </c>
      <c r="AM2038">
        <v>58</v>
      </c>
      <c r="AN2038">
        <v>70</v>
      </c>
      <c r="AO2038">
        <v>11</v>
      </c>
      <c r="AP2038">
        <v>4</v>
      </c>
      <c r="AQ2038">
        <v>7</v>
      </c>
      <c r="AR2038">
        <v>74</v>
      </c>
      <c r="AS2038">
        <v>64</v>
      </c>
      <c r="AT2038">
        <v>10</v>
      </c>
      <c r="AU2038" s="13">
        <v>6</v>
      </c>
      <c r="AV2038">
        <v>3</v>
      </c>
      <c r="AW2038">
        <v>3</v>
      </c>
      <c r="AX2038">
        <v>0</v>
      </c>
      <c r="AY2038">
        <v>0</v>
      </c>
      <c r="AZ2038">
        <v>0</v>
      </c>
      <c r="BA2038">
        <v>3</v>
      </c>
      <c r="BB2038">
        <v>1</v>
      </c>
      <c r="BC2038">
        <v>2</v>
      </c>
      <c r="BD2038">
        <v>1</v>
      </c>
      <c r="BE2038">
        <v>0</v>
      </c>
      <c r="BF2038">
        <v>1</v>
      </c>
      <c r="BG2038">
        <v>2</v>
      </c>
      <c r="BH2038">
        <v>2</v>
      </c>
      <c r="BI2038">
        <v>0</v>
      </c>
      <c r="BJ2038">
        <v>5</v>
      </c>
      <c r="BK2038">
        <v>3</v>
      </c>
      <c r="BL2038">
        <v>2</v>
      </c>
      <c r="BM2038">
        <v>0</v>
      </c>
      <c r="BN2038">
        <v>0</v>
      </c>
      <c r="BO2038">
        <v>0</v>
      </c>
      <c r="BP2038" s="13">
        <v>3</v>
      </c>
      <c r="BQ2038">
        <v>1</v>
      </c>
      <c r="BR2038">
        <v>2</v>
      </c>
      <c r="BS2038">
        <v>0</v>
      </c>
      <c r="BT2038">
        <v>0</v>
      </c>
      <c r="BU2038">
        <v>0</v>
      </c>
      <c r="BV2038">
        <v>2</v>
      </c>
      <c r="BW2038">
        <v>2</v>
      </c>
      <c r="BX2038">
        <v>0</v>
      </c>
      <c r="BY2038" s="13">
        <v>1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 s="13">
        <v>252</v>
      </c>
      <c r="CO2038">
        <v>93</v>
      </c>
      <c r="CP2038">
        <v>159</v>
      </c>
    </row>
    <row r="2039" spans="1:94" x14ac:dyDescent="0.2">
      <c r="A2039" s="1" t="s">
        <v>1872</v>
      </c>
      <c r="B2039" s="1" t="s">
        <v>1873</v>
      </c>
      <c r="C2039" s="1" t="s">
        <v>3647</v>
      </c>
      <c r="D2039" s="1" t="s">
        <v>3702</v>
      </c>
      <c r="E2039" s="1" t="s">
        <v>6</v>
      </c>
      <c r="F2039" s="1" t="s">
        <v>7</v>
      </c>
      <c r="G2039" s="1" t="s">
        <v>63</v>
      </c>
      <c r="H2039" s="1" t="s">
        <v>1714</v>
      </c>
      <c r="I2039" s="1" t="s">
        <v>2</v>
      </c>
      <c r="J2039" s="13">
        <v>144</v>
      </c>
      <c r="K2039" s="13">
        <v>781</v>
      </c>
      <c r="L2039">
        <v>410</v>
      </c>
      <c r="M2039">
        <v>371</v>
      </c>
      <c r="N2039">
        <v>76</v>
      </c>
      <c r="O2039">
        <v>35</v>
      </c>
      <c r="P2039">
        <v>41</v>
      </c>
      <c r="Q2039">
        <v>32</v>
      </c>
      <c r="R2039">
        <v>16</v>
      </c>
      <c r="S2039">
        <v>16</v>
      </c>
      <c r="T2039">
        <v>0</v>
      </c>
      <c r="U2039">
        <v>0</v>
      </c>
      <c r="V2039">
        <v>0</v>
      </c>
      <c r="W2039">
        <v>595</v>
      </c>
      <c r="X2039">
        <v>348</v>
      </c>
      <c r="Y2039">
        <v>247</v>
      </c>
      <c r="Z2039" s="13">
        <v>186</v>
      </c>
      <c r="AA2039">
        <v>62</v>
      </c>
      <c r="AB2039">
        <v>124</v>
      </c>
      <c r="AC2039" s="13">
        <v>274</v>
      </c>
      <c r="AD2039">
        <v>257</v>
      </c>
      <c r="AE2039" s="15">
        <v>17</v>
      </c>
      <c r="AF2039">
        <v>246</v>
      </c>
      <c r="AG2039">
        <v>236</v>
      </c>
      <c r="AH2039">
        <v>10</v>
      </c>
      <c r="AI2039">
        <v>131</v>
      </c>
      <c r="AJ2039">
        <v>131</v>
      </c>
      <c r="AK2039">
        <v>0</v>
      </c>
      <c r="AL2039">
        <v>30</v>
      </c>
      <c r="AM2039">
        <v>30</v>
      </c>
      <c r="AN2039">
        <v>0</v>
      </c>
      <c r="AO2039">
        <v>12</v>
      </c>
      <c r="AP2039">
        <v>12</v>
      </c>
      <c r="AQ2039">
        <v>0</v>
      </c>
      <c r="AR2039">
        <v>73</v>
      </c>
      <c r="AS2039">
        <v>63</v>
      </c>
      <c r="AT2039">
        <v>10</v>
      </c>
      <c r="AU2039" s="13">
        <v>28</v>
      </c>
      <c r="AV2039">
        <v>21</v>
      </c>
      <c r="AW2039">
        <v>7</v>
      </c>
      <c r="AX2039">
        <v>2</v>
      </c>
      <c r="AY2039">
        <v>2</v>
      </c>
      <c r="AZ2039">
        <v>0</v>
      </c>
      <c r="BA2039">
        <v>11</v>
      </c>
      <c r="BB2039">
        <v>10</v>
      </c>
      <c r="BC2039">
        <v>1</v>
      </c>
      <c r="BD2039">
        <v>1</v>
      </c>
      <c r="BE2039">
        <v>1</v>
      </c>
      <c r="BF2039">
        <v>0</v>
      </c>
      <c r="BG2039">
        <v>14</v>
      </c>
      <c r="BH2039">
        <v>8</v>
      </c>
      <c r="BI2039">
        <v>6</v>
      </c>
      <c r="BJ2039">
        <v>26</v>
      </c>
      <c r="BK2039">
        <v>19</v>
      </c>
      <c r="BL2039">
        <v>7</v>
      </c>
      <c r="BM2039">
        <v>2</v>
      </c>
      <c r="BN2039">
        <v>2</v>
      </c>
      <c r="BO2039">
        <v>0</v>
      </c>
      <c r="BP2039" s="13">
        <v>11</v>
      </c>
      <c r="BQ2039">
        <v>10</v>
      </c>
      <c r="BR2039">
        <v>1</v>
      </c>
      <c r="BS2039">
        <v>1</v>
      </c>
      <c r="BT2039">
        <v>1</v>
      </c>
      <c r="BU2039">
        <v>0</v>
      </c>
      <c r="BV2039">
        <v>12</v>
      </c>
      <c r="BW2039">
        <v>6</v>
      </c>
      <c r="BX2039">
        <v>6</v>
      </c>
      <c r="BY2039" s="13">
        <v>2</v>
      </c>
      <c r="BZ2039">
        <v>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2</v>
      </c>
      <c r="CL2039">
        <v>2</v>
      </c>
      <c r="CM2039">
        <v>0</v>
      </c>
      <c r="CN2039" s="13">
        <v>507</v>
      </c>
      <c r="CO2039">
        <v>153</v>
      </c>
      <c r="CP2039">
        <v>354</v>
      </c>
    </row>
    <row r="2040" spans="1:94" x14ac:dyDescent="0.2">
      <c r="A2040" s="1" t="s">
        <v>1872</v>
      </c>
      <c r="B2040" s="1" t="s">
        <v>1873</v>
      </c>
      <c r="C2040" s="1" t="s">
        <v>3647</v>
      </c>
      <c r="D2040" s="1" t="s">
        <v>3703</v>
      </c>
      <c r="E2040" s="1" t="s">
        <v>6</v>
      </c>
      <c r="F2040" s="1" t="s">
        <v>7</v>
      </c>
      <c r="G2040" s="1" t="s">
        <v>63</v>
      </c>
      <c r="H2040" s="1" t="s">
        <v>1715</v>
      </c>
      <c r="I2040" s="1" t="s">
        <v>2</v>
      </c>
      <c r="J2040" s="13">
        <v>107</v>
      </c>
      <c r="K2040" s="13">
        <v>409</v>
      </c>
      <c r="L2040">
        <v>204</v>
      </c>
      <c r="M2040">
        <v>205</v>
      </c>
      <c r="N2040">
        <v>34</v>
      </c>
      <c r="O2040">
        <v>11</v>
      </c>
      <c r="P2040">
        <v>23</v>
      </c>
      <c r="Q2040">
        <v>196</v>
      </c>
      <c r="R2040">
        <v>93</v>
      </c>
      <c r="S2040">
        <v>103</v>
      </c>
      <c r="T2040">
        <v>1</v>
      </c>
      <c r="U2040">
        <v>1</v>
      </c>
      <c r="V2040">
        <v>0</v>
      </c>
      <c r="W2040">
        <v>314</v>
      </c>
      <c r="X2040">
        <v>179</v>
      </c>
      <c r="Y2040">
        <v>135</v>
      </c>
      <c r="Z2040" s="13">
        <v>95</v>
      </c>
      <c r="AA2040">
        <v>25</v>
      </c>
      <c r="AB2040">
        <v>70</v>
      </c>
      <c r="AC2040" s="13">
        <v>139</v>
      </c>
      <c r="AD2040">
        <v>121</v>
      </c>
      <c r="AE2040" s="15">
        <v>18</v>
      </c>
      <c r="AF2040">
        <v>113</v>
      </c>
      <c r="AG2040">
        <v>99</v>
      </c>
      <c r="AH2040">
        <v>14</v>
      </c>
      <c r="AI2040">
        <v>7</v>
      </c>
      <c r="AJ2040">
        <v>7</v>
      </c>
      <c r="AK2040">
        <v>0</v>
      </c>
      <c r="AL2040">
        <v>84</v>
      </c>
      <c r="AM2040">
        <v>77</v>
      </c>
      <c r="AN2040">
        <v>7</v>
      </c>
      <c r="AO2040">
        <v>4</v>
      </c>
      <c r="AP2040">
        <v>1</v>
      </c>
      <c r="AQ2040">
        <v>3</v>
      </c>
      <c r="AR2040">
        <v>18</v>
      </c>
      <c r="AS2040">
        <v>14</v>
      </c>
      <c r="AT2040">
        <v>4</v>
      </c>
      <c r="AU2040" s="13">
        <v>26</v>
      </c>
      <c r="AV2040">
        <v>22</v>
      </c>
      <c r="AW2040">
        <v>4</v>
      </c>
      <c r="AX2040">
        <v>0</v>
      </c>
      <c r="AY2040">
        <v>0</v>
      </c>
      <c r="AZ2040">
        <v>0</v>
      </c>
      <c r="BA2040">
        <v>25</v>
      </c>
      <c r="BB2040">
        <v>21</v>
      </c>
      <c r="BC2040">
        <v>4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0</v>
      </c>
      <c r="BJ2040">
        <v>26</v>
      </c>
      <c r="BK2040">
        <v>22</v>
      </c>
      <c r="BL2040">
        <v>4</v>
      </c>
      <c r="BM2040">
        <v>0</v>
      </c>
      <c r="BN2040">
        <v>0</v>
      </c>
      <c r="BO2040">
        <v>0</v>
      </c>
      <c r="BP2040" s="13">
        <v>25</v>
      </c>
      <c r="BQ2040">
        <v>21</v>
      </c>
      <c r="BR2040">
        <v>4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>
        <v>0</v>
      </c>
      <c r="BY2040" s="13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 s="13">
        <v>270</v>
      </c>
      <c r="CO2040">
        <v>83</v>
      </c>
      <c r="CP2040">
        <v>187</v>
      </c>
    </row>
    <row r="2041" spans="1:94" x14ac:dyDescent="0.2">
      <c r="A2041" s="1" t="s">
        <v>1872</v>
      </c>
      <c r="B2041" s="1" t="s">
        <v>1873</v>
      </c>
      <c r="C2041" s="1" t="s">
        <v>3647</v>
      </c>
      <c r="D2041" s="1" t="s">
        <v>3704</v>
      </c>
      <c r="E2041" s="1" t="s">
        <v>6</v>
      </c>
      <c r="F2041" s="1" t="s">
        <v>7</v>
      </c>
      <c r="G2041" s="1" t="s">
        <v>63</v>
      </c>
      <c r="H2041" s="1" t="s">
        <v>1716</v>
      </c>
      <c r="I2041" s="1" t="s">
        <v>2</v>
      </c>
      <c r="J2041" s="13">
        <v>9</v>
      </c>
      <c r="K2041" s="13">
        <v>38</v>
      </c>
      <c r="L2041">
        <v>19</v>
      </c>
      <c r="M2041">
        <v>19</v>
      </c>
      <c r="N2041">
        <v>0</v>
      </c>
      <c r="O2041">
        <v>0</v>
      </c>
      <c r="P2041">
        <v>0</v>
      </c>
      <c r="Q2041">
        <v>25</v>
      </c>
      <c r="R2041">
        <v>14</v>
      </c>
      <c r="S2041">
        <v>11</v>
      </c>
      <c r="T2041">
        <v>0</v>
      </c>
      <c r="U2041">
        <v>0</v>
      </c>
      <c r="V2041">
        <v>0</v>
      </c>
      <c r="W2041">
        <v>21</v>
      </c>
      <c r="X2041">
        <v>14</v>
      </c>
      <c r="Y2041">
        <v>7</v>
      </c>
      <c r="Z2041" s="13">
        <v>17</v>
      </c>
      <c r="AA2041">
        <v>5</v>
      </c>
      <c r="AB2041">
        <v>12</v>
      </c>
      <c r="AC2041" s="13">
        <v>9</v>
      </c>
      <c r="AD2041">
        <v>7</v>
      </c>
      <c r="AE2041" s="15">
        <v>2</v>
      </c>
      <c r="AF2041">
        <v>9</v>
      </c>
      <c r="AG2041">
        <v>7</v>
      </c>
      <c r="AH2041">
        <v>2</v>
      </c>
      <c r="AI2041">
        <v>0</v>
      </c>
      <c r="AJ2041">
        <v>0</v>
      </c>
      <c r="AK2041">
        <v>0</v>
      </c>
      <c r="AL2041">
        <v>9</v>
      </c>
      <c r="AM2041">
        <v>7</v>
      </c>
      <c r="AN2041">
        <v>2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 s="13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 s="13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s="13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 s="13">
        <v>29</v>
      </c>
      <c r="CO2041">
        <v>12</v>
      </c>
      <c r="CP2041">
        <v>17</v>
      </c>
    </row>
    <row r="2042" spans="1:94" x14ac:dyDescent="0.2">
      <c r="A2042" s="1" t="s">
        <v>1872</v>
      </c>
      <c r="B2042" s="1" t="s">
        <v>1873</v>
      </c>
      <c r="C2042" s="1" t="s">
        <v>3647</v>
      </c>
      <c r="D2042" s="1" t="s">
        <v>3705</v>
      </c>
      <c r="E2042" s="1" t="s">
        <v>6</v>
      </c>
      <c r="F2042" s="1" t="s">
        <v>7</v>
      </c>
      <c r="G2042" s="1" t="s">
        <v>63</v>
      </c>
      <c r="H2042" s="1" t="s">
        <v>106</v>
      </c>
      <c r="I2042" s="1" t="s">
        <v>2</v>
      </c>
      <c r="J2042" s="13">
        <v>894</v>
      </c>
      <c r="K2042" s="13">
        <v>4105</v>
      </c>
      <c r="L2042">
        <v>2079</v>
      </c>
      <c r="M2042">
        <v>2026</v>
      </c>
      <c r="N2042">
        <v>479</v>
      </c>
      <c r="O2042">
        <v>241</v>
      </c>
      <c r="P2042">
        <v>238</v>
      </c>
      <c r="Q2042">
        <v>1172</v>
      </c>
      <c r="R2042">
        <v>581</v>
      </c>
      <c r="S2042">
        <v>591</v>
      </c>
      <c r="T2042">
        <v>1</v>
      </c>
      <c r="U2042">
        <v>1</v>
      </c>
      <c r="V2042">
        <v>0</v>
      </c>
      <c r="W2042">
        <v>3060</v>
      </c>
      <c r="X2042">
        <v>1658</v>
      </c>
      <c r="Y2042">
        <v>1402</v>
      </c>
      <c r="Z2042" s="13">
        <v>1045</v>
      </c>
      <c r="AA2042">
        <v>421</v>
      </c>
      <c r="AB2042">
        <v>624</v>
      </c>
      <c r="AC2042" s="13">
        <v>1321</v>
      </c>
      <c r="AD2042">
        <v>1166</v>
      </c>
      <c r="AE2042" s="15">
        <v>155</v>
      </c>
      <c r="AF2042">
        <v>798</v>
      </c>
      <c r="AG2042">
        <v>761</v>
      </c>
      <c r="AH2042">
        <v>37</v>
      </c>
      <c r="AI2042">
        <v>174</v>
      </c>
      <c r="AJ2042">
        <v>168</v>
      </c>
      <c r="AK2042">
        <v>6</v>
      </c>
      <c r="AL2042">
        <v>127</v>
      </c>
      <c r="AM2042">
        <v>127</v>
      </c>
      <c r="AN2042">
        <v>0</v>
      </c>
      <c r="AO2042">
        <v>22</v>
      </c>
      <c r="AP2042">
        <v>21</v>
      </c>
      <c r="AQ2042">
        <v>1</v>
      </c>
      <c r="AR2042">
        <v>475</v>
      </c>
      <c r="AS2042">
        <v>445</v>
      </c>
      <c r="AT2042">
        <v>30</v>
      </c>
      <c r="AU2042" s="13">
        <v>523</v>
      </c>
      <c r="AV2042">
        <v>405</v>
      </c>
      <c r="AW2042">
        <v>118</v>
      </c>
      <c r="AX2042">
        <v>19</v>
      </c>
      <c r="AY2042">
        <v>17</v>
      </c>
      <c r="AZ2042">
        <v>2</v>
      </c>
      <c r="BA2042">
        <v>290</v>
      </c>
      <c r="BB2042">
        <v>194</v>
      </c>
      <c r="BC2042">
        <v>96</v>
      </c>
      <c r="BD2042">
        <v>13</v>
      </c>
      <c r="BE2042">
        <v>12</v>
      </c>
      <c r="BF2042">
        <v>1</v>
      </c>
      <c r="BG2042">
        <v>201</v>
      </c>
      <c r="BH2042">
        <v>182</v>
      </c>
      <c r="BI2042">
        <v>19</v>
      </c>
      <c r="BJ2042">
        <v>416</v>
      </c>
      <c r="BK2042">
        <v>369</v>
      </c>
      <c r="BL2042">
        <v>47</v>
      </c>
      <c r="BM2042">
        <v>17</v>
      </c>
      <c r="BN2042">
        <v>17</v>
      </c>
      <c r="BO2042">
        <v>0</v>
      </c>
      <c r="BP2042" s="13">
        <v>199</v>
      </c>
      <c r="BQ2042">
        <v>171</v>
      </c>
      <c r="BR2042">
        <v>28</v>
      </c>
      <c r="BS2042">
        <v>13</v>
      </c>
      <c r="BT2042">
        <v>12</v>
      </c>
      <c r="BU2042">
        <v>1</v>
      </c>
      <c r="BV2042">
        <v>187</v>
      </c>
      <c r="BW2042">
        <v>169</v>
      </c>
      <c r="BX2042">
        <v>18</v>
      </c>
      <c r="BY2042" s="13">
        <v>107</v>
      </c>
      <c r="BZ2042">
        <v>36</v>
      </c>
      <c r="CA2042">
        <v>71</v>
      </c>
      <c r="CB2042">
        <v>2</v>
      </c>
      <c r="CC2042">
        <v>0</v>
      </c>
      <c r="CD2042">
        <v>2</v>
      </c>
      <c r="CE2042">
        <v>91</v>
      </c>
      <c r="CF2042">
        <v>23</v>
      </c>
      <c r="CG2042">
        <v>68</v>
      </c>
      <c r="CH2042">
        <v>0</v>
      </c>
      <c r="CI2042">
        <v>0</v>
      </c>
      <c r="CJ2042">
        <v>0</v>
      </c>
      <c r="CK2042">
        <v>14</v>
      </c>
      <c r="CL2042">
        <v>13</v>
      </c>
      <c r="CM2042">
        <v>1</v>
      </c>
      <c r="CN2042" s="13">
        <v>2784</v>
      </c>
      <c r="CO2042">
        <v>913</v>
      </c>
      <c r="CP2042">
        <v>1871</v>
      </c>
    </row>
    <row r="2043" spans="1:94" x14ac:dyDescent="0.2">
      <c r="A2043" s="1" t="s">
        <v>1872</v>
      </c>
      <c r="B2043" s="1" t="s">
        <v>1873</v>
      </c>
      <c r="C2043" s="1" t="s">
        <v>3647</v>
      </c>
      <c r="D2043" s="1" t="s">
        <v>3706</v>
      </c>
      <c r="E2043" s="1" t="s">
        <v>6</v>
      </c>
      <c r="F2043" s="1" t="s">
        <v>7</v>
      </c>
      <c r="G2043" s="1" t="s">
        <v>63</v>
      </c>
      <c r="H2043" s="1" t="s">
        <v>1717</v>
      </c>
      <c r="I2043" s="1" t="s">
        <v>2</v>
      </c>
      <c r="J2043" s="13">
        <v>127</v>
      </c>
      <c r="K2043" s="13">
        <v>589</v>
      </c>
      <c r="L2043">
        <v>283</v>
      </c>
      <c r="M2043">
        <v>306</v>
      </c>
      <c r="N2043">
        <v>57</v>
      </c>
      <c r="O2043">
        <v>25</v>
      </c>
      <c r="P2043">
        <v>32</v>
      </c>
      <c r="Q2043">
        <v>209</v>
      </c>
      <c r="R2043">
        <v>100</v>
      </c>
      <c r="S2043">
        <v>109</v>
      </c>
      <c r="T2043">
        <v>0</v>
      </c>
      <c r="U2043">
        <v>0</v>
      </c>
      <c r="V2043">
        <v>0</v>
      </c>
      <c r="W2043">
        <v>461</v>
      </c>
      <c r="X2043">
        <v>243</v>
      </c>
      <c r="Y2043">
        <v>218</v>
      </c>
      <c r="Z2043" s="13">
        <v>128</v>
      </c>
      <c r="AA2043">
        <v>40</v>
      </c>
      <c r="AB2043">
        <v>88</v>
      </c>
      <c r="AC2043" s="13">
        <v>229</v>
      </c>
      <c r="AD2043">
        <v>183</v>
      </c>
      <c r="AE2043" s="15">
        <v>46</v>
      </c>
      <c r="AF2043">
        <v>145</v>
      </c>
      <c r="AG2043">
        <v>132</v>
      </c>
      <c r="AH2043">
        <v>13</v>
      </c>
      <c r="AI2043">
        <v>40</v>
      </c>
      <c r="AJ2043">
        <v>40</v>
      </c>
      <c r="AK2043">
        <v>0</v>
      </c>
      <c r="AL2043">
        <v>41</v>
      </c>
      <c r="AM2043">
        <v>38</v>
      </c>
      <c r="AN2043">
        <v>3</v>
      </c>
      <c r="AO2043">
        <v>0</v>
      </c>
      <c r="AP2043">
        <v>0</v>
      </c>
      <c r="AQ2043">
        <v>0</v>
      </c>
      <c r="AR2043">
        <v>64</v>
      </c>
      <c r="AS2043">
        <v>54</v>
      </c>
      <c r="AT2043">
        <v>10</v>
      </c>
      <c r="AU2043" s="13">
        <v>84</v>
      </c>
      <c r="AV2043">
        <v>51</v>
      </c>
      <c r="AW2043">
        <v>33</v>
      </c>
      <c r="AX2043">
        <v>6</v>
      </c>
      <c r="AY2043">
        <v>5</v>
      </c>
      <c r="AZ2043">
        <v>1</v>
      </c>
      <c r="BA2043">
        <v>44</v>
      </c>
      <c r="BB2043">
        <v>32</v>
      </c>
      <c r="BC2043">
        <v>12</v>
      </c>
      <c r="BD2043">
        <v>0</v>
      </c>
      <c r="BE2043">
        <v>0</v>
      </c>
      <c r="BF2043">
        <v>0</v>
      </c>
      <c r="BG2043">
        <v>34</v>
      </c>
      <c r="BH2043">
        <v>14</v>
      </c>
      <c r="BI2043">
        <v>20</v>
      </c>
      <c r="BJ2043">
        <v>81</v>
      </c>
      <c r="BK2043">
        <v>50</v>
      </c>
      <c r="BL2043">
        <v>31</v>
      </c>
      <c r="BM2043">
        <v>6</v>
      </c>
      <c r="BN2043">
        <v>5</v>
      </c>
      <c r="BO2043">
        <v>1</v>
      </c>
      <c r="BP2043" s="13">
        <v>42</v>
      </c>
      <c r="BQ2043">
        <v>32</v>
      </c>
      <c r="BR2043">
        <v>10</v>
      </c>
      <c r="BS2043">
        <v>0</v>
      </c>
      <c r="BT2043">
        <v>0</v>
      </c>
      <c r="BU2043">
        <v>0</v>
      </c>
      <c r="BV2043">
        <v>33</v>
      </c>
      <c r="BW2043">
        <v>13</v>
      </c>
      <c r="BX2043">
        <v>20</v>
      </c>
      <c r="BY2043" s="13">
        <v>3</v>
      </c>
      <c r="BZ2043">
        <v>1</v>
      </c>
      <c r="CA2043">
        <v>2</v>
      </c>
      <c r="CB2043">
        <v>0</v>
      </c>
      <c r="CC2043">
        <v>0</v>
      </c>
      <c r="CD2043">
        <v>0</v>
      </c>
      <c r="CE2043">
        <v>2</v>
      </c>
      <c r="CF2043">
        <v>0</v>
      </c>
      <c r="CG2043">
        <v>2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 s="13">
        <v>360</v>
      </c>
      <c r="CO2043">
        <v>100</v>
      </c>
      <c r="CP2043">
        <v>260</v>
      </c>
    </row>
    <row r="2044" spans="1:94" x14ac:dyDescent="0.2">
      <c r="A2044" s="1" t="s">
        <v>1872</v>
      </c>
      <c r="B2044" s="1" t="s">
        <v>1873</v>
      </c>
      <c r="C2044" s="1" t="s">
        <v>3647</v>
      </c>
      <c r="D2044" s="1" t="s">
        <v>3707</v>
      </c>
      <c r="E2044" s="1" t="s">
        <v>6</v>
      </c>
      <c r="F2044" s="1" t="s">
        <v>7</v>
      </c>
      <c r="G2044" s="1" t="s">
        <v>63</v>
      </c>
      <c r="H2044" s="1" t="s">
        <v>1718</v>
      </c>
      <c r="I2044" s="1" t="s">
        <v>2</v>
      </c>
      <c r="J2044" s="13">
        <v>61</v>
      </c>
      <c r="K2044" s="13">
        <v>251</v>
      </c>
      <c r="L2044">
        <v>115</v>
      </c>
      <c r="M2044">
        <v>136</v>
      </c>
      <c r="N2044">
        <v>25</v>
      </c>
      <c r="O2044">
        <v>12</v>
      </c>
      <c r="P2044">
        <v>13</v>
      </c>
      <c r="Q2044">
        <v>105</v>
      </c>
      <c r="R2044">
        <v>52</v>
      </c>
      <c r="S2044">
        <v>53</v>
      </c>
      <c r="T2044">
        <v>0</v>
      </c>
      <c r="U2044">
        <v>0</v>
      </c>
      <c r="V2044">
        <v>0</v>
      </c>
      <c r="W2044">
        <v>176</v>
      </c>
      <c r="X2044">
        <v>91</v>
      </c>
      <c r="Y2044">
        <v>85</v>
      </c>
      <c r="Z2044" s="13">
        <v>75</v>
      </c>
      <c r="AA2044">
        <v>24</v>
      </c>
      <c r="AB2044">
        <v>51</v>
      </c>
      <c r="AC2044" s="13">
        <v>105</v>
      </c>
      <c r="AD2044">
        <v>85</v>
      </c>
      <c r="AE2044" s="15">
        <v>20</v>
      </c>
      <c r="AF2044">
        <v>76</v>
      </c>
      <c r="AG2044">
        <v>72</v>
      </c>
      <c r="AH2044">
        <v>4</v>
      </c>
      <c r="AI2044">
        <v>43</v>
      </c>
      <c r="AJ2044">
        <v>42</v>
      </c>
      <c r="AK2044">
        <v>1</v>
      </c>
      <c r="AL2044">
        <v>4</v>
      </c>
      <c r="AM2044">
        <v>4</v>
      </c>
      <c r="AN2044">
        <v>0</v>
      </c>
      <c r="AO2044">
        <v>0</v>
      </c>
      <c r="AP2044">
        <v>0</v>
      </c>
      <c r="AQ2044">
        <v>0</v>
      </c>
      <c r="AR2044">
        <v>29</v>
      </c>
      <c r="AS2044">
        <v>26</v>
      </c>
      <c r="AT2044">
        <v>3</v>
      </c>
      <c r="AU2044" s="13">
        <v>29</v>
      </c>
      <c r="AV2044">
        <v>13</v>
      </c>
      <c r="AW2044">
        <v>16</v>
      </c>
      <c r="AX2044">
        <v>6</v>
      </c>
      <c r="AY2044">
        <v>6</v>
      </c>
      <c r="AZ2044">
        <v>0</v>
      </c>
      <c r="BA2044">
        <v>4</v>
      </c>
      <c r="BB2044">
        <v>4</v>
      </c>
      <c r="BC2044">
        <v>0</v>
      </c>
      <c r="BD2044">
        <v>0</v>
      </c>
      <c r="BE2044">
        <v>0</v>
      </c>
      <c r="BF2044">
        <v>0</v>
      </c>
      <c r="BG2044">
        <v>19</v>
      </c>
      <c r="BH2044">
        <v>3</v>
      </c>
      <c r="BI2044">
        <v>16</v>
      </c>
      <c r="BJ2044">
        <v>28</v>
      </c>
      <c r="BK2044">
        <v>12</v>
      </c>
      <c r="BL2044">
        <v>16</v>
      </c>
      <c r="BM2044">
        <v>6</v>
      </c>
      <c r="BN2044">
        <v>6</v>
      </c>
      <c r="BO2044">
        <v>0</v>
      </c>
      <c r="BP2044" s="13">
        <v>3</v>
      </c>
      <c r="BQ2044">
        <v>3</v>
      </c>
      <c r="BR2044">
        <v>0</v>
      </c>
      <c r="BS2044">
        <v>0</v>
      </c>
      <c r="BT2044">
        <v>0</v>
      </c>
      <c r="BU2044">
        <v>0</v>
      </c>
      <c r="BV2044">
        <v>19</v>
      </c>
      <c r="BW2044">
        <v>3</v>
      </c>
      <c r="BX2044">
        <v>16</v>
      </c>
      <c r="BY2044" s="13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 s="13">
        <v>146</v>
      </c>
      <c r="CO2044">
        <v>30</v>
      </c>
      <c r="CP2044">
        <v>116</v>
      </c>
    </row>
    <row r="2045" spans="1:94" x14ac:dyDescent="0.2">
      <c r="A2045" s="1" t="s">
        <v>1872</v>
      </c>
      <c r="B2045" s="1" t="s">
        <v>1873</v>
      </c>
      <c r="C2045" s="1" t="s">
        <v>3647</v>
      </c>
      <c r="D2045" s="1" t="s">
        <v>3708</v>
      </c>
      <c r="E2045" s="1" t="s">
        <v>6</v>
      </c>
      <c r="F2045" s="1" t="s">
        <v>7</v>
      </c>
      <c r="G2045" s="1" t="s">
        <v>63</v>
      </c>
      <c r="H2045" s="1" t="s">
        <v>1719</v>
      </c>
      <c r="I2045" s="1" t="s">
        <v>2</v>
      </c>
      <c r="J2045" s="13">
        <v>12</v>
      </c>
      <c r="K2045" s="13">
        <v>55</v>
      </c>
      <c r="L2045">
        <v>29</v>
      </c>
      <c r="M2045">
        <v>26</v>
      </c>
      <c r="N2045">
        <v>3</v>
      </c>
      <c r="O2045">
        <v>2</v>
      </c>
      <c r="P2045">
        <v>1</v>
      </c>
      <c r="Q2045">
        <v>19</v>
      </c>
      <c r="R2045">
        <v>10</v>
      </c>
      <c r="S2045">
        <v>9</v>
      </c>
      <c r="T2045">
        <v>0</v>
      </c>
      <c r="U2045">
        <v>0</v>
      </c>
      <c r="V2045">
        <v>0</v>
      </c>
      <c r="W2045">
        <v>40</v>
      </c>
      <c r="X2045">
        <v>25</v>
      </c>
      <c r="Y2045">
        <v>15</v>
      </c>
      <c r="Z2045" s="13">
        <v>15</v>
      </c>
      <c r="AA2045">
        <v>4</v>
      </c>
      <c r="AB2045">
        <v>11</v>
      </c>
      <c r="AC2045" s="13">
        <v>20</v>
      </c>
      <c r="AD2045">
        <v>17</v>
      </c>
      <c r="AE2045" s="15">
        <v>3</v>
      </c>
      <c r="AF2045">
        <v>16</v>
      </c>
      <c r="AG2045">
        <v>14</v>
      </c>
      <c r="AH2045">
        <v>2</v>
      </c>
      <c r="AI2045">
        <v>6</v>
      </c>
      <c r="AJ2045">
        <v>6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9</v>
      </c>
      <c r="AS2045">
        <v>7</v>
      </c>
      <c r="AT2045">
        <v>2</v>
      </c>
      <c r="AU2045" s="13">
        <v>4</v>
      </c>
      <c r="AV2045">
        <v>3</v>
      </c>
      <c r="AW2045">
        <v>1</v>
      </c>
      <c r="AX2045">
        <v>0</v>
      </c>
      <c r="AY2045">
        <v>0</v>
      </c>
      <c r="AZ2045">
        <v>0</v>
      </c>
      <c r="BA2045">
        <v>2</v>
      </c>
      <c r="BB2045">
        <v>2</v>
      </c>
      <c r="BC2045">
        <v>0</v>
      </c>
      <c r="BD2045">
        <v>0</v>
      </c>
      <c r="BE2045">
        <v>0</v>
      </c>
      <c r="BF2045">
        <v>0</v>
      </c>
      <c r="BG2045">
        <v>2</v>
      </c>
      <c r="BH2045">
        <v>1</v>
      </c>
      <c r="BI2045">
        <v>1</v>
      </c>
      <c r="BJ2045">
        <v>3</v>
      </c>
      <c r="BK2045">
        <v>2</v>
      </c>
      <c r="BL2045">
        <v>1</v>
      </c>
      <c r="BM2045">
        <v>0</v>
      </c>
      <c r="BN2045">
        <v>0</v>
      </c>
      <c r="BO2045">
        <v>0</v>
      </c>
      <c r="BP2045" s="13">
        <v>1</v>
      </c>
      <c r="BQ2045">
        <v>1</v>
      </c>
      <c r="BR2045">
        <v>0</v>
      </c>
      <c r="BS2045">
        <v>0</v>
      </c>
      <c r="BT2045">
        <v>0</v>
      </c>
      <c r="BU2045">
        <v>0</v>
      </c>
      <c r="BV2045">
        <v>2</v>
      </c>
      <c r="BW2045">
        <v>1</v>
      </c>
      <c r="BX2045">
        <v>1</v>
      </c>
      <c r="BY2045" s="13">
        <v>1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 s="13">
        <v>35</v>
      </c>
      <c r="CO2045">
        <v>12</v>
      </c>
      <c r="CP2045">
        <v>23</v>
      </c>
    </row>
    <row r="2046" spans="1:94" x14ac:dyDescent="0.2">
      <c r="A2046" s="1" t="s">
        <v>1872</v>
      </c>
      <c r="B2046" s="1" t="s">
        <v>1873</v>
      </c>
      <c r="C2046" s="1" t="s">
        <v>3647</v>
      </c>
      <c r="D2046" s="1" t="s">
        <v>3709</v>
      </c>
      <c r="E2046" s="1" t="s">
        <v>6</v>
      </c>
      <c r="F2046" s="1" t="s">
        <v>7</v>
      </c>
      <c r="G2046" s="1" t="s">
        <v>63</v>
      </c>
      <c r="H2046" s="1" t="s">
        <v>1720</v>
      </c>
      <c r="I2046" s="1" t="s">
        <v>2</v>
      </c>
      <c r="J2046" s="13">
        <v>62</v>
      </c>
      <c r="K2046" s="13">
        <v>277</v>
      </c>
      <c r="L2046">
        <v>146</v>
      </c>
      <c r="M2046">
        <v>131</v>
      </c>
      <c r="N2046">
        <v>26</v>
      </c>
      <c r="O2046">
        <v>15</v>
      </c>
      <c r="P2046">
        <v>11</v>
      </c>
      <c r="Q2046">
        <v>5</v>
      </c>
      <c r="R2046">
        <v>3</v>
      </c>
      <c r="S2046">
        <v>2</v>
      </c>
      <c r="T2046">
        <v>0</v>
      </c>
      <c r="U2046">
        <v>0</v>
      </c>
      <c r="V2046">
        <v>0</v>
      </c>
      <c r="W2046">
        <v>209</v>
      </c>
      <c r="X2046">
        <v>120</v>
      </c>
      <c r="Y2046">
        <v>89</v>
      </c>
      <c r="Z2046" s="13">
        <v>68</v>
      </c>
      <c r="AA2046">
        <v>26</v>
      </c>
      <c r="AB2046">
        <v>42</v>
      </c>
      <c r="AC2046" s="13">
        <v>95</v>
      </c>
      <c r="AD2046">
        <v>90</v>
      </c>
      <c r="AE2046" s="15">
        <v>5</v>
      </c>
      <c r="AF2046">
        <v>46</v>
      </c>
      <c r="AG2046">
        <v>46</v>
      </c>
      <c r="AH2046">
        <v>0</v>
      </c>
      <c r="AI2046">
        <v>16</v>
      </c>
      <c r="AJ2046">
        <v>16</v>
      </c>
      <c r="AK2046">
        <v>0</v>
      </c>
      <c r="AL2046">
        <v>18</v>
      </c>
      <c r="AM2046">
        <v>18</v>
      </c>
      <c r="AN2046">
        <v>0</v>
      </c>
      <c r="AO2046">
        <v>0</v>
      </c>
      <c r="AP2046">
        <v>0</v>
      </c>
      <c r="AQ2046">
        <v>0</v>
      </c>
      <c r="AR2046">
        <v>12</v>
      </c>
      <c r="AS2046">
        <v>12</v>
      </c>
      <c r="AT2046">
        <v>0</v>
      </c>
      <c r="AU2046" s="13">
        <v>49</v>
      </c>
      <c r="AV2046">
        <v>44</v>
      </c>
      <c r="AW2046">
        <v>5</v>
      </c>
      <c r="AX2046">
        <v>0</v>
      </c>
      <c r="AY2046">
        <v>0</v>
      </c>
      <c r="AZ2046">
        <v>0</v>
      </c>
      <c r="BA2046">
        <v>41</v>
      </c>
      <c r="BB2046">
        <v>38</v>
      </c>
      <c r="BC2046">
        <v>3</v>
      </c>
      <c r="BD2046">
        <v>0</v>
      </c>
      <c r="BE2046">
        <v>0</v>
      </c>
      <c r="BF2046">
        <v>0</v>
      </c>
      <c r="BG2046">
        <v>8</v>
      </c>
      <c r="BH2046">
        <v>6</v>
      </c>
      <c r="BI2046">
        <v>2</v>
      </c>
      <c r="BJ2046">
        <v>48</v>
      </c>
      <c r="BK2046">
        <v>43</v>
      </c>
      <c r="BL2046">
        <v>5</v>
      </c>
      <c r="BM2046">
        <v>0</v>
      </c>
      <c r="BN2046">
        <v>0</v>
      </c>
      <c r="BO2046">
        <v>0</v>
      </c>
      <c r="BP2046" s="13">
        <v>40</v>
      </c>
      <c r="BQ2046">
        <v>37</v>
      </c>
      <c r="BR2046">
        <v>3</v>
      </c>
      <c r="BS2046">
        <v>0</v>
      </c>
      <c r="BT2046">
        <v>0</v>
      </c>
      <c r="BU2046">
        <v>0</v>
      </c>
      <c r="BV2046">
        <v>8</v>
      </c>
      <c r="BW2046">
        <v>6</v>
      </c>
      <c r="BX2046">
        <v>2</v>
      </c>
      <c r="BY2046" s="13">
        <v>1</v>
      </c>
      <c r="BZ2046">
        <v>1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 s="13">
        <v>182</v>
      </c>
      <c r="CO2046">
        <v>56</v>
      </c>
      <c r="CP2046">
        <v>126</v>
      </c>
    </row>
    <row r="2047" spans="1:94" x14ac:dyDescent="0.2">
      <c r="A2047" s="1" t="s">
        <v>1872</v>
      </c>
      <c r="B2047" s="1" t="s">
        <v>1873</v>
      </c>
      <c r="C2047" s="1" t="s">
        <v>3647</v>
      </c>
      <c r="D2047" s="1" t="s">
        <v>3710</v>
      </c>
      <c r="E2047" s="1" t="s">
        <v>6</v>
      </c>
      <c r="F2047" s="1" t="s">
        <v>7</v>
      </c>
      <c r="G2047" s="1" t="s">
        <v>63</v>
      </c>
      <c r="H2047" s="1" t="s">
        <v>1721</v>
      </c>
      <c r="I2047" s="1" t="s">
        <v>2</v>
      </c>
      <c r="J2047" s="13">
        <v>185</v>
      </c>
      <c r="K2047" s="13">
        <v>779</v>
      </c>
      <c r="L2047">
        <v>425</v>
      </c>
      <c r="M2047">
        <v>354</v>
      </c>
      <c r="N2047">
        <v>78</v>
      </c>
      <c r="O2047">
        <v>42</v>
      </c>
      <c r="P2047">
        <v>36</v>
      </c>
      <c r="Q2047">
        <v>317</v>
      </c>
      <c r="R2047">
        <v>173</v>
      </c>
      <c r="S2047">
        <v>144</v>
      </c>
      <c r="T2047">
        <v>2</v>
      </c>
      <c r="U2047">
        <v>2</v>
      </c>
      <c r="V2047">
        <v>0</v>
      </c>
      <c r="W2047">
        <v>597</v>
      </c>
      <c r="X2047">
        <v>360</v>
      </c>
      <c r="Y2047">
        <v>237</v>
      </c>
      <c r="Z2047" s="13">
        <v>182</v>
      </c>
      <c r="AA2047">
        <v>65</v>
      </c>
      <c r="AB2047">
        <v>117</v>
      </c>
      <c r="AC2047" s="13">
        <v>494</v>
      </c>
      <c r="AD2047">
        <v>275</v>
      </c>
      <c r="AE2047" s="15">
        <v>219</v>
      </c>
      <c r="AF2047">
        <v>133</v>
      </c>
      <c r="AG2047">
        <v>96</v>
      </c>
      <c r="AH2047">
        <v>37</v>
      </c>
      <c r="AI2047">
        <v>27</v>
      </c>
      <c r="AJ2047">
        <v>26</v>
      </c>
      <c r="AK2047">
        <v>1</v>
      </c>
      <c r="AL2047">
        <v>35</v>
      </c>
      <c r="AM2047">
        <v>11</v>
      </c>
      <c r="AN2047">
        <v>24</v>
      </c>
      <c r="AO2047">
        <v>6</v>
      </c>
      <c r="AP2047">
        <v>5</v>
      </c>
      <c r="AQ2047">
        <v>1</v>
      </c>
      <c r="AR2047">
        <v>65</v>
      </c>
      <c r="AS2047">
        <v>54</v>
      </c>
      <c r="AT2047">
        <v>11</v>
      </c>
      <c r="AU2047" s="13">
        <v>361</v>
      </c>
      <c r="AV2047">
        <v>179</v>
      </c>
      <c r="AW2047">
        <v>182</v>
      </c>
      <c r="AX2047">
        <v>78</v>
      </c>
      <c r="AY2047">
        <v>74</v>
      </c>
      <c r="AZ2047">
        <v>4</v>
      </c>
      <c r="BA2047">
        <v>219</v>
      </c>
      <c r="BB2047">
        <v>66</v>
      </c>
      <c r="BC2047">
        <v>153</v>
      </c>
      <c r="BD2047">
        <v>4</v>
      </c>
      <c r="BE2047">
        <v>3</v>
      </c>
      <c r="BF2047">
        <v>1</v>
      </c>
      <c r="BG2047">
        <v>60</v>
      </c>
      <c r="BH2047">
        <v>36</v>
      </c>
      <c r="BI2047">
        <v>24</v>
      </c>
      <c r="BJ2047">
        <v>346</v>
      </c>
      <c r="BK2047">
        <v>169</v>
      </c>
      <c r="BL2047">
        <v>177</v>
      </c>
      <c r="BM2047">
        <v>78</v>
      </c>
      <c r="BN2047">
        <v>74</v>
      </c>
      <c r="BO2047">
        <v>4</v>
      </c>
      <c r="BP2047" s="13">
        <v>206</v>
      </c>
      <c r="BQ2047">
        <v>58</v>
      </c>
      <c r="BR2047">
        <v>148</v>
      </c>
      <c r="BS2047">
        <v>3</v>
      </c>
      <c r="BT2047">
        <v>2</v>
      </c>
      <c r="BU2047">
        <v>1</v>
      </c>
      <c r="BV2047">
        <v>59</v>
      </c>
      <c r="BW2047">
        <v>35</v>
      </c>
      <c r="BX2047">
        <v>24</v>
      </c>
      <c r="BY2047" s="13">
        <v>15</v>
      </c>
      <c r="BZ2047">
        <v>10</v>
      </c>
      <c r="CA2047">
        <v>5</v>
      </c>
      <c r="CB2047">
        <v>0</v>
      </c>
      <c r="CC2047">
        <v>0</v>
      </c>
      <c r="CD2047">
        <v>0</v>
      </c>
      <c r="CE2047">
        <v>13</v>
      </c>
      <c r="CF2047">
        <v>8</v>
      </c>
      <c r="CG2047">
        <v>5</v>
      </c>
      <c r="CH2047">
        <v>1</v>
      </c>
      <c r="CI2047">
        <v>1</v>
      </c>
      <c r="CJ2047">
        <v>0</v>
      </c>
      <c r="CK2047">
        <v>1</v>
      </c>
      <c r="CL2047">
        <v>1</v>
      </c>
      <c r="CM2047">
        <v>0</v>
      </c>
      <c r="CN2047" s="13">
        <v>285</v>
      </c>
      <c r="CO2047">
        <v>150</v>
      </c>
      <c r="CP2047">
        <v>135</v>
      </c>
    </row>
    <row r="2048" spans="1:94" x14ac:dyDescent="0.2">
      <c r="A2048" s="1" t="s">
        <v>1872</v>
      </c>
      <c r="B2048" s="1" t="s">
        <v>1873</v>
      </c>
      <c r="C2048" s="1" t="s">
        <v>3647</v>
      </c>
      <c r="D2048" s="1" t="s">
        <v>3711</v>
      </c>
      <c r="E2048" s="1" t="s">
        <v>6</v>
      </c>
      <c r="F2048" s="1" t="s">
        <v>7</v>
      </c>
      <c r="G2048" s="1" t="s">
        <v>63</v>
      </c>
      <c r="H2048" s="1" t="s">
        <v>1722</v>
      </c>
      <c r="I2048" s="1" t="s">
        <v>2</v>
      </c>
      <c r="J2048" s="13">
        <v>65</v>
      </c>
      <c r="K2048" s="13">
        <v>261</v>
      </c>
      <c r="L2048">
        <v>123</v>
      </c>
      <c r="M2048">
        <v>138</v>
      </c>
      <c r="N2048">
        <v>19</v>
      </c>
      <c r="O2048">
        <v>11</v>
      </c>
      <c r="P2048">
        <v>8</v>
      </c>
      <c r="Q2048">
        <v>58</v>
      </c>
      <c r="R2048">
        <v>24</v>
      </c>
      <c r="S2048">
        <v>34</v>
      </c>
      <c r="T2048">
        <v>10</v>
      </c>
      <c r="U2048">
        <v>5</v>
      </c>
      <c r="V2048">
        <v>5</v>
      </c>
      <c r="W2048">
        <v>217</v>
      </c>
      <c r="X2048">
        <v>107</v>
      </c>
      <c r="Y2048">
        <v>110</v>
      </c>
      <c r="Z2048" s="13">
        <v>44</v>
      </c>
      <c r="AA2048">
        <v>16</v>
      </c>
      <c r="AB2048">
        <v>28</v>
      </c>
      <c r="AC2048" s="13">
        <v>99</v>
      </c>
      <c r="AD2048">
        <v>69</v>
      </c>
      <c r="AE2048" s="15">
        <v>30</v>
      </c>
      <c r="AF2048">
        <v>97</v>
      </c>
      <c r="AG2048">
        <v>68</v>
      </c>
      <c r="AH2048">
        <v>29</v>
      </c>
      <c r="AI2048">
        <v>16</v>
      </c>
      <c r="AJ2048">
        <v>16</v>
      </c>
      <c r="AK2048">
        <v>0</v>
      </c>
      <c r="AL2048">
        <v>34</v>
      </c>
      <c r="AM2048">
        <v>13</v>
      </c>
      <c r="AN2048">
        <v>21</v>
      </c>
      <c r="AO2048">
        <v>1</v>
      </c>
      <c r="AP2048">
        <v>1</v>
      </c>
      <c r="AQ2048">
        <v>0</v>
      </c>
      <c r="AR2048">
        <v>46</v>
      </c>
      <c r="AS2048">
        <v>38</v>
      </c>
      <c r="AT2048">
        <v>8</v>
      </c>
      <c r="AU2048" s="13">
        <v>2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1</v>
      </c>
      <c r="BI2048">
        <v>0</v>
      </c>
      <c r="BJ2048">
        <v>2</v>
      </c>
      <c r="BK2048">
        <v>1</v>
      </c>
      <c r="BL2048">
        <v>1</v>
      </c>
      <c r="BM2048">
        <v>0</v>
      </c>
      <c r="BN2048">
        <v>0</v>
      </c>
      <c r="BO2048">
        <v>0</v>
      </c>
      <c r="BP2048" s="13">
        <v>1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 s="13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 s="13">
        <v>162</v>
      </c>
      <c r="CO2048">
        <v>54</v>
      </c>
      <c r="CP2048">
        <v>108</v>
      </c>
    </row>
    <row r="2049" spans="1:94" x14ac:dyDescent="0.2">
      <c r="A2049" s="1" t="s">
        <v>1872</v>
      </c>
      <c r="B2049" s="1" t="s">
        <v>1873</v>
      </c>
      <c r="C2049" s="1" t="s">
        <v>3647</v>
      </c>
      <c r="D2049" s="1" t="s">
        <v>3712</v>
      </c>
      <c r="E2049" s="1" t="s">
        <v>6</v>
      </c>
      <c r="F2049" s="1" t="s">
        <v>7</v>
      </c>
      <c r="G2049" s="1" t="s">
        <v>63</v>
      </c>
      <c r="H2049" s="1" t="s">
        <v>1723</v>
      </c>
      <c r="I2049" s="1" t="s">
        <v>2</v>
      </c>
      <c r="J2049" s="13">
        <v>37</v>
      </c>
      <c r="K2049" s="13">
        <v>141</v>
      </c>
      <c r="L2049">
        <v>68</v>
      </c>
      <c r="M2049">
        <v>73</v>
      </c>
      <c r="N2049">
        <v>19</v>
      </c>
      <c r="O2049">
        <v>11</v>
      </c>
      <c r="P2049">
        <v>8</v>
      </c>
      <c r="Q2049">
        <v>0</v>
      </c>
      <c r="R2049">
        <v>0</v>
      </c>
      <c r="S2049">
        <v>0</v>
      </c>
      <c r="T2049">
        <v>8</v>
      </c>
      <c r="U2049">
        <v>5</v>
      </c>
      <c r="V2049">
        <v>3</v>
      </c>
      <c r="W2049">
        <v>115</v>
      </c>
      <c r="X2049">
        <v>54</v>
      </c>
      <c r="Y2049">
        <v>61</v>
      </c>
      <c r="Z2049" s="13">
        <v>26</v>
      </c>
      <c r="AA2049">
        <v>14</v>
      </c>
      <c r="AB2049">
        <v>12</v>
      </c>
      <c r="AC2049" s="13">
        <v>39</v>
      </c>
      <c r="AD2049">
        <v>35</v>
      </c>
      <c r="AE2049" s="15">
        <v>4</v>
      </c>
      <c r="AF2049">
        <v>39</v>
      </c>
      <c r="AG2049">
        <v>35</v>
      </c>
      <c r="AH2049">
        <v>4</v>
      </c>
      <c r="AI2049">
        <v>8</v>
      </c>
      <c r="AJ2049">
        <v>8</v>
      </c>
      <c r="AK2049">
        <v>0</v>
      </c>
      <c r="AL2049">
        <v>5</v>
      </c>
      <c r="AM2049">
        <v>4</v>
      </c>
      <c r="AN2049">
        <v>1</v>
      </c>
      <c r="AO2049">
        <v>0</v>
      </c>
      <c r="AP2049">
        <v>0</v>
      </c>
      <c r="AQ2049">
        <v>0</v>
      </c>
      <c r="AR2049">
        <v>26</v>
      </c>
      <c r="AS2049">
        <v>23</v>
      </c>
      <c r="AT2049">
        <v>3</v>
      </c>
      <c r="AU2049" s="13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 s="13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 s="13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 s="13">
        <v>102</v>
      </c>
      <c r="CO2049">
        <v>33</v>
      </c>
      <c r="CP2049">
        <v>69</v>
      </c>
    </row>
    <row r="2050" spans="1:94" x14ac:dyDescent="0.2">
      <c r="A2050" s="1" t="s">
        <v>1872</v>
      </c>
      <c r="B2050" s="1" t="s">
        <v>1873</v>
      </c>
      <c r="C2050" s="1" t="s">
        <v>3647</v>
      </c>
      <c r="D2050" s="1" t="s">
        <v>3713</v>
      </c>
      <c r="E2050" s="1" t="s">
        <v>6</v>
      </c>
      <c r="F2050" s="1" t="s">
        <v>7</v>
      </c>
      <c r="G2050" s="1" t="s">
        <v>63</v>
      </c>
      <c r="H2050" s="1" t="s">
        <v>1724</v>
      </c>
      <c r="I2050" s="1" t="s">
        <v>2</v>
      </c>
      <c r="J2050" s="13">
        <v>196</v>
      </c>
      <c r="K2050" s="13">
        <v>904</v>
      </c>
      <c r="L2050">
        <v>459</v>
      </c>
      <c r="M2050">
        <v>445</v>
      </c>
      <c r="N2050">
        <v>82</v>
      </c>
      <c r="O2050">
        <v>46</v>
      </c>
      <c r="P2050">
        <v>36</v>
      </c>
      <c r="Q2050">
        <v>260</v>
      </c>
      <c r="R2050">
        <v>134</v>
      </c>
      <c r="S2050">
        <v>126</v>
      </c>
      <c r="T2050">
        <v>0</v>
      </c>
      <c r="U2050">
        <v>0</v>
      </c>
      <c r="V2050">
        <v>0</v>
      </c>
      <c r="W2050">
        <v>694</v>
      </c>
      <c r="X2050">
        <v>374</v>
      </c>
      <c r="Y2050">
        <v>320</v>
      </c>
      <c r="Z2050" s="13">
        <v>210</v>
      </c>
      <c r="AA2050">
        <v>85</v>
      </c>
      <c r="AB2050">
        <v>125</v>
      </c>
      <c r="AC2050" s="13">
        <v>322</v>
      </c>
      <c r="AD2050">
        <v>277</v>
      </c>
      <c r="AE2050" s="15">
        <v>45</v>
      </c>
      <c r="AF2050">
        <v>267</v>
      </c>
      <c r="AG2050">
        <v>241</v>
      </c>
      <c r="AH2050">
        <v>26</v>
      </c>
      <c r="AI2050">
        <v>78</v>
      </c>
      <c r="AJ2050">
        <v>76</v>
      </c>
      <c r="AK2050">
        <v>2</v>
      </c>
      <c r="AL2050">
        <v>74</v>
      </c>
      <c r="AM2050">
        <v>60</v>
      </c>
      <c r="AN2050">
        <v>14</v>
      </c>
      <c r="AO2050">
        <v>5</v>
      </c>
      <c r="AP2050">
        <v>5</v>
      </c>
      <c r="AQ2050">
        <v>0</v>
      </c>
      <c r="AR2050">
        <v>110</v>
      </c>
      <c r="AS2050">
        <v>100</v>
      </c>
      <c r="AT2050">
        <v>10</v>
      </c>
      <c r="AU2050" s="13">
        <v>55</v>
      </c>
      <c r="AV2050">
        <v>36</v>
      </c>
      <c r="AW2050">
        <v>19</v>
      </c>
      <c r="AX2050">
        <v>8</v>
      </c>
      <c r="AY2050">
        <v>8</v>
      </c>
      <c r="AZ2050">
        <v>0</v>
      </c>
      <c r="BA2050">
        <v>25</v>
      </c>
      <c r="BB2050">
        <v>17</v>
      </c>
      <c r="BC2050">
        <v>8</v>
      </c>
      <c r="BD2050">
        <v>1</v>
      </c>
      <c r="BE2050">
        <v>0</v>
      </c>
      <c r="BF2050">
        <v>1</v>
      </c>
      <c r="BG2050">
        <v>21</v>
      </c>
      <c r="BH2050">
        <v>11</v>
      </c>
      <c r="BI2050">
        <v>10</v>
      </c>
      <c r="BJ2050">
        <v>46</v>
      </c>
      <c r="BK2050">
        <v>32</v>
      </c>
      <c r="BL2050">
        <v>14</v>
      </c>
      <c r="BM2050">
        <v>8</v>
      </c>
      <c r="BN2050">
        <v>8</v>
      </c>
      <c r="BO2050">
        <v>0</v>
      </c>
      <c r="BP2050" s="13">
        <v>22</v>
      </c>
      <c r="BQ2050">
        <v>16</v>
      </c>
      <c r="BR2050">
        <v>6</v>
      </c>
      <c r="BS2050">
        <v>0</v>
      </c>
      <c r="BT2050">
        <v>0</v>
      </c>
      <c r="BU2050">
        <v>0</v>
      </c>
      <c r="BV2050">
        <v>16</v>
      </c>
      <c r="BW2050">
        <v>8</v>
      </c>
      <c r="BX2050">
        <v>8</v>
      </c>
      <c r="BY2050" s="13">
        <v>9</v>
      </c>
      <c r="BZ2050">
        <v>4</v>
      </c>
      <c r="CA2050">
        <v>5</v>
      </c>
      <c r="CB2050">
        <v>0</v>
      </c>
      <c r="CC2050">
        <v>0</v>
      </c>
      <c r="CD2050">
        <v>0</v>
      </c>
      <c r="CE2050">
        <v>3</v>
      </c>
      <c r="CF2050">
        <v>1</v>
      </c>
      <c r="CG2050">
        <v>2</v>
      </c>
      <c r="CH2050">
        <v>1</v>
      </c>
      <c r="CI2050">
        <v>0</v>
      </c>
      <c r="CJ2050">
        <v>1</v>
      </c>
      <c r="CK2050">
        <v>5</v>
      </c>
      <c r="CL2050">
        <v>3</v>
      </c>
      <c r="CM2050">
        <v>2</v>
      </c>
      <c r="CN2050" s="13">
        <v>582</v>
      </c>
      <c r="CO2050">
        <v>182</v>
      </c>
      <c r="CP2050">
        <v>400</v>
      </c>
    </row>
    <row r="2051" spans="1:94" x14ac:dyDescent="0.2">
      <c r="A2051" s="1" t="s">
        <v>1872</v>
      </c>
      <c r="B2051" s="1" t="s">
        <v>1873</v>
      </c>
      <c r="C2051" s="1" t="s">
        <v>3647</v>
      </c>
      <c r="D2051" s="1" t="s">
        <v>3714</v>
      </c>
      <c r="E2051" s="1" t="s">
        <v>6</v>
      </c>
      <c r="F2051" s="1" t="s">
        <v>7</v>
      </c>
      <c r="G2051" s="1" t="s">
        <v>63</v>
      </c>
      <c r="H2051" s="1" t="s">
        <v>1725</v>
      </c>
      <c r="I2051" s="1" t="s">
        <v>2</v>
      </c>
      <c r="J2051" s="13">
        <v>669</v>
      </c>
      <c r="K2051" s="13">
        <v>2587</v>
      </c>
      <c r="L2051">
        <v>1307</v>
      </c>
      <c r="M2051">
        <v>1280</v>
      </c>
      <c r="N2051">
        <v>271</v>
      </c>
      <c r="O2051">
        <v>144</v>
      </c>
      <c r="P2051">
        <v>127</v>
      </c>
      <c r="Q2051">
        <v>315</v>
      </c>
      <c r="R2051">
        <v>167</v>
      </c>
      <c r="S2051">
        <v>148</v>
      </c>
      <c r="T2051">
        <v>0</v>
      </c>
      <c r="U2051">
        <v>0</v>
      </c>
      <c r="V2051">
        <v>0</v>
      </c>
      <c r="W2051">
        <v>1808</v>
      </c>
      <c r="X2051">
        <v>1007</v>
      </c>
      <c r="Y2051">
        <v>801</v>
      </c>
      <c r="Z2051" s="13">
        <v>779</v>
      </c>
      <c r="AA2051">
        <v>300</v>
      </c>
      <c r="AB2051">
        <v>479</v>
      </c>
      <c r="AC2051" s="13">
        <v>1148</v>
      </c>
      <c r="AD2051">
        <v>758</v>
      </c>
      <c r="AE2051" s="15">
        <v>390</v>
      </c>
      <c r="AF2051">
        <v>671</v>
      </c>
      <c r="AG2051">
        <v>623</v>
      </c>
      <c r="AH2051">
        <v>48</v>
      </c>
      <c r="AI2051">
        <v>351</v>
      </c>
      <c r="AJ2051">
        <v>346</v>
      </c>
      <c r="AK2051">
        <v>5</v>
      </c>
      <c r="AL2051">
        <v>134</v>
      </c>
      <c r="AM2051">
        <v>114</v>
      </c>
      <c r="AN2051">
        <v>20</v>
      </c>
      <c r="AO2051">
        <v>32</v>
      </c>
      <c r="AP2051">
        <v>30</v>
      </c>
      <c r="AQ2051">
        <v>2</v>
      </c>
      <c r="AR2051">
        <v>154</v>
      </c>
      <c r="AS2051">
        <v>133</v>
      </c>
      <c r="AT2051">
        <v>21</v>
      </c>
      <c r="AU2051" s="13">
        <v>477</v>
      </c>
      <c r="AV2051">
        <v>135</v>
      </c>
      <c r="AW2051">
        <v>342</v>
      </c>
      <c r="AX2051">
        <v>140</v>
      </c>
      <c r="AY2051">
        <v>32</v>
      </c>
      <c r="AZ2051">
        <v>108</v>
      </c>
      <c r="BA2051">
        <v>246</v>
      </c>
      <c r="BB2051">
        <v>76</v>
      </c>
      <c r="BC2051">
        <v>170</v>
      </c>
      <c r="BD2051">
        <v>15</v>
      </c>
      <c r="BE2051">
        <v>5</v>
      </c>
      <c r="BF2051">
        <v>10</v>
      </c>
      <c r="BG2051">
        <v>76</v>
      </c>
      <c r="BH2051">
        <v>22</v>
      </c>
      <c r="BI2051">
        <v>54</v>
      </c>
      <c r="BJ2051">
        <v>440</v>
      </c>
      <c r="BK2051">
        <v>103</v>
      </c>
      <c r="BL2051">
        <v>337</v>
      </c>
      <c r="BM2051">
        <v>124</v>
      </c>
      <c r="BN2051">
        <v>16</v>
      </c>
      <c r="BO2051">
        <v>108</v>
      </c>
      <c r="BP2051" s="13">
        <v>231</v>
      </c>
      <c r="BQ2051">
        <v>62</v>
      </c>
      <c r="BR2051">
        <v>169</v>
      </c>
      <c r="BS2051">
        <v>14</v>
      </c>
      <c r="BT2051">
        <v>4</v>
      </c>
      <c r="BU2051">
        <v>10</v>
      </c>
      <c r="BV2051">
        <v>71</v>
      </c>
      <c r="BW2051">
        <v>21</v>
      </c>
      <c r="BX2051">
        <v>50</v>
      </c>
      <c r="BY2051" s="13">
        <v>37</v>
      </c>
      <c r="BZ2051">
        <v>32</v>
      </c>
      <c r="CA2051">
        <v>5</v>
      </c>
      <c r="CB2051">
        <v>16</v>
      </c>
      <c r="CC2051">
        <v>16</v>
      </c>
      <c r="CD2051">
        <v>0</v>
      </c>
      <c r="CE2051">
        <v>15</v>
      </c>
      <c r="CF2051">
        <v>14</v>
      </c>
      <c r="CG2051">
        <v>1</v>
      </c>
      <c r="CH2051">
        <v>1</v>
      </c>
      <c r="CI2051">
        <v>1</v>
      </c>
      <c r="CJ2051">
        <v>0</v>
      </c>
      <c r="CK2051">
        <v>5</v>
      </c>
      <c r="CL2051">
        <v>1</v>
      </c>
      <c r="CM2051">
        <v>4</v>
      </c>
      <c r="CN2051" s="13">
        <v>1439</v>
      </c>
      <c r="CO2051">
        <v>549</v>
      </c>
      <c r="CP2051">
        <v>890</v>
      </c>
    </row>
    <row r="2052" spans="1:94" x14ac:dyDescent="0.2">
      <c r="A2052" s="1" t="s">
        <v>1872</v>
      </c>
      <c r="B2052" s="1" t="s">
        <v>1873</v>
      </c>
      <c r="C2052" s="1" t="s">
        <v>3647</v>
      </c>
      <c r="D2052" s="1" t="s">
        <v>3715</v>
      </c>
      <c r="E2052" s="1" t="s">
        <v>6</v>
      </c>
      <c r="F2052" s="1" t="s">
        <v>7</v>
      </c>
      <c r="G2052" s="1" t="s">
        <v>63</v>
      </c>
      <c r="H2052" s="1" t="s">
        <v>377</v>
      </c>
      <c r="I2052" s="1" t="s">
        <v>2</v>
      </c>
      <c r="J2052" s="13">
        <v>121</v>
      </c>
      <c r="K2052" s="13">
        <v>553</v>
      </c>
      <c r="L2052">
        <v>287</v>
      </c>
      <c r="M2052">
        <v>266</v>
      </c>
      <c r="N2052">
        <v>39</v>
      </c>
      <c r="O2052">
        <v>18</v>
      </c>
      <c r="P2052">
        <v>21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435</v>
      </c>
      <c r="X2052">
        <v>247</v>
      </c>
      <c r="Y2052">
        <v>188</v>
      </c>
      <c r="Z2052" s="13">
        <v>118</v>
      </c>
      <c r="AA2052">
        <v>40</v>
      </c>
      <c r="AB2052">
        <v>78</v>
      </c>
      <c r="AC2052" s="13">
        <v>215</v>
      </c>
      <c r="AD2052">
        <v>198</v>
      </c>
      <c r="AE2052" s="15">
        <v>17</v>
      </c>
      <c r="AF2052">
        <v>177</v>
      </c>
      <c r="AG2052">
        <v>169</v>
      </c>
      <c r="AH2052">
        <v>8</v>
      </c>
      <c r="AI2052">
        <v>102</v>
      </c>
      <c r="AJ2052">
        <v>100</v>
      </c>
      <c r="AK2052">
        <v>2</v>
      </c>
      <c r="AL2052">
        <v>9</v>
      </c>
      <c r="AM2052">
        <v>9</v>
      </c>
      <c r="AN2052">
        <v>0</v>
      </c>
      <c r="AO2052">
        <v>0</v>
      </c>
      <c r="AP2052">
        <v>0</v>
      </c>
      <c r="AQ2052">
        <v>0</v>
      </c>
      <c r="AR2052">
        <v>66</v>
      </c>
      <c r="AS2052">
        <v>60</v>
      </c>
      <c r="AT2052">
        <v>6</v>
      </c>
      <c r="AU2052" s="13">
        <v>38</v>
      </c>
      <c r="AV2052">
        <v>29</v>
      </c>
      <c r="AW2052">
        <v>9</v>
      </c>
      <c r="AX2052">
        <v>6</v>
      </c>
      <c r="AY2052">
        <v>6</v>
      </c>
      <c r="AZ2052">
        <v>0</v>
      </c>
      <c r="BA2052">
        <v>15</v>
      </c>
      <c r="BB2052">
        <v>14</v>
      </c>
      <c r="BC2052">
        <v>1</v>
      </c>
      <c r="BD2052">
        <v>0</v>
      </c>
      <c r="BE2052">
        <v>0</v>
      </c>
      <c r="BF2052">
        <v>0</v>
      </c>
      <c r="BG2052">
        <v>17</v>
      </c>
      <c r="BH2052">
        <v>9</v>
      </c>
      <c r="BI2052">
        <v>8</v>
      </c>
      <c r="BJ2052">
        <v>24</v>
      </c>
      <c r="BK2052">
        <v>22</v>
      </c>
      <c r="BL2052">
        <v>2</v>
      </c>
      <c r="BM2052">
        <v>5</v>
      </c>
      <c r="BN2052">
        <v>5</v>
      </c>
      <c r="BO2052">
        <v>0</v>
      </c>
      <c r="BP2052" s="13">
        <v>10</v>
      </c>
      <c r="BQ2052">
        <v>10</v>
      </c>
      <c r="BR2052">
        <v>0</v>
      </c>
      <c r="BS2052">
        <v>0</v>
      </c>
      <c r="BT2052">
        <v>0</v>
      </c>
      <c r="BU2052">
        <v>0</v>
      </c>
      <c r="BV2052">
        <v>9</v>
      </c>
      <c r="BW2052">
        <v>7</v>
      </c>
      <c r="BX2052">
        <v>2</v>
      </c>
      <c r="BY2052" s="13">
        <v>14</v>
      </c>
      <c r="BZ2052">
        <v>7</v>
      </c>
      <c r="CA2052">
        <v>7</v>
      </c>
      <c r="CB2052">
        <v>1</v>
      </c>
      <c r="CC2052">
        <v>1</v>
      </c>
      <c r="CD2052">
        <v>0</v>
      </c>
      <c r="CE2052">
        <v>5</v>
      </c>
      <c r="CF2052">
        <v>4</v>
      </c>
      <c r="CG2052">
        <v>1</v>
      </c>
      <c r="CH2052">
        <v>0</v>
      </c>
      <c r="CI2052">
        <v>0</v>
      </c>
      <c r="CJ2052">
        <v>0</v>
      </c>
      <c r="CK2052">
        <v>8</v>
      </c>
      <c r="CL2052">
        <v>2</v>
      </c>
      <c r="CM2052">
        <v>6</v>
      </c>
      <c r="CN2052" s="13">
        <v>338</v>
      </c>
      <c r="CO2052">
        <v>89</v>
      </c>
      <c r="CP2052">
        <v>249</v>
      </c>
    </row>
    <row r="2053" spans="1:94" x14ac:dyDescent="0.2">
      <c r="A2053" s="1" t="s">
        <v>1872</v>
      </c>
      <c r="B2053" s="1" t="s">
        <v>1873</v>
      </c>
      <c r="C2053" s="1" t="s">
        <v>3647</v>
      </c>
      <c r="D2053" s="1" t="s">
        <v>3716</v>
      </c>
      <c r="E2053" s="1" t="s">
        <v>6</v>
      </c>
      <c r="F2053" s="1" t="s">
        <v>7</v>
      </c>
      <c r="G2053" s="1" t="s">
        <v>63</v>
      </c>
      <c r="H2053" s="1" t="s">
        <v>107</v>
      </c>
      <c r="I2053" s="1" t="s">
        <v>2</v>
      </c>
      <c r="J2053" s="13">
        <v>210</v>
      </c>
      <c r="K2053" s="13">
        <v>944</v>
      </c>
      <c r="L2053">
        <v>484</v>
      </c>
      <c r="M2053">
        <v>460</v>
      </c>
      <c r="N2053">
        <v>92</v>
      </c>
      <c r="O2053">
        <v>49</v>
      </c>
      <c r="P2053">
        <v>43</v>
      </c>
      <c r="Q2053">
        <v>169</v>
      </c>
      <c r="R2053">
        <v>94</v>
      </c>
      <c r="S2053">
        <v>75</v>
      </c>
      <c r="T2053">
        <v>0</v>
      </c>
      <c r="U2053">
        <v>0</v>
      </c>
      <c r="V2053">
        <v>0</v>
      </c>
      <c r="W2053">
        <v>730</v>
      </c>
      <c r="X2053">
        <v>406</v>
      </c>
      <c r="Y2053">
        <v>324</v>
      </c>
      <c r="Z2053" s="13">
        <v>214</v>
      </c>
      <c r="AA2053">
        <v>78</v>
      </c>
      <c r="AB2053">
        <v>136</v>
      </c>
      <c r="AC2053" s="13">
        <v>336</v>
      </c>
      <c r="AD2053">
        <v>286</v>
      </c>
      <c r="AE2053" s="15">
        <v>50</v>
      </c>
      <c r="AF2053">
        <v>189</v>
      </c>
      <c r="AG2053">
        <v>169</v>
      </c>
      <c r="AH2053">
        <v>20</v>
      </c>
      <c r="AI2053">
        <v>39</v>
      </c>
      <c r="AJ2053">
        <v>38</v>
      </c>
      <c r="AK2053">
        <v>1</v>
      </c>
      <c r="AL2053">
        <v>59</v>
      </c>
      <c r="AM2053">
        <v>58</v>
      </c>
      <c r="AN2053">
        <v>1</v>
      </c>
      <c r="AO2053">
        <v>15</v>
      </c>
      <c r="AP2053">
        <v>11</v>
      </c>
      <c r="AQ2053">
        <v>4</v>
      </c>
      <c r="AR2053">
        <v>76</v>
      </c>
      <c r="AS2053">
        <v>62</v>
      </c>
      <c r="AT2053">
        <v>14</v>
      </c>
      <c r="AU2053" s="13">
        <v>147</v>
      </c>
      <c r="AV2053">
        <v>117</v>
      </c>
      <c r="AW2053">
        <v>30</v>
      </c>
      <c r="AX2053">
        <v>10</v>
      </c>
      <c r="AY2053">
        <v>10</v>
      </c>
      <c r="AZ2053">
        <v>0</v>
      </c>
      <c r="BA2053">
        <v>94</v>
      </c>
      <c r="BB2053">
        <v>92</v>
      </c>
      <c r="BC2053">
        <v>2</v>
      </c>
      <c r="BD2053">
        <v>11</v>
      </c>
      <c r="BE2053">
        <v>0</v>
      </c>
      <c r="BF2053">
        <v>11</v>
      </c>
      <c r="BG2053">
        <v>32</v>
      </c>
      <c r="BH2053">
        <v>15</v>
      </c>
      <c r="BI2053">
        <v>17</v>
      </c>
      <c r="BJ2053">
        <v>145</v>
      </c>
      <c r="BK2053">
        <v>116</v>
      </c>
      <c r="BL2053">
        <v>29</v>
      </c>
      <c r="BM2053">
        <v>10</v>
      </c>
      <c r="BN2053">
        <v>10</v>
      </c>
      <c r="BO2053">
        <v>0</v>
      </c>
      <c r="BP2053" s="13">
        <v>93</v>
      </c>
      <c r="BQ2053">
        <v>92</v>
      </c>
      <c r="BR2053">
        <v>1</v>
      </c>
      <c r="BS2053">
        <v>11</v>
      </c>
      <c r="BT2053">
        <v>0</v>
      </c>
      <c r="BU2053">
        <v>11</v>
      </c>
      <c r="BV2053">
        <v>31</v>
      </c>
      <c r="BW2053">
        <v>14</v>
      </c>
      <c r="BX2053">
        <v>17</v>
      </c>
      <c r="BY2053" s="13">
        <v>2</v>
      </c>
      <c r="BZ2053">
        <v>1</v>
      </c>
      <c r="CA2053">
        <v>1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 s="13">
        <v>608</v>
      </c>
      <c r="CO2053">
        <v>198</v>
      </c>
      <c r="CP2053">
        <v>410</v>
      </c>
    </row>
    <row r="2054" spans="1:94" x14ac:dyDescent="0.2">
      <c r="A2054" s="1" t="s">
        <v>1872</v>
      </c>
      <c r="B2054" s="1" t="s">
        <v>1873</v>
      </c>
      <c r="C2054" s="1" t="s">
        <v>3647</v>
      </c>
      <c r="D2054" s="1" t="s">
        <v>3717</v>
      </c>
      <c r="E2054" s="1" t="s">
        <v>6</v>
      </c>
      <c r="F2054" s="1" t="s">
        <v>7</v>
      </c>
      <c r="G2054" s="1" t="s">
        <v>63</v>
      </c>
      <c r="H2054" s="1" t="s">
        <v>1726</v>
      </c>
      <c r="I2054" s="1" t="s">
        <v>2</v>
      </c>
      <c r="J2054" s="13">
        <v>769</v>
      </c>
      <c r="K2054" s="13">
        <v>3165</v>
      </c>
      <c r="L2054">
        <v>1635</v>
      </c>
      <c r="M2054">
        <v>1530</v>
      </c>
      <c r="N2054">
        <v>297</v>
      </c>
      <c r="O2054">
        <v>159</v>
      </c>
      <c r="P2054">
        <v>138</v>
      </c>
      <c r="Q2054">
        <v>561</v>
      </c>
      <c r="R2054">
        <v>299</v>
      </c>
      <c r="S2054">
        <v>262</v>
      </c>
      <c r="T2054">
        <v>0</v>
      </c>
      <c r="U2054">
        <v>0</v>
      </c>
      <c r="V2054">
        <v>0</v>
      </c>
      <c r="W2054">
        <v>2448</v>
      </c>
      <c r="X2054">
        <v>1372</v>
      </c>
      <c r="Y2054">
        <v>1076</v>
      </c>
      <c r="Z2054" s="13">
        <v>717</v>
      </c>
      <c r="AA2054">
        <v>263</v>
      </c>
      <c r="AB2054">
        <v>454</v>
      </c>
      <c r="AC2054" s="13">
        <v>1119</v>
      </c>
      <c r="AD2054">
        <v>926</v>
      </c>
      <c r="AE2054" s="15">
        <v>193</v>
      </c>
      <c r="AF2054">
        <v>806</v>
      </c>
      <c r="AG2054">
        <v>740</v>
      </c>
      <c r="AH2054">
        <v>66</v>
      </c>
      <c r="AI2054">
        <v>382</v>
      </c>
      <c r="AJ2054">
        <v>375</v>
      </c>
      <c r="AK2054">
        <v>7</v>
      </c>
      <c r="AL2054">
        <v>267</v>
      </c>
      <c r="AM2054">
        <v>223</v>
      </c>
      <c r="AN2054">
        <v>44</v>
      </c>
      <c r="AO2054">
        <v>23</v>
      </c>
      <c r="AP2054">
        <v>23</v>
      </c>
      <c r="AQ2054">
        <v>0</v>
      </c>
      <c r="AR2054">
        <v>134</v>
      </c>
      <c r="AS2054">
        <v>119</v>
      </c>
      <c r="AT2054">
        <v>15</v>
      </c>
      <c r="AU2054" s="13">
        <v>313</v>
      </c>
      <c r="AV2054">
        <v>186</v>
      </c>
      <c r="AW2054">
        <v>127</v>
      </c>
      <c r="AX2054">
        <v>21</v>
      </c>
      <c r="AY2054">
        <v>19</v>
      </c>
      <c r="AZ2054">
        <v>2</v>
      </c>
      <c r="BA2054">
        <v>145</v>
      </c>
      <c r="BB2054">
        <v>107</v>
      </c>
      <c r="BC2054">
        <v>38</v>
      </c>
      <c r="BD2054">
        <v>113</v>
      </c>
      <c r="BE2054">
        <v>35</v>
      </c>
      <c r="BF2054">
        <v>78</v>
      </c>
      <c r="BG2054">
        <v>34</v>
      </c>
      <c r="BH2054">
        <v>25</v>
      </c>
      <c r="BI2054">
        <v>9</v>
      </c>
      <c r="BJ2054">
        <v>286</v>
      </c>
      <c r="BK2054">
        <v>163</v>
      </c>
      <c r="BL2054">
        <v>123</v>
      </c>
      <c r="BM2054">
        <v>16</v>
      </c>
      <c r="BN2054">
        <v>14</v>
      </c>
      <c r="BO2054">
        <v>2</v>
      </c>
      <c r="BP2054" s="13">
        <v>132</v>
      </c>
      <c r="BQ2054">
        <v>95</v>
      </c>
      <c r="BR2054">
        <v>37</v>
      </c>
      <c r="BS2054">
        <v>108</v>
      </c>
      <c r="BT2054">
        <v>32</v>
      </c>
      <c r="BU2054">
        <v>76</v>
      </c>
      <c r="BV2054">
        <v>30</v>
      </c>
      <c r="BW2054">
        <v>22</v>
      </c>
      <c r="BX2054">
        <v>8</v>
      </c>
      <c r="BY2054" s="13">
        <v>27</v>
      </c>
      <c r="BZ2054">
        <v>23</v>
      </c>
      <c r="CA2054">
        <v>4</v>
      </c>
      <c r="CB2054">
        <v>5</v>
      </c>
      <c r="CC2054">
        <v>5</v>
      </c>
      <c r="CD2054">
        <v>0</v>
      </c>
      <c r="CE2054">
        <v>13</v>
      </c>
      <c r="CF2054">
        <v>12</v>
      </c>
      <c r="CG2054">
        <v>1</v>
      </c>
      <c r="CH2054">
        <v>5</v>
      </c>
      <c r="CI2054">
        <v>3</v>
      </c>
      <c r="CJ2054">
        <v>2</v>
      </c>
      <c r="CK2054">
        <v>4</v>
      </c>
      <c r="CL2054">
        <v>3</v>
      </c>
      <c r="CM2054">
        <v>1</v>
      </c>
      <c r="CN2054" s="13">
        <v>2046</v>
      </c>
      <c r="CO2054">
        <v>709</v>
      </c>
      <c r="CP2054">
        <v>1337</v>
      </c>
    </row>
    <row r="2055" spans="1:94" x14ac:dyDescent="0.2">
      <c r="A2055" s="1" t="s">
        <v>1872</v>
      </c>
      <c r="B2055" s="1" t="s">
        <v>1873</v>
      </c>
      <c r="C2055" s="1" t="s">
        <v>3647</v>
      </c>
      <c r="D2055" s="1" t="s">
        <v>3718</v>
      </c>
      <c r="E2055" s="1" t="s">
        <v>6</v>
      </c>
      <c r="F2055" s="1" t="s">
        <v>7</v>
      </c>
      <c r="G2055" s="1" t="s">
        <v>63</v>
      </c>
      <c r="H2055" s="1" t="s">
        <v>1727</v>
      </c>
      <c r="I2055" s="1" t="s">
        <v>2</v>
      </c>
      <c r="J2055" s="13">
        <v>115</v>
      </c>
      <c r="K2055" s="13">
        <v>449</v>
      </c>
      <c r="L2055">
        <v>218</v>
      </c>
      <c r="M2055">
        <v>231</v>
      </c>
      <c r="N2055">
        <v>22</v>
      </c>
      <c r="O2055">
        <v>8</v>
      </c>
      <c r="P2055">
        <v>14</v>
      </c>
      <c r="Q2055">
        <v>49</v>
      </c>
      <c r="R2055">
        <v>24</v>
      </c>
      <c r="S2055">
        <v>25</v>
      </c>
      <c r="T2055">
        <v>0</v>
      </c>
      <c r="U2055">
        <v>0</v>
      </c>
      <c r="V2055">
        <v>0</v>
      </c>
      <c r="W2055">
        <v>356</v>
      </c>
      <c r="X2055">
        <v>192</v>
      </c>
      <c r="Y2055">
        <v>164</v>
      </c>
      <c r="Z2055" s="13">
        <v>93</v>
      </c>
      <c r="AA2055">
        <v>26</v>
      </c>
      <c r="AB2055">
        <v>67</v>
      </c>
      <c r="AC2055" s="13">
        <v>227</v>
      </c>
      <c r="AD2055">
        <v>142</v>
      </c>
      <c r="AE2055" s="15">
        <v>85</v>
      </c>
      <c r="AF2055">
        <v>38</v>
      </c>
      <c r="AG2055">
        <v>34</v>
      </c>
      <c r="AH2055">
        <v>4</v>
      </c>
      <c r="AI2055">
        <v>13</v>
      </c>
      <c r="AJ2055">
        <v>13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24</v>
      </c>
      <c r="AS2055">
        <v>20</v>
      </c>
      <c r="AT2055">
        <v>4</v>
      </c>
      <c r="AU2055" s="13">
        <v>189</v>
      </c>
      <c r="AV2055">
        <v>108</v>
      </c>
      <c r="AW2055">
        <v>81</v>
      </c>
      <c r="AX2055">
        <v>120</v>
      </c>
      <c r="AY2055">
        <v>81</v>
      </c>
      <c r="AZ2055">
        <v>39</v>
      </c>
      <c r="BA2055">
        <v>25</v>
      </c>
      <c r="BB2055">
        <v>21</v>
      </c>
      <c r="BC2055">
        <v>4</v>
      </c>
      <c r="BD2055">
        <v>0</v>
      </c>
      <c r="BE2055">
        <v>0</v>
      </c>
      <c r="BF2055">
        <v>0</v>
      </c>
      <c r="BG2055">
        <v>44</v>
      </c>
      <c r="BH2055">
        <v>6</v>
      </c>
      <c r="BI2055">
        <v>38</v>
      </c>
      <c r="BJ2055">
        <v>69</v>
      </c>
      <c r="BK2055">
        <v>45</v>
      </c>
      <c r="BL2055">
        <v>24</v>
      </c>
      <c r="BM2055">
        <v>26</v>
      </c>
      <c r="BN2055">
        <v>26</v>
      </c>
      <c r="BO2055">
        <v>0</v>
      </c>
      <c r="BP2055" s="13">
        <v>15</v>
      </c>
      <c r="BQ2055">
        <v>15</v>
      </c>
      <c r="BR2055">
        <v>0</v>
      </c>
      <c r="BS2055">
        <v>0</v>
      </c>
      <c r="BT2055">
        <v>0</v>
      </c>
      <c r="BU2055">
        <v>0</v>
      </c>
      <c r="BV2055">
        <v>28</v>
      </c>
      <c r="BW2055">
        <v>4</v>
      </c>
      <c r="BX2055">
        <v>24</v>
      </c>
      <c r="BY2055" s="13">
        <v>120</v>
      </c>
      <c r="BZ2055">
        <v>63</v>
      </c>
      <c r="CA2055">
        <v>57</v>
      </c>
      <c r="CB2055">
        <v>94</v>
      </c>
      <c r="CC2055">
        <v>55</v>
      </c>
      <c r="CD2055">
        <v>39</v>
      </c>
      <c r="CE2055">
        <v>10</v>
      </c>
      <c r="CF2055">
        <v>6</v>
      </c>
      <c r="CG2055">
        <v>4</v>
      </c>
      <c r="CH2055">
        <v>0</v>
      </c>
      <c r="CI2055">
        <v>0</v>
      </c>
      <c r="CJ2055">
        <v>0</v>
      </c>
      <c r="CK2055">
        <v>16</v>
      </c>
      <c r="CL2055">
        <v>2</v>
      </c>
      <c r="CM2055">
        <v>14</v>
      </c>
      <c r="CN2055" s="13">
        <v>222</v>
      </c>
      <c r="CO2055">
        <v>76</v>
      </c>
      <c r="CP2055">
        <v>146</v>
      </c>
    </row>
    <row r="2056" spans="1:94" x14ac:dyDescent="0.2">
      <c r="A2056" s="1" t="s">
        <v>1872</v>
      </c>
      <c r="B2056" s="1" t="s">
        <v>1873</v>
      </c>
      <c r="C2056" s="1" t="s">
        <v>3647</v>
      </c>
      <c r="D2056" s="1" t="s">
        <v>3719</v>
      </c>
      <c r="E2056" s="1" t="s">
        <v>6</v>
      </c>
      <c r="F2056" s="1" t="s">
        <v>7</v>
      </c>
      <c r="G2056" s="1" t="s">
        <v>63</v>
      </c>
      <c r="H2056" s="1" t="s">
        <v>1389</v>
      </c>
      <c r="I2056" s="1" t="s">
        <v>2</v>
      </c>
      <c r="J2056" s="13">
        <v>95</v>
      </c>
      <c r="K2056" s="13">
        <v>415</v>
      </c>
      <c r="L2056">
        <v>221</v>
      </c>
      <c r="M2056">
        <v>194</v>
      </c>
      <c r="N2056">
        <v>27</v>
      </c>
      <c r="O2056">
        <v>8</v>
      </c>
      <c r="P2056">
        <v>19</v>
      </c>
      <c r="Q2056">
        <v>103</v>
      </c>
      <c r="R2056">
        <v>54</v>
      </c>
      <c r="S2056">
        <v>49</v>
      </c>
      <c r="T2056">
        <v>0</v>
      </c>
      <c r="U2056">
        <v>0</v>
      </c>
      <c r="V2056">
        <v>0</v>
      </c>
      <c r="W2056">
        <v>326</v>
      </c>
      <c r="X2056">
        <v>201</v>
      </c>
      <c r="Y2056">
        <v>125</v>
      </c>
      <c r="Z2056" s="13">
        <v>89</v>
      </c>
      <c r="AA2056">
        <v>20</v>
      </c>
      <c r="AB2056">
        <v>69</v>
      </c>
      <c r="AC2056" s="13">
        <v>148</v>
      </c>
      <c r="AD2056">
        <v>138</v>
      </c>
      <c r="AE2056" s="15">
        <v>10</v>
      </c>
      <c r="AF2056">
        <v>137</v>
      </c>
      <c r="AG2056">
        <v>132</v>
      </c>
      <c r="AH2056">
        <v>5</v>
      </c>
      <c r="AI2056">
        <v>67</v>
      </c>
      <c r="AJ2056">
        <v>67</v>
      </c>
      <c r="AK2056">
        <v>0</v>
      </c>
      <c r="AL2056">
        <v>60</v>
      </c>
      <c r="AM2056">
        <v>57</v>
      </c>
      <c r="AN2056">
        <v>3</v>
      </c>
      <c r="AO2056">
        <v>1</v>
      </c>
      <c r="AP2056">
        <v>1</v>
      </c>
      <c r="AQ2056">
        <v>0</v>
      </c>
      <c r="AR2056">
        <v>9</v>
      </c>
      <c r="AS2056">
        <v>7</v>
      </c>
      <c r="AT2056">
        <v>2</v>
      </c>
      <c r="AU2056" s="13">
        <v>11</v>
      </c>
      <c r="AV2056">
        <v>6</v>
      </c>
      <c r="AW2056">
        <v>5</v>
      </c>
      <c r="AX2056">
        <v>5</v>
      </c>
      <c r="AY2056">
        <v>2</v>
      </c>
      <c r="AZ2056">
        <v>3</v>
      </c>
      <c r="BA2056">
        <v>5</v>
      </c>
      <c r="BB2056">
        <v>3</v>
      </c>
      <c r="BC2056">
        <v>2</v>
      </c>
      <c r="BD2056">
        <v>0</v>
      </c>
      <c r="BE2056">
        <v>0</v>
      </c>
      <c r="BF2056">
        <v>0</v>
      </c>
      <c r="BG2056">
        <v>1</v>
      </c>
      <c r="BH2056">
        <v>1</v>
      </c>
      <c r="BI2056">
        <v>0</v>
      </c>
      <c r="BJ2056">
        <v>8</v>
      </c>
      <c r="BK2056">
        <v>6</v>
      </c>
      <c r="BL2056">
        <v>2</v>
      </c>
      <c r="BM2056">
        <v>2</v>
      </c>
      <c r="BN2056">
        <v>2</v>
      </c>
      <c r="BO2056">
        <v>0</v>
      </c>
      <c r="BP2056" s="13">
        <v>5</v>
      </c>
      <c r="BQ2056">
        <v>3</v>
      </c>
      <c r="BR2056">
        <v>2</v>
      </c>
      <c r="BS2056">
        <v>0</v>
      </c>
      <c r="BT2056">
        <v>0</v>
      </c>
      <c r="BU2056">
        <v>0</v>
      </c>
      <c r="BV2056">
        <v>1</v>
      </c>
      <c r="BW2056">
        <v>1</v>
      </c>
      <c r="BX2056">
        <v>0</v>
      </c>
      <c r="BY2056" s="13">
        <v>3</v>
      </c>
      <c r="BZ2056">
        <v>0</v>
      </c>
      <c r="CA2056">
        <v>3</v>
      </c>
      <c r="CB2056">
        <v>3</v>
      </c>
      <c r="CC2056">
        <v>0</v>
      </c>
      <c r="CD2056">
        <v>3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 s="13">
        <v>267</v>
      </c>
      <c r="CO2056">
        <v>83</v>
      </c>
      <c r="CP2056">
        <v>184</v>
      </c>
    </row>
    <row r="2057" spans="1:94" x14ac:dyDescent="0.2">
      <c r="A2057" s="1" t="s">
        <v>1872</v>
      </c>
      <c r="B2057" s="1" t="s">
        <v>1873</v>
      </c>
      <c r="C2057" s="1" t="s">
        <v>3647</v>
      </c>
      <c r="D2057" s="1" t="s">
        <v>3720</v>
      </c>
      <c r="E2057" s="1" t="s">
        <v>6</v>
      </c>
      <c r="F2057" s="1" t="s">
        <v>7</v>
      </c>
      <c r="G2057" s="1" t="s">
        <v>63</v>
      </c>
      <c r="H2057" s="1" t="s">
        <v>1728</v>
      </c>
      <c r="I2057" s="1" t="s">
        <v>2</v>
      </c>
      <c r="J2057" s="13">
        <v>347</v>
      </c>
      <c r="K2057" s="13">
        <v>1556</v>
      </c>
      <c r="L2057">
        <v>782</v>
      </c>
      <c r="M2057">
        <v>774</v>
      </c>
      <c r="N2057">
        <v>136</v>
      </c>
      <c r="O2057">
        <v>72</v>
      </c>
      <c r="P2057">
        <v>64</v>
      </c>
      <c r="Q2057">
        <v>63</v>
      </c>
      <c r="R2057">
        <v>27</v>
      </c>
      <c r="S2057">
        <v>36</v>
      </c>
      <c r="T2057">
        <v>0</v>
      </c>
      <c r="U2057">
        <v>0</v>
      </c>
      <c r="V2057">
        <v>0</v>
      </c>
      <c r="W2057">
        <v>1185</v>
      </c>
      <c r="X2057">
        <v>643</v>
      </c>
      <c r="Y2057">
        <v>542</v>
      </c>
      <c r="Z2057" s="13">
        <v>371</v>
      </c>
      <c r="AA2057">
        <v>139</v>
      </c>
      <c r="AB2057">
        <v>232</v>
      </c>
      <c r="AC2057" s="13">
        <v>488</v>
      </c>
      <c r="AD2057">
        <v>455</v>
      </c>
      <c r="AE2057" s="15">
        <v>33</v>
      </c>
      <c r="AF2057">
        <v>393</v>
      </c>
      <c r="AG2057">
        <v>370</v>
      </c>
      <c r="AH2057">
        <v>23</v>
      </c>
      <c r="AI2057">
        <v>280</v>
      </c>
      <c r="AJ2057">
        <v>280</v>
      </c>
      <c r="AK2057">
        <v>0</v>
      </c>
      <c r="AL2057">
        <v>21</v>
      </c>
      <c r="AM2057">
        <v>20</v>
      </c>
      <c r="AN2057">
        <v>1</v>
      </c>
      <c r="AO2057">
        <v>8</v>
      </c>
      <c r="AP2057">
        <v>7</v>
      </c>
      <c r="AQ2057">
        <v>1</v>
      </c>
      <c r="AR2057">
        <v>84</v>
      </c>
      <c r="AS2057">
        <v>63</v>
      </c>
      <c r="AT2057">
        <v>21</v>
      </c>
      <c r="AU2057" s="13">
        <v>95</v>
      </c>
      <c r="AV2057">
        <v>85</v>
      </c>
      <c r="AW2057">
        <v>10</v>
      </c>
      <c r="AX2057">
        <v>9</v>
      </c>
      <c r="AY2057">
        <v>9</v>
      </c>
      <c r="AZ2057">
        <v>0</v>
      </c>
      <c r="BA2057">
        <v>66</v>
      </c>
      <c r="BB2057">
        <v>62</v>
      </c>
      <c r="BC2057">
        <v>4</v>
      </c>
      <c r="BD2057">
        <v>1</v>
      </c>
      <c r="BE2057">
        <v>1</v>
      </c>
      <c r="BF2057">
        <v>0</v>
      </c>
      <c r="BG2057">
        <v>19</v>
      </c>
      <c r="BH2057">
        <v>13</v>
      </c>
      <c r="BI2057">
        <v>6</v>
      </c>
      <c r="BJ2057">
        <v>86</v>
      </c>
      <c r="BK2057">
        <v>76</v>
      </c>
      <c r="BL2057">
        <v>10</v>
      </c>
      <c r="BM2057">
        <v>9</v>
      </c>
      <c r="BN2057">
        <v>9</v>
      </c>
      <c r="BO2057">
        <v>0</v>
      </c>
      <c r="BP2057" s="13">
        <v>61</v>
      </c>
      <c r="BQ2057">
        <v>57</v>
      </c>
      <c r="BR2057">
        <v>4</v>
      </c>
      <c r="BS2057">
        <v>1</v>
      </c>
      <c r="BT2057">
        <v>1</v>
      </c>
      <c r="BU2057">
        <v>0</v>
      </c>
      <c r="BV2057">
        <v>15</v>
      </c>
      <c r="BW2057">
        <v>9</v>
      </c>
      <c r="BX2057">
        <v>6</v>
      </c>
      <c r="BY2057" s="13">
        <v>9</v>
      </c>
      <c r="BZ2057">
        <v>9</v>
      </c>
      <c r="CA2057">
        <v>0</v>
      </c>
      <c r="CB2057">
        <v>0</v>
      </c>
      <c r="CC2057">
        <v>0</v>
      </c>
      <c r="CD2057">
        <v>0</v>
      </c>
      <c r="CE2057">
        <v>5</v>
      </c>
      <c r="CF2057">
        <v>5</v>
      </c>
      <c r="CG2057">
        <v>0</v>
      </c>
      <c r="CH2057">
        <v>0</v>
      </c>
      <c r="CI2057">
        <v>0</v>
      </c>
      <c r="CJ2057">
        <v>0</v>
      </c>
      <c r="CK2057">
        <v>4</v>
      </c>
      <c r="CL2057">
        <v>4</v>
      </c>
      <c r="CM2057">
        <v>0</v>
      </c>
      <c r="CN2057" s="13">
        <v>1068</v>
      </c>
      <c r="CO2057">
        <v>327</v>
      </c>
      <c r="CP2057">
        <v>741</v>
      </c>
    </row>
    <row r="2058" spans="1:94" x14ac:dyDescent="0.2">
      <c r="A2058" s="1" t="s">
        <v>1872</v>
      </c>
      <c r="B2058" s="1" t="s">
        <v>1873</v>
      </c>
      <c r="C2058" s="1" t="s">
        <v>3647</v>
      </c>
      <c r="D2058" s="1" t="s">
        <v>3721</v>
      </c>
      <c r="E2058" s="1" t="s">
        <v>6</v>
      </c>
      <c r="F2058" s="1" t="s">
        <v>7</v>
      </c>
      <c r="G2058" s="1" t="s">
        <v>63</v>
      </c>
      <c r="H2058" s="1" t="s">
        <v>1729</v>
      </c>
      <c r="I2058" s="1" t="s">
        <v>2</v>
      </c>
      <c r="J2058" s="13">
        <v>78</v>
      </c>
      <c r="K2058" s="13">
        <v>334</v>
      </c>
      <c r="L2058">
        <v>156</v>
      </c>
      <c r="M2058">
        <v>178</v>
      </c>
      <c r="N2058">
        <v>31</v>
      </c>
      <c r="O2058">
        <v>13</v>
      </c>
      <c r="P2058">
        <v>18</v>
      </c>
      <c r="Q2058">
        <v>68</v>
      </c>
      <c r="R2058">
        <v>33</v>
      </c>
      <c r="S2058">
        <v>35</v>
      </c>
      <c r="T2058">
        <v>0</v>
      </c>
      <c r="U2058">
        <v>0</v>
      </c>
      <c r="V2058">
        <v>0</v>
      </c>
      <c r="W2058">
        <v>237</v>
      </c>
      <c r="X2058">
        <v>124</v>
      </c>
      <c r="Y2058">
        <v>113</v>
      </c>
      <c r="Z2058" s="13">
        <v>97</v>
      </c>
      <c r="AA2058">
        <v>32</v>
      </c>
      <c r="AB2058">
        <v>65</v>
      </c>
      <c r="AC2058" s="13">
        <v>102</v>
      </c>
      <c r="AD2058">
        <v>96</v>
      </c>
      <c r="AE2058" s="15">
        <v>6</v>
      </c>
      <c r="AF2058">
        <v>62</v>
      </c>
      <c r="AG2058">
        <v>61</v>
      </c>
      <c r="AH2058">
        <v>1</v>
      </c>
      <c r="AI2058">
        <v>52</v>
      </c>
      <c r="AJ2058">
        <v>51</v>
      </c>
      <c r="AK2058">
        <v>1</v>
      </c>
      <c r="AL2058">
        <v>2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8</v>
      </c>
      <c r="AS2058">
        <v>8</v>
      </c>
      <c r="AT2058">
        <v>0</v>
      </c>
      <c r="AU2058" s="13">
        <v>40</v>
      </c>
      <c r="AV2058">
        <v>35</v>
      </c>
      <c r="AW2058">
        <v>5</v>
      </c>
      <c r="AX2058">
        <v>1</v>
      </c>
      <c r="AY2058">
        <v>1</v>
      </c>
      <c r="AZ2058">
        <v>0</v>
      </c>
      <c r="BA2058">
        <v>35</v>
      </c>
      <c r="BB2058">
        <v>31</v>
      </c>
      <c r="BC2058">
        <v>4</v>
      </c>
      <c r="BD2058">
        <v>0</v>
      </c>
      <c r="BE2058">
        <v>0</v>
      </c>
      <c r="BF2058">
        <v>0</v>
      </c>
      <c r="BG2058">
        <v>4</v>
      </c>
      <c r="BH2058">
        <v>3</v>
      </c>
      <c r="BI2058">
        <v>1</v>
      </c>
      <c r="BJ2058">
        <v>38</v>
      </c>
      <c r="BK2058">
        <v>33</v>
      </c>
      <c r="BL2058">
        <v>5</v>
      </c>
      <c r="BM2058">
        <v>1</v>
      </c>
      <c r="BN2058">
        <v>1</v>
      </c>
      <c r="BO2058">
        <v>0</v>
      </c>
      <c r="BP2058" s="13">
        <v>33</v>
      </c>
      <c r="BQ2058">
        <v>29</v>
      </c>
      <c r="BR2058">
        <v>4</v>
      </c>
      <c r="BS2058">
        <v>0</v>
      </c>
      <c r="BT2058">
        <v>0</v>
      </c>
      <c r="BU2058">
        <v>0</v>
      </c>
      <c r="BV2058">
        <v>4</v>
      </c>
      <c r="BW2058">
        <v>3</v>
      </c>
      <c r="BX2058">
        <v>1</v>
      </c>
      <c r="BY2058" s="13">
        <v>2</v>
      </c>
      <c r="BZ2058">
        <v>2</v>
      </c>
      <c r="CA2058">
        <v>0</v>
      </c>
      <c r="CB2058">
        <v>0</v>
      </c>
      <c r="CC2058">
        <v>0</v>
      </c>
      <c r="CD2058">
        <v>0</v>
      </c>
      <c r="CE2058">
        <v>2</v>
      </c>
      <c r="CF2058">
        <v>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 s="13">
        <v>232</v>
      </c>
      <c r="CO2058">
        <v>60</v>
      </c>
      <c r="CP2058">
        <v>172</v>
      </c>
    </row>
    <row r="2059" spans="1:94" x14ac:dyDescent="0.2">
      <c r="A2059" s="1" t="s">
        <v>1872</v>
      </c>
      <c r="B2059" s="1" t="s">
        <v>1873</v>
      </c>
      <c r="C2059" s="1" t="s">
        <v>3647</v>
      </c>
      <c r="D2059" s="1" t="s">
        <v>3722</v>
      </c>
      <c r="E2059" s="1" t="s">
        <v>6</v>
      </c>
      <c r="F2059" s="1" t="s">
        <v>7</v>
      </c>
      <c r="G2059" s="1" t="s">
        <v>63</v>
      </c>
      <c r="H2059" s="1" t="s">
        <v>1730</v>
      </c>
      <c r="I2059" s="1" t="s">
        <v>2</v>
      </c>
      <c r="J2059" s="13">
        <v>341</v>
      </c>
      <c r="K2059" s="13">
        <v>1493</v>
      </c>
      <c r="L2059">
        <v>748</v>
      </c>
      <c r="M2059">
        <v>745</v>
      </c>
      <c r="N2059">
        <v>151</v>
      </c>
      <c r="O2059">
        <v>85</v>
      </c>
      <c r="P2059">
        <v>66</v>
      </c>
      <c r="Q2059">
        <v>210</v>
      </c>
      <c r="R2059">
        <v>105</v>
      </c>
      <c r="S2059">
        <v>105</v>
      </c>
      <c r="T2059">
        <v>1</v>
      </c>
      <c r="U2059">
        <v>1</v>
      </c>
      <c r="V2059">
        <v>0</v>
      </c>
      <c r="W2059">
        <v>1126</v>
      </c>
      <c r="X2059">
        <v>601</v>
      </c>
      <c r="Y2059">
        <v>525</v>
      </c>
      <c r="Z2059" s="13">
        <v>367</v>
      </c>
      <c r="AA2059">
        <v>147</v>
      </c>
      <c r="AB2059">
        <v>220</v>
      </c>
      <c r="AC2059" s="13">
        <v>601</v>
      </c>
      <c r="AD2059">
        <v>394</v>
      </c>
      <c r="AE2059" s="15">
        <v>207</v>
      </c>
      <c r="AF2059">
        <v>306</v>
      </c>
      <c r="AG2059">
        <v>279</v>
      </c>
      <c r="AH2059">
        <v>27</v>
      </c>
      <c r="AI2059">
        <v>135</v>
      </c>
      <c r="AJ2059">
        <v>133</v>
      </c>
      <c r="AK2059">
        <v>2</v>
      </c>
      <c r="AL2059">
        <v>59</v>
      </c>
      <c r="AM2059">
        <v>52</v>
      </c>
      <c r="AN2059">
        <v>7</v>
      </c>
      <c r="AO2059">
        <v>23</v>
      </c>
      <c r="AP2059">
        <v>17</v>
      </c>
      <c r="AQ2059">
        <v>6</v>
      </c>
      <c r="AR2059">
        <v>89</v>
      </c>
      <c r="AS2059">
        <v>77</v>
      </c>
      <c r="AT2059">
        <v>12</v>
      </c>
      <c r="AU2059" s="13">
        <v>295</v>
      </c>
      <c r="AV2059">
        <v>115</v>
      </c>
      <c r="AW2059">
        <v>180</v>
      </c>
      <c r="AX2059">
        <v>5</v>
      </c>
      <c r="AY2059">
        <v>3</v>
      </c>
      <c r="AZ2059">
        <v>2</v>
      </c>
      <c r="BA2059">
        <v>200</v>
      </c>
      <c r="BB2059">
        <v>70</v>
      </c>
      <c r="BC2059">
        <v>130</v>
      </c>
      <c r="BD2059">
        <v>54</v>
      </c>
      <c r="BE2059">
        <v>24</v>
      </c>
      <c r="BF2059">
        <v>30</v>
      </c>
      <c r="BG2059">
        <v>36</v>
      </c>
      <c r="BH2059">
        <v>18</v>
      </c>
      <c r="BI2059">
        <v>18</v>
      </c>
      <c r="BJ2059">
        <v>266</v>
      </c>
      <c r="BK2059">
        <v>105</v>
      </c>
      <c r="BL2059">
        <v>161</v>
      </c>
      <c r="BM2059">
        <v>3</v>
      </c>
      <c r="BN2059">
        <v>2</v>
      </c>
      <c r="BO2059">
        <v>1</v>
      </c>
      <c r="BP2059" s="13">
        <v>189</v>
      </c>
      <c r="BQ2059">
        <v>68</v>
      </c>
      <c r="BR2059">
        <v>121</v>
      </c>
      <c r="BS2059">
        <v>46</v>
      </c>
      <c r="BT2059">
        <v>21</v>
      </c>
      <c r="BU2059">
        <v>25</v>
      </c>
      <c r="BV2059">
        <v>28</v>
      </c>
      <c r="BW2059">
        <v>14</v>
      </c>
      <c r="BX2059">
        <v>14</v>
      </c>
      <c r="BY2059" s="13">
        <v>29</v>
      </c>
      <c r="BZ2059">
        <v>10</v>
      </c>
      <c r="CA2059">
        <v>19</v>
      </c>
      <c r="CB2059">
        <v>2</v>
      </c>
      <c r="CC2059">
        <v>1</v>
      </c>
      <c r="CD2059">
        <v>1</v>
      </c>
      <c r="CE2059">
        <v>11</v>
      </c>
      <c r="CF2059">
        <v>2</v>
      </c>
      <c r="CG2059">
        <v>9</v>
      </c>
      <c r="CH2059">
        <v>8</v>
      </c>
      <c r="CI2059">
        <v>3</v>
      </c>
      <c r="CJ2059">
        <v>5</v>
      </c>
      <c r="CK2059">
        <v>8</v>
      </c>
      <c r="CL2059">
        <v>4</v>
      </c>
      <c r="CM2059">
        <v>4</v>
      </c>
      <c r="CN2059" s="13">
        <v>892</v>
      </c>
      <c r="CO2059">
        <v>354</v>
      </c>
      <c r="CP2059">
        <v>538</v>
      </c>
    </row>
    <row r="2060" spans="1:94" x14ac:dyDescent="0.2">
      <c r="A2060" s="1" t="s">
        <v>1872</v>
      </c>
      <c r="B2060" s="1" t="s">
        <v>1873</v>
      </c>
      <c r="C2060" s="1" t="s">
        <v>3647</v>
      </c>
      <c r="D2060" s="1" t="s">
        <v>3723</v>
      </c>
      <c r="E2060" s="1" t="s">
        <v>6</v>
      </c>
      <c r="F2060" s="1" t="s">
        <v>7</v>
      </c>
      <c r="G2060" s="1" t="s">
        <v>63</v>
      </c>
      <c r="H2060" s="1" t="s">
        <v>1731</v>
      </c>
      <c r="I2060" s="1" t="s">
        <v>2</v>
      </c>
      <c r="J2060" s="13">
        <v>57</v>
      </c>
      <c r="K2060" s="13">
        <v>242</v>
      </c>
      <c r="L2060">
        <v>131</v>
      </c>
      <c r="M2060">
        <v>111</v>
      </c>
      <c r="N2060">
        <v>25</v>
      </c>
      <c r="O2060">
        <v>13</v>
      </c>
      <c r="P2060">
        <v>12</v>
      </c>
      <c r="Q2060">
        <v>19</v>
      </c>
      <c r="R2060">
        <v>13</v>
      </c>
      <c r="S2060">
        <v>6</v>
      </c>
      <c r="T2060">
        <v>0</v>
      </c>
      <c r="U2060">
        <v>0</v>
      </c>
      <c r="V2060">
        <v>0</v>
      </c>
      <c r="W2060">
        <v>184</v>
      </c>
      <c r="X2060">
        <v>110</v>
      </c>
      <c r="Y2060">
        <v>74</v>
      </c>
      <c r="Z2060" s="13">
        <v>58</v>
      </c>
      <c r="AA2060">
        <v>21</v>
      </c>
      <c r="AB2060">
        <v>37</v>
      </c>
      <c r="AC2060" s="13">
        <v>80</v>
      </c>
      <c r="AD2060">
        <v>77</v>
      </c>
      <c r="AE2060" s="15">
        <v>3</v>
      </c>
      <c r="AF2060">
        <v>70</v>
      </c>
      <c r="AG2060">
        <v>70</v>
      </c>
      <c r="AH2060">
        <v>0</v>
      </c>
      <c r="AI2060">
        <v>3</v>
      </c>
      <c r="AJ2060">
        <v>3</v>
      </c>
      <c r="AK2060">
        <v>0</v>
      </c>
      <c r="AL2060">
        <v>40</v>
      </c>
      <c r="AM2060">
        <v>40</v>
      </c>
      <c r="AN2060">
        <v>0</v>
      </c>
      <c r="AO2060">
        <v>3</v>
      </c>
      <c r="AP2060">
        <v>3</v>
      </c>
      <c r="AQ2060">
        <v>0</v>
      </c>
      <c r="AR2060">
        <v>24</v>
      </c>
      <c r="AS2060">
        <v>24</v>
      </c>
      <c r="AT2060">
        <v>0</v>
      </c>
      <c r="AU2060" s="13">
        <v>10</v>
      </c>
      <c r="AV2060">
        <v>7</v>
      </c>
      <c r="AW2060">
        <v>3</v>
      </c>
      <c r="AX2060">
        <v>1</v>
      </c>
      <c r="AY2060">
        <v>1</v>
      </c>
      <c r="AZ2060">
        <v>0</v>
      </c>
      <c r="BA2060">
        <v>5</v>
      </c>
      <c r="BB2060">
        <v>5</v>
      </c>
      <c r="BC2060">
        <v>0</v>
      </c>
      <c r="BD2060">
        <v>1</v>
      </c>
      <c r="BE2060">
        <v>0</v>
      </c>
      <c r="BF2060">
        <v>1</v>
      </c>
      <c r="BG2060">
        <v>3</v>
      </c>
      <c r="BH2060">
        <v>1</v>
      </c>
      <c r="BI2060">
        <v>2</v>
      </c>
      <c r="BJ2060">
        <v>9</v>
      </c>
      <c r="BK2060">
        <v>6</v>
      </c>
      <c r="BL2060">
        <v>3</v>
      </c>
      <c r="BM2060">
        <v>1</v>
      </c>
      <c r="BN2060">
        <v>1</v>
      </c>
      <c r="BO2060">
        <v>0</v>
      </c>
      <c r="BP2060" s="13">
        <v>5</v>
      </c>
      <c r="BQ2060">
        <v>5</v>
      </c>
      <c r="BR2060">
        <v>0</v>
      </c>
      <c r="BS2060">
        <v>1</v>
      </c>
      <c r="BT2060">
        <v>0</v>
      </c>
      <c r="BU2060">
        <v>1</v>
      </c>
      <c r="BV2060">
        <v>2</v>
      </c>
      <c r="BW2060">
        <v>0</v>
      </c>
      <c r="BX2060">
        <v>2</v>
      </c>
      <c r="BY2060" s="13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 s="13">
        <v>162</v>
      </c>
      <c r="CO2060">
        <v>54</v>
      </c>
      <c r="CP2060">
        <v>108</v>
      </c>
    </row>
    <row r="2061" spans="1:94" x14ac:dyDescent="0.2">
      <c r="A2061" s="1" t="s">
        <v>1872</v>
      </c>
      <c r="B2061" s="1" t="s">
        <v>1873</v>
      </c>
      <c r="C2061" s="1" t="s">
        <v>3647</v>
      </c>
      <c r="D2061" s="1" t="s">
        <v>3724</v>
      </c>
      <c r="E2061" s="1" t="s">
        <v>6</v>
      </c>
      <c r="F2061" s="1" t="s">
        <v>7</v>
      </c>
      <c r="G2061" s="1" t="s">
        <v>63</v>
      </c>
      <c r="H2061" s="1" t="s">
        <v>1732</v>
      </c>
      <c r="I2061" s="1" t="s">
        <v>2</v>
      </c>
      <c r="J2061" s="13">
        <v>110</v>
      </c>
      <c r="K2061" s="13">
        <v>555</v>
      </c>
      <c r="L2061">
        <v>280</v>
      </c>
      <c r="M2061">
        <v>275</v>
      </c>
      <c r="N2061">
        <v>62</v>
      </c>
      <c r="O2061">
        <v>27</v>
      </c>
      <c r="P2061">
        <v>35</v>
      </c>
      <c r="Q2061">
        <v>14</v>
      </c>
      <c r="R2061">
        <v>9</v>
      </c>
      <c r="S2061">
        <v>5</v>
      </c>
      <c r="T2061">
        <v>2</v>
      </c>
      <c r="U2061">
        <v>2</v>
      </c>
      <c r="V2061">
        <v>0</v>
      </c>
      <c r="W2061">
        <v>423</v>
      </c>
      <c r="X2061">
        <v>236</v>
      </c>
      <c r="Y2061">
        <v>187</v>
      </c>
      <c r="Z2061" s="13">
        <v>132</v>
      </c>
      <c r="AA2061">
        <v>44</v>
      </c>
      <c r="AB2061">
        <v>88</v>
      </c>
      <c r="AC2061" s="13">
        <v>186</v>
      </c>
      <c r="AD2061">
        <v>172</v>
      </c>
      <c r="AE2061" s="15">
        <v>14</v>
      </c>
      <c r="AF2061">
        <v>111</v>
      </c>
      <c r="AG2061">
        <v>109</v>
      </c>
      <c r="AH2061">
        <v>2</v>
      </c>
      <c r="AI2061">
        <v>53</v>
      </c>
      <c r="AJ2061">
        <v>52</v>
      </c>
      <c r="AK2061">
        <v>1</v>
      </c>
      <c r="AL2061">
        <v>20</v>
      </c>
      <c r="AM2061">
        <v>20</v>
      </c>
      <c r="AN2061">
        <v>0</v>
      </c>
      <c r="AO2061">
        <v>6</v>
      </c>
      <c r="AP2061">
        <v>6</v>
      </c>
      <c r="AQ2061">
        <v>0</v>
      </c>
      <c r="AR2061">
        <v>32</v>
      </c>
      <c r="AS2061">
        <v>31</v>
      </c>
      <c r="AT2061">
        <v>1</v>
      </c>
      <c r="AU2061" s="13">
        <v>75</v>
      </c>
      <c r="AV2061">
        <v>63</v>
      </c>
      <c r="AW2061">
        <v>12</v>
      </c>
      <c r="AX2061">
        <v>8</v>
      </c>
      <c r="AY2061">
        <v>6</v>
      </c>
      <c r="AZ2061">
        <v>2</v>
      </c>
      <c r="BA2061">
        <v>18</v>
      </c>
      <c r="BB2061">
        <v>15</v>
      </c>
      <c r="BC2061">
        <v>3</v>
      </c>
      <c r="BD2061">
        <v>18</v>
      </c>
      <c r="BE2061">
        <v>18</v>
      </c>
      <c r="BF2061">
        <v>0</v>
      </c>
      <c r="BG2061">
        <v>31</v>
      </c>
      <c r="BH2061">
        <v>24</v>
      </c>
      <c r="BI2061">
        <v>7</v>
      </c>
      <c r="BJ2061">
        <v>60</v>
      </c>
      <c r="BK2061">
        <v>50</v>
      </c>
      <c r="BL2061">
        <v>10</v>
      </c>
      <c r="BM2061">
        <v>8</v>
      </c>
      <c r="BN2061">
        <v>6</v>
      </c>
      <c r="BO2061">
        <v>2</v>
      </c>
      <c r="BP2061" s="13">
        <v>16</v>
      </c>
      <c r="BQ2061">
        <v>13</v>
      </c>
      <c r="BR2061">
        <v>3</v>
      </c>
      <c r="BS2061">
        <v>11</v>
      </c>
      <c r="BT2061">
        <v>11</v>
      </c>
      <c r="BU2061">
        <v>0</v>
      </c>
      <c r="BV2061">
        <v>25</v>
      </c>
      <c r="BW2061">
        <v>20</v>
      </c>
      <c r="BX2061">
        <v>5</v>
      </c>
      <c r="BY2061" s="13">
        <v>15</v>
      </c>
      <c r="BZ2061">
        <v>13</v>
      </c>
      <c r="CA2061">
        <v>2</v>
      </c>
      <c r="CB2061">
        <v>0</v>
      </c>
      <c r="CC2061">
        <v>0</v>
      </c>
      <c r="CD2061">
        <v>0</v>
      </c>
      <c r="CE2061">
        <v>2</v>
      </c>
      <c r="CF2061">
        <v>2</v>
      </c>
      <c r="CG2061">
        <v>0</v>
      </c>
      <c r="CH2061">
        <v>7</v>
      </c>
      <c r="CI2061">
        <v>7</v>
      </c>
      <c r="CJ2061">
        <v>0</v>
      </c>
      <c r="CK2061">
        <v>6</v>
      </c>
      <c r="CL2061">
        <v>4</v>
      </c>
      <c r="CM2061">
        <v>2</v>
      </c>
      <c r="CN2061" s="13">
        <v>369</v>
      </c>
      <c r="CO2061">
        <v>108</v>
      </c>
      <c r="CP2061">
        <v>261</v>
      </c>
    </row>
    <row r="2062" spans="1:94" x14ac:dyDescent="0.2">
      <c r="A2062" s="1" t="s">
        <v>1872</v>
      </c>
      <c r="B2062" s="1" t="s">
        <v>1873</v>
      </c>
      <c r="C2062" s="1" t="s">
        <v>3647</v>
      </c>
      <c r="D2062" s="1" t="s">
        <v>3725</v>
      </c>
      <c r="E2062" s="1" t="s">
        <v>6</v>
      </c>
      <c r="F2062" s="1" t="s">
        <v>7</v>
      </c>
      <c r="G2062" s="1" t="s">
        <v>63</v>
      </c>
      <c r="H2062" s="1" t="s">
        <v>1733</v>
      </c>
      <c r="I2062" s="1" t="s">
        <v>2</v>
      </c>
      <c r="J2062" s="13">
        <v>166</v>
      </c>
      <c r="K2062" s="13">
        <v>769</v>
      </c>
      <c r="L2062">
        <v>398</v>
      </c>
      <c r="M2062">
        <v>371</v>
      </c>
      <c r="N2062">
        <v>77</v>
      </c>
      <c r="O2062">
        <v>41</v>
      </c>
      <c r="P2062">
        <v>36</v>
      </c>
      <c r="Q2062">
        <v>193</v>
      </c>
      <c r="R2062">
        <v>95</v>
      </c>
      <c r="S2062">
        <v>98</v>
      </c>
      <c r="T2062">
        <v>1</v>
      </c>
      <c r="U2062">
        <v>0</v>
      </c>
      <c r="V2062">
        <v>1</v>
      </c>
      <c r="W2062">
        <v>603</v>
      </c>
      <c r="X2062">
        <v>336</v>
      </c>
      <c r="Y2062">
        <v>267</v>
      </c>
      <c r="Z2062" s="13">
        <v>166</v>
      </c>
      <c r="AA2062">
        <v>62</v>
      </c>
      <c r="AB2062">
        <v>104</v>
      </c>
      <c r="AC2062" s="13">
        <v>235</v>
      </c>
      <c r="AD2062">
        <v>194</v>
      </c>
      <c r="AE2062" s="15">
        <v>41</v>
      </c>
      <c r="AF2062">
        <v>232</v>
      </c>
      <c r="AG2062">
        <v>191</v>
      </c>
      <c r="AH2062">
        <v>41</v>
      </c>
      <c r="AI2062">
        <v>111</v>
      </c>
      <c r="AJ2062">
        <v>110</v>
      </c>
      <c r="AK2062">
        <v>1</v>
      </c>
      <c r="AL2062">
        <v>91</v>
      </c>
      <c r="AM2062">
        <v>60</v>
      </c>
      <c r="AN2062">
        <v>31</v>
      </c>
      <c r="AO2062">
        <v>0</v>
      </c>
      <c r="AP2062">
        <v>0</v>
      </c>
      <c r="AQ2062">
        <v>0</v>
      </c>
      <c r="AR2062">
        <v>30</v>
      </c>
      <c r="AS2062">
        <v>21</v>
      </c>
      <c r="AT2062">
        <v>9</v>
      </c>
      <c r="AU2062" s="13">
        <v>3</v>
      </c>
      <c r="AV2062">
        <v>3</v>
      </c>
      <c r="AW2062">
        <v>0</v>
      </c>
      <c r="AX2062">
        <v>2</v>
      </c>
      <c r="AY2062">
        <v>2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1</v>
      </c>
      <c r="BI2062">
        <v>0</v>
      </c>
      <c r="BJ2062">
        <v>3</v>
      </c>
      <c r="BK2062">
        <v>3</v>
      </c>
      <c r="BL2062">
        <v>0</v>
      </c>
      <c r="BM2062">
        <v>2</v>
      </c>
      <c r="BN2062">
        <v>2</v>
      </c>
      <c r="BO2062">
        <v>0</v>
      </c>
      <c r="BP2062" s="13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 s="13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 s="13">
        <v>534</v>
      </c>
      <c r="CO2062">
        <v>204</v>
      </c>
      <c r="CP2062">
        <v>330</v>
      </c>
    </row>
    <row r="2063" spans="1:94" x14ac:dyDescent="0.2">
      <c r="A2063" s="1" t="s">
        <v>1872</v>
      </c>
      <c r="B2063" s="1" t="s">
        <v>1873</v>
      </c>
      <c r="C2063" s="1" t="s">
        <v>3647</v>
      </c>
      <c r="D2063" s="1" t="s">
        <v>3726</v>
      </c>
      <c r="E2063" s="1" t="s">
        <v>6</v>
      </c>
      <c r="F2063" s="1" t="s">
        <v>7</v>
      </c>
      <c r="G2063" s="1" t="s">
        <v>63</v>
      </c>
      <c r="H2063" s="1" t="s">
        <v>1734</v>
      </c>
      <c r="I2063" s="1" t="s">
        <v>2</v>
      </c>
      <c r="J2063" s="13">
        <v>377</v>
      </c>
      <c r="K2063" s="13">
        <v>1740</v>
      </c>
      <c r="L2063">
        <v>926</v>
      </c>
      <c r="M2063">
        <v>814</v>
      </c>
      <c r="N2063">
        <v>167</v>
      </c>
      <c r="O2063">
        <v>97</v>
      </c>
      <c r="P2063">
        <v>70</v>
      </c>
      <c r="Q2063">
        <v>364</v>
      </c>
      <c r="R2063">
        <v>187</v>
      </c>
      <c r="S2063">
        <v>177</v>
      </c>
      <c r="T2063">
        <v>0</v>
      </c>
      <c r="U2063">
        <v>0</v>
      </c>
      <c r="V2063">
        <v>0</v>
      </c>
      <c r="W2063">
        <v>1253</v>
      </c>
      <c r="X2063">
        <v>734</v>
      </c>
      <c r="Y2063">
        <v>519</v>
      </c>
      <c r="Z2063" s="13">
        <v>487</v>
      </c>
      <c r="AA2063">
        <v>192</v>
      </c>
      <c r="AB2063">
        <v>295</v>
      </c>
      <c r="AC2063" s="13">
        <v>615</v>
      </c>
      <c r="AD2063">
        <v>469</v>
      </c>
      <c r="AE2063" s="15">
        <v>146</v>
      </c>
      <c r="AF2063">
        <v>312</v>
      </c>
      <c r="AG2063">
        <v>301</v>
      </c>
      <c r="AH2063">
        <v>11</v>
      </c>
      <c r="AI2063">
        <v>203</v>
      </c>
      <c r="AJ2063">
        <v>200</v>
      </c>
      <c r="AK2063">
        <v>3</v>
      </c>
      <c r="AL2063">
        <v>54</v>
      </c>
      <c r="AM2063">
        <v>49</v>
      </c>
      <c r="AN2063">
        <v>5</v>
      </c>
      <c r="AO2063">
        <v>14</v>
      </c>
      <c r="AP2063">
        <v>13</v>
      </c>
      <c r="AQ2063">
        <v>1</v>
      </c>
      <c r="AR2063">
        <v>41</v>
      </c>
      <c r="AS2063">
        <v>39</v>
      </c>
      <c r="AT2063">
        <v>2</v>
      </c>
      <c r="AU2063" s="13">
        <v>303</v>
      </c>
      <c r="AV2063">
        <v>168</v>
      </c>
      <c r="AW2063">
        <v>135</v>
      </c>
      <c r="AX2063">
        <v>7</v>
      </c>
      <c r="AY2063">
        <v>5</v>
      </c>
      <c r="AZ2063">
        <v>2</v>
      </c>
      <c r="BA2063">
        <v>183</v>
      </c>
      <c r="BB2063">
        <v>136</v>
      </c>
      <c r="BC2063">
        <v>47</v>
      </c>
      <c r="BD2063">
        <v>3</v>
      </c>
      <c r="BE2063">
        <v>3</v>
      </c>
      <c r="BF2063">
        <v>0</v>
      </c>
      <c r="BG2063">
        <v>110</v>
      </c>
      <c r="BH2063">
        <v>24</v>
      </c>
      <c r="BI2063">
        <v>86</v>
      </c>
      <c r="BJ2063">
        <v>269</v>
      </c>
      <c r="BK2063">
        <v>139</v>
      </c>
      <c r="BL2063">
        <v>130</v>
      </c>
      <c r="BM2063">
        <v>7</v>
      </c>
      <c r="BN2063">
        <v>5</v>
      </c>
      <c r="BO2063">
        <v>2</v>
      </c>
      <c r="BP2063" s="13">
        <v>149</v>
      </c>
      <c r="BQ2063">
        <v>107</v>
      </c>
      <c r="BR2063">
        <v>42</v>
      </c>
      <c r="BS2063">
        <v>3</v>
      </c>
      <c r="BT2063">
        <v>3</v>
      </c>
      <c r="BU2063">
        <v>0</v>
      </c>
      <c r="BV2063">
        <v>110</v>
      </c>
      <c r="BW2063">
        <v>24</v>
      </c>
      <c r="BX2063">
        <v>86</v>
      </c>
      <c r="BY2063" s="13">
        <v>34</v>
      </c>
      <c r="BZ2063">
        <v>29</v>
      </c>
      <c r="CA2063">
        <v>5</v>
      </c>
      <c r="CB2063">
        <v>0</v>
      </c>
      <c r="CC2063">
        <v>0</v>
      </c>
      <c r="CD2063">
        <v>0</v>
      </c>
      <c r="CE2063">
        <v>34</v>
      </c>
      <c r="CF2063">
        <v>29</v>
      </c>
      <c r="CG2063">
        <v>5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 s="13">
        <v>1125</v>
      </c>
      <c r="CO2063">
        <v>457</v>
      </c>
      <c r="CP2063">
        <v>668</v>
      </c>
    </row>
    <row r="2064" spans="1:94" x14ac:dyDescent="0.2">
      <c r="A2064" s="1" t="s">
        <v>1872</v>
      </c>
      <c r="B2064" s="1" t="s">
        <v>1873</v>
      </c>
      <c r="C2064" s="1" t="s">
        <v>3647</v>
      </c>
      <c r="D2064" s="1" t="s">
        <v>3727</v>
      </c>
      <c r="E2064" s="1" t="s">
        <v>6</v>
      </c>
      <c r="F2064" s="1" t="s">
        <v>7</v>
      </c>
      <c r="G2064" s="1" t="s">
        <v>63</v>
      </c>
      <c r="H2064" s="1" t="s">
        <v>1735</v>
      </c>
      <c r="I2064" s="1" t="s">
        <v>2</v>
      </c>
      <c r="J2064" s="13">
        <v>28</v>
      </c>
      <c r="K2064" s="13">
        <v>115</v>
      </c>
      <c r="L2064">
        <v>63</v>
      </c>
      <c r="M2064">
        <v>52</v>
      </c>
      <c r="N2064">
        <v>10</v>
      </c>
      <c r="O2064">
        <v>8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105</v>
      </c>
      <c r="X2064">
        <v>55</v>
      </c>
      <c r="Y2064">
        <v>50</v>
      </c>
      <c r="Z2064" s="13">
        <v>10</v>
      </c>
      <c r="AA2064">
        <v>8</v>
      </c>
      <c r="AB2064">
        <v>2</v>
      </c>
      <c r="AC2064" s="13">
        <v>39</v>
      </c>
      <c r="AD2064">
        <v>37</v>
      </c>
      <c r="AE2064" s="15">
        <v>2</v>
      </c>
      <c r="AF2064">
        <v>27</v>
      </c>
      <c r="AG2064">
        <v>27</v>
      </c>
      <c r="AH2064">
        <v>0</v>
      </c>
      <c r="AI2064">
        <v>26</v>
      </c>
      <c r="AJ2064">
        <v>26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1</v>
      </c>
      <c r="AT2064">
        <v>0</v>
      </c>
      <c r="AU2064" s="13">
        <v>12</v>
      </c>
      <c r="AV2064">
        <v>10</v>
      </c>
      <c r="AW2064">
        <v>2</v>
      </c>
      <c r="AX2064">
        <v>0</v>
      </c>
      <c r="AY2064">
        <v>0</v>
      </c>
      <c r="AZ2064">
        <v>0</v>
      </c>
      <c r="BA2064">
        <v>10</v>
      </c>
      <c r="BB2064">
        <v>10</v>
      </c>
      <c r="BC2064">
        <v>0</v>
      </c>
      <c r="BD2064">
        <v>2</v>
      </c>
      <c r="BE2064">
        <v>0</v>
      </c>
      <c r="BF2064">
        <v>2</v>
      </c>
      <c r="BG2064">
        <v>0</v>
      </c>
      <c r="BH2064">
        <v>0</v>
      </c>
      <c r="BI2064">
        <v>0</v>
      </c>
      <c r="BJ2064">
        <v>10</v>
      </c>
      <c r="BK2064">
        <v>10</v>
      </c>
      <c r="BL2064">
        <v>0</v>
      </c>
      <c r="BM2064">
        <v>0</v>
      </c>
      <c r="BN2064">
        <v>0</v>
      </c>
      <c r="BO2064">
        <v>0</v>
      </c>
      <c r="BP2064" s="13">
        <v>10</v>
      </c>
      <c r="BQ2064">
        <v>10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s="13">
        <v>2</v>
      </c>
      <c r="BZ2064">
        <v>0</v>
      </c>
      <c r="CA2064">
        <v>2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0</v>
      </c>
      <c r="CJ2064">
        <v>2</v>
      </c>
      <c r="CK2064">
        <v>0</v>
      </c>
      <c r="CL2064">
        <v>0</v>
      </c>
      <c r="CM2064">
        <v>0</v>
      </c>
      <c r="CN2064" s="13">
        <v>76</v>
      </c>
      <c r="CO2064">
        <v>26</v>
      </c>
      <c r="CP2064">
        <v>50</v>
      </c>
    </row>
    <row r="2065" spans="1:94" x14ac:dyDescent="0.2">
      <c r="A2065" s="1" t="s">
        <v>1872</v>
      </c>
      <c r="B2065" s="1" t="s">
        <v>1873</v>
      </c>
      <c r="C2065" s="1" t="s">
        <v>3647</v>
      </c>
      <c r="D2065" s="1" t="s">
        <v>3728</v>
      </c>
      <c r="E2065" s="1" t="s">
        <v>6</v>
      </c>
      <c r="F2065" s="1" t="s">
        <v>7</v>
      </c>
      <c r="G2065" s="1" t="s">
        <v>63</v>
      </c>
      <c r="H2065" s="1" t="s">
        <v>1736</v>
      </c>
      <c r="I2065" s="1" t="s">
        <v>2</v>
      </c>
      <c r="J2065" s="13">
        <v>250</v>
      </c>
      <c r="K2065" s="13">
        <v>1298</v>
      </c>
      <c r="L2065">
        <v>670</v>
      </c>
      <c r="M2065">
        <v>628</v>
      </c>
      <c r="N2065">
        <v>125</v>
      </c>
      <c r="O2065">
        <v>63</v>
      </c>
      <c r="P2065">
        <v>62</v>
      </c>
      <c r="Q2065">
        <v>20</v>
      </c>
      <c r="R2065">
        <v>8</v>
      </c>
      <c r="S2065">
        <v>12</v>
      </c>
      <c r="T2065">
        <v>0</v>
      </c>
      <c r="U2065">
        <v>0</v>
      </c>
      <c r="V2065">
        <v>0</v>
      </c>
      <c r="W2065">
        <v>1127</v>
      </c>
      <c r="X2065">
        <v>598</v>
      </c>
      <c r="Y2065">
        <v>529</v>
      </c>
      <c r="Z2065" s="13">
        <v>171</v>
      </c>
      <c r="AA2065">
        <v>72</v>
      </c>
      <c r="AB2065">
        <v>99</v>
      </c>
      <c r="AC2065" s="13">
        <v>379</v>
      </c>
      <c r="AD2065">
        <v>365</v>
      </c>
      <c r="AE2065" s="15">
        <v>14</v>
      </c>
      <c r="AF2065">
        <v>332</v>
      </c>
      <c r="AG2065">
        <v>325</v>
      </c>
      <c r="AH2065">
        <v>7</v>
      </c>
      <c r="AI2065">
        <v>284</v>
      </c>
      <c r="AJ2065">
        <v>280</v>
      </c>
      <c r="AK2065">
        <v>4</v>
      </c>
      <c r="AL2065">
        <v>1</v>
      </c>
      <c r="AM2065">
        <v>1</v>
      </c>
      <c r="AN2065">
        <v>0</v>
      </c>
      <c r="AO2065">
        <v>22</v>
      </c>
      <c r="AP2065">
        <v>21</v>
      </c>
      <c r="AQ2065">
        <v>1</v>
      </c>
      <c r="AR2065">
        <v>25</v>
      </c>
      <c r="AS2065">
        <v>23</v>
      </c>
      <c r="AT2065">
        <v>2</v>
      </c>
      <c r="AU2065" s="13">
        <v>47</v>
      </c>
      <c r="AV2065">
        <v>40</v>
      </c>
      <c r="AW2065">
        <v>7</v>
      </c>
      <c r="AX2065">
        <v>3</v>
      </c>
      <c r="AY2065">
        <v>1</v>
      </c>
      <c r="AZ2065">
        <v>2</v>
      </c>
      <c r="BA2065">
        <v>32</v>
      </c>
      <c r="BB2065">
        <v>31</v>
      </c>
      <c r="BC2065">
        <v>1</v>
      </c>
      <c r="BD2065">
        <v>5</v>
      </c>
      <c r="BE2065">
        <v>2</v>
      </c>
      <c r="BF2065">
        <v>3</v>
      </c>
      <c r="BG2065">
        <v>7</v>
      </c>
      <c r="BH2065">
        <v>6</v>
      </c>
      <c r="BI2065">
        <v>1</v>
      </c>
      <c r="BJ2065">
        <v>32</v>
      </c>
      <c r="BK2065">
        <v>28</v>
      </c>
      <c r="BL2065">
        <v>4</v>
      </c>
      <c r="BM2065">
        <v>2</v>
      </c>
      <c r="BN2065">
        <v>1</v>
      </c>
      <c r="BO2065">
        <v>1</v>
      </c>
      <c r="BP2065" s="13">
        <v>24</v>
      </c>
      <c r="BQ2065">
        <v>23</v>
      </c>
      <c r="BR2065">
        <v>1</v>
      </c>
      <c r="BS2065">
        <v>2</v>
      </c>
      <c r="BT2065">
        <v>1</v>
      </c>
      <c r="BU2065">
        <v>1</v>
      </c>
      <c r="BV2065">
        <v>4</v>
      </c>
      <c r="BW2065">
        <v>3</v>
      </c>
      <c r="BX2065">
        <v>1</v>
      </c>
      <c r="BY2065" s="13">
        <v>15</v>
      </c>
      <c r="BZ2065">
        <v>12</v>
      </c>
      <c r="CA2065">
        <v>3</v>
      </c>
      <c r="CB2065">
        <v>1</v>
      </c>
      <c r="CC2065">
        <v>0</v>
      </c>
      <c r="CD2065">
        <v>1</v>
      </c>
      <c r="CE2065">
        <v>8</v>
      </c>
      <c r="CF2065">
        <v>8</v>
      </c>
      <c r="CG2065">
        <v>0</v>
      </c>
      <c r="CH2065">
        <v>3</v>
      </c>
      <c r="CI2065">
        <v>1</v>
      </c>
      <c r="CJ2065">
        <v>2</v>
      </c>
      <c r="CK2065">
        <v>3</v>
      </c>
      <c r="CL2065">
        <v>3</v>
      </c>
      <c r="CM2065">
        <v>0</v>
      </c>
      <c r="CN2065" s="13">
        <v>919</v>
      </c>
      <c r="CO2065">
        <v>305</v>
      </c>
      <c r="CP2065">
        <v>614</v>
      </c>
    </row>
    <row r="2066" spans="1:94" x14ac:dyDescent="0.2">
      <c r="A2066" s="1" t="s">
        <v>1872</v>
      </c>
      <c r="B2066" s="1" t="s">
        <v>1873</v>
      </c>
      <c r="C2066" s="1" t="s">
        <v>3647</v>
      </c>
      <c r="D2066" s="1" t="s">
        <v>3729</v>
      </c>
      <c r="E2066" s="1" t="s">
        <v>6</v>
      </c>
      <c r="F2066" s="1" t="s">
        <v>7</v>
      </c>
      <c r="G2066" s="1" t="s">
        <v>63</v>
      </c>
      <c r="H2066" s="1" t="s">
        <v>1737</v>
      </c>
      <c r="I2066" s="1" t="s">
        <v>2</v>
      </c>
      <c r="J2066" s="13">
        <v>638</v>
      </c>
      <c r="K2066" s="13">
        <v>2852</v>
      </c>
      <c r="L2066">
        <v>1422</v>
      </c>
      <c r="M2066">
        <v>1430</v>
      </c>
      <c r="N2066">
        <v>267</v>
      </c>
      <c r="O2066">
        <v>132</v>
      </c>
      <c r="P2066">
        <v>135</v>
      </c>
      <c r="Q2066">
        <v>493</v>
      </c>
      <c r="R2066">
        <v>253</v>
      </c>
      <c r="S2066">
        <v>240</v>
      </c>
      <c r="T2066">
        <v>2</v>
      </c>
      <c r="U2066">
        <v>2</v>
      </c>
      <c r="V2066">
        <v>0</v>
      </c>
      <c r="W2066">
        <v>2289</v>
      </c>
      <c r="X2066">
        <v>1218</v>
      </c>
      <c r="Y2066">
        <v>1071</v>
      </c>
      <c r="Z2066" s="13">
        <v>563</v>
      </c>
      <c r="AA2066">
        <v>204</v>
      </c>
      <c r="AB2066">
        <v>359</v>
      </c>
      <c r="AC2066" s="13">
        <v>882</v>
      </c>
      <c r="AD2066">
        <v>800</v>
      </c>
      <c r="AE2066" s="15">
        <v>82</v>
      </c>
      <c r="AF2066">
        <v>648</v>
      </c>
      <c r="AG2066">
        <v>577</v>
      </c>
      <c r="AH2066">
        <v>71</v>
      </c>
      <c r="AI2066">
        <v>269</v>
      </c>
      <c r="AJ2066">
        <v>250</v>
      </c>
      <c r="AK2066">
        <v>19</v>
      </c>
      <c r="AL2066">
        <v>134</v>
      </c>
      <c r="AM2066">
        <v>114</v>
      </c>
      <c r="AN2066">
        <v>20</v>
      </c>
      <c r="AO2066">
        <v>46</v>
      </c>
      <c r="AP2066">
        <v>45</v>
      </c>
      <c r="AQ2066">
        <v>1</v>
      </c>
      <c r="AR2066">
        <v>199</v>
      </c>
      <c r="AS2066">
        <v>168</v>
      </c>
      <c r="AT2066">
        <v>31</v>
      </c>
      <c r="AU2066" s="13">
        <v>234</v>
      </c>
      <c r="AV2066">
        <v>223</v>
      </c>
      <c r="AW2066">
        <v>11</v>
      </c>
      <c r="AX2066">
        <v>55</v>
      </c>
      <c r="AY2066">
        <v>54</v>
      </c>
      <c r="AZ2066">
        <v>1</v>
      </c>
      <c r="BA2066">
        <v>125</v>
      </c>
      <c r="BB2066">
        <v>121</v>
      </c>
      <c r="BC2066">
        <v>4</v>
      </c>
      <c r="BD2066">
        <v>7</v>
      </c>
      <c r="BE2066">
        <v>6</v>
      </c>
      <c r="BF2066">
        <v>1</v>
      </c>
      <c r="BG2066">
        <v>47</v>
      </c>
      <c r="BH2066">
        <v>42</v>
      </c>
      <c r="BI2066">
        <v>5</v>
      </c>
      <c r="BJ2066">
        <v>180</v>
      </c>
      <c r="BK2066">
        <v>174</v>
      </c>
      <c r="BL2066">
        <v>6</v>
      </c>
      <c r="BM2066">
        <v>51</v>
      </c>
      <c r="BN2066">
        <v>51</v>
      </c>
      <c r="BO2066">
        <v>0</v>
      </c>
      <c r="BP2066" s="13">
        <v>98</v>
      </c>
      <c r="BQ2066">
        <v>95</v>
      </c>
      <c r="BR2066">
        <v>3</v>
      </c>
      <c r="BS2066">
        <v>6</v>
      </c>
      <c r="BT2066">
        <v>5</v>
      </c>
      <c r="BU2066">
        <v>1</v>
      </c>
      <c r="BV2066">
        <v>25</v>
      </c>
      <c r="BW2066">
        <v>23</v>
      </c>
      <c r="BX2066">
        <v>2</v>
      </c>
      <c r="BY2066" s="13">
        <v>54</v>
      </c>
      <c r="BZ2066">
        <v>49</v>
      </c>
      <c r="CA2066">
        <v>5</v>
      </c>
      <c r="CB2066">
        <v>4</v>
      </c>
      <c r="CC2066">
        <v>3</v>
      </c>
      <c r="CD2066">
        <v>1</v>
      </c>
      <c r="CE2066">
        <v>27</v>
      </c>
      <c r="CF2066">
        <v>26</v>
      </c>
      <c r="CG2066">
        <v>1</v>
      </c>
      <c r="CH2066">
        <v>1</v>
      </c>
      <c r="CI2066">
        <v>1</v>
      </c>
      <c r="CJ2066">
        <v>0</v>
      </c>
      <c r="CK2066">
        <v>22</v>
      </c>
      <c r="CL2066">
        <v>19</v>
      </c>
      <c r="CM2066">
        <v>3</v>
      </c>
      <c r="CN2066" s="13">
        <v>1970</v>
      </c>
      <c r="CO2066">
        <v>622</v>
      </c>
      <c r="CP2066">
        <v>1348</v>
      </c>
    </row>
    <row r="2067" spans="1:94" x14ac:dyDescent="0.2">
      <c r="A2067" s="1" t="s">
        <v>1872</v>
      </c>
      <c r="B2067" s="1" t="s">
        <v>1873</v>
      </c>
      <c r="C2067" s="1" t="s">
        <v>3647</v>
      </c>
      <c r="D2067" s="1" t="s">
        <v>3730</v>
      </c>
      <c r="E2067" s="1" t="s">
        <v>6</v>
      </c>
      <c r="F2067" s="1" t="s">
        <v>7</v>
      </c>
      <c r="G2067" s="1" t="s">
        <v>63</v>
      </c>
      <c r="H2067" s="1" t="s">
        <v>1738</v>
      </c>
      <c r="I2067" s="1" t="s">
        <v>2</v>
      </c>
      <c r="J2067" s="13">
        <v>81</v>
      </c>
      <c r="K2067" s="13">
        <v>400</v>
      </c>
      <c r="L2067">
        <v>200</v>
      </c>
      <c r="M2067">
        <v>200</v>
      </c>
      <c r="N2067">
        <v>46</v>
      </c>
      <c r="O2067">
        <v>28</v>
      </c>
      <c r="P2067">
        <v>18</v>
      </c>
      <c r="Q2067">
        <v>13</v>
      </c>
      <c r="R2067">
        <v>6</v>
      </c>
      <c r="S2067">
        <v>7</v>
      </c>
      <c r="T2067">
        <v>0</v>
      </c>
      <c r="U2067">
        <v>0</v>
      </c>
      <c r="V2067">
        <v>0</v>
      </c>
      <c r="W2067">
        <v>287</v>
      </c>
      <c r="X2067">
        <v>156</v>
      </c>
      <c r="Y2067">
        <v>131</v>
      </c>
      <c r="Z2067" s="13">
        <v>113</v>
      </c>
      <c r="AA2067">
        <v>44</v>
      </c>
      <c r="AB2067">
        <v>69</v>
      </c>
      <c r="AC2067" s="13">
        <v>201</v>
      </c>
      <c r="AD2067">
        <v>124</v>
      </c>
      <c r="AE2067" s="15">
        <v>77</v>
      </c>
      <c r="AF2067">
        <v>144</v>
      </c>
      <c r="AG2067">
        <v>113</v>
      </c>
      <c r="AH2067">
        <v>31</v>
      </c>
      <c r="AI2067">
        <v>77</v>
      </c>
      <c r="AJ2067">
        <v>75</v>
      </c>
      <c r="AK2067">
        <v>2</v>
      </c>
      <c r="AL2067">
        <v>22</v>
      </c>
      <c r="AM2067">
        <v>17</v>
      </c>
      <c r="AN2067">
        <v>5</v>
      </c>
      <c r="AO2067">
        <v>0</v>
      </c>
      <c r="AP2067">
        <v>0</v>
      </c>
      <c r="AQ2067">
        <v>0</v>
      </c>
      <c r="AR2067">
        <v>45</v>
      </c>
      <c r="AS2067">
        <v>21</v>
      </c>
      <c r="AT2067">
        <v>24</v>
      </c>
      <c r="AU2067" s="13">
        <v>57</v>
      </c>
      <c r="AV2067">
        <v>11</v>
      </c>
      <c r="AW2067">
        <v>46</v>
      </c>
      <c r="AX2067">
        <v>3</v>
      </c>
      <c r="AY2067">
        <v>2</v>
      </c>
      <c r="AZ2067">
        <v>1</v>
      </c>
      <c r="BA2067">
        <v>3</v>
      </c>
      <c r="BB2067">
        <v>1</v>
      </c>
      <c r="BC2067">
        <v>2</v>
      </c>
      <c r="BD2067">
        <v>0</v>
      </c>
      <c r="BE2067">
        <v>0</v>
      </c>
      <c r="BF2067">
        <v>0</v>
      </c>
      <c r="BG2067">
        <v>51</v>
      </c>
      <c r="BH2067">
        <v>8</v>
      </c>
      <c r="BI2067">
        <v>43</v>
      </c>
      <c r="BJ2067">
        <v>57</v>
      </c>
      <c r="BK2067">
        <v>11</v>
      </c>
      <c r="BL2067">
        <v>46</v>
      </c>
      <c r="BM2067">
        <v>3</v>
      </c>
      <c r="BN2067">
        <v>2</v>
      </c>
      <c r="BO2067">
        <v>1</v>
      </c>
      <c r="BP2067" s="13">
        <v>3</v>
      </c>
      <c r="BQ2067">
        <v>1</v>
      </c>
      <c r="BR2067">
        <v>2</v>
      </c>
      <c r="BS2067">
        <v>0</v>
      </c>
      <c r="BT2067">
        <v>0</v>
      </c>
      <c r="BU2067">
        <v>0</v>
      </c>
      <c r="BV2067">
        <v>51</v>
      </c>
      <c r="BW2067">
        <v>8</v>
      </c>
      <c r="BX2067">
        <v>43</v>
      </c>
      <c r="BY2067" s="13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 s="13">
        <v>199</v>
      </c>
      <c r="CO2067">
        <v>76</v>
      </c>
      <c r="CP2067">
        <v>123</v>
      </c>
    </row>
    <row r="2068" spans="1:94" x14ac:dyDescent="0.2">
      <c r="A2068" s="1" t="s">
        <v>1872</v>
      </c>
      <c r="B2068" s="1" t="s">
        <v>1873</v>
      </c>
      <c r="C2068" s="1" t="s">
        <v>3647</v>
      </c>
      <c r="D2068" s="1" t="s">
        <v>3731</v>
      </c>
      <c r="E2068" s="1" t="s">
        <v>6</v>
      </c>
      <c r="F2068" s="1" t="s">
        <v>7</v>
      </c>
      <c r="G2068" s="1" t="s">
        <v>63</v>
      </c>
      <c r="H2068" s="1" t="s">
        <v>1739</v>
      </c>
      <c r="I2068" s="1" t="s">
        <v>2</v>
      </c>
      <c r="J2068" s="13">
        <v>1315</v>
      </c>
      <c r="K2068" s="13">
        <v>6081</v>
      </c>
      <c r="L2068">
        <v>3034</v>
      </c>
      <c r="M2068">
        <v>3047</v>
      </c>
      <c r="N2068">
        <v>669</v>
      </c>
      <c r="O2068">
        <v>344</v>
      </c>
      <c r="P2068">
        <v>325</v>
      </c>
      <c r="Q2068">
        <v>1290</v>
      </c>
      <c r="R2068">
        <v>639</v>
      </c>
      <c r="S2068">
        <v>651</v>
      </c>
      <c r="T2068">
        <v>229</v>
      </c>
      <c r="U2068">
        <v>105</v>
      </c>
      <c r="V2068">
        <v>124</v>
      </c>
      <c r="W2068">
        <v>4708</v>
      </c>
      <c r="X2068">
        <v>2489</v>
      </c>
      <c r="Y2068">
        <v>2219</v>
      </c>
      <c r="Z2068" s="13">
        <v>1373</v>
      </c>
      <c r="AA2068">
        <v>545</v>
      </c>
      <c r="AB2068">
        <v>828</v>
      </c>
      <c r="AC2068" s="13">
        <v>2162</v>
      </c>
      <c r="AD2068">
        <v>1720</v>
      </c>
      <c r="AE2068" s="15">
        <v>442</v>
      </c>
      <c r="AF2068">
        <v>1809</v>
      </c>
      <c r="AG2068">
        <v>1530</v>
      </c>
      <c r="AH2068">
        <v>279</v>
      </c>
      <c r="AI2068">
        <v>233</v>
      </c>
      <c r="AJ2068">
        <v>214</v>
      </c>
      <c r="AK2068">
        <v>19</v>
      </c>
      <c r="AL2068">
        <v>144</v>
      </c>
      <c r="AM2068">
        <v>118</v>
      </c>
      <c r="AN2068">
        <v>26</v>
      </c>
      <c r="AO2068">
        <v>26</v>
      </c>
      <c r="AP2068">
        <v>19</v>
      </c>
      <c r="AQ2068">
        <v>7</v>
      </c>
      <c r="AR2068">
        <v>1406</v>
      </c>
      <c r="AS2068">
        <v>1179</v>
      </c>
      <c r="AT2068">
        <v>227</v>
      </c>
      <c r="AU2068" s="13">
        <v>353</v>
      </c>
      <c r="AV2068">
        <v>190</v>
      </c>
      <c r="AW2068">
        <v>163</v>
      </c>
      <c r="AX2068">
        <v>21</v>
      </c>
      <c r="AY2068">
        <v>15</v>
      </c>
      <c r="AZ2068">
        <v>6</v>
      </c>
      <c r="BA2068">
        <v>138</v>
      </c>
      <c r="BB2068">
        <v>63</v>
      </c>
      <c r="BC2068">
        <v>75</v>
      </c>
      <c r="BD2068">
        <v>5</v>
      </c>
      <c r="BE2068">
        <v>5</v>
      </c>
      <c r="BF2068">
        <v>0</v>
      </c>
      <c r="BG2068">
        <v>189</v>
      </c>
      <c r="BH2068">
        <v>107</v>
      </c>
      <c r="BI2068">
        <v>82</v>
      </c>
      <c r="BJ2068">
        <v>290</v>
      </c>
      <c r="BK2068">
        <v>174</v>
      </c>
      <c r="BL2068">
        <v>116</v>
      </c>
      <c r="BM2068">
        <v>19</v>
      </c>
      <c r="BN2068">
        <v>13</v>
      </c>
      <c r="BO2068">
        <v>6</v>
      </c>
      <c r="BP2068" s="13">
        <v>84</v>
      </c>
      <c r="BQ2068">
        <v>53</v>
      </c>
      <c r="BR2068">
        <v>31</v>
      </c>
      <c r="BS2068">
        <v>5</v>
      </c>
      <c r="BT2068">
        <v>5</v>
      </c>
      <c r="BU2068">
        <v>0</v>
      </c>
      <c r="BV2068">
        <v>182</v>
      </c>
      <c r="BW2068">
        <v>103</v>
      </c>
      <c r="BX2068">
        <v>79</v>
      </c>
      <c r="BY2068" s="13">
        <v>63</v>
      </c>
      <c r="BZ2068">
        <v>16</v>
      </c>
      <c r="CA2068">
        <v>47</v>
      </c>
      <c r="CB2068">
        <v>2</v>
      </c>
      <c r="CC2068">
        <v>2</v>
      </c>
      <c r="CD2068">
        <v>0</v>
      </c>
      <c r="CE2068">
        <v>54</v>
      </c>
      <c r="CF2068">
        <v>10</v>
      </c>
      <c r="CG2068">
        <v>44</v>
      </c>
      <c r="CH2068">
        <v>0</v>
      </c>
      <c r="CI2068">
        <v>0</v>
      </c>
      <c r="CJ2068">
        <v>0</v>
      </c>
      <c r="CK2068">
        <v>7</v>
      </c>
      <c r="CL2068">
        <v>4</v>
      </c>
      <c r="CM2068">
        <v>3</v>
      </c>
      <c r="CN2068" s="13">
        <v>3919</v>
      </c>
      <c r="CO2068">
        <v>1314</v>
      </c>
      <c r="CP2068">
        <v>2605</v>
      </c>
    </row>
    <row r="2069" spans="1:94" x14ac:dyDescent="0.2">
      <c r="A2069" s="1" t="s">
        <v>1872</v>
      </c>
      <c r="B2069" s="1" t="s">
        <v>1873</v>
      </c>
      <c r="C2069" s="1" t="s">
        <v>3647</v>
      </c>
      <c r="D2069" s="1" t="s">
        <v>3732</v>
      </c>
      <c r="E2069" s="1" t="s">
        <v>6</v>
      </c>
      <c r="F2069" s="1" t="s">
        <v>7</v>
      </c>
      <c r="G2069" s="1" t="s">
        <v>63</v>
      </c>
      <c r="H2069" s="1" t="s">
        <v>1740</v>
      </c>
      <c r="I2069" s="1" t="s">
        <v>2</v>
      </c>
      <c r="J2069" s="13">
        <v>129</v>
      </c>
      <c r="K2069" s="13">
        <v>605</v>
      </c>
      <c r="L2069">
        <v>307</v>
      </c>
      <c r="M2069">
        <v>298</v>
      </c>
      <c r="N2069">
        <v>50</v>
      </c>
      <c r="O2069">
        <v>29</v>
      </c>
      <c r="P2069">
        <v>21</v>
      </c>
      <c r="Q2069">
        <v>226</v>
      </c>
      <c r="R2069">
        <v>115</v>
      </c>
      <c r="S2069">
        <v>111</v>
      </c>
      <c r="T2069">
        <v>6</v>
      </c>
      <c r="U2069">
        <v>4</v>
      </c>
      <c r="V2069">
        <v>2</v>
      </c>
      <c r="W2069">
        <v>489</v>
      </c>
      <c r="X2069">
        <v>266</v>
      </c>
      <c r="Y2069">
        <v>223</v>
      </c>
      <c r="Z2069" s="13">
        <v>116</v>
      </c>
      <c r="AA2069">
        <v>41</v>
      </c>
      <c r="AB2069">
        <v>75</v>
      </c>
      <c r="AC2069" s="13">
        <v>194</v>
      </c>
      <c r="AD2069">
        <v>150</v>
      </c>
      <c r="AE2069" s="15">
        <v>44</v>
      </c>
      <c r="AF2069">
        <v>97</v>
      </c>
      <c r="AG2069">
        <v>84</v>
      </c>
      <c r="AH2069">
        <v>13</v>
      </c>
      <c r="AI2069">
        <v>17</v>
      </c>
      <c r="AJ2069">
        <v>17</v>
      </c>
      <c r="AK2069">
        <v>0</v>
      </c>
      <c r="AL2069">
        <v>3</v>
      </c>
      <c r="AM2069">
        <v>3</v>
      </c>
      <c r="AN2069">
        <v>0</v>
      </c>
      <c r="AO2069">
        <v>1</v>
      </c>
      <c r="AP2069">
        <v>1</v>
      </c>
      <c r="AQ2069">
        <v>0</v>
      </c>
      <c r="AR2069">
        <v>76</v>
      </c>
      <c r="AS2069">
        <v>63</v>
      </c>
      <c r="AT2069">
        <v>13</v>
      </c>
      <c r="AU2069" s="13">
        <v>97</v>
      </c>
      <c r="AV2069">
        <v>66</v>
      </c>
      <c r="AW2069">
        <v>31</v>
      </c>
      <c r="AX2069">
        <v>2</v>
      </c>
      <c r="AY2069">
        <v>2</v>
      </c>
      <c r="AZ2069">
        <v>0</v>
      </c>
      <c r="BA2069">
        <v>73</v>
      </c>
      <c r="BB2069">
        <v>46</v>
      </c>
      <c r="BC2069">
        <v>27</v>
      </c>
      <c r="BD2069">
        <v>0</v>
      </c>
      <c r="BE2069">
        <v>0</v>
      </c>
      <c r="BF2069">
        <v>0</v>
      </c>
      <c r="BG2069">
        <v>22</v>
      </c>
      <c r="BH2069">
        <v>18</v>
      </c>
      <c r="BI2069">
        <v>4</v>
      </c>
      <c r="BJ2069">
        <v>97</v>
      </c>
      <c r="BK2069">
        <v>66</v>
      </c>
      <c r="BL2069">
        <v>31</v>
      </c>
      <c r="BM2069">
        <v>2</v>
      </c>
      <c r="BN2069">
        <v>2</v>
      </c>
      <c r="BO2069">
        <v>0</v>
      </c>
      <c r="BP2069" s="13">
        <v>73</v>
      </c>
      <c r="BQ2069">
        <v>46</v>
      </c>
      <c r="BR2069">
        <v>27</v>
      </c>
      <c r="BS2069">
        <v>0</v>
      </c>
      <c r="BT2069">
        <v>0</v>
      </c>
      <c r="BU2069">
        <v>0</v>
      </c>
      <c r="BV2069">
        <v>22</v>
      </c>
      <c r="BW2069">
        <v>18</v>
      </c>
      <c r="BX2069">
        <v>4</v>
      </c>
      <c r="BY2069" s="13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 s="13">
        <v>411</v>
      </c>
      <c r="CO2069">
        <v>157</v>
      </c>
      <c r="CP2069">
        <v>254</v>
      </c>
    </row>
    <row r="2070" spans="1:94" x14ac:dyDescent="0.2">
      <c r="A2070" s="1" t="s">
        <v>1872</v>
      </c>
      <c r="B2070" s="1" t="s">
        <v>1873</v>
      </c>
      <c r="C2070" s="1" t="s">
        <v>3647</v>
      </c>
      <c r="D2070" s="1" t="s">
        <v>3733</v>
      </c>
      <c r="E2070" s="1" t="s">
        <v>6</v>
      </c>
      <c r="F2070" s="1" t="s">
        <v>7</v>
      </c>
      <c r="G2070" s="1" t="s">
        <v>63</v>
      </c>
      <c r="H2070" s="1" t="s">
        <v>1741</v>
      </c>
      <c r="I2070" s="1" t="s">
        <v>2</v>
      </c>
      <c r="J2070" s="13">
        <v>680</v>
      </c>
      <c r="K2070" s="13">
        <v>3213</v>
      </c>
      <c r="L2070">
        <v>1655</v>
      </c>
      <c r="M2070">
        <v>1558</v>
      </c>
      <c r="N2070">
        <v>388</v>
      </c>
      <c r="O2070">
        <v>188</v>
      </c>
      <c r="P2070">
        <v>200</v>
      </c>
      <c r="Q2070">
        <v>382</v>
      </c>
      <c r="R2070">
        <v>188</v>
      </c>
      <c r="S2070">
        <v>194</v>
      </c>
      <c r="T2070">
        <v>3</v>
      </c>
      <c r="U2070">
        <v>2</v>
      </c>
      <c r="V2070">
        <v>1</v>
      </c>
      <c r="W2070">
        <v>2569</v>
      </c>
      <c r="X2070">
        <v>1390</v>
      </c>
      <c r="Y2070">
        <v>1179</v>
      </c>
      <c r="Z2070" s="13">
        <v>644</v>
      </c>
      <c r="AA2070">
        <v>265</v>
      </c>
      <c r="AB2070">
        <v>379</v>
      </c>
      <c r="AC2070" s="13">
        <v>977</v>
      </c>
      <c r="AD2070">
        <v>932</v>
      </c>
      <c r="AE2070" s="15">
        <v>45</v>
      </c>
      <c r="AF2070">
        <v>813</v>
      </c>
      <c r="AG2070">
        <v>785</v>
      </c>
      <c r="AH2070">
        <v>28</v>
      </c>
      <c r="AI2070">
        <v>83</v>
      </c>
      <c r="AJ2070">
        <v>80</v>
      </c>
      <c r="AK2070">
        <v>3</v>
      </c>
      <c r="AL2070">
        <v>48</v>
      </c>
      <c r="AM2070">
        <v>46</v>
      </c>
      <c r="AN2070">
        <v>2</v>
      </c>
      <c r="AO2070">
        <v>2</v>
      </c>
      <c r="AP2070">
        <v>1</v>
      </c>
      <c r="AQ2070">
        <v>1</v>
      </c>
      <c r="AR2070">
        <v>680</v>
      </c>
      <c r="AS2070">
        <v>658</v>
      </c>
      <c r="AT2070">
        <v>22</v>
      </c>
      <c r="AU2070" s="13">
        <v>164</v>
      </c>
      <c r="AV2070">
        <v>147</v>
      </c>
      <c r="AW2070">
        <v>17</v>
      </c>
      <c r="AX2070">
        <v>0</v>
      </c>
      <c r="AY2070">
        <v>0</v>
      </c>
      <c r="AZ2070">
        <v>0</v>
      </c>
      <c r="BA2070">
        <v>30</v>
      </c>
      <c r="BB2070">
        <v>24</v>
      </c>
      <c r="BC2070">
        <v>6</v>
      </c>
      <c r="BD2070">
        <v>4</v>
      </c>
      <c r="BE2070">
        <v>4</v>
      </c>
      <c r="BF2070">
        <v>0</v>
      </c>
      <c r="BG2070">
        <v>130</v>
      </c>
      <c r="BH2070">
        <v>119</v>
      </c>
      <c r="BI2070">
        <v>11</v>
      </c>
      <c r="BJ2070">
        <v>153</v>
      </c>
      <c r="BK2070">
        <v>137</v>
      </c>
      <c r="BL2070">
        <v>16</v>
      </c>
      <c r="BM2070">
        <v>0</v>
      </c>
      <c r="BN2070">
        <v>0</v>
      </c>
      <c r="BO2070">
        <v>0</v>
      </c>
      <c r="BP2070" s="13">
        <v>27</v>
      </c>
      <c r="BQ2070">
        <v>21</v>
      </c>
      <c r="BR2070">
        <v>6</v>
      </c>
      <c r="BS2070">
        <v>4</v>
      </c>
      <c r="BT2070">
        <v>4</v>
      </c>
      <c r="BU2070">
        <v>0</v>
      </c>
      <c r="BV2070">
        <v>122</v>
      </c>
      <c r="BW2070">
        <v>112</v>
      </c>
      <c r="BX2070">
        <v>10</v>
      </c>
      <c r="BY2070" s="13">
        <v>11</v>
      </c>
      <c r="BZ2070">
        <v>10</v>
      </c>
      <c r="CA2070">
        <v>1</v>
      </c>
      <c r="CB2070">
        <v>0</v>
      </c>
      <c r="CC2070">
        <v>0</v>
      </c>
      <c r="CD2070">
        <v>0</v>
      </c>
      <c r="CE2070">
        <v>3</v>
      </c>
      <c r="CF2070">
        <v>3</v>
      </c>
      <c r="CG2070">
        <v>0</v>
      </c>
      <c r="CH2070">
        <v>0</v>
      </c>
      <c r="CI2070">
        <v>0</v>
      </c>
      <c r="CJ2070">
        <v>0</v>
      </c>
      <c r="CK2070">
        <v>8</v>
      </c>
      <c r="CL2070">
        <v>7</v>
      </c>
      <c r="CM2070">
        <v>1</v>
      </c>
      <c r="CN2070" s="13">
        <v>2236</v>
      </c>
      <c r="CO2070">
        <v>723</v>
      </c>
      <c r="CP2070">
        <v>1513</v>
      </c>
    </row>
    <row r="2071" spans="1:94" x14ac:dyDescent="0.2">
      <c r="A2071" s="1" t="s">
        <v>1872</v>
      </c>
      <c r="B2071" s="1" t="s">
        <v>1873</v>
      </c>
      <c r="C2071" s="1" t="s">
        <v>3647</v>
      </c>
      <c r="D2071" s="1" t="s">
        <v>3734</v>
      </c>
      <c r="E2071" s="1" t="s">
        <v>6</v>
      </c>
      <c r="F2071" s="1" t="s">
        <v>7</v>
      </c>
      <c r="G2071" s="1" t="s">
        <v>63</v>
      </c>
      <c r="H2071" s="1" t="s">
        <v>1742</v>
      </c>
      <c r="I2071" s="1" t="s">
        <v>2</v>
      </c>
      <c r="J2071" s="13">
        <v>104</v>
      </c>
      <c r="K2071" s="13">
        <v>469</v>
      </c>
      <c r="L2071">
        <v>241</v>
      </c>
      <c r="M2071">
        <v>228</v>
      </c>
      <c r="N2071">
        <v>44</v>
      </c>
      <c r="O2071">
        <v>28</v>
      </c>
      <c r="P2071">
        <v>16</v>
      </c>
      <c r="Q2071">
        <v>22</v>
      </c>
      <c r="R2071">
        <v>9</v>
      </c>
      <c r="S2071">
        <v>13</v>
      </c>
      <c r="T2071">
        <v>0</v>
      </c>
      <c r="U2071">
        <v>0</v>
      </c>
      <c r="V2071">
        <v>0</v>
      </c>
      <c r="W2071">
        <v>383</v>
      </c>
      <c r="X2071">
        <v>206</v>
      </c>
      <c r="Y2071">
        <v>177</v>
      </c>
      <c r="Z2071" s="13">
        <v>86</v>
      </c>
      <c r="AA2071">
        <v>35</v>
      </c>
      <c r="AB2071">
        <v>51</v>
      </c>
      <c r="AC2071" s="13">
        <v>172</v>
      </c>
      <c r="AD2071">
        <v>144</v>
      </c>
      <c r="AE2071" s="15">
        <v>28</v>
      </c>
      <c r="AF2071">
        <v>157</v>
      </c>
      <c r="AG2071">
        <v>140</v>
      </c>
      <c r="AH2071">
        <v>17</v>
      </c>
      <c r="AI2071">
        <v>88</v>
      </c>
      <c r="AJ2071">
        <v>87</v>
      </c>
      <c r="AK2071">
        <v>1</v>
      </c>
      <c r="AL2071">
        <v>7</v>
      </c>
      <c r="AM2071">
        <v>6</v>
      </c>
      <c r="AN2071">
        <v>1</v>
      </c>
      <c r="AO2071">
        <v>0</v>
      </c>
      <c r="AP2071">
        <v>0</v>
      </c>
      <c r="AQ2071">
        <v>0</v>
      </c>
      <c r="AR2071">
        <v>62</v>
      </c>
      <c r="AS2071">
        <v>47</v>
      </c>
      <c r="AT2071">
        <v>15</v>
      </c>
      <c r="AU2071" s="13">
        <v>15</v>
      </c>
      <c r="AV2071">
        <v>4</v>
      </c>
      <c r="AW2071">
        <v>11</v>
      </c>
      <c r="AX2071">
        <v>2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13</v>
      </c>
      <c r="BH2071">
        <v>3</v>
      </c>
      <c r="BI2071">
        <v>10</v>
      </c>
      <c r="BJ2071">
        <v>5</v>
      </c>
      <c r="BK2071">
        <v>3</v>
      </c>
      <c r="BL2071">
        <v>2</v>
      </c>
      <c r="BM2071">
        <v>1</v>
      </c>
      <c r="BN2071">
        <v>1</v>
      </c>
      <c r="BO2071">
        <v>0</v>
      </c>
      <c r="BP2071" s="13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4</v>
      </c>
      <c r="BW2071">
        <v>2</v>
      </c>
      <c r="BX2071">
        <v>2</v>
      </c>
      <c r="BY2071" s="13">
        <v>10</v>
      </c>
      <c r="BZ2071">
        <v>1</v>
      </c>
      <c r="CA2071">
        <v>9</v>
      </c>
      <c r="CB2071">
        <v>1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9</v>
      </c>
      <c r="CL2071">
        <v>1</v>
      </c>
      <c r="CM2071">
        <v>8</v>
      </c>
      <c r="CN2071" s="13">
        <v>297</v>
      </c>
      <c r="CO2071">
        <v>97</v>
      </c>
      <c r="CP2071">
        <v>200</v>
      </c>
    </row>
    <row r="2072" spans="1:94" x14ac:dyDescent="0.2">
      <c r="A2072" s="1" t="s">
        <v>1872</v>
      </c>
      <c r="B2072" s="1" t="s">
        <v>1873</v>
      </c>
      <c r="C2072" s="1" t="s">
        <v>3647</v>
      </c>
      <c r="D2072" s="1" t="s">
        <v>3735</v>
      </c>
      <c r="E2072" s="1" t="s">
        <v>6</v>
      </c>
      <c r="F2072" s="1" t="s">
        <v>7</v>
      </c>
      <c r="G2072" s="1" t="s">
        <v>63</v>
      </c>
      <c r="H2072" s="1" t="s">
        <v>1743</v>
      </c>
      <c r="I2072" s="1" t="s">
        <v>2</v>
      </c>
      <c r="J2072" s="13">
        <v>36</v>
      </c>
      <c r="K2072" s="13">
        <v>159</v>
      </c>
      <c r="L2072">
        <v>85</v>
      </c>
      <c r="M2072">
        <v>74</v>
      </c>
      <c r="N2072">
        <v>16</v>
      </c>
      <c r="O2072">
        <v>11</v>
      </c>
      <c r="P2072">
        <v>5</v>
      </c>
      <c r="Q2072">
        <v>150</v>
      </c>
      <c r="R2072">
        <v>80</v>
      </c>
      <c r="S2072">
        <v>70</v>
      </c>
      <c r="T2072">
        <v>0</v>
      </c>
      <c r="U2072">
        <v>0</v>
      </c>
      <c r="V2072">
        <v>0</v>
      </c>
      <c r="W2072">
        <v>135</v>
      </c>
      <c r="X2072">
        <v>70</v>
      </c>
      <c r="Y2072">
        <v>65</v>
      </c>
      <c r="Z2072" s="13">
        <v>24</v>
      </c>
      <c r="AA2072">
        <v>15</v>
      </c>
      <c r="AB2072">
        <v>9</v>
      </c>
      <c r="AC2072" s="13">
        <v>97</v>
      </c>
      <c r="AD2072">
        <v>55</v>
      </c>
      <c r="AE2072" s="15">
        <v>42</v>
      </c>
      <c r="AF2072">
        <v>57</v>
      </c>
      <c r="AG2072">
        <v>55</v>
      </c>
      <c r="AH2072">
        <v>2</v>
      </c>
      <c r="AI2072">
        <v>5</v>
      </c>
      <c r="AJ2072">
        <v>5</v>
      </c>
      <c r="AK2072">
        <v>0</v>
      </c>
      <c r="AL2072">
        <v>44</v>
      </c>
      <c r="AM2072">
        <v>44</v>
      </c>
      <c r="AN2072">
        <v>0</v>
      </c>
      <c r="AO2072">
        <v>0</v>
      </c>
      <c r="AP2072">
        <v>0</v>
      </c>
      <c r="AQ2072">
        <v>0</v>
      </c>
      <c r="AR2072">
        <v>8</v>
      </c>
      <c r="AS2072">
        <v>6</v>
      </c>
      <c r="AT2072">
        <v>2</v>
      </c>
      <c r="AU2072" s="13">
        <v>40</v>
      </c>
      <c r="AV2072">
        <v>0</v>
      </c>
      <c r="AW2072">
        <v>40</v>
      </c>
      <c r="AX2072">
        <v>1</v>
      </c>
      <c r="AY2072">
        <v>0</v>
      </c>
      <c r="AZ2072">
        <v>1</v>
      </c>
      <c r="BA2072">
        <v>39</v>
      </c>
      <c r="BB2072">
        <v>0</v>
      </c>
      <c r="BC2072">
        <v>39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40</v>
      </c>
      <c r="BK2072">
        <v>0</v>
      </c>
      <c r="BL2072">
        <v>40</v>
      </c>
      <c r="BM2072">
        <v>1</v>
      </c>
      <c r="BN2072">
        <v>0</v>
      </c>
      <c r="BO2072">
        <v>1</v>
      </c>
      <c r="BP2072" s="13">
        <v>39</v>
      </c>
      <c r="BQ2072">
        <v>0</v>
      </c>
      <c r="BR2072">
        <v>39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s="13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 s="13">
        <v>62</v>
      </c>
      <c r="CO2072">
        <v>30</v>
      </c>
      <c r="CP2072">
        <v>32</v>
      </c>
    </row>
    <row r="2073" spans="1:94" x14ac:dyDescent="0.2">
      <c r="A2073" s="1" t="s">
        <v>1872</v>
      </c>
      <c r="B2073" s="1" t="s">
        <v>1873</v>
      </c>
      <c r="C2073" s="1" t="s">
        <v>3647</v>
      </c>
      <c r="D2073" s="1" t="s">
        <v>3736</v>
      </c>
      <c r="E2073" s="1" t="s">
        <v>6</v>
      </c>
      <c r="F2073" s="1" t="s">
        <v>7</v>
      </c>
      <c r="G2073" s="1" t="s">
        <v>63</v>
      </c>
      <c r="H2073" s="1" t="s">
        <v>891</v>
      </c>
      <c r="I2073" s="1" t="s">
        <v>2</v>
      </c>
      <c r="J2073" s="13">
        <v>118</v>
      </c>
      <c r="K2073" s="13">
        <v>590</v>
      </c>
      <c r="L2073">
        <v>304</v>
      </c>
      <c r="M2073">
        <v>286</v>
      </c>
      <c r="N2073">
        <v>49</v>
      </c>
      <c r="O2073">
        <v>29</v>
      </c>
      <c r="P2073">
        <v>20</v>
      </c>
      <c r="Q2073">
        <v>107</v>
      </c>
      <c r="R2073">
        <v>52</v>
      </c>
      <c r="S2073">
        <v>55</v>
      </c>
      <c r="T2073">
        <v>0</v>
      </c>
      <c r="U2073">
        <v>0</v>
      </c>
      <c r="V2073">
        <v>0</v>
      </c>
      <c r="W2073">
        <v>454</v>
      </c>
      <c r="X2073">
        <v>252</v>
      </c>
      <c r="Y2073">
        <v>202</v>
      </c>
      <c r="Z2073" s="13">
        <v>136</v>
      </c>
      <c r="AA2073">
        <v>52</v>
      </c>
      <c r="AB2073">
        <v>84</v>
      </c>
      <c r="AC2073" s="13">
        <v>185</v>
      </c>
      <c r="AD2073">
        <v>173</v>
      </c>
      <c r="AE2073" s="15">
        <v>12</v>
      </c>
      <c r="AF2073">
        <v>179</v>
      </c>
      <c r="AG2073">
        <v>171</v>
      </c>
      <c r="AH2073">
        <v>8</v>
      </c>
      <c r="AI2073">
        <v>115</v>
      </c>
      <c r="AJ2073">
        <v>114</v>
      </c>
      <c r="AK2073">
        <v>1</v>
      </c>
      <c r="AL2073">
        <v>12</v>
      </c>
      <c r="AM2073">
        <v>10</v>
      </c>
      <c r="AN2073">
        <v>2</v>
      </c>
      <c r="AO2073">
        <v>0</v>
      </c>
      <c r="AP2073">
        <v>0</v>
      </c>
      <c r="AQ2073">
        <v>0</v>
      </c>
      <c r="AR2073">
        <v>52</v>
      </c>
      <c r="AS2073">
        <v>47</v>
      </c>
      <c r="AT2073">
        <v>5</v>
      </c>
      <c r="AU2073" s="13">
        <v>6</v>
      </c>
      <c r="AV2073">
        <v>2</v>
      </c>
      <c r="AW2073">
        <v>4</v>
      </c>
      <c r="AX2073">
        <v>0</v>
      </c>
      <c r="AY2073">
        <v>0</v>
      </c>
      <c r="AZ2073">
        <v>0</v>
      </c>
      <c r="BA2073">
        <v>4</v>
      </c>
      <c r="BB2073">
        <v>1</v>
      </c>
      <c r="BC2073">
        <v>3</v>
      </c>
      <c r="BD2073">
        <v>0</v>
      </c>
      <c r="BE2073">
        <v>0</v>
      </c>
      <c r="BF2073">
        <v>0</v>
      </c>
      <c r="BG2073">
        <v>2</v>
      </c>
      <c r="BH2073">
        <v>1</v>
      </c>
      <c r="BI2073">
        <v>1</v>
      </c>
      <c r="BJ2073">
        <v>5</v>
      </c>
      <c r="BK2073">
        <v>1</v>
      </c>
      <c r="BL2073">
        <v>4</v>
      </c>
      <c r="BM2073">
        <v>0</v>
      </c>
      <c r="BN2073">
        <v>0</v>
      </c>
      <c r="BO2073">
        <v>0</v>
      </c>
      <c r="BP2073" s="13">
        <v>4</v>
      </c>
      <c r="BQ2073">
        <v>1</v>
      </c>
      <c r="BR2073">
        <v>3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1</v>
      </c>
      <c r="BY2073" s="13">
        <v>1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1</v>
      </c>
      <c r="CM2073">
        <v>0</v>
      </c>
      <c r="CN2073" s="13">
        <v>405</v>
      </c>
      <c r="CO2073">
        <v>131</v>
      </c>
      <c r="CP2073">
        <v>274</v>
      </c>
    </row>
    <row r="2074" spans="1:94" x14ac:dyDescent="0.2">
      <c r="A2074" s="1" t="s">
        <v>1872</v>
      </c>
      <c r="B2074" s="1" t="s">
        <v>1873</v>
      </c>
      <c r="C2074" s="1" t="s">
        <v>3647</v>
      </c>
      <c r="D2074" s="1" t="s">
        <v>3737</v>
      </c>
      <c r="E2074" s="1" t="s">
        <v>6</v>
      </c>
      <c r="F2074" s="1" t="s">
        <v>7</v>
      </c>
      <c r="G2074" s="1" t="s">
        <v>63</v>
      </c>
      <c r="H2074" s="1" t="s">
        <v>1744</v>
      </c>
      <c r="I2074" s="1" t="s">
        <v>2</v>
      </c>
      <c r="J2074" s="13">
        <v>183</v>
      </c>
      <c r="K2074" s="13">
        <v>816</v>
      </c>
      <c r="L2074">
        <v>424</v>
      </c>
      <c r="M2074">
        <v>392</v>
      </c>
      <c r="N2074">
        <v>69</v>
      </c>
      <c r="O2074">
        <v>28</v>
      </c>
      <c r="P2074">
        <v>41</v>
      </c>
      <c r="Q2074">
        <v>314</v>
      </c>
      <c r="R2074">
        <v>167</v>
      </c>
      <c r="S2074">
        <v>147</v>
      </c>
      <c r="T2074">
        <v>83</v>
      </c>
      <c r="U2074">
        <v>43</v>
      </c>
      <c r="V2074">
        <v>40</v>
      </c>
      <c r="W2074">
        <v>672</v>
      </c>
      <c r="X2074">
        <v>358</v>
      </c>
      <c r="Y2074">
        <v>314</v>
      </c>
      <c r="Z2074" s="13">
        <v>144</v>
      </c>
      <c r="AA2074">
        <v>66</v>
      </c>
      <c r="AB2074">
        <v>78</v>
      </c>
      <c r="AC2074" s="13">
        <v>281</v>
      </c>
      <c r="AD2074">
        <v>247</v>
      </c>
      <c r="AE2074" s="15">
        <v>34</v>
      </c>
      <c r="AF2074">
        <v>169</v>
      </c>
      <c r="AG2074">
        <v>148</v>
      </c>
      <c r="AH2074">
        <v>21</v>
      </c>
      <c r="AI2074">
        <v>55</v>
      </c>
      <c r="AJ2074">
        <v>54</v>
      </c>
      <c r="AK2074">
        <v>1</v>
      </c>
      <c r="AL2074">
        <v>87</v>
      </c>
      <c r="AM2074">
        <v>72</v>
      </c>
      <c r="AN2074">
        <v>15</v>
      </c>
      <c r="AO2074">
        <v>17</v>
      </c>
      <c r="AP2074">
        <v>15</v>
      </c>
      <c r="AQ2074">
        <v>2</v>
      </c>
      <c r="AR2074">
        <v>10</v>
      </c>
      <c r="AS2074">
        <v>7</v>
      </c>
      <c r="AT2074">
        <v>3</v>
      </c>
      <c r="AU2074" s="13">
        <v>112</v>
      </c>
      <c r="AV2074">
        <v>99</v>
      </c>
      <c r="AW2074">
        <v>13</v>
      </c>
      <c r="AX2074">
        <v>21</v>
      </c>
      <c r="AY2074">
        <v>21</v>
      </c>
      <c r="AZ2074">
        <v>0</v>
      </c>
      <c r="BA2074">
        <v>80</v>
      </c>
      <c r="BB2074">
        <v>68</v>
      </c>
      <c r="BC2074">
        <v>12</v>
      </c>
      <c r="BD2074">
        <v>5</v>
      </c>
      <c r="BE2074">
        <v>5</v>
      </c>
      <c r="BF2074">
        <v>0</v>
      </c>
      <c r="BG2074">
        <v>6</v>
      </c>
      <c r="BH2074">
        <v>5</v>
      </c>
      <c r="BI2074">
        <v>1</v>
      </c>
      <c r="BJ2074">
        <v>104</v>
      </c>
      <c r="BK2074">
        <v>91</v>
      </c>
      <c r="BL2074">
        <v>13</v>
      </c>
      <c r="BM2074">
        <v>18</v>
      </c>
      <c r="BN2074">
        <v>18</v>
      </c>
      <c r="BO2074">
        <v>0</v>
      </c>
      <c r="BP2074" s="13">
        <v>76</v>
      </c>
      <c r="BQ2074">
        <v>64</v>
      </c>
      <c r="BR2074">
        <v>12</v>
      </c>
      <c r="BS2074">
        <v>5</v>
      </c>
      <c r="BT2074">
        <v>5</v>
      </c>
      <c r="BU2074">
        <v>0</v>
      </c>
      <c r="BV2074">
        <v>5</v>
      </c>
      <c r="BW2074">
        <v>4</v>
      </c>
      <c r="BX2074">
        <v>1</v>
      </c>
      <c r="BY2074" s="13">
        <v>8</v>
      </c>
      <c r="BZ2074">
        <v>8</v>
      </c>
      <c r="CA2074">
        <v>0</v>
      </c>
      <c r="CB2074">
        <v>3</v>
      </c>
      <c r="CC2074">
        <v>3</v>
      </c>
      <c r="CD2074">
        <v>0</v>
      </c>
      <c r="CE2074">
        <v>4</v>
      </c>
      <c r="CF2074">
        <v>4</v>
      </c>
      <c r="CG2074">
        <v>0</v>
      </c>
      <c r="CH2074">
        <v>0</v>
      </c>
      <c r="CI2074">
        <v>0</v>
      </c>
      <c r="CJ2074">
        <v>0</v>
      </c>
      <c r="CK2074">
        <v>1</v>
      </c>
      <c r="CL2074">
        <v>1</v>
      </c>
      <c r="CM2074">
        <v>0</v>
      </c>
      <c r="CN2074" s="13">
        <v>535</v>
      </c>
      <c r="CO2074">
        <v>177</v>
      </c>
      <c r="CP2074">
        <v>358</v>
      </c>
    </row>
    <row r="2075" spans="1:94" x14ac:dyDescent="0.2">
      <c r="A2075" s="1" t="s">
        <v>1872</v>
      </c>
      <c r="B2075" s="1" t="s">
        <v>1873</v>
      </c>
      <c r="C2075" s="1" t="s">
        <v>3647</v>
      </c>
      <c r="D2075" s="1" t="s">
        <v>3738</v>
      </c>
      <c r="E2075" s="1" t="s">
        <v>6</v>
      </c>
      <c r="F2075" s="1" t="s">
        <v>7</v>
      </c>
      <c r="G2075" s="1" t="s">
        <v>63</v>
      </c>
      <c r="H2075" s="1" t="s">
        <v>1745</v>
      </c>
      <c r="I2075" s="1" t="s">
        <v>2</v>
      </c>
      <c r="J2075" s="13">
        <v>515</v>
      </c>
      <c r="K2075" s="13">
        <v>2507</v>
      </c>
      <c r="L2075">
        <v>1262</v>
      </c>
      <c r="M2075">
        <v>1245</v>
      </c>
      <c r="N2075">
        <v>254</v>
      </c>
      <c r="O2075">
        <v>107</v>
      </c>
      <c r="P2075">
        <v>147</v>
      </c>
      <c r="Q2075">
        <v>437</v>
      </c>
      <c r="R2075">
        <v>214</v>
      </c>
      <c r="S2075">
        <v>223</v>
      </c>
      <c r="T2075">
        <v>1</v>
      </c>
      <c r="U2075">
        <v>0</v>
      </c>
      <c r="V2075">
        <v>1</v>
      </c>
      <c r="W2075">
        <v>1794</v>
      </c>
      <c r="X2075">
        <v>1013</v>
      </c>
      <c r="Y2075">
        <v>781</v>
      </c>
      <c r="Z2075" s="13">
        <v>713</v>
      </c>
      <c r="AA2075">
        <v>249</v>
      </c>
      <c r="AB2075">
        <v>464</v>
      </c>
      <c r="AC2075" s="13">
        <v>1048</v>
      </c>
      <c r="AD2075">
        <v>790</v>
      </c>
      <c r="AE2075" s="15">
        <v>258</v>
      </c>
      <c r="AF2075">
        <v>790</v>
      </c>
      <c r="AG2075">
        <v>654</v>
      </c>
      <c r="AH2075">
        <v>136</v>
      </c>
      <c r="AI2075">
        <v>276</v>
      </c>
      <c r="AJ2075">
        <v>272</v>
      </c>
      <c r="AK2075">
        <v>4</v>
      </c>
      <c r="AL2075">
        <v>119</v>
      </c>
      <c r="AM2075">
        <v>87</v>
      </c>
      <c r="AN2075">
        <v>32</v>
      </c>
      <c r="AO2075">
        <v>41</v>
      </c>
      <c r="AP2075">
        <v>40</v>
      </c>
      <c r="AQ2075">
        <v>1</v>
      </c>
      <c r="AR2075">
        <v>354</v>
      </c>
      <c r="AS2075">
        <v>255</v>
      </c>
      <c r="AT2075">
        <v>99</v>
      </c>
      <c r="AU2075" s="13">
        <v>258</v>
      </c>
      <c r="AV2075">
        <v>136</v>
      </c>
      <c r="AW2075">
        <v>122</v>
      </c>
      <c r="AX2075">
        <v>38</v>
      </c>
      <c r="AY2075">
        <v>35</v>
      </c>
      <c r="AZ2075">
        <v>3</v>
      </c>
      <c r="BA2075">
        <v>109</v>
      </c>
      <c r="BB2075">
        <v>57</v>
      </c>
      <c r="BC2075">
        <v>52</v>
      </c>
      <c r="BD2075">
        <v>6</v>
      </c>
      <c r="BE2075">
        <v>3</v>
      </c>
      <c r="BF2075">
        <v>3</v>
      </c>
      <c r="BG2075">
        <v>105</v>
      </c>
      <c r="BH2075">
        <v>41</v>
      </c>
      <c r="BI2075">
        <v>64</v>
      </c>
      <c r="BJ2075">
        <v>215</v>
      </c>
      <c r="BK2075">
        <v>116</v>
      </c>
      <c r="BL2075">
        <v>99</v>
      </c>
      <c r="BM2075">
        <v>35</v>
      </c>
      <c r="BN2075">
        <v>33</v>
      </c>
      <c r="BO2075">
        <v>2</v>
      </c>
      <c r="BP2075" s="13">
        <v>93</v>
      </c>
      <c r="BQ2075">
        <v>50</v>
      </c>
      <c r="BR2075">
        <v>43</v>
      </c>
      <c r="BS2075">
        <v>4</v>
      </c>
      <c r="BT2075">
        <v>3</v>
      </c>
      <c r="BU2075">
        <v>1</v>
      </c>
      <c r="BV2075">
        <v>83</v>
      </c>
      <c r="BW2075">
        <v>30</v>
      </c>
      <c r="BX2075">
        <v>53</v>
      </c>
      <c r="BY2075" s="13">
        <v>43</v>
      </c>
      <c r="BZ2075">
        <v>20</v>
      </c>
      <c r="CA2075">
        <v>23</v>
      </c>
      <c r="CB2075">
        <v>3</v>
      </c>
      <c r="CC2075">
        <v>2</v>
      </c>
      <c r="CD2075">
        <v>1</v>
      </c>
      <c r="CE2075">
        <v>16</v>
      </c>
      <c r="CF2075">
        <v>7</v>
      </c>
      <c r="CG2075">
        <v>9</v>
      </c>
      <c r="CH2075">
        <v>2</v>
      </c>
      <c r="CI2075">
        <v>0</v>
      </c>
      <c r="CJ2075">
        <v>2</v>
      </c>
      <c r="CK2075">
        <v>22</v>
      </c>
      <c r="CL2075">
        <v>11</v>
      </c>
      <c r="CM2075">
        <v>11</v>
      </c>
      <c r="CN2075" s="13">
        <v>1459</v>
      </c>
      <c r="CO2075">
        <v>472</v>
      </c>
      <c r="CP2075">
        <v>987</v>
      </c>
    </row>
    <row r="2076" spans="1:94" x14ac:dyDescent="0.2">
      <c r="A2076" s="1" t="s">
        <v>1872</v>
      </c>
      <c r="B2076" s="1" t="s">
        <v>1873</v>
      </c>
      <c r="C2076" s="1" t="s">
        <v>3647</v>
      </c>
      <c r="D2076" s="1" t="s">
        <v>3739</v>
      </c>
      <c r="E2076" s="1" t="s">
        <v>6</v>
      </c>
      <c r="F2076" s="1" t="s">
        <v>7</v>
      </c>
      <c r="G2076" s="1" t="s">
        <v>63</v>
      </c>
      <c r="H2076" s="1" t="s">
        <v>1746</v>
      </c>
      <c r="I2076" s="1" t="s">
        <v>2</v>
      </c>
      <c r="J2076" s="13">
        <v>408</v>
      </c>
      <c r="K2076" s="13">
        <v>1936</v>
      </c>
      <c r="L2076">
        <v>974</v>
      </c>
      <c r="M2076">
        <v>962</v>
      </c>
      <c r="N2076">
        <v>201</v>
      </c>
      <c r="O2076">
        <v>107</v>
      </c>
      <c r="P2076">
        <v>94</v>
      </c>
      <c r="Q2076">
        <v>410</v>
      </c>
      <c r="R2076">
        <v>200</v>
      </c>
      <c r="S2076">
        <v>210</v>
      </c>
      <c r="T2076">
        <v>0</v>
      </c>
      <c r="U2076">
        <v>0</v>
      </c>
      <c r="V2076">
        <v>0</v>
      </c>
      <c r="W2076">
        <v>1458</v>
      </c>
      <c r="X2076">
        <v>794</v>
      </c>
      <c r="Y2076">
        <v>664</v>
      </c>
      <c r="Z2076" s="13">
        <v>478</v>
      </c>
      <c r="AA2076">
        <v>180</v>
      </c>
      <c r="AB2076">
        <v>298</v>
      </c>
      <c r="AC2076" s="13">
        <v>647</v>
      </c>
      <c r="AD2076">
        <v>587</v>
      </c>
      <c r="AE2076" s="15">
        <v>60</v>
      </c>
      <c r="AF2076">
        <v>434</v>
      </c>
      <c r="AG2076">
        <v>396</v>
      </c>
      <c r="AH2076">
        <v>38</v>
      </c>
      <c r="AI2076">
        <v>80</v>
      </c>
      <c r="AJ2076">
        <v>79</v>
      </c>
      <c r="AK2076">
        <v>1</v>
      </c>
      <c r="AL2076">
        <v>79</v>
      </c>
      <c r="AM2076">
        <v>66</v>
      </c>
      <c r="AN2076">
        <v>13</v>
      </c>
      <c r="AO2076">
        <v>5</v>
      </c>
      <c r="AP2076">
        <v>5</v>
      </c>
      <c r="AQ2076">
        <v>0</v>
      </c>
      <c r="AR2076">
        <v>270</v>
      </c>
      <c r="AS2076">
        <v>246</v>
      </c>
      <c r="AT2076">
        <v>24</v>
      </c>
      <c r="AU2076" s="13">
        <v>213</v>
      </c>
      <c r="AV2076">
        <v>191</v>
      </c>
      <c r="AW2076">
        <v>22</v>
      </c>
      <c r="AX2076">
        <v>39</v>
      </c>
      <c r="AY2076">
        <v>37</v>
      </c>
      <c r="AZ2076">
        <v>2</v>
      </c>
      <c r="BA2076">
        <v>99</v>
      </c>
      <c r="BB2076">
        <v>89</v>
      </c>
      <c r="BC2076">
        <v>10</v>
      </c>
      <c r="BD2076">
        <v>15</v>
      </c>
      <c r="BE2076">
        <v>15</v>
      </c>
      <c r="BF2076">
        <v>0</v>
      </c>
      <c r="BG2076">
        <v>60</v>
      </c>
      <c r="BH2076">
        <v>50</v>
      </c>
      <c r="BI2076">
        <v>10</v>
      </c>
      <c r="BJ2076">
        <v>199</v>
      </c>
      <c r="BK2076">
        <v>181</v>
      </c>
      <c r="BL2076">
        <v>18</v>
      </c>
      <c r="BM2076">
        <v>39</v>
      </c>
      <c r="BN2076">
        <v>37</v>
      </c>
      <c r="BO2076">
        <v>2</v>
      </c>
      <c r="BP2076" s="13">
        <v>92</v>
      </c>
      <c r="BQ2076">
        <v>84</v>
      </c>
      <c r="BR2076">
        <v>8</v>
      </c>
      <c r="BS2076">
        <v>15</v>
      </c>
      <c r="BT2076">
        <v>15</v>
      </c>
      <c r="BU2076">
        <v>0</v>
      </c>
      <c r="BV2076">
        <v>53</v>
      </c>
      <c r="BW2076">
        <v>45</v>
      </c>
      <c r="BX2076">
        <v>8</v>
      </c>
      <c r="BY2076" s="13">
        <v>14</v>
      </c>
      <c r="BZ2076">
        <v>10</v>
      </c>
      <c r="CA2076">
        <v>4</v>
      </c>
      <c r="CB2076">
        <v>0</v>
      </c>
      <c r="CC2076">
        <v>0</v>
      </c>
      <c r="CD2076">
        <v>0</v>
      </c>
      <c r="CE2076">
        <v>7</v>
      </c>
      <c r="CF2076">
        <v>5</v>
      </c>
      <c r="CG2076">
        <v>2</v>
      </c>
      <c r="CH2076">
        <v>0</v>
      </c>
      <c r="CI2076">
        <v>0</v>
      </c>
      <c r="CJ2076">
        <v>0</v>
      </c>
      <c r="CK2076">
        <v>7</v>
      </c>
      <c r="CL2076">
        <v>5</v>
      </c>
      <c r="CM2076">
        <v>2</v>
      </c>
      <c r="CN2076" s="13">
        <v>1289</v>
      </c>
      <c r="CO2076">
        <v>387</v>
      </c>
      <c r="CP2076">
        <v>902</v>
      </c>
    </row>
    <row r="2077" spans="1:94" x14ac:dyDescent="0.2">
      <c r="A2077" s="1" t="s">
        <v>1872</v>
      </c>
      <c r="B2077" s="1" t="s">
        <v>1873</v>
      </c>
      <c r="C2077" s="1" t="s">
        <v>3647</v>
      </c>
      <c r="D2077" s="1" t="s">
        <v>3740</v>
      </c>
      <c r="E2077" s="1" t="s">
        <v>6</v>
      </c>
      <c r="F2077" s="1" t="s">
        <v>7</v>
      </c>
      <c r="G2077" s="1" t="s">
        <v>63</v>
      </c>
      <c r="H2077" s="1" t="s">
        <v>1747</v>
      </c>
      <c r="I2077" s="1" t="s">
        <v>2</v>
      </c>
      <c r="J2077" s="13">
        <v>465</v>
      </c>
      <c r="K2077" s="13">
        <v>2134</v>
      </c>
      <c r="L2077">
        <v>1139</v>
      </c>
      <c r="M2077">
        <v>995</v>
      </c>
      <c r="N2077">
        <v>216</v>
      </c>
      <c r="O2077">
        <v>116</v>
      </c>
      <c r="P2077">
        <v>100</v>
      </c>
      <c r="Q2077">
        <v>249</v>
      </c>
      <c r="R2077">
        <v>139</v>
      </c>
      <c r="S2077">
        <v>110</v>
      </c>
      <c r="T2077">
        <v>5</v>
      </c>
      <c r="U2077">
        <v>2</v>
      </c>
      <c r="V2077">
        <v>3</v>
      </c>
      <c r="W2077">
        <v>1627</v>
      </c>
      <c r="X2077">
        <v>948</v>
      </c>
      <c r="Y2077">
        <v>679</v>
      </c>
      <c r="Z2077" s="13">
        <v>507</v>
      </c>
      <c r="AA2077">
        <v>191</v>
      </c>
      <c r="AB2077">
        <v>316</v>
      </c>
      <c r="AC2077" s="13">
        <v>667</v>
      </c>
      <c r="AD2077">
        <v>627</v>
      </c>
      <c r="AE2077" s="15">
        <v>40</v>
      </c>
      <c r="AF2077">
        <v>590</v>
      </c>
      <c r="AG2077">
        <v>560</v>
      </c>
      <c r="AH2077">
        <v>30</v>
      </c>
      <c r="AI2077">
        <v>351</v>
      </c>
      <c r="AJ2077">
        <v>349</v>
      </c>
      <c r="AK2077">
        <v>2</v>
      </c>
      <c r="AL2077">
        <v>41</v>
      </c>
      <c r="AM2077">
        <v>41</v>
      </c>
      <c r="AN2077">
        <v>0</v>
      </c>
      <c r="AO2077">
        <v>25</v>
      </c>
      <c r="AP2077">
        <v>19</v>
      </c>
      <c r="AQ2077">
        <v>6</v>
      </c>
      <c r="AR2077">
        <v>173</v>
      </c>
      <c r="AS2077">
        <v>151</v>
      </c>
      <c r="AT2077">
        <v>22</v>
      </c>
      <c r="AU2077" s="13">
        <v>77</v>
      </c>
      <c r="AV2077">
        <v>67</v>
      </c>
      <c r="AW2077">
        <v>10</v>
      </c>
      <c r="AX2077">
        <v>8</v>
      </c>
      <c r="AY2077">
        <v>8</v>
      </c>
      <c r="AZ2077">
        <v>0</v>
      </c>
      <c r="BA2077">
        <v>21</v>
      </c>
      <c r="BB2077">
        <v>17</v>
      </c>
      <c r="BC2077">
        <v>4</v>
      </c>
      <c r="BD2077">
        <v>24</v>
      </c>
      <c r="BE2077">
        <v>23</v>
      </c>
      <c r="BF2077">
        <v>1</v>
      </c>
      <c r="BG2077">
        <v>24</v>
      </c>
      <c r="BH2077">
        <v>19</v>
      </c>
      <c r="BI2077">
        <v>5</v>
      </c>
      <c r="BJ2077">
        <v>77</v>
      </c>
      <c r="BK2077">
        <v>67</v>
      </c>
      <c r="BL2077">
        <v>10</v>
      </c>
      <c r="BM2077">
        <v>8</v>
      </c>
      <c r="BN2077">
        <v>8</v>
      </c>
      <c r="BO2077">
        <v>0</v>
      </c>
      <c r="BP2077" s="13">
        <v>21</v>
      </c>
      <c r="BQ2077">
        <v>17</v>
      </c>
      <c r="BR2077">
        <v>4</v>
      </c>
      <c r="BS2077">
        <v>24</v>
      </c>
      <c r="BT2077">
        <v>23</v>
      </c>
      <c r="BU2077">
        <v>1</v>
      </c>
      <c r="BV2077">
        <v>24</v>
      </c>
      <c r="BW2077">
        <v>19</v>
      </c>
      <c r="BX2077">
        <v>5</v>
      </c>
      <c r="BY2077" s="13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 s="13">
        <v>1467</v>
      </c>
      <c r="CO2077">
        <v>512</v>
      </c>
      <c r="CP2077">
        <v>955</v>
      </c>
    </row>
    <row r="2078" spans="1:94" x14ac:dyDescent="0.2">
      <c r="A2078" s="1" t="s">
        <v>1872</v>
      </c>
      <c r="B2078" s="1" t="s">
        <v>1873</v>
      </c>
      <c r="C2078" s="1" t="s">
        <v>3647</v>
      </c>
      <c r="D2078" s="1" t="s">
        <v>3741</v>
      </c>
      <c r="E2078" s="1" t="s">
        <v>6</v>
      </c>
      <c r="F2078" s="1" t="s">
        <v>7</v>
      </c>
      <c r="G2078" s="1" t="s">
        <v>63</v>
      </c>
      <c r="H2078" s="1" t="s">
        <v>1748</v>
      </c>
      <c r="I2078" s="1" t="s">
        <v>2</v>
      </c>
      <c r="J2078" s="13">
        <v>272</v>
      </c>
      <c r="K2078" s="13">
        <v>1121</v>
      </c>
      <c r="L2078">
        <v>583</v>
      </c>
      <c r="M2078">
        <v>538</v>
      </c>
      <c r="N2078">
        <v>102</v>
      </c>
      <c r="O2078">
        <v>58</v>
      </c>
      <c r="P2078">
        <v>44</v>
      </c>
      <c r="Q2078">
        <v>63</v>
      </c>
      <c r="R2078">
        <v>31</v>
      </c>
      <c r="S2078">
        <v>32</v>
      </c>
      <c r="T2078">
        <v>0</v>
      </c>
      <c r="U2078">
        <v>0</v>
      </c>
      <c r="V2078">
        <v>0</v>
      </c>
      <c r="W2078">
        <v>880</v>
      </c>
      <c r="X2078">
        <v>491</v>
      </c>
      <c r="Y2078">
        <v>389</v>
      </c>
      <c r="Z2078" s="13">
        <v>241</v>
      </c>
      <c r="AA2078">
        <v>92</v>
      </c>
      <c r="AB2078">
        <v>149</v>
      </c>
      <c r="AC2078" s="13">
        <v>298</v>
      </c>
      <c r="AD2078">
        <v>293</v>
      </c>
      <c r="AE2078" s="15">
        <v>5</v>
      </c>
      <c r="AF2078">
        <v>215</v>
      </c>
      <c r="AG2078">
        <v>210</v>
      </c>
      <c r="AH2078">
        <v>5</v>
      </c>
      <c r="AI2078">
        <v>182</v>
      </c>
      <c r="AJ2078">
        <v>182</v>
      </c>
      <c r="AK2078">
        <v>0</v>
      </c>
      <c r="AL2078">
        <v>8</v>
      </c>
      <c r="AM2078">
        <v>7</v>
      </c>
      <c r="AN2078">
        <v>1</v>
      </c>
      <c r="AO2078">
        <v>5</v>
      </c>
      <c r="AP2078">
        <v>4</v>
      </c>
      <c r="AQ2078">
        <v>1</v>
      </c>
      <c r="AR2078">
        <v>20</v>
      </c>
      <c r="AS2078">
        <v>17</v>
      </c>
      <c r="AT2078">
        <v>3</v>
      </c>
      <c r="AU2078" s="13">
        <v>83</v>
      </c>
      <c r="AV2078">
        <v>83</v>
      </c>
      <c r="AW2078">
        <v>0</v>
      </c>
      <c r="AX2078">
        <v>6</v>
      </c>
      <c r="AY2078">
        <v>6</v>
      </c>
      <c r="AZ2078">
        <v>0</v>
      </c>
      <c r="BA2078">
        <v>68</v>
      </c>
      <c r="BB2078">
        <v>68</v>
      </c>
      <c r="BC2078">
        <v>0</v>
      </c>
      <c r="BD2078">
        <v>0</v>
      </c>
      <c r="BE2078">
        <v>0</v>
      </c>
      <c r="BF2078">
        <v>0</v>
      </c>
      <c r="BG2078">
        <v>9</v>
      </c>
      <c r="BH2078">
        <v>9</v>
      </c>
      <c r="BI2078">
        <v>0</v>
      </c>
      <c r="BJ2078">
        <v>71</v>
      </c>
      <c r="BK2078">
        <v>71</v>
      </c>
      <c r="BL2078">
        <v>0</v>
      </c>
      <c r="BM2078">
        <v>5</v>
      </c>
      <c r="BN2078">
        <v>5</v>
      </c>
      <c r="BO2078">
        <v>0</v>
      </c>
      <c r="BP2078" s="13">
        <v>58</v>
      </c>
      <c r="BQ2078">
        <v>58</v>
      </c>
      <c r="BR2078">
        <v>0</v>
      </c>
      <c r="BS2078">
        <v>0</v>
      </c>
      <c r="BT2078">
        <v>0</v>
      </c>
      <c r="BU2078">
        <v>0</v>
      </c>
      <c r="BV2078">
        <v>8</v>
      </c>
      <c r="BW2078">
        <v>8</v>
      </c>
      <c r="BX2078">
        <v>0</v>
      </c>
      <c r="BY2078" s="13">
        <v>12</v>
      </c>
      <c r="BZ2078">
        <v>12</v>
      </c>
      <c r="CA2078">
        <v>0</v>
      </c>
      <c r="CB2078">
        <v>1</v>
      </c>
      <c r="CC2078">
        <v>1</v>
      </c>
      <c r="CD2078">
        <v>0</v>
      </c>
      <c r="CE2078">
        <v>10</v>
      </c>
      <c r="CF2078">
        <v>10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1</v>
      </c>
      <c r="CM2078">
        <v>0</v>
      </c>
      <c r="CN2078" s="13">
        <v>823</v>
      </c>
      <c r="CO2078">
        <v>290</v>
      </c>
      <c r="CP2078">
        <v>533</v>
      </c>
    </row>
    <row r="2079" spans="1:94" x14ac:dyDescent="0.2">
      <c r="A2079" s="1" t="s">
        <v>1872</v>
      </c>
      <c r="B2079" s="1" t="s">
        <v>1873</v>
      </c>
      <c r="C2079" s="1" t="s">
        <v>3647</v>
      </c>
      <c r="D2079" s="1" t="s">
        <v>3742</v>
      </c>
      <c r="E2079" s="1" t="s">
        <v>6</v>
      </c>
      <c r="F2079" s="1" t="s">
        <v>7</v>
      </c>
      <c r="G2079" s="1" t="s">
        <v>63</v>
      </c>
      <c r="H2079" s="1" t="s">
        <v>1749</v>
      </c>
      <c r="I2079" s="1" t="s">
        <v>2</v>
      </c>
      <c r="J2079" s="13">
        <v>451</v>
      </c>
      <c r="K2079" s="13">
        <v>1795</v>
      </c>
      <c r="L2079">
        <v>944</v>
      </c>
      <c r="M2079">
        <v>851</v>
      </c>
      <c r="N2079">
        <v>146</v>
      </c>
      <c r="O2079">
        <v>84</v>
      </c>
      <c r="P2079">
        <v>62</v>
      </c>
      <c r="Q2079">
        <v>410</v>
      </c>
      <c r="R2079">
        <v>220</v>
      </c>
      <c r="S2079">
        <v>190</v>
      </c>
      <c r="T2079">
        <v>0</v>
      </c>
      <c r="U2079">
        <v>0</v>
      </c>
      <c r="V2079">
        <v>0</v>
      </c>
      <c r="W2079">
        <v>1437</v>
      </c>
      <c r="X2079">
        <v>799</v>
      </c>
      <c r="Y2079">
        <v>638</v>
      </c>
      <c r="Z2079" s="13">
        <v>358</v>
      </c>
      <c r="AA2079">
        <v>145</v>
      </c>
      <c r="AB2079">
        <v>213</v>
      </c>
      <c r="AC2079" s="13">
        <v>663</v>
      </c>
      <c r="AD2079">
        <v>555</v>
      </c>
      <c r="AE2079" s="15">
        <v>108</v>
      </c>
      <c r="AF2079">
        <v>522</v>
      </c>
      <c r="AG2079">
        <v>491</v>
      </c>
      <c r="AH2079">
        <v>31</v>
      </c>
      <c r="AI2079">
        <v>213</v>
      </c>
      <c r="AJ2079">
        <v>208</v>
      </c>
      <c r="AK2079">
        <v>5</v>
      </c>
      <c r="AL2079">
        <v>219</v>
      </c>
      <c r="AM2079">
        <v>207</v>
      </c>
      <c r="AN2079">
        <v>12</v>
      </c>
      <c r="AO2079">
        <v>3</v>
      </c>
      <c r="AP2079">
        <v>2</v>
      </c>
      <c r="AQ2079">
        <v>1</v>
      </c>
      <c r="AR2079">
        <v>87</v>
      </c>
      <c r="AS2079">
        <v>74</v>
      </c>
      <c r="AT2079">
        <v>13</v>
      </c>
      <c r="AU2079" s="13">
        <v>141</v>
      </c>
      <c r="AV2079">
        <v>64</v>
      </c>
      <c r="AW2079">
        <v>77</v>
      </c>
      <c r="AX2079">
        <v>3</v>
      </c>
      <c r="AY2079">
        <v>1</v>
      </c>
      <c r="AZ2079">
        <v>2</v>
      </c>
      <c r="BA2079">
        <v>128</v>
      </c>
      <c r="BB2079">
        <v>56</v>
      </c>
      <c r="BC2079">
        <v>72</v>
      </c>
      <c r="BD2079">
        <v>0</v>
      </c>
      <c r="BE2079">
        <v>0</v>
      </c>
      <c r="BF2079">
        <v>0</v>
      </c>
      <c r="BG2079">
        <v>10</v>
      </c>
      <c r="BH2079">
        <v>7</v>
      </c>
      <c r="BI2079">
        <v>3</v>
      </c>
      <c r="BJ2079">
        <v>140</v>
      </c>
      <c r="BK2079">
        <v>64</v>
      </c>
      <c r="BL2079">
        <v>76</v>
      </c>
      <c r="BM2079">
        <v>3</v>
      </c>
      <c r="BN2079">
        <v>1</v>
      </c>
      <c r="BO2079">
        <v>2</v>
      </c>
      <c r="BP2079" s="13">
        <v>127</v>
      </c>
      <c r="BQ2079">
        <v>56</v>
      </c>
      <c r="BR2079">
        <v>71</v>
      </c>
      <c r="BS2079">
        <v>0</v>
      </c>
      <c r="BT2079">
        <v>0</v>
      </c>
      <c r="BU2079">
        <v>0</v>
      </c>
      <c r="BV2079">
        <v>10</v>
      </c>
      <c r="BW2079">
        <v>7</v>
      </c>
      <c r="BX2079">
        <v>3</v>
      </c>
      <c r="BY2079" s="13">
        <v>1</v>
      </c>
      <c r="BZ2079">
        <v>0</v>
      </c>
      <c r="CA2079">
        <v>1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 s="13">
        <v>1132</v>
      </c>
      <c r="CO2079">
        <v>389</v>
      </c>
      <c r="CP2079">
        <v>743</v>
      </c>
    </row>
    <row r="2080" spans="1:94" x14ac:dyDescent="0.2">
      <c r="A2080" s="1" t="s">
        <v>1872</v>
      </c>
      <c r="B2080" s="1" t="s">
        <v>1873</v>
      </c>
      <c r="C2080" s="1" t="s">
        <v>3647</v>
      </c>
      <c r="D2080" s="1" t="s">
        <v>3743</v>
      </c>
      <c r="E2080" s="1" t="s">
        <v>6</v>
      </c>
      <c r="F2080" s="1" t="s">
        <v>7</v>
      </c>
      <c r="G2080" s="1" t="s">
        <v>63</v>
      </c>
      <c r="H2080" s="1" t="s">
        <v>1750</v>
      </c>
      <c r="I2080" s="1" t="s">
        <v>2</v>
      </c>
      <c r="J2080" s="13">
        <v>332</v>
      </c>
      <c r="K2080" s="13">
        <v>1379</v>
      </c>
      <c r="L2080">
        <v>704</v>
      </c>
      <c r="M2080">
        <v>675</v>
      </c>
      <c r="N2080">
        <v>156</v>
      </c>
      <c r="O2080">
        <v>76</v>
      </c>
      <c r="P2080">
        <v>80</v>
      </c>
      <c r="Q2080">
        <v>60</v>
      </c>
      <c r="R2080">
        <v>33</v>
      </c>
      <c r="S2080">
        <v>27</v>
      </c>
      <c r="T2080">
        <v>0</v>
      </c>
      <c r="U2080">
        <v>0</v>
      </c>
      <c r="V2080">
        <v>0</v>
      </c>
      <c r="W2080">
        <v>1050</v>
      </c>
      <c r="X2080">
        <v>588</v>
      </c>
      <c r="Y2080">
        <v>462</v>
      </c>
      <c r="Z2080" s="13">
        <v>329</v>
      </c>
      <c r="AA2080">
        <v>116</v>
      </c>
      <c r="AB2080">
        <v>213</v>
      </c>
      <c r="AC2080" s="13">
        <v>456</v>
      </c>
      <c r="AD2080">
        <v>425</v>
      </c>
      <c r="AE2080" s="15">
        <v>31</v>
      </c>
      <c r="AF2080">
        <v>404</v>
      </c>
      <c r="AG2080">
        <v>384</v>
      </c>
      <c r="AH2080">
        <v>20</v>
      </c>
      <c r="AI2080">
        <v>205</v>
      </c>
      <c r="AJ2080">
        <v>205</v>
      </c>
      <c r="AK2080">
        <v>0</v>
      </c>
      <c r="AL2080">
        <v>39</v>
      </c>
      <c r="AM2080">
        <v>35</v>
      </c>
      <c r="AN2080">
        <v>4</v>
      </c>
      <c r="AO2080">
        <v>14</v>
      </c>
      <c r="AP2080">
        <v>14</v>
      </c>
      <c r="AQ2080">
        <v>0</v>
      </c>
      <c r="AR2080">
        <v>146</v>
      </c>
      <c r="AS2080">
        <v>130</v>
      </c>
      <c r="AT2080">
        <v>16</v>
      </c>
      <c r="AU2080" s="13">
        <v>52</v>
      </c>
      <c r="AV2080">
        <v>41</v>
      </c>
      <c r="AW2080">
        <v>11</v>
      </c>
      <c r="AX2080">
        <v>0</v>
      </c>
      <c r="AY2080">
        <v>0</v>
      </c>
      <c r="AZ2080">
        <v>0</v>
      </c>
      <c r="BA2080">
        <v>8</v>
      </c>
      <c r="BB2080">
        <v>7</v>
      </c>
      <c r="BC2080">
        <v>1</v>
      </c>
      <c r="BD2080">
        <v>19</v>
      </c>
      <c r="BE2080">
        <v>19</v>
      </c>
      <c r="BF2080">
        <v>0</v>
      </c>
      <c r="BG2080">
        <v>25</v>
      </c>
      <c r="BH2080">
        <v>15</v>
      </c>
      <c r="BI2080">
        <v>10</v>
      </c>
      <c r="BJ2080">
        <v>44</v>
      </c>
      <c r="BK2080">
        <v>38</v>
      </c>
      <c r="BL2080">
        <v>6</v>
      </c>
      <c r="BM2080">
        <v>0</v>
      </c>
      <c r="BN2080">
        <v>0</v>
      </c>
      <c r="BO2080">
        <v>0</v>
      </c>
      <c r="BP2080" s="13">
        <v>7</v>
      </c>
      <c r="BQ2080">
        <v>6</v>
      </c>
      <c r="BR2080">
        <v>1</v>
      </c>
      <c r="BS2080">
        <v>19</v>
      </c>
      <c r="BT2080">
        <v>19</v>
      </c>
      <c r="BU2080">
        <v>0</v>
      </c>
      <c r="BV2080">
        <v>18</v>
      </c>
      <c r="BW2080">
        <v>13</v>
      </c>
      <c r="BX2080">
        <v>5</v>
      </c>
      <c r="BY2080" s="13">
        <v>8</v>
      </c>
      <c r="BZ2080">
        <v>3</v>
      </c>
      <c r="CA2080">
        <v>5</v>
      </c>
      <c r="CB2080">
        <v>0</v>
      </c>
      <c r="CC2080">
        <v>0</v>
      </c>
      <c r="CD2080">
        <v>0</v>
      </c>
      <c r="CE2080">
        <v>1</v>
      </c>
      <c r="CF2080">
        <v>1</v>
      </c>
      <c r="CG2080">
        <v>0</v>
      </c>
      <c r="CH2080">
        <v>0</v>
      </c>
      <c r="CI2080">
        <v>0</v>
      </c>
      <c r="CJ2080">
        <v>0</v>
      </c>
      <c r="CK2080">
        <v>7</v>
      </c>
      <c r="CL2080">
        <v>2</v>
      </c>
      <c r="CM2080">
        <v>5</v>
      </c>
      <c r="CN2080" s="13">
        <v>923</v>
      </c>
      <c r="CO2080">
        <v>279</v>
      </c>
      <c r="CP2080">
        <v>644</v>
      </c>
    </row>
    <row r="2081" spans="1:94" x14ac:dyDescent="0.2">
      <c r="A2081" s="1" t="s">
        <v>1872</v>
      </c>
      <c r="B2081" s="1" t="s">
        <v>1873</v>
      </c>
      <c r="C2081" s="1" t="s">
        <v>3647</v>
      </c>
      <c r="D2081" s="1" t="s">
        <v>3744</v>
      </c>
      <c r="E2081" s="1" t="s">
        <v>6</v>
      </c>
      <c r="F2081" s="1" t="s">
        <v>7</v>
      </c>
      <c r="G2081" s="1" t="s">
        <v>63</v>
      </c>
      <c r="H2081" s="1" t="s">
        <v>1751</v>
      </c>
      <c r="I2081" s="1" t="s">
        <v>2</v>
      </c>
      <c r="J2081" s="13">
        <v>281</v>
      </c>
      <c r="K2081" s="13">
        <v>918</v>
      </c>
      <c r="L2081">
        <v>490</v>
      </c>
      <c r="M2081">
        <v>428</v>
      </c>
      <c r="N2081">
        <v>79</v>
      </c>
      <c r="O2081">
        <v>48</v>
      </c>
      <c r="P2081">
        <v>31</v>
      </c>
      <c r="Q2081">
        <v>72</v>
      </c>
      <c r="R2081">
        <v>39</v>
      </c>
      <c r="S2081">
        <v>33</v>
      </c>
      <c r="T2081">
        <v>0</v>
      </c>
      <c r="U2081">
        <v>0</v>
      </c>
      <c r="V2081">
        <v>0</v>
      </c>
      <c r="W2081">
        <v>735</v>
      </c>
      <c r="X2081">
        <v>422</v>
      </c>
      <c r="Y2081">
        <v>313</v>
      </c>
      <c r="Z2081" s="13">
        <v>183</v>
      </c>
      <c r="AA2081">
        <v>68</v>
      </c>
      <c r="AB2081">
        <v>115</v>
      </c>
      <c r="AC2081" s="13">
        <v>264</v>
      </c>
      <c r="AD2081">
        <v>253</v>
      </c>
      <c r="AE2081" s="15">
        <v>11</v>
      </c>
      <c r="AF2081">
        <v>62</v>
      </c>
      <c r="AG2081">
        <v>55</v>
      </c>
      <c r="AH2081">
        <v>7</v>
      </c>
      <c r="AI2081">
        <v>32</v>
      </c>
      <c r="AJ2081">
        <v>32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30</v>
      </c>
      <c r="AS2081">
        <v>23</v>
      </c>
      <c r="AT2081">
        <v>7</v>
      </c>
      <c r="AU2081" s="13">
        <v>202</v>
      </c>
      <c r="AV2081">
        <v>198</v>
      </c>
      <c r="AW2081">
        <v>4</v>
      </c>
      <c r="AX2081">
        <v>100</v>
      </c>
      <c r="AY2081">
        <v>100</v>
      </c>
      <c r="AZ2081">
        <v>0</v>
      </c>
      <c r="BA2081">
        <v>98</v>
      </c>
      <c r="BB2081">
        <v>95</v>
      </c>
      <c r="BC2081">
        <v>3</v>
      </c>
      <c r="BD2081">
        <v>0</v>
      </c>
      <c r="BE2081">
        <v>0</v>
      </c>
      <c r="BF2081">
        <v>0</v>
      </c>
      <c r="BG2081">
        <v>4</v>
      </c>
      <c r="BH2081">
        <v>3</v>
      </c>
      <c r="BI2081">
        <v>1</v>
      </c>
      <c r="BJ2081">
        <v>194</v>
      </c>
      <c r="BK2081">
        <v>190</v>
      </c>
      <c r="BL2081">
        <v>4</v>
      </c>
      <c r="BM2081">
        <v>100</v>
      </c>
      <c r="BN2081">
        <v>100</v>
      </c>
      <c r="BO2081">
        <v>0</v>
      </c>
      <c r="BP2081" s="13">
        <v>91</v>
      </c>
      <c r="BQ2081">
        <v>88</v>
      </c>
      <c r="BR2081">
        <v>3</v>
      </c>
      <c r="BS2081">
        <v>0</v>
      </c>
      <c r="BT2081">
        <v>0</v>
      </c>
      <c r="BU2081">
        <v>0</v>
      </c>
      <c r="BV2081">
        <v>3</v>
      </c>
      <c r="BW2081">
        <v>2</v>
      </c>
      <c r="BX2081">
        <v>1</v>
      </c>
      <c r="BY2081" s="13">
        <v>8</v>
      </c>
      <c r="BZ2081">
        <v>8</v>
      </c>
      <c r="CA2081">
        <v>0</v>
      </c>
      <c r="CB2081">
        <v>0</v>
      </c>
      <c r="CC2081">
        <v>0</v>
      </c>
      <c r="CD2081">
        <v>0</v>
      </c>
      <c r="CE2081">
        <v>7</v>
      </c>
      <c r="CF2081">
        <v>7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 s="13">
        <v>654</v>
      </c>
      <c r="CO2081">
        <v>237</v>
      </c>
      <c r="CP2081">
        <v>417</v>
      </c>
    </row>
    <row r="2082" spans="1:94" x14ac:dyDescent="0.2">
      <c r="A2082" s="1" t="s">
        <v>1872</v>
      </c>
      <c r="B2082" s="1" t="s">
        <v>1873</v>
      </c>
      <c r="C2082" s="1" t="s">
        <v>3647</v>
      </c>
      <c r="D2082" s="1" t="s">
        <v>3745</v>
      </c>
      <c r="E2082" s="1" t="s">
        <v>6</v>
      </c>
      <c r="F2082" s="1" t="s">
        <v>7</v>
      </c>
      <c r="G2082" s="1" t="s">
        <v>63</v>
      </c>
      <c r="H2082" s="1" t="s">
        <v>1752</v>
      </c>
      <c r="I2082" s="1" t="s">
        <v>2</v>
      </c>
      <c r="J2082" s="13">
        <v>201</v>
      </c>
      <c r="K2082" s="13">
        <v>885</v>
      </c>
      <c r="L2082">
        <v>460</v>
      </c>
      <c r="M2082">
        <v>425</v>
      </c>
      <c r="N2082">
        <v>89</v>
      </c>
      <c r="O2082">
        <v>49</v>
      </c>
      <c r="P2082">
        <v>40</v>
      </c>
      <c r="Q2082">
        <v>272</v>
      </c>
      <c r="R2082">
        <v>151</v>
      </c>
      <c r="S2082">
        <v>121</v>
      </c>
      <c r="T2082">
        <v>0</v>
      </c>
      <c r="U2082">
        <v>0</v>
      </c>
      <c r="V2082">
        <v>0</v>
      </c>
      <c r="W2082">
        <v>672</v>
      </c>
      <c r="X2082">
        <v>371</v>
      </c>
      <c r="Y2082">
        <v>301</v>
      </c>
      <c r="Z2082" s="13">
        <v>213</v>
      </c>
      <c r="AA2082">
        <v>89</v>
      </c>
      <c r="AB2082">
        <v>124</v>
      </c>
      <c r="AC2082" s="13">
        <v>284</v>
      </c>
      <c r="AD2082">
        <v>255</v>
      </c>
      <c r="AE2082" s="15">
        <v>29</v>
      </c>
      <c r="AF2082">
        <v>278</v>
      </c>
      <c r="AG2082">
        <v>252</v>
      </c>
      <c r="AH2082">
        <v>26</v>
      </c>
      <c r="AI2082">
        <v>119</v>
      </c>
      <c r="AJ2082">
        <v>118</v>
      </c>
      <c r="AK2082">
        <v>1</v>
      </c>
      <c r="AL2082">
        <v>101</v>
      </c>
      <c r="AM2082">
        <v>83</v>
      </c>
      <c r="AN2082">
        <v>18</v>
      </c>
      <c r="AO2082">
        <v>5</v>
      </c>
      <c r="AP2082">
        <v>5</v>
      </c>
      <c r="AQ2082">
        <v>0</v>
      </c>
      <c r="AR2082">
        <v>53</v>
      </c>
      <c r="AS2082">
        <v>46</v>
      </c>
      <c r="AT2082">
        <v>7</v>
      </c>
      <c r="AU2082" s="13">
        <v>6</v>
      </c>
      <c r="AV2082">
        <v>3</v>
      </c>
      <c r="AW2082">
        <v>3</v>
      </c>
      <c r="AX2082">
        <v>2</v>
      </c>
      <c r="AY2082">
        <v>2</v>
      </c>
      <c r="AZ2082">
        <v>0</v>
      </c>
      <c r="BA2082">
        <v>3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1</v>
      </c>
      <c r="BJ2082">
        <v>6</v>
      </c>
      <c r="BK2082">
        <v>3</v>
      </c>
      <c r="BL2082">
        <v>3</v>
      </c>
      <c r="BM2082">
        <v>2</v>
      </c>
      <c r="BN2082">
        <v>2</v>
      </c>
      <c r="BO2082">
        <v>0</v>
      </c>
      <c r="BP2082" s="13">
        <v>3</v>
      </c>
      <c r="BQ2082">
        <v>1</v>
      </c>
      <c r="BR2082">
        <v>2</v>
      </c>
      <c r="BS2082">
        <v>0</v>
      </c>
      <c r="BT2082">
        <v>0</v>
      </c>
      <c r="BU2082">
        <v>0</v>
      </c>
      <c r="BV2082">
        <v>1</v>
      </c>
      <c r="BW2082">
        <v>0</v>
      </c>
      <c r="BX2082">
        <v>1</v>
      </c>
      <c r="BY2082" s="13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 s="13">
        <v>601</v>
      </c>
      <c r="CO2082">
        <v>205</v>
      </c>
      <c r="CP2082">
        <v>396</v>
      </c>
    </row>
    <row r="2083" spans="1:94" x14ac:dyDescent="0.2">
      <c r="A2083" s="1" t="s">
        <v>1872</v>
      </c>
      <c r="B2083" s="1" t="s">
        <v>1873</v>
      </c>
      <c r="C2083" s="1" t="s">
        <v>3647</v>
      </c>
      <c r="D2083" s="1" t="s">
        <v>3746</v>
      </c>
      <c r="E2083" s="1" t="s">
        <v>6</v>
      </c>
      <c r="F2083" s="1" t="s">
        <v>7</v>
      </c>
      <c r="G2083" s="1" t="s">
        <v>63</v>
      </c>
      <c r="H2083" s="1" t="s">
        <v>1753</v>
      </c>
      <c r="I2083" s="1" t="s">
        <v>2</v>
      </c>
      <c r="J2083" s="13">
        <v>226</v>
      </c>
      <c r="K2083" s="13">
        <v>982</v>
      </c>
      <c r="L2083">
        <v>482</v>
      </c>
      <c r="M2083">
        <v>500</v>
      </c>
      <c r="N2083">
        <v>100</v>
      </c>
      <c r="O2083">
        <v>48</v>
      </c>
      <c r="P2083">
        <v>52</v>
      </c>
      <c r="Q2083">
        <v>116</v>
      </c>
      <c r="R2083">
        <v>47</v>
      </c>
      <c r="S2083">
        <v>69</v>
      </c>
      <c r="T2083">
        <v>0</v>
      </c>
      <c r="U2083">
        <v>0</v>
      </c>
      <c r="V2083">
        <v>0</v>
      </c>
      <c r="W2083">
        <v>739</v>
      </c>
      <c r="X2083">
        <v>401</v>
      </c>
      <c r="Y2083">
        <v>338</v>
      </c>
      <c r="Z2083" s="13">
        <v>243</v>
      </c>
      <c r="AA2083">
        <v>81</v>
      </c>
      <c r="AB2083">
        <v>162</v>
      </c>
      <c r="AC2083" s="13">
        <v>318</v>
      </c>
      <c r="AD2083">
        <v>286</v>
      </c>
      <c r="AE2083" s="15">
        <v>32</v>
      </c>
      <c r="AF2083">
        <v>294</v>
      </c>
      <c r="AG2083">
        <v>268</v>
      </c>
      <c r="AH2083">
        <v>26</v>
      </c>
      <c r="AI2083">
        <v>210</v>
      </c>
      <c r="AJ2083">
        <v>209</v>
      </c>
      <c r="AK2083">
        <v>1</v>
      </c>
      <c r="AL2083">
        <v>71</v>
      </c>
      <c r="AM2083">
        <v>46</v>
      </c>
      <c r="AN2083">
        <v>25</v>
      </c>
      <c r="AO2083">
        <v>1</v>
      </c>
      <c r="AP2083">
        <v>1</v>
      </c>
      <c r="AQ2083">
        <v>0</v>
      </c>
      <c r="AR2083">
        <v>12</v>
      </c>
      <c r="AS2083">
        <v>12</v>
      </c>
      <c r="AT2083">
        <v>0</v>
      </c>
      <c r="AU2083" s="13">
        <v>24</v>
      </c>
      <c r="AV2083">
        <v>18</v>
      </c>
      <c r="AW2083">
        <v>6</v>
      </c>
      <c r="AX2083">
        <v>5</v>
      </c>
      <c r="AY2083">
        <v>4</v>
      </c>
      <c r="AZ2083">
        <v>1</v>
      </c>
      <c r="BA2083">
        <v>15</v>
      </c>
      <c r="BB2083">
        <v>11</v>
      </c>
      <c r="BC2083">
        <v>4</v>
      </c>
      <c r="BD2083">
        <v>0</v>
      </c>
      <c r="BE2083">
        <v>0</v>
      </c>
      <c r="BF2083">
        <v>0</v>
      </c>
      <c r="BG2083">
        <v>4</v>
      </c>
      <c r="BH2083">
        <v>3</v>
      </c>
      <c r="BI2083">
        <v>1</v>
      </c>
      <c r="BJ2083">
        <v>24</v>
      </c>
      <c r="BK2083">
        <v>18</v>
      </c>
      <c r="BL2083">
        <v>6</v>
      </c>
      <c r="BM2083">
        <v>5</v>
      </c>
      <c r="BN2083">
        <v>4</v>
      </c>
      <c r="BO2083">
        <v>1</v>
      </c>
      <c r="BP2083" s="13">
        <v>15</v>
      </c>
      <c r="BQ2083">
        <v>11</v>
      </c>
      <c r="BR2083">
        <v>4</v>
      </c>
      <c r="BS2083">
        <v>0</v>
      </c>
      <c r="BT2083">
        <v>0</v>
      </c>
      <c r="BU2083">
        <v>0</v>
      </c>
      <c r="BV2083">
        <v>4</v>
      </c>
      <c r="BW2083">
        <v>3</v>
      </c>
      <c r="BX2083">
        <v>1</v>
      </c>
      <c r="BY2083" s="1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 s="13">
        <v>664</v>
      </c>
      <c r="CO2083">
        <v>196</v>
      </c>
      <c r="CP2083">
        <v>468</v>
      </c>
    </row>
    <row r="2084" spans="1:94" x14ac:dyDescent="0.2">
      <c r="A2084" s="1" t="s">
        <v>1872</v>
      </c>
      <c r="B2084" s="1" t="s">
        <v>1873</v>
      </c>
      <c r="C2084" s="1" t="s">
        <v>3647</v>
      </c>
      <c r="D2084" s="1" t="s">
        <v>3747</v>
      </c>
      <c r="E2084" s="1" t="s">
        <v>6</v>
      </c>
      <c r="F2084" s="1" t="s">
        <v>7</v>
      </c>
      <c r="G2084" s="1" t="s">
        <v>63</v>
      </c>
      <c r="H2084" s="1" t="s">
        <v>1754</v>
      </c>
      <c r="I2084" s="1" t="s">
        <v>2</v>
      </c>
      <c r="J2084" s="13">
        <v>357</v>
      </c>
      <c r="K2084" s="13">
        <v>1582</v>
      </c>
      <c r="L2084">
        <v>820</v>
      </c>
      <c r="M2084">
        <v>762</v>
      </c>
      <c r="N2084">
        <v>165</v>
      </c>
      <c r="O2084">
        <v>81</v>
      </c>
      <c r="P2084">
        <v>84</v>
      </c>
      <c r="Q2084">
        <v>259</v>
      </c>
      <c r="R2084">
        <v>130</v>
      </c>
      <c r="S2084">
        <v>129</v>
      </c>
      <c r="T2084">
        <v>0</v>
      </c>
      <c r="U2084">
        <v>0</v>
      </c>
      <c r="V2084">
        <v>0</v>
      </c>
      <c r="W2084">
        <v>1232</v>
      </c>
      <c r="X2084">
        <v>687</v>
      </c>
      <c r="Y2084">
        <v>545</v>
      </c>
      <c r="Z2084" s="13">
        <v>350</v>
      </c>
      <c r="AA2084">
        <v>133</v>
      </c>
      <c r="AB2084">
        <v>217</v>
      </c>
      <c r="AC2084" s="13">
        <v>493</v>
      </c>
      <c r="AD2084">
        <v>435</v>
      </c>
      <c r="AE2084" s="15">
        <v>58</v>
      </c>
      <c r="AF2084">
        <v>472</v>
      </c>
      <c r="AG2084">
        <v>425</v>
      </c>
      <c r="AH2084">
        <v>47</v>
      </c>
      <c r="AI2084">
        <v>285</v>
      </c>
      <c r="AJ2084">
        <v>271</v>
      </c>
      <c r="AK2084">
        <v>14</v>
      </c>
      <c r="AL2084">
        <v>171</v>
      </c>
      <c r="AM2084">
        <v>139</v>
      </c>
      <c r="AN2084">
        <v>32</v>
      </c>
      <c r="AO2084">
        <v>0</v>
      </c>
      <c r="AP2084">
        <v>0</v>
      </c>
      <c r="AQ2084">
        <v>0</v>
      </c>
      <c r="AR2084">
        <v>16</v>
      </c>
      <c r="AS2084">
        <v>15</v>
      </c>
      <c r="AT2084">
        <v>1</v>
      </c>
      <c r="AU2084" s="13">
        <v>21</v>
      </c>
      <c r="AV2084">
        <v>10</v>
      </c>
      <c r="AW2084">
        <v>11</v>
      </c>
      <c r="AX2084">
        <v>1</v>
      </c>
      <c r="AY2084">
        <v>1</v>
      </c>
      <c r="AZ2084">
        <v>0</v>
      </c>
      <c r="BA2084">
        <v>14</v>
      </c>
      <c r="BB2084">
        <v>8</v>
      </c>
      <c r="BC2084">
        <v>6</v>
      </c>
      <c r="BD2084">
        <v>0</v>
      </c>
      <c r="BE2084">
        <v>0</v>
      </c>
      <c r="BF2084">
        <v>0</v>
      </c>
      <c r="BG2084">
        <v>6</v>
      </c>
      <c r="BH2084">
        <v>1</v>
      </c>
      <c r="BI2084">
        <v>5</v>
      </c>
      <c r="BJ2084">
        <v>14</v>
      </c>
      <c r="BK2084">
        <v>9</v>
      </c>
      <c r="BL2084">
        <v>5</v>
      </c>
      <c r="BM2084">
        <v>1</v>
      </c>
      <c r="BN2084">
        <v>1</v>
      </c>
      <c r="BO2084">
        <v>0</v>
      </c>
      <c r="BP2084" s="13">
        <v>8</v>
      </c>
      <c r="BQ2084">
        <v>7</v>
      </c>
      <c r="BR2084">
        <v>1</v>
      </c>
      <c r="BS2084">
        <v>0</v>
      </c>
      <c r="BT2084">
        <v>0</v>
      </c>
      <c r="BU2084">
        <v>0</v>
      </c>
      <c r="BV2084">
        <v>5</v>
      </c>
      <c r="BW2084">
        <v>1</v>
      </c>
      <c r="BX2084">
        <v>4</v>
      </c>
      <c r="BY2084" s="13">
        <v>7</v>
      </c>
      <c r="BZ2084">
        <v>1</v>
      </c>
      <c r="CA2084">
        <v>6</v>
      </c>
      <c r="CB2084">
        <v>0</v>
      </c>
      <c r="CC2084">
        <v>0</v>
      </c>
      <c r="CD2084">
        <v>0</v>
      </c>
      <c r="CE2084">
        <v>6</v>
      </c>
      <c r="CF2084">
        <v>1</v>
      </c>
      <c r="CG2084">
        <v>5</v>
      </c>
      <c r="CH2084">
        <v>0</v>
      </c>
      <c r="CI2084">
        <v>0</v>
      </c>
      <c r="CJ2084">
        <v>0</v>
      </c>
      <c r="CK2084">
        <v>1</v>
      </c>
      <c r="CL2084">
        <v>0</v>
      </c>
      <c r="CM2084">
        <v>1</v>
      </c>
      <c r="CN2084" s="13">
        <v>1089</v>
      </c>
      <c r="CO2084">
        <v>385</v>
      </c>
      <c r="CP2084">
        <v>704</v>
      </c>
    </row>
    <row r="2085" spans="1:94" x14ac:dyDescent="0.2">
      <c r="A2085" s="1" t="s">
        <v>1872</v>
      </c>
      <c r="B2085" s="1" t="s">
        <v>1873</v>
      </c>
      <c r="C2085" s="1" t="s">
        <v>3647</v>
      </c>
      <c r="D2085" s="1" t="s">
        <v>3748</v>
      </c>
      <c r="E2085" s="1" t="s">
        <v>6</v>
      </c>
      <c r="F2085" s="1" t="s">
        <v>7</v>
      </c>
      <c r="G2085" s="1" t="s">
        <v>63</v>
      </c>
      <c r="H2085" s="1" t="s">
        <v>1755</v>
      </c>
      <c r="I2085" s="1" t="s">
        <v>2</v>
      </c>
      <c r="J2085" s="13">
        <v>445</v>
      </c>
      <c r="K2085" s="13">
        <v>1783</v>
      </c>
      <c r="L2085">
        <v>892</v>
      </c>
      <c r="M2085">
        <v>891</v>
      </c>
      <c r="N2085">
        <v>188</v>
      </c>
      <c r="O2085">
        <v>101</v>
      </c>
      <c r="P2085">
        <v>87</v>
      </c>
      <c r="Q2085">
        <v>450</v>
      </c>
      <c r="R2085">
        <v>211</v>
      </c>
      <c r="S2085">
        <v>239</v>
      </c>
      <c r="T2085">
        <v>0</v>
      </c>
      <c r="U2085">
        <v>0</v>
      </c>
      <c r="V2085">
        <v>0</v>
      </c>
      <c r="W2085">
        <v>1345</v>
      </c>
      <c r="X2085">
        <v>743</v>
      </c>
      <c r="Y2085">
        <v>602</v>
      </c>
      <c r="Z2085" s="13">
        <v>438</v>
      </c>
      <c r="AA2085">
        <v>149</v>
      </c>
      <c r="AB2085">
        <v>289</v>
      </c>
      <c r="AC2085" s="13">
        <v>579</v>
      </c>
      <c r="AD2085">
        <v>504</v>
      </c>
      <c r="AE2085" s="15">
        <v>75</v>
      </c>
      <c r="AF2085">
        <v>412</v>
      </c>
      <c r="AG2085">
        <v>394</v>
      </c>
      <c r="AH2085">
        <v>18</v>
      </c>
      <c r="AI2085">
        <v>228</v>
      </c>
      <c r="AJ2085">
        <v>228</v>
      </c>
      <c r="AK2085">
        <v>0</v>
      </c>
      <c r="AL2085">
        <v>80</v>
      </c>
      <c r="AM2085">
        <v>76</v>
      </c>
      <c r="AN2085">
        <v>4</v>
      </c>
      <c r="AO2085">
        <v>8</v>
      </c>
      <c r="AP2085">
        <v>8</v>
      </c>
      <c r="AQ2085">
        <v>0</v>
      </c>
      <c r="AR2085">
        <v>96</v>
      </c>
      <c r="AS2085">
        <v>82</v>
      </c>
      <c r="AT2085">
        <v>14</v>
      </c>
      <c r="AU2085" s="13">
        <v>167</v>
      </c>
      <c r="AV2085">
        <v>110</v>
      </c>
      <c r="AW2085">
        <v>57</v>
      </c>
      <c r="AX2085">
        <v>2</v>
      </c>
      <c r="AY2085">
        <v>1</v>
      </c>
      <c r="AZ2085">
        <v>1</v>
      </c>
      <c r="BA2085">
        <v>117</v>
      </c>
      <c r="BB2085">
        <v>84</v>
      </c>
      <c r="BC2085">
        <v>33</v>
      </c>
      <c r="BD2085">
        <v>10</v>
      </c>
      <c r="BE2085">
        <v>5</v>
      </c>
      <c r="BF2085">
        <v>5</v>
      </c>
      <c r="BG2085">
        <v>38</v>
      </c>
      <c r="BH2085">
        <v>20</v>
      </c>
      <c r="BI2085">
        <v>18</v>
      </c>
      <c r="BJ2085">
        <v>152</v>
      </c>
      <c r="BK2085">
        <v>103</v>
      </c>
      <c r="BL2085">
        <v>49</v>
      </c>
      <c r="BM2085">
        <v>1</v>
      </c>
      <c r="BN2085">
        <v>0</v>
      </c>
      <c r="BO2085">
        <v>1</v>
      </c>
      <c r="BP2085" s="13">
        <v>111</v>
      </c>
      <c r="BQ2085">
        <v>81</v>
      </c>
      <c r="BR2085">
        <v>30</v>
      </c>
      <c r="BS2085">
        <v>5</v>
      </c>
      <c r="BT2085">
        <v>4</v>
      </c>
      <c r="BU2085">
        <v>1</v>
      </c>
      <c r="BV2085">
        <v>35</v>
      </c>
      <c r="BW2085">
        <v>18</v>
      </c>
      <c r="BX2085">
        <v>17</v>
      </c>
      <c r="BY2085" s="13">
        <v>15</v>
      </c>
      <c r="BZ2085">
        <v>7</v>
      </c>
      <c r="CA2085">
        <v>8</v>
      </c>
      <c r="CB2085">
        <v>1</v>
      </c>
      <c r="CC2085">
        <v>1</v>
      </c>
      <c r="CD2085">
        <v>0</v>
      </c>
      <c r="CE2085">
        <v>6</v>
      </c>
      <c r="CF2085">
        <v>3</v>
      </c>
      <c r="CG2085">
        <v>3</v>
      </c>
      <c r="CH2085">
        <v>5</v>
      </c>
      <c r="CI2085">
        <v>1</v>
      </c>
      <c r="CJ2085">
        <v>4</v>
      </c>
      <c r="CK2085">
        <v>3</v>
      </c>
      <c r="CL2085">
        <v>2</v>
      </c>
      <c r="CM2085">
        <v>1</v>
      </c>
      <c r="CN2085" s="13">
        <v>1204</v>
      </c>
      <c r="CO2085">
        <v>388</v>
      </c>
      <c r="CP2085">
        <v>816</v>
      </c>
    </row>
    <row r="2086" spans="1:94" x14ac:dyDescent="0.2">
      <c r="A2086" s="5" t="s">
        <v>1872</v>
      </c>
      <c r="B2086" s="4" t="s">
        <v>1873</v>
      </c>
      <c r="C2086" s="4" t="s">
        <v>3647</v>
      </c>
      <c r="D2086" s="4" t="s">
        <v>4023</v>
      </c>
      <c r="E2086" s="4" t="s">
        <v>6</v>
      </c>
      <c r="F2086" s="4" t="s">
        <v>7</v>
      </c>
      <c r="G2086" s="5" t="s">
        <v>63</v>
      </c>
      <c r="H2086" s="5" t="s">
        <v>4024</v>
      </c>
      <c r="I2086" t="s">
        <v>2</v>
      </c>
      <c r="J2086" s="13">
        <v>0</v>
      </c>
      <c r="K2086" s="13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s="13">
        <v>0</v>
      </c>
      <c r="AA2086">
        <v>0</v>
      </c>
      <c r="AB2086">
        <v>0</v>
      </c>
      <c r="AC2086" s="13">
        <v>0</v>
      </c>
      <c r="AD2086">
        <v>0</v>
      </c>
      <c r="AE2086" s="15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 s="13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 s="13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s="13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 s="13">
        <v>0</v>
      </c>
      <c r="CO2086">
        <v>0</v>
      </c>
      <c r="CP2086">
        <v>0</v>
      </c>
    </row>
    <row r="2087" spans="1:94" x14ac:dyDescent="0.2">
      <c r="A2087" s="1" t="s">
        <v>1872</v>
      </c>
      <c r="B2087" s="1" t="s">
        <v>1873</v>
      </c>
      <c r="C2087" s="1" t="s">
        <v>3647</v>
      </c>
      <c r="D2087" s="1" t="s">
        <v>3749</v>
      </c>
      <c r="E2087" s="1" t="s">
        <v>6</v>
      </c>
      <c r="F2087" s="1" t="s">
        <v>7</v>
      </c>
      <c r="G2087" s="1" t="s">
        <v>63</v>
      </c>
      <c r="H2087" s="1" t="s">
        <v>1756</v>
      </c>
      <c r="I2087" s="1" t="s">
        <v>2</v>
      </c>
      <c r="J2087" s="13">
        <v>510</v>
      </c>
      <c r="K2087" s="13">
        <v>2408</v>
      </c>
      <c r="L2087">
        <v>1233</v>
      </c>
      <c r="M2087">
        <v>1175</v>
      </c>
      <c r="N2087">
        <v>255</v>
      </c>
      <c r="O2087">
        <v>128</v>
      </c>
      <c r="P2087">
        <v>127</v>
      </c>
      <c r="Q2087">
        <v>717</v>
      </c>
      <c r="R2087">
        <v>355</v>
      </c>
      <c r="S2087">
        <v>362</v>
      </c>
      <c r="T2087">
        <v>0</v>
      </c>
      <c r="U2087">
        <v>0</v>
      </c>
      <c r="V2087">
        <v>0</v>
      </c>
      <c r="W2087">
        <v>1834</v>
      </c>
      <c r="X2087">
        <v>998</v>
      </c>
      <c r="Y2087">
        <v>836</v>
      </c>
      <c r="Z2087" s="13">
        <v>574</v>
      </c>
      <c r="AA2087">
        <v>235</v>
      </c>
      <c r="AB2087">
        <v>339</v>
      </c>
      <c r="AC2087" s="13">
        <v>1077</v>
      </c>
      <c r="AD2087">
        <v>731</v>
      </c>
      <c r="AE2087" s="15">
        <v>346</v>
      </c>
      <c r="AF2087">
        <v>583</v>
      </c>
      <c r="AG2087">
        <v>474</v>
      </c>
      <c r="AH2087">
        <v>109</v>
      </c>
      <c r="AI2087">
        <v>276</v>
      </c>
      <c r="AJ2087">
        <v>268</v>
      </c>
      <c r="AK2087">
        <v>8</v>
      </c>
      <c r="AL2087">
        <v>100</v>
      </c>
      <c r="AM2087">
        <v>24</v>
      </c>
      <c r="AN2087">
        <v>76</v>
      </c>
      <c r="AO2087">
        <v>37</v>
      </c>
      <c r="AP2087">
        <v>36</v>
      </c>
      <c r="AQ2087">
        <v>1</v>
      </c>
      <c r="AR2087">
        <v>170</v>
      </c>
      <c r="AS2087">
        <v>146</v>
      </c>
      <c r="AT2087">
        <v>24</v>
      </c>
      <c r="AU2087" s="13">
        <v>494</v>
      </c>
      <c r="AV2087">
        <v>257</v>
      </c>
      <c r="AW2087">
        <v>237</v>
      </c>
      <c r="AX2087">
        <v>20</v>
      </c>
      <c r="AY2087">
        <v>19</v>
      </c>
      <c r="AZ2087">
        <v>1</v>
      </c>
      <c r="BA2087">
        <v>387</v>
      </c>
      <c r="BB2087">
        <v>184</v>
      </c>
      <c r="BC2087">
        <v>203</v>
      </c>
      <c r="BD2087">
        <v>39</v>
      </c>
      <c r="BE2087">
        <v>17</v>
      </c>
      <c r="BF2087">
        <v>22</v>
      </c>
      <c r="BG2087">
        <v>48</v>
      </c>
      <c r="BH2087">
        <v>37</v>
      </c>
      <c r="BI2087">
        <v>11</v>
      </c>
      <c r="BJ2087">
        <v>367</v>
      </c>
      <c r="BK2087">
        <v>230</v>
      </c>
      <c r="BL2087">
        <v>137</v>
      </c>
      <c r="BM2087">
        <v>19</v>
      </c>
      <c r="BN2087">
        <v>18</v>
      </c>
      <c r="BO2087">
        <v>1</v>
      </c>
      <c r="BP2087" s="13">
        <v>281</v>
      </c>
      <c r="BQ2087">
        <v>166</v>
      </c>
      <c r="BR2087">
        <v>115</v>
      </c>
      <c r="BS2087">
        <v>26</v>
      </c>
      <c r="BT2087">
        <v>15</v>
      </c>
      <c r="BU2087">
        <v>11</v>
      </c>
      <c r="BV2087">
        <v>41</v>
      </c>
      <c r="BW2087">
        <v>31</v>
      </c>
      <c r="BX2087">
        <v>10</v>
      </c>
      <c r="BY2087" s="13">
        <v>127</v>
      </c>
      <c r="BZ2087">
        <v>27</v>
      </c>
      <c r="CA2087">
        <v>100</v>
      </c>
      <c r="CB2087">
        <v>1</v>
      </c>
      <c r="CC2087">
        <v>1</v>
      </c>
      <c r="CD2087">
        <v>0</v>
      </c>
      <c r="CE2087">
        <v>106</v>
      </c>
      <c r="CF2087">
        <v>18</v>
      </c>
      <c r="CG2087">
        <v>88</v>
      </c>
      <c r="CH2087">
        <v>13</v>
      </c>
      <c r="CI2087">
        <v>2</v>
      </c>
      <c r="CJ2087">
        <v>11</v>
      </c>
      <c r="CK2087">
        <v>7</v>
      </c>
      <c r="CL2087">
        <v>6</v>
      </c>
      <c r="CM2087">
        <v>1</v>
      </c>
      <c r="CN2087" s="13">
        <v>1331</v>
      </c>
      <c r="CO2087">
        <v>502</v>
      </c>
      <c r="CP2087">
        <v>829</v>
      </c>
    </row>
    <row r="2088" spans="1:94" x14ac:dyDescent="0.2">
      <c r="A2088" s="1" t="s">
        <v>1872</v>
      </c>
      <c r="B2088" s="1" t="s">
        <v>1873</v>
      </c>
      <c r="C2088" s="1" t="s">
        <v>3647</v>
      </c>
      <c r="D2088" s="1" t="s">
        <v>3750</v>
      </c>
      <c r="E2088" s="1" t="s">
        <v>6</v>
      </c>
      <c r="F2088" s="1" t="s">
        <v>7</v>
      </c>
      <c r="G2088" s="1" t="s">
        <v>63</v>
      </c>
      <c r="H2088" s="1" t="s">
        <v>1757</v>
      </c>
      <c r="I2088" s="1" t="s">
        <v>2</v>
      </c>
      <c r="J2088" s="13">
        <v>437</v>
      </c>
      <c r="K2088" s="13">
        <v>2048</v>
      </c>
      <c r="L2088">
        <v>1067</v>
      </c>
      <c r="M2088">
        <v>981</v>
      </c>
      <c r="N2088">
        <v>234</v>
      </c>
      <c r="O2088">
        <v>128</v>
      </c>
      <c r="P2088">
        <v>106</v>
      </c>
      <c r="Q2088">
        <v>516</v>
      </c>
      <c r="R2088">
        <v>258</v>
      </c>
      <c r="S2088">
        <v>258</v>
      </c>
      <c r="T2088">
        <v>69</v>
      </c>
      <c r="U2088">
        <v>38</v>
      </c>
      <c r="V2088">
        <v>31</v>
      </c>
      <c r="W2088">
        <v>1425</v>
      </c>
      <c r="X2088">
        <v>821</v>
      </c>
      <c r="Y2088">
        <v>604</v>
      </c>
      <c r="Z2088" s="13">
        <v>623</v>
      </c>
      <c r="AA2088">
        <v>246</v>
      </c>
      <c r="AB2088">
        <v>377</v>
      </c>
      <c r="AC2088" s="13">
        <v>720</v>
      </c>
      <c r="AD2088">
        <v>609</v>
      </c>
      <c r="AE2088" s="15">
        <v>111</v>
      </c>
      <c r="AF2088">
        <v>566</v>
      </c>
      <c r="AG2088">
        <v>546</v>
      </c>
      <c r="AH2088">
        <v>20</v>
      </c>
      <c r="AI2088">
        <v>143</v>
      </c>
      <c r="AJ2088">
        <v>143</v>
      </c>
      <c r="AK2088">
        <v>0</v>
      </c>
      <c r="AL2088">
        <v>112</v>
      </c>
      <c r="AM2088">
        <v>106</v>
      </c>
      <c r="AN2088">
        <v>6</v>
      </c>
      <c r="AO2088">
        <v>14</v>
      </c>
      <c r="AP2088">
        <v>13</v>
      </c>
      <c r="AQ2088">
        <v>1</v>
      </c>
      <c r="AR2088">
        <v>297</v>
      </c>
      <c r="AS2088">
        <v>284</v>
      </c>
      <c r="AT2088">
        <v>13</v>
      </c>
      <c r="AU2088" s="13">
        <v>154</v>
      </c>
      <c r="AV2088">
        <v>63</v>
      </c>
      <c r="AW2088">
        <v>91</v>
      </c>
      <c r="AX2088">
        <v>0</v>
      </c>
      <c r="AY2088">
        <v>0</v>
      </c>
      <c r="AZ2088">
        <v>0</v>
      </c>
      <c r="BA2088">
        <v>135</v>
      </c>
      <c r="BB2088">
        <v>47</v>
      </c>
      <c r="BC2088">
        <v>88</v>
      </c>
      <c r="BD2088">
        <v>6</v>
      </c>
      <c r="BE2088">
        <v>6</v>
      </c>
      <c r="BF2088">
        <v>0</v>
      </c>
      <c r="BG2088">
        <v>13</v>
      </c>
      <c r="BH2088">
        <v>10</v>
      </c>
      <c r="BI2088">
        <v>3</v>
      </c>
      <c r="BJ2088">
        <v>130</v>
      </c>
      <c r="BK2088">
        <v>51</v>
      </c>
      <c r="BL2088">
        <v>79</v>
      </c>
      <c r="BM2088">
        <v>0</v>
      </c>
      <c r="BN2088">
        <v>0</v>
      </c>
      <c r="BO2088">
        <v>0</v>
      </c>
      <c r="BP2088" s="13">
        <v>115</v>
      </c>
      <c r="BQ2088">
        <v>37</v>
      </c>
      <c r="BR2088">
        <v>78</v>
      </c>
      <c r="BS2088">
        <v>6</v>
      </c>
      <c r="BT2088">
        <v>6</v>
      </c>
      <c r="BU2088">
        <v>0</v>
      </c>
      <c r="BV2088">
        <v>9</v>
      </c>
      <c r="BW2088">
        <v>8</v>
      </c>
      <c r="BX2088">
        <v>1</v>
      </c>
      <c r="BY2088" s="13">
        <v>24</v>
      </c>
      <c r="BZ2088">
        <v>12</v>
      </c>
      <c r="CA2088">
        <v>12</v>
      </c>
      <c r="CB2088">
        <v>0</v>
      </c>
      <c r="CC2088">
        <v>0</v>
      </c>
      <c r="CD2088">
        <v>0</v>
      </c>
      <c r="CE2088">
        <v>20</v>
      </c>
      <c r="CF2088">
        <v>10</v>
      </c>
      <c r="CG2088">
        <v>10</v>
      </c>
      <c r="CH2088">
        <v>0</v>
      </c>
      <c r="CI2088">
        <v>0</v>
      </c>
      <c r="CJ2088">
        <v>0</v>
      </c>
      <c r="CK2088">
        <v>4</v>
      </c>
      <c r="CL2088">
        <v>2</v>
      </c>
      <c r="CM2088">
        <v>2</v>
      </c>
      <c r="CN2088" s="13">
        <v>1328</v>
      </c>
      <c r="CO2088">
        <v>458</v>
      </c>
      <c r="CP2088">
        <v>870</v>
      </c>
    </row>
    <row r="2089" spans="1:94" x14ac:dyDescent="0.2">
      <c r="A2089" s="1" t="s">
        <v>1872</v>
      </c>
      <c r="B2089" s="1" t="s">
        <v>1873</v>
      </c>
      <c r="C2089" s="1" t="s">
        <v>3647</v>
      </c>
      <c r="D2089" s="1" t="s">
        <v>3751</v>
      </c>
      <c r="E2089" s="1" t="s">
        <v>6</v>
      </c>
      <c r="F2089" s="1" t="s">
        <v>7</v>
      </c>
      <c r="G2089" s="1" t="s">
        <v>63</v>
      </c>
      <c r="H2089" s="1" t="s">
        <v>1653</v>
      </c>
      <c r="I2089" s="1" t="s">
        <v>2</v>
      </c>
      <c r="J2089" s="13">
        <v>735</v>
      </c>
      <c r="K2089" s="13">
        <v>3414</v>
      </c>
      <c r="L2089">
        <v>1709</v>
      </c>
      <c r="M2089">
        <v>1705</v>
      </c>
      <c r="N2089">
        <v>346</v>
      </c>
      <c r="O2089">
        <v>177</v>
      </c>
      <c r="P2089">
        <v>169</v>
      </c>
      <c r="Q2089">
        <v>748</v>
      </c>
      <c r="R2089">
        <v>375</v>
      </c>
      <c r="S2089">
        <v>373</v>
      </c>
      <c r="T2089">
        <v>4</v>
      </c>
      <c r="U2089">
        <v>3</v>
      </c>
      <c r="V2089">
        <v>1</v>
      </c>
      <c r="W2089">
        <v>2469</v>
      </c>
      <c r="X2089">
        <v>1332</v>
      </c>
      <c r="Y2089">
        <v>1137</v>
      </c>
      <c r="Z2089" s="13">
        <v>945</v>
      </c>
      <c r="AA2089">
        <v>377</v>
      </c>
      <c r="AB2089">
        <v>568</v>
      </c>
      <c r="AC2089" s="13">
        <v>1311</v>
      </c>
      <c r="AD2089">
        <v>1063</v>
      </c>
      <c r="AE2089" s="15">
        <v>248</v>
      </c>
      <c r="AF2089">
        <v>946</v>
      </c>
      <c r="AG2089">
        <v>818</v>
      </c>
      <c r="AH2089">
        <v>128</v>
      </c>
      <c r="AI2089">
        <v>397</v>
      </c>
      <c r="AJ2089">
        <v>357</v>
      </c>
      <c r="AK2089">
        <v>40</v>
      </c>
      <c r="AL2089">
        <v>174</v>
      </c>
      <c r="AM2089">
        <v>110</v>
      </c>
      <c r="AN2089">
        <v>64</v>
      </c>
      <c r="AO2089">
        <v>59</v>
      </c>
      <c r="AP2089">
        <v>56</v>
      </c>
      <c r="AQ2089">
        <v>3</v>
      </c>
      <c r="AR2089">
        <v>316</v>
      </c>
      <c r="AS2089">
        <v>295</v>
      </c>
      <c r="AT2089">
        <v>21</v>
      </c>
      <c r="AU2089" s="13">
        <v>365</v>
      </c>
      <c r="AV2089">
        <v>245</v>
      </c>
      <c r="AW2089">
        <v>120</v>
      </c>
      <c r="AX2089">
        <v>43</v>
      </c>
      <c r="AY2089">
        <v>19</v>
      </c>
      <c r="AZ2089">
        <v>24</v>
      </c>
      <c r="BA2089">
        <v>205</v>
      </c>
      <c r="BB2089">
        <v>177</v>
      </c>
      <c r="BC2089">
        <v>28</v>
      </c>
      <c r="BD2089">
        <v>3</v>
      </c>
      <c r="BE2089">
        <v>1</v>
      </c>
      <c r="BF2089">
        <v>2</v>
      </c>
      <c r="BG2089">
        <v>114</v>
      </c>
      <c r="BH2089">
        <v>48</v>
      </c>
      <c r="BI2089">
        <v>66</v>
      </c>
      <c r="BJ2089">
        <v>258</v>
      </c>
      <c r="BK2089">
        <v>221</v>
      </c>
      <c r="BL2089">
        <v>37</v>
      </c>
      <c r="BM2089">
        <v>25</v>
      </c>
      <c r="BN2089">
        <v>19</v>
      </c>
      <c r="BO2089">
        <v>6</v>
      </c>
      <c r="BP2089" s="13">
        <v>179</v>
      </c>
      <c r="BQ2089">
        <v>160</v>
      </c>
      <c r="BR2089">
        <v>19</v>
      </c>
      <c r="BS2089">
        <v>3</v>
      </c>
      <c r="BT2089">
        <v>1</v>
      </c>
      <c r="BU2089">
        <v>2</v>
      </c>
      <c r="BV2089">
        <v>51</v>
      </c>
      <c r="BW2089">
        <v>41</v>
      </c>
      <c r="BX2089">
        <v>10</v>
      </c>
      <c r="BY2089" s="13">
        <v>107</v>
      </c>
      <c r="BZ2089">
        <v>24</v>
      </c>
      <c r="CA2089">
        <v>83</v>
      </c>
      <c r="CB2089">
        <v>18</v>
      </c>
      <c r="CC2089">
        <v>0</v>
      </c>
      <c r="CD2089">
        <v>18</v>
      </c>
      <c r="CE2089">
        <v>26</v>
      </c>
      <c r="CF2089">
        <v>17</v>
      </c>
      <c r="CG2089">
        <v>9</v>
      </c>
      <c r="CH2089">
        <v>0</v>
      </c>
      <c r="CI2089">
        <v>0</v>
      </c>
      <c r="CJ2089">
        <v>0</v>
      </c>
      <c r="CK2089">
        <v>63</v>
      </c>
      <c r="CL2089">
        <v>7</v>
      </c>
      <c r="CM2089">
        <v>56</v>
      </c>
      <c r="CN2089" s="13">
        <v>2103</v>
      </c>
      <c r="CO2089">
        <v>646</v>
      </c>
      <c r="CP2089">
        <v>1457</v>
      </c>
    </row>
    <row r="2090" spans="1:94" x14ac:dyDescent="0.2">
      <c r="A2090" s="1" t="s">
        <v>1872</v>
      </c>
      <c r="B2090" s="1" t="s">
        <v>1873</v>
      </c>
      <c r="C2090" s="1" t="s">
        <v>3647</v>
      </c>
      <c r="D2090" s="1" t="s">
        <v>3752</v>
      </c>
      <c r="E2090" s="1" t="s">
        <v>6</v>
      </c>
      <c r="F2090" s="1" t="s">
        <v>7</v>
      </c>
      <c r="G2090" s="1" t="s">
        <v>63</v>
      </c>
      <c r="H2090" s="1" t="s">
        <v>378</v>
      </c>
      <c r="I2090" s="1" t="s">
        <v>2</v>
      </c>
      <c r="J2090" s="13">
        <v>269</v>
      </c>
      <c r="K2090" s="13">
        <v>1195</v>
      </c>
      <c r="L2090">
        <v>603</v>
      </c>
      <c r="M2090">
        <v>592</v>
      </c>
      <c r="N2090">
        <v>142</v>
      </c>
      <c r="O2090">
        <v>87</v>
      </c>
      <c r="P2090">
        <v>55</v>
      </c>
      <c r="Q2090">
        <v>639</v>
      </c>
      <c r="R2090">
        <v>327</v>
      </c>
      <c r="S2090">
        <v>312</v>
      </c>
      <c r="T2090">
        <v>0</v>
      </c>
      <c r="U2090">
        <v>0</v>
      </c>
      <c r="V2090">
        <v>0</v>
      </c>
      <c r="W2090">
        <v>859</v>
      </c>
      <c r="X2090">
        <v>474</v>
      </c>
      <c r="Y2090">
        <v>385</v>
      </c>
      <c r="Z2090" s="13">
        <v>336</v>
      </c>
      <c r="AA2090">
        <v>129</v>
      </c>
      <c r="AB2090">
        <v>207</v>
      </c>
      <c r="AC2090" s="13">
        <v>428</v>
      </c>
      <c r="AD2090">
        <v>342</v>
      </c>
      <c r="AE2090" s="15">
        <v>86</v>
      </c>
      <c r="AF2090">
        <v>226</v>
      </c>
      <c r="AG2090">
        <v>207</v>
      </c>
      <c r="AH2090">
        <v>19</v>
      </c>
      <c r="AI2090">
        <v>53</v>
      </c>
      <c r="AJ2090">
        <v>53</v>
      </c>
      <c r="AK2090">
        <v>0</v>
      </c>
      <c r="AL2090">
        <v>78</v>
      </c>
      <c r="AM2090">
        <v>68</v>
      </c>
      <c r="AN2090">
        <v>10</v>
      </c>
      <c r="AO2090">
        <v>6</v>
      </c>
      <c r="AP2090">
        <v>5</v>
      </c>
      <c r="AQ2090">
        <v>1</v>
      </c>
      <c r="AR2090">
        <v>89</v>
      </c>
      <c r="AS2090">
        <v>81</v>
      </c>
      <c r="AT2090">
        <v>8</v>
      </c>
      <c r="AU2090" s="13">
        <v>202</v>
      </c>
      <c r="AV2090">
        <v>135</v>
      </c>
      <c r="AW2090">
        <v>67</v>
      </c>
      <c r="AX2090">
        <v>0</v>
      </c>
      <c r="AY2090">
        <v>0</v>
      </c>
      <c r="AZ2090">
        <v>0</v>
      </c>
      <c r="BA2090">
        <v>183</v>
      </c>
      <c r="BB2090">
        <v>123</v>
      </c>
      <c r="BC2090">
        <v>60</v>
      </c>
      <c r="BD2090">
        <v>0</v>
      </c>
      <c r="BE2090">
        <v>0</v>
      </c>
      <c r="BF2090">
        <v>0</v>
      </c>
      <c r="BG2090">
        <v>19</v>
      </c>
      <c r="BH2090">
        <v>12</v>
      </c>
      <c r="BI2090">
        <v>7</v>
      </c>
      <c r="BJ2090">
        <v>202</v>
      </c>
      <c r="BK2090">
        <v>135</v>
      </c>
      <c r="BL2090">
        <v>67</v>
      </c>
      <c r="BM2090">
        <v>0</v>
      </c>
      <c r="BN2090">
        <v>0</v>
      </c>
      <c r="BO2090">
        <v>0</v>
      </c>
      <c r="BP2090" s="13">
        <v>183</v>
      </c>
      <c r="BQ2090">
        <v>123</v>
      </c>
      <c r="BR2090">
        <v>60</v>
      </c>
      <c r="BS2090">
        <v>0</v>
      </c>
      <c r="BT2090">
        <v>0</v>
      </c>
      <c r="BU2090">
        <v>0</v>
      </c>
      <c r="BV2090">
        <v>19</v>
      </c>
      <c r="BW2090">
        <v>12</v>
      </c>
      <c r="BX2090">
        <v>7</v>
      </c>
      <c r="BY2090" s="13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 s="13">
        <v>767</v>
      </c>
      <c r="CO2090">
        <v>261</v>
      </c>
      <c r="CP2090">
        <v>506</v>
      </c>
    </row>
    <row r="2091" spans="1:94" x14ac:dyDescent="0.2">
      <c r="A2091" s="1" t="s">
        <v>1872</v>
      </c>
      <c r="B2091" s="1" t="s">
        <v>1873</v>
      </c>
      <c r="C2091" s="1" t="s">
        <v>3647</v>
      </c>
      <c r="D2091" s="1" t="s">
        <v>3753</v>
      </c>
      <c r="E2091" s="1" t="s">
        <v>6</v>
      </c>
      <c r="F2091" s="1" t="s">
        <v>7</v>
      </c>
      <c r="G2091" s="1" t="s">
        <v>63</v>
      </c>
      <c r="H2091" s="1" t="s">
        <v>1758</v>
      </c>
      <c r="I2091" s="1" t="s">
        <v>2</v>
      </c>
      <c r="J2091" s="13">
        <v>379</v>
      </c>
      <c r="K2091" s="13">
        <v>1700</v>
      </c>
      <c r="L2091">
        <v>863</v>
      </c>
      <c r="M2091">
        <v>837</v>
      </c>
      <c r="N2091">
        <v>161</v>
      </c>
      <c r="O2091">
        <v>71</v>
      </c>
      <c r="P2091">
        <v>90</v>
      </c>
      <c r="Q2091">
        <v>709</v>
      </c>
      <c r="R2091">
        <v>362</v>
      </c>
      <c r="S2091">
        <v>347</v>
      </c>
      <c r="T2091">
        <v>0</v>
      </c>
      <c r="U2091">
        <v>0</v>
      </c>
      <c r="V2091">
        <v>0</v>
      </c>
      <c r="W2091">
        <v>1331</v>
      </c>
      <c r="X2091">
        <v>744</v>
      </c>
      <c r="Y2091">
        <v>587</v>
      </c>
      <c r="Z2091" s="13">
        <v>369</v>
      </c>
      <c r="AA2091">
        <v>119</v>
      </c>
      <c r="AB2091">
        <v>250</v>
      </c>
      <c r="AC2091" s="13">
        <v>535</v>
      </c>
      <c r="AD2091">
        <v>476</v>
      </c>
      <c r="AE2091" s="15">
        <v>59</v>
      </c>
      <c r="AF2091">
        <v>489</v>
      </c>
      <c r="AG2091">
        <v>457</v>
      </c>
      <c r="AH2091">
        <v>32</v>
      </c>
      <c r="AI2091">
        <v>205</v>
      </c>
      <c r="AJ2091">
        <v>203</v>
      </c>
      <c r="AK2091">
        <v>2</v>
      </c>
      <c r="AL2091">
        <v>143</v>
      </c>
      <c r="AM2091">
        <v>127</v>
      </c>
      <c r="AN2091">
        <v>16</v>
      </c>
      <c r="AO2091">
        <v>5</v>
      </c>
      <c r="AP2091">
        <v>4</v>
      </c>
      <c r="AQ2091">
        <v>1</v>
      </c>
      <c r="AR2091">
        <v>136</v>
      </c>
      <c r="AS2091">
        <v>123</v>
      </c>
      <c r="AT2091">
        <v>13</v>
      </c>
      <c r="AU2091" s="13">
        <v>46</v>
      </c>
      <c r="AV2091">
        <v>19</v>
      </c>
      <c r="AW2091">
        <v>27</v>
      </c>
      <c r="AX2091">
        <v>2</v>
      </c>
      <c r="AY2091">
        <v>2</v>
      </c>
      <c r="AZ2091">
        <v>0</v>
      </c>
      <c r="BA2091">
        <v>28</v>
      </c>
      <c r="BB2091">
        <v>7</v>
      </c>
      <c r="BC2091">
        <v>21</v>
      </c>
      <c r="BD2091">
        <v>8</v>
      </c>
      <c r="BE2091">
        <v>5</v>
      </c>
      <c r="BF2091">
        <v>3</v>
      </c>
      <c r="BG2091">
        <v>8</v>
      </c>
      <c r="BH2091">
        <v>5</v>
      </c>
      <c r="BI2091">
        <v>3</v>
      </c>
      <c r="BJ2091">
        <v>30</v>
      </c>
      <c r="BK2091">
        <v>16</v>
      </c>
      <c r="BL2091">
        <v>14</v>
      </c>
      <c r="BM2091">
        <v>2</v>
      </c>
      <c r="BN2091">
        <v>2</v>
      </c>
      <c r="BO2091">
        <v>0</v>
      </c>
      <c r="BP2091" s="13">
        <v>18</v>
      </c>
      <c r="BQ2091">
        <v>7</v>
      </c>
      <c r="BR2091">
        <v>11</v>
      </c>
      <c r="BS2091">
        <v>2</v>
      </c>
      <c r="BT2091">
        <v>2</v>
      </c>
      <c r="BU2091">
        <v>0</v>
      </c>
      <c r="BV2091">
        <v>8</v>
      </c>
      <c r="BW2091">
        <v>5</v>
      </c>
      <c r="BX2091">
        <v>3</v>
      </c>
      <c r="BY2091" s="13">
        <v>16</v>
      </c>
      <c r="BZ2091">
        <v>3</v>
      </c>
      <c r="CA2091">
        <v>13</v>
      </c>
      <c r="CB2091">
        <v>0</v>
      </c>
      <c r="CC2091">
        <v>0</v>
      </c>
      <c r="CD2091">
        <v>0</v>
      </c>
      <c r="CE2091">
        <v>10</v>
      </c>
      <c r="CF2091">
        <v>0</v>
      </c>
      <c r="CG2091">
        <v>10</v>
      </c>
      <c r="CH2091">
        <v>6</v>
      </c>
      <c r="CI2091">
        <v>3</v>
      </c>
      <c r="CJ2091">
        <v>3</v>
      </c>
      <c r="CK2091">
        <v>0</v>
      </c>
      <c r="CL2091">
        <v>0</v>
      </c>
      <c r="CM2091">
        <v>0</v>
      </c>
      <c r="CN2091" s="13">
        <v>1165</v>
      </c>
      <c r="CO2091">
        <v>387</v>
      </c>
      <c r="CP2091">
        <v>778</v>
      </c>
    </row>
    <row r="2092" spans="1:94" x14ac:dyDescent="0.2">
      <c r="A2092" s="1" t="s">
        <v>1872</v>
      </c>
      <c r="B2092" s="1" t="s">
        <v>1873</v>
      </c>
      <c r="C2092" s="1" t="s">
        <v>3647</v>
      </c>
      <c r="D2092" s="1" t="s">
        <v>3754</v>
      </c>
      <c r="E2092" s="1" t="s">
        <v>6</v>
      </c>
      <c r="F2092" s="1" t="s">
        <v>7</v>
      </c>
      <c r="G2092" s="1" t="s">
        <v>63</v>
      </c>
      <c r="H2092" s="1" t="s">
        <v>1759</v>
      </c>
      <c r="I2092" s="1" t="s">
        <v>2</v>
      </c>
      <c r="J2092" s="13">
        <v>143</v>
      </c>
      <c r="K2092" s="13">
        <v>539</v>
      </c>
      <c r="L2092">
        <v>286</v>
      </c>
      <c r="M2092">
        <v>253</v>
      </c>
      <c r="N2092">
        <v>52</v>
      </c>
      <c r="O2092">
        <v>32</v>
      </c>
      <c r="P2092">
        <v>20</v>
      </c>
      <c r="Q2092">
        <v>121</v>
      </c>
      <c r="R2092">
        <v>59</v>
      </c>
      <c r="S2092">
        <v>62</v>
      </c>
      <c r="T2092">
        <v>0</v>
      </c>
      <c r="U2092">
        <v>0</v>
      </c>
      <c r="V2092">
        <v>0</v>
      </c>
      <c r="W2092">
        <v>413</v>
      </c>
      <c r="X2092">
        <v>231</v>
      </c>
      <c r="Y2092">
        <v>182</v>
      </c>
      <c r="Z2092" s="13">
        <v>126</v>
      </c>
      <c r="AA2092">
        <v>55</v>
      </c>
      <c r="AB2092">
        <v>71</v>
      </c>
      <c r="AC2092" s="13">
        <v>191</v>
      </c>
      <c r="AD2092">
        <v>166</v>
      </c>
      <c r="AE2092" s="15">
        <v>25</v>
      </c>
      <c r="AF2092">
        <v>179</v>
      </c>
      <c r="AG2092">
        <v>163</v>
      </c>
      <c r="AH2092">
        <v>16</v>
      </c>
      <c r="AI2092">
        <v>59</v>
      </c>
      <c r="AJ2092">
        <v>57</v>
      </c>
      <c r="AK2092">
        <v>2</v>
      </c>
      <c r="AL2092">
        <v>0</v>
      </c>
      <c r="AM2092">
        <v>0</v>
      </c>
      <c r="AN2092">
        <v>0</v>
      </c>
      <c r="AO2092">
        <v>3</v>
      </c>
      <c r="AP2092">
        <v>2</v>
      </c>
      <c r="AQ2092">
        <v>1</v>
      </c>
      <c r="AR2092">
        <v>117</v>
      </c>
      <c r="AS2092">
        <v>104</v>
      </c>
      <c r="AT2092">
        <v>13</v>
      </c>
      <c r="AU2092" s="13">
        <v>12</v>
      </c>
      <c r="AV2092">
        <v>3</v>
      </c>
      <c r="AW2092">
        <v>9</v>
      </c>
      <c r="AX2092">
        <v>1</v>
      </c>
      <c r="AY2092">
        <v>1</v>
      </c>
      <c r="AZ2092">
        <v>0</v>
      </c>
      <c r="BA2092">
        <v>11</v>
      </c>
      <c r="BB2092">
        <v>2</v>
      </c>
      <c r="BC2092">
        <v>9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5</v>
      </c>
      <c r="BK2092">
        <v>2</v>
      </c>
      <c r="BL2092">
        <v>3</v>
      </c>
      <c r="BM2092">
        <v>1</v>
      </c>
      <c r="BN2092">
        <v>1</v>
      </c>
      <c r="BO2092">
        <v>0</v>
      </c>
      <c r="BP2092" s="13">
        <v>4</v>
      </c>
      <c r="BQ2092">
        <v>1</v>
      </c>
      <c r="BR2092">
        <v>3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s="13">
        <v>7</v>
      </c>
      <c r="BZ2092">
        <v>1</v>
      </c>
      <c r="CA2092">
        <v>6</v>
      </c>
      <c r="CB2092">
        <v>0</v>
      </c>
      <c r="CC2092">
        <v>0</v>
      </c>
      <c r="CD2092">
        <v>0</v>
      </c>
      <c r="CE2092">
        <v>7</v>
      </c>
      <c r="CF2092">
        <v>1</v>
      </c>
      <c r="CG2092">
        <v>6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 s="13">
        <v>348</v>
      </c>
      <c r="CO2092">
        <v>120</v>
      </c>
      <c r="CP2092">
        <v>228</v>
      </c>
    </row>
    <row r="2093" spans="1:94" x14ac:dyDescent="0.2">
      <c r="A2093" s="5" t="s">
        <v>1872</v>
      </c>
      <c r="B2093" s="4" t="s">
        <v>1873</v>
      </c>
      <c r="C2093" s="4" t="s">
        <v>3647</v>
      </c>
      <c r="D2093" s="4" t="s">
        <v>4025</v>
      </c>
      <c r="E2093" s="4" t="s">
        <v>6</v>
      </c>
      <c r="F2093" s="4" t="s">
        <v>7</v>
      </c>
      <c r="G2093" s="5" t="s">
        <v>63</v>
      </c>
      <c r="H2093" s="5" t="s">
        <v>4026</v>
      </c>
      <c r="I2093" t="s">
        <v>2</v>
      </c>
      <c r="J2093" s="13">
        <v>0</v>
      </c>
      <c r="K2093" s="1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s="13">
        <v>0</v>
      </c>
      <c r="AA2093">
        <v>0</v>
      </c>
      <c r="AB2093">
        <v>0</v>
      </c>
      <c r="AC2093" s="13">
        <v>0</v>
      </c>
      <c r="AD2093">
        <v>0</v>
      </c>
      <c r="AE2093" s="15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 s="1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 s="1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s="1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 s="13">
        <v>0</v>
      </c>
      <c r="CO2093">
        <v>0</v>
      </c>
      <c r="CP2093">
        <v>0</v>
      </c>
    </row>
    <row r="2094" spans="1:94" x14ac:dyDescent="0.2">
      <c r="A2094" s="1" t="s">
        <v>1872</v>
      </c>
      <c r="B2094" s="1" t="s">
        <v>1873</v>
      </c>
      <c r="C2094" s="1" t="s">
        <v>3647</v>
      </c>
      <c r="D2094" s="1" t="s">
        <v>3755</v>
      </c>
      <c r="E2094" s="1" t="s">
        <v>6</v>
      </c>
      <c r="F2094" s="1" t="s">
        <v>7</v>
      </c>
      <c r="G2094" s="1" t="s">
        <v>63</v>
      </c>
      <c r="H2094" s="1" t="s">
        <v>1760</v>
      </c>
      <c r="I2094" s="1" t="s">
        <v>2</v>
      </c>
      <c r="J2094" s="13">
        <v>51</v>
      </c>
      <c r="K2094" s="13">
        <v>196</v>
      </c>
      <c r="L2094">
        <v>86</v>
      </c>
      <c r="M2094">
        <v>110</v>
      </c>
      <c r="N2094">
        <v>20</v>
      </c>
      <c r="O2094">
        <v>7</v>
      </c>
      <c r="P2094">
        <v>13</v>
      </c>
      <c r="Q2094">
        <v>28</v>
      </c>
      <c r="R2094">
        <v>14</v>
      </c>
      <c r="S2094">
        <v>14</v>
      </c>
      <c r="T2094">
        <v>0</v>
      </c>
      <c r="U2094">
        <v>0</v>
      </c>
      <c r="V2094">
        <v>0</v>
      </c>
      <c r="W2094">
        <v>148</v>
      </c>
      <c r="X2094">
        <v>70</v>
      </c>
      <c r="Y2094">
        <v>78</v>
      </c>
      <c r="Z2094" s="13">
        <v>48</v>
      </c>
      <c r="AA2094">
        <v>16</v>
      </c>
      <c r="AB2094">
        <v>32</v>
      </c>
      <c r="AC2094" s="13">
        <v>47</v>
      </c>
      <c r="AD2094">
        <v>41</v>
      </c>
      <c r="AE2094" s="15">
        <v>6</v>
      </c>
      <c r="AF2094">
        <v>42</v>
      </c>
      <c r="AG2094">
        <v>37</v>
      </c>
      <c r="AH2094">
        <v>5</v>
      </c>
      <c r="AI2094">
        <v>16</v>
      </c>
      <c r="AJ2094">
        <v>16</v>
      </c>
      <c r="AK2094">
        <v>0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24</v>
      </c>
      <c r="AS2094">
        <v>19</v>
      </c>
      <c r="AT2094">
        <v>5</v>
      </c>
      <c r="AU2094" s="13">
        <v>5</v>
      </c>
      <c r="AV2094">
        <v>4</v>
      </c>
      <c r="AW2094">
        <v>1</v>
      </c>
      <c r="AX2094">
        <v>2</v>
      </c>
      <c r="AY2094">
        <v>2</v>
      </c>
      <c r="AZ2094">
        <v>0</v>
      </c>
      <c r="BA2094">
        <v>3</v>
      </c>
      <c r="BB2094">
        <v>2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4</v>
      </c>
      <c r="BK2094">
        <v>3</v>
      </c>
      <c r="BL2094">
        <v>1</v>
      </c>
      <c r="BM2094">
        <v>2</v>
      </c>
      <c r="BN2094">
        <v>2</v>
      </c>
      <c r="BO2094">
        <v>0</v>
      </c>
      <c r="BP2094" s="13">
        <v>2</v>
      </c>
      <c r="BQ2094">
        <v>1</v>
      </c>
      <c r="BR2094">
        <v>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s="13">
        <v>1</v>
      </c>
      <c r="BZ2094">
        <v>1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 s="13">
        <v>149</v>
      </c>
      <c r="CO2094">
        <v>45</v>
      </c>
      <c r="CP2094">
        <v>104</v>
      </c>
    </row>
    <row r="2095" spans="1:94" x14ac:dyDescent="0.2">
      <c r="A2095" s="1" t="s">
        <v>1872</v>
      </c>
      <c r="B2095" s="1" t="s">
        <v>1873</v>
      </c>
      <c r="C2095" s="1" t="s">
        <v>3647</v>
      </c>
      <c r="D2095" s="1" t="s">
        <v>3756</v>
      </c>
      <c r="E2095" s="1" t="s">
        <v>6</v>
      </c>
      <c r="F2095" s="1" t="s">
        <v>7</v>
      </c>
      <c r="G2095" s="1" t="s">
        <v>63</v>
      </c>
      <c r="H2095" s="1" t="s">
        <v>1761</v>
      </c>
      <c r="I2095" s="1" t="s">
        <v>2</v>
      </c>
      <c r="J2095" s="13">
        <v>190</v>
      </c>
      <c r="K2095" s="13">
        <v>788</v>
      </c>
      <c r="L2095">
        <v>408</v>
      </c>
      <c r="M2095">
        <v>380</v>
      </c>
      <c r="N2095">
        <v>97</v>
      </c>
      <c r="O2095">
        <v>57</v>
      </c>
      <c r="P2095">
        <v>40</v>
      </c>
      <c r="Q2095">
        <v>371</v>
      </c>
      <c r="R2095">
        <v>191</v>
      </c>
      <c r="S2095">
        <v>180</v>
      </c>
      <c r="T2095">
        <v>0</v>
      </c>
      <c r="U2095">
        <v>0</v>
      </c>
      <c r="V2095">
        <v>0</v>
      </c>
      <c r="W2095">
        <v>458</v>
      </c>
      <c r="X2095">
        <v>262</v>
      </c>
      <c r="Y2095">
        <v>196</v>
      </c>
      <c r="Z2095" s="13">
        <v>330</v>
      </c>
      <c r="AA2095">
        <v>146</v>
      </c>
      <c r="AB2095">
        <v>184</v>
      </c>
      <c r="AC2095" s="13">
        <v>308</v>
      </c>
      <c r="AD2095">
        <v>237</v>
      </c>
      <c r="AE2095" s="15">
        <v>71</v>
      </c>
      <c r="AF2095">
        <v>203</v>
      </c>
      <c r="AG2095">
        <v>192</v>
      </c>
      <c r="AH2095">
        <v>11</v>
      </c>
      <c r="AI2095">
        <v>72</v>
      </c>
      <c r="AJ2095">
        <v>72</v>
      </c>
      <c r="AK2095">
        <v>0</v>
      </c>
      <c r="AL2095">
        <v>8</v>
      </c>
      <c r="AM2095">
        <v>8</v>
      </c>
      <c r="AN2095">
        <v>0</v>
      </c>
      <c r="AO2095">
        <v>15</v>
      </c>
      <c r="AP2095">
        <v>13</v>
      </c>
      <c r="AQ2095">
        <v>2</v>
      </c>
      <c r="AR2095">
        <v>108</v>
      </c>
      <c r="AS2095">
        <v>99</v>
      </c>
      <c r="AT2095">
        <v>9</v>
      </c>
      <c r="AU2095" s="13">
        <v>105</v>
      </c>
      <c r="AV2095">
        <v>45</v>
      </c>
      <c r="AW2095">
        <v>60</v>
      </c>
      <c r="AX2095">
        <v>4</v>
      </c>
      <c r="AY2095">
        <v>3</v>
      </c>
      <c r="AZ2095">
        <v>1</v>
      </c>
      <c r="BA2095">
        <v>23</v>
      </c>
      <c r="BB2095">
        <v>15</v>
      </c>
      <c r="BC2095">
        <v>8</v>
      </c>
      <c r="BD2095">
        <v>12</v>
      </c>
      <c r="BE2095">
        <v>1</v>
      </c>
      <c r="BF2095">
        <v>11</v>
      </c>
      <c r="BG2095">
        <v>66</v>
      </c>
      <c r="BH2095">
        <v>26</v>
      </c>
      <c r="BI2095">
        <v>40</v>
      </c>
      <c r="BJ2095">
        <v>87</v>
      </c>
      <c r="BK2095">
        <v>41</v>
      </c>
      <c r="BL2095">
        <v>46</v>
      </c>
      <c r="BM2095">
        <v>4</v>
      </c>
      <c r="BN2095">
        <v>3</v>
      </c>
      <c r="BO2095">
        <v>1</v>
      </c>
      <c r="BP2095" s="13">
        <v>22</v>
      </c>
      <c r="BQ2095">
        <v>14</v>
      </c>
      <c r="BR2095">
        <v>8</v>
      </c>
      <c r="BS2095">
        <v>6</v>
      </c>
      <c r="BT2095">
        <v>1</v>
      </c>
      <c r="BU2095">
        <v>5</v>
      </c>
      <c r="BV2095">
        <v>55</v>
      </c>
      <c r="BW2095">
        <v>23</v>
      </c>
      <c r="BX2095">
        <v>32</v>
      </c>
      <c r="BY2095" s="13">
        <v>18</v>
      </c>
      <c r="BZ2095">
        <v>4</v>
      </c>
      <c r="CA2095">
        <v>14</v>
      </c>
      <c r="CB2095">
        <v>0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6</v>
      </c>
      <c r="CI2095">
        <v>0</v>
      </c>
      <c r="CJ2095">
        <v>6</v>
      </c>
      <c r="CK2095">
        <v>11</v>
      </c>
      <c r="CL2095">
        <v>3</v>
      </c>
      <c r="CM2095">
        <v>8</v>
      </c>
      <c r="CN2095" s="13">
        <v>480</v>
      </c>
      <c r="CO2095">
        <v>171</v>
      </c>
      <c r="CP2095">
        <v>309</v>
      </c>
    </row>
    <row r="2096" spans="1:94" x14ac:dyDescent="0.2">
      <c r="A2096" s="1" t="s">
        <v>1872</v>
      </c>
      <c r="B2096" s="1" t="s">
        <v>1873</v>
      </c>
      <c r="C2096" s="1" t="s">
        <v>3647</v>
      </c>
      <c r="D2096" s="1" t="s">
        <v>3757</v>
      </c>
      <c r="E2096" s="1" t="s">
        <v>6</v>
      </c>
      <c r="F2096" s="1" t="s">
        <v>7</v>
      </c>
      <c r="G2096" s="1" t="s">
        <v>63</v>
      </c>
      <c r="H2096" s="1" t="s">
        <v>1762</v>
      </c>
      <c r="I2096" s="1" t="s">
        <v>2</v>
      </c>
      <c r="J2096" s="13">
        <v>96</v>
      </c>
      <c r="K2096" s="13">
        <v>460</v>
      </c>
      <c r="L2096">
        <v>227</v>
      </c>
      <c r="M2096">
        <v>233</v>
      </c>
      <c r="N2096">
        <v>51</v>
      </c>
      <c r="O2096">
        <v>29</v>
      </c>
      <c r="P2096">
        <v>22</v>
      </c>
      <c r="Q2096">
        <v>64</v>
      </c>
      <c r="R2096">
        <v>29</v>
      </c>
      <c r="S2096">
        <v>35</v>
      </c>
      <c r="T2096">
        <v>0</v>
      </c>
      <c r="U2096">
        <v>0</v>
      </c>
      <c r="V2096">
        <v>0</v>
      </c>
      <c r="W2096">
        <v>347</v>
      </c>
      <c r="X2096">
        <v>179</v>
      </c>
      <c r="Y2096">
        <v>168</v>
      </c>
      <c r="Z2096" s="13">
        <v>113</v>
      </c>
      <c r="AA2096">
        <v>48</v>
      </c>
      <c r="AB2096">
        <v>65</v>
      </c>
      <c r="AC2096" s="13">
        <v>120</v>
      </c>
      <c r="AD2096">
        <v>120</v>
      </c>
      <c r="AE2096" s="15">
        <v>0</v>
      </c>
      <c r="AF2096">
        <v>112</v>
      </c>
      <c r="AG2096">
        <v>112</v>
      </c>
      <c r="AH2096">
        <v>0</v>
      </c>
      <c r="AI2096">
        <v>89</v>
      </c>
      <c r="AJ2096">
        <v>89</v>
      </c>
      <c r="AK2096">
        <v>0</v>
      </c>
      <c r="AL2096">
        <v>1</v>
      </c>
      <c r="AM2096">
        <v>1</v>
      </c>
      <c r="AN2096">
        <v>0</v>
      </c>
      <c r="AO2096">
        <v>5</v>
      </c>
      <c r="AP2096">
        <v>5</v>
      </c>
      <c r="AQ2096">
        <v>0</v>
      </c>
      <c r="AR2096">
        <v>17</v>
      </c>
      <c r="AS2096">
        <v>17</v>
      </c>
      <c r="AT2096">
        <v>0</v>
      </c>
      <c r="AU2096" s="13">
        <v>8</v>
      </c>
      <c r="AV2096">
        <v>8</v>
      </c>
      <c r="AW2096">
        <v>0</v>
      </c>
      <c r="AX2096">
        <v>4</v>
      </c>
      <c r="AY2096">
        <v>4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4</v>
      </c>
      <c r="BH2096">
        <v>4</v>
      </c>
      <c r="BI2096">
        <v>0</v>
      </c>
      <c r="BJ2096">
        <v>8</v>
      </c>
      <c r="BK2096">
        <v>8</v>
      </c>
      <c r="BL2096">
        <v>0</v>
      </c>
      <c r="BM2096">
        <v>4</v>
      </c>
      <c r="BN2096">
        <v>4</v>
      </c>
      <c r="BO2096">
        <v>0</v>
      </c>
      <c r="BP2096" s="13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4</v>
      </c>
      <c r="BW2096">
        <v>4</v>
      </c>
      <c r="BX2096">
        <v>0</v>
      </c>
      <c r="BY2096" s="13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 s="13">
        <v>340</v>
      </c>
      <c r="CO2096">
        <v>107</v>
      </c>
      <c r="CP2096">
        <v>233</v>
      </c>
    </row>
    <row r="2097" spans="1:94" x14ac:dyDescent="0.2">
      <c r="A2097" s="1" t="s">
        <v>1872</v>
      </c>
      <c r="B2097" s="1" t="s">
        <v>1873</v>
      </c>
      <c r="C2097" s="1" t="s">
        <v>3647</v>
      </c>
      <c r="D2097" s="1" t="s">
        <v>3758</v>
      </c>
      <c r="E2097" s="1" t="s">
        <v>6</v>
      </c>
      <c r="F2097" s="1" t="s">
        <v>7</v>
      </c>
      <c r="G2097" s="1" t="s">
        <v>63</v>
      </c>
      <c r="H2097" s="1" t="s">
        <v>1763</v>
      </c>
      <c r="I2097" s="1" t="s">
        <v>2</v>
      </c>
      <c r="J2097" s="13">
        <v>264</v>
      </c>
      <c r="K2097" s="13">
        <v>1144</v>
      </c>
      <c r="L2097">
        <v>563</v>
      </c>
      <c r="M2097">
        <v>581</v>
      </c>
      <c r="N2097">
        <v>116</v>
      </c>
      <c r="O2097">
        <v>60</v>
      </c>
      <c r="P2097">
        <v>56</v>
      </c>
      <c r="Q2097">
        <v>218</v>
      </c>
      <c r="R2097">
        <v>104</v>
      </c>
      <c r="S2097">
        <v>114</v>
      </c>
      <c r="T2097">
        <v>0</v>
      </c>
      <c r="U2097">
        <v>0</v>
      </c>
      <c r="V2097">
        <v>0</v>
      </c>
      <c r="W2097">
        <v>808</v>
      </c>
      <c r="X2097">
        <v>443</v>
      </c>
      <c r="Y2097">
        <v>365</v>
      </c>
      <c r="Z2097" s="13">
        <v>336</v>
      </c>
      <c r="AA2097">
        <v>120</v>
      </c>
      <c r="AB2097">
        <v>216</v>
      </c>
      <c r="AC2097" s="13">
        <v>299</v>
      </c>
      <c r="AD2097">
        <v>284</v>
      </c>
      <c r="AE2097" s="15">
        <v>15</v>
      </c>
      <c r="AF2097">
        <v>218</v>
      </c>
      <c r="AG2097">
        <v>212</v>
      </c>
      <c r="AH2097">
        <v>6</v>
      </c>
      <c r="AI2097">
        <v>134</v>
      </c>
      <c r="AJ2097">
        <v>134</v>
      </c>
      <c r="AK2097">
        <v>0</v>
      </c>
      <c r="AL2097">
        <v>6</v>
      </c>
      <c r="AM2097">
        <v>6</v>
      </c>
      <c r="AN2097">
        <v>0</v>
      </c>
      <c r="AO2097">
        <v>0</v>
      </c>
      <c r="AP2097">
        <v>0</v>
      </c>
      <c r="AQ2097">
        <v>0</v>
      </c>
      <c r="AR2097">
        <v>78</v>
      </c>
      <c r="AS2097">
        <v>72</v>
      </c>
      <c r="AT2097">
        <v>6</v>
      </c>
      <c r="AU2097" s="13">
        <v>81</v>
      </c>
      <c r="AV2097">
        <v>72</v>
      </c>
      <c r="AW2097">
        <v>9</v>
      </c>
      <c r="AX2097">
        <v>1</v>
      </c>
      <c r="AY2097">
        <v>1</v>
      </c>
      <c r="AZ2097">
        <v>0</v>
      </c>
      <c r="BA2097">
        <v>54</v>
      </c>
      <c r="BB2097">
        <v>53</v>
      </c>
      <c r="BC2097">
        <v>1</v>
      </c>
      <c r="BD2097">
        <v>1</v>
      </c>
      <c r="BE2097">
        <v>1</v>
      </c>
      <c r="BF2097">
        <v>0</v>
      </c>
      <c r="BG2097">
        <v>25</v>
      </c>
      <c r="BH2097">
        <v>17</v>
      </c>
      <c r="BI2097">
        <v>8</v>
      </c>
      <c r="BJ2097">
        <v>75</v>
      </c>
      <c r="BK2097">
        <v>67</v>
      </c>
      <c r="BL2097">
        <v>8</v>
      </c>
      <c r="BM2097">
        <v>1</v>
      </c>
      <c r="BN2097">
        <v>1</v>
      </c>
      <c r="BO2097">
        <v>0</v>
      </c>
      <c r="BP2097" s="13">
        <v>50</v>
      </c>
      <c r="BQ2097">
        <v>50</v>
      </c>
      <c r="BR2097">
        <v>0</v>
      </c>
      <c r="BS2097">
        <v>1</v>
      </c>
      <c r="BT2097">
        <v>1</v>
      </c>
      <c r="BU2097">
        <v>0</v>
      </c>
      <c r="BV2097">
        <v>23</v>
      </c>
      <c r="BW2097">
        <v>15</v>
      </c>
      <c r="BX2097">
        <v>8</v>
      </c>
      <c r="BY2097" s="13">
        <v>6</v>
      </c>
      <c r="BZ2097">
        <v>5</v>
      </c>
      <c r="CA2097">
        <v>1</v>
      </c>
      <c r="CB2097">
        <v>0</v>
      </c>
      <c r="CC2097">
        <v>0</v>
      </c>
      <c r="CD2097">
        <v>0</v>
      </c>
      <c r="CE2097">
        <v>4</v>
      </c>
      <c r="CF2097">
        <v>3</v>
      </c>
      <c r="CG2097">
        <v>1</v>
      </c>
      <c r="CH2097">
        <v>0</v>
      </c>
      <c r="CI2097">
        <v>0</v>
      </c>
      <c r="CJ2097">
        <v>0</v>
      </c>
      <c r="CK2097">
        <v>2</v>
      </c>
      <c r="CL2097">
        <v>2</v>
      </c>
      <c r="CM2097">
        <v>0</v>
      </c>
      <c r="CN2097" s="13">
        <v>845</v>
      </c>
      <c r="CO2097">
        <v>279</v>
      </c>
      <c r="CP2097">
        <v>566</v>
      </c>
    </row>
    <row r="2098" spans="1:94" x14ac:dyDescent="0.2">
      <c r="A2098" s="1" t="s">
        <v>1872</v>
      </c>
      <c r="B2098" s="1" t="s">
        <v>1873</v>
      </c>
      <c r="C2098" s="1" t="s">
        <v>3647</v>
      </c>
      <c r="D2098" s="1" t="s">
        <v>3759</v>
      </c>
      <c r="E2098" s="1" t="s">
        <v>6</v>
      </c>
      <c r="F2098" s="1" t="s">
        <v>7</v>
      </c>
      <c r="G2098" s="1" t="s">
        <v>63</v>
      </c>
      <c r="H2098" s="1" t="s">
        <v>1764</v>
      </c>
      <c r="I2098" s="1" t="s">
        <v>2</v>
      </c>
      <c r="J2098" s="13">
        <v>63</v>
      </c>
      <c r="K2098" s="13">
        <v>269</v>
      </c>
      <c r="L2098">
        <v>132</v>
      </c>
      <c r="M2098">
        <v>137</v>
      </c>
      <c r="N2098">
        <v>34</v>
      </c>
      <c r="O2098">
        <v>15</v>
      </c>
      <c r="P2098">
        <v>19</v>
      </c>
      <c r="Q2098">
        <v>15</v>
      </c>
      <c r="R2098">
        <v>7</v>
      </c>
      <c r="S2098">
        <v>8</v>
      </c>
      <c r="T2098">
        <v>0</v>
      </c>
      <c r="U2098">
        <v>0</v>
      </c>
      <c r="V2098">
        <v>0</v>
      </c>
      <c r="W2098">
        <v>185</v>
      </c>
      <c r="X2098">
        <v>94</v>
      </c>
      <c r="Y2098">
        <v>91</v>
      </c>
      <c r="Z2098" s="13">
        <v>84</v>
      </c>
      <c r="AA2098">
        <v>38</v>
      </c>
      <c r="AB2098">
        <v>46</v>
      </c>
      <c r="AC2098" s="13">
        <v>70</v>
      </c>
      <c r="AD2098">
        <v>63</v>
      </c>
      <c r="AE2098" s="15">
        <v>7</v>
      </c>
      <c r="AF2098">
        <v>68</v>
      </c>
      <c r="AG2098">
        <v>62</v>
      </c>
      <c r="AH2098">
        <v>6</v>
      </c>
      <c r="AI2098">
        <v>2</v>
      </c>
      <c r="AJ2098">
        <v>1</v>
      </c>
      <c r="AK2098">
        <v>1</v>
      </c>
      <c r="AL2098">
        <v>58</v>
      </c>
      <c r="AM2098">
        <v>56</v>
      </c>
      <c r="AN2098">
        <v>2</v>
      </c>
      <c r="AO2098">
        <v>1</v>
      </c>
      <c r="AP2098">
        <v>1</v>
      </c>
      <c r="AQ2098">
        <v>0</v>
      </c>
      <c r="AR2098">
        <v>7</v>
      </c>
      <c r="AS2098">
        <v>4</v>
      </c>
      <c r="AT2098">
        <v>3</v>
      </c>
      <c r="AU2098" s="13">
        <v>2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1</v>
      </c>
      <c r="BD2098">
        <v>0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2</v>
      </c>
      <c r="BK2098">
        <v>1</v>
      </c>
      <c r="BL2098">
        <v>1</v>
      </c>
      <c r="BM2098">
        <v>0</v>
      </c>
      <c r="BN2098">
        <v>0</v>
      </c>
      <c r="BO2098">
        <v>0</v>
      </c>
      <c r="BP2098" s="13">
        <v>1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1</v>
      </c>
      <c r="BW2098">
        <v>1</v>
      </c>
      <c r="BX2098">
        <v>0</v>
      </c>
      <c r="BY2098" s="13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 s="13">
        <v>199</v>
      </c>
      <c r="CO2098">
        <v>69</v>
      </c>
      <c r="CP2098">
        <v>130</v>
      </c>
    </row>
    <row r="2099" spans="1:94" x14ac:dyDescent="0.2">
      <c r="A2099" s="1" t="s">
        <v>1872</v>
      </c>
      <c r="B2099" s="1" t="s">
        <v>1873</v>
      </c>
      <c r="C2099" s="1" t="s">
        <v>3647</v>
      </c>
      <c r="D2099" s="1" t="s">
        <v>3760</v>
      </c>
      <c r="E2099" s="1" t="s">
        <v>6</v>
      </c>
      <c r="F2099" s="1" t="s">
        <v>7</v>
      </c>
      <c r="G2099" s="1" t="s">
        <v>63</v>
      </c>
      <c r="H2099" s="1" t="s">
        <v>1765</v>
      </c>
      <c r="I2099" s="1" t="s">
        <v>2</v>
      </c>
      <c r="J2099" s="13">
        <v>182</v>
      </c>
      <c r="K2099" s="13">
        <v>774</v>
      </c>
      <c r="L2099">
        <v>379</v>
      </c>
      <c r="M2099">
        <v>395</v>
      </c>
      <c r="N2099">
        <v>74</v>
      </c>
      <c r="O2099">
        <v>41</v>
      </c>
      <c r="P2099">
        <v>33</v>
      </c>
      <c r="Q2099">
        <v>192</v>
      </c>
      <c r="R2099">
        <v>97</v>
      </c>
      <c r="S2099">
        <v>95</v>
      </c>
      <c r="T2099">
        <v>0</v>
      </c>
      <c r="U2099">
        <v>0</v>
      </c>
      <c r="V2099">
        <v>0</v>
      </c>
      <c r="W2099">
        <v>662</v>
      </c>
      <c r="X2099">
        <v>330</v>
      </c>
      <c r="Y2099">
        <v>332</v>
      </c>
      <c r="Z2099" s="13">
        <v>112</v>
      </c>
      <c r="AA2099">
        <v>49</v>
      </c>
      <c r="AB2099">
        <v>63</v>
      </c>
      <c r="AC2099" s="13">
        <v>364</v>
      </c>
      <c r="AD2099">
        <v>243</v>
      </c>
      <c r="AE2099" s="15">
        <v>121</v>
      </c>
      <c r="AF2099">
        <v>186</v>
      </c>
      <c r="AG2099">
        <v>128</v>
      </c>
      <c r="AH2099">
        <v>58</v>
      </c>
      <c r="AI2099">
        <v>94</v>
      </c>
      <c r="AJ2099">
        <v>91</v>
      </c>
      <c r="AK2099">
        <v>3</v>
      </c>
      <c r="AL2099">
        <v>72</v>
      </c>
      <c r="AM2099">
        <v>20</v>
      </c>
      <c r="AN2099">
        <v>52</v>
      </c>
      <c r="AO2099">
        <v>0</v>
      </c>
      <c r="AP2099">
        <v>0</v>
      </c>
      <c r="AQ2099">
        <v>0</v>
      </c>
      <c r="AR2099">
        <v>20</v>
      </c>
      <c r="AS2099">
        <v>17</v>
      </c>
      <c r="AT2099">
        <v>3</v>
      </c>
      <c r="AU2099" s="13">
        <v>178</v>
      </c>
      <c r="AV2099">
        <v>115</v>
      </c>
      <c r="AW2099">
        <v>63</v>
      </c>
      <c r="AX2099">
        <v>25</v>
      </c>
      <c r="AY2099">
        <v>25</v>
      </c>
      <c r="AZ2099">
        <v>0</v>
      </c>
      <c r="BA2099">
        <v>129</v>
      </c>
      <c r="BB2099">
        <v>66</v>
      </c>
      <c r="BC2099">
        <v>63</v>
      </c>
      <c r="BD2099">
        <v>2</v>
      </c>
      <c r="BE2099">
        <v>2</v>
      </c>
      <c r="BF2099">
        <v>0</v>
      </c>
      <c r="BG2099">
        <v>22</v>
      </c>
      <c r="BH2099">
        <v>22</v>
      </c>
      <c r="BI2099">
        <v>0</v>
      </c>
      <c r="BJ2099">
        <v>149</v>
      </c>
      <c r="BK2099">
        <v>88</v>
      </c>
      <c r="BL2099">
        <v>61</v>
      </c>
      <c r="BM2099">
        <v>21</v>
      </c>
      <c r="BN2099">
        <v>21</v>
      </c>
      <c r="BO2099">
        <v>0</v>
      </c>
      <c r="BP2099" s="13">
        <v>114</v>
      </c>
      <c r="BQ2099">
        <v>53</v>
      </c>
      <c r="BR2099">
        <v>61</v>
      </c>
      <c r="BS2099">
        <v>0</v>
      </c>
      <c r="BT2099">
        <v>0</v>
      </c>
      <c r="BU2099">
        <v>0</v>
      </c>
      <c r="BV2099">
        <v>14</v>
      </c>
      <c r="BW2099">
        <v>14</v>
      </c>
      <c r="BX2099">
        <v>0</v>
      </c>
      <c r="BY2099" s="13">
        <v>29</v>
      </c>
      <c r="BZ2099">
        <v>27</v>
      </c>
      <c r="CA2099">
        <v>2</v>
      </c>
      <c r="CB2099">
        <v>4</v>
      </c>
      <c r="CC2099">
        <v>4</v>
      </c>
      <c r="CD2099">
        <v>0</v>
      </c>
      <c r="CE2099">
        <v>15</v>
      </c>
      <c r="CF2099">
        <v>13</v>
      </c>
      <c r="CG2099">
        <v>2</v>
      </c>
      <c r="CH2099">
        <v>2</v>
      </c>
      <c r="CI2099">
        <v>2</v>
      </c>
      <c r="CJ2099">
        <v>0</v>
      </c>
      <c r="CK2099">
        <v>8</v>
      </c>
      <c r="CL2099">
        <v>8</v>
      </c>
      <c r="CM2099">
        <v>0</v>
      </c>
      <c r="CN2099" s="13">
        <v>410</v>
      </c>
      <c r="CO2099">
        <v>136</v>
      </c>
      <c r="CP2099">
        <v>274</v>
      </c>
    </row>
    <row r="2100" spans="1:94" x14ac:dyDescent="0.2">
      <c r="A2100" s="1" t="s">
        <v>1872</v>
      </c>
      <c r="B2100" s="1" t="s">
        <v>1873</v>
      </c>
      <c r="C2100" s="1" t="s">
        <v>3647</v>
      </c>
      <c r="D2100" s="1" t="s">
        <v>3761</v>
      </c>
      <c r="E2100" s="1" t="s">
        <v>6</v>
      </c>
      <c r="F2100" s="1" t="s">
        <v>7</v>
      </c>
      <c r="G2100" s="1" t="s">
        <v>63</v>
      </c>
      <c r="H2100" s="1" t="s">
        <v>1766</v>
      </c>
      <c r="I2100" s="1" t="s">
        <v>2</v>
      </c>
      <c r="J2100" s="13">
        <v>20</v>
      </c>
      <c r="K2100" s="13">
        <v>80</v>
      </c>
      <c r="L2100">
        <v>47</v>
      </c>
      <c r="M2100">
        <v>33</v>
      </c>
      <c r="N2100">
        <v>5</v>
      </c>
      <c r="O2100">
        <v>1</v>
      </c>
      <c r="P2100">
        <v>4</v>
      </c>
      <c r="Q2100">
        <v>5</v>
      </c>
      <c r="R2100">
        <v>2</v>
      </c>
      <c r="S2100">
        <v>3</v>
      </c>
      <c r="T2100">
        <v>0</v>
      </c>
      <c r="U2100">
        <v>0</v>
      </c>
      <c r="V2100">
        <v>0</v>
      </c>
      <c r="W2100">
        <v>70</v>
      </c>
      <c r="X2100">
        <v>41</v>
      </c>
      <c r="Y2100">
        <v>29</v>
      </c>
      <c r="Z2100" s="13">
        <v>10</v>
      </c>
      <c r="AA2100">
        <v>6</v>
      </c>
      <c r="AB2100">
        <v>4</v>
      </c>
      <c r="AC2100" s="13">
        <v>50</v>
      </c>
      <c r="AD2100">
        <v>29</v>
      </c>
      <c r="AE2100" s="15">
        <v>21</v>
      </c>
      <c r="AF2100">
        <v>35</v>
      </c>
      <c r="AG2100">
        <v>27</v>
      </c>
      <c r="AH2100">
        <v>8</v>
      </c>
      <c r="AI2100">
        <v>21</v>
      </c>
      <c r="AJ2100">
        <v>21</v>
      </c>
      <c r="AK2100">
        <v>0</v>
      </c>
      <c r="AL2100">
        <v>11</v>
      </c>
      <c r="AM2100">
        <v>4</v>
      </c>
      <c r="AN2100">
        <v>7</v>
      </c>
      <c r="AO2100">
        <v>0</v>
      </c>
      <c r="AP2100">
        <v>0</v>
      </c>
      <c r="AQ2100">
        <v>0</v>
      </c>
      <c r="AR2100">
        <v>3</v>
      </c>
      <c r="AS2100">
        <v>2</v>
      </c>
      <c r="AT2100">
        <v>1</v>
      </c>
      <c r="AU2100" s="13">
        <v>15</v>
      </c>
      <c r="AV2100">
        <v>2</v>
      </c>
      <c r="AW2100">
        <v>13</v>
      </c>
      <c r="AX2100">
        <v>0</v>
      </c>
      <c r="AY2100">
        <v>0</v>
      </c>
      <c r="AZ2100">
        <v>0</v>
      </c>
      <c r="BA2100">
        <v>14</v>
      </c>
      <c r="BB2100">
        <v>1</v>
      </c>
      <c r="BC2100">
        <v>13</v>
      </c>
      <c r="BD2100">
        <v>0</v>
      </c>
      <c r="BE2100">
        <v>0</v>
      </c>
      <c r="BF2100">
        <v>0</v>
      </c>
      <c r="BG2100">
        <v>1</v>
      </c>
      <c r="BH2100">
        <v>1</v>
      </c>
      <c r="BI2100">
        <v>0</v>
      </c>
      <c r="BJ2100">
        <v>15</v>
      </c>
      <c r="BK2100">
        <v>2</v>
      </c>
      <c r="BL2100">
        <v>13</v>
      </c>
      <c r="BM2100">
        <v>0</v>
      </c>
      <c r="BN2100">
        <v>0</v>
      </c>
      <c r="BO2100">
        <v>0</v>
      </c>
      <c r="BP2100" s="13">
        <v>14</v>
      </c>
      <c r="BQ2100">
        <v>1</v>
      </c>
      <c r="BR2100">
        <v>13</v>
      </c>
      <c r="BS2100">
        <v>0</v>
      </c>
      <c r="BT2100">
        <v>0</v>
      </c>
      <c r="BU2100">
        <v>0</v>
      </c>
      <c r="BV2100">
        <v>1</v>
      </c>
      <c r="BW2100">
        <v>1</v>
      </c>
      <c r="BX2100">
        <v>0</v>
      </c>
      <c r="BY2100" s="13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 s="13">
        <v>30</v>
      </c>
      <c r="CO2100">
        <v>18</v>
      </c>
      <c r="CP2100">
        <v>12</v>
      </c>
    </row>
    <row r="2101" spans="1:94" x14ac:dyDescent="0.2">
      <c r="A2101" s="1" t="s">
        <v>1872</v>
      </c>
      <c r="B2101" s="1" t="s">
        <v>1873</v>
      </c>
      <c r="C2101" s="1" t="s">
        <v>3647</v>
      </c>
      <c r="D2101" s="1" t="s">
        <v>3762</v>
      </c>
      <c r="E2101" s="1" t="s">
        <v>6</v>
      </c>
      <c r="F2101" s="1" t="s">
        <v>7</v>
      </c>
      <c r="G2101" s="1" t="s">
        <v>63</v>
      </c>
      <c r="H2101" s="1" t="s">
        <v>1767</v>
      </c>
      <c r="I2101" s="1" t="s">
        <v>2</v>
      </c>
      <c r="J2101" s="13">
        <v>38</v>
      </c>
      <c r="K2101" s="13">
        <v>185</v>
      </c>
      <c r="L2101">
        <v>90</v>
      </c>
      <c r="M2101">
        <v>95</v>
      </c>
      <c r="N2101">
        <v>17</v>
      </c>
      <c r="O2101">
        <v>8</v>
      </c>
      <c r="P2101">
        <v>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133</v>
      </c>
      <c r="X2101">
        <v>74</v>
      </c>
      <c r="Y2101">
        <v>59</v>
      </c>
      <c r="Z2101" s="13">
        <v>52</v>
      </c>
      <c r="AA2101">
        <v>16</v>
      </c>
      <c r="AB2101">
        <v>36</v>
      </c>
      <c r="AC2101" s="13">
        <v>52</v>
      </c>
      <c r="AD2101">
        <v>50</v>
      </c>
      <c r="AE2101" s="15">
        <v>2</v>
      </c>
      <c r="AF2101">
        <v>48</v>
      </c>
      <c r="AG2101">
        <v>46</v>
      </c>
      <c r="AH2101">
        <v>2</v>
      </c>
      <c r="AI2101">
        <v>45</v>
      </c>
      <c r="AJ2101">
        <v>44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 s="13">
        <v>4</v>
      </c>
      <c r="AV2101">
        <v>4</v>
      </c>
      <c r="AW2101">
        <v>0</v>
      </c>
      <c r="AX2101">
        <v>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2</v>
      </c>
      <c r="BE2101">
        <v>2</v>
      </c>
      <c r="BF2101">
        <v>0</v>
      </c>
      <c r="BG2101">
        <v>1</v>
      </c>
      <c r="BH2101">
        <v>1</v>
      </c>
      <c r="BI2101">
        <v>0</v>
      </c>
      <c r="BJ2101">
        <v>4</v>
      </c>
      <c r="BK2101">
        <v>4</v>
      </c>
      <c r="BL2101">
        <v>0</v>
      </c>
      <c r="BM2101">
        <v>1</v>
      </c>
      <c r="BN2101">
        <v>1</v>
      </c>
      <c r="BO2101">
        <v>0</v>
      </c>
      <c r="BP2101" s="13">
        <v>0</v>
      </c>
      <c r="BQ2101">
        <v>0</v>
      </c>
      <c r="BR2101">
        <v>0</v>
      </c>
      <c r="BS2101">
        <v>2</v>
      </c>
      <c r="BT2101">
        <v>2</v>
      </c>
      <c r="BU2101">
        <v>0</v>
      </c>
      <c r="BV2101">
        <v>1</v>
      </c>
      <c r="BW2101">
        <v>1</v>
      </c>
      <c r="BX2101">
        <v>0</v>
      </c>
      <c r="BY2101" s="13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 s="13">
        <v>133</v>
      </c>
      <c r="CO2101">
        <v>40</v>
      </c>
      <c r="CP2101">
        <v>93</v>
      </c>
    </row>
    <row r="2102" spans="1:94" x14ac:dyDescent="0.2">
      <c r="A2102" s="1" t="s">
        <v>1872</v>
      </c>
      <c r="B2102" s="1" t="s">
        <v>1873</v>
      </c>
      <c r="C2102" s="1" t="s">
        <v>3647</v>
      </c>
      <c r="D2102" s="1" t="s">
        <v>3763</v>
      </c>
      <c r="E2102" s="1" t="s">
        <v>6</v>
      </c>
      <c r="F2102" s="1" t="s">
        <v>7</v>
      </c>
      <c r="G2102" s="1" t="s">
        <v>63</v>
      </c>
      <c r="H2102" s="1" t="s">
        <v>1768</v>
      </c>
      <c r="I2102" s="1" t="s">
        <v>2</v>
      </c>
      <c r="J2102" s="13">
        <v>77</v>
      </c>
      <c r="K2102" s="13">
        <v>330</v>
      </c>
      <c r="L2102">
        <v>158</v>
      </c>
      <c r="M2102">
        <v>172</v>
      </c>
      <c r="N2102">
        <v>25</v>
      </c>
      <c r="O2102">
        <v>13</v>
      </c>
      <c r="P2102">
        <v>12</v>
      </c>
      <c r="Q2102">
        <v>23</v>
      </c>
      <c r="R2102">
        <v>15</v>
      </c>
      <c r="S2102">
        <v>8</v>
      </c>
      <c r="T2102">
        <v>1</v>
      </c>
      <c r="U2102">
        <v>1</v>
      </c>
      <c r="V2102">
        <v>0</v>
      </c>
      <c r="W2102">
        <v>239</v>
      </c>
      <c r="X2102">
        <v>117</v>
      </c>
      <c r="Y2102">
        <v>122</v>
      </c>
      <c r="Z2102" s="13">
        <v>91</v>
      </c>
      <c r="AA2102">
        <v>41</v>
      </c>
      <c r="AB2102">
        <v>50</v>
      </c>
      <c r="AC2102" s="13">
        <v>92</v>
      </c>
      <c r="AD2102">
        <v>91</v>
      </c>
      <c r="AE2102" s="15">
        <v>1</v>
      </c>
      <c r="AF2102">
        <v>88</v>
      </c>
      <c r="AG2102">
        <v>88</v>
      </c>
      <c r="AH2102">
        <v>0</v>
      </c>
      <c r="AI2102">
        <v>46</v>
      </c>
      <c r="AJ2102">
        <v>46</v>
      </c>
      <c r="AK2102">
        <v>0</v>
      </c>
      <c r="AL2102">
        <v>26</v>
      </c>
      <c r="AM2102">
        <v>26</v>
      </c>
      <c r="AN2102">
        <v>0</v>
      </c>
      <c r="AO2102">
        <v>6</v>
      </c>
      <c r="AP2102">
        <v>6</v>
      </c>
      <c r="AQ2102">
        <v>0</v>
      </c>
      <c r="AR2102">
        <v>10</v>
      </c>
      <c r="AS2102">
        <v>10</v>
      </c>
      <c r="AT2102">
        <v>0</v>
      </c>
      <c r="AU2102" s="13">
        <v>4</v>
      </c>
      <c r="AV2102">
        <v>3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3</v>
      </c>
      <c r="BE2102">
        <v>3</v>
      </c>
      <c r="BF2102">
        <v>0</v>
      </c>
      <c r="BG2102">
        <v>1</v>
      </c>
      <c r="BH2102">
        <v>0</v>
      </c>
      <c r="BI2102">
        <v>1</v>
      </c>
      <c r="BJ2102">
        <v>4</v>
      </c>
      <c r="BK2102">
        <v>3</v>
      </c>
      <c r="BL2102">
        <v>1</v>
      </c>
      <c r="BM2102">
        <v>0</v>
      </c>
      <c r="BN2102">
        <v>0</v>
      </c>
      <c r="BO2102">
        <v>0</v>
      </c>
      <c r="BP2102" s="13">
        <v>0</v>
      </c>
      <c r="BQ2102">
        <v>0</v>
      </c>
      <c r="BR2102">
        <v>0</v>
      </c>
      <c r="BS2102">
        <v>3</v>
      </c>
      <c r="BT2102">
        <v>3</v>
      </c>
      <c r="BU2102">
        <v>0</v>
      </c>
      <c r="BV2102">
        <v>1</v>
      </c>
      <c r="BW2102">
        <v>0</v>
      </c>
      <c r="BX2102">
        <v>1</v>
      </c>
      <c r="BY2102" s="13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 s="13">
        <v>238</v>
      </c>
      <c r="CO2102">
        <v>67</v>
      </c>
      <c r="CP2102">
        <v>171</v>
      </c>
    </row>
    <row r="2103" spans="1:94" x14ac:dyDescent="0.2">
      <c r="A2103" s="1" t="s">
        <v>1872</v>
      </c>
      <c r="B2103" s="1" t="s">
        <v>1873</v>
      </c>
      <c r="C2103" s="1" t="s">
        <v>3647</v>
      </c>
      <c r="D2103" s="1" t="s">
        <v>3764</v>
      </c>
      <c r="E2103" s="1" t="s">
        <v>6</v>
      </c>
      <c r="F2103" s="1" t="s">
        <v>7</v>
      </c>
      <c r="G2103" s="1" t="s">
        <v>63</v>
      </c>
      <c r="H2103" s="1" t="s">
        <v>1769</v>
      </c>
      <c r="I2103" s="1" t="s">
        <v>2</v>
      </c>
      <c r="J2103" s="13">
        <v>300</v>
      </c>
      <c r="K2103" s="13">
        <v>1550</v>
      </c>
      <c r="L2103">
        <v>786</v>
      </c>
      <c r="M2103">
        <v>764</v>
      </c>
      <c r="N2103">
        <v>194</v>
      </c>
      <c r="O2103">
        <v>89</v>
      </c>
      <c r="P2103">
        <v>105</v>
      </c>
      <c r="Q2103">
        <v>313</v>
      </c>
      <c r="R2103">
        <v>160</v>
      </c>
      <c r="S2103">
        <v>153</v>
      </c>
      <c r="T2103">
        <v>0</v>
      </c>
      <c r="U2103">
        <v>0</v>
      </c>
      <c r="V2103">
        <v>0</v>
      </c>
      <c r="W2103">
        <v>1113</v>
      </c>
      <c r="X2103">
        <v>606</v>
      </c>
      <c r="Y2103">
        <v>507</v>
      </c>
      <c r="Z2103" s="13">
        <v>437</v>
      </c>
      <c r="AA2103">
        <v>180</v>
      </c>
      <c r="AB2103">
        <v>257</v>
      </c>
      <c r="AC2103" s="13">
        <v>671</v>
      </c>
      <c r="AD2103">
        <v>445</v>
      </c>
      <c r="AE2103" s="15">
        <v>226</v>
      </c>
      <c r="AF2103">
        <v>516</v>
      </c>
      <c r="AG2103">
        <v>383</v>
      </c>
      <c r="AH2103">
        <v>133</v>
      </c>
      <c r="AI2103">
        <v>198</v>
      </c>
      <c r="AJ2103">
        <v>197</v>
      </c>
      <c r="AK2103">
        <v>1</v>
      </c>
      <c r="AL2103">
        <v>71</v>
      </c>
      <c r="AM2103">
        <v>61</v>
      </c>
      <c r="AN2103">
        <v>10</v>
      </c>
      <c r="AO2103">
        <v>10</v>
      </c>
      <c r="AP2103">
        <v>7</v>
      </c>
      <c r="AQ2103">
        <v>3</v>
      </c>
      <c r="AR2103">
        <v>237</v>
      </c>
      <c r="AS2103">
        <v>118</v>
      </c>
      <c r="AT2103">
        <v>119</v>
      </c>
      <c r="AU2103" s="13">
        <v>155</v>
      </c>
      <c r="AV2103">
        <v>62</v>
      </c>
      <c r="AW2103">
        <v>93</v>
      </c>
      <c r="AX2103">
        <v>13</v>
      </c>
      <c r="AY2103">
        <v>9</v>
      </c>
      <c r="AZ2103">
        <v>4</v>
      </c>
      <c r="BA2103">
        <v>86</v>
      </c>
      <c r="BB2103">
        <v>29</v>
      </c>
      <c r="BC2103">
        <v>57</v>
      </c>
      <c r="BD2103">
        <v>2</v>
      </c>
      <c r="BE2103">
        <v>1</v>
      </c>
      <c r="BF2103">
        <v>1</v>
      </c>
      <c r="BG2103">
        <v>54</v>
      </c>
      <c r="BH2103">
        <v>23</v>
      </c>
      <c r="BI2103">
        <v>31</v>
      </c>
      <c r="BJ2103">
        <v>118</v>
      </c>
      <c r="BK2103">
        <v>49</v>
      </c>
      <c r="BL2103">
        <v>69</v>
      </c>
      <c r="BM2103">
        <v>11</v>
      </c>
      <c r="BN2103">
        <v>8</v>
      </c>
      <c r="BO2103">
        <v>3</v>
      </c>
      <c r="BP2103" s="13">
        <v>68</v>
      </c>
      <c r="BQ2103">
        <v>25</v>
      </c>
      <c r="BR2103">
        <v>43</v>
      </c>
      <c r="BS2103">
        <v>2</v>
      </c>
      <c r="BT2103">
        <v>1</v>
      </c>
      <c r="BU2103">
        <v>1</v>
      </c>
      <c r="BV2103">
        <v>37</v>
      </c>
      <c r="BW2103">
        <v>15</v>
      </c>
      <c r="BX2103">
        <v>22</v>
      </c>
      <c r="BY2103" s="13">
        <v>37</v>
      </c>
      <c r="BZ2103">
        <v>13</v>
      </c>
      <c r="CA2103">
        <v>24</v>
      </c>
      <c r="CB2103">
        <v>2</v>
      </c>
      <c r="CC2103">
        <v>1</v>
      </c>
      <c r="CD2103">
        <v>1</v>
      </c>
      <c r="CE2103">
        <v>18</v>
      </c>
      <c r="CF2103">
        <v>4</v>
      </c>
      <c r="CG2103">
        <v>14</v>
      </c>
      <c r="CH2103">
        <v>0</v>
      </c>
      <c r="CI2103">
        <v>0</v>
      </c>
      <c r="CJ2103">
        <v>0</v>
      </c>
      <c r="CK2103">
        <v>17</v>
      </c>
      <c r="CL2103">
        <v>8</v>
      </c>
      <c r="CM2103">
        <v>9</v>
      </c>
      <c r="CN2103" s="13">
        <v>879</v>
      </c>
      <c r="CO2103">
        <v>341</v>
      </c>
      <c r="CP2103">
        <v>538</v>
      </c>
    </row>
    <row r="2104" spans="1:94" x14ac:dyDescent="0.2">
      <c r="A2104" s="1" t="s">
        <v>1872</v>
      </c>
      <c r="B2104" s="1" t="s">
        <v>1873</v>
      </c>
      <c r="C2104" s="1" t="s">
        <v>3647</v>
      </c>
      <c r="D2104" s="1" t="s">
        <v>3765</v>
      </c>
      <c r="E2104" s="1" t="s">
        <v>6</v>
      </c>
      <c r="F2104" s="1" t="s">
        <v>7</v>
      </c>
      <c r="G2104" s="1" t="s">
        <v>63</v>
      </c>
      <c r="H2104" s="1" t="s">
        <v>1770</v>
      </c>
      <c r="I2104" s="1" t="s">
        <v>2</v>
      </c>
      <c r="J2104" s="13">
        <v>266</v>
      </c>
      <c r="K2104" s="13">
        <v>1269</v>
      </c>
      <c r="L2104">
        <v>656</v>
      </c>
      <c r="M2104">
        <v>613</v>
      </c>
      <c r="N2104">
        <v>136</v>
      </c>
      <c r="O2104">
        <v>77</v>
      </c>
      <c r="P2104">
        <v>59</v>
      </c>
      <c r="Q2104">
        <v>409</v>
      </c>
      <c r="R2104">
        <v>214</v>
      </c>
      <c r="S2104">
        <v>195</v>
      </c>
      <c r="T2104">
        <v>0</v>
      </c>
      <c r="U2104">
        <v>0</v>
      </c>
      <c r="V2104">
        <v>0</v>
      </c>
      <c r="W2104">
        <v>887</v>
      </c>
      <c r="X2104">
        <v>511</v>
      </c>
      <c r="Y2104">
        <v>376</v>
      </c>
      <c r="Z2104" s="13">
        <v>382</v>
      </c>
      <c r="AA2104">
        <v>145</v>
      </c>
      <c r="AB2104">
        <v>237</v>
      </c>
      <c r="AC2104" s="13">
        <v>483</v>
      </c>
      <c r="AD2104">
        <v>408</v>
      </c>
      <c r="AE2104" s="15">
        <v>75</v>
      </c>
      <c r="AF2104">
        <v>281</v>
      </c>
      <c r="AG2104">
        <v>263</v>
      </c>
      <c r="AH2104">
        <v>18</v>
      </c>
      <c r="AI2104">
        <v>106</v>
      </c>
      <c r="AJ2104">
        <v>105</v>
      </c>
      <c r="AK2104">
        <v>1</v>
      </c>
      <c r="AL2104">
        <v>138</v>
      </c>
      <c r="AM2104">
        <v>127</v>
      </c>
      <c r="AN2104">
        <v>11</v>
      </c>
      <c r="AO2104">
        <v>2</v>
      </c>
      <c r="AP2104">
        <v>2</v>
      </c>
      <c r="AQ2104">
        <v>0</v>
      </c>
      <c r="AR2104">
        <v>35</v>
      </c>
      <c r="AS2104">
        <v>29</v>
      </c>
      <c r="AT2104">
        <v>6</v>
      </c>
      <c r="AU2104" s="13">
        <v>202</v>
      </c>
      <c r="AV2104">
        <v>145</v>
      </c>
      <c r="AW2104">
        <v>57</v>
      </c>
      <c r="AX2104">
        <v>9</v>
      </c>
      <c r="AY2104">
        <v>7</v>
      </c>
      <c r="AZ2104">
        <v>2</v>
      </c>
      <c r="BA2104">
        <v>164</v>
      </c>
      <c r="BB2104">
        <v>116</v>
      </c>
      <c r="BC2104">
        <v>48</v>
      </c>
      <c r="BD2104">
        <v>2</v>
      </c>
      <c r="BE2104">
        <v>2</v>
      </c>
      <c r="BF2104">
        <v>0</v>
      </c>
      <c r="BG2104">
        <v>27</v>
      </c>
      <c r="BH2104">
        <v>20</v>
      </c>
      <c r="BI2104">
        <v>7</v>
      </c>
      <c r="BJ2104">
        <v>177</v>
      </c>
      <c r="BK2104">
        <v>126</v>
      </c>
      <c r="BL2104">
        <v>51</v>
      </c>
      <c r="BM2104">
        <v>8</v>
      </c>
      <c r="BN2104">
        <v>6</v>
      </c>
      <c r="BO2104">
        <v>2</v>
      </c>
      <c r="BP2104" s="13">
        <v>148</v>
      </c>
      <c r="BQ2104">
        <v>102</v>
      </c>
      <c r="BR2104">
        <v>46</v>
      </c>
      <c r="BS2104">
        <v>0</v>
      </c>
      <c r="BT2104">
        <v>0</v>
      </c>
      <c r="BU2104">
        <v>0</v>
      </c>
      <c r="BV2104">
        <v>21</v>
      </c>
      <c r="BW2104">
        <v>18</v>
      </c>
      <c r="BX2104">
        <v>3</v>
      </c>
      <c r="BY2104" s="13">
        <v>25</v>
      </c>
      <c r="BZ2104">
        <v>19</v>
      </c>
      <c r="CA2104">
        <v>6</v>
      </c>
      <c r="CB2104">
        <v>1</v>
      </c>
      <c r="CC2104">
        <v>1</v>
      </c>
      <c r="CD2104">
        <v>0</v>
      </c>
      <c r="CE2104">
        <v>16</v>
      </c>
      <c r="CF2104">
        <v>14</v>
      </c>
      <c r="CG2104">
        <v>2</v>
      </c>
      <c r="CH2104">
        <v>2</v>
      </c>
      <c r="CI2104">
        <v>2</v>
      </c>
      <c r="CJ2104">
        <v>0</v>
      </c>
      <c r="CK2104">
        <v>6</v>
      </c>
      <c r="CL2104">
        <v>2</v>
      </c>
      <c r="CM2104">
        <v>4</v>
      </c>
      <c r="CN2104" s="13">
        <v>786</v>
      </c>
      <c r="CO2104">
        <v>248</v>
      </c>
      <c r="CP2104">
        <v>538</v>
      </c>
    </row>
    <row r="2105" spans="1:94" x14ac:dyDescent="0.2">
      <c r="A2105" s="1" t="s">
        <v>1872</v>
      </c>
      <c r="B2105" s="1" t="s">
        <v>1873</v>
      </c>
      <c r="C2105" s="1" t="s">
        <v>3647</v>
      </c>
      <c r="D2105" s="1" t="s">
        <v>3766</v>
      </c>
      <c r="E2105" s="1" t="s">
        <v>6</v>
      </c>
      <c r="F2105" s="1" t="s">
        <v>7</v>
      </c>
      <c r="G2105" s="1" t="s">
        <v>63</v>
      </c>
      <c r="H2105" s="1" t="s">
        <v>1771</v>
      </c>
      <c r="I2105" s="1" t="s">
        <v>2</v>
      </c>
      <c r="J2105" s="13">
        <v>91</v>
      </c>
      <c r="K2105" s="13">
        <v>429</v>
      </c>
      <c r="L2105">
        <v>231</v>
      </c>
      <c r="M2105">
        <v>198</v>
      </c>
      <c r="N2105">
        <v>40</v>
      </c>
      <c r="O2105">
        <v>27</v>
      </c>
      <c r="P2105">
        <v>13</v>
      </c>
      <c r="Q2105">
        <v>251</v>
      </c>
      <c r="R2105">
        <v>130</v>
      </c>
      <c r="S2105">
        <v>121</v>
      </c>
      <c r="T2105">
        <v>0</v>
      </c>
      <c r="U2105">
        <v>0</v>
      </c>
      <c r="V2105">
        <v>0</v>
      </c>
      <c r="W2105">
        <v>283</v>
      </c>
      <c r="X2105">
        <v>166</v>
      </c>
      <c r="Y2105">
        <v>117</v>
      </c>
      <c r="Z2105" s="13">
        <v>146</v>
      </c>
      <c r="AA2105">
        <v>65</v>
      </c>
      <c r="AB2105">
        <v>81</v>
      </c>
      <c r="AC2105" s="13">
        <v>154</v>
      </c>
      <c r="AD2105">
        <v>141</v>
      </c>
      <c r="AE2105" s="15">
        <v>13</v>
      </c>
      <c r="AF2105">
        <v>152</v>
      </c>
      <c r="AG2105">
        <v>139</v>
      </c>
      <c r="AH2105">
        <v>13</v>
      </c>
      <c r="AI2105">
        <v>61</v>
      </c>
      <c r="AJ2105">
        <v>60</v>
      </c>
      <c r="AK2105">
        <v>1</v>
      </c>
      <c r="AL2105">
        <v>51</v>
      </c>
      <c r="AM2105">
        <v>50</v>
      </c>
      <c r="AN2105">
        <v>1</v>
      </c>
      <c r="AO2105">
        <v>27</v>
      </c>
      <c r="AP2105">
        <v>19</v>
      </c>
      <c r="AQ2105">
        <v>8</v>
      </c>
      <c r="AR2105">
        <v>13</v>
      </c>
      <c r="AS2105">
        <v>10</v>
      </c>
      <c r="AT2105">
        <v>3</v>
      </c>
      <c r="AU2105" s="13">
        <v>2</v>
      </c>
      <c r="AV2105">
        <v>2</v>
      </c>
      <c r="AW2105">
        <v>0</v>
      </c>
      <c r="AX2105">
        <v>0</v>
      </c>
      <c r="AY2105">
        <v>0</v>
      </c>
      <c r="AZ2105">
        <v>0</v>
      </c>
      <c r="BA2105">
        <v>2</v>
      </c>
      <c r="BB2105">
        <v>2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2</v>
      </c>
      <c r="BK2105">
        <v>2</v>
      </c>
      <c r="BL2105">
        <v>0</v>
      </c>
      <c r="BM2105">
        <v>0</v>
      </c>
      <c r="BN2105">
        <v>0</v>
      </c>
      <c r="BO2105">
        <v>0</v>
      </c>
      <c r="BP2105" s="13">
        <v>2</v>
      </c>
      <c r="BQ2105">
        <v>2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s="13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 s="13">
        <v>275</v>
      </c>
      <c r="CO2105">
        <v>90</v>
      </c>
      <c r="CP2105">
        <v>185</v>
      </c>
    </row>
    <row r="2106" spans="1:94" x14ac:dyDescent="0.2">
      <c r="A2106" s="1" t="s">
        <v>1872</v>
      </c>
      <c r="B2106" s="1" t="s">
        <v>1873</v>
      </c>
      <c r="C2106" s="1" t="s">
        <v>3647</v>
      </c>
      <c r="D2106" s="1" t="s">
        <v>3767</v>
      </c>
      <c r="E2106" s="1" t="s">
        <v>6</v>
      </c>
      <c r="F2106" s="1" t="s">
        <v>7</v>
      </c>
      <c r="G2106" s="1" t="s">
        <v>63</v>
      </c>
      <c r="H2106" s="1" t="s">
        <v>1772</v>
      </c>
      <c r="I2106" s="1" t="s">
        <v>2</v>
      </c>
      <c r="J2106" s="13">
        <v>350</v>
      </c>
      <c r="K2106" s="13">
        <v>1588</v>
      </c>
      <c r="L2106">
        <v>790</v>
      </c>
      <c r="M2106">
        <v>798</v>
      </c>
      <c r="N2106">
        <v>193</v>
      </c>
      <c r="O2106">
        <v>91</v>
      </c>
      <c r="P2106">
        <v>102</v>
      </c>
      <c r="Q2106">
        <v>381</v>
      </c>
      <c r="R2106">
        <v>175</v>
      </c>
      <c r="S2106">
        <v>206</v>
      </c>
      <c r="T2106">
        <v>0</v>
      </c>
      <c r="U2106">
        <v>0</v>
      </c>
      <c r="V2106">
        <v>0</v>
      </c>
      <c r="W2106">
        <v>1042</v>
      </c>
      <c r="X2106">
        <v>577</v>
      </c>
      <c r="Y2106">
        <v>465</v>
      </c>
      <c r="Z2106" s="13">
        <v>546</v>
      </c>
      <c r="AA2106">
        <v>213</v>
      </c>
      <c r="AB2106">
        <v>333</v>
      </c>
      <c r="AC2106" s="13">
        <v>528</v>
      </c>
      <c r="AD2106">
        <v>451</v>
      </c>
      <c r="AE2106" s="15">
        <v>77</v>
      </c>
      <c r="AF2106">
        <v>476</v>
      </c>
      <c r="AG2106">
        <v>421</v>
      </c>
      <c r="AH2106">
        <v>55</v>
      </c>
      <c r="AI2106">
        <v>159</v>
      </c>
      <c r="AJ2106">
        <v>159</v>
      </c>
      <c r="AK2106">
        <v>0</v>
      </c>
      <c r="AL2106">
        <v>185</v>
      </c>
      <c r="AM2106">
        <v>149</v>
      </c>
      <c r="AN2106">
        <v>36</v>
      </c>
      <c r="AO2106">
        <v>13</v>
      </c>
      <c r="AP2106">
        <v>13</v>
      </c>
      <c r="AQ2106">
        <v>0</v>
      </c>
      <c r="AR2106">
        <v>119</v>
      </c>
      <c r="AS2106">
        <v>100</v>
      </c>
      <c r="AT2106">
        <v>19</v>
      </c>
      <c r="AU2106" s="13">
        <v>52</v>
      </c>
      <c r="AV2106">
        <v>30</v>
      </c>
      <c r="AW2106">
        <v>22</v>
      </c>
      <c r="AX2106">
        <v>2</v>
      </c>
      <c r="AY2106">
        <v>2</v>
      </c>
      <c r="AZ2106">
        <v>0</v>
      </c>
      <c r="BA2106">
        <v>44</v>
      </c>
      <c r="BB2106">
        <v>25</v>
      </c>
      <c r="BC2106">
        <v>19</v>
      </c>
      <c r="BD2106">
        <v>0</v>
      </c>
      <c r="BE2106">
        <v>0</v>
      </c>
      <c r="BF2106">
        <v>0</v>
      </c>
      <c r="BG2106">
        <v>6</v>
      </c>
      <c r="BH2106">
        <v>3</v>
      </c>
      <c r="BI2106">
        <v>3</v>
      </c>
      <c r="BJ2106">
        <v>46</v>
      </c>
      <c r="BK2106">
        <v>26</v>
      </c>
      <c r="BL2106">
        <v>20</v>
      </c>
      <c r="BM2106">
        <v>1</v>
      </c>
      <c r="BN2106">
        <v>1</v>
      </c>
      <c r="BO2106">
        <v>0</v>
      </c>
      <c r="BP2106" s="13">
        <v>43</v>
      </c>
      <c r="BQ2106">
        <v>24</v>
      </c>
      <c r="BR2106">
        <v>19</v>
      </c>
      <c r="BS2106">
        <v>0</v>
      </c>
      <c r="BT2106">
        <v>0</v>
      </c>
      <c r="BU2106">
        <v>0</v>
      </c>
      <c r="BV2106">
        <v>2</v>
      </c>
      <c r="BW2106">
        <v>1</v>
      </c>
      <c r="BX2106">
        <v>1</v>
      </c>
      <c r="BY2106" s="13">
        <v>6</v>
      </c>
      <c r="BZ2106">
        <v>4</v>
      </c>
      <c r="CA2106">
        <v>2</v>
      </c>
      <c r="CB2106">
        <v>1</v>
      </c>
      <c r="CC2106">
        <v>1</v>
      </c>
      <c r="CD2106">
        <v>0</v>
      </c>
      <c r="CE2106">
        <v>1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4</v>
      </c>
      <c r="CL2106">
        <v>2</v>
      </c>
      <c r="CM2106">
        <v>2</v>
      </c>
      <c r="CN2106" s="13">
        <v>1060</v>
      </c>
      <c r="CO2106">
        <v>339</v>
      </c>
      <c r="CP2106">
        <v>721</v>
      </c>
    </row>
    <row r="2107" spans="1:94" x14ac:dyDescent="0.2">
      <c r="A2107" s="1" t="s">
        <v>1872</v>
      </c>
      <c r="B2107" s="1" t="s">
        <v>1873</v>
      </c>
      <c r="C2107" s="1" t="s">
        <v>3647</v>
      </c>
      <c r="D2107" s="1" t="s">
        <v>3768</v>
      </c>
      <c r="E2107" s="1" t="s">
        <v>6</v>
      </c>
      <c r="F2107" s="1" t="s">
        <v>7</v>
      </c>
      <c r="G2107" s="1" t="s">
        <v>63</v>
      </c>
      <c r="H2107" s="1" t="s">
        <v>1773</v>
      </c>
      <c r="I2107" s="1" t="s">
        <v>2</v>
      </c>
      <c r="J2107" s="13">
        <v>26</v>
      </c>
      <c r="K2107" s="13">
        <v>117</v>
      </c>
      <c r="L2107">
        <v>55</v>
      </c>
      <c r="M2107">
        <v>62</v>
      </c>
      <c r="N2107">
        <v>6</v>
      </c>
      <c r="O2107">
        <v>2</v>
      </c>
      <c r="P2107">
        <v>4</v>
      </c>
      <c r="Q2107">
        <v>6</v>
      </c>
      <c r="R2107">
        <v>4</v>
      </c>
      <c r="S2107">
        <v>2</v>
      </c>
      <c r="T2107">
        <v>0</v>
      </c>
      <c r="U2107">
        <v>0</v>
      </c>
      <c r="V2107">
        <v>0</v>
      </c>
      <c r="W2107">
        <v>93</v>
      </c>
      <c r="X2107">
        <v>49</v>
      </c>
      <c r="Y2107">
        <v>44</v>
      </c>
      <c r="Z2107" s="13">
        <v>24</v>
      </c>
      <c r="AA2107">
        <v>6</v>
      </c>
      <c r="AB2107">
        <v>18</v>
      </c>
      <c r="AC2107" s="13">
        <v>38</v>
      </c>
      <c r="AD2107">
        <v>34</v>
      </c>
      <c r="AE2107" s="15">
        <v>4</v>
      </c>
      <c r="AF2107">
        <v>9</v>
      </c>
      <c r="AG2107">
        <v>9</v>
      </c>
      <c r="AH2107">
        <v>0</v>
      </c>
      <c r="AI2107">
        <v>7</v>
      </c>
      <c r="AJ2107">
        <v>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</v>
      </c>
      <c r="AS2107">
        <v>2</v>
      </c>
      <c r="AT2107">
        <v>0</v>
      </c>
      <c r="AU2107" s="13">
        <v>29</v>
      </c>
      <c r="AV2107">
        <v>25</v>
      </c>
      <c r="AW2107">
        <v>4</v>
      </c>
      <c r="AX2107">
        <v>0</v>
      </c>
      <c r="AY2107">
        <v>0</v>
      </c>
      <c r="AZ2107">
        <v>0</v>
      </c>
      <c r="BA2107">
        <v>22</v>
      </c>
      <c r="BB2107">
        <v>21</v>
      </c>
      <c r="BC2107">
        <v>1</v>
      </c>
      <c r="BD2107">
        <v>0</v>
      </c>
      <c r="BE2107">
        <v>0</v>
      </c>
      <c r="BF2107">
        <v>0</v>
      </c>
      <c r="BG2107">
        <v>7</v>
      </c>
      <c r="BH2107">
        <v>4</v>
      </c>
      <c r="BI2107">
        <v>3</v>
      </c>
      <c r="BJ2107">
        <v>19</v>
      </c>
      <c r="BK2107">
        <v>16</v>
      </c>
      <c r="BL2107">
        <v>3</v>
      </c>
      <c r="BM2107">
        <v>0</v>
      </c>
      <c r="BN2107">
        <v>0</v>
      </c>
      <c r="BO2107">
        <v>0</v>
      </c>
      <c r="BP2107" s="13">
        <v>17</v>
      </c>
      <c r="BQ2107">
        <v>16</v>
      </c>
      <c r="BR2107">
        <v>1</v>
      </c>
      <c r="BS2107">
        <v>0</v>
      </c>
      <c r="BT2107">
        <v>0</v>
      </c>
      <c r="BU2107">
        <v>0</v>
      </c>
      <c r="BV2107">
        <v>2</v>
      </c>
      <c r="BW2107">
        <v>0</v>
      </c>
      <c r="BX2107">
        <v>2</v>
      </c>
      <c r="BY2107" s="13">
        <v>10</v>
      </c>
      <c r="BZ2107">
        <v>9</v>
      </c>
      <c r="CA2107">
        <v>1</v>
      </c>
      <c r="CB2107">
        <v>0</v>
      </c>
      <c r="CC2107">
        <v>0</v>
      </c>
      <c r="CD2107">
        <v>0</v>
      </c>
      <c r="CE2107">
        <v>5</v>
      </c>
      <c r="CF2107">
        <v>5</v>
      </c>
      <c r="CG2107">
        <v>0</v>
      </c>
      <c r="CH2107">
        <v>0</v>
      </c>
      <c r="CI2107">
        <v>0</v>
      </c>
      <c r="CJ2107">
        <v>0</v>
      </c>
      <c r="CK2107">
        <v>5</v>
      </c>
      <c r="CL2107">
        <v>4</v>
      </c>
      <c r="CM2107">
        <v>1</v>
      </c>
      <c r="CN2107" s="13">
        <v>79</v>
      </c>
      <c r="CO2107">
        <v>21</v>
      </c>
      <c r="CP2107">
        <v>58</v>
      </c>
    </row>
    <row r="2108" spans="1:94" x14ac:dyDescent="0.2">
      <c r="A2108" s="1" t="s">
        <v>1872</v>
      </c>
      <c r="B2108" s="1" t="s">
        <v>1873</v>
      </c>
      <c r="C2108" s="1" t="s">
        <v>3647</v>
      </c>
      <c r="D2108" s="1" t="s">
        <v>3769</v>
      </c>
      <c r="E2108" s="1" t="s">
        <v>6</v>
      </c>
      <c r="F2108" s="1" t="s">
        <v>7</v>
      </c>
      <c r="G2108" s="1" t="s">
        <v>63</v>
      </c>
      <c r="H2108" s="1" t="s">
        <v>1774</v>
      </c>
      <c r="I2108" s="1" t="s">
        <v>2</v>
      </c>
      <c r="J2108" s="13">
        <v>771</v>
      </c>
      <c r="K2108" s="13">
        <v>3722</v>
      </c>
      <c r="L2108">
        <v>1857</v>
      </c>
      <c r="M2108">
        <v>1865</v>
      </c>
      <c r="N2108">
        <v>409</v>
      </c>
      <c r="O2108">
        <v>211</v>
      </c>
      <c r="P2108">
        <v>198</v>
      </c>
      <c r="Q2108">
        <v>827</v>
      </c>
      <c r="R2108">
        <v>389</v>
      </c>
      <c r="S2108">
        <v>438</v>
      </c>
      <c r="T2108">
        <v>0</v>
      </c>
      <c r="U2108">
        <v>0</v>
      </c>
      <c r="V2108">
        <v>0</v>
      </c>
      <c r="W2108">
        <v>2866</v>
      </c>
      <c r="X2108">
        <v>1546</v>
      </c>
      <c r="Y2108">
        <v>1320</v>
      </c>
      <c r="Z2108" s="13">
        <v>856</v>
      </c>
      <c r="AA2108">
        <v>311</v>
      </c>
      <c r="AB2108">
        <v>545</v>
      </c>
      <c r="AC2108" s="13">
        <v>1211</v>
      </c>
      <c r="AD2108">
        <v>1061</v>
      </c>
      <c r="AE2108" s="15">
        <v>150</v>
      </c>
      <c r="AF2108">
        <v>708</v>
      </c>
      <c r="AG2108">
        <v>637</v>
      </c>
      <c r="AH2108">
        <v>71</v>
      </c>
      <c r="AI2108">
        <v>60</v>
      </c>
      <c r="AJ2108">
        <v>57</v>
      </c>
      <c r="AK2108">
        <v>3</v>
      </c>
      <c r="AL2108">
        <v>195</v>
      </c>
      <c r="AM2108">
        <v>163</v>
      </c>
      <c r="AN2108">
        <v>32</v>
      </c>
      <c r="AO2108">
        <v>10</v>
      </c>
      <c r="AP2108">
        <v>10</v>
      </c>
      <c r="AQ2108">
        <v>0</v>
      </c>
      <c r="AR2108">
        <v>443</v>
      </c>
      <c r="AS2108">
        <v>407</v>
      </c>
      <c r="AT2108">
        <v>36</v>
      </c>
      <c r="AU2108" s="13">
        <v>503</v>
      </c>
      <c r="AV2108">
        <v>424</v>
      </c>
      <c r="AW2108">
        <v>79</v>
      </c>
      <c r="AX2108">
        <v>38</v>
      </c>
      <c r="AY2108">
        <v>35</v>
      </c>
      <c r="AZ2108">
        <v>3</v>
      </c>
      <c r="BA2108">
        <v>293</v>
      </c>
      <c r="BB2108">
        <v>231</v>
      </c>
      <c r="BC2108">
        <v>62</v>
      </c>
      <c r="BD2108">
        <v>21</v>
      </c>
      <c r="BE2108">
        <v>20</v>
      </c>
      <c r="BF2108">
        <v>1</v>
      </c>
      <c r="BG2108">
        <v>151</v>
      </c>
      <c r="BH2108">
        <v>138</v>
      </c>
      <c r="BI2108">
        <v>13</v>
      </c>
      <c r="BJ2108">
        <v>495</v>
      </c>
      <c r="BK2108">
        <v>416</v>
      </c>
      <c r="BL2108">
        <v>79</v>
      </c>
      <c r="BM2108">
        <v>38</v>
      </c>
      <c r="BN2108">
        <v>35</v>
      </c>
      <c r="BO2108">
        <v>3</v>
      </c>
      <c r="BP2108" s="13">
        <v>289</v>
      </c>
      <c r="BQ2108">
        <v>227</v>
      </c>
      <c r="BR2108">
        <v>62</v>
      </c>
      <c r="BS2108">
        <v>21</v>
      </c>
      <c r="BT2108">
        <v>20</v>
      </c>
      <c r="BU2108">
        <v>1</v>
      </c>
      <c r="BV2108">
        <v>147</v>
      </c>
      <c r="BW2108">
        <v>134</v>
      </c>
      <c r="BX2108">
        <v>13</v>
      </c>
      <c r="BY2108" s="13">
        <v>8</v>
      </c>
      <c r="BZ2108">
        <v>8</v>
      </c>
      <c r="CA2108">
        <v>0</v>
      </c>
      <c r="CB2108">
        <v>0</v>
      </c>
      <c r="CC2108">
        <v>0</v>
      </c>
      <c r="CD2108">
        <v>0</v>
      </c>
      <c r="CE2108">
        <v>4</v>
      </c>
      <c r="CF2108">
        <v>4</v>
      </c>
      <c r="CG2108">
        <v>0</v>
      </c>
      <c r="CH2108">
        <v>0</v>
      </c>
      <c r="CI2108">
        <v>0</v>
      </c>
      <c r="CJ2108">
        <v>0</v>
      </c>
      <c r="CK2108">
        <v>4</v>
      </c>
      <c r="CL2108">
        <v>4</v>
      </c>
      <c r="CM2108">
        <v>0</v>
      </c>
      <c r="CN2108" s="13">
        <v>2511</v>
      </c>
      <c r="CO2108">
        <v>796</v>
      </c>
      <c r="CP2108">
        <v>1715</v>
      </c>
    </row>
    <row r="2109" spans="1:94" x14ac:dyDescent="0.2">
      <c r="A2109" s="1" t="s">
        <v>1872</v>
      </c>
      <c r="B2109" s="1" t="s">
        <v>1873</v>
      </c>
      <c r="C2109" s="1" t="s">
        <v>3647</v>
      </c>
      <c r="D2109" s="1" t="s">
        <v>3770</v>
      </c>
      <c r="E2109" s="1" t="s">
        <v>6</v>
      </c>
      <c r="F2109" s="1" t="s">
        <v>7</v>
      </c>
      <c r="G2109" s="1" t="s">
        <v>63</v>
      </c>
      <c r="H2109" s="1" t="s">
        <v>1775</v>
      </c>
      <c r="I2109" s="1" t="s">
        <v>2</v>
      </c>
      <c r="J2109" s="13">
        <v>271</v>
      </c>
      <c r="K2109" s="13">
        <v>1276</v>
      </c>
      <c r="L2109">
        <v>674</v>
      </c>
      <c r="M2109">
        <v>602</v>
      </c>
      <c r="N2109">
        <v>139</v>
      </c>
      <c r="O2109">
        <v>74</v>
      </c>
      <c r="P2109">
        <v>65</v>
      </c>
      <c r="Q2109">
        <v>495</v>
      </c>
      <c r="R2109">
        <v>256</v>
      </c>
      <c r="S2109">
        <v>239</v>
      </c>
      <c r="T2109">
        <v>0</v>
      </c>
      <c r="U2109">
        <v>0</v>
      </c>
      <c r="V2109">
        <v>0</v>
      </c>
      <c r="W2109">
        <v>1006</v>
      </c>
      <c r="X2109">
        <v>567</v>
      </c>
      <c r="Y2109">
        <v>439</v>
      </c>
      <c r="Z2109" s="13">
        <v>270</v>
      </c>
      <c r="AA2109">
        <v>107</v>
      </c>
      <c r="AB2109">
        <v>163</v>
      </c>
      <c r="AC2109" s="13">
        <v>422</v>
      </c>
      <c r="AD2109">
        <v>335</v>
      </c>
      <c r="AE2109" s="15">
        <v>87</v>
      </c>
      <c r="AF2109">
        <v>354</v>
      </c>
      <c r="AG2109">
        <v>301</v>
      </c>
      <c r="AH2109">
        <v>53</v>
      </c>
      <c r="AI2109">
        <v>235</v>
      </c>
      <c r="AJ2109">
        <v>219</v>
      </c>
      <c r="AK2109">
        <v>16</v>
      </c>
      <c r="AL2109">
        <v>58</v>
      </c>
      <c r="AM2109">
        <v>42</v>
      </c>
      <c r="AN2109">
        <v>16</v>
      </c>
      <c r="AO2109">
        <v>4</v>
      </c>
      <c r="AP2109">
        <v>0</v>
      </c>
      <c r="AQ2109">
        <v>4</v>
      </c>
      <c r="AR2109">
        <v>57</v>
      </c>
      <c r="AS2109">
        <v>40</v>
      </c>
      <c r="AT2109">
        <v>17</v>
      </c>
      <c r="AU2109" s="13">
        <v>68</v>
      </c>
      <c r="AV2109">
        <v>34</v>
      </c>
      <c r="AW2109">
        <v>34</v>
      </c>
      <c r="AX2109">
        <v>15</v>
      </c>
      <c r="AY2109">
        <v>10</v>
      </c>
      <c r="AZ2109">
        <v>5</v>
      </c>
      <c r="BA2109">
        <v>22</v>
      </c>
      <c r="BB2109">
        <v>8</v>
      </c>
      <c r="BC2109">
        <v>14</v>
      </c>
      <c r="BD2109">
        <v>0</v>
      </c>
      <c r="BE2109">
        <v>0</v>
      </c>
      <c r="BF2109">
        <v>0</v>
      </c>
      <c r="BG2109">
        <v>31</v>
      </c>
      <c r="BH2109">
        <v>16</v>
      </c>
      <c r="BI2109">
        <v>15</v>
      </c>
      <c r="BJ2109">
        <v>61</v>
      </c>
      <c r="BK2109">
        <v>31</v>
      </c>
      <c r="BL2109">
        <v>30</v>
      </c>
      <c r="BM2109">
        <v>14</v>
      </c>
      <c r="BN2109">
        <v>9</v>
      </c>
      <c r="BO2109">
        <v>5</v>
      </c>
      <c r="BP2109" s="13">
        <v>20</v>
      </c>
      <c r="BQ2109">
        <v>8</v>
      </c>
      <c r="BR2109">
        <v>12</v>
      </c>
      <c r="BS2109">
        <v>0</v>
      </c>
      <c r="BT2109">
        <v>0</v>
      </c>
      <c r="BU2109">
        <v>0</v>
      </c>
      <c r="BV2109">
        <v>27</v>
      </c>
      <c r="BW2109">
        <v>14</v>
      </c>
      <c r="BX2109">
        <v>13</v>
      </c>
      <c r="BY2109" s="13">
        <v>7</v>
      </c>
      <c r="BZ2109">
        <v>3</v>
      </c>
      <c r="CA2109">
        <v>4</v>
      </c>
      <c r="CB2109">
        <v>1</v>
      </c>
      <c r="CC2109">
        <v>1</v>
      </c>
      <c r="CD2109">
        <v>0</v>
      </c>
      <c r="CE2109">
        <v>2</v>
      </c>
      <c r="CF2109">
        <v>0</v>
      </c>
      <c r="CG2109">
        <v>2</v>
      </c>
      <c r="CH2109">
        <v>0</v>
      </c>
      <c r="CI2109">
        <v>0</v>
      </c>
      <c r="CJ2109">
        <v>0</v>
      </c>
      <c r="CK2109">
        <v>4</v>
      </c>
      <c r="CL2109">
        <v>2</v>
      </c>
      <c r="CM2109">
        <v>2</v>
      </c>
      <c r="CN2109" s="13">
        <v>854</v>
      </c>
      <c r="CO2109">
        <v>339</v>
      </c>
      <c r="CP2109">
        <v>515</v>
      </c>
    </row>
    <row r="2110" spans="1:94" x14ac:dyDescent="0.2">
      <c r="A2110" s="1" t="s">
        <v>1872</v>
      </c>
      <c r="B2110" s="1" t="s">
        <v>1873</v>
      </c>
      <c r="C2110" s="1" t="s">
        <v>3647</v>
      </c>
      <c r="D2110" s="1" t="s">
        <v>3771</v>
      </c>
      <c r="E2110" s="1" t="s">
        <v>6</v>
      </c>
      <c r="F2110" s="1" t="s">
        <v>7</v>
      </c>
      <c r="G2110" s="1" t="s">
        <v>63</v>
      </c>
      <c r="H2110" s="1" t="s">
        <v>1776</v>
      </c>
      <c r="I2110" s="1" t="s">
        <v>2</v>
      </c>
      <c r="J2110" s="13">
        <v>328</v>
      </c>
      <c r="K2110" s="13">
        <v>1446</v>
      </c>
      <c r="L2110">
        <v>739</v>
      </c>
      <c r="M2110">
        <v>707</v>
      </c>
      <c r="N2110">
        <v>134</v>
      </c>
      <c r="O2110">
        <v>71</v>
      </c>
      <c r="P2110">
        <v>63</v>
      </c>
      <c r="Q2110">
        <v>122</v>
      </c>
      <c r="R2110">
        <v>63</v>
      </c>
      <c r="S2110">
        <v>59</v>
      </c>
      <c r="T2110">
        <v>0</v>
      </c>
      <c r="U2110">
        <v>0</v>
      </c>
      <c r="V2110">
        <v>0</v>
      </c>
      <c r="W2110">
        <v>1115</v>
      </c>
      <c r="X2110">
        <v>607</v>
      </c>
      <c r="Y2110">
        <v>508</v>
      </c>
      <c r="Z2110" s="13">
        <v>331</v>
      </c>
      <c r="AA2110">
        <v>132</v>
      </c>
      <c r="AB2110">
        <v>199</v>
      </c>
      <c r="AC2110" s="13">
        <v>482</v>
      </c>
      <c r="AD2110">
        <v>452</v>
      </c>
      <c r="AE2110" s="15">
        <v>30</v>
      </c>
      <c r="AF2110">
        <v>442</v>
      </c>
      <c r="AG2110">
        <v>419</v>
      </c>
      <c r="AH2110">
        <v>23</v>
      </c>
      <c r="AI2110">
        <v>232</v>
      </c>
      <c r="AJ2110">
        <v>227</v>
      </c>
      <c r="AK2110">
        <v>5</v>
      </c>
      <c r="AL2110">
        <v>77</v>
      </c>
      <c r="AM2110">
        <v>72</v>
      </c>
      <c r="AN2110">
        <v>5</v>
      </c>
      <c r="AO2110">
        <v>8</v>
      </c>
      <c r="AP2110">
        <v>8</v>
      </c>
      <c r="AQ2110">
        <v>0</v>
      </c>
      <c r="AR2110">
        <v>125</v>
      </c>
      <c r="AS2110">
        <v>112</v>
      </c>
      <c r="AT2110">
        <v>13</v>
      </c>
      <c r="AU2110" s="13">
        <v>40</v>
      </c>
      <c r="AV2110">
        <v>33</v>
      </c>
      <c r="AW2110">
        <v>7</v>
      </c>
      <c r="AX2110">
        <v>8</v>
      </c>
      <c r="AY2110">
        <v>7</v>
      </c>
      <c r="AZ2110">
        <v>1</v>
      </c>
      <c r="BA2110">
        <v>5</v>
      </c>
      <c r="BB2110">
        <v>3</v>
      </c>
      <c r="BC2110">
        <v>2</v>
      </c>
      <c r="BD2110">
        <v>3</v>
      </c>
      <c r="BE2110">
        <v>3</v>
      </c>
      <c r="BF2110">
        <v>0</v>
      </c>
      <c r="BG2110">
        <v>24</v>
      </c>
      <c r="BH2110">
        <v>20</v>
      </c>
      <c r="BI2110">
        <v>4</v>
      </c>
      <c r="BJ2110">
        <v>28</v>
      </c>
      <c r="BK2110">
        <v>21</v>
      </c>
      <c r="BL2110">
        <v>7</v>
      </c>
      <c r="BM2110">
        <v>4</v>
      </c>
      <c r="BN2110">
        <v>3</v>
      </c>
      <c r="BO2110">
        <v>1</v>
      </c>
      <c r="BP2110" s="13">
        <v>2</v>
      </c>
      <c r="BQ2110">
        <v>0</v>
      </c>
      <c r="BR2110">
        <v>2</v>
      </c>
      <c r="BS2110">
        <v>3</v>
      </c>
      <c r="BT2110">
        <v>3</v>
      </c>
      <c r="BU2110">
        <v>0</v>
      </c>
      <c r="BV2110">
        <v>19</v>
      </c>
      <c r="BW2110">
        <v>15</v>
      </c>
      <c r="BX2110">
        <v>4</v>
      </c>
      <c r="BY2110" s="13">
        <v>12</v>
      </c>
      <c r="BZ2110">
        <v>12</v>
      </c>
      <c r="CA2110">
        <v>0</v>
      </c>
      <c r="CB2110">
        <v>4</v>
      </c>
      <c r="CC2110">
        <v>4</v>
      </c>
      <c r="CD2110">
        <v>0</v>
      </c>
      <c r="CE2110">
        <v>3</v>
      </c>
      <c r="CF2110">
        <v>3</v>
      </c>
      <c r="CG2110">
        <v>0</v>
      </c>
      <c r="CH2110">
        <v>0</v>
      </c>
      <c r="CI2110">
        <v>0</v>
      </c>
      <c r="CJ2110">
        <v>0</v>
      </c>
      <c r="CK2110">
        <v>5</v>
      </c>
      <c r="CL2110">
        <v>5</v>
      </c>
      <c r="CM2110">
        <v>0</v>
      </c>
      <c r="CN2110" s="13">
        <v>964</v>
      </c>
      <c r="CO2110">
        <v>287</v>
      </c>
      <c r="CP2110">
        <v>677</v>
      </c>
    </row>
    <row r="2111" spans="1:94" x14ac:dyDescent="0.2">
      <c r="A2111" s="1" t="s">
        <v>1872</v>
      </c>
      <c r="B2111" s="1" t="s">
        <v>1873</v>
      </c>
      <c r="C2111" s="1" t="s">
        <v>3647</v>
      </c>
      <c r="D2111" s="1" t="s">
        <v>3772</v>
      </c>
      <c r="E2111" s="1" t="s">
        <v>6</v>
      </c>
      <c r="F2111" s="1" t="s">
        <v>7</v>
      </c>
      <c r="G2111" s="1" t="s">
        <v>63</v>
      </c>
      <c r="H2111" s="1" t="s">
        <v>1777</v>
      </c>
      <c r="I2111" s="1" t="s">
        <v>2</v>
      </c>
      <c r="J2111" s="13">
        <v>41</v>
      </c>
      <c r="K2111" s="13">
        <v>181</v>
      </c>
      <c r="L2111">
        <v>89</v>
      </c>
      <c r="M2111">
        <v>92</v>
      </c>
      <c r="N2111">
        <v>12</v>
      </c>
      <c r="O2111">
        <v>5</v>
      </c>
      <c r="P2111">
        <v>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124</v>
      </c>
      <c r="X2111">
        <v>69</v>
      </c>
      <c r="Y2111">
        <v>55</v>
      </c>
      <c r="Z2111" s="13">
        <v>57</v>
      </c>
      <c r="AA2111">
        <v>20</v>
      </c>
      <c r="AB2111">
        <v>37</v>
      </c>
      <c r="AC2111" s="13">
        <v>57</v>
      </c>
      <c r="AD2111">
        <v>53</v>
      </c>
      <c r="AE2111" s="15">
        <v>4</v>
      </c>
      <c r="AF2111">
        <v>57</v>
      </c>
      <c r="AG2111">
        <v>53</v>
      </c>
      <c r="AH2111">
        <v>4</v>
      </c>
      <c r="AI2111">
        <v>46</v>
      </c>
      <c r="AJ2111">
        <v>46</v>
      </c>
      <c r="AK2111">
        <v>0</v>
      </c>
      <c r="AL2111">
        <v>4</v>
      </c>
      <c r="AM2111">
        <v>1</v>
      </c>
      <c r="AN2111">
        <v>3</v>
      </c>
      <c r="AO2111">
        <v>0</v>
      </c>
      <c r="AP2111">
        <v>0</v>
      </c>
      <c r="AQ2111">
        <v>0</v>
      </c>
      <c r="AR2111">
        <v>7</v>
      </c>
      <c r="AS2111">
        <v>6</v>
      </c>
      <c r="AT2111">
        <v>1</v>
      </c>
      <c r="AU2111" s="13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 s="13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s="13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 s="13">
        <v>124</v>
      </c>
      <c r="CO2111">
        <v>36</v>
      </c>
      <c r="CP2111">
        <v>88</v>
      </c>
    </row>
    <row r="2112" spans="1:94" x14ac:dyDescent="0.2">
      <c r="A2112" s="1" t="s">
        <v>1872</v>
      </c>
      <c r="B2112" s="1" t="s">
        <v>1873</v>
      </c>
      <c r="C2112" s="1" t="s">
        <v>3647</v>
      </c>
      <c r="D2112" s="1" t="s">
        <v>3773</v>
      </c>
      <c r="E2112" s="1" t="s">
        <v>6</v>
      </c>
      <c r="F2112" s="1" t="s">
        <v>7</v>
      </c>
      <c r="G2112" s="1" t="s">
        <v>63</v>
      </c>
      <c r="H2112" s="1" t="s">
        <v>1778</v>
      </c>
      <c r="I2112" s="1" t="s">
        <v>2</v>
      </c>
      <c r="J2112" s="13">
        <v>167</v>
      </c>
      <c r="K2112" s="13">
        <v>720</v>
      </c>
      <c r="L2112">
        <v>372</v>
      </c>
      <c r="M2112">
        <v>348</v>
      </c>
      <c r="N2112">
        <v>76</v>
      </c>
      <c r="O2112">
        <v>46</v>
      </c>
      <c r="P2112">
        <v>30</v>
      </c>
      <c r="Q2112">
        <v>298</v>
      </c>
      <c r="R2112">
        <v>159</v>
      </c>
      <c r="S2112">
        <v>139</v>
      </c>
      <c r="T2112">
        <v>0</v>
      </c>
      <c r="U2112">
        <v>0</v>
      </c>
      <c r="V2112">
        <v>0</v>
      </c>
      <c r="W2112">
        <v>516</v>
      </c>
      <c r="X2112">
        <v>286</v>
      </c>
      <c r="Y2112">
        <v>230</v>
      </c>
      <c r="Z2112" s="13">
        <v>204</v>
      </c>
      <c r="AA2112">
        <v>86</v>
      </c>
      <c r="AB2112">
        <v>118</v>
      </c>
      <c r="AC2112" s="13">
        <v>287</v>
      </c>
      <c r="AD2112">
        <v>220</v>
      </c>
      <c r="AE2112" s="15">
        <v>67</v>
      </c>
      <c r="AF2112">
        <v>165</v>
      </c>
      <c r="AG2112">
        <v>155</v>
      </c>
      <c r="AH2112">
        <v>10</v>
      </c>
      <c r="AI2112">
        <v>51</v>
      </c>
      <c r="AJ2112">
        <v>50</v>
      </c>
      <c r="AK2112">
        <v>1</v>
      </c>
      <c r="AL2112">
        <v>59</v>
      </c>
      <c r="AM2112">
        <v>55</v>
      </c>
      <c r="AN2112">
        <v>4</v>
      </c>
      <c r="AO2112">
        <v>2</v>
      </c>
      <c r="AP2112">
        <v>2</v>
      </c>
      <c r="AQ2112">
        <v>0</v>
      </c>
      <c r="AR2112">
        <v>53</v>
      </c>
      <c r="AS2112">
        <v>48</v>
      </c>
      <c r="AT2112">
        <v>5</v>
      </c>
      <c r="AU2112" s="13">
        <v>122</v>
      </c>
      <c r="AV2112">
        <v>65</v>
      </c>
      <c r="AW2112">
        <v>57</v>
      </c>
      <c r="AX2112">
        <v>10</v>
      </c>
      <c r="AY2112">
        <v>7</v>
      </c>
      <c r="AZ2112">
        <v>3</v>
      </c>
      <c r="BA2112">
        <v>86</v>
      </c>
      <c r="BB2112">
        <v>33</v>
      </c>
      <c r="BC2112">
        <v>53</v>
      </c>
      <c r="BD2112">
        <v>0</v>
      </c>
      <c r="BE2112">
        <v>0</v>
      </c>
      <c r="BF2112">
        <v>0</v>
      </c>
      <c r="BG2112">
        <v>26</v>
      </c>
      <c r="BH2112">
        <v>25</v>
      </c>
      <c r="BI2112">
        <v>1</v>
      </c>
      <c r="BJ2112">
        <v>111</v>
      </c>
      <c r="BK2112">
        <v>60</v>
      </c>
      <c r="BL2112">
        <v>51</v>
      </c>
      <c r="BM2112">
        <v>10</v>
      </c>
      <c r="BN2112">
        <v>7</v>
      </c>
      <c r="BO2112">
        <v>3</v>
      </c>
      <c r="BP2112" s="13">
        <v>75</v>
      </c>
      <c r="BQ2112">
        <v>28</v>
      </c>
      <c r="BR2112">
        <v>47</v>
      </c>
      <c r="BS2112">
        <v>0</v>
      </c>
      <c r="BT2112">
        <v>0</v>
      </c>
      <c r="BU2112">
        <v>0</v>
      </c>
      <c r="BV2112">
        <v>26</v>
      </c>
      <c r="BW2112">
        <v>25</v>
      </c>
      <c r="BX2112">
        <v>1</v>
      </c>
      <c r="BY2112" s="13">
        <v>11</v>
      </c>
      <c r="BZ2112">
        <v>5</v>
      </c>
      <c r="CA2112">
        <v>6</v>
      </c>
      <c r="CB2112">
        <v>0</v>
      </c>
      <c r="CC2112">
        <v>0</v>
      </c>
      <c r="CD2112">
        <v>0</v>
      </c>
      <c r="CE2112">
        <v>11</v>
      </c>
      <c r="CF2112">
        <v>5</v>
      </c>
      <c r="CG2112">
        <v>6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 s="13">
        <v>433</v>
      </c>
      <c r="CO2112">
        <v>152</v>
      </c>
      <c r="CP2112">
        <v>281</v>
      </c>
    </row>
    <row r="2113" spans="1:94" hidden="1" x14ac:dyDescent="0.2">
      <c r="A2113" s="1" t="s">
        <v>1872</v>
      </c>
      <c r="B2113" s="1" t="s">
        <v>1873</v>
      </c>
      <c r="C2113" s="1" t="s">
        <v>3774</v>
      </c>
      <c r="D2113" s="1" t="s">
        <v>7</v>
      </c>
      <c r="E2113" s="1" t="s">
        <v>6</v>
      </c>
      <c r="F2113" s="1" t="s">
        <v>7</v>
      </c>
      <c r="G2113" s="1" t="s">
        <v>61</v>
      </c>
      <c r="H2113" s="5" t="s">
        <v>3796</v>
      </c>
      <c r="I2113" s="1" t="s">
        <v>0</v>
      </c>
      <c r="J2113">
        <v>123034</v>
      </c>
      <c r="K2113">
        <v>610189</v>
      </c>
      <c r="L2113">
        <v>316242</v>
      </c>
      <c r="M2113">
        <v>293947</v>
      </c>
      <c r="N2113">
        <v>57973</v>
      </c>
      <c r="O2113">
        <v>30553</v>
      </c>
      <c r="P2113">
        <v>27420</v>
      </c>
      <c r="Q2113">
        <v>70629</v>
      </c>
      <c r="R2113">
        <v>35889</v>
      </c>
      <c r="S2113">
        <v>34740</v>
      </c>
      <c r="T2113">
        <v>9238</v>
      </c>
      <c r="U2113">
        <v>4736</v>
      </c>
      <c r="V2113">
        <v>4502</v>
      </c>
      <c r="W2113">
        <v>502514</v>
      </c>
      <c r="X2113">
        <v>267510</v>
      </c>
      <c r="Y2113">
        <v>235004</v>
      </c>
      <c r="Z2113">
        <v>107675</v>
      </c>
      <c r="AA2113">
        <v>48732</v>
      </c>
      <c r="AB2113">
        <v>58943</v>
      </c>
      <c r="AC2113">
        <v>211727</v>
      </c>
      <c r="AD2113">
        <v>172632</v>
      </c>
      <c r="AE2113">
        <v>39095</v>
      </c>
      <c r="AF2113">
        <v>181372</v>
      </c>
      <c r="AG2113">
        <v>153679</v>
      </c>
      <c r="AH2113">
        <v>27693</v>
      </c>
      <c r="AI2113">
        <v>1322</v>
      </c>
      <c r="AJ2113">
        <v>1010</v>
      </c>
      <c r="AK2113">
        <v>312</v>
      </c>
      <c r="AL2113">
        <v>2282</v>
      </c>
      <c r="AM2113">
        <v>1827</v>
      </c>
      <c r="AN2113">
        <v>455</v>
      </c>
      <c r="AO2113">
        <v>9245</v>
      </c>
      <c r="AP2113">
        <v>7950</v>
      </c>
      <c r="AQ2113">
        <v>1295</v>
      </c>
      <c r="AR2113">
        <v>168523</v>
      </c>
      <c r="AS2113">
        <v>142892</v>
      </c>
      <c r="AT2113">
        <v>25631</v>
      </c>
      <c r="AU2113">
        <v>30355</v>
      </c>
      <c r="AV2113">
        <v>18953</v>
      </c>
      <c r="AW2113">
        <v>11402</v>
      </c>
      <c r="AX2113">
        <v>1023</v>
      </c>
      <c r="AY2113">
        <v>476</v>
      </c>
      <c r="AZ2113">
        <v>547</v>
      </c>
      <c r="BA2113">
        <v>797</v>
      </c>
      <c r="BB2113">
        <v>524</v>
      </c>
      <c r="BC2113">
        <v>273</v>
      </c>
      <c r="BD2113">
        <v>2194</v>
      </c>
      <c r="BE2113">
        <v>1376</v>
      </c>
      <c r="BF2113">
        <v>818</v>
      </c>
      <c r="BG2113">
        <v>26341</v>
      </c>
      <c r="BH2113">
        <v>16577</v>
      </c>
      <c r="BI2113">
        <v>9764</v>
      </c>
      <c r="BJ2113">
        <v>27992</v>
      </c>
      <c r="BK2113">
        <v>17343</v>
      </c>
      <c r="BL2113">
        <v>10649</v>
      </c>
      <c r="BM2113">
        <v>1011</v>
      </c>
      <c r="BN2113">
        <v>470</v>
      </c>
      <c r="BO2113">
        <v>541</v>
      </c>
      <c r="BP2113">
        <v>720</v>
      </c>
      <c r="BQ2113">
        <v>464</v>
      </c>
      <c r="BR2113">
        <v>256</v>
      </c>
      <c r="BS2113">
        <v>1825</v>
      </c>
      <c r="BT2113">
        <v>1183</v>
      </c>
      <c r="BU2113">
        <v>642</v>
      </c>
      <c r="BV2113">
        <v>24436</v>
      </c>
      <c r="BW2113">
        <v>15226</v>
      </c>
      <c r="BX2113">
        <v>9210</v>
      </c>
      <c r="BY2113">
        <v>2363</v>
      </c>
      <c r="BZ2113">
        <v>1610</v>
      </c>
      <c r="CA2113">
        <v>753</v>
      </c>
      <c r="CB2113">
        <v>12</v>
      </c>
      <c r="CC2113">
        <v>6</v>
      </c>
      <c r="CD2113">
        <v>6</v>
      </c>
      <c r="CE2113">
        <v>77</v>
      </c>
      <c r="CF2113">
        <v>60</v>
      </c>
      <c r="CG2113">
        <v>17</v>
      </c>
      <c r="CH2113">
        <v>369</v>
      </c>
      <c r="CI2113">
        <v>193</v>
      </c>
      <c r="CJ2113">
        <v>176</v>
      </c>
      <c r="CK2113">
        <v>1905</v>
      </c>
      <c r="CL2113">
        <v>1351</v>
      </c>
      <c r="CM2113">
        <v>554</v>
      </c>
      <c r="CN2113">
        <v>398462</v>
      </c>
      <c r="CO2113">
        <v>143610</v>
      </c>
      <c r="CP2113">
        <v>254852</v>
      </c>
    </row>
    <row r="2114" spans="1:94" hidden="1" x14ac:dyDescent="0.2">
      <c r="A2114" s="1" t="s">
        <v>1872</v>
      </c>
      <c r="B2114" s="1" t="s">
        <v>1873</v>
      </c>
      <c r="C2114" s="1" t="s">
        <v>3774</v>
      </c>
      <c r="D2114" s="1" t="s">
        <v>7</v>
      </c>
      <c r="E2114" s="1" t="s">
        <v>6</v>
      </c>
      <c r="F2114" s="1" t="s">
        <v>7</v>
      </c>
      <c r="G2114" s="1" t="s">
        <v>61</v>
      </c>
      <c r="H2114" s="5" t="s">
        <v>3796</v>
      </c>
      <c r="I2114" s="1" t="s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hidden="1" x14ac:dyDescent="0.2">
      <c r="A2115" s="1" t="s">
        <v>1872</v>
      </c>
      <c r="B2115" s="1" t="s">
        <v>1873</v>
      </c>
      <c r="C2115" s="1" t="s">
        <v>3774</v>
      </c>
      <c r="D2115" s="1" t="s">
        <v>7</v>
      </c>
      <c r="E2115" s="1" t="s">
        <v>6</v>
      </c>
      <c r="F2115" s="1" t="s">
        <v>7</v>
      </c>
      <c r="G2115" s="1" t="s">
        <v>61</v>
      </c>
      <c r="H2115" s="5" t="s">
        <v>3796</v>
      </c>
      <c r="I2115" s="1" t="s">
        <v>4</v>
      </c>
      <c r="J2115">
        <v>123034</v>
      </c>
      <c r="K2115">
        <v>610189</v>
      </c>
      <c r="L2115">
        <v>316242</v>
      </c>
      <c r="M2115">
        <v>293947</v>
      </c>
      <c r="N2115">
        <v>57973</v>
      </c>
      <c r="O2115">
        <v>30553</v>
      </c>
      <c r="P2115">
        <v>27420</v>
      </c>
      <c r="Q2115">
        <v>70629</v>
      </c>
      <c r="R2115">
        <v>35889</v>
      </c>
      <c r="S2115">
        <v>34740</v>
      </c>
      <c r="T2115">
        <v>9238</v>
      </c>
      <c r="U2115">
        <v>4736</v>
      </c>
      <c r="V2115">
        <v>4502</v>
      </c>
      <c r="W2115">
        <v>502514</v>
      </c>
      <c r="X2115">
        <v>267510</v>
      </c>
      <c r="Y2115">
        <v>235004</v>
      </c>
      <c r="Z2115">
        <v>107675</v>
      </c>
      <c r="AA2115">
        <v>48732</v>
      </c>
      <c r="AB2115">
        <v>58943</v>
      </c>
      <c r="AC2115">
        <v>211727</v>
      </c>
      <c r="AD2115">
        <v>172632</v>
      </c>
      <c r="AE2115">
        <v>39095</v>
      </c>
      <c r="AF2115">
        <v>181372</v>
      </c>
      <c r="AG2115">
        <v>153679</v>
      </c>
      <c r="AH2115">
        <v>27693</v>
      </c>
      <c r="AI2115">
        <v>1322</v>
      </c>
      <c r="AJ2115">
        <v>1010</v>
      </c>
      <c r="AK2115">
        <v>312</v>
      </c>
      <c r="AL2115">
        <v>2282</v>
      </c>
      <c r="AM2115">
        <v>1827</v>
      </c>
      <c r="AN2115">
        <v>455</v>
      </c>
      <c r="AO2115">
        <v>9245</v>
      </c>
      <c r="AP2115">
        <v>7950</v>
      </c>
      <c r="AQ2115">
        <v>1295</v>
      </c>
      <c r="AR2115">
        <v>168523</v>
      </c>
      <c r="AS2115">
        <v>142892</v>
      </c>
      <c r="AT2115">
        <v>25631</v>
      </c>
      <c r="AU2115">
        <v>30355</v>
      </c>
      <c r="AV2115">
        <v>18953</v>
      </c>
      <c r="AW2115">
        <v>11402</v>
      </c>
      <c r="AX2115">
        <v>1023</v>
      </c>
      <c r="AY2115">
        <v>476</v>
      </c>
      <c r="AZ2115">
        <v>547</v>
      </c>
      <c r="BA2115">
        <v>797</v>
      </c>
      <c r="BB2115">
        <v>524</v>
      </c>
      <c r="BC2115">
        <v>273</v>
      </c>
      <c r="BD2115">
        <v>2194</v>
      </c>
      <c r="BE2115">
        <v>1376</v>
      </c>
      <c r="BF2115">
        <v>818</v>
      </c>
      <c r="BG2115">
        <v>26341</v>
      </c>
      <c r="BH2115">
        <v>16577</v>
      </c>
      <c r="BI2115">
        <v>9764</v>
      </c>
      <c r="BJ2115">
        <v>27992</v>
      </c>
      <c r="BK2115">
        <v>17343</v>
      </c>
      <c r="BL2115">
        <v>10649</v>
      </c>
      <c r="BM2115">
        <v>1011</v>
      </c>
      <c r="BN2115">
        <v>470</v>
      </c>
      <c r="BO2115">
        <v>541</v>
      </c>
      <c r="BP2115">
        <v>720</v>
      </c>
      <c r="BQ2115">
        <v>464</v>
      </c>
      <c r="BR2115">
        <v>256</v>
      </c>
      <c r="BS2115">
        <v>1825</v>
      </c>
      <c r="BT2115">
        <v>1183</v>
      </c>
      <c r="BU2115">
        <v>642</v>
      </c>
      <c r="BV2115">
        <v>24436</v>
      </c>
      <c r="BW2115">
        <v>15226</v>
      </c>
      <c r="BX2115">
        <v>9210</v>
      </c>
      <c r="BY2115">
        <v>2363</v>
      </c>
      <c r="BZ2115">
        <v>1610</v>
      </c>
      <c r="CA2115">
        <v>753</v>
      </c>
      <c r="CB2115">
        <v>12</v>
      </c>
      <c r="CC2115">
        <v>6</v>
      </c>
      <c r="CD2115">
        <v>6</v>
      </c>
      <c r="CE2115">
        <v>77</v>
      </c>
      <c r="CF2115">
        <v>60</v>
      </c>
      <c r="CG2115">
        <v>17</v>
      </c>
      <c r="CH2115">
        <v>369</v>
      </c>
      <c r="CI2115">
        <v>193</v>
      </c>
      <c r="CJ2115">
        <v>176</v>
      </c>
      <c r="CK2115">
        <v>1905</v>
      </c>
      <c r="CL2115">
        <v>1351</v>
      </c>
      <c r="CM2115">
        <v>554</v>
      </c>
      <c r="CN2115">
        <v>398462</v>
      </c>
      <c r="CO2115">
        <v>143610</v>
      </c>
      <c r="CP2115">
        <v>254852</v>
      </c>
    </row>
    <row r="2116" spans="1:94" hidden="1" x14ac:dyDescent="0.2">
      <c r="A2116" s="1" t="s">
        <v>1872</v>
      </c>
      <c r="B2116" s="1" t="s">
        <v>1873</v>
      </c>
      <c r="C2116" s="1" t="s">
        <v>3774</v>
      </c>
      <c r="D2116" s="1" t="s">
        <v>3775</v>
      </c>
      <c r="E2116" s="1" t="s">
        <v>6</v>
      </c>
      <c r="F2116" s="1" t="s">
        <v>7</v>
      </c>
      <c r="G2116" s="1" t="s">
        <v>413</v>
      </c>
      <c r="H2116" s="3" t="s">
        <v>3796</v>
      </c>
      <c r="I2116" s="1" t="s">
        <v>4</v>
      </c>
      <c r="J2116">
        <v>123034</v>
      </c>
      <c r="K2116">
        <v>610189</v>
      </c>
      <c r="L2116">
        <v>316242</v>
      </c>
      <c r="M2116">
        <v>293947</v>
      </c>
      <c r="N2116">
        <v>57973</v>
      </c>
      <c r="O2116">
        <v>30553</v>
      </c>
      <c r="P2116">
        <v>27420</v>
      </c>
      <c r="Q2116">
        <v>70629</v>
      </c>
      <c r="R2116">
        <v>35889</v>
      </c>
      <c r="S2116">
        <v>34740</v>
      </c>
      <c r="T2116">
        <v>9238</v>
      </c>
      <c r="U2116">
        <v>4736</v>
      </c>
      <c r="V2116">
        <v>4502</v>
      </c>
      <c r="W2116">
        <v>502514</v>
      </c>
      <c r="X2116">
        <v>267510</v>
      </c>
      <c r="Y2116">
        <v>235004</v>
      </c>
      <c r="Z2116">
        <v>107675</v>
      </c>
      <c r="AA2116">
        <v>48732</v>
      </c>
      <c r="AB2116">
        <v>58943</v>
      </c>
      <c r="AC2116">
        <v>211727</v>
      </c>
      <c r="AD2116">
        <v>172632</v>
      </c>
      <c r="AE2116">
        <v>39095</v>
      </c>
      <c r="AF2116">
        <v>181372</v>
      </c>
      <c r="AG2116">
        <v>153679</v>
      </c>
      <c r="AH2116">
        <v>27693</v>
      </c>
      <c r="AI2116">
        <v>1322</v>
      </c>
      <c r="AJ2116">
        <v>1010</v>
      </c>
      <c r="AK2116">
        <v>312</v>
      </c>
      <c r="AL2116">
        <v>2282</v>
      </c>
      <c r="AM2116">
        <v>1827</v>
      </c>
      <c r="AN2116">
        <v>455</v>
      </c>
      <c r="AO2116">
        <v>9245</v>
      </c>
      <c r="AP2116">
        <v>7950</v>
      </c>
      <c r="AQ2116">
        <v>1295</v>
      </c>
      <c r="AR2116">
        <v>168523</v>
      </c>
      <c r="AS2116">
        <v>142892</v>
      </c>
      <c r="AT2116">
        <v>25631</v>
      </c>
      <c r="AU2116">
        <v>30355</v>
      </c>
      <c r="AV2116">
        <v>18953</v>
      </c>
      <c r="AW2116">
        <v>11402</v>
      </c>
      <c r="AX2116">
        <v>1023</v>
      </c>
      <c r="AY2116">
        <v>476</v>
      </c>
      <c r="AZ2116">
        <v>547</v>
      </c>
      <c r="BA2116">
        <v>797</v>
      </c>
      <c r="BB2116">
        <v>524</v>
      </c>
      <c r="BC2116">
        <v>273</v>
      </c>
      <c r="BD2116">
        <v>2194</v>
      </c>
      <c r="BE2116">
        <v>1376</v>
      </c>
      <c r="BF2116">
        <v>818</v>
      </c>
      <c r="BG2116">
        <v>26341</v>
      </c>
      <c r="BH2116">
        <v>16577</v>
      </c>
      <c r="BI2116">
        <v>9764</v>
      </c>
      <c r="BJ2116">
        <v>27992</v>
      </c>
      <c r="BK2116">
        <v>17343</v>
      </c>
      <c r="BL2116">
        <v>10649</v>
      </c>
      <c r="BM2116">
        <v>1011</v>
      </c>
      <c r="BN2116">
        <v>470</v>
      </c>
      <c r="BO2116">
        <v>541</v>
      </c>
      <c r="BP2116">
        <v>720</v>
      </c>
      <c r="BQ2116">
        <v>464</v>
      </c>
      <c r="BR2116">
        <v>256</v>
      </c>
      <c r="BS2116">
        <v>1825</v>
      </c>
      <c r="BT2116">
        <v>1183</v>
      </c>
      <c r="BU2116">
        <v>642</v>
      </c>
      <c r="BV2116">
        <v>24436</v>
      </c>
      <c r="BW2116">
        <v>15226</v>
      </c>
      <c r="BX2116">
        <v>9210</v>
      </c>
      <c r="BY2116">
        <v>2363</v>
      </c>
      <c r="BZ2116">
        <v>1610</v>
      </c>
      <c r="CA2116">
        <v>753</v>
      </c>
      <c r="CB2116">
        <v>12</v>
      </c>
      <c r="CC2116">
        <v>6</v>
      </c>
      <c r="CD2116">
        <v>6</v>
      </c>
      <c r="CE2116">
        <v>77</v>
      </c>
      <c r="CF2116">
        <v>60</v>
      </c>
      <c r="CG2116">
        <v>17</v>
      </c>
      <c r="CH2116">
        <v>369</v>
      </c>
      <c r="CI2116">
        <v>193</v>
      </c>
      <c r="CJ2116">
        <v>176</v>
      </c>
      <c r="CK2116">
        <v>1905</v>
      </c>
      <c r="CL2116">
        <v>1351</v>
      </c>
      <c r="CM2116">
        <v>554</v>
      </c>
      <c r="CN2116">
        <v>398462</v>
      </c>
      <c r="CO2116">
        <v>143610</v>
      </c>
      <c r="CP2116">
        <v>254852</v>
      </c>
    </row>
    <row r="2117" spans="1:94" hidden="1" x14ac:dyDescent="0.2">
      <c r="A2117" s="1" t="s">
        <v>1872</v>
      </c>
      <c r="B2117" s="1" t="s">
        <v>1873</v>
      </c>
      <c r="C2117" s="1" t="s">
        <v>3774</v>
      </c>
      <c r="D2117" s="1" t="s">
        <v>3775</v>
      </c>
      <c r="E2117" s="1" t="s">
        <v>1</v>
      </c>
      <c r="F2117" s="1" t="s">
        <v>7</v>
      </c>
      <c r="G2117" s="1" t="s">
        <v>415</v>
      </c>
      <c r="H2117" s="1" t="s">
        <v>3797</v>
      </c>
      <c r="I2117" s="1" t="s">
        <v>4</v>
      </c>
      <c r="J2117">
        <v>3021</v>
      </c>
      <c r="K2117">
        <v>15900</v>
      </c>
      <c r="L2117">
        <v>7810</v>
      </c>
      <c r="M2117">
        <v>8090</v>
      </c>
      <c r="N2117">
        <v>1557</v>
      </c>
      <c r="O2117">
        <v>819</v>
      </c>
      <c r="P2117">
        <v>738</v>
      </c>
      <c r="Q2117">
        <v>1141</v>
      </c>
      <c r="R2117">
        <v>581</v>
      </c>
      <c r="S2117">
        <v>560</v>
      </c>
      <c r="T2117">
        <v>404</v>
      </c>
      <c r="U2117">
        <v>215</v>
      </c>
      <c r="V2117">
        <v>189</v>
      </c>
      <c r="W2117">
        <v>13452</v>
      </c>
      <c r="X2117">
        <v>6717</v>
      </c>
      <c r="Y2117">
        <v>6735</v>
      </c>
      <c r="Z2117">
        <v>2448</v>
      </c>
      <c r="AA2117">
        <v>1093</v>
      </c>
      <c r="AB2117">
        <v>1355</v>
      </c>
      <c r="AC2117">
        <v>5521</v>
      </c>
      <c r="AD2117">
        <v>4357</v>
      </c>
      <c r="AE2117">
        <v>1164</v>
      </c>
      <c r="AF2117">
        <v>4442</v>
      </c>
      <c r="AG2117">
        <v>3748</v>
      </c>
      <c r="AH2117">
        <v>694</v>
      </c>
      <c r="AI2117">
        <v>25</v>
      </c>
      <c r="AJ2117">
        <v>21</v>
      </c>
      <c r="AK2117">
        <v>4</v>
      </c>
      <c r="AL2117">
        <v>186</v>
      </c>
      <c r="AM2117">
        <v>130</v>
      </c>
      <c r="AN2117">
        <v>56</v>
      </c>
      <c r="AO2117">
        <v>177</v>
      </c>
      <c r="AP2117">
        <v>150</v>
      </c>
      <c r="AQ2117">
        <v>27</v>
      </c>
      <c r="AR2117">
        <v>4054</v>
      </c>
      <c r="AS2117">
        <v>3447</v>
      </c>
      <c r="AT2117">
        <v>607</v>
      </c>
      <c r="AU2117">
        <v>1079</v>
      </c>
      <c r="AV2117">
        <v>609</v>
      </c>
      <c r="AW2117">
        <v>470</v>
      </c>
      <c r="AX2117">
        <v>24</v>
      </c>
      <c r="AY2117">
        <v>12</v>
      </c>
      <c r="AZ2117">
        <v>12</v>
      </c>
      <c r="BA2117">
        <v>19</v>
      </c>
      <c r="BB2117">
        <v>10</v>
      </c>
      <c r="BC2117">
        <v>9</v>
      </c>
      <c r="BD2117">
        <v>65</v>
      </c>
      <c r="BE2117">
        <v>41</v>
      </c>
      <c r="BF2117">
        <v>24</v>
      </c>
      <c r="BG2117">
        <v>971</v>
      </c>
      <c r="BH2117">
        <v>546</v>
      </c>
      <c r="BI2117">
        <v>425</v>
      </c>
      <c r="BJ2117">
        <v>882</v>
      </c>
      <c r="BK2117">
        <v>495</v>
      </c>
      <c r="BL2117">
        <v>387</v>
      </c>
      <c r="BM2117">
        <v>24</v>
      </c>
      <c r="BN2117">
        <v>12</v>
      </c>
      <c r="BO2117">
        <v>12</v>
      </c>
      <c r="BP2117">
        <v>17</v>
      </c>
      <c r="BQ2117">
        <v>9</v>
      </c>
      <c r="BR2117">
        <v>8</v>
      </c>
      <c r="BS2117">
        <v>56</v>
      </c>
      <c r="BT2117">
        <v>37</v>
      </c>
      <c r="BU2117">
        <v>19</v>
      </c>
      <c r="BV2117">
        <v>785</v>
      </c>
      <c r="BW2117">
        <v>437</v>
      </c>
      <c r="BX2117">
        <v>348</v>
      </c>
      <c r="BY2117">
        <v>197</v>
      </c>
      <c r="BZ2117">
        <v>114</v>
      </c>
      <c r="CA2117">
        <v>83</v>
      </c>
      <c r="CB2117">
        <v>0</v>
      </c>
      <c r="CC2117">
        <v>0</v>
      </c>
      <c r="CD2117">
        <v>0</v>
      </c>
      <c r="CE2117">
        <v>2</v>
      </c>
      <c r="CF2117">
        <v>1</v>
      </c>
      <c r="CG2117">
        <v>1</v>
      </c>
      <c r="CH2117">
        <v>9</v>
      </c>
      <c r="CI2117">
        <v>4</v>
      </c>
      <c r="CJ2117">
        <v>5</v>
      </c>
      <c r="CK2117">
        <v>186</v>
      </c>
      <c r="CL2117">
        <v>109</v>
      </c>
      <c r="CM2117">
        <v>77</v>
      </c>
      <c r="CN2117">
        <v>10379</v>
      </c>
      <c r="CO2117">
        <v>3453</v>
      </c>
      <c r="CP2117">
        <v>6926</v>
      </c>
    </row>
    <row r="2118" spans="1:94" hidden="1" x14ac:dyDescent="0.2">
      <c r="A2118" s="1" t="s">
        <v>1872</v>
      </c>
      <c r="B2118" s="1" t="s">
        <v>1873</v>
      </c>
      <c r="C2118" s="1" t="s">
        <v>3774</v>
      </c>
      <c r="D2118" s="1" t="s">
        <v>3775</v>
      </c>
      <c r="E2118" s="1" t="s">
        <v>3</v>
      </c>
      <c r="F2118" s="1" t="s">
        <v>7</v>
      </c>
      <c r="G2118" s="1" t="s">
        <v>415</v>
      </c>
      <c r="H2118" s="1" t="s">
        <v>3798</v>
      </c>
      <c r="I2118" s="1" t="s">
        <v>4</v>
      </c>
      <c r="J2118">
        <v>3805</v>
      </c>
      <c r="K2118">
        <v>17322</v>
      </c>
      <c r="L2118">
        <v>9243</v>
      </c>
      <c r="M2118">
        <v>8079</v>
      </c>
      <c r="N2118">
        <v>1736</v>
      </c>
      <c r="O2118">
        <v>939</v>
      </c>
      <c r="P2118">
        <v>797</v>
      </c>
      <c r="Q2118">
        <v>991</v>
      </c>
      <c r="R2118">
        <v>519</v>
      </c>
      <c r="S2118">
        <v>472</v>
      </c>
      <c r="T2118">
        <v>944</v>
      </c>
      <c r="U2118">
        <v>512</v>
      </c>
      <c r="V2118">
        <v>432</v>
      </c>
      <c r="W2118">
        <v>14444</v>
      </c>
      <c r="X2118">
        <v>7879</v>
      </c>
      <c r="Y2118">
        <v>6565</v>
      </c>
      <c r="Z2118">
        <v>2878</v>
      </c>
      <c r="AA2118">
        <v>1364</v>
      </c>
      <c r="AB2118">
        <v>1514</v>
      </c>
      <c r="AC2118">
        <v>6137</v>
      </c>
      <c r="AD2118">
        <v>5051</v>
      </c>
      <c r="AE2118">
        <v>1086</v>
      </c>
      <c r="AF2118">
        <v>5563</v>
      </c>
      <c r="AG2118">
        <v>4703</v>
      </c>
      <c r="AH2118">
        <v>860</v>
      </c>
      <c r="AI2118">
        <v>53</v>
      </c>
      <c r="AJ2118">
        <v>45</v>
      </c>
      <c r="AK2118">
        <v>8</v>
      </c>
      <c r="AL2118">
        <v>173</v>
      </c>
      <c r="AM2118">
        <v>119</v>
      </c>
      <c r="AN2118">
        <v>54</v>
      </c>
      <c r="AO2118">
        <v>165</v>
      </c>
      <c r="AP2118">
        <v>134</v>
      </c>
      <c r="AQ2118">
        <v>31</v>
      </c>
      <c r="AR2118">
        <v>5172</v>
      </c>
      <c r="AS2118">
        <v>4405</v>
      </c>
      <c r="AT2118">
        <v>767</v>
      </c>
      <c r="AU2118">
        <v>574</v>
      </c>
      <c r="AV2118">
        <v>348</v>
      </c>
      <c r="AW2118">
        <v>226</v>
      </c>
      <c r="AX2118">
        <v>33</v>
      </c>
      <c r="AY2118">
        <v>8</v>
      </c>
      <c r="AZ2118">
        <v>25</v>
      </c>
      <c r="BA2118">
        <v>17</v>
      </c>
      <c r="BB2118">
        <v>11</v>
      </c>
      <c r="BC2118">
        <v>6</v>
      </c>
      <c r="BD2118">
        <v>16</v>
      </c>
      <c r="BE2118">
        <v>8</v>
      </c>
      <c r="BF2118">
        <v>8</v>
      </c>
      <c r="BG2118">
        <v>508</v>
      </c>
      <c r="BH2118">
        <v>321</v>
      </c>
      <c r="BI2118">
        <v>187</v>
      </c>
      <c r="BJ2118">
        <v>566</v>
      </c>
      <c r="BK2118">
        <v>344</v>
      </c>
      <c r="BL2118">
        <v>222</v>
      </c>
      <c r="BM2118">
        <v>33</v>
      </c>
      <c r="BN2118">
        <v>8</v>
      </c>
      <c r="BO2118">
        <v>25</v>
      </c>
      <c r="BP2118">
        <v>17</v>
      </c>
      <c r="BQ2118">
        <v>11</v>
      </c>
      <c r="BR2118">
        <v>6</v>
      </c>
      <c r="BS2118">
        <v>15</v>
      </c>
      <c r="BT2118">
        <v>8</v>
      </c>
      <c r="BU2118">
        <v>7</v>
      </c>
      <c r="BV2118">
        <v>501</v>
      </c>
      <c r="BW2118">
        <v>317</v>
      </c>
      <c r="BX2118">
        <v>184</v>
      </c>
      <c r="BY2118">
        <v>8</v>
      </c>
      <c r="BZ2118">
        <v>4</v>
      </c>
      <c r="CA2118">
        <v>4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0</v>
      </c>
      <c r="CJ2118">
        <v>1</v>
      </c>
      <c r="CK2118">
        <v>7</v>
      </c>
      <c r="CL2118">
        <v>4</v>
      </c>
      <c r="CM2118">
        <v>3</v>
      </c>
      <c r="CN2118">
        <v>11185</v>
      </c>
      <c r="CO2118">
        <v>4192</v>
      </c>
      <c r="CP2118">
        <v>6993</v>
      </c>
    </row>
    <row r="2119" spans="1:94" hidden="1" x14ac:dyDescent="0.2">
      <c r="A2119" s="1" t="s">
        <v>1872</v>
      </c>
      <c r="B2119" s="1" t="s">
        <v>1873</v>
      </c>
      <c r="C2119" s="1" t="s">
        <v>3774</v>
      </c>
      <c r="D2119" s="1" t="s">
        <v>3775</v>
      </c>
      <c r="E2119" s="1" t="s">
        <v>5</v>
      </c>
      <c r="F2119" s="1" t="s">
        <v>7</v>
      </c>
      <c r="G2119" s="1" t="s">
        <v>415</v>
      </c>
      <c r="H2119" s="1" t="s">
        <v>3799</v>
      </c>
      <c r="I2119" s="1" t="s">
        <v>4</v>
      </c>
      <c r="J2119">
        <v>5513</v>
      </c>
      <c r="K2119">
        <v>26493</v>
      </c>
      <c r="L2119">
        <v>12994</v>
      </c>
      <c r="M2119">
        <v>13499</v>
      </c>
      <c r="N2119">
        <v>2530</v>
      </c>
      <c r="O2119">
        <v>1338</v>
      </c>
      <c r="P2119">
        <v>1192</v>
      </c>
      <c r="Q2119">
        <v>1839</v>
      </c>
      <c r="R2119">
        <v>993</v>
      </c>
      <c r="S2119">
        <v>846</v>
      </c>
      <c r="T2119">
        <v>414</v>
      </c>
      <c r="U2119">
        <v>225</v>
      </c>
      <c r="V2119">
        <v>189</v>
      </c>
      <c r="W2119">
        <v>22580</v>
      </c>
      <c r="X2119">
        <v>11138</v>
      </c>
      <c r="Y2119">
        <v>11442</v>
      </c>
      <c r="Z2119">
        <v>3913</v>
      </c>
      <c r="AA2119">
        <v>1856</v>
      </c>
      <c r="AB2119">
        <v>2057</v>
      </c>
      <c r="AC2119">
        <v>9201</v>
      </c>
      <c r="AD2119">
        <v>7155</v>
      </c>
      <c r="AE2119">
        <v>2046</v>
      </c>
      <c r="AF2119">
        <v>7934</v>
      </c>
      <c r="AG2119">
        <v>6383</v>
      </c>
      <c r="AH2119">
        <v>1551</v>
      </c>
      <c r="AI2119">
        <v>39</v>
      </c>
      <c r="AJ2119">
        <v>19</v>
      </c>
      <c r="AK2119">
        <v>20</v>
      </c>
      <c r="AL2119">
        <v>28</v>
      </c>
      <c r="AM2119">
        <v>15</v>
      </c>
      <c r="AN2119">
        <v>13</v>
      </c>
      <c r="AO2119">
        <v>325</v>
      </c>
      <c r="AP2119">
        <v>267</v>
      </c>
      <c r="AQ2119">
        <v>58</v>
      </c>
      <c r="AR2119">
        <v>7542</v>
      </c>
      <c r="AS2119">
        <v>6082</v>
      </c>
      <c r="AT2119">
        <v>1460</v>
      </c>
      <c r="AU2119">
        <v>1267</v>
      </c>
      <c r="AV2119">
        <v>772</v>
      </c>
      <c r="AW2119">
        <v>495</v>
      </c>
      <c r="AX2119">
        <v>39</v>
      </c>
      <c r="AY2119">
        <v>13</v>
      </c>
      <c r="AZ2119">
        <v>26</v>
      </c>
      <c r="BA2119">
        <v>4</v>
      </c>
      <c r="BB2119">
        <v>3</v>
      </c>
      <c r="BC2119">
        <v>1</v>
      </c>
      <c r="BD2119">
        <v>93</v>
      </c>
      <c r="BE2119">
        <v>20</v>
      </c>
      <c r="BF2119">
        <v>73</v>
      </c>
      <c r="BG2119">
        <v>1131</v>
      </c>
      <c r="BH2119">
        <v>736</v>
      </c>
      <c r="BI2119">
        <v>395</v>
      </c>
      <c r="BJ2119">
        <v>1230</v>
      </c>
      <c r="BK2119">
        <v>742</v>
      </c>
      <c r="BL2119">
        <v>488</v>
      </c>
      <c r="BM2119">
        <v>39</v>
      </c>
      <c r="BN2119">
        <v>13</v>
      </c>
      <c r="BO2119">
        <v>26</v>
      </c>
      <c r="BP2119">
        <v>3</v>
      </c>
      <c r="BQ2119">
        <v>2</v>
      </c>
      <c r="BR2119">
        <v>1</v>
      </c>
      <c r="BS2119">
        <v>90</v>
      </c>
      <c r="BT2119">
        <v>18</v>
      </c>
      <c r="BU2119">
        <v>72</v>
      </c>
      <c r="BV2119">
        <v>1098</v>
      </c>
      <c r="BW2119">
        <v>709</v>
      </c>
      <c r="BX2119">
        <v>389</v>
      </c>
      <c r="BY2119">
        <v>37</v>
      </c>
      <c r="BZ2119">
        <v>30</v>
      </c>
      <c r="CA2119">
        <v>7</v>
      </c>
      <c r="CB2119">
        <v>0</v>
      </c>
      <c r="CC2119">
        <v>0</v>
      </c>
      <c r="CD2119">
        <v>0</v>
      </c>
      <c r="CE2119">
        <v>1</v>
      </c>
      <c r="CF2119">
        <v>1</v>
      </c>
      <c r="CG2119">
        <v>0</v>
      </c>
      <c r="CH2119">
        <v>3</v>
      </c>
      <c r="CI2119">
        <v>2</v>
      </c>
      <c r="CJ2119">
        <v>1</v>
      </c>
      <c r="CK2119">
        <v>33</v>
      </c>
      <c r="CL2119">
        <v>27</v>
      </c>
      <c r="CM2119">
        <v>6</v>
      </c>
      <c r="CN2119">
        <v>17292</v>
      </c>
      <c r="CO2119">
        <v>5839</v>
      </c>
      <c r="CP2119">
        <v>11453</v>
      </c>
    </row>
    <row r="2120" spans="1:94" hidden="1" x14ac:dyDescent="0.2">
      <c r="A2120" s="1" t="s">
        <v>1872</v>
      </c>
      <c r="B2120" s="1" t="s">
        <v>1873</v>
      </c>
      <c r="C2120" s="1" t="s">
        <v>3774</v>
      </c>
      <c r="D2120" s="1" t="s">
        <v>3775</v>
      </c>
      <c r="E2120" s="1" t="s">
        <v>8</v>
      </c>
      <c r="F2120" s="1" t="s">
        <v>7</v>
      </c>
      <c r="G2120" s="1" t="s">
        <v>415</v>
      </c>
      <c r="H2120" s="1" t="s">
        <v>3800</v>
      </c>
      <c r="I2120" s="1" t="s">
        <v>4</v>
      </c>
      <c r="J2120">
        <v>2149</v>
      </c>
      <c r="K2120">
        <v>10368</v>
      </c>
      <c r="L2120">
        <v>4916</v>
      </c>
      <c r="M2120">
        <v>5452</v>
      </c>
      <c r="N2120">
        <v>883</v>
      </c>
      <c r="O2120">
        <v>458</v>
      </c>
      <c r="P2120">
        <v>425</v>
      </c>
      <c r="Q2120">
        <v>1406</v>
      </c>
      <c r="R2120">
        <v>726</v>
      </c>
      <c r="S2120">
        <v>680</v>
      </c>
      <c r="T2120">
        <v>93</v>
      </c>
      <c r="U2120">
        <v>45</v>
      </c>
      <c r="V2120">
        <v>48</v>
      </c>
      <c r="W2120">
        <v>8913</v>
      </c>
      <c r="X2120">
        <v>4255</v>
      </c>
      <c r="Y2120">
        <v>4658</v>
      </c>
      <c r="Z2120">
        <v>1455</v>
      </c>
      <c r="AA2120">
        <v>661</v>
      </c>
      <c r="AB2120">
        <v>794</v>
      </c>
      <c r="AC2120">
        <v>3373</v>
      </c>
      <c r="AD2120">
        <v>2768</v>
      </c>
      <c r="AE2120">
        <v>605</v>
      </c>
      <c r="AF2120">
        <v>3124</v>
      </c>
      <c r="AG2120">
        <v>2653</v>
      </c>
      <c r="AH2120">
        <v>471</v>
      </c>
      <c r="AI2120">
        <v>5</v>
      </c>
      <c r="AJ2120">
        <v>1</v>
      </c>
      <c r="AK2120">
        <v>4</v>
      </c>
      <c r="AL2120">
        <v>27</v>
      </c>
      <c r="AM2120">
        <v>24</v>
      </c>
      <c r="AN2120">
        <v>3</v>
      </c>
      <c r="AO2120">
        <v>69</v>
      </c>
      <c r="AP2120">
        <v>58</v>
      </c>
      <c r="AQ2120">
        <v>11</v>
      </c>
      <c r="AR2120">
        <v>3023</v>
      </c>
      <c r="AS2120">
        <v>2570</v>
      </c>
      <c r="AT2120">
        <v>453</v>
      </c>
      <c r="AU2120">
        <v>249</v>
      </c>
      <c r="AV2120">
        <v>115</v>
      </c>
      <c r="AW2120">
        <v>134</v>
      </c>
      <c r="AX2120">
        <v>9</v>
      </c>
      <c r="AY2120">
        <v>4</v>
      </c>
      <c r="AZ2120">
        <v>5</v>
      </c>
      <c r="BA2120">
        <v>5</v>
      </c>
      <c r="BB2120">
        <v>3</v>
      </c>
      <c r="BC2120">
        <v>2</v>
      </c>
      <c r="BD2120">
        <v>8</v>
      </c>
      <c r="BE2120">
        <v>3</v>
      </c>
      <c r="BF2120">
        <v>5</v>
      </c>
      <c r="BG2120">
        <v>227</v>
      </c>
      <c r="BH2120">
        <v>105</v>
      </c>
      <c r="BI2120">
        <v>122</v>
      </c>
      <c r="BJ2120">
        <v>228</v>
      </c>
      <c r="BK2120">
        <v>96</v>
      </c>
      <c r="BL2120">
        <v>132</v>
      </c>
      <c r="BM2120">
        <v>9</v>
      </c>
      <c r="BN2120">
        <v>4</v>
      </c>
      <c r="BO2120">
        <v>5</v>
      </c>
      <c r="BP2120">
        <v>5</v>
      </c>
      <c r="BQ2120">
        <v>3</v>
      </c>
      <c r="BR2120">
        <v>2</v>
      </c>
      <c r="BS2120">
        <v>8</v>
      </c>
      <c r="BT2120">
        <v>3</v>
      </c>
      <c r="BU2120">
        <v>5</v>
      </c>
      <c r="BV2120">
        <v>206</v>
      </c>
      <c r="BW2120">
        <v>86</v>
      </c>
      <c r="BX2120">
        <v>120</v>
      </c>
      <c r="BY2120">
        <v>21</v>
      </c>
      <c r="BZ2120">
        <v>19</v>
      </c>
      <c r="CA2120">
        <v>2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21</v>
      </c>
      <c r="CL2120">
        <v>19</v>
      </c>
      <c r="CM2120">
        <v>2</v>
      </c>
      <c r="CN2120">
        <v>6995</v>
      </c>
      <c r="CO2120">
        <v>2148</v>
      </c>
      <c r="CP2120">
        <v>4847</v>
      </c>
    </row>
    <row r="2121" spans="1:94" hidden="1" x14ac:dyDescent="0.2">
      <c r="A2121" s="1" t="s">
        <v>1872</v>
      </c>
      <c r="B2121" s="1" t="s">
        <v>1873</v>
      </c>
      <c r="C2121" s="1" t="s">
        <v>3774</v>
      </c>
      <c r="D2121" s="1" t="s">
        <v>3775</v>
      </c>
      <c r="E2121" s="1" t="s">
        <v>9</v>
      </c>
      <c r="F2121" s="1" t="s">
        <v>7</v>
      </c>
      <c r="G2121" s="1" t="s">
        <v>415</v>
      </c>
      <c r="H2121" s="1" t="s">
        <v>3801</v>
      </c>
      <c r="I2121" s="1" t="s">
        <v>4</v>
      </c>
      <c r="J2121">
        <v>1870</v>
      </c>
      <c r="K2121">
        <v>9369</v>
      </c>
      <c r="L2121">
        <v>5080</v>
      </c>
      <c r="M2121">
        <v>4289</v>
      </c>
      <c r="N2121">
        <v>972</v>
      </c>
      <c r="O2121">
        <v>541</v>
      </c>
      <c r="P2121">
        <v>431</v>
      </c>
      <c r="Q2121">
        <v>2277</v>
      </c>
      <c r="R2121">
        <v>1167</v>
      </c>
      <c r="S2121">
        <v>1110</v>
      </c>
      <c r="T2121">
        <v>198</v>
      </c>
      <c r="U2121">
        <v>103</v>
      </c>
      <c r="V2121">
        <v>95</v>
      </c>
      <c r="W2121">
        <v>7766</v>
      </c>
      <c r="X2121">
        <v>4302</v>
      </c>
      <c r="Y2121">
        <v>3464</v>
      </c>
      <c r="Z2121">
        <v>1603</v>
      </c>
      <c r="AA2121">
        <v>778</v>
      </c>
      <c r="AB2121">
        <v>825</v>
      </c>
      <c r="AC2121">
        <v>3449</v>
      </c>
      <c r="AD2121">
        <v>2478</v>
      </c>
      <c r="AE2121">
        <v>971</v>
      </c>
      <c r="AF2121">
        <v>2326</v>
      </c>
      <c r="AG2121">
        <v>1926</v>
      </c>
      <c r="AH2121">
        <v>400</v>
      </c>
      <c r="AI2121">
        <v>20</v>
      </c>
      <c r="AJ2121">
        <v>10</v>
      </c>
      <c r="AK2121">
        <v>10</v>
      </c>
      <c r="AL2121">
        <v>65</v>
      </c>
      <c r="AM2121">
        <v>55</v>
      </c>
      <c r="AN2121">
        <v>10</v>
      </c>
      <c r="AO2121">
        <v>120</v>
      </c>
      <c r="AP2121">
        <v>105</v>
      </c>
      <c r="AQ2121">
        <v>15</v>
      </c>
      <c r="AR2121">
        <v>2121</v>
      </c>
      <c r="AS2121">
        <v>1756</v>
      </c>
      <c r="AT2121">
        <v>365</v>
      </c>
      <c r="AU2121">
        <v>1123</v>
      </c>
      <c r="AV2121">
        <v>552</v>
      </c>
      <c r="AW2121">
        <v>571</v>
      </c>
      <c r="AX2121">
        <v>19</v>
      </c>
      <c r="AY2121">
        <v>11</v>
      </c>
      <c r="AZ2121">
        <v>8</v>
      </c>
      <c r="BA2121">
        <v>37</v>
      </c>
      <c r="BB2121">
        <v>12</v>
      </c>
      <c r="BC2121">
        <v>25</v>
      </c>
      <c r="BD2121">
        <v>38</v>
      </c>
      <c r="BE2121">
        <v>19</v>
      </c>
      <c r="BF2121">
        <v>19</v>
      </c>
      <c r="BG2121">
        <v>1029</v>
      </c>
      <c r="BH2121">
        <v>510</v>
      </c>
      <c r="BI2121">
        <v>519</v>
      </c>
      <c r="BJ2121">
        <v>1104</v>
      </c>
      <c r="BK2121">
        <v>540</v>
      </c>
      <c r="BL2121">
        <v>564</v>
      </c>
      <c r="BM2121">
        <v>19</v>
      </c>
      <c r="BN2121">
        <v>11</v>
      </c>
      <c r="BO2121">
        <v>8</v>
      </c>
      <c r="BP2121">
        <v>35</v>
      </c>
      <c r="BQ2121">
        <v>10</v>
      </c>
      <c r="BR2121">
        <v>25</v>
      </c>
      <c r="BS2121">
        <v>34</v>
      </c>
      <c r="BT2121">
        <v>17</v>
      </c>
      <c r="BU2121">
        <v>17</v>
      </c>
      <c r="BV2121">
        <v>1016</v>
      </c>
      <c r="BW2121">
        <v>502</v>
      </c>
      <c r="BX2121">
        <v>514</v>
      </c>
      <c r="BY2121">
        <v>19</v>
      </c>
      <c r="BZ2121">
        <v>12</v>
      </c>
      <c r="CA2121">
        <v>7</v>
      </c>
      <c r="CB2121">
        <v>0</v>
      </c>
      <c r="CC2121">
        <v>0</v>
      </c>
      <c r="CD2121">
        <v>0</v>
      </c>
      <c r="CE2121">
        <v>2</v>
      </c>
      <c r="CF2121">
        <v>2</v>
      </c>
      <c r="CG2121">
        <v>0</v>
      </c>
      <c r="CH2121">
        <v>4</v>
      </c>
      <c r="CI2121">
        <v>2</v>
      </c>
      <c r="CJ2121">
        <v>2</v>
      </c>
      <c r="CK2121">
        <v>13</v>
      </c>
      <c r="CL2121">
        <v>8</v>
      </c>
      <c r="CM2121">
        <v>5</v>
      </c>
      <c r="CN2121">
        <v>5920</v>
      </c>
      <c r="CO2121">
        <v>2602</v>
      </c>
      <c r="CP2121">
        <v>3318</v>
      </c>
    </row>
    <row r="2122" spans="1:94" hidden="1" x14ac:dyDescent="0.2">
      <c r="A2122" s="1" t="s">
        <v>1872</v>
      </c>
      <c r="B2122" s="1" t="s">
        <v>1873</v>
      </c>
      <c r="C2122" s="1" t="s">
        <v>3774</v>
      </c>
      <c r="D2122" s="1" t="s">
        <v>3775</v>
      </c>
      <c r="E2122" s="1" t="s">
        <v>52</v>
      </c>
      <c r="F2122" s="1" t="s">
        <v>7</v>
      </c>
      <c r="G2122" s="1" t="s">
        <v>415</v>
      </c>
      <c r="H2122" s="1" t="s">
        <v>3802</v>
      </c>
      <c r="I2122" s="1" t="s">
        <v>4</v>
      </c>
      <c r="J2122">
        <v>2212</v>
      </c>
      <c r="K2122">
        <v>10383</v>
      </c>
      <c r="L2122">
        <v>5190</v>
      </c>
      <c r="M2122">
        <v>5193</v>
      </c>
      <c r="N2122">
        <v>871</v>
      </c>
      <c r="O2122">
        <v>453</v>
      </c>
      <c r="P2122">
        <v>418</v>
      </c>
      <c r="Q2122">
        <v>904</v>
      </c>
      <c r="R2122">
        <v>426</v>
      </c>
      <c r="S2122">
        <v>478</v>
      </c>
      <c r="T2122">
        <v>128</v>
      </c>
      <c r="U2122">
        <v>64</v>
      </c>
      <c r="V2122">
        <v>64</v>
      </c>
      <c r="W2122">
        <v>9135</v>
      </c>
      <c r="X2122">
        <v>4629</v>
      </c>
      <c r="Y2122">
        <v>4506</v>
      </c>
      <c r="Z2122">
        <v>1248</v>
      </c>
      <c r="AA2122">
        <v>561</v>
      </c>
      <c r="AB2122">
        <v>687</v>
      </c>
      <c r="AC2122">
        <v>3569</v>
      </c>
      <c r="AD2122">
        <v>2736</v>
      </c>
      <c r="AE2122">
        <v>833</v>
      </c>
      <c r="AF2122">
        <v>3149</v>
      </c>
      <c r="AG2122">
        <v>2506</v>
      </c>
      <c r="AH2122">
        <v>643</v>
      </c>
      <c r="AI2122">
        <v>15</v>
      </c>
      <c r="AJ2122">
        <v>6</v>
      </c>
      <c r="AK2122">
        <v>9</v>
      </c>
      <c r="AL2122">
        <v>10</v>
      </c>
      <c r="AM2122">
        <v>6</v>
      </c>
      <c r="AN2122">
        <v>4</v>
      </c>
      <c r="AO2122">
        <v>117</v>
      </c>
      <c r="AP2122">
        <v>99</v>
      </c>
      <c r="AQ2122">
        <v>18</v>
      </c>
      <c r="AR2122">
        <v>3007</v>
      </c>
      <c r="AS2122">
        <v>2395</v>
      </c>
      <c r="AT2122">
        <v>612</v>
      </c>
      <c r="AU2122">
        <v>420</v>
      </c>
      <c r="AV2122">
        <v>230</v>
      </c>
      <c r="AW2122">
        <v>190</v>
      </c>
      <c r="AX2122">
        <v>16</v>
      </c>
      <c r="AY2122">
        <v>5</v>
      </c>
      <c r="AZ2122">
        <v>11</v>
      </c>
      <c r="BA2122">
        <v>12</v>
      </c>
      <c r="BB2122">
        <v>3</v>
      </c>
      <c r="BC2122">
        <v>9</v>
      </c>
      <c r="BD2122">
        <v>26</v>
      </c>
      <c r="BE2122">
        <v>16</v>
      </c>
      <c r="BF2122">
        <v>10</v>
      </c>
      <c r="BG2122">
        <v>366</v>
      </c>
      <c r="BH2122">
        <v>206</v>
      </c>
      <c r="BI2122">
        <v>160</v>
      </c>
      <c r="BJ2122">
        <v>405</v>
      </c>
      <c r="BK2122">
        <v>220</v>
      </c>
      <c r="BL2122">
        <v>185</v>
      </c>
      <c r="BM2122">
        <v>16</v>
      </c>
      <c r="BN2122">
        <v>5</v>
      </c>
      <c r="BO2122">
        <v>11</v>
      </c>
      <c r="BP2122">
        <v>12</v>
      </c>
      <c r="BQ2122">
        <v>3</v>
      </c>
      <c r="BR2122">
        <v>9</v>
      </c>
      <c r="BS2122">
        <v>21</v>
      </c>
      <c r="BT2122">
        <v>13</v>
      </c>
      <c r="BU2122">
        <v>8</v>
      </c>
      <c r="BV2122">
        <v>356</v>
      </c>
      <c r="BW2122">
        <v>199</v>
      </c>
      <c r="BX2122">
        <v>157</v>
      </c>
      <c r="BY2122">
        <v>15</v>
      </c>
      <c r="BZ2122">
        <v>10</v>
      </c>
      <c r="CA2122">
        <v>5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5</v>
      </c>
      <c r="CI2122">
        <v>3</v>
      </c>
      <c r="CJ2122">
        <v>2</v>
      </c>
      <c r="CK2122">
        <v>10</v>
      </c>
      <c r="CL2122">
        <v>7</v>
      </c>
      <c r="CM2122">
        <v>3</v>
      </c>
      <c r="CN2122">
        <v>6814</v>
      </c>
      <c r="CO2122">
        <v>2454</v>
      </c>
      <c r="CP2122">
        <v>4360</v>
      </c>
    </row>
    <row r="2123" spans="1:94" hidden="1" x14ac:dyDescent="0.2">
      <c r="A2123" s="1" t="s">
        <v>1872</v>
      </c>
      <c r="B2123" s="1" t="s">
        <v>1873</v>
      </c>
      <c r="C2123" s="1" t="s">
        <v>3774</v>
      </c>
      <c r="D2123" s="1" t="s">
        <v>3775</v>
      </c>
      <c r="E2123" s="1" t="s">
        <v>10</v>
      </c>
      <c r="F2123" s="1" t="s">
        <v>7</v>
      </c>
      <c r="G2123" s="1" t="s">
        <v>415</v>
      </c>
      <c r="H2123" s="1" t="s">
        <v>3803</v>
      </c>
      <c r="I2123" s="1" t="s">
        <v>4</v>
      </c>
      <c r="J2123">
        <v>2511</v>
      </c>
      <c r="K2123">
        <v>13360</v>
      </c>
      <c r="L2123">
        <v>6851</v>
      </c>
      <c r="M2123">
        <v>6509</v>
      </c>
      <c r="N2123">
        <v>1076</v>
      </c>
      <c r="O2123">
        <v>609</v>
      </c>
      <c r="P2123">
        <v>467</v>
      </c>
      <c r="Q2123">
        <v>877</v>
      </c>
      <c r="R2123">
        <v>453</v>
      </c>
      <c r="S2123">
        <v>424</v>
      </c>
      <c r="T2123">
        <v>254</v>
      </c>
      <c r="U2123">
        <v>127</v>
      </c>
      <c r="V2123">
        <v>127</v>
      </c>
      <c r="W2123">
        <v>11777</v>
      </c>
      <c r="X2123">
        <v>6073</v>
      </c>
      <c r="Y2123">
        <v>5704</v>
      </c>
      <c r="Z2123">
        <v>1583</v>
      </c>
      <c r="AA2123">
        <v>778</v>
      </c>
      <c r="AB2123">
        <v>805</v>
      </c>
      <c r="AC2123">
        <v>3934</v>
      </c>
      <c r="AD2123">
        <v>3288</v>
      </c>
      <c r="AE2123">
        <v>646</v>
      </c>
      <c r="AF2123">
        <v>3603</v>
      </c>
      <c r="AG2123">
        <v>3071</v>
      </c>
      <c r="AH2123">
        <v>532</v>
      </c>
      <c r="AI2123">
        <v>19</v>
      </c>
      <c r="AJ2123">
        <v>7</v>
      </c>
      <c r="AK2123">
        <v>12</v>
      </c>
      <c r="AL2123">
        <v>36</v>
      </c>
      <c r="AM2123">
        <v>26</v>
      </c>
      <c r="AN2123">
        <v>10</v>
      </c>
      <c r="AO2123">
        <v>159</v>
      </c>
      <c r="AP2123">
        <v>139</v>
      </c>
      <c r="AQ2123">
        <v>20</v>
      </c>
      <c r="AR2123">
        <v>3389</v>
      </c>
      <c r="AS2123">
        <v>2899</v>
      </c>
      <c r="AT2123">
        <v>490</v>
      </c>
      <c r="AU2123">
        <v>331</v>
      </c>
      <c r="AV2123">
        <v>217</v>
      </c>
      <c r="AW2123">
        <v>114</v>
      </c>
      <c r="AX2123">
        <v>33</v>
      </c>
      <c r="AY2123">
        <v>14</v>
      </c>
      <c r="AZ2123">
        <v>19</v>
      </c>
      <c r="BA2123">
        <v>2</v>
      </c>
      <c r="BB2123">
        <v>1</v>
      </c>
      <c r="BC2123">
        <v>1</v>
      </c>
      <c r="BD2123">
        <v>10</v>
      </c>
      <c r="BE2123">
        <v>8</v>
      </c>
      <c r="BF2123">
        <v>2</v>
      </c>
      <c r="BG2123">
        <v>286</v>
      </c>
      <c r="BH2123">
        <v>194</v>
      </c>
      <c r="BI2123">
        <v>92</v>
      </c>
      <c r="BJ2123">
        <v>299</v>
      </c>
      <c r="BK2123">
        <v>195</v>
      </c>
      <c r="BL2123">
        <v>104</v>
      </c>
      <c r="BM2123">
        <v>33</v>
      </c>
      <c r="BN2123">
        <v>14</v>
      </c>
      <c r="BO2123">
        <v>19</v>
      </c>
      <c r="BP2123">
        <v>2</v>
      </c>
      <c r="BQ2123">
        <v>1</v>
      </c>
      <c r="BR2123">
        <v>1</v>
      </c>
      <c r="BS2123">
        <v>7</v>
      </c>
      <c r="BT2123">
        <v>6</v>
      </c>
      <c r="BU2123">
        <v>1</v>
      </c>
      <c r="BV2123">
        <v>257</v>
      </c>
      <c r="BW2123">
        <v>174</v>
      </c>
      <c r="BX2123">
        <v>83</v>
      </c>
      <c r="BY2123">
        <v>32</v>
      </c>
      <c r="BZ2123">
        <v>22</v>
      </c>
      <c r="CA2123">
        <v>10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3</v>
      </c>
      <c r="CI2123">
        <v>2</v>
      </c>
      <c r="CJ2123">
        <v>1</v>
      </c>
      <c r="CK2123">
        <v>29</v>
      </c>
      <c r="CL2123">
        <v>20</v>
      </c>
      <c r="CM2123">
        <v>9</v>
      </c>
      <c r="CN2123">
        <v>9426</v>
      </c>
      <c r="CO2123">
        <v>3563</v>
      </c>
      <c r="CP2123">
        <v>5863</v>
      </c>
    </row>
    <row r="2124" spans="1:94" hidden="1" x14ac:dyDescent="0.2">
      <c r="A2124" s="1" t="s">
        <v>1872</v>
      </c>
      <c r="B2124" s="1" t="s">
        <v>1873</v>
      </c>
      <c r="C2124" s="1" t="s">
        <v>3774</v>
      </c>
      <c r="D2124" s="1" t="s">
        <v>3775</v>
      </c>
      <c r="E2124" s="1" t="s">
        <v>11</v>
      </c>
      <c r="F2124" s="1" t="s">
        <v>7</v>
      </c>
      <c r="G2124" s="1" t="s">
        <v>415</v>
      </c>
      <c r="H2124" s="1" t="s">
        <v>3804</v>
      </c>
      <c r="I2124" s="1" t="s">
        <v>4</v>
      </c>
      <c r="J2124">
        <v>1901</v>
      </c>
      <c r="K2124">
        <v>9574</v>
      </c>
      <c r="L2124">
        <v>4686</v>
      </c>
      <c r="M2124">
        <v>4888</v>
      </c>
      <c r="N2124">
        <v>848</v>
      </c>
      <c r="O2124">
        <v>441</v>
      </c>
      <c r="P2124">
        <v>407</v>
      </c>
      <c r="Q2124">
        <v>660</v>
      </c>
      <c r="R2124">
        <v>346</v>
      </c>
      <c r="S2124">
        <v>314</v>
      </c>
      <c r="T2124">
        <v>78</v>
      </c>
      <c r="U2124">
        <v>44</v>
      </c>
      <c r="V2124">
        <v>34</v>
      </c>
      <c r="W2124">
        <v>8202</v>
      </c>
      <c r="X2124">
        <v>4036</v>
      </c>
      <c r="Y2124">
        <v>4166</v>
      </c>
      <c r="Z2124">
        <v>1372</v>
      </c>
      <c r="AA2124">
        <v>650</v>
      </c>
      <c r="AB2124">
        <v>722</v>
      </c>
      <c r="AC2124">
        <v>3201</v>
      </c>
      <c r="AD2124">
        <v>2694</v>
      </c>
      <c r="AE2124">
        <v>507</v>
      </c>
      <c r="AF2124">
        <v>2829</v>
      </c>
      <c r="AG2124">
        <v>2425</v>
      </c>
      <c r="AH2124">
        <v>404</v>
      </c>
      <c r="AI2124">
        <v>8</v>
      </c>
      <c r="AJ2124">
        <v>5</v>
      </c>
      <c r="AK2124">
        <v>3</v>
      </c>
      <c r="AL2124">
        <v>93</v>
      </c>
      <c r="AM2124">
        <v>86</v>
      </c>
      <c r="AN2124">
        <v>7</v>
      </c>
      <c r="AO2124">
        <v>161</v>
      </c>
      <c r="AP2124">
        <v>149</v>
      </c>
      <c r="AQ2124">
        <v>12</v>
      </c>
      <c r="AR2124">
        <v>2567</v>
      </c>
      <c r="AS2124">
        <v>2185</v>
      </c>
      <c r="AT2124">
        <v>382</v>
      </c>
      <c r="AU2124">
        <v>372</v>
      </c>
      <c r="AV2124">
        <v>269</v>
      </c>
      <c r="AW2124">
        <v>103</v>
      </c>
      <c r="AX2124">
        <v>23</v>
      </c>
      <c r="AY2124">
        <v>5</v>
      </c>
      <c r="AZ2124">
        <v>18</v>
      </c>
      <c r="BA2124">
        <v>24</v>
      </c>
      <c r="BB2124">
        <v>21</v>
      </c>
      <c r="BC2124">
        <v>3</v>
      </c>
      <c r="BD2124">
        <v>31</v>
      </c>
      <c r="BE2124">
        <v>24</v>
      </c>
      <c r="BF2124">
        <v>7</v>
      </c>
      <c r="BG2124">
        <v>294</v>
      </c>
      <c r="BH2124">
        <v>219</v>
      </c>
      <c r="BI2124">
        <v>75</v>
      </c>
      <c r="BJ2124">
        <v>361</v>
      </c>
      <c r="BK2124">
        <v>262</v>
      </c>
      <c r="BL2124">
        <v>99</v>
      </c>
      <c r="BM2124">
        <v>22</v>
      </c>
      <c r="BN2124">
        <v>5</v>
      </c>
      <c r="BO2124">
        <v>17</v>
      </c>
      <c r="BP2124">
        <v>22</v>
      </c>
      <c r="BQ2124">
        <v>19</v>
      </c>
      <c r="BR2124">
        <v>3</v>
      </c>
      <c r="BS2124">
        <v>29</v>
      </c>
      <c r="BT2124">
        <v>23</v>
      </c>
      <c r="BU2124">
        <v>6</v>
      </c>
      <c r="BV2124">
        <v>288</v>
      </c>
      <c r="BW2124">
        <v>215</v>
      </c>
      <c r="BX2124">
        <v>73</v>
      </c>
      <c r="BY2124">
        <v>11</v>
      </c>
      <c r="BZ2124">
        <v>7</v>
      </c>
      <c r="CA2124">
        <v>4</v>
      </c>
      <c r="CB2124">
        <v>1</v>
      </c>
      <c r="CC2124">
        <v>0</v>
      </c>
      <c r="CD2124">
        <v>1</v>
      </c>
      <c r="CE2124">
        <v>2</v>
      </c>
      <c r="CF2124">
        <v>2</v>
      </c>
      <c r="CG2124">
        <v>0</v>
      </c>
      <c r="CH2124">
        <v>2</v>
      </c>
      <c r="CI2124">
        <v>1</v>
      </c>
      <c r="CJ2124">
        <v>1</v>
      </c>
      <c r="CK2124">
        <v>6</v>
      </c>
      <c r="CL2124">
        <v>4</v>
      </c>
      <c r="CM2124">
        <v>2</v>
      </c>
      <c r="CN2124">
        <v>6373</v>
      </c>
      <c r="CO2124">
        <v>1992</v>
      </c>
      <c r="CP2124">
        <v>4381</v>
      </c>
    </row>
    <row r="2125" spans="1:94" hidden="1" x14ac:dyDescent="0.2">
      <c r="A2125" s="1" t="s">
        <v>1872</v>
      </c>
      <c r="B2125" s="1" t="s">
        <v>1873</v>
      </c>
      <c r="C2125" s="1" t="s">
        <v>3774</v>
      </c>
      <c r="D2125" s="1" t="s">
        <v>3775</v>
      </c>
      <c r="E2125" s="1" t="s">
        <v>12</v>
      </c>
      <c r="F2125" s="1" t="s">
        <v>7</v>
      </c>
      <c r="G2125" s="1" t="s">
        <v>415</v>
      </c>
      <c r="H2125" s="1" t="s">
        <v>3805</v>
      </c>
      <c r="I2125" s="1" t="s">
        <v>4</v>
      </c>
      <c r="J2125">
        <v>2576</v>
      </c>
      <c r="K2125">
        <v>12081</v>
      </c>
      <c r="L2125">
        <v>6260</v>
      </c>
      <c r="M2125">
        <v>5821</v>
      </c>
      <c r="N2125">
        <v>1174</v>
      </c>
      <c r="O2125">
        <v>608</v>
      </c>
      <c r="P2125">
        <v>566</v>
      </c>
      <c r="Q2125">
        <v>1353</v>
      </c>
      <c r="R2125">
        <v>677</v>
      </c>
      <c r="S2125">
        <v>676</v>
      </c>
      <c r="T2125">
        <v>46</v>
      </c>
      <c r="U2125">
        <v>20</v>
      </c>
      <c r="V2125">
        <v>26</v>
      </c>
      <c r="W2125">
        <v>10244</v>
      </c>
      <c r="X2125">
        <v>5442</v>
      </c>
      <c r="Y2125">
        <v>4802</v>
      </c>
      <c r="Z2125">
        <v>1837</v>
      </c>
      <c r="AA2125">
        <v>818</v>
      </c>
      <c r="AB2125">
        <v>1019</v>
      </c>
      <c r="AC2125">
        <v>4071</v>
      </c>
      <c r="AD2125">
        <v>3551</v>
      </c>
      <c r="AE2125">
        <v>520</v>
      </c>
      <c r="AF2125">
        <v>3848</v>
      </c>
      <c r="AG2125">
        <v>3416</v>
      </c>
      <c r="AH2125">
        <v>432</v>
      </c>
      <c r="AI2125">
        <v>11</v>
      </c>
      <c r="AJ2125">
        <v>5</v>
      </c>
      <c r="AK2125">
        <v>6</v>
      </c>
      <c r="AL2125">
        <v>4</v>
      </c>
      <c r="AM2125">
        <v>3</v>
      </c>
      <c r="AN2125">
        <v>1</v>
      </c>
      <c r="AO2125">
        <v>124</v>
      </c>
      <c r="AP2125">
        <v>104</v>
      </c>
      <c r="AQ2125">
        <v>20</v>
      </c>
      <c r="AR2125">
        <v>3709</v>
      </c>
      <c r="AS2125">
        <v>3304</v>
      </c>
      <c r="AT2125">
        <v>405</v>
      </c>
      <c r="AU2125">
        <v>223</v>
      </c>
      <c r="AV2125">
        <v>135</v>
      </c>
      <c r="AW2125">
        <v>88</v>
      </c>
      <c r="AX2125">
        <v>16</v>
      </c>
      <c r="AY2125">
        <v>7</v>
      </c>
      <c r="AZ2125">
        <v>9</v>
      </c>
      <c r="BA2125">
        <v>0</v>
      </c>
      <c r="BB2125">
        <v>0</v>
      </c>
      <c r="BC2125">
        <v>0</v>
      </c>
      <c r="BD2125">
        <v>13</v>
      </c>
      <c r="BE2125">
        <v>8</v>
      </c>
      <c r="BF2125">
        <v>5</v>
      </c>
      <c r="BG2125">
        <v>194</v>
      </c>
      <c r="BH2125">
        <v>120</v>
      </c>
      <c r="BI2125">
        <v>74</v>
      </c>
      <c r="BJ2125">
        <v>212</v>
      </c>
      <c r="BK2125">
        <v>127</v>
      </c>
      <c r="BL2125">
        <v>85</v>
      </c>
      <c r="BM2125">
        <v>16</v>
      </c>
      <c r="BN2125">
        <v>7</v>
      </c>
      <c r="BO2125">
        <v>9</v>
      </c>
      <c r="BP2125">
        <v>0</v>
      </c>
      <c r="BQ2125">
        <v>0</v>
      </c>
      <c r="BR2125">
        <v>0</v>
      </c>
      <c r="BS2125">
        <v>12</v>
      </c>
      <c r="BT2125">
        <v>8</v>
      </c>
      <c r="BU2125">
        <v>4</v>
      </c>
      <c r="BV2125">
        <v>184</v>
      </c>
      <c r="BW2125">
        <v>112</v>
      </c>
      <c r="BX2125">
        <v>72</v>
      </c>
      <c r="BY2125">
        <v>11</v>
      </c>
      <c r="BZ2125">
        <v>8</v>
      </c>
      <c r="CA2125">
        <v>3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1</v>
      </c>
      <c r="CI2125">
        <v>0</v>
      </c>
      <c r="CJ2125">
        <v>1</v>
      </c>
      <c r="CK2125">
        <v>10</v>
      </c>
      <c r="CL2125">
        <v>8</v>
      </c>
      <c r="CM2125">
        <v>2</v>
      </c>
      <c r="CN2125">
        <v>8010</v>
      </c>
      <c r="CO2125">
        <v>2709</v>
      </c>
      <c r="CP2125">
        <v>5301</v>
      </c>
    </row>
    <row r="2126" spans="1:94" hidden="1" x14ac:dyDescent="0.2">
      <c r="A2126" s="1" t="s">
        <v>1872</v>
      </c>
      <c r="B2126" s="1" t="s">
        <v>1873</v>
      </c>
      <c r="C2126" s="1" t="s">
        <v>3774</v>
      </c>
      <c r="D2126" s="1" t="s">
        <v>3775</v>
      </c>
      <c r="E2126" s="1" t="s">
        <v>13</v>
      </c>
      <c r="F2126" s="1" t="s">
        <v>7</v>
      </c>
      <c r="G2126" s="1" t="s">
        <v>415</v>
      </c>
      <c r="H2126" s="1" t="s">
        <v>3806</v>
      </c>
      <c r="I2126" s="1" t="s">
        <v>4</v>
      </c>
      <c r="J2126">
        <v>2045</v>
      </c>
      <c r="K2126">
        <v>10526</v>
      </c>
      <c r="L2126">
        <v>5669</v>
      </c>
      <c r="M2126">
        <v>4857</v>
      </c>
      <c r="N2126">
        <v>941</v>
      </c>
      <c r="O2126">
        <v>502</v>
      </c>
      <c r="P2126">
        <v>439</v>
      </c>
      <c r="Q2126">
        <v>487</v>
      </c>
      <c r="R2126">
        <v>257</v>
      </c>
      <c r="S2126">
        <v>230</v>
      </c>
      <c r="T2126">
        <v>12</v>
      </c>
      <c r="U2126">
        <v>6</v>
      </c>
      <c r="V2126">
        <v>6</v>
      </c>
      <c r="W2126">
        <v>8978</v>
      </c>
      <c r="X2126">
        <v>4955</v>
      </c>
      <c r="Y2126">
        <v>4023</v>
      </c>
      <c r="Z2126">
        <v>1548</v>
      </c>
      <c r="AA2126">
        <v>714</v>
      </c>
      <c r="AB2126">
        <v>834</v>
      </c>
      <c r="AC2126">
        <v>3603</v>
      </c>
      <c r="AD2126">
        <v>2959</v>
      </c>
      <c r="AE2126">
        <v>644</v>
      </c>
      <c r="AF2126">
        <v>2992</v>
      </c>
      <c r="AG2126">
        <v>2598</v>
      </c>
      <c r="AH2126">
        <v>394</v>
      </c>
      <c r="AI2126">
        <v>20</v>
      </c>
      <c r="AJ2126">
        <v>13</v>
      </c>
      <c r="AK2126">
        <v>7</v>
      </c>
      <c r="AL2126">
        <v>13</v>
      </c>
      <c r="AM2126">
        <v>10</v>
      </c>
      <c r="AN2126">
        <v>3</v>
      </c>
      <c r="AO2126">
        <v>149</v>
      </c>
      <c r="AP2126">
        <v>142</v>
      </c>
      <c r="AQ2126">
        <v>7</v>
      </c>
      <c r="AR2126">
        <v>2810</v>
      </c>
      <c r="AS2126">
        <v>2433</v>
      </c>
      <c r="AT2126">
        <v>377</v>
      </c>
      <c r="AU2126">
        <v>611</v>
      </c>
      <c r="AV2126">
        <v>361</v>
      </c>
      <c r="AW2126">
        <v>250</v>
      </c>
      <c r="AX2126">
        <v>26</v>
      </c>
      <c r="AY2126">
        <v>14</v>
      </c>
      <c r="AZ2126">
        <v>12</v>
      </c>
      <c r="BA2126">
        <v>3</v>
      </c>
      <c r="BB2126">
        <v>3</v>
      </c>
      <c r="BC2126">
        <v>0</v>
      </c>
      <c r="BD2126">
        <v>32</v>
      </c>
      <c r="BE2126">
        <v>28</v>
      </c>
      <c r="BF2126">
        <v>4</v>
      </c>
      <c r="BG2126">
        <v>550</v>
      </c>
      <c r="BH2126">
        <v>316</v>
      </c>
      <c r="BI2126">
        <v>234</v>
      </c>
      <c r="BJ2126">
        <v>584</v>
      </c>
      <c r="BK2126">
        <v>344</v>
      </c>
      <c r="BL2126">
        <v>240</v>
      </c>
      <c r="BM2126">
        <v>26</v>
      </c>
      <c r="BN2126">
        <v>14</v>
      </c>
      <c r="BO2126">
        <v>12</v>
      </c>
      <c r="BP2126">
        <v>3</v>
      </c>
      <c r="BQ2126">
        <v>3</v>
      </c>
      <c r="BR2126">
        <v>0</v>
      </c>
      <c r="BS2126">
        <v>29</v>
      </c>
      <c r="BT2126">
        <v>25</v>
      </c>
      <c r="BU2126">
        <v>4</v>
      </c>
      <c r="BV2126">
        <v>526</v>
      </c>
      <c r="BW2126">
        <v>302</v>
      </c>
      <c r="BX2126">
        <v>224</v>
      </c>
      <c r="BY2126">
        <v>27</v>
      </c>
      <c r="BZ2126">
        <v>17</v>
      </c>
      <c r="CA2126">
        <v>10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3</v>
      </c>
      <c r="CI2126">
        <v>3</v>
      </c>
      <c r="CJ2126">
        <v>0</v>
      </c>
      <c r="CK2126">
        <v>24</v>
      </c>
      <c r="CL2126">
        <v>14</v>
      </c>
      <c r="CM2126">
        <v>10</v>
      </c>
      <c r="CN2126">
        <v>6923</v>
      </c>
      <c r="CO2126">
        <v>2710</v>
      </c>
      <c r="CP2126">
        <v>4213</v>
      </c>
    </row>
    <row r="2127" spans="1:94" hidden="1" x14ac:dyDescent="0.2">
      <c r="A2127" s="1" t="s">
        <v>1872</v>
      </c>
      <c r="B2127" s="1" t="s">
        <v>1873</v>
      </c>
      <c r="C2127" s="1" t="s">
        <v>3774</v>
      </c>
      <c r="D2127" s="1" t="s">
        <v>3775</v>
      </c>
      <c r="E2127" s="1" t="s">
        <v>14</v>
      </c>
      <c r="F2127" s="1" t="s">
        <v>7</v>
      </c>
      <c r="G2127" s="1" t="s">
        <v>415</v>
      </c>
      <c r="H2127" s="1" t="s">
        <v>3807</v>
      </c>
      <c r="I2127" s="1" t="s">
        <v>4</v>
      </c>
      <c r="J2127">
        <v>2035</v>
      </c>
      <c r="K2127">
        <v>10924</v>
      </c>
      <c r="L2127">
        <v>6128</v>
      </c>
      <c r="M2127">
        <v>4796</v>
      </c>
      <c r="N2127">
        <v>939</v>
      </c>
      <c r="O2127">
        <v>457</v>
      </c>
      <c r="P2127">
        <v>482</v>
      </c>
      <c r="Q2127">
        <v>447</v>
      </c>
      <c r="R2127">
        <v>236</v>
      </c>
      <c r="S2127">
        <v>211</v>
      </c>
      <c r="T2127">
        <v>5</v>
      </c>
      <c r="U2127">
        <v>3</v>
      </c>
      <c r="V2127">
        <v>2</v>
      </c>
      <c r="W2127">
        <v>9350</v>
      </c>
      <c r="X2127">
        <v>5420</v>
      </c>
      <c r="Y2127">
        <v>3930</v>
      </c>
      <c r="Z2127">
        <v>1574</v>
      </c>
      <c r="AA2127">
        <v>708</v>
      </c>
      <c r="AB2127">
        <v>866</v>
      </c>
      <c r="AC2127">
        <v>3473</v>
      </c>
      <c r="AD2127">
        <v>2967</v>
      </c>
      <c r="AE2127">
        <v>506</v>
      </c>
      <c r="AF2127">
        <v>2982</v>
      </c>
      <c r="AG2127">
        <v>2619</v>
      </c>
      <c r="AH2127">
        <v>363</v>
      </c>
      <c r="AI2127">
        <v>10</v>
      </c>
      <c r="AJ2127">
        <v>4</v>
      </c>
      <c r="AK2127">
        <v>6</v>
      </c>
      <c r="AL2127">
        <v>10</v>
      </c>
      <c r="AM2127">
        <v>6</v>
      </c>
      <c r="AN2127">
        <v>4</v>
      </c>
      <c r="AO2127">
        <v>176</v>
      </c>
      <c r="AP2127">
        <v>161</v>
      </c>
      <c r="AQ2127">
        <v>15</v>
      </c>
      <c r="AR2127">
        <v>2786</v>
      </c>
      <c r="AS2127">
        <v>2448</v>
      </c>
      <c r="AT2127">
        <v>338</v>
      </c>
      <c r="AU2127">
        <v>491</v>
      </c>
      <c r="AV2127">
        <v>348</v>
      </c>
      <c r="AW2127">
        <v>143</v>
      </c>
      <c r="AX2127">
        <v>12</v>
      </c>
      <c r="AY2127">
        <v>6</v>
      </c>
      <c r="AZ2127">
        <v>6</v>
      </c>
      <c r="BA2127">
        <v>6</v>
      </c>
      <c r="BB2127">
        <v>3</v>
      </c>
      <c r="BC2127">
        <v>3</v>
      </c>
      <c r="BD2127">
        <v>26</v>
      </c>
      <c r="BE2127">
        <v>22</v>
      </c>
      <c r="BF2127">
        <v>4</v>
      </c>
      <c r="BG2127">
        <v>447</v>
      </c>
      <c r="BH2127">
        <v>317</v>
      </c>
      <c r="BI2127">
        <v>130</v>
      </c>
      <c r="BJ2127">
        <v>470</v>
      </c>
      <c r="BK2127">
        <v>333</v>
      </c>
      <c r="BL2127">
        <v>137</v>
      </c>
      <c r="BM2127">
        <v>12</v>
      </c>
      <c r="BN2127">
        <v>6</v>
      </c>
      <c r="BO2127">
        <v>6</v>
      </c>
      <c r="BP2127">
        <v>6</v>
      </c>
      <c r="BQ2127">
        <v>3</v>
      </c>
      <c r="BR2127">
        <v>3</v>
      </c>
      <c r="BS2127">
        <v>26</v>
      </c>
      <c r="BT2127">
        <v>22</v>
      </c>
      <c r="BU2127">
        <v>4</v>
      </c>
      <c r="BV2127">
        <v>426</v>
      </c>
      <c r="BW2127">
        <v>302</v>
      </c>
      <c r="BX2127">
        <v>124</v>
      </c>
      <c r="BY2127">
        <v>21</v>
      </c>
      <c r="BZ2127">
        <v>15</v>
      </c>
      <c r="CA2127">
        <v>6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21</v>
      </c>
      <c r="CL2127">
        <v>15</v>
      </c>
      <c r="CM2127">
        <v>6</v>
      </c>
      <c r="CN2127">
        <v>7451</v>
      </c>
      <c r="CO2127">
        <v>3161</v>
      </c>
      <c r="CP2127">
        <v>4290</v>
      </c>
    </row>
    <row r="2128" spans="1:94" hidden="1" x14ac:dyDescent="0.2">
      <c r="A2128" s="1" t="s">
        <v>1872</v>
      </c>
      <c r="B2128" s="1" t="s">
        <v>1873</v>
      </c>
      <c r="C2128" s="1" t="s">
        <v>3774</v>
      </c>
      <c r="D2128" s="1" t="s">
        <v>3775</v>
      </c>
      <c r="E2128" s="1" t="s">
        <v>15</v>
      </c>
      <c r="F2128" s="1" t="s">
        <v>7</v>
      </c>
      <c r="G2128" s="1" t="s">
        <v>415</v>
      </c>
      <c r="H2128" s="1" t="s">
        <v>3808</v>
      </c>
      <c r="I2128" s="1" t="s">
        <v>4</v>
      </c>
      <c r="J2128">
        <v>2745</v>
      </c>
      <c r="K2128">
        <v>13611</v>
      </c>
      <c r="L2128">
        <v>6959</v>
      </c>
      <c r="M2128">
        <v>6652</v>
      </c>
      <c r="N2128">
        <v>1252</v>
      </c>
      <c r="O2128">
        <v>689</v>
      </c>
      <c r="P2128">
        <v>563</v>
      </c>
      <c r="Q2128">
        <v>784</v>
      </c>
      <c r="R2128">
        <v>406</v>
      </c>
      <c r="S2128">
        <v>378</v>
      </c>
      <c r="T2128">
        <v>483</v>
      </c>
      <c r="U2128">
        <v>245</v>
      </c>
      <c r="V2128">
        <v>238</v>
      </c>
      <c r="W2128">
        <v>10950</v>
      </c>
      <c r="X2128">
        <v>5700</v>
      </c>
      <c r="Y2128">
        <v>5250</v>
      </c>
      <c r="Z2128">
        <v>2661</v>
      </c>
      <c r="AA2128">
        <v>1259</v>
      </c>
      <c r="AB2128">
        <v>1402</v>
      </c>
      <c r="AC2128">
        <v>5061</v>
      </c>
      <c r="AD2128">
        <v>3816</v>
      </c>
      <c r="AE2128">
        <v>1245</v>
      </c>
      <c r="AF2128">
        <v>3940</v>
      </c>
      <c r="AG2128">
        <v>3266</v>
      </c>
      <c r="AH2128">
        <v>674</v>
      </c>
      <c r="AI2128">
        <v>8</v>
      </c>
      <c r="AJ2128">
        <v>7</v>
      </c>
      <c r="AK2128">
        <v>1</v>
      </c>
      <c r="AL2128">
        <v>18</v>
      </c>
      <c r="AM2128">
        <v>17</v>
      </c>
      <c r="AN2128">
        <v>1</v>
      </c>
      <c r="AO2128">
        <v>183</v>
      </c>
      <c r="AP2128">
        <v>155</v>
      </c>
      <c r="AQ2128">
        <v>28</v>
      </c>
      <c r="AR2128">
        <v>3731</v>
      </c>
      <c r="AS2128">
        <v>3087</v>
      </c>
      <c r="AT2128">
        <v>644</v>
      </c>
      <c r="AU2128">
        <v>1121</v>
      </c>
      <c r="AV2128">
        <v>550</v>
      </c>
      <c r="AW2128">
        <v>571</v>
      </c>
      <c r="AX2128">
        <v>24</v>
      </c>
      <c r="AY2128">
        <v>4</v>
      </c>
      <c r="AZ2128">
        <v>20</v>
      </c>
      <c r="BA2128">
        <v>15</v>
      </c>
      <c r="BB2128">
        <v>8</v>
      </c>
      <c r="BC2128">
        <v>7</v>
      </c>
      <c r="BD2128">
        <v>79</v>
      </c>
      <c r="BE2128">
        <v>60</v>
      </c>
      <c r="BF2128">
        <v>19</v>
      </c>
      <c r="BG2128">
        <v>1003</v>
      </c>
      <c r="BH2128">
        <v>478</v>
      </c>
      <c r="BI2128">
        <v>525</v>
      </c>
      <c r="BJ2128">
        <v>1063</v>
      </c>
      <c r="BK2128">
        <v>516</v>
      </c>
      <c r="BL2128">
        <v>547</v>
      </c>
      <c r="BM2128">
        <v>24</v>
      </c>
      <c r="BN2128">
        <v>4</v>
      </c>
      <c r="BO2128">
        <v>20</v>
      </c>
      <c r="BP2128">
        <v>14</v>
      </c>
      <c r="BQ2128">
        <v>7</v>
      </c>
      <c r="BR2128">
        <v>7</v>
      </c>
      <c r="BS2128">
        <v>71</v>
      </c>
      <c r="BT2128">
        <v>56</v>
      </c>
      <c r="BU2128">
        <v>15</v>
      </c>
      <c r="BV2128">
        <v>954</v>
      </c>
      <c r="BW2128">
        <v>449</v>
      </c>
      <c r="BX2128">
        <v>505</v>
      </c>
      <c r="BY2128">
        <v>58</v>
      </c>
      <c r="BZ2128">
        <v>34</v>
      </c>
      <c r="CA2128">
        <v>24</v>
      </c>
      <c r="CB2128">
        <v>0</v>
      </c>
      <c r="CC2128">
        <v>0</v>
      </c>
      <c r="CD2128">
        <v>0</v>
      </c>
      <c r="CE2128">
        <v>1</v>
      </c>
      <c r="CF2128">
        <v>1</v>
      </c>
      <c r="CG2128">
        <v>0</v>
      </c>
      <c r="CH2128">
        <v>8</v>
      </c>
      <c r="CI2128">
        <v>4</v>
      </c>
      <c r="CJ2128">
        <v>4</v>
      </c>
      <c r="CK2128">
        <v>49</v>
      </c>
      <c r="CL2128">
        <v>29</v>
      </c>
      <c r="CM2128">
        <v>20</v>
      </c>
      <c r="CN2128">
        <v>8550</v>
      </c>
      <c r="CO2128">
        <v>3143</v>
      </c>
      <c r="CP2128">
        <v>5407</v>
      </c>
    </row>
    <row r="2129" spans="1:94" hidden="1" x14ac:dyDescent="0.2">
      <c r="A2129" s="1" t="s">
        <v>1872</v>
      </c>
      <c r="B2129" s="1" t="s">
        <v>1873</v>
      </c>
      <c r="C2129" s="1" t="s">
        <v>3774</v>
      </c>
      <c r="D2129" s="1" t="s">
        <v>3775</v>
      </c>
      <c r="E2129" s="1" t="s">
        <v>16</v>
      </c>
      <c r="F2129" s="1" t="s">
        <v>7</v>
      </c>
      <c r="G2129" s="1" t="s">
        <v>415</v>
      </c>
      <c r="H2129" s="1" t="s">
        <v>3809</v>
      </c>
      <c r="I2129" s="1" t="s">
        <v>4</v>
      </c>
      <c r="J2129">
        <v>2145</v>
      </c>
      <c r="K2129">
        <v>9820</v>
      </c>
      <c r="L2129">
        <v>4830</v>
      </c>
      <c r="M2129">
        <v>4990</v>
      </c>
      <c r="N2129">
        <v>867</v>
      </c>
      <c r="O2129">
        <v>441</v>
      </c>
      <c r="P2129">
        <v>426</v>
      </c>
      <c r="Q2129">
        <v>1264</v>
      </c>
      <c r="R2129">
        <v>622</v>
      </c>
      <c r="S2129">
        <v>642</v>
      </c>
      <c r="T2129">
        <v>169</v>
      </c>
      <c r="U2129">
        <v>89</v>
      </c>
      <c r="V2129">
        <v>80</v>
      </c>
      <c r="W2129">
        <v>8138</v>
      </c>
      <c r="X2129">
        <v>4106</v>
      </c>
      <c r="Y2129">
        <v>4032</v>
      </c>
      <c r="Z2129">
        <v>1682</v>
      </c>
      <c r="AA2129">
        <v>724</v>
      </c>
      <c r="AB2129">
        <v>958</v>
      </c>
      <c r="AC2129">
        <v>3823</v>
      </c>
      <c r="AD2129">
        <v>2867</v>
      </c>
      <c r="AE2129">
        <v>956</v>
      </c>
      <c r="AF2129">
        <v>2770</v>
      </c>
      <c r="AG2129">
        <v>2168</v>
      </c>
      <c r="AH2129">
        <v>602</v>
      </c>
      <c r="AI2129">
        <v>20</v>
      </c>
      <c r="AJ2129">
        <v>13</v>
      </c>
      <c r="AK2129">
        <v>7</v>
      </c>
      <c r="AL2129">
        <v>25</v>
      </c>
      <c r="AM2129">
        <v>19</v>
      </c>
      <c r="AN2129">
        <v>6</v>
      </c>
      <c r="AO2129">
        <v>96</v>
      </c>
      <c r="AP2129">
        <v>80</v>
      </c>
      <c r="AQ2129">
        <v>16</v>
      </c>
      <c r="AR2129">
        <v>2629</v>
      </c>
      <c r="AS2129">
        <v>2056</v>
      </c>
      <c r="AT2129">
        <v>573</v>
      </c>
      <c r="AU2129">
        <v>1053</v>
      </c>
      <c r="AV2129">
        <v>699</v>
      </c>
      <c r="AW2129">
        <v>354</v>
      </c>
      <c r="AX2129">
        <v>31</v>
      </c>
      <c r="AY2129">
        <v>11</v>
      </c>
      <c r="AZ2129">
        <v>20</v>
      </c>
      <c r="BA2129">
        <v>7</v>
      </c>
      <c r="BB2129">
        <v>0</v>
      </c>
      <c r="BC2129">
        <v>7</v>
      </c>
      <c r="BD2129">
        <v>122</v>
      </c>
      <c r="BE2129">
        <v>79</v>
      </c>
      <c r="BF2129">
        <v>43</v>
      </c>
      <c r="BG2129">
        <v>893</v>
      </c>
      <c r="BH2129">
        <v>609</v>
      </c>
      <c r="BI2129">
        <v>284</v>
      </c>
      <c r="BJ2129">
        <v>810</v>
      </c>
      <c r="BK2129">
        <v>489</v>
      </c>
      <c r="BL2129">
        <v>321</v>
      </c>
      <c r="BM2129">
        <v>30</v>
      </c>
      <c r="BN2129">
        <v>10</v>
      </c>
      <c r="BO2129">
        <v>20</v>
      </c>
      <c r="BP2129">
        <v>7</v>
      </c>
      <c r="BQ2129">
        <v>0</v>
      </c>
      <c r="BR2129">
        <v>7</v>
      </c>
      <c r="BS2129">
        <v>114</v>
      </c>
      <c r="BT2129">
        <v>74</v>
      </c>
      <c r="BU2129">
        <v>40</v>
      </c>
      <c r="BV2129">
        <v>659</v>
      </c>
      <c r="BW2129">
        <v>405</v>
      </c>
      <c r="BX2129">
        <v>254</v>
      </c>
      <c r="BY2129">
        <v>243</v>
      </c>
      <c r="BZ2129">
        <v>210</v>
      </c>
      <c r="CA2129">
        <v>33</v>
      </c>
      <c r="CB2129">
        <v>1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8</v>
      </c>
      <c r="CI2129">
        <v>5</v>
      </c>
      <c r="CJ2129">
        <v>3</v>
      </c>
      <c r="CK2129">
        <v>234</v>
      </c>
      <c r="CL2129">
        <v>204</v>
      </c>
      <c r="CM2129">
        <v>30</v>
      </c>
      <c r="CN2129">
        <v>5997</v>
      </c>
      <c r="CO2129">
        <v>1963</v>
      </c>
      <c r="CP2129">
        <v>4034</v>
      </c>
    </row>
    <row r="2130" spans="1:94" hidden="1" x14ac:dyDescent="0.2">
      <c r="A2130" s="1" t="s">
        <v>1872</v>
      </c>
      <c r="B2130" s="1" t="s">
        <v>1873</v>
      </c>
      <c r="C2130" s="1" t="s">
        <v>3774</v>
      </c>
      <c r="D2130" s="1" t="s">
        <v>3775</v>
      </c>
      <c r="E2130" s="1" t="s">
        <v>17</v>
      </c>
      <c r="F2130" s="1" t="s">
        <v>7</v>
      </c>
      <c r="G2130" s="1" t="s">
        <v>415</v>
      </c>
      <c r="H2130" s="1" t="s">
        <v>3810</v>
      </c>
      <c r="I2130" s="1" t="s">
        <v>4</v>
      </c>
      <c r="J2130">
        <v>2008</v>
      </c>
      <c r="K2130">
        <v>9877</v>
      </c>
      <c r="L2130">
        <v>4846</v>
      </c>
      <c r="M2130">
        <v>5031</v>
      </c>
      <c r="N2130">
        <v>1070</v>
      </c>
      <c r="O2130">
        <v>524</v>
      </c>
      <c r="P2130">
        <v>546</v>
      </c>
      <c r="Q2130">
        <v>2620</v>
      </c>
      <c r="R2130">
        <v>1266</v>
      </c>
      <c r="S2130">
        <v>1354</v>
      </c>
      <c r="T2130">
        <v>29</v>
      </c>
      <c r="U2130">
        <v>13</v>
      </c>
      <c r="V2130">
        <v>16</v>
      </c>
      <c r="W2130">
        <v>7126</v>
      </c>
      <c r="X2130">
        <v>3774</v>
      </c>
      <c r="Y2130">
        <v>3352</v>
      </c>
      <c r="Z2130">
        <v>2751</v>
      </c>
      <c r="AA2130">
        <v>1072</v>
      </c>
      <c r="AB2130">
        <v>1679</v>
      </c>
      <c r="AC2130">
        <v>3937</v>
      </c>
      <c r="AD2130">
        <v>2907</v>
      </c>
      <c r="AE2130">
        <v>1030</v>
      </c>
      <c r="AF2130">
        <v>3186</v>
      </c>
      <c r="AG2130">
        <v>2492</v>
      </c>
      <c r="AH2130">
        <v>694</v>
      </c>
      <c r="AI2130">
        <v>70</v>
      </c>
      <c r="AJ2130">
        <v>55</v>
      </c>
      <c r="AK2130">
        <v>15</v>
      </c>
      <c r="AL2130">
        <v>24</v>
      </c>
      <c r="AM2130">
        <v>16</v>
      </c>
      <c r="AN2130">
        <v>8</v>
      </c>
      <c r="AO2130">
        <v>238</v>
      </c>
      <c r="AP2130">
        <v>203</v>
      </c>
      <c r="AQ2130">
        <v>35</v>
      </c>
      <c r="AR2130">
        <v>2854</v>
      </c>
      <c r="AS2130">
        <v>2218</v>
      </c>
      <c r="AT2130">
        <v>636</v>
      </c>
      <c r="AU2130">
        <v>751</v>
      </c>
      <c r="AV2130">
        <v>415</v>
      </c>
      <c r="AW2130">
        <v>336</v>
      </c>
      <c r="AX2130">
        <v>19</v>
      </c>
      <c r="AY2130">
        <v>8</v>
      </c>
      <c r="AZ2130">
        <v>11</v>
      </c>
      <c r="BA2130">
        <v>25</v>
      </c>
      <c r="BB2130">
        <v>14</v>
      </c>
      <c r="BC2130">
        <v>11</v>
      </c>
      <c r="BD2130">
        <v>59</v>
      </c>
      <c r="BE2130">
        <v>31</v>
      </c>
      <c r="BF2130">
        <v>28</v>
      </c>
      <c r="BG2130">
        <v>648</v>
      </c>
      <c r="BH2130">
        <v>362</v>
      </c>
      <c r="BI2130">
        <v>286</v>
      </c>
      <c r="BJ2130">
        <v>644</v>
      </c>
      <c r="BK2130">
        <v>339</v>
      </c>
      <c r="BL2130">
        <v>305</v>
      </c>
      <c r="BM2130">
        <v>18</v>
      </c>
      <c r="BN2130">
        <v>7</v>
      </c>
      <c r="BO2130">
        <v>11</v>
      </c>
      <c r="BP2130">
        <v>14</v>
      </c>
      <c r="BQ2130">
        <v>4</v>
      </c>
      <c r="BR2130">
        <v>10</v>
      </c>
      <c r="BS2130">
        <v>41</v>
      </c>
      <c r="BT2130">
        <v>19</v>
      </c>
      <c r="BU2130">
        <v>22</v>
      </c>
      <c r="BV2130">
        <v>571</v>
      </c>
      <c r="BW2130">
        <v>309</v>
      </c>
      <c r="BX2130">
        <v>262</v>
      </c>
      <c r="BY2130">
        <v>107</v>
      </c>
      <c r="BZ2130">
        <v>76</v>
      </c>
      <c r="CA2130">
        <v>31</v>
      </c>
      <c r="CB2130">
        <v>1</v>
      </c>
      <c r="CC2130">
        <v>1</v>
      </c>
      <c r="CD2130">
        <v>0</v>
      </c>
      <c r="CE2130">
        <v>11</v>
      </c>
      <c r="CF2130">
        <v>10</v>
      </c>
      <c r="CG2130">
        <v>1</v>
      </c>
      <c r="CH2130">
        <v>18</v>
      </c>
      <c r="CI2130">
        <v>12</v>
      </c>
      <c r="CJ2130">
        <v>6</v>
      </c>
      <c r="CK2130">
        <v>77</v>
      </c>
      <c r="CL2130">
        <v>53</v>
      </c>
      <c r="CM2130">
        <v>24</v>
      </c>
      <c r="CN2130">
        <v>5940</v>
      </c>
      <c r="CO2130">
        <v>1939</v>
      </c>
      <c r="CP2130">
        <v>4001</v>
      </c>
    </row>
    <row r="2131" spans="1:94" hidden="1" x14ac:dyDescent="0.2">
      <c r="A2131" s="1" t="s">
        <v>1872</v>
      </c>
      <c r="B2131" s="1" t="s">
        <v>1873</v>
      </c>
      <c r="C2131" s="1" t="s">
        <v>3774</v>
      </c>
      <c r="D2131" s="1" t="s">
        <v>3775</v>
      </c>
      <c r="E2131" s="1" t="s">
        <v>18</v>
      </c>
      <c r="F2131" s="1" t="s">
        <v>7</v>
      </c>
      <c r="G2131" s="1" t="s">
        <v>415</v>
      </c>
      <c r="H2131" s="1" t="s">
        <v>3811</v>
      </c>
      <c r="I2131" s="1" t="s">
        <v>4</v>
      </c>
      <c r="J2131">
        <v>1819</v>
      </c>
      <c r="K2131">
        <v>9563</v>
      </c>
      <c r="L2131">
        <v>5185</v>
      </c>
      <c r="M2131">
        <v>4378</v>
      </c>
      <c r="N2131">
        <v>969</v>
      </c>
      <c r="O2131">
        <v>486</v>
      </c>
      <c r="P2131">
        <v>483</v>
      </c>
      <c r="Q2131">
        <v>1510</v>
      </c>
      <c r="R2131">
        <v>768</v>
      </c>
      <c r="S2131">
        <v>742</v>
      </c>
      <c r="T2131">
        <v>13</v>
      </c>
      <c r="U2131">
        <v>5</v>
      </c>
      <c r="V2131">
        <v>8</v>
      </c>
      <c r="W2131">
        <v>7303</v>
      </c>
      <c r="X2131">
        <v>4208</v>
      </c>
      <c r="Y2131">
        <v>3095</v>
      </c>
      <c r="Z2131">
        <v>2260</v>
      </c>
      <c r="AA2131">
        <v>977</v>
      </c>
      <c r="AB2131">
        <v>1283</v>
      </c>
      <c r="AC2131">
        <v>3309</v>
      </c>
      <c r="AD2131">
        <v>2870</v>
      </c>
      <c r="AE2131">
        <v>439</v>
      </c>
      <c r="AF2131">
        <v>2683</v>
      </c>
      <c r="AG2131">
        <v>2361</v>
      </c>
      <c r="AH2131">
        <v>322</v>
      </c>
      <c r="AI2131">
        <v>7</v>
      </c>
      <c r="AJ2131">
        <v>5</v>
      </c>
      <c r="AK2131">
        <v>2</v>
      </c>
      <c r="AL2131">
        <v>42</v>
      </c>
      <c r="AM2131">
        <v>36</v>
      </c>
      <c r="AN2131">
        <v>6</v>
      </c>
      <c r="AO2131">
        <v>90</v>
      </c>
      <c r="AP2131">
        <v>78</v>
      </c>
      <c r="AQ2131">
        <v>12</v>
      </c>
      <c r="AR2131">
        <v>2544</v>
      </c>
      <c r="AS2131">
        <v>2242</v>
      </c>
      <c r="AT2131">
        <v>302</v>
      </c>
      <c r="AU2131">
        <v>626</v>
      </c>
      <c r="AV2131">
        <v>509</v>
      </c>
      <c r="AW2131">
        <v>117</v>
      </c>
      <c r="AX2131">
        <v>16</v>
      </c>
      <c r="AY2131">
        <v>6</v>
      </c>
      <c r="AZ2131">
        <v>10</v>
      </c>
      <c r="BA2131">
        <v>126</v>
      </c>
      <c r="BB2131">
        <v>100</v>
      </c>
      <c r="BC2131">
        <v>26</v>
      </c>
      <c r="BD2131">
        <v>63</v>
      </c>
      <c r="BE2131">
        <v>49</v>
      </c>
      <c r="BF2131">
        <v>14</v>
      </c>
      <c r="BG2131">
        <v>421</v>
      </c>
      <c r="BH2131">
        <v>354</v>
      </c>
      <c r="BI2131">
        <v>67</v>
      </c>
      <c r="BJ2131">
        <v>587</v>
      </c>
      <c r="BK2131">
        <v>481</v>
      </c>
      <c r="BL2131">
        <v>106</v>
      </c>
      <c r="BM2131">
        <v>14</v>
      </c>
      <c r="BN2131">
        <v>5</v>
      </c>
      <c r="BO2131">
        <v>9</v>
      </c>
      <c r="BP2131">
        <v>118</v>
      </c>
      <c r="BQ2131">
        <v>93</v>
      </c>
      <c r="BR2131">
        <v>25</v>
      </c>
      <c r="BS2131">
        <v>56</v>
      </c>
      <c r="BT2131">
        <v>44</v>
      </c>
      <c r="BU2131">
        <v>12</v>
      </c>
      <c r="BV2131">
        <v>399</v>
      </c>
      <c r="BW2131">
        <v>339</v>
      </c>
      <c r="BX2131">
        <v>60</v>
      </c>
      <c r="BY2131">
        <v>39</v>
      </c>
      <c r="BZ2131">
        <v>28</v>
      </c>
      <c r="CA2131">
        <v>11</v>
      </c>
      <c r="CB2131">
        <v>2</v>
      </c>
      <c r="CC2131">
        <v>1</v>
      </c>
      <c r="CD2131">
        <v>1</v>
      </c>
      <c r="CE2131">
        <v>8</v>
      </c>
      <c r="CF2131">
        <v>7</v>
      </c>
      <c r="CG2131">
        <v>1</v>
      </c>
      <c r="CH2131">
        <v>7</v>
      </c>
      <c r="CI2131">
        <v>5</v>
      </c>
      <c r="CJ2131">
        <v>2</v>
      </c>
      <c r="CK2131">
        <v>22</v>
      </c>
      <c r="CL2131">
        <v>15</v>
      </c>
      <c r="CM2131">
        <v>7</v>
      </c>
      <c r="CN2131">
        <v>6254</v>
      </c>
      <c r="CO2131">
        <v>2315</v>
      </c>
      <c r="CP2131">
        <v>3939</v>
      </c>
    </row>
    <row r="2132" spans="1:94" hidden="1" x14ac:dyDescent="0.2">
      <c r="A2132" s="1" t="s">
        <v>1872</v>
      </c>
      <c r="B2132" s="1" t="s">
        <v>1873</v>
      </c>
      <c r="C2132" s="1" t="s">
        <v>3774</v>
      </c>
      <c r="D2132" s="1" t="s">
        <v>3775</v>
      </c>
      <c r="E2132" s="1" t="s">
        <v>19</v>
      </c>
      <c r="F2132" s="1" t="s">
        <v>7</v>
      </c>
      <c r="G2132" s="1" t="s">
        <v>415</v>
      </c>
      <c r="H2132" s="1" t="s">
        <v>3812</v>
      </c>
      <c r="I2132" s="1" t="s">
        <v>4</v>
      </c>
      <c r="J2132">
        <v>2315</v>
      </c>
      <c r="K2132">
        <v>12771</v>
      </c>
      <c r="L2132">
        <v>7021</v>
      </c>
      <c r="M2132">
        <v>5750</v>
      </c>
      <c r="N2132">
        <v>1258</v>
      </c>
      <c r="O2132">
        <v>634</v>
      </c>
      <c r="P2132">
        <v>624</v>
      </c>
      <c r="Q2132">
        <v>613</v>
      </c>
      <c r="R2132">
        <v>335</v>
      </c>
      <c r="S2132">
        <v>278</v>
      </c>
      <c r="T2132">
        <v>52</v>
      </c>
      <c r="U2132">
        <v>44</v>
      </c>
      <c r="V2132">
        <v>8</v>
      </c>
      <c r="W2132">
        <v>9822</v>
      </c>
      <c r="X2132">
        <v>5691</v>
      </c>
      <c r="Y2132">
        <v>4131</v>
      </c>
      <c r="Z2132">
        <v>2949</v>
      </c>
      <c r="AA2132">
        <v>1330</v>
      </c>
      <c r="AB2132">
        <v>1619</v>
      </c>
      <c r="AC2132">
        <v>4290</v>
      </c>
      <c r="AD2132">
        <v>3550</v>
      </c>
      <c r="AE2132">
        <v>740</v>
      </c>
      <c r="AF2132">
        <v>3755</v>
      </c>
      <c r="AG2132">
        <v>3149</v>
      </c>
      <c r="AH2132">
        <v>606</v>
      </c>
      <c r="AI2132">
        <v>25</v>
      </c>
      <c r="AJ2132">
        <v>20</v>
      </c>
      <c r="AK2132">
        <v>5</v>
      </c>
      <c r="AL2132">
        <v>14</v>
      </c>
      <c r="AM2132">
        <v>8</v>
      </c>
      <c r="AN2132">
        <v>6</v>
      </c>
      <c r="AO2132">
        <v>204</v>
      </c>
      <c r="AP2132">
        <v>178</v>
      </c>
      <c r="AQ2132">
        <v>26</v>
      </c>
      <c r="AR2132">
        <v>3512</v>
      </c>
      <c r="AS2132">
        <v>2943</v>
      </c>
      <c r="AT2132">
        <v>569</v>
      </c>
      <c r="AU2132">
        <v>535</v>
      </c>
      <c r="AV2132">
        <v>401</v>
      </c>
      <c r="AW2132">
        <v>134</v>
      </c>
      <c r="AX2132">
        <v>22</v>
      </c>
      <c r="AY2132">
        <v>18</v>
      </c>
      <c r="AZ2132">
        <v>4</v>
      </c>
      <c r="BA2132">
        <v>7</v>
      </c>
      <c r="BB2132">
        <v>4</v>
      </c>
      <c r="BC2132">
        <v>3</v>
      </c>
      <c r="BD2132">
        <v>48</v>
      </c>
      <c r="BE2132">
        <v>34</v>
      </c>
      <c r="BF2132">
        <v>14</v>
      </c>
      <c r="BG2132">
        <v>458</v>
      </c>
      <c r="BH2132">
        <v>345</v>
      </c>
      <c r="BI2132">
        <v>113</v>
      </c>
      <c r="BJ2132">
        <v>519</v>
      </c>
      <c r="BK2132">
        <v>391</v>
      </c>
      <c r="BL2132">
        <v>128</v>
      </c>
      <c r="BM2132">
        <v>22</v>
      </c>
      <c r="BN2132">
        <v>18</v>
      </c>
      <c r="BO2132">
        <v>4</v>
      </c>
      <c r="BP2132">
        <v>5</v>
      </c>
      <c r="BQ2132">
        <v>2</v>
      </c>
      <c r="BR2132">
        <v>3</v>
      </c>
      <c r="BS2132">
        <v>46</v>
      </c>
      <c r="BT2132">
        <v>34</v>
      </c>
      <c r="BU2132">
        <v>12</v>
      </c>
      <c r="BV2132">
        <v>446</v>
      </c>
      <c r="BW2132">
        <v>337</v>
      </c>
      <c r="BX2132">
        <v>109</v>
      </c>
      <c r="BY2132">
        <v>16</v>
      </c>
      <c r="BZ2132">
        <v>10</v>
      </c>
      <c r="CA2132">
        <v>6</v>
      </c>
      <c r="CB2132">
        <v>0</v>
      </c>
      <c r="CC2132">
        <v>0</v>
      </c>
      <c r="CD2132">
        <v>0</v>
      </c>
      <c r="CE2132">
        <v>2</v>
      </c>
      <c r="CF2132">
        <v>2</v>
      </c>
      <c r="CG2132">
        <v>0</v>
      </c>
      <c r="CH2132">
        <v>2</v>
      </c>
      <c r="CI2132">
        <v>0</v>
      </c>
      <c r="CJ2132">
        <v>2</v>
      </c>
      <c r="CK2132">
        <v>12</v>
      </c>
      <c r="CL2132">
        <v>8</v>
      </c>
      <c r="CM2132">
        <v>4</v>
      </c>
      <c r="CN2132">
        <v>8481</v>
      </c>
      <c r="CO2132">
        <v>3471</v>
      </c>
      <c r="CP2132">
        <v>5010</v>
      </c>
    </row>
    <row r="2133" spans="1:94" hidden="1" x14ac:dyDescent="0.2">
      <c r="A2133" s="1" t="s">
        <v>1872</v>
      </c>
      <c r="B2133" s="1" t="s">
        <v>1873</v>
      </c>
      <c r="C2133" s="1" t="s">
        <v>3774</v>
      </c>
      <c r="D2133" s="1" t="s">
        <v>3775</v>
      </c>
      <c r="E2133" s="1" t="s">
        <v>20</v>
      </c>
      <c r="F2133" s="1" t="s">
        <v>7</v>
      </c>
      <c r="G2133" s="1" t="s">
        <v>415</v>
      </c>
      <c r="H2133" s="1" t="s">
        <v>3813</v>
      </c>
      <c r="I2133" s="1" t="s">
        <v>4</v>
      </c>
      <c r="J2133">
        <v>1448</v>
      </c>
      <c r="K2133">
        <v>8624</v>
      </c>
      <c r="L2133">
        <v>5099</v>
      </c>
      <c r="M2133">
        <v>3525</v>
      </c>
      <c r="N2133">
        <v>652</v>
      </c>
      <c r="O2133">
        <v>354</v>
      </c>
      <c r="P2133">
        <v>298</v>
      </c>
      <c r="Q2133">
        <v>1146</v>
      </c>
      <c r="R2133">
        <v>619</v>
      </c>
      <c r="S2133">
        <v>527</v>
      </c>
      <c r="T2133">
        <v>0</v>
      </c>
      <c r="U2133">
        <v>0</v>
      </c>
      <c r="V2133">
        <v>0</v>
      </c>
      <c r="W2133">
        <v>7530</v>
      </c>
      <c r="X2133">
        <v>4585</v>
      </c>
      <c r="Y2133">
        <v>2945</v>
      </c>
      <c r="Z2133">
        <v>1094</v>
      </c>
      <c r="AA2133">
        <v>514</v>
      </c>
      <c r="AB2133">
        <v>580</v>
      </c>
      <c r="AC2133">
        <v>2913</v>
      </c>
      <c r="AD2133">
        <v>2630</v>
      </c>
      <c r="AE2133">
        <v>283</v>
      </c>
      <c r="AF2133">
        <v>2651</v>
      </c>
      <c r="AG2133">
        <v>2418</v>
      </c>
      <c r="AH2133">
        <v>233</v>
      </c>
      <c r="AI2133">
        <v>3</v>
      </c>
      <c r="AJ2133">
        <v>2</v>
      </c>
      <c r="AK2133">
        <v>1</v>
      </c>
      <c r="AL2133">
        <v>5</v>
      </c>
      <c r="AM2133">
        <v>5</v>
      </c>
      <c r="AN2133">
        <v>0</v>
      </c>
      <c r="AO2133">
        <v>70</v>
      </c>
      <c r="AP2133">
        <v>63</v>
      </c>
      <c r="AQ2133">
        <v>7</v>
      </c>
      <c r="AR2133">
        <v>2573</v>
      </c>
      <c r="AS2133">
        <v>2348</v>
      </c>
      <c r="AT2133">
        <v>225</v>
      </c>
      <c r="AU2133">
        <v>262</v>
      </c>
      <c r="AV2133">
        <v>212</v>
      </c>
      <c r="AW2133">
        <v>50</v>
      </c>
      <c r="AX2133">
        <v>21</v>
      </c>
      <c r="AY2133">
        <v>13</v>
      </c>
      <c r="AZ2133">
        <v>8</v>
      </c>
      <c r="BA2133">
        <v>2</v>
      </c>
      <c r="BB2133">
        <v>0</v>
      </c>
      <c r="BC2133">
        <v>2</v>
      </c>
      <c r="BD2133">
        <v>5</v>
      </c>
      <c r="BE2133">
        <v>2</v>
      </c>
      <c r="BF2133">
        <v>3</v>
      </c>
      <c r="BG2133">
        <v>234</v>
      </c>
      <c r="BH2133">
        <v>197</v>
      </c>
      <c r="BI2133">
        <v>37</v>
      </c>
      <c r="BJ2133">
        <v>255</v>
      </c>
      <c r="BK2133">
        <v>209</v>
      </c>
      <c r="BL2133">
        <v>46</v>
      </c>
      <c r="BM2133">
        <v>21</v>
      </c>
      <c r="BN2133">
        <v>13</v>
      </c>
      <c r="BO2133">
        <v>8</v>
      </c>
      <c r="BP2133">
        <v>2</v>
      </c>
      <c r="BQ2133">
        <v>0</v>
      </c>
      <c r="BR2133">
        <v>2</v>
      </c>
      <c r="BS2133">
        <v>5</v>
      </c>
      <c r="BT2133">
        <v>2</v>
      </c>
      <c r="BU2133">
        <v>3</v>
      </c>
      <c r="BV2133">
        <v>227</v>
      </c>
      <c r="BW2133">
        <v>194</v>
      </c>
      <c r="BX2133">
        <v>33</v>
      </c>
      <c r="BY2133">
        <v>7</v>
      </c>
      <c r="BZ2133">
        <v>3</v>
      </c>
      <c r="CA2133">
        <v>4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7</v>
      </c>
      <c r="CL2133">
        <v>3</v>
      </c>
      <c r="CM2133">
        <v>4</v>
      </c>
      <c r="CN2133">
        <v>5711</v>
      </c>
      <c r="CO2133">
        <v>2469</v>
      </c>
      <c r="CP2133">
        <v>3242</v>
      </c>
    </row>
    <row r="2134" spans="1:94" hidden="1" x14ac:dyDescent="0.2">
      <c r="A2134" s="1" t="s">
        <v>1872</v>
      </c>
      <c r="B2134" s="1" t="s">
        <v>1873</v>
      </c>
      <c r="C2134" s="1" t="s">
        <v>3774</v>
      </c>
      <c r="D2134" s="1" t="s">
        <v>3775</v>
      </c>
      <c r="E2134" s="1" t="s">
        <v>53</v>
      </c>
      <c r="F2134" s="1" t="s">
        <v>7</v>
      </c>
      <c r="G2134" s="1" t="s">
        <v>415</v>
      </c>
      <c r="H2134" s="1" t="s">
        <v>3814</v>
      </c>
      <c r="I2134" s="1" t="s">
        <v>4</v>
      </c>
      <c r="J2134">
        <v>1501</v>
      </c>
      <c r="K2134">
        <v>8002</v>
      </c>
      <c r="L2134">
        <v>4158</v>
      </c>
      <c r="M2134">
        <v>3844</v>
      </c>
      <c r="N2134">
        <v>803</v>
      </c>
      <c r="O2134">
        <v>426</v>
      </c>
      <c r="P2134">
        <v>377</v>
      </c>
      <c r="Q2134">
        <v>1532</v>
      </c>
      <c r="R2134">
        <v>784</v>
      </c>
      <c r="S2134">
        <v>748</v>
      </c>
      <c r="T2134">
        <v>65</v>
      </c>
      <c r="U2134">
        <v>37</v>
      </c>
      <c r="V2134">
        <v>28</v>
      </c>
      <c r="W2134">
        <v>6687</v>
      </c>
      <c r="X2134">
        <v>3570</v>
      </c>
      <c r="Y2134">
        <v>3117</v>
      </c>
      <c r="Z2134">
        <v>1315</v>
      </c>
      <c r="AA2134">
        <v>588</v>
      </c>
      <c r="AB2134">
        <v>727</v>
      </c>
      <c r="AC2134">
        <v>3068</v>
      </c>
      <c r="AD2134">
        <v>2500</v>
      </c>
      <c r="AE2134">
        <v>568</v>
      </c>
      <c r="AF2134">
        <v>2311</v>
      </c>
      <c r="AG2134">
        <v>2064</v>
      </c>
      <c r="AH2134">
        <v>247</v>
      </c>
      <c r="AI2134">
        <v>6</v>
      </c>
      <c r="AJ2134">
        <v>6</v>
      </c>
      <c r="AK2134">
        <v>0</v>
      </c>
      <c r="AL2134">
        <v>10</v>
      </c>
      <c r="AM2134">
        <v>9</v>
      </c>
      <c r="AN2134">
        <v>1</v>
      </c>
      <c r="AO2134">
        <v>318</v>
      </c>
      <c r="AP2134">
        <v>293</v>
      </c>
      <c r="AQ2134">
        <v>25</v>
      </c>
      <c r="AR2134">
        <v>1977</v>
      </c>
      <c r="AS2134">
        <v>1756</v>
      </c>
      <c r="AT2134">
        <v>221</v>
      </c>
      <c r="AU2134">
        <v>757</v>
      </c>
      <c r="AV2134">
        <v>436</v>
      </c>
      <c r="AW2134">
        <v>321</v>
      </c>
      <c r="AX2134">
        <v>13</v>
      </c>
      <c r="AY2134">
        <v>5</v>
      </c>
      <c r="AZ2134">
        <v>8</v>
      </c>
      <c r="BA2134">
        <v>10</v>
      </c>
      <c r="BB2134">
        <v>8</v>
      </c>
      <c r="BC2134">
        <v>2</v>
      </c>
      <c r="BD2134">
        <v>97</v>
      </c>
      <c r="BE2134">
        <v>54</v>
      </c>
      <c r="BF2134">
        <v>43</v>
      </c>
      <c r="BG2134">
        <v>637</v>
      </c>
      <c r="BH2134">
        <v>369</v>
      </c>
      <c r="BI2134">
        <v>268</v>
      </c>
      <c r="BJ2134">
        <v>717</v>
      </c>
      <c r="BK2134">
        <v>406</v>
      </c>
      <c r="BL2134">
        <v>311</v>
      </c>
      <c r="BM2134">
        <v>13</v>
      </c>
      <c r="BN2134">
        <v>5</v>
      </c>
      <c r="BO2134">
        <v>8</v>
      </c>
      <c r="BP2134">
        <v>8</v>
      </c>
      <c r="BQ2134">
        <v>6</v>
      </c>
      <c r="BR2134">
        <v>2</v>
      </c>
      <c r="BS2134">
        <v>85</v>
      </c>
      <c r="BT2134">
        <v>46</v>
      </c>
      <c r="BU2134">
        <v>39</v>
      </c>
      <c r="BV2134">
        <v>611</v>
      </c>
      <c r="BW2134">
        <v>349</v>
      </c>
      <c r="BX2134">
        <v>262</v>
      </c>
      <c r="BY2134">
        <v>40</v>
      </c>
      <c r="BZ2134">
        <v>30</v>
      </c>
      <c r="CA2134">
        <v>10</v>
      </c>
      <c r="CB2134">
        <v>0</v>
      </c>
      <c r="CC2134">
        <v>0</v>
      </c>
      <c r="CD2134">
        <v>0</v>
      </c>
      <c r="CE2134">
        <v>2</v>
      </c>
      <c r="CF2134">
        <v>2</v>
      </c>
      <c r="CG2134">
        <v>0</v>
      </c>
      <c r="CH2134">
        <v>12</v>
      </c>
      <c r="CI2134">
        <v>8</v>
      </c>
      <c r="CJ2134">
        <v>4</v>
      </c>
      <c r="CK2134">
        <v>26</v>
      </c>
      <c r="CL2134">
        <v>20</v>
      </c>
      <c r="CM2134">
        <v>6</v>
      </c>
      <c r="CN2134">
        <v>4934</v>
      </c>
      <c r="CO2134">
        <v>1658</v>
      </c>
      <c r="CP2134">
        <v>3276</v>
      </c>
    </row>
    <row r="2135" spans="1:94" hidden="1" x14ac:dyDescent="0.2">
      <c r="A2135" s="1" t="s">
        <v>1872</v>
      </c>
      <c r="B2135" s="1" t="s">
        <v>1873</v>
      </c>
      <c r="C2135" s="1" t="s">
        <v>3774</v>
      </c>
      <c r="D2135" s="1" t="s">
        <v>3775</v>
      </c>
      <c r="E2135" s="1" t="s">
        <v>21</v>
      </c>
      <c r="F2135" s="1" t="s">
        <v>7</v>
      </c>
      <c r="G2135" s="1" t="s">
        <v>415</v>
      </c>
      <c r="H2135" s="1" t="s">
        <v>3815</v>
      </c>
      <c r="I2135" s="1" t="s">
        <v>4</v>
      </c>
      <c r="J2135">
        <v>2318</v>
      </c>
      <c r="K2135">
        <v>12441</v>
      </c>
      <c r="L2135">
        <v>7109</v>
      </c>
      <c r="M2135">
        <v>5332</v>
      </c>
      <c r="N2135">
        <v>1112</v>
      </c>
      <c r="O2135">
        <v>568</v>
      </c>
      <c r="P2135">
        <v>544</v>
      </c>
      <c r="Q2135">
        <v>666</v>
      </c>
      <c r="R2135">
        <v>319</v>
      </c>
      <c r="S2135">
        <v>347</v>
      </c>
      <c r="T2135">
        <v>48</v>
      </c>
      <c r="U2135">
        <v>29</v>
      </c>
      <c r="V2135">
        <v>19</v>
      </c>
      <c r="W2135">
        <v>9951</v>
      </c>
      <c r="X2135">
        <v>5958</v>
      </c>
      <c r="Y2135">
        <v>3993</v>
      </c>
      <c r="Z2135">
        <v>2490</v>
      </c>
      <c r="AA2135">
        <v>1151</v>
      </c>
      <c r="AB2135">
        <v>1339</v>
      </c>
      <c r="AC2135">
        <v>4138</v>
      </c>
      <c r="AD2135">
        <v>3384</v>
      </c>
      <c r="AE2135">
        <v>754</v>
      </c>
      <c r="AF2135">
        <v>3484</v>
      </c>
      <c r="AG2135">
        <v>2867</v>
      </c>
      <c r="AH2135">
        <v>617</v>
      </c>
      <c r="AI2135">
        <v>27</v>
      </c>
      <c r="AJ2135">
        <v>22</v>
      </c>
      <c r="AK2135">
        <v>5</v>
      </c>
      <c r="AL2135">
        <v>13</v>
      </c>
      <c r="AM2135">
        <v>11</v>
      </c>
      <c r="AN2135">
        <v>2</v>
      </c>
      <c r="AO2135">
        <v>77</v>
      </c>
      <c r="AP2135">
        <v>69</v>
      </c>
      <c r="AQ2135">
        <v>8</v>
      </c>
      <c r="AR2135">
        <v>3367</v>
      </c>
      <c r="AS2135">
        <v>2765</v>
      </c>
      <c r="AT2135">
        <v>602</v>
      </c>
      <c r="AU2135">
        <v>654</v>
      </c>
      <c r="AV2135">
        <v>517</v>
      </c>
      <c r="AW2135">
        <v>137</v>
      </c>
      <c r="AX2135">
        <v>33</v>
      </c>
      <c r="AY2135">
        <v>22</v>
      </c>
      <c r="AZ2135">
        <v>11</v>
      </c>
      <c r="BA2135">
        <v>4</v>
      </c>
      <c r="BB2135">
        <v>2</v>
      </c>
      <c r="BC2135">
        <v>2</v>
      </c>
      <c r="BD2135">
        <v>12</v>
      </c>
      <c r="BE2135">
        <v>9</v>
      </c>
      <c r="BF2135">
        <v>3</v>
      </c>
      <c r="BG2135">
        <v>605</v>
      </c>
      <c r="BH2135">
        <v>484</v>
      </c>
      <c r="BI2135">
        <v>121</v>
      </c>
      <c r="BJ2135">
        <v>522</v>
      </c>
      <c r="BK2135">
        <v>428</v>
      </c>
      <c r="BL2135">
        <v>94</v>
      </c>
      <c r="BM2135">
        <v>31</v>
      </c>
      <c r="BN2135">
        <v>22</v>
      </c>
      <c r="BO2135">
        <v>9</v>
      </c>
      <c r="BP2135">
        <v>4</v>
      </c>
      <c r="BQ2135">
        <v>2</v>
      </c>
      <c r="BR2135">
        <v>2</v>
      </c>
      <c r="BS2135">
        <v>11</v>
      </c>
      <c r="BT2135">
        <v>8</v>
      </c>
      <c r="BU2135">
        <v>3</v>
      </c>
      <c r="BV2135">
        <v>476</v>
      </c>
      <c r="BW2135">
        <v>396</v>
      </c>
      <c r="BX2135">
        <v>80</v>
      </c>
      <c r="BY2135">
        <v>132</v>
      </c>
      <c r="BZ2135">
        <v>89</v>
      </c>
      <c r="CA2135">
        <v>43</v>
      </c>
      <c r="CB2135">
        <v>2</v>
      </c>
      <c r="CC2135">
        <v>0</v>
      </c>
      <c r="CD2135">
        <v>2</v>
      </c>
      <c r="CE2135">
        <v>0</v>
      </c>
      <c r="CF2135">
        <v>0</v>
      </c>
      <c r="CG2135">
        <v>0</v>
      </c>
      <c r="CH2135">
        <v>1</v>
      </c>
      <c r="CI2135">
        <v>1</v>
      </c>
      <c r="CJ2135">
        <v>0</v>
      </c>
      <c r="CK2135">
        <v>129</v>
      </c>
      <c r="CL2135">
        <v>88</v>
      </c>
      <c r="CM2135">
        <v>41</v>
      </c>
      <c r="CN2135">
        <v>8303</v>
      </c>
      <c r="CO2135">
        <v>3725</v>
      </c>
      <c r="CP2135">
        <v>4578</v>
      </c>
    </row>
    <row r="2136" spans="1:94" hidden="1" x14ac:dyDescent="0.2">
      <c r="A2136" s="1" t="s">
        <v>1872</v>
      </c>
      <c r="B2136" s="1" t="s">
        <v>1873</v>
      </c>
      <c r="C2136" s="1" t="s">
        <v>3774</v>
      </c>
      <c r="D2136" s="1" t="s">
        <v>3775</v>
      </c>
      <c r="E2136" s="1" t="s">
        <v>22</v>
      </c>
      <c r="F2136" s="1" t="s">
        <v>7</v>
      </c>
      <c r="G2136" s="1" t="s">
        <v>415</v>
      </c>
      <c r="H2136" s="1" t="s">
        <v>3816</v>
      </c>
      <c r="I2136" s="1" t="s">
        <v>4</v>
      </c>
      <c r="J2136">
        <v>1533</v>
      </c>
      <c r="K2136">
        <v>9246</v>
      </c>
      <c r="L2136">
        <v>5281</v>
      </c>
      <c r="M2136">
        <v>3965</v>
      </c>
      <c r="N2136">
        <v>874</v>
      </c>
      <c r="O2136">
        <v>435</v>
      </c>
      <c r="P2136">
        <v>439</v>
      </c>
      <c r="Q2136">
        <v>869</v>
      </c>
      <c r="R2136">
        <v>419</v>
      </c>
      <c r="S2136">
        <v>450</v>
      </c>
      <c r="T2136">
        <v>9</v>
      </c>
      <c r="U2136">
        <v>4</v>
      </c>
      <c r="V2136">
        <v>5</v>
      </c>
      <c r="W2136">
        <v>7222</v>
      </c>
      <c r="X2136">
        <v>4363</v>
      </c>
      <c r="Y2136">
        <v>2859</v>
      </c>
      <c r="Z2136">
        <v>2024</v>
      </c>
      <c r="AA2136">
        <v>918</v>
      </c>
      <c r="AB2136">
        <v>1106</v>
      </c>
      <c r="AC2136">
        <v>3115</v>
      </c>
      <c r="AD2136">
        <v>2586</v>
      </c>
      <c r="AE2136">
        <v>529</v>
      </c>
      <c r="AF2136">
        <v>2371</v>
      </c>
      <c r="AG2136">
        <v>1989</v>
      </c>
      <c r="AH2136">
        <v>382</v>
      </c>
      <c r="AI2136">
        <v>7</v>
      </c>
      <c r="AJ2136">
        <v>4</v>
      </c>
      <c r="AK2136">
        <v>3</v>
      </c>
      <c r="AL2136">
        <v>8</v>
      </c>
      <c r="AM2136">
        <v>7</v>
      </c>
      <c r="AN2136">
        <v>1</v>
      </c>
      <c r="AO2136">
        <v>122</v>
      </c>
      <c r="AP2136">
        <v>106</v>
      </c>
      <c r="AQ2136">
        <v>16</v>
      </c>
      <c r="AR2136">
        <v>2234</v>
      </c>
      <c r="AS2136">
        <v>1872</v>
      </c>
      <c r="AT2136">
        <v>362</v>
      </c>
      <c r="AU2136">
        <v>744</v>
      </c>
      <c r="AV2136">
        <v>597</v>
      </c>
      <c r="AW2136">
        <v>147</v>
      </c>
      <c r="AX2136">
        <v>18</v>
      </c>
      <c r="AY2136">
        <v>14</v>
      </c>
      <c r="AZ2136">
        <v>4</v>
      </c>
      <c r="BA2136">
        <v>2</v>
      </c>
      <c r="BB2136">
        <v>1</v>
      </c>
      <c r="BC2136">
        <v>1</v>
      </c>
      <c r="BD2136">
        <v>44</v>
      </c>
      <c r="BE2136">
        <v>35</v>
      </c>
      <c r="BF2136">
        <v>9</v>
      </c>
      <c r="BG2136">
        <v>680</v>
      </c>
      <c r="BH2136">
        <v>547</v>
      </c>
      <c r="BI2136">
        <v>133</v>
      </c>
      <c r="BJ2136">
        <v>671</v>
      </c>
      <c r="BK2136">
        <v>549</v>
      </c>
      <c r="BL2136">
        <v>122</v>
      </c>
      <c r="BM2136">
        <v>18</v>
      </c>
      <c r="BN2136">
        <v>14</v>
      </c>
      <c r="BO2136">
        <v>4</v>
      </c>
      <c r="BP2136">
        <v>2</v>
      </c>
      <c r="BQ2136">
        <v>1</v>
      </c>
      <c r="BR2136">
        <v>1</v>
      </c>
      <c r="BS2136">
        <v>41</v>
      </c>
      <c r="BT2136">
        <v>32</v>
      </c>
      <c r="BU2136">
        <v>9</v>
      </c>
      <c r="BV2136">
        <v>610</v>
      </c>
      <c r="BW2136">
        <v>502</v>
      </c>
      <c r="BX2136">
        <v>108</v>
      </c>
      <c r="BY2136">
        <v>73</v>
      </c>
      <c r="BZ2136">
        <v>48</v>
      </c>
      <c r="CA2136">
        <v>25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3</v>
      </c>
      <c r="CI2136">
        <v>3</v>
      </c>
      <c r="CJ2136">
        <v>0</v>
      </c>
      <c r="CK2136">
        <v>70</v>
      </c>
      <c r="CL2136">
        <v>45</v>
      </c>
      <c r="CM2136">
        <v>25</v>
      </c>
      <c r="CN2136">
        <v>6131</v>
      </c>
      <c r="CO2136">
        <v>2695</v>
      </c>
      <c r="CP2136">
        <v>3436</v>
      </c>
    </row>
    <row r="2137" spans="1:94" hidden="1" x14ac:dyDescent="0.2">
      <c r="A2137" s="1" t="s">
        <v>1872</v>
      </c>
      <c r="B2137" s="1" t="s">
        <v>1873</v>
      </c>
      <c r="C2137" s="1" t="s">
        <v>3774</v>
      </c>
      <c r="D2137" s="1" t="s">
        <v>3775</v>
      </c>
      <c r="E2137" s="1" t="s">
        <v>23</v>
      </c>
      <c r="F2137" s="1" t="s">
        <v>7</v>
      </c>
      <c r="G2137" s="1" t="s">
        <v>415</v>
      </c>
      <c r="H2137" s="1" t="s">
        <v>3817</v>
      </c>
      <c r="I2137" s="1" t="s">
        <v>4</v>
      </c>
      <c r="J2137">
        <v>2876</v>
      </c>
      <c r="K2137">
        <v>14689</v>
      </c>
      <c r="L2137">
        <v>8350</v>
      </c>
      <c r="M2137">
        <v>6339</v>
      </c>
      <c r="N2137">
        <v>1296</v>
      </c>
      <c r="O2137">
        <v>707</v>
      </c>
      <c r="P2137">
        <v>589</v>
      </c>
      <c r="Q2137">
        <v>286</v>
      </c>
      <c r="R2137">
        <v>179</v>
      </c>
      <c r="S2137">
        <v>107</v>
      </c>
      <c r="T2137">
        <v>48</v>
      </c>
      <c r="U2137">
        <v>24</v>
      </c>
      <c r="V2137">
        <v>24</v>
      </c>
      <c r="W2137">
        <v>11976</v>
      </c>
      <c r="X2137">
        <v>7173</v>
      </c>
      <c r="Y2137">
        <v>4803</v>
      </c>
      <c r="Z2137">
        <v>2713</v>
      </c>
      <c r="AA2137">
        <v>1177</v>
      </c>
      <c r="AB2137">
        <v>1536</v>
      </c>
      <c r="AC2137">
        <v>5286</v>
      </c>
      <c r="AD2137">
        <v>4297</v>
      </c>
      <c r="AE2137">
        <v>989</v>
      </c>
      <c r="AF2137">
        <v>4333</v>
      </c>
      <c r="AG2137">
        <v>3752</v>
      </c>
      <c r="AH2137">
        <v>581</v>
      </c>
      <c r="AI2137">
        <v>35</v>
      </c>
      <c r="AJ2137">
        <v>24</v>
      </c>
      <c r="AK2137">
        <v>11</v>
      </c>
      <c r="AL2137">
        <v>42</v>
      </c>
      <c r="AM2137">
        <v>32</v>
      </c>
      <c r="AN2137">
        <v>10</v>
      </c>
      <c r="AO2137">
        <v>247</v>
      </c>
      <c r="AP2137">
        <v>207</v>
      </c>
      <c r="AQ2137">
        <v>40</v>
      </c>
      <c r="AR2137">
        <v>4009</v>
      </c>
      <c r="AS2137">
        <v>3489</v>
      </c>
      <c r="AT2137">
        <v>520</v>
      </c>
      <c r="AU2137">
        <v>953</v>
      </c>
      <c r="AV2137">
        <v>545</v>
      </c>
      <c r="AW2137">
        <v>408</v>
      </c>
      <c r="AX2137">
        <v>52</v>
      </c>
      <c r="AY2137">
        <v>28</v>
      </c>
      <c r="AZ2137">
        <v>24</v>
      </c>
      <c r="BA2137">
        <v>13</v>
      </c>
      <c r="BB2137">
        <v>11</v>
      </c>
      <c r="BC2137">
        <v>2</v>
      </c>
      <c r="BD2137">
        <v>43</v>
      </c>
      <c r="BE2137">
        <v>31</v>
      </c>
      <c r="BF2137">
        <v>12</v>
      </c>
      <c r="BG2137">
        <v>845</v>
      </c>
      <c r="BH2137">
        <v>475</v>
      </c>
      <c r="BI2137">
        <v>370</v>
      </c>
      <c r="BJ2137">
        <v>901</v>
      </c>
      <c r="BK2137">
        <v>516</v>
      </c>
      <c r="BL2137">
        <v>385</v>
      </c>
      <c r="BM2137">
        <v>52</v>
      </c>
      <c r="BN2137">
        <v>28</v>
      </c>
      <c r="BO2137">
        <v>24</v>
      </c>
      <c r="BP2137">
        <v>9</v>
      </c>
      <c r="BQ2137">
        <v>7</v>
      </c>
      <c r="BR2137">
        <v>2</v>
      </c>
      <c r="BS2137">
        <v>26</v>
      </c>
      <c r="BT2137">
        <v>20</v>
      </c>
      <c r="BU2137">
        <v>6</v>
      </c>
      <c r="BV2137">
        <v>814</v>
      </c>
      <c r="BW2137">
        <v>461</v>
      </c>
      <c r="BX2137">
        <v>353</v>
      </c>
      <c r="BY2137">
        <v>52</v>
      </c>
      <c r="BZ2137">
        <v>29</v>
      </c>
      <c r="CA2137">
        <v>23</v>
      </c>
      <c r="CB2137">
        <v>0</v>
      </c>
      <c r="CC2137">
        <v>0</v>
      </c>
      <c r="CD2137">
        <v>0</v>
      </c>
      <c r="CE2137">
        <v>4</v>
      </c>
      <c r="CF2137">
        <v>4</v>
      </c>
      <c r="CG2137">
        <v>0</v>
      </c>
      <c r="CH2137">
        <v>17</v>
      </c>
      <c r="CI2137">
        <v>11</v>
      </c>
      <c r="CJ2137">
        <v>6</v>
      </c>
      <c r="CK2137">
        <v>31</v>
      </c>
      <c r="CL2137">
        <v>14</v>
      </c>
      <c r="CM2137">
        <v>17</v>
      </c>
      <c r="CN2137">
        <v>9403</v>
      </c>
      <c r="CO2137">
        <v>4053</v>
      </c>
      <c r="CP2137">
        <v>5350</v>
      </c>
    </row>
    <row r="2138" spans="1:94" hidden="1" x14ac:dyDescent="0.2">
      <c r="A2138" s="1" t="s">
        <v>1872</v>
      </c>
      <c r="B2138" s="1" t="s">
        <v>1873</v>
      </c>
      <c r="C2138" s="1" t="s">
        <v>3774</v>
      </c>
      <c r="D2138" s="1" t="s">
        <v>3775</v>
      </c>
      <c r="E2138" s="1" t="s">
        <v>24</v>
      </c>
      <c r="F2138" s="1" t="s">
        <v>7</v>
      </c>
      <c r="G2138" s="1" t="s">
        <v>415</v>
      </c>
      <c r="H2138" s="1" t="s">
        <v>3818</v>
      </c>
      <c r="I2138" s="1" t="s">
        <v>4</v>
      </c>
      <c r="J2138">
        <v>2360</v>
      </c>
      <c r="K2138">
        <v>12257</v>
      </c>
      <c r="L2138">
        <v>6249</v>
      </c>
      <c r="M2138">
        <v>6008</v>
      </c>
      <c r="N2138">
        <v>1147</v>
      </c>
      <c r="O2138">
        <v>628</v>
      </c>
      <c r="P2138">
        <v>519</v>
      </c>
      <c r="Q2138">
        <v>912</v>
      </c>
      <c r="R2138">
        <v>465</v>
      </c>
      <c r="S2138">
        <v>447</v>
      </c>
      <c r="T2138">
        <v>30</v>
      </c>
      <c r="U2138">
        <v>13</v>
      </c>
      <c r="V2138">
        <v>17</v>
      </c>
      <c r="W2138">
        <v>9948</v>
      </c>
      <c r="X2138">
        <v>5150</v>
      </c>
      <c r="Y2138">
        <v>4798</v>
      </c>
      <c r="Z2138">
        <v>2309</v>
      </c>
      <c r="AA2138">
        <v>1099</v>
      </c>
      <c r="AB2138">
        <v>1210</v>
      </c>
      <c r="AC2138">
        <v>4285</v>
      </c>
      <c r="AD2138">
        <v>3569</v>
      </c>
      <c r="AE2138">
        <v>716</v>
      </c>
      <c r="AF2138">
        <v>3651</v>
      </c>
      <c r="AG2138">
        <v>3163</v>
      </c>
      <c r="AH2138">
        <v>488</v>
      </c>
      <c r="AI2138">
        <v>21</v>
      </c>
      <c r="AJ2138">
        <v>16</v>
      </c>
      <c r="AK2138">
        <v>5</v>
      </c>
      <c r="AL2138">
        <v>13</v>
      </c>
      <c r="AM2138">
        <v>7</v>
      </c>
      <c r="AN2138">
        <v>6</v>
      </c>
      <c r="AO2138">
        <v>245</v>
      </c>
      <c r="AP2138">
        <v>214</v>
      </c>
      <c r="AQ2138">
        <v>31</v>
      </c>
      <c r="AR2138">
        <v>3372</v>
      </c>
      <c r="AS2138">
        <v>2926</v>
      </c>
      <c r="AT2138">
        <v>446</v>
      </c>
      <c r="AU2138">
        <v>634</v>
      </c>
      <c r="AV2138">
        <v>406</v>
      </c>
      <c r="AW2138">
        <v>228</v>
      </c>
      <c r="AX2138">
        <v>30</v>
      </c>
      <c r="AY2138">
        <v>11</v>
      </c>
      <c r="AZ2138">
        <v>19</v>
      </c>
      <c r="BA2138">
        <v>25</v>
      </c>
      <c r="BB2138">
        <v>22</v>
      </c>
      <c r="BC2138">
        <v>3</v>
      </c>
      <c r="BD2138">
        <v>31</v>
      </c>
      <c r="BE2138">
        <v>14</v>
      </c>
      <c r="BF2138">
        <v>17</v>
      </c>
      <c r="BG2138">
        <v>548</v>
      </c>
      <c r="BH2138">
        <v>359</v>
      </c>
      <c r="BI2138">
        <v>189</v>
      </c>
      <c r="BJ2138">
        <v>593</v>
      </c>
      <c r="BK2138">
        <v>382</v>
      </c>
      <c r="BL2138">
        <v>211</v>
      </c>
      <c r="BM2138">
        <v>30</v>
      </c>
      <c r="BN2138">
        <v>11</v>
      </c>
      <c r="BO2138">
        <v>19</v>
      </c>
      <c r="BP2138">
        <v>24</v>
      </c>
      <c r="BQ2138">
        <v>21</v>
      </c>
      <c r="BR2138">
        <v>3</v>
      </c>
      <c r="BS2138">
        <v>26</v>
      </c>
      <c r="BT2138">
        <v>10</v>
      </c>
      <c r="BU2138">
        <v>16</v>
      </c>
      <c r="BV2138">
        <v>513</v>
      </c>
      <c r="BW2138">
        <v>340</v>
      </c>
      <c r="BX2138">
        <v>173</v>
      </c>
      <c r="BY2138">
        <v>41</v>
      </c>
      <c r="BZ2138">
        <v>24</v>
      </c>
      <c r="CA2138">
        <v>17</v>
      </c>
      <c r="CB2138">
        <v>0</v>
      </c>
      <c r="CC2138">
        <v>0</v>
      </c>
      <c r="CD2138">
        <v>0</v>
      </c>
      <c r="CE2138">
        <v>1</v>
      </c>
      <c r="CF2138">
        <v>1</v>
      </c>
      <c r="CG2138">
        <v>0</v>
      </c>
      <c r="CH2138">
        <v>5</v>
      </c>
      <c r="CI2138">
        <v>4</v>
      </c>
      <c r="CJ2138">
        <v>1</v>
      </c>
      <c r="CK2138">
        <v>35</v>
      </c>
      <c r="CL2138">
        <v>19</v>
      </c>
      <c r="CM2138">
        <v>16</v>
      </c>
      <c r="CN2138">
        <v>7972</v>
      </c>
      <c r="CO2138">
        <v>2680</v>
      </c>
      <c r="CP2138">
        <v>5292</v>
      </c>
    </row>
    <row r="2139" spans="1:94" hidden="1" x14ac:dyDescent="0.2">
      <c r="A2139" s="1" t="s">
        <v>1872</v>
      </c>
      <c r="B2139" s="1" t="s">
        <v>1873</v>
      </c>
      <c r="C2139" s="1" t="s">
        <v>3774</v>
      </c>
      <c r="D2139" s="1" t="s">
        <v>3775</v>
      </c>
      <c r="E2139" s="1" t="s">
        <v>25</v>
      </c>
      <c r="F2139" s="1" t="s">
        <v>7</v>
      </c>
      <c r="G2139" s="1" t="s">
        <v>415</v>
      </c>
      <c r="H2139" s="1" t="s">
        <v>3819</v>
      </c>
      <c r="I2139" s="1" t="s">
        <v>4</v>
      </c>
      <c r="J2139">
        <v>3113</v>
      </c>
      <c r="K2139">
        <v>16304</v>
      </c>
      <c r="L2139">
        <v>8335</v>
      </c>
      <c r="M2139">
        <v>7969</v>
      </c>
      <c r="N2139">
        <v>1471</v>
      </c>
      <c r="O2139">
        <v>759</v>
      </c>
      <c r="P2139">
        <v>712</v>
      </c>
      <c r="Q2139">
        <v>1510</v>
      </c>
      <c r="R2139">
        <v>795</v>
      </c>
      <c r="S2139">
        <v>715</v>
      </c>
      <c r="T2139">
        <v>6</v>
      </c>
      <c r="U2139">
        <v>2</v>
      </c>
      <c r="V2139">
        <v>4</v>
      </c>
      <c r="W2139">
        <v>13477</v>
      </c>
      <c r="X2139">
        <v>7061</v>
      </c>
      <c r="Y2139">
        <v>6416</v>
      </c>
      <c r="Z2139">
        <v>2827</v>
      </c>
      <c r="AA2139">
        <v>1274</v>
      </c>
      <c r="AB2139">
        <v>1553</v>
      </c>
      <c r="AC2139">
        <v>5540</v>
      </c>
      <c r="AD2139">
        <v>4739</v>
      </c>
      <c r="AE2139">
        <v>801</v>
      </c>
      <c r="AF2139">
        <v>4767</v>
      </c>
      <c r="AG2139">
        <v>4273</v>
      </c>
      <c r="AH2139">
        <v>494</v>
      </c>
      <c r="AI2139">
        <v>29</v>
      </c>
      <c r="AJ2139">
        <v>17</v>
      </c>
      <c r="AK2139">
        <v>12</v>
      </c>
      <c r="AL2139">
        <v>19</v>
      </c>
      <c r="AM2139">
        <v>14</v>
      </c>
      <c r="AN2139">
        <v>5</v>
      </c>
      <c r="AO2139">
        <v>279</v>
      </c>
      <c r="AP2139">
        <v>259</v>
      </c>
      <c r="AQ2139">
        <v>20</v>
      </c>
      <c r="AR2139">
        <v>4440</v>
      </c>
      <c r="AS2139">
        <v>3983</v>
      </c>
      <c r="AT2139">
        <v>457</v>
      </c>
      <c r="AU2139">
        <v>773</v>
      </c>
      <c r="AV2139">
        <v>466</v>
      </c>
      <c r="AW2139">
        <v>307</v>
      </c>
      <c r="AX2139">
        <v>47</v>
      </c>
      <c r="AY2139">
        <v>16</v>
      </c>
      <c r="AZ2139">
        <v>31</v>
      </c>
      <c r="BA2139">
        <v>10</v>
      </c>
      <c r="BB2139">
        <v>6</v>
      </c>
      <c r="BC2139">
        <v>4</v>
      </c>
      <c r="BD2139">
        <v>66</v>
      </c>
      <c r="BE2139">
        <v>50</v>
      </c>
      <c r="BF2139">
        <v>16</v>
      </c>
      <c r="BG2139">
        <v>650</v>
      </c>
      <c r="BH2139">
        <v>394</v>
      </c>
      <c r="BI2139">
        <v>256</v>
      </c>
      <c r="BJ2139">
        <v>754</v>
      </c>
      <c r="BK2139">
        <v>452</v>
      </c>
      <c r="BL2139">
        <v>302</v>
      </c>
      <c r="BM2139">
        <v>47</v>
      </c>
      <c r="BN2139">
        <v>16</v>
      </c>
      <c r="BO2139">
        <v>31</v>
      </c>
      <c r="BP2139">
        <v>8</v>
      </c>
      <c r="BQ2139">
        <v>4</v>
      </c>
      <c r="BR2139">
        <v>4</v>
      </c>
      <c r="BS2139">
        <v>61</v>
      </c>
      <c r="BT2139">
        <v>46</v>
      </c>
      <c r="BU2139">
        <v>15</v>
      </c>
      <c r="BV2139">
        <v>638</v>
      </c>
      <c r="BW2139">
        <v>386</v>
      </c>
      <c r="BX2139">
        <v>252</v>
      </c>
      <c r="BY2139">
        <v>19</v>
      </c>
      <c r="BZ2139">
        <v>14</v>
      </c>
      <c r="CA2139">
        <v>5</v>
      </c>
      <c r="CB2139">
        <v>0</v>
      </c>
      <c r="CC2139">
        <v>0</v>
      </c>
      <c r="CD2139">
        <v>0</v>
      </c>
      <c r="CE2139">
        <v>2</v>
      </c>
      <c r="CF2139">
        <v>2</v>
      </c>
      <c r="CG2139">
        <v>0</v>
      </c>
      <c r="CH2139">
        <v>5</v>
      </c>
      <c r="CI2139">
        <v>4</v>
      </c>
      <c r="CJ2139">
        <v>1</v>
      </c>
      <c r="CK2139">
        <v>12</v>
      </c>
      <c r="CL2139">
        <v>8</v>
      </c>
      <c r="CM2139">
        <v>4</v>
      </c>
      <c r="CN2139">
        <v>10764</v>
      </c>
      <c r="CO2139">
        <v>3596</v>
      </c>
      <c r="CP2139">
        <v>7168</v>
      </c>
    </row>
    <row r="2140" spans="1:94" hidden="1" x14ac:dyDescent="0.2">
      <c r="A2140" s="1" t="s">
        <v>1872</v>
      </c>
      <c r="B2140" s="1" t="s">
        <v>1873</v>
      </c>
      <c r="C2140" s="1" t="s">
        <v>3774</v>
      </c>
      <c r="D2140" s="1" t="s">
        <v>3775</v>
      </c>
      <c r="E2140" s="1" t="s">
        <v>26</v>
      </c>
      <c r="F2140" s="1" t="s">
        <v>7</v>
      </c>
      <c r="G2140" s="1" t="s">
        <v>415</v>
      </c>
      <c r="H2140" s="1" t="s">
        <v>3820</v>
      </c>
      <c r="I2140" s="1" t="s">
        <v>4</v>
      </c>
      <c r="J2140">
        <v>2096</v>
      </c>
      <c r="K2140">
        <v>11441</v>
      </c>
      <c r="L2140">
        <v>5674</v>
      </c>
      <c r="M2140">
        <v>5767</v>
      </c>
      <c r="N2140">
        <v>980</v>
      </c>
      <c r="O2140">
        <v>493</v>
      </c>
      <c r="P2140">
        <v>487</v>
      </c>
      <c r="Q2140">
        <v>2481</v>
      </c>
      <c r="R2140">
        <v>1240</v>
      </c>
      <c r="S2140">
        <v>1241</v>
      </c>
      <c r="T2140">
        <v>15</v>
      </c>
      <c r="U2140">
        <v>10</v>
      </c>
      <c r="V2140">
        <v>5</v>
      </c>
      <c r="W2140">
        <v>9479</v>
      </c>
      <c r="X2140">
        <v>4850</v>
      </c>
      <c r="Y2140">
        <v>4629</v>
      </c>
      <c r="Z2140">
        <v>1962</v>
      </c>
      <c r="AA2140">
        <v>824</v>
      </c>
      <c r="AB2140">
        <v>1138</v>
      </c>
      <c r="AC2140">
        <v>3880</v>
      </c>
      <c r="AD2140">
        <v>3079</v>
      </c>
      <c r="AE2140">
        <v>801</v>
      </c>
      <c r="AF2140">
        <v>3185</v>
      </c>
      <c r="AG2140">
        <v>2675</v>
      </c>
      <c r="AH2140">
        <v>510</v>
      </c>
      <c r="AI2140">
        <v>11</v>
      </c>
      <c r="AJ2140">
        <v>9</v>
      </c>
      <c r="AK2140">
        <v>2</v>
      </c>
      <c r="AL2140">
        <v>28</v>
      </c>
      <c r="AM2140">
        <v>20</v>
      </c>
      <c r="AN2140">
        <v>8</v>
      </c>
      <c r="AO2140">
        <v>134</v>
      </c>
      <c r="AP2140">
        <v>108</v>
      </c>
      <c r="AQ2140">
        <v>26</v>
      </c>
      <c r="AR2140">
        <v>3012</v>
      </c>
      <c r="AS2140">
        <v>2538</v>
      </c>
      <c r="AT2140">
        <v>474</v>
      </c>
      <c r="AU2140">
        <v>695</v>
      </c>
      <c r="AV2140">
        <v>404</v>
      </c>
      <c r="AW2140">
        <v>291</v>
      </c>
      <c r="AX2140">
        <v>8</v>
      </c>
      <c r="AY2140">
        <v>4</v>
      </c>
      <c r="AZ2140">
        <v>4</v>
      </c>
      <c r="BA2140">
        <v>10</v>
      </c>
      <c r="BB2140">
        <v>4</v>
      </c>
      <c r="BC2140">
        <v>6</v>
      </c>
      <c r="BD2140">
        <v>110</v>
      </c>
      <c r="BE2140">
        <v>49</v>
      </c>
      <c r="BF2140">
        <v>61</v>
      </c>
      <c r="BG2140">
        <v>567</v>
      </c>
      <c r="BH2140">
        <v>347</v>
      </c>
      <c r="BI2140">
        <v>220</v>
      </c>
      <c r="BJ2140">
        <v>616</v>
      </c>
      <c r="BK2140">
        <v>350</v>
      </c>
      <c r="BL2140">
        <v>266</v>
      </c>
      <c r="BM2140">
        <v>8</v>
      </c>
      <c r="BN2140">
        <v>4</v>
      </c>
      <c r="BO2140">
        <v>4</v>
      </c>
      <c r="BP2140">
        <v>9</v>
      </c>
      <c r="BQ2140">
        <v>3</v>
      </c>
      <c r="BR2140">
        <v>6</v>
      </c>
      <c r="BS2140">
        <v>103</v>
      </c>
      <c r="BT2140">
        <v>46</v>
      </c>
      <c r="BU2140">
        <v>57</v>
      </c>
      <c r="BV2140">
        <v>496</v>
      </c>
      <c r="BW2140">
        <v>297</v>
      </c>
      <c r="BX2140">
        <v>199</v>
      </c>
      <c r="BY2140">
        <v>79</v>
      </c>
      <c r="BZ2140">
        <v>54</v>
      </c>
      <c r="CA2140">
        <v>25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0</v>
      </c>
      <c r="CH2140">
        <v>7</v>
      </c>
      <c r="CI2140">
        <v>3</v>
      </c>
      <c r="CJ2140">
        <v>4</v>
      </c>
      <c r="CK2140">
        <v>71</v>
      </c>
      <c r="CL2140">
        <v>50</v>
      </c>
      <c r="CM2140">
        <v>21</v>
      </c>
      <c r="CN2140">
        <v>7561</v>
      </c>
      <c r="CO2140">
        <v>2595</v>
      </c>
      <c r="CP2140">
        <v>4966</v>
      </c>
    </row>
    <row r="2141" spans="1:94" hidden="1" x14ac:dyDescent="0.2">
      <c r="A2141" s="1" t="s">
        <v>1872</v>
      </c>
      <c r="B2141" s="1" t="s">
        <v>1873</v>
      </c>
      <c r="C2141" s="1" t="s">
        <v>3774</v>
      </c>
      <c r="D2141" s="1" t="s">
        <v>3775</v>
      </c>
      <c r="E2141" s="1" t="s">
        <v>27</v>
      </c>
      <c r="F2141" s="1" t="s">
        <v>7</v>
      </c>
      <c r="G2141" s="1" t="s">
        <v>415</v>
      </c>
      <c r="H2141" s="1" t="s">
        <v>3821</v>
      </c>
      <c r="I2141" s="1" t="s">
        <v>4</v>
      </c>
      <c r="J2141">
        <v>2182</v>
      </c>
      <c r="K2141">
        <v>11825</v>
      </c>
      <c r="L2141">
        <v>6058</v>
      </c>
      <c r="M2141">
        <v>5767</v>
      </c>
      <c r="N2141">
        <v>1144</v>
      </c>
      <c r="O2141">
        <v>602</v>
      </c>
      <c r="P2141">
        <v>542</v>
      </c>
      <c r="Q2141">
        <v>1270</v>
      </c>
      <c r="R2141">
        <v>638</v>
      </c>
      <c r="S2141">
        <v>632</v>
      </c>
      <c r="T2141">
        <v>19</v>
      </c>
      <c r="U2141">
        <v>11</v>
      </c>
      <c r="V2141">
        <v>8</v>
      </c>
      <c r="W2141">
        <v>9994</v>
      </c>
      <c r="X2141">
        <v>5237</v>
      </c>
      <c r="Y2141">
        <v>4757</v>
      </c>
      <c r="Z2141">
        <v>1831</v>
      </c>
      <c r="AA2141">
        <v>821</v>
      </c>
      <c r="AB2141">
        <v>1010</v>
      </c>
      <c r="AC2141">
        <v>4041</v>
      </c>
      <c r="AD2141">
        <v>3272</v>
      </c>
      <c r="AE2141">
        <v>769</v>
      </c>
      <c r="AF2141">
        <v>3273</v>
      </c>
      <c r="AG2141">
        <v>2738</v>
      </c>
      <c r="AH2141">
        <v>535</v>
      </c>
      <c r="AI2141">
        <v>93</v>
      </c>
      <c r="AJ2141">
        <v>62</v>
      </c>
      <c r="AK2141">
        <v>31</v>
      </c>
      <c r="AL2141">
        <v>19</v>
      </c>
      <c r="AM2141">
        <v>14</v>
      </c>
      <c r="AN2141">
        <v>5</v>
      </c>
      <c r="AO2141">
        <v>173</v>
      </c>
      <c r="AP2141">
        <v>131</v>
      </c>
      <c r="AQ2141">
        <v>42</v>
      </c>
      <c r="AR2141">
        <v>2988</v>
      </c>
      <c r="AS2141">
        <v>2531</v>
      </c>
      <c r="AT2141">
        <v>457</v>
      </c>
      <c r="AU2141">
        <v>768</v>
      </c>
      <c r="AV2141">
        <v>534</v>
      </c>
      <c r="AW2141">
        <v>234</v>
      </c>
      <c r="AX2141">
        <v>35</v>
      </c>
      <c r="AY2141">
        <v>20</v>
      </c>
      <c r="AZ2141">
        <v>15</v>
      </c>
      <c r="BA2141">
        <v>4</v>
      </c>
      <c r="BB2141">
        <v>3</v>
      </c>
      <c r="BC2141">
        <v>1</v>
      </c>
      <c r="BD2141">
        <v>125</v>
      </c>
      <c r="BE2141">
        <v>105</v>
      </c>
      <c r="BF2141">
        <v>20</v>
      </c>
      <c r="BG2141">
        <v>604</v>
      </c>
      <c r="BH2141">
        <v>406</v>
      </c>
      <c r="BI2141">
        <v>198</v>
      </c>
      <c r="BJ2141">
        <v>656</v>
      </c>
      <c r="BK2141">
        <v>447</v>
      </c>
      <c r="BL2141">
        <v>209</v>
      </c>
      <c r="BM2141">
        <v>34</v>
      </c>
      <c r="BN2141">
        <v>20</v>
      </c>
      <c r="BO2141">
        <v>14</v>
      </c>
      <c r="BP2141">
        <v>4</v>
      </c>
      <c r="BQ2141">
        <v>3</v>
      </c>
      <c r="BR2141">
        <v>1</v>
      </c>
      <c r="BS2141">
        <v>84</v>
      </c>
      <c r="BT2141">
        <v>71</v>
      </c>
      <c r="BU2141">
        <v>13</v>
      </c>
      <c r="BV2141">
        <v>534</v>
      </c>
      <c r="BW2141">
        <v>353</v>
      </c>
      <c r="BX2141">
        <v>181</v>
      </c>
      <c r="BY2141">
        <v>112</v>
      </c>
      <c r="BZ2141">
        <v>87</v>
      </c>
      <c r="CA2141">
        <v>25</v>
      </c>
      <c r="CB2141">
        <v>1</v>
      </c>
      <c r="CC2141">
        <v>0</v>
      </c>
      <c r="CD2141">
        <v>1</v>
      </c>
      <c r="CE2141">
        <v>0</v>
      </c>
      <c r="CF2141">
        <v>0</v>
      </c>
      <c r="CG2141">
        <v>0</v>
      </c>
      <c r="CH2141">
        <v>41</v>
      </c>
      <c r="CI2141">
        <v>34</v>
      </c>
      <c r="CJ2141">
        <v>7</v>
      </c>
      <c r="CK2141">
        <v>70</v>
      </c>
      <c r="CL2141">
        <v>53</v>
      </c>
      <c r="CM2141">
        <v>17</v>
      </c>
      <c r="CN2141">
        <v>7784</v>
      </c>
      <c r="CO2141">
        <v>2786</v>
      </c>
      <c r="CP2141">
        <v>4998</v>
      </c>
    </row>
    <row r="2142" spans="1:94" hidden="1" x14ac:dyDescent="0.2">
      <c r="A2142" s="1" t="s">
        <v>1872</v>
      </c>
      <c r="B2142" s="1" t="s">
        <v>1873</v>
      </c>
      <c r="C2142" s="1" t="s">
        <v>3774</v>
      </c>
      <c r="D2142" s="1" t="s">
        <v>3775</v>
      </c>
      <c r="E2142" s="1" t="s">
        <v>28</v>
      </c>
      <c r="F2142" s="1" t="s">
        <v>7</v>
      </c>
      <c r="G2142" s="1" t="s">
        <v>415</v>
      </c>
      <c r="H2142" s="1" t="s">
        <v>3822</v>
      </c>
      <c r="I2142" s="1" t="s">
        <v>4</v>
      </c>
      <c r="J2142">
        <v>1742</v>
      </c>
      <c r="K2142">
        <v>8396</v>
      </c>
      <c r="L2142">
        <v>4308</v>
      </c>
      <c r="M2142">
        <v>4088</v>
      </c>
      <c r="N2142">
        <v>787</v>
      </c>
      <c r="O2142">
        <v>421</v>
      </c>
      <c r="P2142">
        <v>366</v>
      </c>
      <c r="Q2142">
        <v>563</v>
      </c>
      <c r="R2142">
        <v>283</v>
      </c>
      <c r="S2142">
        <v>280</v>
      </c>
      <c r="T2142">
        <v>10</v>
      </c>
      <c r="U2142">
        <v>5</v>
      </c>
      <c r="V2142">
        <v>5</v>
      </c>
      <c r="W2142">
        <v>7236</v>
      </c>
      <c r="X2142">
        <v>3775</v>
      </c>
      <c r="Y2142">
        <v>3461</v>
      </c>
      <c r="Z2142">
        <v>1160</v>
      </c>
      <c r="AA2142">
        <v>533</v>
      </c>
      <c r="AB2142">
        <v>627</v>
      </c>
      <c r="AC2142">
        <v>3095</v>
      </c>
      <c r="AD2142">
        <v>2571</v>
      </c>
      <c r="AE2142">
        <v>524</v>
      </c>
      <c r="AF2142">
        <v>2645</v>
      </c>
      <c r="AG2142">
        <v>2309</v>
      </c>
      <c r="AH2142">
        <v>336</v>
      </c>
      <c r="AI2142">
        <v>4</v>
      </c>
      <c r="AJ2142">
        <v>3</v>
      </c>
      <c r="AK2142">
        <v>1</v>
      </c>
      <c r="AL2142">
        <v>9</v>
      </c>
      <c r="AM2142">
        <v>9</v>
      </c>
      <c r="AN2142">
        <v>0</v>
      </c>
      <c r="AO2142">
        <v>158</v>
      </c>
      <c r="AP2142">
        <v>150</v>
      </c>
      <c r="AQ2142">
        <v>8</v>
      </c>
      <c r="AR2142">
        <v>2474</v>
      </c>
      <c r="AS2142">
        <v>2147</v>
      </c>
      <c r="AT2142">
        <v>327</v>
      </c>
      <c r="AU2142">
        <v>450</v>
      </c>
      <c r="AV2142">
        <v>262</v>
      </c>
      <c r="AW2142">
        <v>188</v>
      </c>
      <c r="AX2142">
        <v>13</v>
      </c>
      <c r="AY2142">
        <v>8</v>
      </c>
      <c r="AZ2142">
        <v>5</v>
      </c>
      <c r="BA2142">
        <v>6</v>
      </c>
      <c r="BB2142">
        <v>4</v>
      </c>
      <c r="BC2142">
        <v>2</v>
      </c>
      <c r="BD2142">
        <v>14</v>
      </c>
      <c r="BE2142">
        <v>8</v>
      </c>
      <c r="BF2142">
        <v>6</v>
      </c>
      <c r="BG2142">
        <v>417</v>
      </c>
      <c r="BH2142">
        <v>242</v>
      </c>
      <c r="BI2142">
        <v>175</v>
      </c>
      <c r="BJ2142">
        <v>424</v>
      </c>
      <c r="BK2142">
        <v>241</v>
      </c>
      <c r="BL2142">
        <v>183</v>
      </c>
      <c r="BM2142">
        <v>13</v>
      </c>
      <c r="BN2142">
        <v>8</v>
      </c>
      <c r="BO2142">
        <v>5</v>
      </c>
      <c r="BP2142">
        <v>6</v>
      </c>
      <c r="BQ2142">
        <v>4</v>
      </c>
      <c r="BR2142">
        <v>2</v>
      </c>
      <c r="BS2142">
        <v>13</v>
      </c>
      <c r="BT2142">
        <v>7</v>
      </c>
      <c r="BU2142">
        <v>6</v>
      </c>
      <c r="BV2142">
        <v>392</v>
      </c>
      <c r="BW2142">
        <v>222</v>
      </c>
      <c r="BX2142">
        <v>170</v>
      </c>
      <c r="BY2142">
        <v>26</v>
      </c>
      <c r="BZ2142">
        <v>21</v>
      </c>
      <c r="CA2142">
        <v>5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1</v>
      </c>
      <c r="CI2142">
        <v>1</v>
      </c>
      <c r="CJ2142">
        <v>0</v>
      </c>
      <c r="CK2142">
        <v>25</v>
      </c>
      <c r="CL2142">
        <v>20</v>
      </c>
      <c r="CM2142">
        <v>5</v>
      </c>
      <c r="CN2142">
        <v>5301</v>
      </c>
      <c r="CO2142">
        <v>1737</v>
      </c>
      <c r="CP2142">
        <v>3564</v>
      </c>
    </row>
    <row r="2143" spans="1:94" hidden="1" x14ac:dyDescent="0.2">
      <c r="A2143" s="1" t="s">
        <v>1872</v>
      </c>
      <c r="B2143" s="1" t="s">
        <v>1873</v>
      </c>
      <c r="C2143" s="1" t="s">
        <v>3774</v>
      </c>
      <c r="D2143" s="1" t="s">
        <v>3775</v>
      </c>
      <c r="E2143" s="1" t="s">
        <v>29</v>
      </c>
      <c r="F2143" s="1" t="s">
        <v>7</v>
      </c>
      <c r="G2143" s="1" t="s">
        <v>415</v>
      </c>
      <c r="H2143" s="1" t="s">
        <v>3823</v>
      </c>
      <c r="I2143" s="1" t="s">
        <v>4</v>
      </c>
      <c r="J2143">
        <v>2240</v>
      </c>
      <c r="K2143">
        <v>10761</v>
      </c>
      <c r="L2143">
        <v>5495</v>
      </c>
      <c r="M2143">
        <v>5266</v>
      </c>
      <c r="N2143">
        <v>1028</v>
      </c>
      <c r="O2143">
        <v>573</v>
      </c>
      <c r="P2143">
        <v>455</v>
      </c>
      <c r="Q2143">
        <v>957</v>
      </c>
      <c r="R2143">
        <v>464</v>
      </c>
      <c r="S2143">
        <v>493</v>
      </c>
      <c r="T2143">
        <v>38</v>
      </c>
      <c r="U2143">
        <v>15</v>
      </c>
      <c r="V2143">
        <v>23</v>
      </c>
      <c r="W2143">
        <v>8946</v>
      </c>
      <c r="X2143">
        <v>4622</v>
      </c>
      <c r="Y2143">
        <v>4324</v>
      </c>
      <c r="Z2143">
        <v>1815</v>
      </c>
      <c r="AA2143">
        <v>873</v>
      </c>
      <c r="AB2143">
        <v>942</v>
      </c>
      <c r="AC2143">
        <v>3745</v>
      </c>
      <c r="AD2143">
        <v>3179</v>
      </c>
      <c r="AE2143">
        <v>566</v>
      </c>
      <c r="AF2143">
        <v>3240</v>
      </c>
      <c r="AG2143">
        <v>2796</v>
      </c>
      <c r="AH2143">
        <v>444</v>
      </c>
      <c r="AI2143">
        <v>7</v>
      </c>
      <c r="AJ2143">
        <v>4</v>
      </c>
      <c r="AK2143">
        <v>3</v>
      </c>
      <c r="AL2143">
        <v>10</v>
      </c>
      <c r="AM2143">
        <v>9</v>
      </c>
      <c r="AN2143">
        <v>1</v>
      </c>
      <c r="AO2143">
        <v>193</v>
      </c>
      <c r="AP2143">
        <v>172</v>
      </c>
      <c r="AQ2143">
        <v>21</v>
      </c>
      <c r="AR2143">
        <v>3030</v>
      </c>
      <c r="AS2143">
        <v>2611</v>
      </c>
      <c r="AT2143">
        <v>419</v>
      </c>
      <c r="AU2143">
        <v>505</v>
      </c>
      <c r="AV2143">
        <v>383</v>
      </c>
      <c r="AW2143">
        <v>122</v>
      </c>
      <c r="AX2143">
        <v>10</v>
      </c>
      <c r="AY2143">
        <v>3</v>
      </c>
      <c r="AZ2143">
        <v>7</v>
      </c>
      <c r="BA2143">
        <v>5</v>
      </c>
      <c r="BB2143">
        <v>4</v>
      </c>
      <c r="BC2143">
        <v>1</v>
      </c>
      <c r="BD2143">
        <v>92</v>
      </c>
      <c r="BE2143">
        <v>65</v>
      </c>
      <c r="BF2143">
        <v>27</v>
      </c>
      <c r="BG2143">
        <v>398</v>
      </c>
      <c r="BH2143">
        <v>311</v>
      </c>
      <c r="BI2143">
        <v>87</v>
      </c>
      <c r="BJ2143">
        <v>465</v>
      </c>
      <c r="BK2143">
        <v>354</v>
      </c>
      <c r="BL2143">
        <v>111</v>
      </c>
      <c r="BM2143">
        <v>10</v>
      </c>
      <c r="BN2143">
        <v>3</v>
      </c>
      <c r="BO2143">
        <v>7</v>
      </c>
      <c r="BP2143">
        <v>5</v>
      </c>
      <c r="BQ2143">
        <v>4</v>
      </c>
      <c r="BR2143">
        <v>1</v>
      </c>
      <c r="BS2143">
        <v>77</v>
      </c>
      <c r="BT2143">
        <v>55</v>
      </c>
      <c r="BU2143">
        <v>22</v>
      </c>
      <c r="BV2143">
        <v>373</v>
      </c>
      <c r="BW2143">
        <v>292</v>
      </c>
      <c r="BX2143">
        <v>81</v>
      </c>
      <c r="BY2143">
        <v>40</v>
      </c>
      <c r="BZ2143">
        <v>29</v>
      </c>
      <c r="CA2143">
        <v>11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15</v>
      </c>
      <c r="CI2143">
        <v>10</v>
      </c>
      <c r="CJ2143">
        <v>5</v>
      </c>
      <c r="CK2143">
        <v>25</v>
      </c>
      <c r="CL2143">
        <v>19</v>
      </c>
      <c r="CM2143">
        <v>6</v>
      </c>
      <c r="CN2143">
        <v>7016</v>
      </c>
      <c r="CO2143">
        <v>2316</v>
      </c>
      <c r="CP2143">
        <v>4700</v>
      </c>
    </row>
    <row r="2144" spans="1:94" hidden="1" x14ac:dyDescent="0.2">
      <c r="A2144" s="1" t="s">
        <v>1872</v>
      </c>
      <c r="B2144" s="1" t="s">
        <v>1873</v>
      </c>
      <c r="C2144" s="1" t="s">
        <v>3774</v>
      </c>
      <c r="D2144" s="1" t="s">
        <v>3775</v>
      </c>
      <c r="E2144" s="1" t="s">
        <v>54</v>
      </c>
      <c r="F2144" s="1" t="s">
        <v>7</v>
      </c>
      <c r="G2144" s="1" t="s">
        <v>415</v>
      </c>
      <c r="H2144" s="1" t="s">
        <v>3824</v>
      </c>
      <c r="I2144" s="1" t="s">
        <v>4</v>
      </c>
      <c r="J2144">
        <v>1941</v>
      </c>
      <c r="K2144">
        <v>10332</v>
      </c>
      <c r="L2144">
        <v>5292</v>
      </c>
      <c r="M2144">
        <v>5040</v>
      </c>
      <c r="N2144">
        <v>883</v>
      </c>
      <c r="O2144">
        <v>463</v>
      </c>
      <c r="P2144">
        <v>420</v>
      </c>
      <c r="Q2144">
        <v>529</v>
      </c>
      <c r="R2144">
        <v>279</v>
      </c>
      <c r="S2144">
        <v>250</v>
      </c>
      <c r="T2144">
        <v>216</v>
      </c>
      <c r="U2144">
        <v>95</v>
      </c>
      <c r="V2144">
        <v>121</v>
      </c>
      <c r="W2144">
        <v>8741</v>
      </c>
      <c r="X2144">
        <v>4575</v>
      </c>
      <c r="Y2144">
        <v>4166</v>
      </c>
      <c r="Z2144">
        <v>1591</v>
      </c>
      <c r="AA2144">
        <v>717</v>
      </c>
      <c r="AB2144">
        <v>874</v>
      </c>
      <c r="AC2144">
        <v>3727</v>
      </c>
      <c r="AD2144">
        <v>2775</v>
      </c>
      <c r="AE2144">
        <v>952</v>
      </c>
      <c r="AF2144">
        <v>3119</v>
      </c>
      <c r="AG2144">
        <v>2504</v>
      </c>
      <c r="AH2144">
        <v>615</v>
      </c>
      <c r="AI2144">
        <v>14</v>
      </c>
      <c r="AJ2144">
        <v>8</v>
      </c>
      <c r="AK2144">
        <v>6</v>
      </c>
      <c r="AL2144">
        <v>10</v>
      </c>
      <c r="AM2144">
        <v>4</v>
      </c>
      <c r="AN2144">
        <v>6</v>
      </c>
      <c r="AO2144">
        <v>87</v>
      </c>
      <c r="AP2144">
        <v>69</v>
      </c>
      <c r="AQ2144">
        <v>18</v>
      </c>
      <c r="AR2144">
        <v>3008</v>
      </c>
      <c r="AS2144">
        <v>2423</v>
      </c>
      <c r="AT2144">
        <v>585</v>
      </c>
      <c r="AU2144">
        <v>608</v>
      </c>
      <c r="AV2144">
        <v>271</v>
      </c>
      <c r="AW2144">
        <v>337</v>
      </c>
      <c r="AX2144">
        <v>24</v>
      </c>
      <c r="AY2144">
        <v>12</v>
      </c>
      <c r="AZ2144">
        <v>12</v>
      </c>
      <c r="BA2144">
        <v>19</v>
      </c>
      <c r="BB2144">
        <v>8</v>
      </c>
      <c r="BC2144">
        <v>11</v>
      </c>
      <c r="BD2144">
        <v>11</v>
      </c>
      <c r="BE2144">
        <v>8</v>
      </c>
      <c r="BF2144">
        <v>3</v>
      </c>
      <c r="BG2144">
        <v>554</v>
      </c>
      <c r="BH2144">
        <v>243</v>
      </c>
      <c r="BI2144">
        <v>311</v>
      </c>
      <c r="BJ2144">
        <v>591</v>
      </c>
      <c r="BK2144">
        <v>262</v>
      </c>
      <c r="BL2144">
        <v>329</v>
      </c>
      <c r="BM2144">
        <v>24</v>
      </c>
      <c r="BN2144">
        <v>12</v>
      </c>
      <c r="BO2144">
        <v>12</v>
      </c>
      <c r="BP2144">
        <v>19</v>
      </c>
      <c r="BQ2144">
        <v>8</v>
      </c>
      <c r="BR2144">
        <v>11</v>
      </c>
      <c r="BS2144">
        <v>10</v>
      </c>
      <c r="BT2144">
        <v>8</v>
      </c>
      <c r="BU2144">
        <v>2</v>
      </c>
      <c r="BV2144">
        <v>538</v>
      </c>
      <c r="BW2144">
        <v>234</v>
      </c>
      <c r="BX2144">
        <v>304</v>
      </c>
      <c r="BY2144">
        <v>17</v>
      </c>
      <c r="BZ2144">
        <v>9</v>
      </c>
      <c r="CA2144">
        <v>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1</v>
      </c>
      <c r="CI2144">
        <v>0</v>
      </c>
      <c r="CJ2144">
        <v>1</v>
      </c>
      <c r="CK2144">
        <v>16</v>
      </c>
      <c r="CL2144">
        <v>9</v>
      </c>
      <c r="CM2144">
        <v>7</v>
      </c>
      <c r="CN2144">
        <v>6605</v>
      </c>
      <c r="CO2144">
        <v>2517</v>
      </c>
      <c r="CP2144">
        <v>4088</v>
      </c>
    </row>
    <row r="2145" spans="1:94" hidden="1" x14ac:dyDescent="0.2">
      <c r="A2145" s="1" t="s">
        <v>1872</v>
      </c>
      <c r="B2145" s="1" t="s">
        <v>1873</v>
      </c>
      <c r="C2145" s="1" t="s">
        <v>3774</v>
      </c>
      <c r="D2145" s="1" t="s">
        <v>3775</v>
      </c>
      <c r="E2145" s="1" t="s">
        <v>30</v>
      </c>
      <c r="F2145" s="1" t="s">
        <v>7</v>
      </c>
      <c r="G2145" s="1" t="s">
        <v>415</v>
      </c>
      <c r="H2145" s="1" t="s">
        <v>3825</v>
      </c>
      <c r="I2145" s="1" t="s">
        <v>4</v>
      </c>
      <c r="J2145">
        <v>2279</v>
      </c>
      <c r="K2145">
        <v>11113</v>
      </c>
      <c r="L2145">
        <v>5745</v>
      </c>
      <c r="M2145">
        <v>5368</v>
      </c>
      <c r="N2145">
        <v>1191</v>
      </c>
      <c r="O2145">
        <v>612</v>
      </c>
      <c r="P2145">
        <v>579</v>
      </c>
      <c r="Q2145">
        <v>1283</v>
      </c>
      <c r="R2145">
        <v>623</v>
      </c>
      <c r="S2145">
        <v>660</v>
      </c>
      <c r="T2145">
        <v>57</v>
      </c>
      <c r="U2145">
        <v>26</v>
      </c>
      <c r="V2145">
        <v>31</v>
      </c>
      <c r="W2145">
        <v>8662</v>
      </c>
      <c r="X2145">
        <v>4600</v>
      </c>
      <c r="Y2145">
        <v>4062</v>
      </c>
      <c r="Z2145">
        <v>2451</v>
      </c>
      <c r="AA2145">
        <v>1145</v>
      </c>
      <c r="AB2145">
        <v>1306</v>
      </c>
      <c r="AC2145">
        <v>3885</v>
      </c>
      <c r="AD2145">
        <v>3246</v>
      </c>
      <c r="AE2145">
        <v>639</v>
      </c>
      <c r="AF2145">
        <v>3441</v>
      </c>
      <c r="AG2145">
        <v>2953</v>
      </c>
      <c r="AH2145">
        <v>488</v>
      </c>
      <c r="AI2145">
        <v>12</v>
      </c>
      <c r="AJ2145">
        <v>8</v>
      </c>
      <c r="AK2145">
        <v>4</v>
      </c>
      <c r="AL2145">
        <v>8</v>
      </c>
      <c r="AM2145">
        <v>8</v>
      </c>
      <c r="AN2145">
        <v>0</v>
      </c>
      <c r="AO2145">
        <v>110</v>
      </c>
      <c r="AP2145">
        <v>89</v>
      </c>
      <c r="AQ2145">
        <v>21</v>
      </c>
      <c r="AR2145">
        <v>3311</v>
      </c>
      <c r="AS2145">
        <v>2848</v>
      </c>
      <c r="AT2145">
        <v>463</v>
      </c>
      <c r="AU2145">
        <v>444</v>
      </c>
      <c r="AV2145">
        <v>293</v>
      </c>
      <c r="AW2145">
        <v>151</v>
      </c>
      <c r="AX2145">
        <v>10</v>
      </c>
      <c r="AY2145">
        <v>3</v>
      </c>
      <c r="AZ2145">
        <v>7</v>
      </c>
      <c r="BA2145">
        <v>7</v>
      </c>
      <c r="BB2145">
        <v>5</v>
      </c>
      <c r="BC2145">
        <v>2</v>
      </c>
      <c r="BD2145">
        <v>23</v>
      </c>
      <c r="BE2145">
        <v>9</v>
      </c>
      <c r="BF2145">
        <v>14</v>
      </c>
      <c r="BG2145">
        <v>404</v>
      </c>
      <c r="BH2145">
        <v>276</v>
      </c>
      <c r="BI2145">
        <v>128</v>
      </c>
      <c r="BJ2145">
        <v>418</v>
      </c>
      <c r="BK2145">
        <v>276</v>
      </c>
      <c r="BL2145">
        <v>142</v>
      </c>
      <c r="BM2145">
        <v>10</v>
      </c>
      <c r="BN2145">
        <v>3</v>
      </c>
      <c r="BO2145">
        <v>7</v>
      </c>
      <c r="BP2145">
        <v>7</v>
      </c>
      <c r="BQ2145">
        <v>5</v>
      </c>
      <c r="BR2145">
        <v>2</v>
      </c>
      <c r="BS2145">
        <v>17</v>
      </c>
      <c r="BT2145">
        <v>5</v>
      </c>
      <c r="BU2145">
        <v>12</v>
      </c>
      <c r="BV2145">
        <v>384</v>
      </c>
      <c r="BW2145">
        <v>263</v>
      </c>
      <c r="BX2145">
        <v>121</v>
      </c>
      <c r="BY2145">
        <v>26</v>
      </c>
      <c r="BZ2145">
        <v>17</v>
      </c>
      <c r="CA2145">
        <v>9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6</v>
      </c>
      <c r="CI2145">
        <v>4</v>
      </c>
      <c r="CJ2145">
        <v>2</v>
      </c>
      <c r="CK2145">
        <v>20</v>
      </c>
      <c r="CL2145">
        <v>13</v>
      </c>
      <c r="CM2145">
        <v>7</v>
      </c>
      <c r="CN2145">
        <v>7228</v>
      </c>
      <c r="CO2145">
        <v>2499</v>
      </c>
      <c r="CP2145">
        <v>4729</v>
      </c>
    </row>
    <row r="2146" spans="1:94" hidden="1" x14ac:dyDescent="0.2">
      <c r="A2146" s="1" t="s">
        <v>1872</v>
      </c>
      <c r="B2146" s="1" t="s">
        <v>1873</v>
      </c>
      <c r="C2146" s="1" t="s">
        <v>3774</v>
      </c>
      <c r="D2146" s="1" t="s">
        <v>3775</v>
      </c>
      <c r="E2146" s="1" t="s">
        <v>55</v>
      </c>
      <c r="F2146" s="1" t="s">
        <v>7</v>
      </c>
      <c r="G2146" s="1" t="s">
        <v>415</v>
      </c>
      <c r="H2146" s="1" t="s">
        <v>3826</v>
      </c>
      <c r="I2146" s="1" t="s">
        <v>4</v>
      </c>
      <c r="J2146">
        <v>2081</v>
      </c>
      <c r="K2146">
        <v>10504</v>
      </c>
      <c r="L2146">
        <v>5417</v>
      </c>
      <c r="M2146">
        <v>5087</v>
      </c>
      <c r="N2146">
        <v>954</v>
      </c>
      <c r="O2146">
        <v>501</v>
      </c>
      <c r="P2146">
        <v>453</v>
      </c>
      <c r="Q2146">
        <v>2134</v>
      </c>
      <c r="R2146">
        <v>1046</v>
      </c>
      <c r="S2146">
        <v>1088</v>
      </c>
      <c r="T2146">
        <v>131</v>
      </c>
      <c r="U2146">
        <v>61</v>
      </c>
      <c r="V2146">
        <v>70</v>
      </c>
      <c r="W2146">
        <v>8758</v>
      </c>
      <c r="X2146">
        <v>4593</v>
      </c>
      <c r="Y2146">
        <v>4165</v>
      </c>
      <c r="Z2146">
        <v>1746</v>
      </c>
      <c r="AA2146">
        <v>824</v>
      </c>
      <c r="AB2146">
        <v>922</v>
      </c>
      <c r="AC2146">
        <v>3755</v>
      </c>
      <c r="AD2146">
        <v>3170</v>
      </c>
      <c r="AE2146">
        <v>585</v>
      </c>
      <c r="AF2146">
        <v>3333</v>
      </c>
      <c r="AG2146">
        <v>2841</v>
      </c>
      <c r="AH2146">
        <v>492</v>
      </c>
      <c r="AI2146">
        <v>9</v>
      </c>
      <c r="AJ2146">
        <v>3</v>
      </c>
      <c r="AK2146">
        <v>6</v>
      </c>
      <c r="AL2146">
        <v>23</v>
      </c>
      <c r="AM2146">
        <v>17</v>
      </c>
      <c r="AN2146">
        <v>6</v>
      </c>
      <c r="AO2146">
        <v>203</v>
      </c>
      <c r="AP2146">
        <v>175</v>
      </c>
      <c r="AQ2146">
        <v>28</v>
      </c>
      <c r="AR2146">
        <v>3098</v>
      </c>
      <c r="AS2146">
        <v>2646</v>
      </c>
      <c r="AT2146">
        <v>452</v>
      </c>
      <c r="AU2146">
        <v>422</v>
      </c>
      <c r="AV2146">
        <v>329</v>
      </c>
      <c r="AW2146">
        <v>93</v>
      </c>
      <c r="AX2146">
        <v>5</v>
      </c>
      <c r="AY2146">
        <v>2</v>
      </c>
      <c r="AZ2146">
        <v>3</v>
      </c>
      <c r="BA2146">
        <v>1</v>
      </c>
      <c r="BB2146">
        <v>1</v>
      </c>
      <c r="BC2146">
        <v>0</v>
      </c>
      <c r="BD2146">
        <v>27</v>
      </c>
      <c r="BE2146">
        <v>18</v>
      </c>
      <c r="BF2146">
        <v>9</v>
      </c>
      <c r="BG2146">
        <v>389</v>
      </c>
      <c r="BH2146">
        <v>308</v>
      </c>
      <c r="BI2146">
        <v>81</v>
      </c>
      <c r="BJ2146">
        <v>323</v>
      </c>
      <c r="BK2146">
        <v>248</v>
      </c>
      <c r="BL2146">
        <v>75</v>
      </c>
      <c r="BM2146">
        <v>5</v>
      </c>
      <c r="BN2146">
        <v>2</v>
      </c>
      <c r="BO2146">
        <v>3</v>
      </c>
      <c r="BP2146">
        <v>1</v>
      </c>
      <c r="BQ2146">
        <v>1</v>
      </c>
      <c r="BR2146">
        <v>0</v>
      </c>
      <c r="BS2146">
        <v>20</v>
      </c>
      <c r="BT2146">
        <v>16</v>
      </c>
      <c r="BU2146">
        <v>4</v>
      </c>
      <c r="BV2146">
        <v>297</v>
      </c>
      <c r="BW2146">
        <v>229</v>
      </c>
      <c r="BX2146">
        <v>68</v>
      </c>
      <c r="BY2146">
        <v>99</v>
      </c>
      <c r="BZ2146">
        <v>81</v>
      </c>
      <c r="CA2146">
        <v>18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7</v>
      </c>
      <c r="CI2146">
        <v>2</v>
      </c>
      <c r="CJ2146">
        <v>5</v>
      </c>
      <c r="CK2146">
        <v>92</v>
      </c>
      <c r="CL2146">
        <v>79</v>
      </c>
      <c r="CM2146">
        <v>13</v>
      </c>
      <c r="CN2146">
        <v>6749</v>
      </c>
      <c r="CO2146">
        <v>2247</v>
      </c>
      <c r="CP2146">
        <v>4502</v>
      </c>
    </row>
    <row r="2147" spans="1:94" hidden="1" x14ac:dyDescent="0.2">
      <c r="A2147" s="1" t="s">
        <v>1872</v>
      </c>
      <c r="B2147" s="1" t="s">
        <v>1873</v>
      </c>
      <c r="C2147" s="1" t="s">
        <v>3774</v>
      </c>
      <c r="D2147" s="1" t="s">
        <v>3775</v>
      </c>
      <c r="E2147" s="1" t="s">
        <v>31</v>
      </c>
      <c r="F2147" s="1" t="s">
        <v>7</v>
      </c>
      <c r="G2147" s="1" t="s">
        <v>415</v>
      </c>
      <c r="H2147" s="1" t="s">
        <v>3827</v>
      </c>
      <c r="I2147" s="1" t="s">
        <v>4</v>
      </c>
      <c r="J2147">
        <v>1824</v>
      </c>
      <c r="K2147">
        <v>11004</v>
      </c>
      <c r="L2147">
        <v>4972</v>
      </c>
      <c r="M2147">
        <v>6032</v>
      </c>
      <c r="N2147">
        <v>716</v>
      </c>
      <c r="O2147">
        <v>394</v>
      </c>
      <c r="P2147">
        <v>322</v>
      </c>
      <c r="Q2147">
        <v>2051</v>
      </c>
      <c r="R2147">
        <v>1015</v>
      </c>
      <c r="S2147">
        <v>1036</v>
      </c>
      <c r="T2147">
        <v>111</v>
      </c>
      <c r="U2147">
        <v>59</v>
      </c>
      <c r="V2147">
        <v>52</v>
      </c>
      <c r="W2147">
        <v>9361</v>
      </c>
      <c r="X2147">
        <v>4260</v>
      </c>
      <c r="Y2147">
        <v>5101</v>
      </c>
      <c r="Z2147">
        <v>1643</v>
      </c>
      <c r="AA2147">
        <v>712</v>
      </c>
      <c r="AB2147">
        <v>931</v>
      </c>
      <c r="AC2147">
        <v>4068</v>
      </c>
      <c r="AD2147">
        <v>2565</v>
      </c>
      <c r="AE2147">
        <v>1503</v>
      </c>
      <c r="AF2147">
        <v>3369</v>
      </c>
      <c r="AG2147">
        <v>2285</v>
      </c>
      <c r="AH2147">
        <v>1084</v>
      </c>
      <c r="AI2147">
        <v>32</v>
      </c>
      <c r="AJ2147">
        <v>23</v>
      </c>
      <c r="AK2147">
        <v>9</v>
      </c>
      <c r="AL2147">
        <v>41</v>
      </c>
      <c r="AM2147">
        <v>32</v>
      </c>
      <c r="AN2147">
        <v>9</v>
      </c>
      <c r="AO2147">
        <v>171</v>
      </c>
      <c r="AP2147">
        <v>144</v>
      </c>
      <c r="AQ2147">
        <v>27</v>
      </c>
      <c r="AR2147">
        <v>3125</v>
      </c>
      <c r="AS2147">
        <v>2086</v>
      </c>
      <c r="AT2147">
        <v>1039</v>
      </c>
      <c r="AU2147">
        <v>699</v>
      </c>
      <c r="AV2147">
        <v>280</v>
      </c>
      <c r="AW2147">
        <v>419</v>
      </c>
      <c r="AX2147">
        <v>25</v>
      </c>
      <c r="AY2147">
        <v>11</v>
      </c>
      <c r="AZ2147">
        <v>14</v>
      </c>
      <c r="BA2147">
        <v>5</v>
      </c>
      <c r="BB2147">
        <v>3</v>
      </c>
      <c r="BC2147">
        <v>2</v>
      </c>
      <c r="BD2147">
        <v>55</v>
      </c>
      <c r="BE2147">
        <v>35</v>
      </c>
      <c r="BF2147">
        <v>20</v>
      </c>
      <c r="BG2147">
        <v>614</v>
      </c>
      <c r="BH2147">
        <v>231</v>
      </c>
      <c r="BI2147">
        <v>383</v>
      </c>
      <c r="BJ2147">
        <v>685</v>
      </c>
      <c r="BK2147">
        <v>274</v>
      </c>
      <c r="BL2147">
        <v>411</v>
      </c>
      <c r="BM2147">
        <v>25</v>
      </c>
      <c r="BN2147">
        <v>11</v>
      </c>
      <c r="BO2147">
        <v>14</v>
      </c>
      <c r="BP2147">
        <v>5</v>
      </c>
      <c r="BQ2147">
        <v>3</v>
      </c>
      <c r="BR2147">
        <v>2</v>
      </c>
      <c r="BS2147">
        <v>46</v>
      </c>
      <c r="BT2147">
        <v>32</v>
      </c>
      <c r="BU2147">
        <v>14</v>
      </c>
      <c r="BV2147">
        <v>609</v>
      </c>
      <c r="BW2147">
        <v>228</v>
      </c>
      <c r="BX2147">
        <v>381</v>
      </c>
      <c r="BY2147">
        <v>14</v>
      </c>
      <c r="BZ2147">
        <v>6</v>
      </c>
      <c r="CA2147">
        <v>8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9</v>
      </c>
      <c r="CI2147">
        <v>3</v>
      </c>
      <c r="CJ2147">
        <v>6</v>
      </c>
      <c r="CK2147">
        <v>5</v>
      </c>
      <c r="CL2147">
        <v>3</v>
      </c>
      <c r="CM2147">
        <v>2</v>
      </c>
      <c r="CN2147">
        <v>6936</v>
      </c>
      <c r="CO2147">
        <v>2407</v>
      </c>
      <c r="CP2147">
        <v>4529</v>
      </c>
    </row>
    <row r="2148" spans="1:94" hidden="1" x14ac:dyDescent="0.2">
      <c r="A2148" s="1" t="s">
        <v>1872</v>
      </c>
      <c r="B2148" s="1" t="s">
        <v>1873</v>
      </c>
      <c r="C2148" s="1" t="s">
        <v>3774</v>
      </c>
      <c r="D2148" s="1" t="s">
        <v>3775</v>
      </c>
      <c r="E2148" s="1" t="s">
        <v>32</v>
      </c>
      <c r="F2148" s="1" t="s">
        <v>7</v>
      </c>
      <c r="G2148" s="1" t="s">
        <v>415</v>
      </c>
      <c r="H2148" s="1" t="s">
        <v>3828</v>
      </c>
      <c r="I2148" s="1" t="s">
        <v>4</v>
      </c>
      <c r="J2148">
        <v>1744</v>
      </c>
      <c r="K2148">
        <v>8161</v>
      </c>
      <c r="L2148">
        <v>4187</v>
      </c>
      <c r="M2148">
        <v>3974</v>
      </c>
      <c r="N2148">
        <v>765</v>
      </c>
      <c r="O2148">
        <v>367</v>
      </c>
      <c r="P2148">
        <v>398</v>
      </c>
      <c r="Q2148">
        <v>242</v>
      </c>
      <c r="R2148">
        <v>130</v>
      </c>
      <c r="S2148">
        <v>112</v>
      </c>
      <c r="T2148">
        <v>47</v>
      </c>
      <c r="U2148">
        <v>21</v>
      </c>
      <c r="V2148">
        <v>26</v>
      </c>
      <c r="W2148">
        <v>6838</v>
      </c>
      <c r="X2148">
        <v>3591</v>
      </c>
      <c r="Y2148">
        <v>3247</v>
      </c>
      <c r="Z2148">
        <v>1323</v>
      </c>
      <c r="AA2148">
        <v>596</v>
      </c>
      <c r="AB2148">
        <v>727</v>
      </c>
      <c r="AC2148">
        <v>2936</v>
      </c>
      <c r="AD2148">
        <v>2479</v>
      </c>
      <c r="AE2148">
        <v>457</v>
      </c>
      <c r="AF2148">
        <v>2682</v>
      </c>
      <c r="AG2148">
        <v>2333</v>
      </c>
      <c r="AH2148">
        <v>349</v>
      </c>
      <c r="AI2148">
        <v>3</v>
      </c>
      <c r="AJ2148">
        <v>2</v>
      </c>
      <c r="AK2148">
        <v>1</v>
      </c>
      <c r="AL2148">
        <v>51</v>
      </c>
      <c r="AM2148">
        <v>45</v>
      </c>
      <c r="AN2148">
        <v>6</v>
      </c>
      <c r="AO2148">
        <v>131</v>
      </c>
      <c r="AP2148">
        <v>107</v>
      </c>
      <c r="AQ2148">
        <v>24</v>
      </c>
      <c r="AR2148">
        <v>2497</v>
      </c>
      <c r="AS2148">
        <v>2179</v>
      </c>
      <c r="AT2148">
        <v>318</v>
      </c>
      <c r="AU2148">
        <v>254</v>
      </c>
      <c r="AV2148">
        <v>146</v>
      </c>
      <c r="AW2148">
        <v>108</v>
      </c>
      <c r="AX2148">
        <v>9</v>
      </c>
      <c r="AY2148">
        <v>3</v>
      </c>
      <c r="AZ2148">
        <v>6</v>
      </c>
      <c r="BA2148">
        <v>3</v>
      </c>
      <c r="BB2148">
        <v>1</v>
      </c>
      <c r="BC2148">
        <v>2</v>
      </c>
      <c r="BD2148">
        <v>10</v>
      </c>
      <c r="BE2148">
        <v>5</v>
      </c>
      <c r="BF2148">
        <v>5</v>
      </c>
      <c r="BG2148">
        <v>232</v>
      </c>
      <c r="BH2148">
        <v>137</v>
      </c>
      <c r="BI2148">
        <v>95</v>
      </c>
      <c r="BJ2148">
        <v>248</v>
      </c>
      <c r="BK2148">
        <v>142</v>
      </c>
      <c r="BL2148">
        <v>106</v>
      </c>
      <c r="BM2148">
        <v>9</v>
      </c>
      <c r="BN2148">
        <v>3</v>
      </c>
      <c r="BO2148">
        <v>6</v>
      </c>
      <c r="BP2148">
        <v>3</v>
      </c>
      <c r="BQ2148">
        <v>1</v>
      </c>
      <c r="BR2148">
        <v>2</v>
      </c>
      <c r="BS2148">
        <v>8</v>
      </c>
      <c r="BT2148">
        <v>3</v>
      </c>
      <c r="BU2148">
        <v>5</v>
      </c>
      <c r="BV2148">
        <v>228</v>
      </c>
      <c r="BW2148">
        <v>135</v>
      </c>
      <c r="BX2148">
        <v>93</v>
      </c>
      <c r="BY2148">
        <v>6</v>
      </c>
      <c r="BZ2148">
        <v>4</v>
      </c>
      <c r="CA2148">
        <v>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2</v>
      </c>
      <c r="CJ2148">
        <v>0</v>
      </c>
      <c r="CK2148">
        <v>4</v>
      </c>
      <c r="CL2148">
        <v>2</v>
      </c>
      <c r="CM2148">
        <v>2</v>
      </c>
      <c r="CN2148">
        <v>5225</v>
      </c>
      <c r="CO2148">
        <v>1708</v>
      </c>
      <c r="CP2148">
        <v>3517</v>
      </c>
    </row>
    <row r="2149" spans="1:94" hidden="1" x14ac:dyDescent="0.2">
      <c r="A2149" s="1" t="s">
        <v>1872</v>
      </c>
      <c r="B2149" s="1" t="s">
        <v>1873</v>
      </c>
      <c r="C2149" s="1" t="s">
        <v>3774</v>
      </c>
      <c r="D2149" s="1" t="s">
        <v>3775</v>
      </c>
      <c r="E2149" s="1" t="s">
        <v>33</v>
      </c>
      <c r="F2149" s="1" t="s">
        <v>7</v>
      </c>
      <c r="G2149" s="1" t="s">
        <v>415</v>
      </c>
      <c r="H2149" s="1" t="s">
        <v>3829</v>
      </c>
      <c r="I2149" s="1" t="s">
        <v>4</v>
      </c>
      <c r="J2149">
        <v>2229</v>
      </c>
      <c r="K2149">
        <v>11361</v>
      </c>
      <c r="L2149">
        <v>5915</v>
      </c>
      <c r="M2149">
        <v>5446</v>
      </c>
      <c r="N2149">
        <v>1149</v>
      </c>
      <c r="O2149">
        <v>618</v>
      </c>
      <c r="P2149">
        <v>531</v>
      </c>
      <c r="Q2149">
        <v>1141</v>
      </c>
      <c r="R2149">
        <v>576</v>
      </c>
      <c r="S2149">
        <v>565</v>
      </c>
      <c r="T2149">
        <v>53</v>
      </c>
      <c r="U2149">
        <v>26</v>
      </c>
      <c r="V2149">
        <v>27</v>
      </c>
      <c r="W2149">
        <v>9338</v>
      </c>
      <c r="X2149">
        <v>5012</v>
      </c>
      <c r="Y2149">
        <v>4326</v>
      </c>
      <c r="Z2149">
        <v>2023</v>
      </c>
      <c r="AA2149">
        <v>903</v>
      </c>
      <c r="AB2149">
        <v>1120</v>
      </c>
      <c r="AC2149">
        <v>3689</v>
      </c>
      <c r="AD2149">
        <v>2952</v>
      </c>
      <c r="AE2149">
        <v>737</v>
      </c>
      <c r="AF2149">
        <v>3229</v>
      </c>
      <c r="AG2149">
        <v>2679</v>
      </c>
      <c r="AH2149">
        <v>550</v>
      </c>
      <c r="AI2149">
        <v>55</v>
      </c>
      <c r="AJ2149">
        <v>40</v>
      </c>
      <c r="AK2149">
        <v>15</v>
      </c>
      <c r="AL2149">
        <v>37</v>
      </c>
      <c r="AM2149">
        <v>29</v>
      </c>
      <c r="AN2149">
        <v>8</v>
      </c>
      <c r="AO2149">
        <v>123</v>
      </c>
      <c r="AP2149">
        <v>86</v>
      </c>
      <c r="AQ2149">
        <v>37</v>
      </c>
      <c r="AR2149">
        <v>3014</v>
      </c>
      <c r="AS2149">
        <v>2524</v>
      </c>
      <c r="AT2149">
        <v>490</v>
      </c>
      <c r="AU2149">
        <v>460</v>
      </c>
      <c r="AV2149">
        <v>273</v>
      </c>
      <c r="AW2149">
        <v>187</v>
      </c>
      <c r="AX2149">
        <v>6</v>
      </c>
      <c r="AY2149">
        <v>2</v>
      </c>
      <c r="AZ2149">
        <v>4</v>
      </c>
      <c r="BA2149">
        <v>3</v>
      </c>
      <c r="BB2149">
        <v>1</v>
      </c>
      <c r="BC2149">
        <v>2</v>
      </c>
      <c r="BD2149">
        <v>37</v>
      </c>
      <c r="BE2149">
        <v>18</v>
      </c>
      <c r="BF2149">
        <v>19</v>
      </c>
      <c r="BG2149">
        <v>414</v>
      </c>
      <c r="BH2149">
        <v>252</v>
      </c>
      <c r="BI2149">
        <v>162</v>
      </c>
      <c r="BJ2149">
        <v>434</v>
      </c>
      <c r="BK2149">
        <v>256</v>
      </c>
      <c r="BL2149">
        <v>178</v>
      </c>
      <c r="BM2149">
        <v>6</v>
      </c>
      <c r="BN2149">
        <v>2</v>
      </c>
      <c r="BO2149">
        <v>4</v>
      </c>
      <c r="BP2149">
        <v>3</v>
      </c>
      <c r="BQ2149">
        <v>1</v>
      </c>
      <c r="BR2149">
        <v>2</v>
      </c>
      <c r="BS2149">
        <v>34</v>
      </c>
      <c r="BT2149">
        <v>17</v>
      </c>
      <c r="BU2149">
        <v>17</v>
      </c>
      <c r="BV2149">
        <v>391</v>
      </c>
      <c r="BW2149">
        <v>236</v>
      </c>
      <c r="BX2149">
        <v>155</v>
      </c>
      <c r="BY2149">
        <v>26</v>
      </c>
      <c r="BZ2149">
        <v>17</v>
      </c>
      <c r="CA2149">
        <v>9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3</v>
      </c>
      <c r="CI2149">
        <v>1</v>
      </c>
      <c r="CJ2149">
        <v>2</v>
      </c>
      <c r="CK2149">
        <v>23</v>
      </c>
      <c r="CL2149">
        <v>16</v>
      </c>
      <c r="CM2149">
        <v>7</v>
      </c>
      <c r="CN2149">
        <v>7672</v>
      </c>
      <c r="CO2149">
        <v>2963</v>
      </c>
      <c r="CP2149">
        <v>4709</v>
      </c>
    </row>
    <row r="2150" spans="1:94" hidden="1" x14ac:dyDescent="0.2">
      <c r="A2150" s="1" t="s">
        <v>1872</v>
      </c>
      <c r="B2150" s="1" t="s">
        <v>1873</v>
      </c>
      <c r="C2150" s="1" t="s">
        <v>3774</v>
      </c>
      <c r="D2150" s="1" t="s">
        <v>3775</v>
      </c>
      <c r="E2150" s="1" t="s">
        <v>56</v>
      </c>
      <c r="F2150" s="1" t="s">
        <v>7</v>
      </c>
      <c r="G2150" s="1" t="s">
        <v>415</v>
      </c>
      <c r="H2150" s="1" t="s">
        <v>3830</v>
      </c>
      <c r="I2150" s="1" t="s">
        <v>4</v>
      </c>
      <c r="J2150">
        <v>1905</v>
      </c>
      <c r="K2150">
        <v>7464</v>
      </c>
      <c r="L2150">
        <v>3981</v>
      </c>
      <c r="M2150">
        <v>3483</v>
      </c>
      <c r="N2150">
        <v>846</v>
      </c>
      <c r="O2150">
        <v>476</v>
      </c>
      <c r="P2150">
        <v>370</v>
      </c>
      <c r="Q2150">
        <v>2868</v>
      </c>
      <c r="R2150">
        <v>1451</v>
      </c>
      <c r="S2150">
        <v>1417</v>
      </c>
      <c r="T2150">
        <v>215</v>
      </c>
      <c r="U2150">
        <v>107</v>
      </c>
      <c r="V2150">
        <v>108</v>
      </c>
      <c r="W2150">
        <v>4535</v>
      </c>
      <c r="X2150">
        <v>2599</v>
      </c>
      <c r="Y2150">
        <v>1936</v>
      </c>
      <c r="Z2150">
        <v>2929</v>
      </c>
      <c r="AA2150">
        <v>1382</v>
      </c>
      <c r="AB2150">
        <v>1547</v>
      </c>
      <c r="AC2150">
        <v>2923</v>
      </c>
      <c r="AD2150">
        <v>2222</v>
      </c>
      <c r="AE2150">
        <v>701</v>
      </c>
      <c r="AF2150">
        <v>2665</v>
      </c>
      <c r="AG2150">
        <v>2069</v>
      </c>
      <c r="AH2150">
        <v>596</v>
      </c>
      <c r="AI2150">
        <v>2</v>
      </c>
      <c r="AJ2150">
        <v>2</v>
      </c>
      <c r="AK2150">
        <v>0</v>
      </c>
      <c r="AL2150">
        <v>24</v>
      </c>
      <c r="AM2150">
        <v>20</v>
      </c>
      <c r="AN2150">
        <v>4</v>
      </c>
      <c r="AO2150">
        <v>46</v>
      </c>
      <c r="AP2150">
        <v>38</v>
      </c>
      <c r="AQ2150">
        <v>8</v>
      </c>
      <c r="AR2150">
        <v>2593</v>
      </c>
      <c r="AS2150">
        <v>2009</v>
      </c>
      <c r="AT2150">
        <v>584</v>
      </c>
      <c r="AU2150">
        <v>258</v>
      </c>
      <c r="AV2150">
        <v>153</v>
      </c>
      <c r="AW2150">
        <v>105</v>
      </c>
      <c r="AX2150">
        <v>3</v>
      </c>
      <c r="AY2150">
        <v>3</v>
      </c>
      <c r="AZ2150">
        <v>0</v>
      </c>
      <c r="BA2150">
        <v>3</v>
      </c>
      <c r="BB2150">
        <v>3</v>
      </c>
      <c r="BC2150">
        <v>0</v>
      </c>
      <c r="BD2150">
        <v>9</v>
      </c>
      <c r="BE2150">
        <v>6</v>
      </c>
      <c r="BF2150">
        <v>3</v>
      </c>
      <c r="BG2150">
        <v>243</v>
      </c>
      <c r="BH2150">
        <v>141</v>
      </c>
      <c r="BI2150">
        <v>102</v>
      </c>
      <c r="BJ2150">
        <v>242</v>
      </c>
      <c r="BK2150">
        <v>145</v>
      </c>
      <c r="BL2150">
        <v>97</v>
      </c>
      <c r="BM2150">
        <v>3</v>
      </c>
      <c r="BN2150">
        <v>3</v>
      </c>
      <c r="BO2150">
        <v>0</v>
      </c>
      <c r="BP2150">
        <v>3</v>
      </c>
      <c r="BQ2150">
        <v>3</v>
      </c>
      <c r="BR2150">
        <v>0</v>
      </c>
      <c r="BS2150">
        <v>9</v>
      </c>
      <c r="BT2150">
        <v>6</v>
      </c>
      <c r="BU2150">
        <v>3</v>
      </c>
      <c r="BV2150">
        <v>227</v>
      </c>
      <c r="BW2150">
        <v>133</v>
      </c>
      <c r="BX2150">
        <v>94</v>
      </c>
      <c r="BY2150">
        <v>16</v>
      </c>
      <c r="BZ2150">
        <v>8</v>
      </c>
      <c r="CA2150">
        <v>8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16</v>
      </c>
      <c r="CL2150">
        <v>8</v>
      </c>
      <c r="CM2150">
        <v>8</v>
      </c>
      <c r="CN2150">
        <v>4541</v>
      </c>
      <c r="CO2150">
        <v>1759</v>
      </c>
      <c r="CP2150">
        <v>2782</v>
      </c>
    </row>
    <row r="2151" spans="1:94" hidden="1" x14ac:dyDescent="0.2">
      <c r="A2151" s="1" t="s">
        <v>1872</v>
      </c>
      <c r="B2151" s="1" t="s">
        <v>1873</v>
      </c>
      <c r="C2151" s="1" t="s">
        <v>3774</v>
      </c>
      <c r="D2151" s="1" t="s">
        <v>3775</v>
      </c>
      <c r="E2151" s="1" t="s">
        <v>57</v>
      </c>
      <c r="F2151" s="1" t="s">
        <v>7</v>
      </c>
      <c r="G2151" s="1" t="s">
        <v>415</v>
      </c>
      <c r="H2151" s="1" t="s">
        <v>3831</v>
      </c>
      <c r="I2151" s="1" t="s">
        <v>4</v>
      </c>
      <c r="J2151">
        <v>2166</v>
      </c>
      <c r="K2151">
        <v>10253</v>
      </c>
      <c r="L2151">
        <v>5406</v>
      </c>
      <c r="M2151">
        <v>4847</v>
      </c>
      <c r="N2151">
        <v>988</v>
      </c>
      <c r="O2151">
        <v>531</v>
      </c>
      <c r="P2151">
        <v>457</v>
      </c>
      <c r="Q2151">
        <v>2013</v>
      </c>
      <c r="R2151">
        <v>1029</v>
      </c>
      <c r="S2151">
        <v>984</v>
      </c>
      <c r="T2151">
        <v>46</v>
      </c>
      <c r="U2151">
        <v>30</v>
      </c>
      <c r="V2151">
        <v>16</v>
      </c>
      <c r="W2151">
        <v>8054</v>
      </c>
      <c r="X2151">
        <v>4406</v>
      </c>
      <c r="Y2151">
        <v>3648</v>
      </c>
      <c r="Z2151">
        <v>2199</v>
      </c>
      <c r="AA2151">
        <v>1000</v>
      </c>
      <c r="AB2151">
        <v>1199</v>
      </c>
      <c r="AC2151">
        <v>3766</v>
      </c>
      <c r="AD2151">
        <v>3178</v>
      </c>
      <c r="AE2151">
        <v>588</v>
      </c>
      <c r="AF2151">
        <v>3347</v>
      </c>
      <c r="AG2151">
        <v>2876</v>
      </c>
      <c r="AH2151">
        <v>471</v>
      </c>
      <c r="AI2151">
        <v>15</v>
      </c>
      <c r="AJ2151">
        <v>11</v>
      </c>
      <c r="AK2151">
        <v>4</v>
      </c>
      <c r="AL2151">
        <v>22</v>
      </c>
      <c r="AM2151">
        <v>12</v>
      </c>
      <c r="AN2151">
        <v>10</v>
      </c>
      <c r="AO2151">
        <v>133</v>
      </c>
      <c r="AP2151">
        <v>114</v>
      </c>
      <c r="AQ2151">
        <v>19</v>
      </c>
      <c r="AR2151">
        <v>3177</v>
      </c>
      <c r="AS2151">
        <v>2739</v>
      </c>
      <c r="AT2151">
        <v>438</v>
      </c>
      <c r="AU2151">
        <v>419</v>
      </c>
      <c r="AV2151">
        <v>302</v>
      </c>
      <c r="AW2151">
        <v>117</v>
      </c>
      <c r="AX2151">
        <v>10</v>
      </c>
      <c r="AY2151">
        <v>5</v>
      </c>
      <c r="AZ2151">
        <v>5</v>
      </c>
      <c r="BA2151">
        <v>7</v>
      </c>
      <c r="BB2151">
        <v>5</v>
      </c>
      <c r="BC2151">
        <v>2</v>
      </c>
      <c r="BD2151">
        <v>23</v>
      </c>
      <c r="BE2151">
        <v>19</v>
      </c>
      <c r="BF2151">
        <v>4</v>
      </c>
      <c r="BG2151">
        <v>379</v>
      </c>
      <c r="BH2151">
        <v>273</v>
      </c>
      <c r="BI2151">
        <v>106</v>
      </c>
      <c r="BJ2151">
        <v>401</v>
      </c>
      <c r="BK2151">
        <v>291</v>
      </c>
      <c r="BL2151">
        <v>110</v>
      </c>
      <c r="BM2151">
        <v>10</v>
      </c>
      <c r="BN2151">
        <v>5</v>
      </c>
      <c r="BO2151">
        <v>5</v>
      </c>
      <c r="BP2151">
        <v>7</v>
      </c>
      <c r="BQ2151">
        <v>5</v>
      </c>
      <c r="BR2151">
        <v>2</v>
      </c>
      <c r="BS2151">
        <v>23</v>
      </c>
      <c r="BT2151">
        <v>19</v>
      </c>
      <c r="BU2151">
        <v>4</v>
      </c>
      <c r="BV2151">
        <v>361</v>
      </c>
      <c r="BW2151">
        <v>262</v>
      </c>
      <c r="BX2151">
        <v>99</v>
      </c>
      <c r="BY2151">
        <v>18</v>
      </c>
      <c r="BZ2151">
        <v>11</v>
      </c>
      <c r="CA2151">
        <v>7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18</v>
      </c>
      <c r="CL2151">
        <v>11</v>
      </c>
      <c r="CM2151">
        <v>7</v>
      </c>
      <c r="CN2151">
        <v>6487</v>
      </c>
      <c r="CO2151">
        <v>2228</v>
      </c>
      <c r="CP2151">
        <v>4259</v>
      </c>
    </row>
    <row r="2152" spans="1:94" hidden="1" x14ac:dyDescent="0.2">
      <c r="A2152" s="1" t="s">
        <v>1872</v>
      </c>
      <c r="B2152" s="1" t="s">
        <v>1873</v>
      </c>
      <c r="C2152" s="1" t="s">
        <v>3774</v>
      </c>
      <c r="D2152" s="1" t="s">
        <v>3775</v>
      </c>
      <c r="E2152" s="1" t="s">
        <v>58</v>
      </c>
      <c r="F2152" s="1" t="s">
        <v>7</v>
      </c>
      <c r="G2152" s="1" t="s">
        <v>415</v>
      </c>
      <c r="H2152" s="1" t="s">
        <v>3832</v>
      </c>
      <c r="I2152" s="1" t="s">
        <v>4</v>
      </c>
      <c r="J2152">
        <v>1488</v>
      </c>
      <c r="K2152">
        <v>7221</v>
      </c>
      <c r="L2152">
        <v>3748</v>
      </c>
      <c r="M2152">
        <v>3473</v>
      </c>
      <c r="N2152">
        <v>748</v>
      </c>
      <c r="O2152">
        <v>395</v>
      </c>
      <c r="P2152">
        <v>353</v>
      </c>
      <c r="Q2152">
        <v>1176</v>
      </c>
      <c r="R2152">
        <v>589</v>
      </c>
      <c r="S2152">
        <v>587</v>
      </c>
      <c r="T2152">
        <v>38</v>
      </c>
      <c r="U2152">
        <v>23</v>
      </c>
      <c r="V2152">
        <v>15</v>
      </c>
      <c r="W2152">
        <v>5673</v>
      </c>
      <c r="X2152">
        <v>3078</v>
      </c>
      <c r="Y2152">
        <v>2595</v>
      </c>
      <c r="Z2152">
        <v>1548</v>
      </c>
      <c r="AA2152">
        <v>670</v>
      </c>
      <c r="AB2152">
        <v>878</v>
      </c>
      <c r="AC2152">
        <v>2492</v>
      </c>
      <c r="AD2152">
        <v>2096</v>
      </c>
      <c r="AE2152">
        <v>396</v>
      </c>
      <c r="AF2152">
        <v>2321</v>
      </c>
      <c r="AG2152">
        <v>1972</v>
      </c>
      <c r="AH2152">
        <v>349</v>
      </c>
      <c r="AI2152">
        <v>2</v>
      </c>
      <c r="AJ2152">
        <v>1</v>
      </c>
      <c r="AK2152">
        <v>1</v>
      </c>
      <c r="AL2152">
        <v>3</v>
      </c>
      <c r="AM2152">
        <v>3</v>
      </c>
      <c r="AN2152">
        <v>0</v>
      </c>
      <c r="AO2152">
        <v>116</v>
      </c>
      <c r="AP2152">
        <v>100</v>
      </c>
      <c r="AQ2152">
        <v>16</v>
      </c>
      <c r="AR2152">
        <v>2200</v>
      </c>
      <c r="AS2152">
        <v>1868</v>
      </c>
      <c r="AT2152">
        <v>332</v>
      </c>
      <c r="AU2152">
        <v>171</v>
      </c>
      <c r="AV2152">
        <v>124</v>
      </c>
      <c r="AW2152">
        <v>47</v>
      </c>
      <c r="AX2152">
        <v>4</v>
      </c>
      <c r="AY2152">
        <v>3</v>
      </c>
      <c r="AZ2152">
        <v>1</v>
      </c>
      <c r="BA2152">
        <v>3</v>
      </c>
      <c r="BB2152">
        <v>3</v>
      </c>
      <c r="BC2152">
        <v>0</v>
      </c>
      <c r="BD2152">
        <v>3</v>
      </c>
      <c r="BE2152">
        <v>1</v>
      </c>
      <c r="BF2152">
        <v>2</v>
      </c>
      <c r="BG2152">
        <v>161</v>
      </c>
      <c r="BH2152">
        <v>117</v>
      </c>
      <c r="BI2152">
        <v>44</v>
      </c>
      <c r="BJ2152">
        <v>156</v>
      </c>
      <c r="BK2152">
        <v>112</v>
      </c>
      <c r="BL2152">
        <v>44</v>
      </c>
      <c r="BM2152">
        <v>4</v>
      </c>
      <c r="BN2152">
        <v>3</v>
      </c>
      <c r="BO2152">
        <v>1</v>
      </c>
      <c r="BP2152">
        <v>1</v>
      </c>
      <c r="BQ2152">
        <v>1</v>
      </c>
      <c r="BR2152">
        <v>0</v>
      </c>
      <c r="BS2152">
        <v>3</v>
      </c>
      <c r="BT2152">
        <v>1</v>
      </c>
      <c r="BU2152">
        <v>2</v>
      </c>
      <c r="BV2152">
        <v>148</v>
      </c>
      <c r="BW2152">
        <v>107</v>
      </c>
      <c r="BX2152">
        <v>41</v>
      </c>
      <c r="BY2152">
        <v>15</v>
      </c>
      <c r="BZ2152">
        <v>12</v>
      </c>
      <c r="CA2152">
        <v>3</v>
      </c>
      <c r="CB2152">
        <v>0</v>
      </c>
      <c r="CC2152">
        <v>0</v>
      </c>
      <c r="CD2152">
        <v>0</v>
      </c>
      <c r="CE2152">
        <v>2</v>
      </c>
      <c r="CF2152">
        <v>2</v>
      </c>
      <c r="CG2152">
        <v>0</v>
      </c>
      <c r="CH2152">
        <v>0</v>
      </c>
      <c r="CI2152">
        <v>0</v>
      </c>
      <c r="CJ2152">
        <v>0</v>
      </c>
      <c r="CK2152">
        <v>13</v>
      </c>
      <c r="CL2152">
        <v>10</v>
      </c>
      <c r="CM2152">
        <v>3</v>
      </c>
      <c r="CN2152">
        <v>4729</v>
      </c>
      <c r="CO2152">
        <v>1652</v>
      </c>
      <c r="CP2152">
        <v>3077</v>
      </c>
    </row>
    <row r="2153" spans="1:94" hidden="1" x14ac:dyDescent="0.2">
      <c r="A2153" s="1" t="s">
        <v>1872</v>
      </c>
      <c r="B2153" s="1" t="s">
        <v>1873</v>
      </c>
      <c r="C2153" s="1" t="s">
        <v>3774</v>
      </c>
      <c r="D2153" s="1" t="s">
        <v>3775</v>
      </c>
      <c r="E2153" s="1" t="s">
        <v>34</v>
      </c>
      <c r="F2153" s="1" t="s">
        <v>7</v>
      </c>
      <c r="G2153" s="1" t="s">
        <v>415</v>
      </c>
      <c r="H2153" s="1" t="s">
        <v>3833</v>
      </c>
      <c r="I2153" s="1" t="s">
        <v>4</v>
      </c>
      <c r="J2153">
        <v>1925</v>
      </c>
      <c r="K2153">
        <v>9508</v>
      </c>
      <c r="L2153">
        <v>4884</v>
      </c>
      <c r="M2153">
        <v>4624</v>
      </c>
      <c r="N2153">
        <v>1041</v>
      </c>
      <c r="O2153">
        <v>544</v>
      </c>
      <c r="P2153">
        <v>497</v>
      </c>
      <c r="Q2153">
        <v>3315</v>
      </c>
      <c r="R2153">
        <v>1665</v>
      </c>
      <c r="S2153">
        <v>1650</v>
      </c>
      <c r="T2153">
        <v>52</v>
      </c>
      <c r="U2153">
        <v>29</v>
      </c>
      <c r="V2153">
        <v>23</v>
      </c>
      <c r="W2153">
        <v>7421</v>
      </c>
      <c r="X2153">
        <v>3974</v>
      </c>
      <c r="Y2153">
        <v>3447</v>
      </c>
      <c r="Z2153">
        <v>2087</v>
      </c>
      <c r="AA2153">
        <v>910</v>
      </c>
      <c r="AB2153">
        <v>1177</v>
      </c>
      <c r="AC2153">
        <v>3274</v>
      </c>
      <c r="AD2153">
        <v>2664</v>
      </c>
      <c r="AE2153">
        <v>610</v>
      </c>
      <c r="AF2153">
        <v>2817</v>
      </c>
      <c r="AG2153">
        <v>2400</v>
      </c>
      <c r="AH2153">
        <v>417</v>
      </c>
      <c r="AI2153">
        <v>16</v>
      </c>
      <c r="AJ2153">
        <v>11</v>
      </c>
      <c r="AK2153">
        <v>5</v>
      </c>
      <c r="AL2153">
        <v>8</v>
      </c>
      <c r="AM2153">
        <v>6</v>
      </c>
      <c r="AN2153">
        <v>2</v>
      </c>
      <c r="AO2153">
        <v>130</v>
      </c>
      <c r="AP2153">
        <v>97</v>
      </c>
      <c r="AQ2153">
        <v>33</v>
      </c>
      <c r="AR2153">
        <v>2663</v>
      </c>
      <c r="AS2153">
        <v>2286</v>
      </c>
      <c r="AT2153">
        <v>377</v>
      </c>
      <c r="AU2153">
        <v>457</v>
      </c>
      <c r="AV2153">
        <v>264</v>
      </c>
      <c r="AW2153">
        <v>193</v>
      </c>
      <c r="AX2153">
        <v>11</v>
      </c>
      <c r="AY2153">
        <v>3</v>
      </c>
      <c r="AZ2153">
        <v>8</v>
      </c>
      <c r="BA2153">
        <v>5</v>
      </c>
      <c r="BB2153">
        <v>3</v>
      </c>
      <c r="BC2153">
        <v>2</v>
      </c>
      <c r="BD2153">
        <v>28</v>
      </c>
      <c r="BE2153">
        <v>19</v>
      </c>
      <c r="BF2153">
        <v>9</v>
      </c>
      <c r="BG2153">
        <v>413</v>
      </c>
      <c r="BH2153">
        <v>239</v>
      </c>
      <c r="BI2153">
        <v>174</v>
      </c>
      <c r="BJ2153">
        <v>423</v>
      </c>
      <c r="BK2153">
        <v>238</v>
      </c>
      <c r="BL2153">
        <v>185</v>
      </c>
      <c r="BM2153">
        <v>11</v>
      </c>
      <c r="BN2153">
        <v>3</v>
      </c>
      <c r="BO2153">
        <v>8</v>
      </c>
      <c r="BP2153">
        <v>4</v>
      </c>
      <c r="BQ2153">
        <v>2</v>
      </c>
      <c r="BR2153">
        <v>2</v>
      </c>
      <c r="BS2153">
        <v>25</v>
      </c>
      <c r="BT2153">
        <v>17</v>
      </c>
      <c r="BU2153">
        <v>8</v>
      </c>
      <c r="BV2153">
        <v>383</v>
      </c>
      <c r="BW2153">
        <v>216</v>
      </c>
      <c r="BX2153">
        <v>167</v>
      </c>
      <c r="BY2153">
        <v>34</v>
      </c>
      <c r="BZ2153">
        <v>26</v>
      </c>
      <c r="CA2153">
        <v>8</v>
      </c>
      <c r="CB2153">
        <v>0</v>
      </c>
      <c r="CC2153">
        <v>0</v>
      </c>
      <c r="CD2153">
        <v>0</v>
      </c>
      <c r="CE2153">
        <v>1</v>
      </c>
      <c r="CF2153">
        <v>1</v>
      </c>
      <c r="CG2153">
        <v>0</v>
      </c>
      <c r="CH2153">
        <v>3</v>
      </c>
      <c r="CI2153">
        <v>2</v>
      </c>
      <c r="CJ2153">
        <v>1</v>
      </c>
      <c r="CK2153">
        <v>30</v>
      </c>
      <c r="CL2153">
        <v>23</v>
      </c>
      <c r="CM2153">
        <v>7</v>
      </c>
      <c r="CN2153">
        <v>6234</v>
      </c>
      <c r="CO2153">
        <v>2220</v>
      </c>
      <c r="CP2153">
        <v>4014</v>
      </c>
    </row>
    <row r="2154" spans="1:94" hidden="1" x14ac:dyDescent="0.2">
      <c r="A2154" s="1" t="s">
        <v>1872</v>
      </c>
      <c r="B2154" s="1" t="s">
        <v>1873</v>
      </c>
      <c r="C2154" s="1" t="s">
        <v>3774</v>
      </c>
      <c r="D2154" s="1" t="s">
        <v>3775</v>
      </c>
      <c r="E2154" s="1" t="s">
        <v>35</v>
      </c>
      <c r="F2154" s="1" t="s">
        <v>7</v>
      </c>
      <c r="G2154" s="1" t="s">
        <v>415</v>
      </c>
      <c r="H2154" s="1" t="s">
        <v>3834</v>
      </c>
      <c r="I2154" s="1" t="s">
        <v>4</v>
      </c>
      <c r="J2154">
        <v>2014</v>
      </c>
      <c r="K2154">
        <v>10788</v>
      </c>
      <c r="L2154">
        <v>5073</v>
      </c>
      <c r="M2154">
        <v>5715</v>
      </c>
      <c r="N2154">
        <v>945</v>
      </c>
      <c r="O2154">
        <v>503</v>
      </c>
      <c r="P2154">
        <v>442</v>
      </c>
      <c r="Q2154">
        <v>920</v>
      </c>
      <c r="R2154">
        <v>461</v>
      </c>
      <c r="S2154">
        <v>459</v>
      </c>
      <c r="T2154">
        <v>103</v>
      </c>
      <c r="U2154">
        <v>19</v>
      </c>
      <c r="V2154">
        <v>84</v>
      </c>
      <c r="W2154">
        <v>9138</v>
      </c>
      <c r="X2154">
        <v>4359</v>
      </c>
      <c r="Y2154">
        <v>4779</v>
      </c>
      <c r="Z2154">
        <v>1650</v>
      </c>
      <c r="AA2154">
        <v>714</v>
      </c>
      <c r="AB2154">
        <v>936</v>
      </c>
      <c r="AC2154">
        <v>3496</v>
      </c>
      <c r="AD2154">
        <v>2923</v>
      </c>
      <c r="AE2154">
        <v>573</v>
      </c>
      <c r="AF2154">
        <v>3094</v>
      </c>
      <c r="AG2154">
        <v>2743</v>
      </c>
      <c r="AH2154">
        <v>351</v>
      </c>
      <c r="AI2154">
        <v>14</v>
      </c>
      <c r="AJ2154">
        <v>11</v>
      </c>
      <c r="AK2154">
        <v>3</v>
      </c>
      <c r="AL2154">
        <v>7</v>
      </c>
      <c r="AM2154">
        <v>5</v>
      </c>
      <c r="AN2154">
        <v>2</v>
      </c>
      <c r="AO2154">
        <v>208</v>
      </c>
      <c r="AP2154">
        <v>198</v>
      </c>
      <c r="AQ2154">
        <v>10</v>
      </c>
      <c r="AR2154">
        <v>2865</v>
      </c>
      <c r="AS2154">
        <v>2529</v>
      </c>
      <c r="AT2154">
        <v>336</v>
      </c>
      <c r="AU2154">
        <v>402</v>
      </c>
      <c r="AV2154">
        <v>180</v>
      </c>
      <c r="AW2154">
        <v>222</v>
      </c>
      <c r="AX2154">
        <v>15</v>
      </c>
      <c r="AY2154">
        <v>6</v>
      </c>
      <c r="AZ2154">
        <v>9</v>
      </c>
      <c r="BA2154">
        <v>2</v>
      </c>
      <c r="BB2154">
        <v>0</v>
      </c>
      <c r="BC2154">
        <v>2</v>
      </c>
      <c r="BD2154">
        <v>16</v>
      </c>
      <c r="BE2154">
        <v>13</v>
      </c>
      <c r="BF2154">
        <v>3</v>
      </c>
      <c r="BG2154">
        <v>369</v>
      </c>
      <c r="BH2154">
        <v>161</v>
      </c>
      <c r="BI2154">
        <v>208</v>
      </c>
      <c r="BJ2154">
        <v>384</v>
      </c>
      <c r="BK2154">
        <v>169</v>
      </c>
      <c r="BL2154">
        <v>215</v>
      </c>
      <c r="BM2154">
        <v>15</v>
      </c>
      <c r="BN2154">
        <v>6</v>
      </c>
      <c r="BO2154">
        <v>9</v>
      </c>
      <c r="BP2154">
        <v>2</v>
      </c>
      <c r="BQ2154">
        <v>0</v>
      </c>
      <c r="BR2154">
        <v>2</v>
      </c>
      <c r="BS2154">
        <v>12</v>
      </c>
      <c r="BT2154">
        <v>10</v>
      </c>
      <c r="BU2154">
        <v>2</v>
      </c>
      <c r="BV2154">
        <v>355</v>
      </c>
      <c r="BW2154">
        <v>153</v>
      </c>
      <c r="BX2154">
        <v>202</v>
      </c>
      <c r="BY2154">
        <v>18</v>
      </c>
      <c r="BZ2154">
        <v>11</v>
      </c>
      <c r="CA2154">
        <v>7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4</v>
      </c>
      <c r="CI2154">
        <v>3</v>
      </c>
      <c r="CJ2154">
        <v>1</v>
      </c>
      <c r="CK2154">
        <v>14</v>
      </c>
      <c r="CL2154">
        <v>8</v>
      </c>
      <c r="CM2154">
        <v>6</v>
      </c>
      <c r="CN2154">
        <v>7292</v>
      </c>
      <c r="CO2154">
        <v>2150</v>
      </c>
      <c r="CP2154">
        <v>5142</v>
      </c>
    </row>
    <row r="2155" spans="1:94" hidden="1" x14ac:dyDescent="0.2">
      <c r="A2155" s="1" t="s">
        <v>1872</v>
      </c>
      <c r="B2155" s="1" t="s">
        <v>1873</v>
      </c>
      <c r="C2155" s="1" t="s">
        <v>3774</v>
      </c>
      <c r="D2155" s="1" t="s">
        <v>3775</v>
      </c>
      <c r="E2155" s="1" t="s">
        <v>36</v>
      </c>
      <c r="F2155" s="1" t="s">
        <v>7</v>
      </c>
      <c r="G2155" s="1" t="s">
        <v>415</v>
      </c>
      <c r="H2155" s="1" t="s">
        <v>3835</v>
      </c>
      <c r="I2155" s="1" t="s">
        <v>4</v>
      </c>
      <c r="J2155">
        <v>1820</v>
      </c>
      <c r="K2155">
        <v>8409</v>
      </c>
      <c r="L2155">
        <v>4441</v>
      </c>
      <c r="M2155">
        <v>3968</v>
      </c>
      <c r="N2155">
        <v>819</v>
      </c>
      <c r="O2155">
        <v>450</v>
      </c>
      <c r="P2155">
        <v>369</v>
      </c>
      <c r="Q2155">
        <v>447</v>
      </c>
      <c r="R2155">
        <v>232</v>
      </c>
      <c r="S2155">
        <v>215</v>
      </c>
      <c r="T2155">
        <v>59</v>
      </c>
      <c r="U2155">
        <v>32</v>
      </c>
      <c r="V2155">
        <v>27</v>
      </c>
      <c r="W2155">
        <v>7336</v>
      </c>
      <c r="X2155">
        <v>3897</v>
      </c>
      <c r="Y2155">
        <v>3439</v>
      </c>
      <c r="Z2155">
        <v>1073</v>
      </c>
      <c r="AA2155">
        <v>544</v>
      </c>
      <c r="AB2155">
        <v>529</v>
      </c>
      <c r="AC2155">
        <v>2810</v>
      </c>
      <c r="AD2155">
        <v>2424</v>
      </c>
      <c r="AE2155">
        <v>386</v>
      </c>
      <c r="AF2155">
        <v>2555</v>
      </c>
      <c r="AG2155">
        <v>2251</v>
      </c>
      <c r="AH2155">
        <v>304</v>
      </c>
      <c r="AI2155">
        <v>17</v>
      </c>
      <c r="AJ2155">
        <v>7</v>
      </c>
      <c r="AK2155">
        <v>10</v>
      </c>
      <c r="AL2155">
        <v>216</v>
      </c>
      <c r="AM2155">
        <v>201</v>
      </c>
      <c r="AN2155">
        <v>15</v>
      </c>
      <c r="AO2155">
        <v>108</v>
      </c>
      <c r="AP2155">
        <v>97</v>
      </c>
      <c r="AQ2155">
        <v>11</v>
      </c>
      <c r="AR2155">
        <v>2214</v>
      </c>
      <c r="AS2155">
        <v>1946</v>
      </c>
      <c r="AT2155">
        <v>268</v>
      </c>
      <c r="AU2155">
        <v>255</v>
      </c>
      <c r="AV2155">
        <v>173</v>
      </c>
      <c r="AW2155">
        <v>82</v>
      </c>
      <c r="AX2155">
        <v>23</v>
      </c>
      <c r="AY2155">
        <v>13</v>
      </c>
      <c r="AZ2155">
        <v>10</v>
      </c>
      <c r="BA2155">
        <v>18</v>
      </c>
      <c r="BB2155">
        <v>14</v>
      </c>
      <c r="BC2155">
        <v>4</v>
      </c>
      <c r="BD2155">
        <v>19</v>
      </c>
      <c r="BE2155">
        <v>14</v>
      </c>
      <c r="BF2155">
        <v>5</v>
      </c>
      <c r="BG2155">
        <v>195</v>
      </c>
      <c r="BH2155">
        <v>132</v>
      </c>
      <c r="BI2155">
        <v>63</v>
      </c>
      <c r="BJ2155">
        <v>238</v>
      </c>
      <c r="BK2155">
        <v>160</v>
      </c>
      <c r="BL2155">
        <v>78</v>
      </c>
      <c r="BM2155">
        <v>23</v>
      </c>
      <c r="BN2155">
        <v>13</v>
      </c>
      <c r="BO2155">
        <v>10</v>
      </c>
      <c r="BP2155">
        <v>18</v>
      </c>
      <c r="BQ2155">
        <v>14</v>
      </c>
      <c r="BR2155">
        <v>4</v>
      </c>
      <c r="BS2155">
        <v>15</v>
      </c>
      <c r="BT2155">
        <v>10</v>
      </c>
      <c r="BU2155">
        <v>5</v>
      </c>
      <c r="BV2155">
        <v>182</v>
      </c>
      <c r="BW2155">
        <v>123</v>
      </c>
      <c r="BX2155">
        <v>59</v>
      </c>
      <c r="BY2155">
        <v>17</v>
      </c>
      <c r="BZ2155">
        <v>13</v>
      </c>
      <c r="CA2155">
        <v>4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4</v>
      </c>
      <c r="CI2155">
        <v>4</v>
      </c>
      <c r="CJ2155">
        <v>0</v>
      </c>
      <c r="CK2155">
        <v>13</v>
      </c>
      <c r="CL2155">
        <v>9</v>
      </c>
      <c r="CM2155">
        <v>4</v>
      </c>
      <c r="CN2155">
        <v>5599</v>
      </c>
      <c r="CO2155">
        <v>2017</v>
      </c>
      <c r="CP2155">
        <v>3582</v>
      </c>
    </row>
    <row r="2156" spans="1:94" hidden="1" x14ac:dyDescent="0.2">
      <c r="A2156" s="1" t="s">
        <v>1872</v>
      </c>
      <c r="B2156" s="1" t="s">
        <v>1873</v>
      </c>
      <c r="C2156" s="1" t="s">
        <v>3774</v>
      </c>
      <c r="D2156" s="1" t="s">
        <v>3775</v>
      </c>
      <c r="E2156" s="1" t="s">
        <v>37</v>
      </c>
      <c r="F2156" s="1" t="s">
        <v>7</v>
      </c>
      <c r="G2156" s="1" t="s">
        <v>415</v>
      </c>
      <c r="H2156" s="1" t="s">
        <v>3836</v>
      </c>
      <c r="I2156" s="1" t="s">
        <v>4</v>
      </c>
      <c r="J2156">
        <v>2099</v>
      </c>
      <c r="K2156">
        <v>8828</v>
      </c>
      <c r="L2156">
        <v>4616</v>
      </c>
      <c r="M2156">
        <v>4212</v>
      </c>
      <c r="N2156">
        <v>771</v>
      </c>
      <c r="O2156">
        <v>420</v>
      </c>
      <c r="P2156">
        <v>351</v>
      </c>
      <c r="Q2156">
        <v>580</v>
      </c>
      <c r="R2156">
        <v>297</v>
      </c>
      <c r="S2156">
        <v>283</v>
      </c>
      <c r="T2156">
        <v>59</v>
      </c>
      <c r="U2156">
        <v>30</v>
      </c>
      <c r="V2156">
        <v>29</v>
      </c>
      <c r="W2156">
        <v>7628</v>
      </c>
      <c r="X2156">
        <v>4032</v>
      </c>
      <c r="Y2156">
        <v>3596</v>
      </c>
      <c r="Z2156">
        <v>1200</v>
      </c>
      <c r="AA2156">
        <v>584</v>
      </c>
      <c r="AB2156">
        <v>616</v>
      </c>
      <c r="AC2156">
        <v>3353</v>
      </c>
      <c r="AD2156">
        <v>2624</v>
      </c>
      <c r="AE2156">
        <v>729</v>
      </c>
      <c r="AF2156">
        <v>2964</v>
      </c>
      <c r="AG2156">
        <v>2407</v>
      </c>
      <c r="AH2156">
        <v>557</v>
      </c>
      <c r="AI2156">
        <v>13</v>
      </c>
      <c r="AJ2156">
        <v>8</v>
      </c>
      <c r="AK2156">
        <v>5</v>
      </c>
      <c r="AL2156">
        <v>10</v>
      </c>
      <c r="AM2156">
        <v>5</v>
      </c>
      <c r="AN2156">
        <v>5</v>
      </c>
      <c r="AO2156">
        <v>158</v>
      </c>
      <c r="AP2156">
        <v>134</v>
      </c>
      <c r="AQ2156">
        <v>24</v>
      </c>
      <c r="AR2156">
        <v>2783</v>
      </c>
      <c r="AS2156">
        <v>2260</v>
      </c>
      <c r="AT2156">
        <v>523</v>
      </c>
      <c r="AU2156">
        <v>389</v>
      </c>
      <c r="AV2156">
        <v>217</v>
      </c>
      <c r="AW2156">
        <v>172</v>
      </c>
      <c r="AX2156">
        <v>3</v>
      </c>
      <c r="AY2156">
        <v>1</v>
      </c>
      <c r="AZ2156">
        <v>2</v>
      </c>
      <c r="BA2156">
        <v>0</v>
      </c>
      <c r="BB2156">
        <v>0</v>
      </c>
      <c r="BC2156">
        <v>0</v>
      </c>
      <c r="BD2156">
        <v>18</v>
      </c>
      <c r="BE2156">
        <v>10</v>
      </c>
      <c r="BF2156">
        <v>8</v>
      </c>
      <c r="BG2156">
        <v>368</v>
      </c>
      <c r="BH2156">
        <v>206</v>
      </c>
      <c r="BI2156">
        <v>162</v>
      </c>
      <c r="BJ2156">
        <v>375</v>
      </c>
      <c r="BK2156">
        <v>209</v>
      </c>
      <c r="BL2156">
        <v>166</v>
      </c>
      <c r="BM2156">
        <v>3</v>
      </c>
      <c r="BN2156">
        <v>1</v>
      </c>
      <c r="BO2156">
        <v>2</v>
      </c>
      <c r="BP2156">
        <v>0</v>
      </c>
      <c r="BQ2156">
        <v>0</v>
      </c>
      <c r="BR2156">
        <v>0</v>
      </c>
      <c r="BS2156">
        <v>12</v>
      </c>
      <c r="BT2156">
        <v>6</v>
      </c>
      <c r="BU2156">
        <v>6</v>
      </c>
      <c r="BV2156">
        <v>360</v>
      </c>
      <c r="BW2156">
        <v>202</v>
      </c>
      <c r="BX2156">
        <v>158</v>
      </c>
      <c r="BY2156">
        <v>14</v>
      </c>
      <c r="BZ2156">
        <v>8</v>
      </c>
      <c r="CA2156">
        <v>6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6</v>
      </c>
      <c r="CI2156">
        <v>4</v>
      </c>
      <c r="CJ2156">
        <v>2</v>
      </c>
      <c r="CK2156">
        <v>8</v>
      </c>
      <c r="CL2156">
        <v>4</v>
      </c>
      <c r="CM2156">
        <v>4</v>
      </c>
      <c r="CN2156">
        <v>5475</v>
      </c>
      <c r="CO2156">
        <v>1992</v>
      </c>
      <c r="CP2156">
        <v>3483</v>
      </c>
    </row>
    <row r="2157" spans="1:94" hidden="1" x14ac:dyDescent="0.2">
      <c r="A2157" s="1" t="s">
        <v>1872</v>
      </c>
      <c r="B2157" s="1" t="s">
        <v>1873</v>
      </c>
      <c r="C2157" s="1" t="s">
        <v>3774</v>
      </c>
      <c r="D2157" s="1" t="s">
        <v>3775</v>
      </c>
      <c r="E2157" s="1" t="s">
        <v>38</v>
      </c>
      <c r="F2157" s="1" t="s">
        <v>7</v>
      </c>
      <c r="G2157" s="1" t="s">
        <v>415</v>
      </c>
      <c r="H2157" s="1" t="s">
        <v>3837</v>
      </c>
      <c r="I2157" s="1" t="s">
        <v>4</v>
      </c>
      <c r="J2157">
        <v>2138</v>
      </c>
      <c r="K2157">
        <v>10602</v>
      </c>
      <c r="L2157">
        <v>5530</v>
      </c>
      <c r="M2157">
        <v>5072</v>
      </c>
      <c r="N2157">
        <v>1068</v>
      </c>
      <c r="O2157">
        <v>545</v>
      </c>
      <c r="P2157">
        <v>523</v>
      </c>
      <c r="Q2157">
        <v>1223</v>
      </c>
      <c r="R2157">
        <v>611</v>
      </c>
      <c r="S2157">
        <v>612</v>
      </c>
      <c r="T2157">
        <v>21</v>
      </c>
      <c r="U2157">
        <v>14</v>
      </c>
      <c r="V2157">
        <v>7</v>
      </c>
      <c r="W2157">
        <v>8895</v>
      </c>
      <c r="X2157">
        <v>4762</v>
      </c>
      <c r="Y2157">
        <v>4133</v>
      </c>
      <c r="Z2157">
        <v>1707</v>
      </c>
      <c r="AA2157">
        <v>768</v>
      </c>
      <c r="AB2157">
        <v>939</v>
      </c>
      <c r="AC2157">
        <v>3779</v>
      </c>
      <c r="AD2157">
        <v>3208</v>
      </c>
      <c r="AE2157">
        <v>571</v>
      </c>
      <c r="AF2157">
        <v>3605</v>
      </c>
      <c r="AG2157">
        <v>3098</v>
      </c>
      <c r="AH2157">
        <v>507</v>
      </c>
      <c r="AI2157">
        <v>8</v>
      </c>
      <c r="AJ2157">
        <v>6</v>
      </c>
      <c r="AK2157">
        <v>2</v>
      </c>
      <c r="AL2157">
        <v>4</v>
      </c>
      <c r="AM2157">
        <v>4</v>
      </c>
      <c r="AN2157">
        <v>0</v>
      </c>
      <c r="AO2157">
        <v>203</v>
      </c>
      <c r="AP2157">
        <v>174</v>
      </c>
      <c r="AQ2157">
        <v>29</v>
      </c>
      <c r="AR2157">
        <v>3390</v>
      </c>
      <c r="AS2157">
        <v>2914</v>
      </c>
      <c r="AT2157">
        <v>476</v>
      </c>
      <c r="AU2157">
        <v>174</v>
      </c>
      <c r="AV2157">
        <v>110</v>
      </c>
      <c r="AW2157">
        <v>64</v>
      </c>
      <c r="AX2157">
        <v>9</v>
      </c>
      <c r="AY2157">
        <v>4</v>
      </c>
      <c r="AZ2157">
        <v>5</v>
      </c>
      <c r="BA2157">
        <v>1</v>
      </c>
      <c r="BB2157">
        <v>0</v>
      </c>
      <c r="BC2157">
        <v>1</v>
      </c>
      <c r="BD2157">
        <v>17</v>
      </c>
      <c r="BE2157">
        <v>7</v>
      </c>
      <c r="BF2157">
        <v>10</v>
      </c>
      <c r="BG2157">
        <v>147</v>
      </c>
      <c r="BH2157">
        <v>99</v>
      </c>
      <c r="BI2157">
        <v>48</v>
      </c>
      <c r="BJ2157">
        <v>161</v>
      </c>
      <c r="BK2157">
        <v>102</v>
      </c>
      <c r="BL2157">
        <v>59</v>
      </c>
      <c r="BM2157">
        <v>9</v>
      </c>
      <c r="BN2157">
        <v>4</v>
      </c>
      <c r="BO2157">
        <v>5</v>
      </c>
      <c r="BP2157">
        <v>1</v>
      </c>
      <c r="BQ2157">
        <v>0</v>
      </c>
      <c r="BR2157">
        <v>1</v>
      </c>
      <c r="BS2157">
        <v>13</v>
      </c>
      <c r="BT2157">
        <v>6</v>
      </c>
      <c r="BU2157">
        <v>7</v>
      </c>
      <c r="BV2157">
        <v>138</v>
      </c>
      <c r="BW2157">
        <v>92</v>
      </c>
      <c r="BX2157">
        <v>46</v>
      </c>
      <c r="BY2157">
        <v>13</v>
      </c>
      <c r="BZ2157">
        <v>8</v>
      </c>
      <c r="CA2157">
        <v>5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4</v>
      </c>
      <c r="CI2157">
        <v>1</v>
      </c>
      <c r="CJ2157">
        <v>3</v>
      </c>
      <c r="CK2157">
        <v>9</v>
      </c>
      <c r="CL2157">
        <v>7</v>
      </c>
      <c r="CM2157">
        <v>2</v>
      </c>
      <c r="CN2157">
        <v>6823</v>
      </c>
      <c r="CO2157">
        <v>2322</v>
      </c>
      <c r="CP2157">
        <v>4501</v>
      </c>
    </row>
    <row r="2158" spans="1:94" hidden="1" x14ac:dyDescent="0.2">
      <c r="A2158" s="1" t="s">
        <v>1872</v>
      </c>
      <c r="B2158" s="1" t="s">
        <v>1873</v>
      </c>
      <c r="C2158" s="1" t="s">
        <v>3774</v>
      </c>
      <c r="D2158" s="1" t="s">
        <v>3775</v>
      </c>
      <c r="E2158" s="1" t="s">
        <v>39</v>
      </c>
      <c r="F2158" s="1" t="s">
        <v>7</v>
      </c>
      <c r="G2158" s="1" t="s">
        <v>415</v>
      </c>
      <c r="H2158" s="1" t="s">
        <v>3838</v>
      </c>
      <c r="I2158" s="1" t="s">
        <v>4</v>
      </c>
      <c r="J2158">
        <v>2212</v>
      </c>
      <c r="K2158">
        <v>10122</v>
      </c>
      <c r="L2158">
        <v>5382</v>
      </c>
      <c r="M2158">
        <v>4740</v>
      </c>
      <c r="N2158">
        <v>1056</v>
      </c>
      <c r="O2158">
        <v>566</v>
      </c>
      <c r="P2158">
        <v>490</v>
      </c>
      <c r="Q2158">
        <v>903</v>
      </c>
      <c r="R2158">
        <v>475</v>
      </c>
      <c r="S2158">
        <v>428</v>
      </c>
      <c r="T2158">
        <v>166</v>
      </c>
      <c r="U2158">
        <v>80</v>
      </c>
      <c r="V2158">
        <v>86</v>
      </c>
      <c r="W2158">
        <v>8278</v>
      </c>
      <c r="X2158">
        <v>4488</v>
      </c>
      <c r="Y2158">
        <v>3790</v>
      </c>
      <c r="Z2158">
        <v>1844</v>
      </c>
      <c r="AA2158">
        <v>894</v>
      </c>
      <c r="AB2158">
        <v>950</v>
      </c>
      <c r="AC2158">
        <v>3562</v>
      </c>
      <c r="AD2158">
        <v>3104</v>
      </c>
      <c r="AE2158">
        <v>458</v>
      </c>
      <c r="AF2158">
        <v>3268</v>
      </c>
      <c r="AG2158">
        <v>2931</v>
      </c>
      <c r="AH2158">
        <v>337</v>
      </c>
      <c r="AI2158">
        <v>29</v>
      </c>
      <c r="AJ2158">
        <v>27</v>
      </c>
      <c r="AK2158">
        <v>2</v>
      </c>
      <c r="AL2158">
        <v>27</v>
      </c>
      <c r="AM2158">
        <v>25</v>
      </c>
      <c r="AN2158">
        <v>2</v>
      </c>
      <c r="AO2158">
        <v>175</v>
      </c>
      <c r="AP2158">
        <v>162</v>
      </c>
      <c r="AQ2158">
        <v>13</v>
      </c>
      <c r="AR2158">
        <v>3037</v>
      </c>
      <c r="AS2158">
        <v>2717</v>
      </c>
      <c r="AT2158">
        <v>320</v>
      </c>
      <c r="AU2158">
        <v>294</v>
      </c>
      <c r="AV2158">
        <v>173</v>
      </c>
      <c r="AW2158">
        <v>121</v>
      </c>
      <c r="AX2158">
        <v>16</v>
      </c>
      <c r="AY2158">
        <v>8</v>
      </c>
      <c r="AZ2158">
        <v>8</v>
      </c>
      <c r="BA2158">
        <v>2</v>
      </c>
      <c r="BB2158">
        <v>1</v>
      </c>
      <c r="BC2158">
        <v>1</v>
      </c>
      <c r="BD2158">
        <v>7</v>
      </c>
      <c r="BE2158">
        <v>3</v>
      </c>
      <c r="BF2158">
        <v>4</v>
      </c>
      <c r="BG2158">
        <v>269</v>
      </c>
      <c r="BH2158">
        <v>161</v>
      </c>
      <c r="BI2158">
        <v>108</v>
      </c>
      <c r="BJ2158">
        <v>268</v>
      </c>
      <c r="BK2158">
        <v>154</v>
      </c>
      <c r="BL2158">
        <v>114</v>
      </c>
      <c r="BM2158">
        <v>16</v>
      </c>
      <c r="BN2158">
        <v>8</v>
      </c>
      <c r="BO2158">
        <v>8</v>
      </c>
      <c r="BP2158">
        <v>2</v>
      </c>
      <c r="BQ2158">
        <v>1</v>
      </c>
      <c r="BR2158">
        <v>1</v>
      </c>
      <c r="BS2158">
        <v>4</v>
      </c>
      <c r="BT2158">
        <v>3</v>
      </c>
      <c r="BU2158">
        <v>1</v>
      </c>
      <c r="BV2158">
        <v>246</v>
      </c>
      <c r="BW2158">
        <v>142</v>
      </c>
      <c r="BX2158">
        <v>104</v>
      </c>
      <c r="BY2158">
        <v>26</v>
      </c>
      <c r="BZ2158">
        <v>19</v>
      </c>
      <c r="CA2158">
        <v>7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3</v>
      </c>
      <c r="CI2158">
        <v>0</v>
      </c>
      <c r="CJ2158">
        <v>3</v>
      </c>
      <c r="CK2158">
        <v>23</v>
      </c>
      <c r="CL2158">
        <v>19</v>
      </c>
      <c r="CM2158">
        <v>4</v>
      </c>
      <c r="CN2158">
        <v>6560</v>
      </c>
      <c r="CO2158">
        <v>2278</v>
      </c>
      <c r="CP2158">
        <v>4282</v>
      </c>
    </row>
    <row r="2159" spans="1:94" hidden="1" x14ac:dyDescent="0.2">
      <c r="A2159" s="1" t="s">
        <v>1872</v>
      </c>
      <c r="B2159" s="1" t="s">
        <v>1873</v>
      </c>
      <c r="C2159" s="1" t="s">
        <v>3774</v>
      </c>
      <c r="D2159" s="1" t="s">
        <v>3775</v>
      </c>
      <c r="E2159" s="1" t="s">
        <v>40</v>
      </c>
      <c r="F2159" s="1" t="s">
        <v>7</v>
      </c>
      <c r="G2159" s="1" t="s">
        <v>415</v>
      </c>
      <c r="H2159" s="1" t="s">
        <v>3839</v>
      </c>
      <c r="I2159" s="1" t="s">
        <v>4</v>
      </c>
      <c r="J2159">
        <v>3309</v>
      </c>
      <c r="K2159">
        <v>15131</v>
      </c>
      <c r="L2159">
        <v>7792</v>
      </c>
      <c r="M2159">
        <v>7339</v>
      </c>
      <c r="N2159">
        <v>1413</v>
      </c>
      <c r="O2159">
        <v>764</v>
      </c>
      <c r="P2159">
        <v>649</v>
      </c>
      <c r="Q2159">
        <v>512</v>
      </c>
      <c r="R2159">
        <v>268</v>
      </c>
      <c r="S2159">
        <v>244</v>
      </c>
      <c r="T2159">
        <v>270</v>
      </c>
      <c r="U2159">
        <v>130</v>
      </c>
      <c r="V2159">
        <v>140</v>
      </c>
      <c r="W2159">
        <v>13317</v>
      </c>
      <c r="X2159">
        <v>6885</v>
      </c>
      <c r="Y2159">
        <v>6432</v>
      </c>
      <c r="Z2159">
        <v>1814</v>
      </c>
      <c r="AA2159">
        <v>907</v>
      </c>
      <c r="AB2159">
        <v>907</v>
      </c>
      <c r="AC2159">
        <v>5309</v>
      </c>
      <c r="AD2159">
        <v>4258</v>
      </c>
      <c r="AE2159">
        <v>1051</v>
      </c>
      <c r="AF2159">
        <v>4511</v>
      </c>
      <c r="AG2159">
        <v>3781</v>
      </c>
      <c r="AH2159">
        <v>730</v>
      </c>
      <c r="AI2159">
        <v>9</v>
      </c>
      <c r="AJ2159">
        <v>7</v>
      </c>
      <c r="AK2159">
        <v>2</v>
      </c>
      <c r="AL2159">
        <v>28</v>
      </c>
      <c r="AM2159">
        <v>21</v>
      </c>
      <c r="AN2159">
        <v>7</v>
      </c>
      <c r="AO2159">
        <v>286</v>
      </c>
      <c r="AP2159">
        <v>243</v>
      </c>
      <c r="AQ2159">
        <v>43</v>
      </c>
      <c r="AR2159">
        <v>4188</v>
      </c>
      <c r="AS2159">
        <v>3510</v>
      </c>
      <c r="AT2159">
        <v>678</v>
      </c>
      <c r="AU2159">
        <v>798</v>
      </c>
      <c r="AV2159">
        <v>477</v>
      </c>
      <c r="AW2159">
        <v>321</v>
      </c>
      <c r="AX2159">
        <v>15</v>
      </c>
      <c r="AY2159">
        <v>8</v>
      </c>
      <c r="AZ2159">
        <v>7</v>
      </c>
      <c r="BA2159">
        <v>3</v>
      </c>
      <c r="BB2159">
        <v>2</v>
      </c>
      <c r="BC2159">
        <v>1</v>
      </c>
      <c r="BD2159">
        <v>37</v>
      </c>
      <c r="BE2159">
        <v>20</v>
      </c>
      <c r="BF2159">
        <v>17</v>
      </c>
      <c r="BG2159">
        <v>743</v>
      </c>
      <c r="BH2159">
        <v>447</v>
      </c>
      <c r="BI2159">
        <v>296</v>
      </c>
      <c r="BJ2159">
        <v>776</v>
      </c>
      <c r="BK2159">
        <v>464</v>
      </c>
      <c r="BL2159">
        <v>312</v>
      </c>
      <c r="BM2159">
        <v>15</v>
      </c>
      <c r="BN2159">
        <v>8</v>
      </c>
      <c r="BO2159">
        <v>7</v>
      </c>
      <c r="BP2159">
        <v>3</v>
      </c>
      <c r="BQ2159">
        <v>2</v>
      </c>
      <c r="BR2159">
        <v>1</v>
      </c>
      <c r="BS2159">
        <v>35</v>
      </c>
      <c r="BT2159">
        <v>19</v>
      </c>
      <c r="BU2159">
        <v>16</v>
      </c>
      <c r="BV2159">
        <v>723</v>
      </c>
      <c r="BW2159">
        <v>435</v>
      </c>
      <c r="BX2159">
        <v>288</v>
      </c>
      <c r="BY2159">
        <v>22</v>
      </c>
      <c r="BZ2159">
        <v>13</v>
      </c>
      <c r="CA2159">
        <v>9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</v>
      </c>
      <c r="CJ2159">
        <v>1</v>
      </c>
      <c r="CK2159">
        <v>20</v>
      </c>
      <c r="CL2159">
        <v>12</v>
      </c>
      <c r="CM2159">
        <v>8</v>
      </c>
      <c r="CN2159">
        <v>9822</v>
      </c>
      <c r="CO2159">
        <v>3534</v>
      </c>
      <c r="CP2159">
        <v>6288</v>
      </c>
    </row>
    <row r="2160" spans="1:94" hidden="1" x14ac:dyDescent="0.2">
      <c r="A2160" s="1" t="s">
        <v>1872</v>
      </c>
      <c r="B2160" s="1" t="s">
        <v>1873</v>
      </c>
      <c r="C2160" s="1" t="s">
        <v>3774</v>
      </c>
      <c r="D2160" s="1" t="s">
        <v>3775</v>
      </c>
      <c r="E2160" s="1" t="s">
        <v>41</v>
      </c>
      <c r="F2160" s="1" t="s">
        <v>7</v>
      </c>
      <c r="G2160" s="1" t="s">
        <v>415</v>
      </c>
      <c r="H2160" s="1" t="s">
        <v>3840</v>
      </c>
      <c r="I2160" s="1" t="s">
        <v>4</v>
      </c>
      <c r="J2160">
        <v>2375</v>
      </c>
      <c r="K2160">
        <v>11069</v>
      </c>
      <c r="L2160">
        <v>5707</v>
      </c>
      <c r="M2160">
        <v>5362</v>
      </c>
      <c r="N2160">
        <v>1201</v>
      </c>
      <c r="O2160">
        <v>607</v>
      </c>
      <c r="P2160">
        <v>594</v>
      </c>
      <c r="Q2160">
        <v>1265</v>
      </c>
      <c r="R2160">
        <v>640</v>
      </c>
      <c r="S2160">
        <v>625</v>
      </c>
      <c r="T2160">
        <v>417</v>
      </c>
      <c r="U2160">
        <v>207</v>
      </c>
      <c r="V2160">
        <v>210</v>
      </c>
      <c r="W2160">
        <v>8962</v>
      </c>
      <c r="X2160">
        <v>4825</v>
      </c>
      <c r="Y2160">
        <v>4137</v>
      </c>
      <c r="Z2160">
        <v>2107</v>
      </c>
      <c r="AA2160">
        <v>882</v>
      </c>
      <c r="AB2160">
        <v>1225</v>
      </c>
      <c r="AC2160">
        <v>3647</v>
      </c>
      <c r="AD2160">
        <v>3154</v>
      </c>
      <c r="AE2160">
        <v>493</v>
      </c>
      <c r="AF2160">
        <v>3105</v>
      </c>
      <c r="AG2160">
        <v>2767</v>
      </c>
      <c r="AH2160">
        <v>338</v>
      </c>
      <c r="AI2160">
        <v>10</v>
      </c>
      <c r="AJ2160">
        <v>5</v>
      </c>
      <c r="AK2160">
        <v>5</v>
      </c>
      <c r="AL2160">
        <v>38</v>
      </c>
      <c r="AM2160">
        <v>30</v>
      </c>
      <c r="AN2160">
        <v>8</v>
      </c>
      <c r="AO2160">
        <v>125</v>
      </c>
      <c r="AP2160">
        <v>107</v>
      </c>
      <c r="AQ2160">
        <v>18</v>
      </c>
      <c r="AR2160">
        <v>2932</v>
      </c>
      <c r="AS2160">
        <v>2625</v>
      </c>
      <c r="AT2160">
        <v>307</v>
      </c>
      <c r="AU2160">
        <v>542</v>
      </c>
      <c r="AV2160">
        <v>387</v>
      </c>
      <c r="AW2160">
        <v>155</v>
      </c>
      <c r="AX2160">
        <v>14</v>
      </c>
      <c r="AY2160">
        <v>9</v>
      </c>
      <c r="AZ2160">
        <v>5</v>
      </c>
      <c r="BA2160">
        <v>21</v>
      </c>
      <c r="BB2160">
        <v>17</v>
      </c>
      <c r="BC2160">
        <v>4</v>
      </c>
      <c r="BD2160">
        <v>72</v>
      </c>
      <c r="BE2160">
        <v>48</v>
      </c>
      <c r="BF2160">
        <v>24</v>
      </c>
      <c r="BG2160">
        <v>435</v>
      </c>
      <c r="BH2160">
        <v>313</v>
      </c>
      <c r="BI2160">
        <v>122</v>
      </c>
      <c r="BJ2160">
        <v>515</v>
      </c>
      <c r="BK2160">
        <v>362</v>
      </c>
      <c r="BL2160">
        <v>153</v>
      </c>
      <c r="BM2160">
        <v>14</v>
      </c>
      <c r="BN2160">
        <v>9</v>
      </c>
      <c r="BO2160">
        <v>5</v>
      </c>
      <c r="BP2160">
        <v>20</v>
      </c>
      <c r="BQ2160">
        <v>16</v>
      </c>
      <c r="BR2160">
        <v>4</v>
      </c>
      <c r="BS2160">
        <v>67</v>
      </c>
      <c r="BT2160">
        <v>43</v>
      </c>
      <c r="BU2160">
        <v>24</v>
      </c>
      <c r="BV2160">
        <v>414</v>
      </c>
      <c r="BW2160">
        <v>294</v>
      </c>
      <c r="BX2160">
        <v>120</v>
      </c>
      <c r="BY2160">
        <v>27</v>
      </c>
      <c r="BZ2160">
        <v>25</v>
      </c>
      <c r="CA2160">
        <v>2</v>
      </c>
      <c r="CB2160">
        <v>0</v>
      </c>
      <c r="CC2160">
        <v>0</v>
      </c>
      <c r="CD2160">
        <v>0</v>
      </c>
      <c r="CE2160">
        <v>1</v>
      </c>
      <c r="CF2160">
        <v>1</v>
      </c>
      <c r="CG2160">
        <v>0</v>
      </c>
      <c r="CH2160">
        <v>5</v>
      </c>
      <c r="CI2160">
        <v>5</v>
      </c>
      <c r="CJ2160">
        <v>0</v>
      </c>
      <c r="CK2160">
        <v>21</v>
      </c>
      <c r="CL2160">
        <v>19</v>
      </c>
      <c r="CM2160">
        <v>2</v>
      </c>
      <c r="CN2160">
        <v>7422</v>
      </c>
      <c r="CO2160">
        <v>2553</v>
      </c>
      <c r="CP2160">
        <v>4869</v>
      </c>
    </row>
    <row r="2161" spans="1:94" hidden="1" x14ac:dyDescent="0.2">
      <c r="A2161" s="1" t="s">
        <v>1872</v>
      </c>
      <c r="B2161" s="1" t="s">
        <v>1873</v>
      </c>
      <c r="C2161" s="1" t="s">
        <v>3774</v>
      </c>
      <c r="D2161" s="1" t="s">
        <v>3775</v>
      </c>
      <c r="E2161" s="1" t="s">
        <v>42</v>
      </c>
      <c r="F2161" s="1" t="s">
        <v>7</v>
      </c>
      <c r="G2161" s="1" t="s">
        <v>415</v>
      </c>
      <c r="H2161" s="1" t="s">
        <v>3841</v>
      </c>
      <c r="I2161" s="1" t="s">
        <v>4</v>
      </c>
      <c r="J2161">
        <v>2684</v>
      </c>
      <c r="K2161">
        <v>12323</v>
      </c>
      <c r="L2161">
        <v>6474</v>
      </c>
      <c r="M2161">
        <v>5849</v>
      </c>
      <c r="N2161">
        <v>1460</v>
      </c>
      <c r="O2161">
        <v>754</v>
      </c>
      <c r="P2161">
        <v>706</v>
      </c>
      <c r="Q2161">
        <v>1219</v>
      </c>
      <c r="R2161">
        <v>646</v>
      </c>
      <c r="S2161">
        <v>573</v>
      </c>
      <c r="T2161">
        <v>763</v>
      </c>
      <c r="U2161">
        <v>400</v>
      </c>
      <c r="V2161">
        <v>363</v>
      </c>
      <c r="W2161">
        <v>9301</v>
      </c>
      <c r="X2161">
        <v>5143</v>
      </c>
      <c r="Y2161">
        <v>4158</v>
      </c>
      <c r="Z2161">
        <v>3022</v>
      </c>
      <c r="AA2161">
        <v>1331</v>
      </c>
      <c r="AB2161">
        <v>1691</v>
      </c>
      <c r="AC2161">
        <v>4243</v>
      </c>
      <c r="AD2161">
        <v>3568</v>
      </c>
      <c r="AE2161">
        <v>675</v>
      </c>
      <c r="AF2161">
        <v>3742</v>
      </c>
      <c r="AG2161">
        <v>3202</v>
      </c>
      <c r="AH2161">
        <v>540</v>
      </c>
      <c r="AI2161">
        <v>104</v>
      </c>
      <c r="AJ2161">
        <v>96</v>
      </c>
      <c r="AK2161">
        <v>8</v>
      </c>
      <c r="AL2161">
        <v>82</v>
      </c>
      <c r="AM2161">
        <v>78</v>
      </c>
      <c r="AN2161">
        <v>4</v>
      </c>
      <c r="AO2161">
        <v>260</v>
      </c>
      <c r="AP2161">
        <v>228</v>
      </c>
      <c r="AQ2161">
        <v>32</v>
      </c>
      <c r="AR2161">
        <v>3296</v>
      </c>
      <c r="AS2161">
        <v>2800</v>
      </c>
      <c r="AT2161">
        <v>496</v>
      </c>
      <c r="AU2161">
        <v>501</v>
      </c>
      <c r="AV2161">
        <v>366</v>
      </c>
      <c r="AW2161">
        <v>135</v>
      </c>
      <c r="AX2161">
        <v>22</v>
      </c>
      <c r="AY2161">
        <v>15</v>
      </c>
      <c r="AZ2161">
        <v>7</v>
      </c>
      <c r="BA2161">
        <v>30</v>
      </c>
      <c r="BB2161">
        <v>20</v>
      </c>
      <c r="BC2161">
        <v>10</v>
      </c>
      <c r="BD2161">
        <v>39</v>
      </c>
      <c r="BE2161">
        <v>34</v>
      </c>
      <c r="BF2161">
        <v>5</v>
      </c>
      <c r="BG2161">
        <v>410</v>
      </c>
      <c r="BH2161">
        <v>297</v>
      </c>
      <c r="BI2161">
        <v>113</v>
      </c>
      <c r="BJ2161">
        <v>480</v>
      </c>
      <c r="BK2161">
        <v>356</v>
      </c>
      <c r="BL2161">
        <v>124</v>
      </c>
      <c r="BM2161">
        <v>22</v>
      </c>
      <c r="BN2161">
        <v>15</v>
      </c>
      <c r="BO2161">
        <v>7</v>
      </c>
      <c r="BP2161">
        <v>30</v>
      </c>
      <c r="BQ2161">
        <v>20</v>
      </c>
      <c r="BR2161">
        <v>10</v>
      </c>
      <c r="BS2161">
        <v>38</v>
      </c>
      <c r="BT2161">
        <v>34</v>
      </c>
      <c r="BU2161">
        <v>4</v>
      </c>
      <c r="BV2161">
        <v>390</v>
      </c>
      <c r="BW2161">
        <v>287</v>
      </c>
      <c r="BX2161">
        <v>103</v>
      </c>
      <c r="BY2161">
        <v>21</v>
      </c>
      <c r="BZ2161">
        <v>10</v>
      </c>
      <c r="CA2161">
        <v>11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0</v>
      </c>
      <c r="CJ2161">
        <v>1</v>
      </c>
      <c r="CK2161">
        <v>20</v>
      </c>
      <c r="CL2161">
        <v>10</v>
      </c>
      <c r="CM2161">
        <v>10</v>
      </c>
      <c r="CN2161">
        <v>8080</v>
      </c>
      <c r="CO2161">
        <v>2906</v>
      </c>
      <c r="CP2161">
        <v>5174</v>
      </c>
    </row>
    <row r="2162" spans="1:94" hidden="1" x14ac:dyDescent="0.2">
      <c r="A2162" s="1" t="s">
        <v>1872</v>
      </c>
      <c r="B2162" s="1" t="s">
        <v>1873</v>
      </c>
      <c r="C2162" s="1" t="s">
        <v>3774</v>
      </c>
      <c r="D2162" s="1" t="s">
        <v>3775</v>
      </c>
      <c r="E2162" s="1" t="s">
        <v>43</v>
      </c>
      <c r="F2162" s="1" t="s">
        <v>7</v>
      </c>
      <c r="G2162" s="1" t="s">
        <v>415</v>
      </c>
      <c r="H2162" s="1" t="s">
        <v>3842</v>
      </c>
      <c r="I2162" s="1" t="s">
        <v>4</v>
      </c>
      <c r="J2162">
        <v>2785</v>
      </c>
      <c r="K2162">
        <v>12579</v>
      </c>
      <c r="L2162">
        <v>6748</v>
      </c>
      <c r="M2162">
        <v>5831</v>
      </c>
      <c r="N2162">
        <v>1133</v>
      </c>
      <c r="O2162">
        <v>632</v>
      </c>
      <c r="P2162">
        <v>501</v>
      </c>
      <c r="Q2162">
        <v>821</v>
      </c>
      <c r="R2162">
        <v>446</v>
      </c>
      <c r="S2162">
        <v>375</v>
      </c>
      <c r="T2162">
        <v>523</v>
      </c>
      <c r="U2162">
        <v>310</v>
      </c>
      <c r="V2162">
        <v>213</v>
      </c>
      <c r="W2162">
        <v>10576</v>
      </c>
      <c r="X2162">
        <v>5788</v>
      </c>
      <c r="Y2162">
        <v>4788</v>
      </c>
      <c r="Z2162">
        <v>2003</v>
      </c>
      <c r="AA2162">
        <v>960</v>
      </c>
      <c r="AB2162">
        <v>1043</v>
      </c>
      <c r="AC2162">
        <v>4175</v>
      </c>
      <c r="AD2162">
        <v>3536</v>
      </c>
      <c r="AE2162">
        <v>639</v>
      </c>
      <c r="AF2162">
        <v>3841</v>
      </c>
      <c r="AG2162">
        <v>3329</v>
      </c>
      <c r="AH2162">
        <v>512</v>
      </c>
      <c r="AI2162">
        <v>6</v>
      </c>
      <c r="AJ2162">
        <v>3</v>
      </c>
      <c r="AK2162">
        <v>3</v>
      </c>
      <c r="AL2162">
        <v>22</v>
      </c>
      <c r="AM2162">
        <v>19</v>
      </c>
      <c r="AN2162">
        <v>3</v>
      </c>
      <c r="AO2162">
        <v>102</v>
      </c>
      <c r="AP2162">
        <v>93</v>
      </c>
      <c r="AQ2162">
        <v>9</v>
      </c>
      <c r="AR2162">
        <v>3711</v>
      </c>
      <c r="AS2162">
        <v>3214</v>
      </c>
      <c r="AT2162">
        <v>497</v>
      </c>
      <c r="AU2162">
        <v>334</v>
      </c>
      <c r="AV2162">
        <v>207</v>
      </c>
      <c r="AW2162">
        <v>127</v>
      </c>
      <c r="AX2162">
        <v>3</v>
      </c>
      <c r="AY2162">
        <v>0</v>
      </c>
      <c r="AZ2162">
        <v>3</v>
      </c>
      <c r="BA2162">
        <v>8</v>
      </c>
      <c r="BB2162">
        <v>5</v>
      </c>
      <c r="BC2162">
        <v>3</v>
      </c>
      <c r="BD2162">
        <v>14</v>
      </c>
      <c r="BE2162">
        <v>12</v>
      </c>
      <c r="BF2162">
        <v>2</v>
      </c>
      <c r="BG2162">
        <v>309</v>
      </c>
      <c r="BH2162">
        <v>190</v>
      </c>
      <c r="BI2162">
        <v>119</v>
      </c>
      <c r="BJ2162">
        <v>299</v>
      </c>
      <c r="BK2162">
        <v>178</v>
      </c>
      <c r="BL2162">
        <v>121</v>
      </c>
      <c r="BM2162">
        <v>3</v>
      </c>
      <c r="BN2162">
        <v>0</v>
      </c>
      <c r="BO2162">
        <v>3</v>
      </c>
      <c r="BP2162">
        <v>5</v>
      </c>
      <c r="BQ2162">
        <v>3</v>
      </c>
      <c r="BR2162">
        <v>2</v>
      </c>
      <c r="BS2162">
        <v>9</v>
      </c>
      <c r="BT2162">
        <v>8</v>
      </c>
      <c r="BU2162">
        <v>1</v>
      </c>
      <c r="BV2162">
        <v>282</v>
      </c>
      <c r="BW2162">
        <v>167</v>
      </c>
      <c r="BX2162">
        <v>115</v>
      </c>
      <c r="BY2162">
        <v>35</v>
      </c>
      <c r="BZ2162">
        <v>29</v>
      </c>
      <c r="CA2162">
        <v>6</v>
      </c>
      <c r="CB2162">
        <v>0</v>
      </c>
      <c r="CC2162">
        <v>0</v>
      </c>
      <c r="CD2162">
        <v>0</v>
      </c>
      <c r="CE2162">
        <v>3</v>
      </c>
      <c r="CF2162">
        <v>2</v>
      </c>
      <c r="CG2162">
        <v>1</v>
      </c>
      <c r="CH2162">
        <v>5</v>
      </c>
      <c r="CI2162">
        <v>4</v>
      </c>
      <c r="CJ2162">
        <v>1</v>
      </c>
      <c r="CK2162">
        <v>27</v>
      </c>
      <c r="CL2162">
        <v>23</v>
      </c>
      <c r="CM2162">
        <v>4</v>
      </c>
      <c r="CN2162">
        <v>8404</v>
      </c>
      <c r="CO2162">
        <v>3212</v>
      </c>
      <c r="CP2162">
        <v>5192</v>
      </c>
    </row>
    <row r="2163" spans="1:94" hidden="1" x14ac:dyDescent="0.2">
      <c r="A2163" s="1" t="s">
        <v>1872</v>
      </c>
      <c r="B2163" s="1" t="s">
        <v>1873</v>
      </c>
      <c r="C2163" s="1" t="s">
        <v>3774</v>
      </c>
      <c r="D2163" s="1" t="s">
        <v>3775</v>
      </c>
      <c r="E2163" s="1" t="s">
        <v>44</v>
      </c>
      <c r="F2163" s="1" t="s">
        <v>7</v>
      </c>
      <c r="G2163" s="1" t="s">
        <v>415</v>
      </c>
      <c r="H2163" s="1" t="s">
        <v>3843</v>
      </c>
      <c r="I2163" s="1" t="s">
        <v>4</v>
      </c>
      <c r="J2163">
        <v>2227</v>
      </c>
      <c r="K2163">
        <v>10880</v>
      </c>
      <c r="L2163">
        <v>5684</v>
      </c>
      <c r="M2163">
        <v>5196</v>
      </c>
      <c r="N2163">
        <v>1111</v>
      </c>
      <c r="O2163">
        <v>588</v>
      </c>
      <c r="P2163">
        <v>523</v>
      </c>
      <c r="Q2163">
        <v>1570</v>
      </c>
      <c r="R2163">
        <v>829</v>
      </c>
      <c r="S2163">
        <v>741</v>
      </c>
      <c r="T2163">
        <v>311</v>
      </c>
      <c r="U2163">
        <v>154</v>
      </c>
      <c r="V2163">
        <v>157</v>
      </c>
      <c r="W2163">
        <v>9039</v>
      </c>
      <c r="X2163">
        <v>4869</v>
      </c>
      <c r="Y2163">
        <v>4170</v>
      </c>
      <c r="Z2163">
        <v>1841</v>
      </c>
      <c r="AA2163">
        <v>815</v>
      </c>
      <c r="AB2163">
        <v>1026</v>
      </c>
      <c r="AC2163">
        <v>3610</v>
      </c>
      <c r="AD2163">
        <v>3101</v>
      </c>
      <c r="AE2163">
        <v>509</v>
      </c>
      <c r="AF2163">
        <v>2924</v>
      </c>
      <c r="AG2163">
        <v>2575</v>
      </c>
      <c r="AH2163">
        <v>349</v>
      </c>
      <c r="AI2163">
        <v>25</v>
      </c>
      <c r="AJ2163">
        <v>25</v>
      </c>
      <c r="AK2163">
        <v>0</v>
      </c>
      <c r="AL2163">
        <v>102</v>
      </c>
      <c r="AM2163">
        <v>95</v>
      </c>
      <c r="AN2163">
        <v>7</v>
      </c>
      <c r="AO2163">
        <v>87</v>
      </c>
      <c r="AP2163">
        <v>82</v>
      </c>
      <c r="AQ2163">
        <v>5</v>
      </c>
      <c r="AR2163">
        <v>2710</v>
      </c>
      <c r="AS2163">
        <v>2373</v>
      </c>
      <c r="AT2163">
        <v>337</v>
      </c>
      <c r="AU2163">
        <v>686</v>
      </c>
      <c r="AV2163">
        <v>526</v>
      </c>
      <c r="AW2163">
        <v>160</v>
      </c>
      <c r="AX2163">
        <v>14</v>
      </c>
      <c r="AY2163">
        <v>8</v>
      </c>
      <c r="AZ2163">
        <v>6</v>
      </c>
      <c r="BA2163">
        <v>29</v>
      </c>
      <c r="BB2163">
        <v>17</v>
      </c>
      <c r="BC2163">
        <v>12</v>
      </c>
      <c r="BD2163">
        <v>32</v>
      </c>
      <c r="BE2163">
        <v>13</v>
      </c>
      <c r="BF2163">
        <v>19</v>
      </c>
      <c r="BG2163">
        <v>611</v>
      </c>
      <c r="BH2163">
        <v>488</v>
      </c>
      <c r="BI2163">
        <v>123</v>
      </c>
      <c r="BJ2163">
        <v>651</v>
      </c>
      <c r="BK2163">
        <v>506</v>
      </c>
      <c r="BL2163">
        <v>145</v>
      </c>
      <c r="BM2163">
        <v>14</v>
      </c>
      <c r="BN2163">
        <v>8</v>
      </c>
      <c r="BO2163">
        <v>6</v>
      </c>
      <c r="BP2163">
        <v>22</v>
      </c>
      <c r="BQ2163">
        <v>13</v>
      </c>
      <c r="BR2163">
        <v>9</v>
      </c>
      <c r="BS2163">
        <v>24</v>
      </c>
      <c r="BT2163">
        <v>10</v>
      </c>
      <c r="BU2163">
        <v>14</v>
      </c>
      <c r="BV2163">
        <v>591</v>
      </c>
      <c r="BW2163">
        <v>475</v>
      </c>
      <c r="BX2163">
        <v>116</v>
      </c>
      <c r="BY2163">
        <v>35</v>
      </c>
      <c r="BZ2163">
        <v>20</v>
      </c>
      <c r="CA2163">
        <v>15</v>
      </c>
      <c r="CB2163">
        <v>0</v>
      </c>
      <c r="CC2163">
        <v>0</v>
      </c>
      <c r="CD2163">
        <v>0</v>
      </c>
      <c r="CE2163">
        <v>7</v>
      </c>
      <c r="CF2163">
        <v>4</v>
      </c>
      <c r="CG2163">
        <v>3</v>
      </c>
      <c r="CH2163">
        <v>8</v>
      </c>
      <c r="CI2163">
        <v>3</v>
      </c>
      <c r="CJ2163">
        <v>5</v>
      </c>
      <c r="CK2163">
        <v>20</v>
      </c>
      <c r="CL2163">
        <v>13</v>
      </c>
      <c r="CM2163">
        <v>7</v>
      </c>
      <c r="CN2163">
        <v>7270</v>
      </c>
      <c r="CO2163">
        <v>2583</v>
      </c>
      <c r="CP2163">
        <v>4687</v>
      </c>
    </row>
    <row r="2164" spans="1:94" hidden="1" x14ac:dyDescent="0.2">
      <c r="A2164" s="1" t="s">
        <v>1872</v>
      </c>
      <c r="B2164" s="1" t="s">
        <v>1873</v>
      </c>
      <c r="C2164" s="1" t="s">
        <v>3774</v>
      </c>
      <c r="D2164" s="1" t="s">
        <v>3775</v>
      </c>
      <c r="E2164" s="1" t="s">
        <v>45</v>
      </c>
      <c r="F2164" s="1" t="s">
        <v>7</v>
      </c>
      <c r="G2164" s="1" t="s">
        <v>415</v>
      </c>
      <c r="H2164" s="1" t="s">
        <v>3844</v>
      </c>
      <c r="I2164" s="1" t="s">
        <v>4</v>
      </c>
      <c r="J2164">
        <v>2826</v>
      </c>
      <c r="K2164">
        <v>12245</v>
      </c>
      <c r="L2164">
        <v>6372</v>
      </c>
      <c r="M2164">
        <v>5873</v>
      </c>
      <c r="N2164">
        <v>1176</v>
      </c>
      <c r="O2164">
        <v>636</v>
      </c>
      <c r="P2164">
        <v>540</v>
      </c>
      <c r="Q2164">
        <v>1048</v>
      </c>
      <c r="R2164">
        <v>556</v>
      </c>
      <c r="S2164">
        <v>492</v>
      </c>
      <c r="T2164">
        <v>121</v>
      </c>
      <c r="U2164">
        <v>66</v>
      </c>
      <c r="V2164">
        <v>55</v>
      </c>
      <c r="W2164">
        <v>10486</v>
      </c>
      <c r="X2164">
        <v>5499</v>
      </c>
      <c r="Y2164">
        <v>4987</v>
      </c>
      <c r="Z2164">
        <v>1759</v>
      </c>
      <c r="AA2164">
        <v>873</v>
      </c>
      <c r="AB2164">
        <v>886</v>
      </c>
      <c r="AC2164">
        <v>4662</v>
      </c>
      <c r="AD2164">
        <v>3711</v>
      </c>
      <c r="AE2164">
        <v>951</v>
      </c>
      <c r="AF2164">
        <v>4196</v>
      </c>
      <c r="AG2164">
        <v>3469</v>
      </c>
      <c r="AH2164">
        <v>727</v>
      </c>
      <c r="AI2164">
        <v>8</v>
      </c>
      <c r="AJ2164">
        <v>7</v>
      </c>
      <c r="AK2164">
        <v>1</v>
      </c>
      <c r="AL2164">
        <v>54</v>
      </c>
      <c r="AM2164">
        <v>49</v>
      </c>
      <c r="AN2164">
        <v>5</v>
      </c>
      <c r="AO2164">
        <v>397</v>
      </c>
      <c r="AP2164">
        <v>346</v>
      </c>
      <c r="AQ2164">
        <v>51</v>
      </c>
      <c r="AR2164">
        <v>3737</v>
      </c>
      <c r="AS2164">
        <v>3067</v>
      </c>
      <c r="AT2164">
        <v>670</v>
      </c>
      <c r="AU2164">
        <v>466</v>
      </c>
      <c r="AV2164">
        <v>242</v>
      </c>
      <c r="AW2164">
        <v>224</v>
      </c>
      <c r="AX2164">
        <v>11</v>
      </c>
      <c r="AY2164">
        <v>4</v>
      </c>
      <c r="AZ2164">
        <v>7</v>
      </c>
      <c r="BA2164">
        <v>8</v>
      </c>
      <c r="BB2164">
        <v>5</v>
      </c>
      <c r="BC2164">
        <v>3</v>
      </c>
      <c r="BD2164">
        <v>34</v>
      </c>
      <c r="BE2164">
        <v>24</v>
      </c>
      <c r="BF2164">
        <v>10</v>
      </c>
      <c r="BG2164">
        <v>413</v>
      </c>
      <c r="BH2164">
        <v>209</v>
      </c>
      <c r="BI2164">
        <v>204</v>
      </c>
      <c r="BJ2164">
        <v>430</v>
      </c>
      <c r="BK2164">
        <v>223</v>
      </c>
      <c r="BL2164">
        <v>207</v>
      </c>
      <c r="BM2164">
        <v>11</v>
      </c>
      <c r="BN2164">
        <v>4</v>
      </c>
      <c r="BO2164">
        <v>7</v>
      </c>
      <c r="BP2164">
        <v>8</v>
      </c>
      <c r="BQ2164">
        <v>5</v>
      </c>
      <c r="BR2164">
        <v>3</v>
      </c>
      <c r="BS2164">
        <v>32</v>
      </c>
      <c r="BT2164">
        <v>24</v>
      </c>
      <c r="BU2164">
        <v>8</v>
      </c>
      <c r="BV2164">
        <v>379</v>
      </c>
      <c r="BW2164">
        <v>190</v>
      </c>
      <c r="BX2164">
        <v>189</v>
      </c>
      <c r="BY2164">
        <v>36</v>
      </c>
      <c r="BZ2164">
        <v>19</v>
      </c>
      <c r="CA2164">
        <v>17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0</v>
      </c>
      <c r="CJ2164">
        <v>2</v>
      </c>
      <c r="CK2164">
        <v>34</v>
      </c>
      <c r="CL2164">
        <v>19</v>
      </c>
      <c r="CM2164">
        <v>15</v>
      </c>
      <c r="CN2164">
        <v>7583</v>
      </c>
      <c r="CO2164">
        <v>2661</v>
      </c>
      <c r="CP2164">
        <v>4922</v>
      </c>
    </row>
    <row r="2165" spans="1:94" hidden="1" x14ac:dyDescent="0.2">
      <c r="A2165" s="1" t="s">
        <v>1872</v>
      </c>
      <c r="B2165" s="1" t="s">
        <v>1873</v>
      </c>
      <c r="C2165" s="1" t="s">
        <v>3774</v>
      </c>
      <c r="D2165" s="1" t="s">
        <v>3775</v>
      </c>
      <c r="E2165" s="1" t="s">
        <v>46</v>
      </c>
      <c r="F2165" s="1" t="s">
        <v>7</v>
      </c>
      <c r="G2165" s="1" t="s">
        <v>415</v>
      </c>
      <c r="H2165" s="1" t="s">
        <v>3845</v>
      </c>
      <c r="I2165" s="1" t="s">
        <v>4</v>
      </c>
      <c r="J2165">
        <v>1856</v>
      </c>
      <c r="K2165">
        <v>8145</v>
      </c>
      <c r="L2165">
        <v>4326</v>
      </c>
      <c r="M2165">
        <v>3819</v>
      </c>
      <c r="N2165">
        <v>830</v>
      </c>
      <c r="O2165">
        <v>451</v>
      </c>
      <c r="P2165">
        <v>379</v>
      </c>
      <c r="Q2165">
        <v>280</v>
      </c>
      <c r="R2165">
        <v>141</v>
      </c>
      <c r="S2165">
        <v>139</v>
      </c>
      <c r="T2165">
        <v>324</v>
      </c>
      <c r="U2165">
        <v>167</v>
      </c>
      <c r="V2165">
        <v>157</v>
      </c>
      <c r="W2165">
        <v>6669</v>
      </c>
      <c r="X2165">
        <v>3587</v>
      </c>
      <c r="Y2165">
        <v>3082</v>
      </c>
      <c r="Z2165">
        <v>1476</v>
      </c>
      <c r="AA2165">
        <v>739</v>
      </c>
      <c r="AB2165">
        <v>737</v>
      </c>
      <c r="AC2165">
        <v>3017</v>
      </c>
      <c r="AD2165">
        <v>2445</v>
      </c>
      <c r="AE2165">
        <v>572</v>
      </c>
      <c r="AF2165">
        <v>2701</v>
      </c>
      <c r="AG2165">
        <v>2269</v>
      </c>
      <c r="AH2165">
        <v>432</v>
      </c>
      <c r="AI2165">
        <v>6</v>
      </c>
      <c r="AJ2165">
        <v>5</v>
      </c>
      <c r="AK2165">
        <v>1</v>
      </c>
      <c r="AL2165">
        <v>16</v>
      </c>
      <c r="AM2165">
        <v>15</v>
      </c>
      <c r="AN2165">
        <v>1</v>
      </c>
      <c r="AO2165">
        <v>189</v>
      </c>
      <c r="AP2165">
        <v>166</v>
      </c>
      <c r="AQ2165">
        <v>23</v>
      </c>
      <c r="AR2165">
        <v>2490</v>
      </c>
      <c r="AS2165">
        <v>2083</v>
      </c>
      <c r="AT2165">
        <v>407</v>
      </c>
      <c r="AU2165">
        <v>316</v>
      </c>
      <c r="AV2165">
        <v>176</v>
      </c>
      <c r="AW2165">
        <v>140</v>
      </c>
      <c r="AX2165">
        <v>6</v>
      </c>
      <c r="AY2165">
        <v>1</v>
      </c>
      <c r="AZ2165">
        <v>5</v>
      </c>
      <c r="BA2165">
        <v>3</v>
      </c>
      <c r="BB2165">
        <v>2</v>
      </c>
      <c r="BC2165">
        <v>1</v>
      </c>
      <c r="BD2165">
        <v>4</v>
      </c>
      <c r="BE2165">
        <v>2</v>
      </c>
      <c r="BF2165">
        <v>2</v>
      </c>
      <c r="BG2165">
        <v>303</v>
      </c>
      <c r="BH2165">
        <v>171</v>
      </c>
      <c r="BI2165">
        <v>132</v>
      </c>
      <c r="BJ2165">
        <v>305</v>
      </c>
      <c r="BK2165">
        <v>170</v>
      </c>
      <c r="BL2165">
        <v>135</v>
      </c>
      <c r="BM2165">
        <v>6</v>
      </c>
      <c r="BN2165">
        <v>1</v>
      </c>
      <c r="BO2165">
        <v>5</v>
      </c>
      <c r="BP2165">
        <v>3</v>
      </c>
      <c r="BQ2165">
        <v>2</v>
      </c>
      <c r="BR2165">
        <v>1</v>
      </c>
      <c r="BS2165">
        <v>3</v>
      </c>
      <c r="BT2165">
        <v>2</v>
      </c>
      <c r="BU2165">
        <v>1</v>
      </c>
      <c r="BV2165">
        <v>293</v>
      </c>
      <c r="BW2165">
        <v>165</v>
      </c>
      <c r="BX2165">
        <v>128</v>
      </c>
      <c r="BY2165">
        <v>11</v>
      </c>
      <c r="BZ2165">
        <v>6</v>
      </c>
      <c r="CA2165">
        <v>5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  <c r="CJ2165">
        <v>1</v>
      </c>
      <c r="CK2165">
        <v>10</v>
      </c>
      <c r="CL2165">
        <v>6</v>
      </c>
      <c r="CM2165">
        <v>4</v>
      </c>
      <c r="CN2165">
        <v>5128</v>
      </c>
      <c r="CO2165">
        <v>1881</v>
      </c>
      <c r="CP2165">
        <v>3247</v>
      </c>
    </row>
    <row r="2166" spans="1:94" hidden="1" x14ac:dyDescent="0.2">
      <c r="A2166" s="1" t="s">
        <v>1872</v>
      </c>
      <c r="B2166" s="1" t="s">
        <v>1873</v>
      </c>
      <c r="C2166" s="1" t="s">
        <v>3774</v>
      </c>
      <c r="D2166" s="1" t="s">
        <v>3775</v>
      </c>
      <c r="E2166" s="1" t="s">
        <v>47</v>
      </c>
      <c r="F2166" s="1" t="s">
        <v>7</v>
      </c>
      <c r="G2166" s="1" t="s">
        <v>415</v>
      </c>
      <c r="H2166" s="1" t="s">
        <v>3846</v>
      </c>
      <c r="I2166" s="1" t="s">
        <v>4</v>
      </c>
      <c r="J2166">
        <v>2433</v>
      </c>
      <c r="K2166">
        <v>10755</v>
      </c>
      <c r="L2166">
        <v>5489</v>
      </c>
      <c r="M2166">
        <v>5266</v>
      </c>
      <c r="N2166">
        <v>1081</v>
      </c>
      <c r="O2166">
        <v>566</v>
      </c>
      <c r="P2166">
        <v>515</v>
      </c>
      <c r="Q2166">
        <v>1261</v>
      </c>
      <c r="R2166">
        <v>647</v>
      </c>
      <c r="S2166">
        <v>614</v>
      </c>
      <c r="T2166">
        <v>341</v>
      </c>
      <c r="U2166">
        <v>162</v>
      </c>
      <c r="V2166">
        <v>179</v>
      </c>
      <c r="W2166">
        <v>8095</v>
      </c>
      <c r="X2166">
        <v>4325</v>
      </c>
      <c r="Y2166">
        <v>3770</v>
      </c>
      <c r="Z2166">
        <v>2660</v>
      </c>
      <c r="AA2166">
        <v>1164</v>
      </c>
      <c r="AB2166">
        <v>1496</v>
      </c>
      <c r="AC2166">
        <v>3544</v>
      </c>
      <c r="AD2166">
        <v>2804</v>
      </c>
      <c r="AE2166">
        <v>740</v>
      </c>
      <c r="AF2166">
        <v>3046</v>
      </c>
      <c r="AG2166">
        <v>2465</v>
      </c>
      <c r="AH2166">
        <v>581</v>
      </c>
      <c r="AI2166">
        <v>14</v>
      </c>
      <c r="AJ2166">
        <v>11</v>
      </c>
      <c r="AK2166">
        <v>3</v>
      </c>
      <c r="AL2166">
        <v>11</v>
      </c>
      <c r="AM2166">
        <v>10</v>
      </c>
      <c r="AN2166">
        <v>1</v>
      </c>
      <c r="AO2166">
        <v>247</v>
      </c>
      <c r="AP2166">
        <v>223</v>
      </c>
      <c r="AQ2166">
        <v>24</v>
      </c>
      <c r="AR2166">
        <v>2774</v>
      </c>
      <c r="AS2166">
        <v>2221</v>
      </c>
      <c r="AT2166">
        <v>553</v>
      </c>
      <c r="AU2166">
        <v>498</v>
      </c>
      <c r="AV2166">
        <v>339</v>
      </c>
      <c r="AW2166">
        <v>159</v>
      </c>
      <c r="AX2166">
        <v>5</v>
      </c>
      <c r="AY2166">
        <v>4</v>
      </c>
      <c r="AZ2166">
        <v>1</v>
      </c>
      <c r="BA2166">
        <v>3</v>
      </c>
      <c r="BB2166">
        <v>1</v>
      </c>
      <c r="BC2166">
        <v>2</v>
      </c>
      <c r="BD2166">
        <v>42</v>
      </c>
      <c r="BE2166">
        <v>31</v>
      </c>
      <c r="BF2166">
        <v>11</v>
      </c>
      <c r="BG2166">
        <v>448</v>
      </c>
      <c r="BH2166">
        <v>303</v>
      </c>
      <c r="BI2166">
        <v>145</v>
      </c>
      <c r="BJ2166">
        <v>451</v>
      </c>
      <c r="BK2166">
        <v>304</v>
      </c>
      <c r="BL2166">
        <v>147</v>
      </c>
      <c r="BM2166">
        <v>5</v>
      </c>
      <c r="BN2166">
        <v>4</v>
      </c>
      <c r="BO2166">
        <v>1</v>
      </c>
      <c r="BP2166">
        <v>3</v>
      </c>
      <c r="BQ2166">
        <v>1</v>
      </c>
      <c r="BR2166">
        <v>2</v>
      </c>
      <c r="BS2166">
        <v>39</v>
      </c>
      <c r="BT2166">
        <v>28</v>
      </c>
      <c r="BU2166">
        <v>11</v>
      </c>
      <c r="BV2166">
        <v>404</v>
      </c>
      <c r="BW2166">
        <v>271</v>
      </c>
      <c r="BX2166">
        <v>133</v>
      </c>
      <c r="BY2166">
        <v>47</v>
      </c>
      <c r="BZ2166">
        <v>35</v>
      </c>
      <c r="CA2166">
        <v>12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3</v>
      </c>
      <c r="CI2166">
        <v>3</v>
      </c>
      <c r="CJ2166">
        <v>0</v>
      </c>
      <c r="CK2166">
        <v>44</v>
      </c>
      <c r="CL2166">
        <v>32</v>
      </c>
      <c r="CM2166">
        <v>12</v>
      </c>
      <c r="CN2166">
        <v>7211</v>
      </c>
      <c r="CO2166">
        <v>2685</v>
      </c>
      <c r="CP2166">
        <v>4526</v>
      </c>
    </row>
    <row r="2167" spans="1:94" hidden="1" x14ac:dyDescent="0.2">
      <c r="A2167" s="1" t="s">
        <v>1872</v>
      </c>
      <c r="B2167" s="1" t="s">
        <v>1873</v>
      </c>
      <c r="C2167" s="1" t="s">
        <v>3774</v>
      </c>
      <c r="D2167" s="1" t="s">
        <v>3775</v>
      </c>
      <c r="E2167" s="1" t="s">
        <v>48</v>
      </c>
      <c r="F2167" s="1" t="s">
        <v>7</v>
      </c>
      <c r="G2167" s="1" t="s">
        <v>415</v>
      </c>
      <c r="H2167" s="1" t="s">
        <v>3847</v>
      </c>
      <c r="I2167" s="1" t="s">
        <v>4</v>
      </c>
      <c r="J2167">
        <v>2103</v>
      </c>
      <c r="K2167">
        <v>10627</v>
      </c>
      <c r="L2167">
        <v>5400</v>
      </c>
      <c r="M2167">
        <v>5227</v>
      </c>
      <c r="N2167">
        <v>1034</v>
      </c>
      <c r="O2167">
        <v>496</v>
      </c>
      <c r="P2167">
        <v>538</v>
      </c>
      <c r="Q2167">
        <v>2691</v>
      </c>
      <c r="R2167">
        <v>1323</v>
      </c>
      <c r="S2167">
        <v>1368</v>
      </c>
      <c r="T2167">
        <v>672</v>
      </c>
      <c r="U2167">
        <v>317</v>
      </c>
      <c r="V2167">
        <v>355</v>
      </c>
      <c r="W2167">
        <v>8597</v>
      </c>
      <c r="X2167">
        <v>4617</v>
      </c>
      <c r="Y2167">
        <v>3980</v>
      </c>
      <c r="Z2167">
        <v>2030</v>
      </c>
      <c r="AA2167">
        <v>783</v>
      </c>
      <c r="AB2167">
        <v>1247</v>
      </c>
      <c r="AC2167">
        <v>3833</v>
      </c>
      <c r="AD2167">
        <v>3040</v>
      </c>
      <c r="AE2167">
        <v>793</v>
      </c>
      <c r="AF2167">
        <v>3077</v>
      </c>
      <c r="AG2167">
        <v>2496</v>
      </c>
      <c r="AH2167">
        <v>581</v>
      </c>
      <c r="AI2167">
        <v>5</v>
      </c>
      <c r="AJ2167">
        <v>4</v>
      </c>
      <c r="AK2167">
        <v>1</v>
      </c>
      <c r="AL2167">
        <v>130</v>
      </c>
      <c r="AM2167">
        <v>74</v>
      </c>
      <c r="AN2167">
        <v>56</v>
      </c>
      <c r="AO2167">
        <v>410</v>
      </c>
      <c r="AP2167">
        <v>288</v>
      </c>
      <c r="AQ2167">
        <v>122</v>
      </c>
      <c r="AR2167">
        <v>2532</v>
      </c>
      <c r="AS2167">
        <v>2130</v>
      </c>
      <c r="AT2167">
        <v>402</v>
      </c>
      <c r="AU2167">
        <v>756</v>
      </c>
      <c r="AV2167">
        <v>544</v>
      </c>
      <c r="AW2167">
        <v>212</v>
      </c>
      <c r="AX2167">
        <v>5</v>
      </c>
      <c r="AY2167">
        <v>4</v>
      </c>
      <c r="AZ2167">
        <v>1</v>
      </c>
      <c r="BA2167">
        <v>112</v>
      </c>
      <c r="BB2167">
        <v>61</v>
      </c>
      <c r="BC2167">
        <v>51</v>
      </c>
      <c r="BD2167">
        <v>113</v>
      </c>
      <c r="BE2167">
        <v>86</v>
      </c>
      <c r="BF2167">
        <v>27</v>
      </c>
      <c r="BG2167">
        <v>526</v>
      </c>
      <c r="BH2167">
        <v>393</v>
      </c>
      <c r="BI2167">
        <v>133</v>
      </c>
      <c r="BJ2167">
        <v>679</v>
      </c>
      <c r="BK2167">
        <v>489</v>
      </c>
      <c r="BL2167">
        <v>190</v>
      </c>
      <c r="BM2167">
        <v>5</v>
      </c>
      <c r="BN2167">
        <v>4</v>
      </c>
      <c r="BO2167">
        <v>1</v>
      </c>
      <c r="BP2167">
        <v>95</v>
      </c>
      <c r="BQ2167">
        <v>52</v>
      </c>
      <c r="BR2167">
        <v>43</v>
      </c>
      <c r="BS2167">
        <v>89</v>
      </c>
      <c r="BT2167">
        <v>64</v>
      </c>
      <c r="BU2167">
        <v>25</v>
      </c>
      <c r="BV2167">
        <v>490</v>
      </c>
      <c r="BW2167">
        <v>369</v>
      </c>
      <c r="BX2167">
        <v>121</v>
      </c>
      <c r="BY2167">
        <v>77</v>
      </c>
      <c r="BZ2167">
        <v>55</v>
      </c>
      <c r="CA2167">
        <v>22</v>
      </c>
      <c r="CB2167">
        <v>0</v>
      </c>
      <c r="CC2167">
        <v>0</v>
      </c>
      <c r="CD2167">
        <v>0</v>
      </c>
      <c r="CE2167">
        <v>17</v>
      </c>
      <c r="CF2167">
        <v>9</v>
      </c>
      <c r="CG2167">
        <v>8</v>
      </c>
      <c r="CH2167">
        <v>24</v>
      </c>
      <c r="CI2167">
        <v>22</v>
      </c>
      <c r="CJ2167">
        <v>2</v>
      </c>
      <c r="CK2167">
        <v>36</v>
      </c>
      <c r="CL2167">
        <v>24</v>
      </c>
      <c r="CM2167">
        <v>12</v>
      </c>
      <c r="CN2167">
        <v>6794</v>
      </c>
      <c r="CO2167">
        <v>2360</v>
      </c>
      <c r="CP2167">
        <v>4434</v>
      </c>
    </row>
    <row r="2168" spans="1:94" hidden="1" x14ac:dyDescent="0.2">
      <c r="A2168" s="1" t="s">
        <v>1872</v>
      </c>
      <c r="B2168" s="1" t="s">
        <v>1873</v>
      </c>
      <c r="C2168" s="1" t="s">
        <v>3774</v>
      </c>
      <c r="D2168" s="1" t="s">
        <v>3775</v>
      </c>
      <c r="E2168" s="1" t="s">
        <v>49</v>
      </c>
      <c r="F2168" s="1" t="s">
        <v>7</v>
      </c>
      <c r="G2168" s="1" t="s">
        <v>415</v>
      </c>
      <c r="H2168" s="1" t="s">
        <v>3848</v>
      </c>
      <c r="I2168" s="1" t="s">
        <v>4</v>
      </c>
      <c r="J2168">
        <v>3098</v>
      </c>
      <c r="K2168">
        <v>16411</v>
      </c>
      <c r="L2168">
        <v>8576</v>
      </c>
      <c r="M2168">
        <v>7835</v>
      </c>
      <c r="N2168">
        <v>1555</v>
      </c>
      <c r="O2168">
        <v>826</v>
      </c>
      <c r="P2168">
        <v>729</v>
      </c>
      <c r="Q2168">
        <v>4389</v>
      </c>
      <c r="R2168">
        <v>2217</v>
      </c>
      <c r="S2168">
        <v>2172</v>
      </c>
      <c r="T2168">
        <v>200</v>
      </c>
      <c r="U2168">
        <v>105</v>
      </c>
      <c r="V2168">
        <v>95</v>
      </c>
      <c r="W2168">
        <v>13308</v>
      </c>
      <c r="X2168">
        <v>7264</v>
      </c>
      <c r="Y2168">
        <v>6044</v>
      </c>
      <c r="Z2168">
        <v>3103</v>
      </c>
      <c r="AA2168">
        <v>1312</v>
      </c>
      <c r="AB2168">
        <v>1791</v>
      </c>
      <c r="AC2168">
        <v>5357</v>
      </c>
      <c r="AD2168">
        <v>4473</v>
      </c>
      <c r="AE2168">
        <v>884</v>
      </c>
      <c r="AF2168">
        <v>4239</v>
      </c>
      <c r="AG2168">
        <v>3812</v>
      </c>
      <c r="AH2168">
        <v>427</v>
      </c>
      <c r="AI2168">
        <v>29</v>
      </c>
      <c r="AJ2168">
        <v>25</v>
      </c>
      <c r="AK2168">
        <v>4</v>
      </c>
      <c r="AL2168">
        <v>81</v>
      </c>
      <c r="AM2168">
        <v>68</v>
      </c>
      <c r="AN2168">
        <v>13</v>
      </c>
      <c r="AO2168">
        <v>330</v>
      </c>
      <c r="AP2168">
        <v>283</v>
      </c>
      <c r="AQ2168">
        <v>47</v>
      </c>
      <c r="AR2168">
        <v>3799</v>
      </c>
      <c r="AS2168">
        <v>3436</v>
      </c>
      <c r="AT2168">
        <v>363</v>
      </c>
      <c r="AU2168">
        <v>1118</v>
      </c>
      <c r="AV2168">
        <v>661</v>
      </c>
      <c r="AW2168">
        <v>457</v>
      </c>
      <c r="AX2168">
        <v>61</v>
      </c>
      <c r="AY2168">
        <v>23</v>
      </c>
      <c r="AZ2168">
        <v>38</v>
      </c>
      <c r="BA2168">
        <v>42</v>
      </c>
      <c r="BB2168">
        <v>35</v>
      </c>
      <c r="BC2168">
        <v>7</v>
      </c>
      <c r="BD2168">
        <v>127</v>
      </c>
      <c r="BE2168">
        <v>41</v>
      </c>
      <c r="BF2168">
        <v>86</v>
      </c>
      <c r="BG2168">
        <v>888</v>
      </c>
      <c r="BH2168">
        <v>562</v>
      </c>
      <c r="BI2168">
        <v>326</v>
      </c>
      <c r="BJ2168">
        <v>952</v>
      </c>
      <c r="BK2168">
        <v>593</v>
      </c>
      <c r="BL2168">
        <v>359</v>
      </c>
      <c r="BM2168">
        <v>60</v>
      </c>
      <c r="BN2168">
        <v>23</v>
      </c>
      <c r="BO2168">
        <v>37</v>
      </c>
      <c r="BP2168">
        <v>37</v>
      </c>
      <c r="BQ2168">
        <v>31</v>
      </c>
      <c r="BR2168">
        <v>6</v>
      </c>
      <c r="BS2168">
        <v>46</v>
      </c>
      <c r="BT2168">
        <v>38</v>
      </c>
      <c r="BU2168">
        <v>8</v>
      </c>
      <c r="BV2168">
        <v>809</v>
      </c>
      <c r="BW2168">
        <v>501</v>
      </c>
      <c r="BX2168">
        <v>308</v>
      </c>
      <c r="BY2168">
        <v>166</v>
      </c>
      <c r="BZ2168">
        <v>68</v>
      </c>
      <c r="CA2168">
        <v>98</v>
      </c>
      <c r="CB2168">
        <v>1</v>
      </c>
      <c r="CC2168">
        <v>0</v>
      </c>
      <c r="CD2168">
        <v>1</v>
      </c>
      <c r="CE2168">
        <v>5</v>
      </c>
      <c r="CF2168">
        <v>4</v>
      </c>
      <c r="CG2168">
        <v>1</v>
      </c>
      <c r="CH2168">
        <v>81</v>
      </c>
      <c r="CI2168">
        <v>3</v>
      </c>
      <c r="CJ2168">
        <v>78</v>
      </c>
      <c r="CK2168">
        <v>79</v>
      </c>
      <c r="CL2168">
        <v>61</v>
      </c>
      <c r="CM2168">
        <v>18</v>
      </c>
      <c r="CN2168">
        <v>11054</v>
      </c>
      <c r="CO2168">
        <v>4103</v>
      </c>
      <c r="CP2168">
        <v>6951</v>
      </c>
    </row>
    <row r="2169" spans="1:94" hidden="1" x14ac:dyDescent="0.2">
      <c r="A2169" s="1" t="s">
        <v>1872</v>
      </c>
      <c r="B2169" s="1" t="s">
        <v>1873</v>
      </c>
      <c r="C2169" s="1" t="s">
        <v>3774</v>
      </c>
      <c r="D2169" s="1" t="s">
        <v>3775</v>
      </c>
      <c r="E2169" s="1" t="s">
        <v>50</v>
      </c>
      <c r="F2169" s="1" t="s">
        <v>7</v>
      </c>
      <c r="G2169" s="1" t="s">
        <v>415</v>
      </c>
      <c r="H2169" s="1" t="s">
        <v>3849</v>
      </c>
      <c r="I2169" s="1" t="s">
        <v>4</v>
      </c>
      <c r="J2169">
        <v>2176</v>
      </c>
      <c r="K2169">
        <v>11800</v>
      </c>
      <c r="L2169">
        <v>6068</v>
      </c>
      <c r="M2169">
        <v>5732</v>
      </c>
      <c r="N2169">
        <v>1131</v>
      </c>
      <c r="O2169">
        <v>611</v>
      </c>
      <c r="P2169">
        <v>520</v>
      </c>
      <c r="Q2169">
        <v>1521</v>
      </c>
      <c r="R2169">
        <v>795</v>
      </c>
      <c r="S2169">
        <v>726</v>
      </c>
      <c r="T2169">
        <v>171</v>
      </c>
      <c r="U2169">
        <v>88</v>
      </c>
      <c r="V2169">
        <v>83</v>
      </c>
      <c r="W2169">
        <v>9663</v>
      </c>
      <c r="X2169">
        <v>5180</v>
      </c>
      <c r="Y2169">
        <v>4483</v>
      </c>
      <c r="Z2169">
        <v>2137</v>
      </c>
      <c r="AA2169">
        <v>888</v>
      </c>
      <c r="AB2169">
        <v>1249</v>
      </c>
      <c r="AC2169">
        <v>3555</v>
      </c>
      <c r="AD2169">
        <v>3277</v>
      </c>
      <c r="AE2169">
        <v>278</v>
      </c>
      <c r="AF2169">
        <v>3238</v>
      </c>
      <c r="AG2169">
        <v>3012</v>
      </c>
      <c r="AH2169">
        <v>226</v>
      </c>
      <c r="AI2169">
        <v>84</v>
      </c>
      <c r="AJ2169">
        <v>80</v>
      </c>
      <c r="AK2169">
        <v>4</v>
      </c>
      <c r="AL2169">
        <v>140</v>
      </c>
      <c r="AM2169">
        <v>129</v>
      </c>
      <c r="AN2169">
        <v>11</v>
      </c>
      <c r="AO2169">
        <v>82</v>
      </c>
      <c r="AP2169">
        <v>75</v>
      </c>
      <c r="AQ2169">
        <v>7</v>
      </c>
      <c r="AR2169">
        <v>2932</v>
      </c>
      <c r="AS2169">
        <v>2728</v>
      </c>
      <c r="AT2169">
        <v>204</v>
      </c>
      <c r="AU2169">
        <v>317</v>
      </c>
      <c r="AV2169">
        <v>265</v>
      </c>
      <c r="AW2169">
        <v>52</v>
      </c>
      <c r="AX2169">
        <v>18</v>
      </c>
      <c r="AY2169">
        <v>11</v>
      </c>
      <c r="AZ2169">
        <v>7</v>
      </c>
      <c r="BA2169">
        <v>29</v>
      </c>
      <c r="BB2169">
        <v>24</v>
      </c>
      <c r="BC2169">
        <v>5</v>
      </c>
      <c r="BD2169">
        <v>5</v>
      </c>
      <c r="BE2169">
        <v>5</v>
      </c>
      <c r="BF2169">
        <v>0</v>
      </c>
      <c r="BG2169">
        <v>265</v>
      </c>
      <c r="BH2169">
        <v>225</v>
      </c>
      <c r="BI2169">
        <v>40</v>
      </c>
      <c r="BJ2169">
        <v>290</v>
      </c>
      <c r="BK2169">
        <v>244</v>
      </c>
      <c r="BL2169">
        <v>46</v>
      </c>
      <c r="BM2169">
        <v>18</v>
      </c>
      <c r="BN2169">
        <v>11</v>
      </c>
      <c r="BO2169">
        <v>7</v>
      </c>
      <c r="BP2169">
        <v>29</v>
      </c>
      <c r="BQ2169">
        <v>24</v>
      </c>
      <c r="BR2169">
        <v>5</v>
      </c>
      <c r="BS2169">
        <v>2</v>
      </c>
      <c r="BT2169">
        <v>2</v>
      </c>
      <c r="BU2169">
        <v>0</v>
      </c>
      <c r="BV2169">
        <v>241</v>
      </c>
      <c r="BW2169">
        <v>207</v>
      </c>
      <c r="BX2169">
        <v>34</v>
      </c>
      <c r="BY2169">
        <v>27</v>
      </c>
      <c r="BZ2169">
        <v>21</v>
      </c>
      <c r="CA2169">
        <v>6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3</v>
      </c>
      <c r="CI2169">
        <v>3</v>
      </c>
      <c r="CJ2169">
        <v>0</v>
      </c>
      <c r="CK2169">
        <v>24</v>
      </c>
      <c r="CL2169">
        <v>18</v>
      </c>
      <c r="CM2169">
        <v>6</v>
      </c>
      <c r="CN2169">
        <v>8245</v>
      </c>
      <c r="CO2169">
        <v>2791</v>
      </c>
      <c r="CP2169">
        <v>5454</v>
      </c>
    </row>
    <row r="2170" spans="1:94" hidden="1" x14ac:dyDescent="0.2">
      <c r="A2170" s="1" t="s">
        <v>1872</v>
      </c>
      <c r="B2170" s="1" t="s">
        <v>1873</v>
      </c>
      <c r="C2170" s="1" t="s">
        <v>3774</v>
      </c>
      <c r="D2170" s="1" t="s">
        <v>3775</v>
      </c>
      <c r="E2170" s="1" t="s">
        <v>51</v>
      </c>
      <c r="F2170" s="1" t="s">
        <v>7</v>
      </c>
      <c r="G2170" s="1" t="s">
        <v>415</v>
      </c>
      <c r="H2170" s="1" t="s">
        <v>3850</v>
      </c>
      <c r="I2170" s="1" t="s">
        <v>4</v>
      </c>
      <c r="J2170">
        <v>1218</v>
      </c>
      <c r="K2170">
        <v>6626</v>
      </c>
      <c r="L2170">
        <v>3233</v>
      </c>
      <c r="M2170">
        <v>3393</v>
      </c>
      <c r="N2170">
        <v>671</v>
      </c>
      <c r="O2170">
        <v>332</v>
      </c>
      <c r="P2170">
        <v>339</v>
      </c>
      <c r="Q2170">
        <v>1862</v>
      </c>
      <c r="R2170">
        <v>919</v>
      </c>
      <c r="S2170">
        <v>943</v>
      </c>
      <c r="T2170">
        <v>141</v>
      </c>
      <c r="U2170">
        <v>68</v>
      </c>
      <c r="V2170">
        <v>73</v>
      </c>
      <c r="W2170">
        <v>5219</v>
      </c>
      <c r="X2170">
        <v>2633</v>
      </c>
      <c r="Y2170">
        <v>2586</v>
      </c>
      <c r="Z2170">
        <v>1407</v>
      </c>
      <c r="AA2170">
        <v>600</v>
      </c>
      <c r="AB2170">
        <v>807</v>
      </c>
      <c r="AC2170">
        <v>2202</v>
      </c>
      <c r="AD2170">
        <v>1815</v>
      </c>
      <c r="AE2170">
        <v>387</v>
      </c>
      <c r="AF2170">
        <v>1906</v>
      </c>
      <c r="AG2170">
        <v>1632</v>
      </c>
      <c r="AH2170">
        <v>274</v>
      </c>
      <c r="AI2170">
        <v>183</v>
      </c>
      <c r="AJ2170">
        <v>169</v>
      </c>
      <c r="AK2170">
        <v>14</v>
      </c>
      <c r="AL2170">
        <v>143</v>
      </c>
      <c r="AM2170">
        <v>110</v>
      </c>
      <c r="AN2170">
        <v>33</v>
      </c>
      <c r="AO2170">
        <v>59</v>
      </c>
      <c r="AP2170">
        <v>58</v>
      </c>
      <c r="AQ2170">
        <v>1</v>
      </c>
      <c r="AR2170">
        <v>1521</v>
      </c>
      <c r="AS2170">
        <v>1295</v>
      </c>
      <c r="AT2170">
        <v>226</v>
      </c>
      <c r="AU2170">
        <v>296</v>
      </c>
      <c r="AV2170">
        <v>183</v>
      </c>
      <c r="AW2170">
        <v>113</v>
      </c>
      <c r="AX2170">
        <v>34</v>
      </c>
      <c r="AY2170">
        <v>20</v>
      </c>
      <c r="AZ2170">
        <v>14</v>
      </c>
      <c r="BA2170">
        <v>30</v>
      </c>
      <c r="BB2170">
        <v>26</v>
      </c>
      <c r="BC2170">
        <v>4</v>
      </c>
      <c r="BD2170">
        <v>4</v>
      </c>
      <c r="BE2170">
        <v>3</v>
      </c>
      <c r="BF2170">
        <v>1</v>
      </c>
      <c r="BG2170">
        <v>228</v>
      </c>
      <c r="BH2170">
        <v>134</v>
      </c>
      <c r="BI2170">
        <v>94</v>
      </c>
      <c r="BJ2170">
        <v>279</v>
      </c>
      <c r="BK2170">
        <v>168</v>
      </c>
      <c r="BL2170">
        <v>111</v>
      </c>
      <c r="BM2170">
        <v>31</v>
      </c>
      <c r="BN2170">
        <v>17</v>
      </c>
      <c r="BO2170">
        <v>14</v>
      </c>
      <c r="BP2170">
        <v>28</v>
      </c>
      <c r="BQ2170">
        <v>25</v>
      </c>
      <c r="BR2170">
        <v>3</v>
      </c>
      <c r="BS2170">
        <v>3</v>
      </c>
      <c r="BT2170">
        <v>2</v>
      </c>
      <c r="BU2170">
        <v>1</v>
      </c>
      <c r="BV2170">
        <v>217</v>
      </c>
      <c r="BW2170">
        <v>124</v>
      </c>
      <c r="BX2170">
        <v>93</v>
      </c>
      <c r="BY2170">
        <v>17</v>
      </c>
      <c r="BZ2170">
        <v>15</v>
      </c>
      <c r="CA2170">
        <v>2</v>
      </c>
      <c r="CB2170">
        <v>3</v>
      </c>
      <c r="CC2170">
        <v>3</v>
      </c>
      <c r="CD2170">
        <v>0</v>
      </c>
      <c r="CE2170">
        <v>2</v>
      </c>
      <c r="CF2170">
        <v>1</v>
      </c>
      <c r="CG2170">
        <v>1</v>
      </c>
      <c r="CH2170">
        <v>1</v>
      </c>
      <c r="CI2170">
        <v>1</v>
      </c>
      <c r="CJ2170">
        <v>0</v>
      </c>
      <c r="CK2170">
        <v>11</v>
      </c>
      <c r="CL2170">
        <v>10</v>
      </c>
      <c r="CM2170">
        <v>1</v>
      </c>
      <c r="CN2170">
        <v>4424</v>
      </c>
      <c r="CO2170">
        <v>1418</v>
      </c>
      <c r="CP2170">
        <v>3006</v>
      </c>
    </row>
  </sheetData>
  <autoFilter ref="A1:CP2170" xr:uid="{88ACD36B-6199-8842-8C2D-7D73AB3C4E46}">
    <filterColumn colId="6">
      <filters>
        <filter val="VILLAGE"/>
      </filters>
    </filterColumn>
  </autoFilter>
  <phoneticPr fontId="2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8386-0BF2-1D45-8292-F377F391F9BD}">
  <dimension ref="A1:K1914"/>
  <sheetViews>
    <sheetView topLeftCell="A1895" workbookViewId="0">
      <selection activeCell="B1910" sqref="B1910"/>
    </sheetView>
  </sheetViews>
  <sheetFormatPr baseColWidth="10" defaultRowHeight="15" x14ac:dyDescent="0.2"/>
  <cols>
    <col min="1" max="1" width="16.33203125" bestFit="1" customWidth="1"/>
    <col min="2" max="2" width="78.83203125" bestFit="1" customWidth="1"/>
    <col min="7" max="7" width="21.6640625" bestFit="1" customWidth="1"/>
    <col min="11" max="11" width="14.1640625" customWidth="1"/>
  </cols>
  <sheetData>
    <row r="1" spans="1:11" x14ac:dyDescent="0.2">
      <c r="A1" s="10" t="s">
        <v>4057</v>
      </c>
      <c r="B1" s="10" t="s">
        <v>4058</v>
      </c>
      <c r="C1" s="10" t="s">
        <v>4059</v>
      </c>
      <c r="D1" s="10" t="s">
        <v>4060</v>
      </c>
      <c r="E1" s="10" t="s">
        <v>4061</v>
      </c>
      <c r="F1" s="10" t="s">
        <v>4062</v>
      </c>
      <c r="G1" s="10" t="s">
        <v>4063</v>
      </c>
      <c r="H1" s="10" t="s">
        <v>4064</v>
      </c>
      <c r="I1" s="10" t="s">
        <v>4065</v>
      </c>
      <c r="J1" s="10" t="s">
        <v>4066</v>
      </c>
      <c r="K1" s="11" t="s">
        <v>4067</v>
      </c>
    </row>
    <row r="2" spans="1:11" x14ac:dyDescent="0.2">
      <c r="A2" s="10">
        <v>398433</v>
      </c>
      <c r="B2" s="6" t="s">
        <v>64</v>
      </c>
      <c r="C2" s="6">
        <v>21</v>
      </c>
      <c r="D2" s="6">
        <v>381</v>
      </c>
      <c r="E2" s="6">
        <v>2944</v>
      </c>
      <c r="F2" s="6">
        <v>2046000</v>
      </c>
      <c r="G2" s="6" t="s">
        <v>64</v>
      </c>
      <c r="H2" s="6">
        <v>21</v>
      </c>
      <c r="I2" s="6">
        <v>12</v>
      </c>
      <c r="J2" s="6">
        <v>18</v>
      </c>
      <c r="K2" s="12">
        <v>2112001802046000</v>
      </c>
    </row>
    <row r="3" spans="1:11" x14ac:dyDescent="0.2">
      <c r="A3" s="10">
        <v>398434</v>
      </c>
      <c r="B3" s="6" t="s">
        <v>66</v>
      </c>
      <c r="C3" s="6">
        <v>21</v>
      </c>
      <c r="D3" s="6">
        <v>381</v>
      </c>
      <c r="E3" s="6">
        <v>2944</v>
      </c>
      <c r="F3" s="6">
        <v>2046100</v>
      </c>
      <c r="G3" s="6" t="s">
        <v>66</v>
      </c>
      <c r="H3" s="6">
        <v>21</v>
      </c>
      <c r="I3" s="6">
        <v>12</v>
      </c>
      <c r="J3" s="6">
        <v>18</v>
      </c>
      <c r="K3" s="12">
        <v>2112001802046100</v>
      </c>
    </row>
    <row r="4" spans="1:11" x14ac:dyDescent="0.2">
      <c r="A4" s="10">
        <v>398435</v>
      </c>
      <c r="B4" s="6" t="s">
        <v>67</v>
      </c>
      <c r="C4" s="6">
        <v>21</v>
      </c>
      <c r="D4" s="6">
        <v>381</v>
      </c>
      <c r="E4" s="6">
        <v>2944</v>
      </c>
      <c r="F4" s="6">
        <v>2046200</v>
      </c>
      <c r="G4" s="6" t="s">
        <v>67</v>
      </c>
      <c r="H4" s="6">
        <v>21</v>
      </c>
      <c r="I4" s="6">
        <v>12</v>
      </c>
      <c r="J4" s="6">
        <v>18</v>
      </c>
      <c r="K4" s="12">
        <v>2112001802046200</v>
      </c>
    </row>
    <row r="5" spans="1:11" x14ac:dyDescent="0.2">
      <c r="A5" s="10">
        <v>398436</v>
      </c>
      <c r="B5" s="6" t="s">
        <v>68</v>
      </c>
      <c r="C5" s="6">
        <v>21</v>
      </c>
      <c r="D5" s="6">
        <v>381</v>
      </c>
      <c r="E5" s="6">
        <v>2944</v>
      </c>
      <c r="F5" s="6">
        <v>2046300</v>
      </c>
      <c r="G5" s="6" t="s">
        <v>68</v>
      </c>
      <c r="H5" s="6">
        <v>21</v>
      </c>
      <c r="I5" s="6">
        <v>12</v>
      </c>
      <c r="J5" s="6">
        <v>18</v>
      </c>
      <c r="K5" s="12">
        <v>2112001802046300</v>
      </c>
    </row>
    <row r="6" spans="1:11" x14ac:dyDescent="0.2">
      <c r="A6" s="10">
        <v>398437</v>
      </c>
      <c r="B6" s="6" t="s">
        <v>69</v>
      </c>
      <c r="C6" s="6">
        <v>21</v>
      </c>
      <c r="D6" s="6">
        <v>381</v>
      </c>
      <c r="E6" s="6">
        <v>2944</v>
      </c>
      <c r="F6" s="6">
        <v>2046400</v>
      </c>
      <c r="G6" s="6" t="s">
        <v>69</v>
      </c>
      <c r="H6" s="6">
        <v>21</v>
      </c>
      <c r="I6" s="6">
        <v>12</v>
      </c>
      <c r="J6" s="6">
        <v>18</v>
      </c>
      <c r="K6" s="12">
        <v>2112001802046400</v>
      </c>
    </row>
    <row r="7" spans="1:11" x14ac:dyDescent="0.2">
      <c r="A7" s="10">
        <v>398438</v>
      </c>
      <c r="B7" s="6" t="s">
        <v>3852</v>
      </c>
      <c r="C7" s="6">
        <v>21</v>
      </c>
      <c r="D7" s="6">
        <v>381</v>
      </c>
      <c r="E7" s="6">
        <v>2944</v>
      </c>
      <c r="F7" s="6">
        <v>2046500</v>
      </c>
      <c r="G7" s="6" t="s">
        <v>3852</v>
      </c>
      <c r="H7" s="6">
        <v>21</v>
      </c>
      <c r="I7" s="6">
        <v>12</v>
      </c>
      <c r="J7" s="6">
        <v>18</v>
      </c>
      <c r="K7" s="12">
        <v>2112001802046500</v>
      </c>
    </row>
    <row r="8" spans="1:11" x14ac:dyDescent="0.2">
      <c r="A8" s="10">
        <v>398439</v>
      </c>
      <c r="B8" s="6" t="s">
        <v>70</v>
      </c>
      <c r="C8" s="6">
        <v>21</v>
      </c>
      <c r="D8" s="6">
        <v>381</v>
      </c>
      <c r="E8" s="6">
        <v>2944</v>
      </c>
      <c r="F8" s="6">
        <v>2046600</v>
      </c>
      <c r="G8" s="6" t="s">
        <v>70</v>
      </c>
      <c r="H8" s="6">
        <v>21</v>
      </c>
      <c r="I8" s="6">
        <v>12</v>
      </c>
      <c r="J8" s="6">
        <v>18</v>
      </c>
      <c r="K8" s="12">
        <v>2112001802046600</v>
      </c>
    </row>
    <row r="9" spans="1:11" x14ac:dyDescent="0.2">
      <c r="A9" s="10">
        <v>398440</v>
      </c>
      <c r="B9" s="6" t="s">
        <v>71</v>
      </c>
      <c r="C9" s="6">
        <v>21</v>
      </c>
      <c r="D9" s="6">
        <v>381</v>
      </c>
      <c r="E9" s="6">
        <v>2944</v>
      </c>
      <c r="F9" s="6">
        <v>2046700</v>
      </c>
      <c r="G9" s="6" t="s">
        <v>71</v>
      </c>
      <c r="H9" s="6">
        <v>21</v>
      </c>
      <c r="I9" s="6">
        <v>12</v>
      </c>
      <c r="J9" s="6">
        <v>18</v>
      </c>
      <c r="K9" s="12">
        <v>2112001802046700</v>
      </c>
    </row>
    <row r="10" spans="1:11" x14ac:dyDescent="0.2">
      <c r="A10" s="10">
        <v>398441</v>
      </c>
      <c r="B10" s="6" t="s">
        <v>72</v>
      </c>
      <c r="C10" s="6">
        <v>21</v>
      </c>
      <c r="D10" s="6">
        <v>381</v>
      </c>
      <c r="E10" s="6">
        <v>2944</v>
      </c>
      <c r="F10" s="6">
        <v>2046800</v>
      </c>
      <c r="G10" s="6" t="s">
        <v>72</v>
      </c>
      <c r="H10" s="6">
        <v>21</v>
      </c>
      <c r="I10" s="6">
        <v>12</v>
      </c>
      <c r="J10" s="6">
        <v>18</v>
      </c>
      <c r="K10" s="12">
        <v>2112001802046800</v>
      </c>
    </row>
    <row r="11" spans="1:11" x14ac:dyDescent="0.2">
      <c r="A11" s="10">
        <v>398442</v>
      </c>
      <c r="B11" s="6" t="s">
        <v>73</v>
      </c>
      <c r="C11" s="6">
        <v>21</v>
      </c>
      <c r="D11" s="6">
        <v>381</v>
      </c>
      <c r="E11" s="6">
        <v>2944</v>
      </c>
      <c r="F11" s="6">
        <v>2046900</v>
      </c>
      <c r="G11" s="6" t="s">
        <v>73</v>
      </c>
      <c r="H11" s="6">
        <v>21</v>
      </c>
      <c r="I11" s="6">
        <v>12</v>
      </c>
      <c r="J11" s="6">
        <v>18</v>
      </c>
      <c r="K11" s="12">
        <v>2112001802046900</v>
      </c>
    </row>
    <row r="12" spans="1:11" x14ac:dyDescent="0.2">
      <c r="A12" s="10">
        <v>398443</v>
      </c>
      <c r="B12" s="6" t="s">
        <v>74</v>
      </c>
      <c r="C12" s="6">
        <v>21</v>
      </c>
      <c r="D12" s="6">
        <v>381</v>
      </c>
      <c r="E12" s="6">
        <v>2944</v>
      </c>
      <c r="F12" s="6">
        <v>2047000</v>
      </c>
      <c r="G12" s="6" t="s">
        <v>582</v>
      </c>
      <c r="H12" s="6">
        <v>21</v>
      </c>
      <c r="I12" s="6">
        <v>12</v>
      </c>
      <c r="J12" s="6">
        <v>18</v>
      </c>
      <c r="K12" s="12">
        <v>2112001802047000</v>
      </c>
    </row>
    <row r="13" spans="1:11" x14ac:dyDescent="0.2">
      <c r="A13" s="10">
        <v>398444</v>
      </c>
      <c r="B13" s="6" t="s">
        <v>75</v>
      </c>
      <c r="C13" s="6">
        <v>21</v>
      </c>
      <c r="D13" s="6">
        <v>381</v>
      </c>
      <c r="E13" s="6">
        <v>2944</v>
      </c>
      <c r="F13" s="6">
        <v>2047100</v>
      </c>
      <c r="G13" s="6" t="s">
        <v>75</v>
      </c>
      <c r="H13" s="6">
        <v>21</v>
      </c>
      <c r="I13" s="6">
        <v>12</v>
      </c>
      <c r="J13" s="6">
        <v>18</v>
      </c>
      <c r="K13" s="12">
        <v>2112001802047100</v>
      </c>
    </row>
    <row r="14" spans="1:11" x14ac:dyDescent="0.2">
      <c r="A14" s="10">
        <v>398445</v>
      </c>
      <c r="B14" s="6" t="s">
        <v>76</v>
      </c>
      <c r="C14" s="6">
        <v>21</v>
      </c>
      <c r="D14" s="6">
        <v>381</v>
      </c>
      <c r="E14" s="6">
        <v>2944</v>
      </c>
      <c r="F14" s="6">
        <v>2047200</v>
      </c>
      <c r="G14" s="6" t="s">
        <v>76</v>
      </c>
      <c r="H14" s="6">
        <v>21</v>
      </c>
      <c r="I14" s="6">
        <v>12</v>
      </c>
      <c r="J14" s="6">
        <v>18</v>
      </c>
      <c r="K14" s="12">
        <v>2112001802047200</v>
      </c>
    </row>
    <row r="15" spans="1:11" x14ac:dyDescent="0.2">
      <c r="A15" s="10">
        <v>398446</v>
      </c>
      <c r="B15" s="6" t="s">
        <v>77</v>
      </c>
      <c r="C15" s="6">
        <v>21</v>
      </c>
      <c r="D15" s="6">
        <v>381</v>
      </c>
      <c r="E15" s="6">
        <v>2944</v>
      </c>
      <c r="F15" s="6">
        <v>2047300</v>
      </c>
      <c r="G15" s="6" t="s">
        <v>77</v>
      </c>
      <c r="H15" s="6">
        <v>21</v>
      </c>
      <c r="I15" s="6">
        <v>12</v>
      </c>
      <c r="J15" s="6">
        <v>18</v>
      </c>
      <c r="K15" s="12">
        <v>2112001802047300</v>
      </c>
    </row>
    <row r="16" spans="1:11" x14ac:dyDescent="0.2">
      <c r="A16" s="10">
        <v>398447</v>
      </c>
      <c r="B16" s="6" t="s">
        <v>78</v>
      </c>
      <c r="C16" s="6">
        <v>21</v>
      </c>
      <c r="D16" s="6">
        <v>381</v>
      </c>
      <c r="E16" s="6">
        <v>2944</v>
      </c>
      <c r="F16" s="6">
        <v>2047400</v>
      </c>
      <c r="G16" s="6" t="s">
        <v>78</v>
      </c>
      <c r="H16" s="6">
        <v>21</v>
      </c>
      <c r="I16" s="6">
        <v>12</v>
      </c>
      <c r="J16" s="6">
        <v>18</v>
      </c>
      <c r="K16" s="12">
        <v>2112001802047400</v>
      </c>
    </row>
    <row r="17" spans="1:11" x14ac:dyDescent="0.2">
      <c r="A17" s="10">
        <v>398448</v>
      </c>
      <c r="B17" s="6" t="s">
        <v>79</v>
      </c>
      <c r="C17" s="6">
        <v>21</v>
      </c>
      <c r="D17" s="6">
        <v>381</v>
      </c>
      <c r="E17" s="6">
        <v>2944</v>
      </c>
      <c r="F17" s="6">
        <v>2047500</v>
      </c>
      <c r="G17" s="6" t="s">
        <v>79</v>
      </c>
      <c r="H17" s="6">
        <v>21</v>
      </c>
      <c r="I17" s="6">
        <v>12</v>
      </c>
      <c r="J17" s="6">
        <v>18</v>
      </c>
      <c r="K17" s="12">
        <v>2112001802047500</v>
      </c>
    </row>
    <row r="18" spans="1:11" x14ac:dyDescent="0.2">
      <c r="A18" s="10">
        <v>398449</v>
      </c>
      <c r="B18" s="6" t="s">
        <v>80</v>
      </c>
      <c r="C18" s="6">
        <v>21</v>
      </c>
      <c r="D18" s="6">
        <v>381</v>
      </c>
      <c r="E18" s="6">
        <v>2944</v>
      </c>
      <c r="F18" s="6">
        <v>2047600</v>
      </c>
      <c r="G18" s="6" t="s">
        <v>80</v>
      </c>
      <c r="H18" s="6">
        <v>21</v>
      </c>
      <c r="I18" s="6">
        <v>12</v>
      </c>
      <c r="J18" s="6">
        <v>18</v>
      </c>
      <c r="K18" s="12">
        <v>2112001802047600</v>
      </c>
    </row>
    <row r="19" spans="1:11" x14ac:dyDescent="0.2">
      <c r="A19" s="10">
        <v>398450</v>
      </c>
      <c r="B19" s="6" t="s">
        <v>3854</v>
      </c>
      <c r="C19" s="6">
        <v>21</v>
      </c>
      <c r="D19" s="6">
        <v>381</v>
      </c>
      <c r="E19" s="6">
        <v>2944</v>
      </c>
      <c r="F19" s="6">
        <v>2047700</v>
      </c>
      <c r="G19" s="6" t="s">
        <v>3854</v>
      </c>
      <c r="H19" s="6">
        <v>21</v>
      </c>
      <c r="I19" s="6">
        <v>12</v>
      </c>
      <c r="J19" s="6">
        <v>18</v>
      </c>
      <c r="K19" s="12">
        <v>2112001802047700</v>
      </c>
    </row>
    <row r="20" spans="1:11" x14ac:dyDescent="0.2">
      <c r="A20" s="10">
        <v>398451</v>
      </c>
      <c r="B20" s="6" t="s">
        <v>81</v>
      </c>
      <c r="C20" s="6">
        <v>21</v>
      </c>
      <c r="D20" s="6">
        <v>381</v>
      </c>
      <c r="E20" s="6">
        <v>2944</v>
      </c>
      <c r="F20" s="6">
        <v>2047800</v>
      </c>
      <c r="G20" s="6" t="s">
        <v>81</v>
      </c>
      <c r="H20" s="6">
        <v>21</v>
      </c>
      <c r="I20" s="6">
        <v>12</v>
      </c>
      <c r="J20" s="6">
        <v>18</v>
      </c>
      <c r="K20" s="12">
        <v>2112001802047800</v>
      </c>
    </row>
    <row r="21" spans="1:11" x14ac:dyDescent="0.2">
      <c r="A21" s="10">
        <v>398452</v>
      </c>
      <c r="B21" s="6" t="s">
        <v>82</v>
      </c>
      <c r="C21" s="6">
        <v>21</v>
      </c>
      <c r="D21" s="6">
        <v>381</v>
      </c>
      <c r="E21" s="6">
        <v>2944</v>
      </c>
      <c r="F21" s="6">
        <v>2047900</v>
      </c>
      <c r="G21" s="6" t="s">
        <v>82</v>
      </c>
      <c r="H21" s="6">
        <v>21</v>
      </c>
      <c r="I21" s="6">
        <v>12</v>
      </c>
      <c r="J21" s="6">
        <v>18</v>
      </c>
      <c r="K21" s="12">
        <v>2112001802047900</v>
      </c>
    </row>
    <row r="22" spans="1:11" x14ac:dyDescent="0.2">
      <c r="A22" s="10">
        <v>398453</v>
      </c>
      <c r="B22" s="6" t="s">
        <v>83</v>
      </c>
      <c r="C22" s="6">
        <v>21</v>
      </c>
      <c r="D22" s="6">
        <v>381</v>
      </c>
      <c r="E22" s="6">
        <v>2944</v>
      </c>
      <c r="F22" s="6">
        <v>2048000</v>
      </c>
      <c r="G22" s="6" t="s">
        <v>83</v>
      </c>
      <c r="H22" s="6">
        <v>21</v>
      </c>
      <c r="I22" s="6">
        <v>12</v>
      </c>
      <c r="J22" s="6">
        <v>18</v>
      </c>
      <c r="K22" s="12">
        <v>2112001802048000</v>
      </c>
    </row>
    <row r="23" spans="1:11" x14ac:dyDescent="0.2">
      <c r="A23" s="10">
        <v>398454</v>
      </c>
      <c r="B23" s="6" t="s">
        <v>84</v>
      </c>
      <c r="C23" s="6">
        <v>21</v>
      </c>
      <c r="D23" s="6">
        <v>381</v>
      </c>
      <c r="E23" s="6">
        <v>2944</v>
      </c>
      <c r="F23" s="6">
        <v>2048100</v>
      </c>
      <c r="G23" s="6" t="s">
        <v>84</v>
      </c>
      <c r="H23" s="6">
        <v>21</v>
      </c>
      <c r="I23" s="6">
        <v>12</v>
      </c>
      <c r="J23" s="6">
        <v>18</v>
      </c>
      <c r="K23" s="12">
        <v>2112001802048100</v>
      </c>
    </row>
    <row r="24" spans="1:11" x14ac:dyDescent="0.2">
      <c r="A24" s="10">
        <v>398455</v>
      </c>
      <c r="B24" s="6" t="s">
        <v>85</v>
      </c>
      <c r="C24" s="6">
        <v>21</v>
      </c>
      <c r="D24" s="6">
        <v>381</v>
      </c>
      <c r="E24" s="6">
        <v>2944</v>
      </c>
      <c r="F24" s="6">
        <v>2048200</v>
      </c>
      <c r="G24" s="6" t="s">
        <v>85</v>
      </c>
      <c r="H24" s="6">
        <v>21</v>
      </c>
      <c r="I24" s="6">
        <v>12</v>
      </c>
      <c r="J24" s="6">
        <v>18</v>
      </c>
      <c r="K24" s="12">
        <v>2112001802048200</v>
      </c>
    </row>
    <row r="25" spans="1:11" x14ac:dyDescent="0.2">
      <c r="A25" s="10">
        <v>398456</v>
      </c>
      <c r="B25" s="6" t="s">
        <v>86</v>
      </c>
      <c r="C25" s="6">
        <v>21</v>
      </c>
      <c r="D25" s="6">
        <v>381</v>
      </c>
      <c r="E25" s="6">
        <v>2944</v>
      </c>
      <c r="F25" s="6">
        <v>2048300</v>
      </c>
      <c r="G25" s="6" t="s">
        <v>86</v>
      </c>
      <c r="H25" s="6">
        <v>21</v>
      </c>
      <c r="I25" s="6">
        <v>12</v>
      </c>
      <c r="J25" s="6">
        <v>18</v>
      </c>
      <c r="K25" s="12">
        <v>2112001802048300</v>
      </c>
    </row>
    <row r="26" spans="1:11" x14ac:dyDescent="0.2">
      <c r="A26" s="10">
        <v>398457</v>
      </c>
      <c r="B26" s="6" t="s">
        <v>87</v>
      </c>
      <c r="C26" s="6">
        <v>21</v>
      </c>
      <c r="D26" s="6">
        <v>381</v>
      </c>
      <c r="E26" s="6">
        <v>2944</v>
      </c>
      <c r="F26" s="6">
        <v>2048400</v>
      </c>
      <c r="G26" s="6" t="s">
        <v>87</v>
      </c>
      <c r="H26" s="6">
        <v>21</v>
      </c>
      <c r="I26" s="6">
        <v>12</v>
      </c>
      <c r="J26" s="6">
        <v>18</v>
      </c>
      <c r="K26" s="12">
        <v>2112001802048400</v>
      </c>
    </row>
    <row r="27" spans="1:11" x14ac:dyDescent="0.2">
      <c r="A27" s="10">
        <v>398458</v>
      </c>
      <c r="B27" s="6" t="s">
        <v>88</v>
      </c>
      <c r="C27" s="6">
        <v>21</v>
      </c>
      <c r="D27" s="6">
        <v>381</v>
      </c>
      <c r="E27" s="6">
        <v>2944</v>
      </c>
      <c r="F27" s="6">
        <v>2048500</v>
      </c>
      <c r="G27" s="6" t="s">
        <v>88</v>
      </c>
      <c r="H27" s="6">
        <v>21</v>
      </c>
      <c r="I27" s="6">
        <v>12</v>
      </c>
      <c r="J27" s="6">
        <v>18</v>
      </c>
      <c r="K27" s="12">
        <v>2112001802048500</v>
      </c>
    </row>
    <row r="28" spans="1:11" x14ac:dyDescent="0.2">
      <c r="A28" s="10">
        <v>398459</v>
      </c>
      <c r="B28" s="6" t="s">
        <v>89</v>
      </c>
      <c r="C28" s="6">
        <v>21</v>
      </c>
      <c r="D28" s="6">
        <v>381</v>
      </c>
      <c r="E28" s="6">
        <v>2944</v>
      </c>
      <c r="F28" s="6">
        <v>2048600</v>
      </c>
      <c r="G28" s="6" t="s">
        <v>89</v>
      </c>
      <c r="H28" s="6">
        <v>21</v>
      </c>
      <c r="I28" s="6">
        <v>12</v>
      </c>
      <c r="J28" s="6">
        <v>18</v>
      </c>
      <c r="K28" s="12">
        <v>2112001802048600</v>
      </c>
    </row>
    <row r="29" spans="1:11" x14ac:dyDescent="0.2">
      <c r="A29" s="10">
        <v>398460</v>
      </c>
      <c r="B29" s="6" t="s">
        <v>3856</v>
      </c>
      <c r="C29" s="6">
        <v>21</v>
      </c>
      <c r="D29" s="6">
        <v>381</v>
      </c>
      <c r="E29" s="6">
        <v>2944</v>
      </c>
      <c r="F29" s="6">
        <v>2048700</v>
      </c>
      <c r="G29" s="6" t="s">
        <v>3856</v>
      </c>
      <c r="H29" s="6">
        <v>21</v>
      </c>
      <c r="I29" s="6">
        <v>12</v>
      </c>
      <c r="J29" s="6">
        <v>18</v>
      </c>
      <c r="K29" s="12">
        <v>2112001802048700</v>
      </c>
    </row>
    <row r="30" spans="1:11" x14ac:dyDescent="0.2">
      <c r="A30" s="10">
        <v>398461</v>
      </c>
      <c r="B30" s="6" t="s">
        <v>90</v>
      </c>
      <c r="C30" s="6">
        <v>21</v>
      </c>
      <c r="D30" s="6">
        <v>381</v>
      </c>
      <c r="E30" s="6">
        <v>2944</v>
      </c>
      <c r="F30" s="6">
        <v>2048800</v>
      </c>
      <c r="G30" s="6" t="s">
        <v>90</v>
      </c>
      <c r="H30" s="6">
        <v>21</v>
      </c>
      <c r="I30" s="6">
        <v>12</v>
      </c>
      <c r="J30" s="6">
        <v>18</v>
      </c>
      <c r="K30" s="12">
        <v>2112001802048800</v>
      </c>
    </row>
    <row r="31" spans="1:11" x14ac:dyDescent="0.2">
      <c r="A31" s="10">
        <v>398462</v>
      </c>
      <c r="B31" s="6" t="s">
        <v>3858</v>
      </c>
      <c r="C31" s="6">
        <v>21</v>
      </c>
      <c r="D31" s="6">
        <v>381</v>
      </c>
      <c r="E31" s="6">
        <v>2944</v>
      </c>
      <c r="F31" s="6">
        <v>2048900</v>
      </c>
      <c r="G31" s="6" t="s">
        <v>3858</v>
      </c>
      <c r="H31" s="6">
        <v>21</v>
      </c>
      <c r="I31" s="6">
        <v>12</v>
      </c>
      <c r="J31" s="6">
        <v>18</v>
      </c>
      <c r="K31" s="12">
        <v>2112001802048900</v>
      </c>
    </row>
    <row r="32" spans="1:11" x14ac:dyDescent="0.2">
      <c r="A32" s="10">
        <v>398463</v>
      </c>
      <c r="B32" s="6" t="s">
        <v>91</v>
      </c>
      <c r="C32" s="6">
        <v>21</v>
      </c>
      <c r="D32" s="6">
        <v>381</v>
      </c>
      <c r="E32" s="6">
        <v>2944</v>
      </c>
      <c r="F32" s="6">
        <v>2049000</v>
      </c>
      <c r="G32" s="6" t="s">
        <v>91</v>
      </c>
      <c r="H32" s="6">
        <v>21</v>
      </c>
      <c r="I32" s="6">
        <v>12</v>
      </c>
      <c r="J32" s="6">
        <v>18</v>
      </c>
      <c r="K32" s="12">
        <v>2112001802049000</v>
      </c>
    </row>
    <row r="33" spans="1:11" x14ac:dyDescent="0.2">
      <c r="A33" s="10">
        <v>398464</v>
      </c>
      <c r="B33" s="6" t="s">
        <v>92</v>
      </c>
      <c r="C33" s="6">
        <v>21</v>
      </c>
      <c r="D33" s="6">
        <v>381</v>
      </c>
      <c r="E33" s="6">
        <v>2944</v>
      </c>
      <c r="F33" s="6">
        <v>2049100</v>
      </c>
      <c r="G33" s="6" t="s">
        <v>4092</v>
      </c>
      <c r="H33" s="6">
        <v>21</v>
      </c>
      <c r="I33" s="6">
        <v>12</v>
      </c>
      <c r="J33" s="6">
        <v>18</v>
      </c>
      <c r="K33" s="12">
        <v>2112001802049100</v>
      </c>
    </row>
    <row r="34" spans="1:11" x14ac:dyDescent="0.2">
      <c r="A34" s="10">
        <v>398465</v>
      </c>
      <c r="B34" s="6" t="s">
        <v>93</v>
      </c>
      <c r="C34" s="6">
        <v>21</v>
      </c>
      <c r="D34" s="6">
        <v>381</v>
      </c>
      <c r="E34" s="6">
        <v>2944</v>
      </c>
      <c r="F34" s="6">
        <v>2049200</v>
      </c>
      <c r="G34" s="6" t="s">
        <v>93</v>
      </c>
      <c r="H34" s="6">
        <v>21</v>
      </c>
      <c r="I34" s="6">
        <v>12</v>
      </c>
      <c r="J34" s="6">
        <v>18</v>
      </c>
      <c r="K34" s="12">
        <v>2112001802049200</v>
      </c>
    </row>
    <row r="35" spans="1:11" x14ac:dyDescent="0.2">
      <c r="A35" s="10">
        <v>398466</v>
      </c>
      <c r="B35" s="6" t="s">
        <v>3860</v>
      </c>
      <c r="C35" s="6">
        <v>21</v>
      </c>
      <c r="D35" s="6">
        <v>381</v>
      </c>
      <c r="E35" s="6">
        <v>2944</v>
      </c>
      <c r="F35" s="6">
        <v>2049300</v>
      </c>
      <c r="G35" s="6" t="s">
        <v>3860</v>
      </c>
      <c r="H35" s="6">
        <v>21</v>
      </c>
      <c r="I35" s="6">
        <v>12</v>
      </c>
      <c r="J35" s="6">
        <v>18</v>
      </c>
      <c r="K35" s="12">
        <v>2112001802049300</v>
      </c>
    </row>
    <row r="36" spans="1:11" x14ac:dyDescent="0.2">
      <c r="A36" s="10">
        <v>398467</v>
      </c>
      <c r="B36" s="6" t="s">
        <v>3862</v>
      </c>
      <c r="C36" s="6">
        <v>21</v>
      </c>
      <c r="D36" s="6">
        <v>381</v>
      </c>
      <c r="E36" s="6">
        <v>2944</v>
      </c>
      <c r="F36" s="6">
        <v>2049400</v>
      </c>
      <c r="G36" s="6" t="s">
        <v>3862</v>
      </c>
      <c r="H36" s="6">
        <v>21</v>
      </c>
      <c r="I36" s="6">
        <v>12</v>
      </c>
      <c r="J36" s="6">
        <v>18</v>
      </c>
      <c r="K36" s="12">
        <v>2112001802049400</v>
      </c>
    </row>
    <row r="37" spans="1:11" x14ac:dyDescent="0.2">
      <c r="A37" s="10">
        <v>398468</v>
      </c>
      <c r="B37" s="6" t="s">
        <v>3862</v>
      </c>
      <c r="C37" s="6">
        <v>21</v>
      </c>
      <c r="D37" s="6">
        <v>381</v>
      </c>
      <c r="E37" s="6">
        <v>2944</v>
      </c>
      <c r="F37" s="6">
        <v>2049500</v>
      </c>
      <c r="G37" s="6" t="s">
        <v>3862</v>
      </c>
      <c r="H37" s="6">
        <v>21</v>
      </c>
      <c r="I37" s="6">
        <v>12</v>
      </c>
      <c r="J37" s="6">
        <v>18</v>
      </c>
      <c r="K37" s="12">
        <v>2112001802049500</v>
      </c>
    </row>
    <row r="38" spans="1:11" x14ac:dyDescent="0.2">
      <c r="A38" s="10">
        <v>398469</v>
      </c>
      <c r="B38" s="6" t="s">
        <v>94</v>
      </c>
      <c r="C38" s="6">
        <v>21</v>
      </c>
      <c r="D38" s="6">
        <v>381</v>
      </c>
      <c r="E38" s="6">
        <v>2944</v>
      </c>
      <c r="F38" s="6">
        <v>2049600</v>
      </c>
      <c r="G38" s="6" t="s">
        <v>94</v>
      </c>
      <c r="H38" s="6">
        <v>21</v>
      </c>
      <c r="I38" s="6">
        <v>12</v>
      </c>
      <c r="J38" s="6">
        <v>18</v>
      </c>
      <c r="K38" s="12">
        <v>2112001802049600</v>
      </c>
    </row>
    <row r="39" spans="1:11" x14ac:dyDescent="0.2">
      <c r="A39" s="10">
        <v>398470</v>
      </c>
      <c r="B39" s="6" t="s">
        <v>95</v>
      </c>
      <c r="C39" s="6">
        <v>21</v>
      </c>
      <c r="D39" s="6">
        <v>381</v>
      </c>
      <c r="E39" s="6">
        <v>2944</v>
      </c>
      <c r="F39" s="6">
        <v>2049700</v>
      </c>
      <c r="G39" s="6" t="s">
        <v>95</v>
      </c>
      <c r="H39" s="6">
        <v>21</v>
      </c>
      <c r="I39" s="6">
        <v>12</v>
      </c>
      <c r="J39" s="6">
        <v>18</v>
      </c>
      <c r="K39" s="12">
        <v>2112001802049700</v>
      </c>
    </row>
    <row r="40" spans="1:11" x14ac:dyDescent="0.2">
      <c r="A40" s="10">
        <v>398471</v>
      </c>
      <c r="B40" s="6" t="s">
        <v>96</v>
      </c>
      <c r="C40" s="6">
        <v>21</v>
      </c>
      <c r="D40" s="6">
        <v>381</v>
      </c>
      <c r="E40" s="6">
        <v>2944</v>
      </c>
      <c r="F40" s="6">
        <v>2049800</v>
      </c>
      <c r="G40" s="6" t="s">
        <v>96</v>
      </c>
      <c r="H40" s="6">
        <v>21</v>
      </c>
      <c r="I40" s="6">
        <v>12</v>
      </c>
      <c r="J40" s="6">
        <v>18</v>
      </c>
      <c r="K40" s="12">
        <v>2112001802049800</v>
      </c>
    </row>
    <row r="41" spans="1:11" x14ac:dyDescent="0.2">
      <c r="A41" s="10">
        <v>398472</v>
      </c>
      <c r="B41" s="6" t="s">
        <v>97</v>
      </c>
      <c r="C41" s="6">
        <v>21</v>
      </c>
      <c r="D41" s="6">
        <v>381</v>
      </c>
      <c r="E41" s="6">
        <v>2944</v>
      </c>
      <c r="F41" s="6">
        <v>2049900</v>
      </c>
      <c r="G41" s="6" t="s">
        <v>97</v>
      </c>
      <c r="H41" s="6">
        <v>21</v>
      </c>
      <c r="I41" s="6">
        <v>12</v>
      </c>
      <c r="J41" s="6">
        <v>18</v>
      </c>
      <c r="K41" s="12">
        <v>2112001802049900</v>
      </c>
    </row>
    <row r="42" spans="1:11" x14ac:dyDescent="0.2">
      <c r="A42" s="10">
        <v>398473</v>
      </c>
      <c r="B42" s="6" t="s">
        <v>98</v>
      </c>
      <c r="C42" s="6">
        <v>21</v>
      </c>
      <c r="D42" s="6">
        <v>381</v>
      </c>
      <c r="E42" s="6">
        <v>2944</v>
      </c>
      <c r="F42" s="6">
        <v>2050000</v>
      </c>
      <c r="G42" s="6" t="s">
        <v>98</v>
      </c>
      <c r="H42" s="6">
        <v>21</v>
      </c>
      <c r="I42" s="6">
        <v>12</v>
      </c>
      <c r="J42" s="6">
        <v>18</v>
      </c>
      <c r="K42" s="12">
        <v>2112001802050000</v>
      </c>
    </row>
    <row r="43" spans="1:11" x14ac:dyDescent="0.2">
      <c r="A43" s="10">
        <v>398474</v>
      </c>
      <c r="B43" s="6" t="s">
        <v>99</v>
      </c>
      <c r="C43" s="6">
        <v>21</v>
      </c>
      <c r="D43" s="6">
        <v>381</v>
      </c>
      <c r="E43" s="6">
        <v>2944</v>
      </c>
      <c r="F43" s="6">
        <v>2050100</v>
      </c>
      <c r="G43" s="6" t="s">
        <v>99</v>
      </c>
      <c r="H43" s="6">
        <v>21</v>
      </c>
      <c r="I43" s="6">
        <v>12</v>
      </c>
      <c r="J43" s="6">
        <v>18</v>
      </c>
      <c r="K43" s="12">
        <v>2112001802050100</v>
      </c>
    </row>
    <row r="44" spans="1:11" x14ac:dyDescent="0.2">
      <c r="A44" s="10">
        <v>398475</v>
      </c>
      <c r="B44" s="6" t="s">
        <v>100</v>
      </c>
      <c r="C44" s="6">
        <v>21</v>
      </c>
      <c r="D44" s="6">
        <v>381</v>
      </c>
      <c r="E44" s="6">
        <v>2944</v>
      </c>
      <c r="F44" s="6">
        <v>2050200</v>
      </c>
      <c r="G44" s="6" t="s">
        <v>100</v>
      </c>
      <c r="H44" s="6">
        <v>21</v>
      </c>
      <c r="I44" s="6">
        <v>12</v>
      </c>
      <c r="J44" s="6">
        <v>18</v>
      </c>
      <c r="K44" s="12">
        <v>2112001802050200</v>
      </c>
    </row>
    <row r="45" spans="1:11" x14ac:dyDescent="0.2">
      <c r="A45" s="10">
        <v>398476</v>
      </c>
      <c r="B45" s="6" t="s">
        <v>101</v>
      </c>
      <c r="C45" s="6">
        <v>21</v>
      </c>
      <c r="D45" s="6">
        <v>381</v>
      </c>
      <c r="E45" s="6">
        <v>2944</v>
      </c>
      <c r="F45" s="6">
        <v>2050300</v>
      </c>
      <c r="G45" s="6" t="s">
        <v>101</v>
      </c>
      <c r="H45" s="6">
        <v>21</v>
      </c>
      <c r="I45" s="6">
        <v>12</v>
      </c>
      <c r="J45" s="6">
        <v>18</v>
      </c>
      <c r="K45" s="12">
        <v>2112001802050300</v>
      </c>
    </row>
    <row r="46" spans="1:11" x14ac:dyDescent="0.2">
      <c r="A46" s="10">
        <v>398477</v>
      </c>
      <c r="B46" s="6" t="s">
        <v>102</v>
      </c>
      <c r="C46" s="6">
        <v>21</v>
      </c>
      <c r="D46" s="6">
        <v>381</v>
      </c>
      <c r="E46" s="6">
        <v>2944</v>
      </c>
      <c r="F46" s="6">
        <v>2050400</v>
      </c>
      <c r="G46" s="6" t="s">
        <v>102</v>
      </c>
      <c r="H46" s="6">
        <v>21</v>
      </c>
      <c r="I46" s="6">
        <v>12</v>
      </c>
      <c r="J46" s="6">
        <v>18</v>
      </c>
      <c r="K46" s="12">
        <v>2112001802050400</v>
      </c>
    </row>
    <row r="47" spans="1:11" x14ac:dyDescent="0.2">
      <c r="A47" s="10">
        <v>398478</v>
      </c>
      <c r="B47" s="6" t="s">
        <v>103</v>
      </c>
      <c r="C47" s="6">
        <v>21</v>
      </c>
      <c r="D47" s="6">
        <v>381</v>
      </c>
      <c r="E47" s="6">
        <v>2944</v>
      </c>
      <c r="F47" s="6">
        <v>2050500</v>
      </c>
      <c r="G47" s="6" t="s">
        <v>103</v>
      </c>
      <c r="H47" s="6">
        <v>21</v>
      </c>
      <c r="I47" s="6">
        <v>12</v>
      </c>
      <c r="J47" s="6">
        <v>18</v>
      </c>
      <c r="K47" s="12">
        <v>2112001802050500</v>
      </c>
    </row>
    <row r="48" spans="1:11" x14ac:dyDescent="0.2">
      <c r="A48" s="10">
        <v>398479</v>
      </c>
      <c r="B48" s="6" t="s">
        <v>104</v>
      </c>
      <c r="C48" s="6">
        <v>21</v>
      </c>
      <c r="D48" s="6">
        <v>381</v>
      </c>
      <c r="E48" s="6">
        <v>2944</v>
      </c>
      <c r="F48" s="6">
        <v>2050600</v>
      </c>
      <c r="G48" s="6" t="s">
        <v>104</v>
      </c>
      <c r="H48" s="6">
        <v>21</v>
      </c>
      <c r="I48" s="6">
        <v>12</v>
      </c>
      <c r="J48" s="6">
        <v>18</v>
      </c>
      <c r="K48" s="12">
        <v>2112001802050600</v>
      </c>
    </row>
    <row r="49" spans="1:11" x14ac:dyDescent="0.2">
      <c r="A49" s="10">
        <v>398480</v>
      </c>
      <c r="B49" s="6" t="s">
        <v>105</v>
      </c>
      <c r="C49" s="6">
        <v>21</v>
      </c>
      <c r="D49" s="6">
        <v>381</v>
      </c>
      <c r="E49" s="6">
        <v>2944</v>
      </c>
      <c r="F49" s="6">
        <v>2050700</v>
      </c>
      <c r="G49" s="6" t="s">
        <v>105</v>
      </c>
      <c r="H49" s="6">
        <v>21</v>
      </c>
      <c r="I49" s="6">
        <v>12</v>
      </c>
      <c r="J49" s="6">
        <v>18</v>
      </c>
      <c r="K49" s="12">
        <v>2112001802050700</v>
      </c>
    </row>
    <row r="50" spans="1:11" x14ac:dyDescent="0.2">
      <c r="A50" s="10">
        <v>398481</v>
      </c>
      <c r="B50" s="6" t="s">
        <v>106</v>
      </c>
      <c r="C50" s="6">
        <v>21</v>
      </c>
      <c r="D50" s="6">
        <v>381</v>
      </c>
      <c r="E50" s="6">
        <v>2944</v>
      </c>
      <c r="F50" s="6">
        <v>2050800</v>
      </c>
      <c r="G50" s="6" t="s">
        <v>106</v>
      </c>
      <c r="H50" s="6">
        <v>21</v>
      </c>
      <c r="I50" s="6">
        <v>12</v>
      </c>
      <c r="J50" s="6">
        <v>18</v>
      </c>
      <c r="K50" s="12">
        <v>2112001802050800</v>
      </c>
    </row>
    <row r="51" spans="1:11" x14ac:dyDescent="0.2">
      <c r="A51" s="10">
        <v>398482</v>
      </c>
      <c r="B51" s="6" t="s">
        <v>107</v>
      </c>
      <c r="C51" s="6">
        <v>21</v>
      </c>
      <c r="D51" s="6">
        <v>381</v>
      </c>
      <c r="E51" s="6">
        <v>2944</v>
      </c>
      <c r="F51" s="6">
        <v>2050900</v>
      </c>
      <c r="G51" s="6" t="s">
        <v>107</v>
      </c>
      <c r="H51" s="6">
        <v>21</v>
      </c>
      <c r="I51" s="6">
        <v>12</v>
      </c>
      <c r="J51" s="6">
        <v>18</v>
      </c>
      <c r="K51" s="12">
        <v>2112001802050900</v>
      </c>
    </row>
    <row r="52" spans="1:11" x14ac:dyDescent="0.2">
      <c r="A52" s="10">
        <v>398483</v>
      </c>
      <c r="B52" s="6" t="s">
        <v>108</v>
      </c>
      <c r="C52" s="6">
        <v>21</v>
      </c>
      <c r="D52" s="6">
        <v>381</v>
      </c>
      <c r="E52" s="6">
        <v>2944</v>
      </c>
      <c r="F52" s="6">
        <v>2051000</v>
      </c>
      <c r="G52" s="6" t="s">
        <v>4093</v>
      </c>
      <c r="H52" s="6">
        <v>21</v>
      </c>
      <c r="I52" s="6">
        <v>12</v>
      </c>
      <c r="J52" s="6">
        <v>18</v>
      </c>
      <c r="K52" s="12">
        <v>2112001802051000</v>
      </c>
    </row>
    <row r="53" spans="1:11" x14ac:dyDescent="0.2">
      <c r="A53" s="10">
        <v>398484</v>
      </c>
      <c r="B53" s="6" t="s">
        <v>109</v>
      </c>
      <c r="C53" s="6">
        <v>21</v>
      </c>
      <c r="D53" s="6">
        <v>381</v>
      </c>
      <c r="E53" s="6">
        <v>2944</v>
      </c>
      <c r="F53" s="6">
        <v>2051100</v>
      </c>
      <c r="G53" s="6" t="s">
        <v>109</v>
      </c>
      <c r="H53" s="6">
        <v>21</v>
      </c>
      <c r="I53" s="6">
        <v>12</v>
      </c>
      <c r="J53" s="6">
        <v>18</v>
      </c>
      <c r="K53" s="12">
        <v>2112001802051100</v>
      </c>
    </row>
    <row r="54" spans="1:11" x14ac:dyDescent="0.2">
      <c r="A54" s="10">
        <v>398485</v>
      </c>
      <c r="B54" s="6" t="s">
        <v>110</v>
      </c>
      <c r="C54" s="6">
        <v>21</v>
      </c>
      <c r="D54" s="6">
        <v>381</v>
      </c>
      <c r="E54" s="6">
        <v>2944</v>
      </c>
      <c r="F54" s="6">
        <v>2051200</v>
      </c>
      <c r="G54" s="6" t="s">
        <v>110</v>
      </c>
      <c r="H54" s="6">
        <v>21</v>
      </c>
      <c r="I54" s="6">
        <v>12</v>
      </c>
      <c r="J54" s="6">
        <v>18</v>
      </c>
      <c r="K54" s="12">
        <v>2112001802051200</v>
      </c>
    </row>
    <row r="55" spans="1:11" x14ac:dyDescent="0.2">
      <c r="A55" s="10">
        <v>398486</v>
      </c>
      <c r="B55" s="6" t="s">
        <v>111</v>
      </c>
      <c r="C55" s="6">
        <v>21</v>
      </c>
      <c r="D55" s="6">
        <v>381</v>
      </c>
      <c r="E55" s="6">
        <v>2944</v>
      </c>
      <c r="F55" s="6">
        <v>2051300</v>
      </c>
      <c r="G55" s="6" t="s">
        <v>111</v>
      </c>
      <c r="H55" s="6">
        <v>21</v>
      </c>
      <c r="I55" s="6">
        <v>12</v>
      </c>
      <c r="J55" s="6">
        <v>18</v>
      </c>
      <c r="K55" s="12">
        <v>2112001802051300</v>
      </c>
    </row>
    <row r="56" spans="1:11" x14ac:dyDescent="0.2">
      <c r="A56" s="10">
        <v>398487</v>
      </c>
      <c r="B56" s="6" t="s">
        <v>112</v>
      </c>
      <c r="C56" s="6">
        <v>21</v>
      </c>
      <c r="D56" s="6">
        <v>381</v>
      </c>
      <c r="E56" s="6">
        <v>2944</v>
      </c>
      <c r="F56" s="6">
        <v>2051400</v>
      </c>
      <c r="G56" s="6" t="s">
        <v>112</v>
      </c>
      <c r="H56" s="6">
        <v>21</v>
      </c>
      <c r="I56" s="6">
        <v>12</v>
      </c>
      <c r="J56" s="6">
        <v>18</v>
      </c>
      <c r="K56" s="12">
        <v>2112001802051400</v>
      </c>
    </row>
    <row r="57" spans="1:11" x14ac:dyDescent="0.2">
      <c r="A57" s="10">
        <v>398488</v>
      </c>
      <c r="B57" s="6" t="s">
        <v>113</v>
      </c>
      <c r="C57" s="6">
        <v>21</v>
      </c>
      <c r="D57" s="6">
        <v>381</v>
      </c>
      <c r="E57" s="6">
        <v>2944</v>
      </c>
      <c r="F57" s="6">
        <v>2051500</v>
      </c>
      <c r="G57" s="6" t="s">
        <v>113</v>
      </c>
      <c r="H57" s="6">
        <v>21</v>
      </c>
      <c r="I57" s="6">
        <v>12</v>
      </c>
      <c r="J57" s="6">
        <v>18</v>
      </c>
      <c r="K57" s="12">
        <v>2112001802051500</v>
      </c>
    </row>
    <row r="58" spans="1:11" x14ac:dyDescent="0.2">
      <c r="A58" s="10">
        <v>398489</v>
      </c>
      <c r="B58" s="6" t="s">
        <v>114</v>
      </c>
      <c r="C58" s="6">
        <v>21</v>
      </c>
      <c r="D58" s="6">
        <v>381</v>
      </c>
      <c r="E58" s="6">
        <v>2944</v>
      </c>
      <c r="F58" s="6">
        <v>2051600</v>
      </c>
      <c r="G58" s="6" t="s">
        <v>114</v>
      </c>
      <c r="H58" s="6">
        <v>21</v>
      </c>
      <c r="I58" s="6">
        <v>12</v>
      </c>
      <c r="J58" s="6">
        <v>18</v>
      </c>
      <c r="K58" s="12">
        <v>2112001802051600</v>
      </c>
    </row>
    <row r="59" spans="1:11" x14ac:dyDescent="0.2">
      <c r="A59" s="10">
        <v>398490</v>
      </c>
      <c r="B59" s="6" t="s">
        <v>115</v>
      </c>
      <c r="C59" s="6">
        <v>21</v>
      </c>
      <c r="D59" s="6">
        <v>381</v>
      </c>
      <c r="E59" s="6">
        <v>2944</v>
      </c>
      <c r="F59" s="6">
        <v>2051700</v>
      </c>
      <c r="G59" s="6" t="s">
        <v>115</v>
      </c>
      <c r="H59" s="6">
        <v>21</v>
      </c>
      <c r="I59" s="6">
        <v>12</v>
      </c>
      <c r="J59" s="6">
        <v>18</v>
      </c>
      <c r="K59" s="12">
        <v>2112001802051700</v>
      </c>
    </row>
    <row r="60" spans="1:11" x14ac:dyDescent="0.2">
      <c r="A60" s="10">
        <v>398491</v>
      </c>
      <c r="B60" s="6" t="s">
        <v>116</v>
      </c>
      <c r="C60" s="6">
        <v>21</v>
      </c>
      <c r="D60" s="6">
        <v>381</v>
      </c>
      <c r="E60" s="6">
        <v>2944</v>
      </c>
      <c r="F60" s="6">
        <v>2051800</v>
      </c>
      <c r="G60" s="6" t="s">
        <v>116</v>
      </c>
      <c r="H60" s="6">
        <v>21</v>
      </c>
      <c r="I60" s="6">
        <v>12</v>
      </c>
      <c r="J60" s="6">
        <v>18</v>
      </c>
      <c r="K60" s="12">
        <v>2112001802051800</v>
      </c>
    </row>
    <row r="61" spans="1:11" x14ac:dyDescent="0.2">
      <c r="A61" s="10">
        <v>398492</v>
      </c>
      <c r="B61" s="6" t="s">
        <v>117</v>
      </c>
      <c r="C61" s="6">
        <v>21</v>
      </c>
      <c r="D61" s="6">
        <v>381</v>
      </c>
      <c r="E61" s="6">
        <v>2944</v>
      </c>
      <c r="F61" s="6">
        <v>2051900</v>
      </c>
      <c r="G61" s="6" t="s">
        <v>117</v>
      </c>
      <c r="H61" s="6">
        <v>21</v>
      </c>
      <c r="I61" s="6">
        <v>12</v>
      </c>
      <c r="J61" s="6">
        <v>18</v>
      </c>
      <c r="K61" s="12">
        <v>2112001802051900</v>
      </c>
    </row>
    <row r="62" spans="1:11" x14ac:dyDescent="0.2">
      <c r="A62" s="10">
        <v>398493</v>
      </c>
      <c r="B62" s="6" t="s">
        <v>118</v>
      </c>
      <c r="C62" s="6">
        <v>21</v>
      </c>
      <c r="D62" s="6">
        <v>381</v>
      </c>
      <c r="E62" s="6">
        <v>2944</v>
      </c>
      <c r="F62" s="6">
        <v>2052000</v>
      </c>
      <c r="G62" s="6" t="s">
        <v>118</v>
      </c>
      <c r="H62" s="6">
        <v>21</v>
      </c>
      <c r="I62" s="6">
        <v>12</v>
      </c>
      <c r="J62" s="6">
        <v>18</v>
      </c>
      <c r="K62" s="12">
        <v>2112001802052000</v>
      </c>
    </row>
    <row r="63" spans="1:11" x14ac:dyDescent="0.2">
      <c r="A63" s="10">
        <v>398494</v>
      </c>
      <c r="B63" s="6" t="s">
        <v>119</v>
      </c>
      <c r="C63" s="6">
        <v>21</v>
      </c>
      <c r="D63" s="6">
        <v>381</v>
      </c>
      <c r="E63" s="6">
        <v>2944</v>
      </c>
      <c r="F63" s="6">
        <v>2052100</v>
      </c>
      <c r="G63" s="6" t="s">
        <v>119</v>
      </c>
      <c r="H63" s="6">
        <v>21</v>
      </c>
      <c r="I63" s="6">
        <v>12</v>
      </c>
      <c r="J63" s="6">
        <v>18</v>
      </c>
      <c r="K63" s="12">
        <v>2112001802052100</v>
      </c>
    </row>
    <row r="64" spans="1:11" x14ac:dyDescent="0.2">
      <c r="A64" s="10">
        <v>398495</v>
      </c>
      <c r="B64" s="6" t="s">
        <v>120</v>
      </c>
      <c r="C64" s="6">
        <v>21</v>
      </c>
      <c r="D64" s="6">
        <v>381</v>
      </c>
      <c r="E64" s="6">
        <v>2944</v>
      </c>
      <c r="F64" s="6">
        <v>2052200</v>
      </c>
      <c r="G64" s="6" t="s">
        <v>120</v>
      </c>
      <c r="H64" s="6">
        <v>21</v>
      </c>
      <c r="I64" s="6">
        <v>12</v>
      </c>
      <c r="J64" s="6">
        <v>18</v>
      </c>
      <c r="K64" s="12">
        <v>2112001802052200</v>
      </c>
    </row>
    <row r="65" spans="1:11" x14ac:dyDescent="0.2">
      <c r="A65" s="10">
        <v>398496</v>
      </c>
      <c r="B65" s="6" t="s">
        <v>121</v>
      </c>
      <c r="C65" s="6">
        <v>21</v>
      </c>
      <c r="D65" s="6">
        <v>381</v>
      </c>
      <c r="E65" s="6">
        <v>2944</v>
      </c>
      <c r="F65" s="6">
        <v>2052300</v>
      </c>
      <c r="G65" s="6" t="s">
        <v>121</v>
      </c>
      <c r="H65" s="6">
        <v>21</v>
      </c>
      <c r="I65" s="6">
        <v>12</v>
      </c>
      <c r="J65" s="6">
        <v>18</v>
      </c>
      <c r="K65" s="12">
        <v>2112001802052300</v>
      </c>
    </row>
    <row r="66" spans="1:11" x14ac:dyDescent="0.2">
      <c r="A66" s="10">
        <v>398497</v>
      </c>
      <c r="B66" s="6" t="s">
        <v>122</v>
      </c>
      <c r="C66" s="6">
        <v>21</v>
      </c>
      <c r="D66" s="6">
        <v>381</v>
      </c>
      <c r="E66" s="6">
        <v>2944</v>
      </c>
      <c r="F66" s="6">
        <v>2052400</v>
      </c>
      <c r="G66" s="6" t="s">
        <v>122</v>
      </c>
      <c r="H66" s="6">
        <v>21</v>
      </c>
      <c r="I66" s="6">
        <v>12</v>
      </c>
      <c r="J66" s="6">
        <v>18</v>
      </c>
      <c r="K66" s="12">
        <v>2112001802052400</v>
      </c>
    </row>
    <row r="67" spans="1:11" x14ac:dyDescent="0.2">
      <c r="A67" s="10">
        <v>398498</v>
      </c>
      <c r="B67" s="6" t="s">
        <v>123</v>
      </c>
      <c r="C67" s="6">
        <v>21</v>
      </c>
      <c r="D67" s="6">
        <v>381</v>
      </c>
      <c r="E67" s="6">
        <v>2944</v>
      </c>
      <c r="F67" s="6">
        <v>2052500</v>
      </c>
      <c r="G67" s="6" t="s">
        <v>123</v>
      </c>
      <c r="H67" s="6">
        <v>21</v>
      </c>
      <c r="I67" s="6">
        <v>12</v>
      </c>
      <c r="J67" s="6">
        <v>18</v>
      </c>
      <c r="K67" s="12">
        <v>2112001802052500</v>
      </c>
    </row>
    <row r="68" spans="1:11" x14ac:dyDescent="0.2">
      <c r="A68" s="10">
        <v>398499</v>
      </c>
      <c r="B68" s="6" t="s">
        <v>124</v>
      </c>
      <c r="C68" s="6">
        <v>21</v>
      </c>
      <c r="D68" s="6">
        <v>381</v>
      </c>
      <c r="E68" s="6">
        <v>2944</v>
      </c>
      <c r="F68" s="6">
        <v>2052600</v>
      </c>
      <c r="G68" s="6" t="s">
        <v>124</v>
      </c>
      <c r="H68" s="6">
        <v>21</v>
      </c>
      <c r="I68" s="6">
        <v>12</v>
      </c>
      <c r="J68" s="6">
        <v>18</v>
      </c>
      <c r="K68" s="12">
        <v>2112001802052600</v>
      </c>
    </row>
    <row r="69" spans="1:11" x14ac:dyDescent="0.2">
      <c r="A69" s="10">
        <v>398500</v>
      </c>
      <c r="B69" s="6" t="s">
        <v>125</v>
      </c>
      <c r="C69" s="6">
        <v>21</v>
      </c>
      <c r="D69" s="6">
        <v>381</v>
      </c>
      <c r="E69" s="6">
        <v>2944</v>
      </c>
      <c r="F69" s="6">
        <v>2052700</v>
      </c>
      <c r="G69" s="6" t="s">
        <v>125</v>
      </c>
      <c r="H69" s="6">
        <v>21</v>
      </c>
      <c r="I69" s="6">
        <v>12</v>
      </c>
      <c r="J69" s="6">
        <v>18</v>
      </c>
      <c r="K69" s="12">
        <v>2112001802052700</v>
      </c>
    </row>
    <row r="70" spans="1:11" x14ac:dyDescent="0.2">
      <c r="A70" s="10">
        <v>398501</v>
      </c>
      <c r="B70" s="6" t="s">
        <v>107</v>
      </c>
      <c r="C70" s="6">
        <v>21</v>
      </c>
      <c r="D70" s="6">
        <v>381</v>
      </c>
      <c r="E70" s="6">
        <v>2944</v>
      </c>
      <c r="F70" s="6">
        <v>2052800</v>
      </c>
      <c r="G70" s="6" t="s">
        <v>107</v>
      </c>
      <c r="H70" s="6">
        <v>21</v>
      </c>
      <c r="I70" s="6">
        <v>12</v>
      </c>
      <c r="J70" s="6">
        <v>18</v>
      </c>
      <c r="K70" s="12">
        <v>2112001802052800</v>
      </c>
    </row>
    <row r="71" spans="1:11" x14ac:dyDescent="0.2">
      <c r="A71" s="10">
        <v>398502</v>
      </c>
      <c r="B71" s="6" t="s">
        <v>126</v>
      </c>
      <c r="C71" s="6">
        <v>21</v>
      </c>
      <c r="D71" s="6">
        <v>381</v>
      </c>
      <c r="E71" s="6">
        <v>2944</v>
      </c>
      <c r="F71" s="6">
        <v>2052900</v>
      </c>
      <c r="G71" s="6" t="s">
        <v>126</v>
      </c>
      <c r="H71" s="6">
        <v>21</v>
      </c>
      <c r="I71" s="6">
        <v>12</v>
      </c>
      <c r="J71" s="6">
        <v>18</v>
      </c>
      <c r="K71" s="12">
        <v>2112001802052900</v>
      </c>
    </row>
    <row r="72" spans="1:11" x14ac:dyDescent="0.2">
      <c r="A72" s="10">
        <v>398503</v>
      </c>
      <c r="B72" s="6" t="s">
        <v>127</v>
      </c>
      <c r="C72" s="6">
        <v>21</v>
      </c>
      <c r="D72" s="6">
        <v>381</v>
      </c>
      <c r="E72" s="6">
        <v>2944</v>
      </c>
      <c r="F72" s="6">
        <v>2053000</v>
      </c>
      <c r="G72" s="6" t="s">
        <v>127</v>
      </c>
      <c r="H72" s="6">
        <v>21</v>
      </c>
      <c r="I72" s="6">
        <v>12</v>
      </c>
      <c r="J72" s="6">
        <v>18</v>
      </c>
      <c r="K72" s="12">
        <v>2112001802053000</v>
      </c>
    </row>
    <row r="73" spans="1:11" x14ac:dyDescent="0.2">
      <c r="A73" s="10">
        <v>398504</v>
      </c>
      <c r="B73" s="6" t="s">
        <v>128</v>
      </c>
      <c r="C73" s="6">
        <v>21</v>
      </c>
      <c r="D73" s="6">
        <v>381</v>
      </c>
      <c r="E73" s="6">
        <v>2944</v>
      </c>
      <c r="F73" s="6">
        <v>2053100</v>
      </c>
      <c r="G73" s="6" t="s">
        <v>4094</v>
      </c>
      <c r="H73" s="6">
        <v>21</v>
      </c>
      <c r="I73" s="6">
        <v>12</v>
      </c>
      <c r="J73" s="6">
        <v>18</v>
      </c>
      <c r="K73" s="12">
        <v>2112001802053100</v>
      </c>
    </row>
    <row r="74" spans="1:11" x14ac:dyDescent="0.2">
      <c r="A74" s="10">
        <v>398505</v>
      </c>
      <c r="B74" s="6" t="s">
        <v>129</v>
      </c>
      <c r="C74" s="6">
        <v>21</v>
      </c>
      <c r="D74" s="6">
        <v>381</v>
      </c>
      <c r="E74" s="6">
        <v>2944</v>
      </c>
      <c r="F74" s="6">
        <v>2053200</v>
      </c>
      <c r="G74" s="6" t="s">
        <v>129</v>
      </c>
      <c r="H74" s="6">
        <v>21</v>
      </c>
      <c r="I74" s="6">
        <v>12</v>
      </c>
      <c r="J74" s="6">
        <v>18</v>
      </c>
      <c r="K74" s="12">
        <v>2112001802053200</v>
      </c>
    </row>
    <row r="75" spans="1:11" x14ac:dyDescent="0.2">
      <c r="A75" s="10">
        <v>398506</v>
      </c>
      <c r="B75" s="6" t="s">
        <v>130</v>
      </c>
      <c r="C75" s="6">
        <v>21</v>
      </c>
      <c r="D75" s="6">
        <v>381</v>
      </c>
      <c r="E75" s="6">
        <v>2944</v>
      </c>
      <c r="F75" s="6">
        <v>2053300</v>
      </c>
      <c r="G75" s="6" t="s">
        <v>130</v>
      </c>
      <c r="H75" s="6">
        <v>21</v>
      </c>
      <c r="I75" s="6">
        <v>12</v>
      </c>
      <c r="J75" s="6">
        <v>18</v>
      </c>
      <c r="K75" s="12">
        <v>2112001802053300</v>
      </c>
    </row>
    <row r="76" spans="1:11" x14ac:dyDescent="0.2">
      <c r="A76" s="10">
        <v>398507</v>
      </c>
      <c r="B76" s="6" t="s">
        <v>131</v>
      </c>
      <c r="C76" s="6">
        <v>21</v>
      </c>
      <c r="D76" s="6">
        <v>381</v>
      </c>
      <c r="E76" s="6">
        <v>2944</v>
      </c>
      <c r="F76" s="6">
        <v>2053400</v>
      </c>
      <c r="G76" s="6" t="s">
        <v>131</v>
      </c>
      <c r="H76" s="6">
        <v>21</v>
      </c>
      <c r="I76" s="6">
        <v>12</v>
      </c>
      <c r="J76" s="6">
        <v>18</v>
      </c>
      <c r="K76" s="12">
        <v>2112001802053400</v>
      </c>
    </row>
    <row r="77" spans="1:11" x14ac:dyDescent="0.2">
      <c r="A77" s="10">
        <v>398508</v>
      </c>
      <c r="B77" s="6" t="s">
        <v>132</v>
      </c>
      <c r="C77" s="6">
        <v>21</v>
      </c>
      <c r="D77" s="6">
        <v>381</v>
      </c>
      <c r="E77" s="6">
        <v>2944</v>
      </c>
      <c r="F77" s="6">
        <v>2053500</v>
      </c>
      <c r="G77" s="6" t="s">
        <v>132</v>
      </c>
      <c r="H77" s="6">
        <v>21</v>
      </c>
      <c r="I77" s="6">
        <v>12</v>
      </c>
      <c r="J77" s="6">
        <v>18</v>
      </c>
      <c r="K77" s="12">
        <v>2112001802053500</v>
      </c>
    </row>
    <row r="78" spans="1:11" x14ac:dyDescent="0.2">
      <c r="A78" s="10">
        <v>398509</v>
      </c>
      <c r="B78" s="6" t="s">
        <v>133</v>
      </c>
      <c r="C78" s="6">
        <v>21</v>
      </c>
      <c r="D78" s="6">
        <v>381</v>
      </c>
      <c r="E78" s="6">
        <v>2944</v>
      </c>
      <c r="F78" s="6">
        <v>2053600</v>
      </c>
      <c r="G78" s="6" t="s">
        <v>133</v>
      </c>
      <c r="H78" s="6">
        <v>21</v>
      </c>
      <c r="I78" s="6">
        <v>12</v>
      </c>
      <c r="J78" s="6">
        <v>18</v>
      </c>
      <c r="K78" s="12">
        <v>2112001802053600</v>
      </c>
    </row>
    <row r="79" spans="1:11" x14ac:dyDescent="0.2">
      <c r="A79" s="10">
        <v>398510</v>
      </c>
      <c r="B79" s="6" t="s">
        <v>134</v>
      </c>
      <c r="C79" s="6">
        <v>21</v>
      </c>
      <c r="D79" s="6">
        <v>381</v>
      </c>
      <c r="E79" s="6">
        <v>2944</v>
      </c>
      <c r="F79" s="6">
        <v>2053700</v>
      </c>
      <c r="G79" s="6" t="s">
        <v>134</v>
      </c>
      <c r="H79" s="6">
        <v>21</v>
      </c>
      <c r="I79" s="6">
        <v>12</v>
      </c>
      <c r="J79" s="6">
        <v>18</v>
      </c>
      <c r="K79" s="12">
        <v>2112001802053700</v>
      </c>
    </row>
    <row r="80" spans="1:11" x14ac:dyDescent="0.2">
      <c r="A80" s="10">
        <v>398511</v>
      </c>
      <c r="B80" s="6" t="s">
        <v>135</v>
      </c>
      <c r="C80" s="6">
        <v>21</v>
      </c>
      <c r="D80" s="6">
        <v>381</v>
      </c>
      <c r="E80" s="6">
        <v>2944</v>
      </c>
      <c r="F80" s="6">
        <v>2053800</v>
      </c>
      <c r="G80" s="6" t="s">
        <v>135</v>
      </c>
      <c r="H80" s="6">
        <v>21</v>
      </c>
      <c r="I80" s="6">
        <v>12</v>
      </c>
      <c r="J80" s="6">
        <v>18</v>
      </c>
      <c r="K80" s="12">
        <v>2112001802053800</v>
      </c>
    </row>
    <row r="81" spans="1:11" x14ac:dyDescent="0.2">
      <c r="A81" s="10">
        <v>398512</v>
      </c>
      <c r="B81" s="6" t="s">
        <v>136</v>
      </c>
      <c r="C81" s="6">
        <v>21</v>
      </c>
      <c r="D81" s="6">
        <v>381</v>
      </c>
      <c r="E81" s="6">
        <v>2944</v>
      </c>
      <c r="F81" s="6">
        <v>2053900</v>
      </c>
      <c r="G81" s="6" t="s">
        <v>136</v>
      </c>
      <c r="H81" s="6">
        <v>21</v>
      </c>
      <c r="I81" s="6">
        <v>12</v>
      </c>
      <c r="J81" s="6">
        <v>18</v>
      </c>
      <c r="K81" s="12">
        <v>2112001802053900</v>
      </c>
    </row>
    <row r="82" spans="1:11" x14ac:dyDescent="0.2">
      <c r="A82" s="10">
        <v>398513</v>
      </c>
      <c r="B82" s="6" t="s">
        <v>137</v>
      </c>
      <c r="C82" s="6">
        <v>21</v>
      </c>
      <c r="D82" s="6">
        <v>381</v>
      </c>
      <c r="E82" s="6">
        <v>2944</v>
      </c>
      <c r="F82" s="6">
        <v>2054000</v>
      </c>
      <c r="G82" s="6" t="s">
        <v>137</v>
      </c>
      <c r="H82" s="6">
        <v>21</v>
      </c>
      <c r="I82" s="6">
        <v>12</v>
      </c>
      <c r="J82" s="6">
        <v>18</v>
      </c>
      <c r="K82" s="12">
        <v>2112001802054000</v>
      </c>
    </row>
    <row r="83" spans="1:11" x14ac:dyDescent="0.2">
      <c r="A83" s="10">
        <v>398514</v>
      </c>
      <c r="B83" s="6" t="s">
        <v>138</v>
      </c>
      <c r="C83" s="6">
        <v>21</v>
      </c>
      <c r="D83" s="6">
        <v>381</v>
      </c>
      <c r="E83" s="6">
        <v>2944</v>
      </c>
      <c r="F83" s="6">
        <v>2054100</v>
      </c>
      <c r="G83" s="6" t="s">
        <v>138</v>
      </c>
      <c r="H83" s="6">
        <v>21</v>
      </c>
      <c r="I83" s="6">
        <v>12</v>
      </c>
      <c r="J83" s="6">
        <v>18</v>
      </c>
      <c r="K83" s="12">
        <v>2112001802054100</v>
      </c>
    </row>
    <row r="84" spans="1:11" x14ac:dyDescent="0.2">
      <c r="A84" s="10">
        <v>398515</v>
      </c>
      <c r="B84" s="6" t="s">
        <v>139</v>
      </c>
      <c r="C84" s="6">
        <v>21</v>
      </c>
      <c r="D84" s="6">
        <v>381</v>
      </c>
      <c r="E84" s="6">
        <v>2944</v>
      </c>
      <c r="F84" s="6">
        <v>2054200</v>
      </c>
      <c r="G84" s="6" t="s">
        <v>139</v>
      </c>
      <c r="H84" s="6">
        <v>21</v>
      </c>
      <c r="I84" s="6">
        <v>12</v>
      </c>
      <c r="J84" s="6">
        <v>18</v>
      </c>
      <c r="K84" s="12">
        <v>2112001802054200</v>
      </c>
    </row>
    <row r="85" spans="1:11" x14ac:dyDescent="0.2">
      <c r="A85" s="10">
        <v>398516</v>
      </c>
      <c r="B85" s="6" t="s">
        <v>140</v>
      </c>
      <c r="C85" s="6">
        <v>21</v>
      </c>
      <c r="D85" s="6">
        <v>381</v>
      </c>
      <c r="E85" s="6">
        <v>2944</v>
      </c>
      <c r="F85" s="6">
        <v>2054300</v>
      </c>
      <c r="G85" s="6" t="s">
        <v>140</v>
      </c>
      <c r="H85" s="6">
        <v>21</v>
      </c>
      <c r="I85" s="6">
        <v>12</v>
      </c>
      <c r="J85" s="6">
        <v>18</v>
      </c>
      <c r="K85" s="12">
        <v>2112001802054300</v>
      </c>
    </row>
    <row r="86" spans="1:11" x14ac:dyDescent="0.2">
      <c r="A86" s="10">
        <v>398517</v>
      </c>
      <c r="B86" s="6" t="s">
        <v>3865</v>
      </c>
      <c r="C86" s="6">
        <v>21</v>
      </c>
      <c r="D86" s="6">
        <v>381</v>
      </c>
      <c r="E86" s="6">
        <v>2944</v>
      </c>
      <c r="F86" s="6">
        <v>2054400</v>
      </c>
      <c r="G86" s="6" t="s">
        <v>3865</v>
      </c>
      <c r="H86" s="6">
        <v>21</v>
      </c>
      <c r="I86" s="6">
        <v>12</v>
      </c>
      <c r="J86" s="6">
        <v>18</v>
      </c>
      <c r="K86" s="12">
        <v>2112001802054400</v>
      </c>
    </row>
    <row r="87" spans="1:11" x14ac:dyDescent="0.2">
      <c r="A87" s="10">
        <v>398518</v>
      </c>
      <c r="B87" s="6" t="s">
        <v>3867</v>
      </c>
      <c r="C87" s="6">
        <v>21</v>
      </c>
      <c r="D87" s="6">
        <v>381</v>
      </c>
      <c r="E87" s="6">
        <v>2944</v>
      </c>
      <c r="F87" s="6">
        <v>2054500</v>
      </c>
      <c r="G87" s="6" t="s">
        <v>3867</v>
      </c>
      <c r="H87" s="6">
        <v>21</v>
      </c>
      <c r="I87" s="6">
        <v>12</v>
      </c>
      <c r="J87" s="6">
        <v>18</v>
      </c>
      <c r="K87" s="12">
        <v>2112001802054500</v>
      </c>
    </row>
    <row r="88" spans="1:11" x14ac:dyDescent="0.2">
      <c r="A88" s="10">
        <v>398520</v>
      </c>
      <c r="B88" s="6" t="s">
        <v>142</v>
      </c>
      <c r="C88" s="6">
        <v>21</v>
      </c>
      <c r="D88" s="6">
        <v>381</v>
      </c>
      <c r="E88" s="6">
        <v>2944</v>
      </c>
      <c r="F88" s="6">
        <v>2054700</v>
      </c>
      <c r="G88" s="6" t="s">
        <v>142</v>
      </c>
      <c r="H88" s="6">
        <v>21</v>
      </c>
      <c r="I88" s="6">
        <v>12</v>
      </c>
      <c r="J88" s="6">
        <v>18</v>
      </c>
      <c r="K88" s="12">
        <v>2112001802054700</v>
      </c>
    </row>
    <row r="89" spans="1:11" x14ac:dyDescent="0.2">
      <c r="A89" s="10">
        <v>398521</v>
      </c>
      <c r="B89" s="6" t="s">
        <v>143</v>
      </c>
      <c r="C89" s="6">
        <v>21</v>
      </c>
      <c r="D89" s="6">
        <v>381</v>
      </c>
      <c r="E89" s="6">
        <v>2944</v>
      </c>
      <c r="F89" s="6">
        <v>2054800</v>
      </c>
      <c r="G89" s="6" t="s">
        <v>143</v>
      </c>
      <c r="H89" s="6">
        <v>21</v>
      </c>
      <c r="I89" s="6">
        <v>12</v>
      </c>
      <c r="J89" s="6">
        <v>18</v>
      </c>
      <c r="K89" s="12">
        <v>2112001802054800</v>
      </c>
    </row>
    <row r="90" spans="1:11" x14ac:dyDescent="0.2">
      <c r="A90" s="10">
        <v>398522</v>
      </c>
      <c r="B90" s="6" t="s">
        <v>105</v>
      </c>
      <c r="C90" s="6">
        <v>21</v>
      </c>
      <c r="D90" s="6">
        <v>381</v>
      </c>
      <c r="E90" s="6">
        <v>2944</v>
      </c>
      <c r="F90" s="6">
        <v>2054900</v>
      </c>
      <c r="G90" s="6" t="s">
        <v>105</v>
      </c>
      <c r="H90" s="6">
        <v>21</v>
      </c>
      <c r="I90" s="6">
        <v>12</v>
      </c>
      <c r="J90" s="6">
        <v>18</v>
      </c>
      <c r="K90" s="12">
        <v>2112001802054900</v>
      </c>
    </row>
    <row r="91" spans="1:11" x14ac:dyDescent="0.2">
      <c r="A91" s="10">
        <v>398523</v>
      </c>
      <c r="B91" s="6" t="s">
        <v>144</v>
      </c>
      <c r="C91" s="6">
        <v>21</v>
      </c>
      <c r="D91" s="6">
        <v>381</v>
      </c>
      <c r="E91" s="6">
        <v>2944</v>
      </c>
      <c r="F91" s="6">
        <v>2055000</v>
      </c>
      <c r="G91" s="6" t="s">
        <v>144</v>
      </c>
      <c r="H91" s="6">
        <v>21</v>
      </c>
      <c r="I91" s="6">
        <v>12</v>
      </c>
      <c r="J91" s="6">
        <v>18</v>
      </c>
      <c r="K91" s="12">
        <v>2112001802055000</v>
      </c>
    </row>
    <row r="92" spans="1:11" x14ac:dyDescent="0.2">
      <c r="A92" s="10">
        <v>398524</v>
      </c>
      <c r="B92" s="6" t="s">
        <v>145</v>
      </c>
      <c r="C92" s="6">
        <v>21</v>
      </c>
      <c r="D92" s="6">
        <v>381</v>
      </c>
      <c r="E92" s="6">
        <v>2944</v>
      </c>
      <c r="F92" s="6">
        <v>2055100</v>
      </c>
      <c r="G92" s="6" t="s">
        <v>145</v>
      </c>
      <c r="H92" s="6">
        <v>21</v>
      </c>
      <c r="I92" s="6">
        <v>12</v>
      </c>
      <c r="J92" s="6">
        <v>18</v>
      </c>
      <c r="K92" s="12">
        <v>2112001802055100</v>
      </c>
    </row>
    <row r="93" spans="1:11" x14ac:dyDescent="0.2">
      <c r="A93" s="10">
        <v>398525</v>
      </c>
      <c r="B93" s="6" t="s">
        <v>146</v>
      </c>
      <c r="C93" s="6">
        <v>21</v>
      </c>
      <c r="D93" s="6">
        <v>381</v>
      </c>
      <c r="E93" s="6">
        <v>2944</v>
      </c>
      <c r="F93" s="6">
        <v>2055200</v>
      </c>
      <c r="G93" s="6" t="s">
        <v>146</v>
      </c>
      <c r="H93" s="6">
        <v>21</v>
      </c>
      <c r="I93" s="6">
        <v>12</v>
      </c>
      <c r="J93" s="6">
        <v>18</v>
      </c>
      <c r="K93" s="12">
        <v>2112001802055200</v>
      </c>
    </row>
    <row r="94" spans="1:11" x14ac:dyDescent="0.2">
      <c r="A94" s="10">
        <v>398526</v>
      </c>
      <c r="B94" s="6" t="s">
        <v>147</v>
      </c>
      <c r="C94" s="6">
        <v>21</v>
      </c>
      <c r="D94" s="6">
        <v>381</v>
      </c>
      <c r="E94" s="6">
        <v>2944</v>
      </c>
      <c r="F94" s="6">
        <v>2055300</v>
      </c>
      <c r="G94" s="6" t="s">
        <v>4095</v>
      </c>
      <c r="H94" s="6">
        <v>21</v>
      </c>
      <c r="I94" s="6">
        <v>12</v>
      </c>
      <c r="J94" s="6">
        <v>18</v>
      </c>
      <c r="K94" s="12">
        <v>2112001802055300</v>
      </c>
    </row>
    <row r="95" spans="1:11" x14ac:dyDescent="0.2">
      <c r="A95" s="10">
        <v>398527</v>
      </c>
      <c r="B95" s="6" t="s">
        <v>148</v>
      </c>
      <c r="C95" s="6">
        <v>21</v>
      </c>
      <c r="D95" s="6">
        <v>381</v>
      </c>
      <c r="E95" s="6">
        <v>2944</v>
      </c>
      <c r="F95" s="6">
        <v>2055400</v>
      </c>
      <c r="G95" s="6" t="s">
        <v>148</v>
      </c>
      <c r="H95" s="6">
        <v>21</v>
      </c>
      <c r="I95" s="6">
        <v>12</v>
      </c>
      <c r="J95" s="6">
        <v>18</v>
      </c>
      <c r="K95" s="12">
        <v>2112001802055400</v>
      </c>
    </row>
    <row r="96" spans="1:11" x14ac:dyDescent="0.2">
      <c r="A96" s="10">
        <v>398528</v>
      </c>
      <c r="B96" s="6" t="s">
        <v>149</v>
      </c>
      <c r="C96" s="6">
        <v>21</v>
      </c>
      <c r="D96" s="6">
        <v>381</v>
      </c>
      <c r="E96" s="6">
        <v>2944</v>
      </c>
      <c r="F96" s="6">
        <v>2055500</v>
      </c>
      <c r="G96" s="6" t="s">
        <v>149</v>
      </c>
      <c r="H96" s="6">
        <v>21</v>
      </c>
      <c r="I96" s="6">
        <v>12</v>
      </c>
      <c r="J96" s="6">
        <v>18</v>
      </c>
      <c r="K96" s="12">
        <v>2112001802055500</v>
      </c>
    </row>
    <row r="97" spans="1:11" x14ac:dyDescent="0.2">
      <c r="A97" s="10">
        <v>398529</v>
      </c>
      <c r="B97" s="6" t="s">
        <v>150</v>
      </c>
      <c r="C97" s="6">
        <v>21</v>
      </c>
      <c r="D97" s="6">
        <v>381</v>
      </c>
      <c r="E97" s="6">
        <v>2944</v>
      </c>
      <c r="F97" s="6">
        <v>2055600</v>
      </c>
      <c r="G97" s="6" t="s">
        <v>150</v>
      </c>
      <c r="H97" s="6">
        <v>21</v>
      </c>
      <c r="I97" s="6">
        <v>12</v>
      </c>
      <c r="J97" s="6">
        <v>18</v>
      </c>
      <c r="K97" s="12">
        <v>2112001802055600</v>
      </c>
    </row>
    <row r="98" spans="1:11" x14ac:dyDescent="0.2">
      <c r="A98" s="10">
        <v>398530</v>
      </c>
      <c r="B98" s="6" t="s">
        <v>151</v>
      </c>
      <c r="C98" s="6">
        <v>21</v>
      </c>
      <c r="D98" s="6">
        <v>381</v>
      </c>
      <c r="E98" s="6">
        <v>2944</v>
      </c>
      <c r="F98" s="6">
        <v>2055700</v>
      </c>
      <c r="G98" s="6" t="s">
        <v>151</v>
      </c>
      <c r="H98" s="6">
        <v>21</v>
      </c>
      <c r="I98" s="6">
        <v>12</v>
      </c>
      <c r="J98" s="6">
        <v>18</v>
      </c>
      <c r="K98" s="12">
        <v>2112001802055700</v>
      </c>
    </row>
    <row r="99" spans="1:11" x14ac:dyDescent="0.2">
      <c r="A99" s="10">
        <v>398531</v>
      </c>
      <c r="B99" s="6" t="s">
        <v>152</v>
      </c>
      <c r="C99" s="6">
        <v>21</v>
      </c>
      <c r="D99" s="6">
        <v>381</v>
      </c>
      <c r="E99" s="6">
        <v>2944</v>
      </c>
      <c r="F99" s="6">
        <v>2055800</v>
      </c>
      <c r="G99" s="6" t="s">
        <v>91</v>
      </c>
      <c r="H99" s="6">
        <v>21</v>
      </c>
      <c r="I99" s="6">
        <v>12</v>
      </c>
      <c r="J99" s="6">
        <v>18</v>
      </c>
      <c r="K99" s="12">
        <v>2112001802055800</v>
      </c>
    </row>
    <row r="100" spans="1:11" x14ac:dyDescent="0.2">
      <c r="A100" s="10">
        <v>398532</v>
      </c>
      <c r="B100" s="6" t="s">
        <v>153</v>
      </c>
      <c r="C100" s="6">
        <v>21</v>
      </c>
      <c r="D100" s="6">
        <v>381</v>
      </c>
      <c r="E100" s="6">
        <v>2944</v>
      </c>
      <c r="F100" s="6">
        <v>2055900</v>
      </c>
      <c r="G100" s="6" t="s">
        <v>153</v>
      </c>
      <c r="H100" s="6">
        <v>21</v>
      </c>
      <c r="I100" s="6">
        <v>12</v>
      </c>
      <c r="J100" s="6">
        <v>18</v>
      </c>
      <c r="K100" s="12">
        <v>2112001802055900</v>
      </c>
    </row>
    <row r="101" spans="1:11" x14ac:dyDescent="0.2">
      <c r="A101" s="10">
        <v>398533</v>
      </c>
      <c r="B101" s="6" t="s">
        <v>3869</v>
      </c>
      <c r="C101" s="6">
        <v>21</v>
      </c>
      <c r="D101" s="6">
        <v>381</v>
      </c>
      <c r="E101" s="6">
        <v>2944</v>
      </c>
      <c r="F101" s="6">
        <v>2056000</v>
      </c>
      <c r="G101" s="6" t="s">
        <v>3869</v>
      </c>
      <c r="H101" s="6">
        <v>21</v>
      </c>
      <c r="I101" s="6">
        <v>12</v>
      </c>
      <c r="J101" s="6">
        <v>18</v>
      </c>
      <c r="K101" s="12">
        <v>2112001802056000</v>
      </c>
    </row>
    <row r="102" spans="1:11" x14ac:dyDescent="0.2">
      <c r="A102" s="10">
        <v>398534</v>
      </c>
      <c r="B102" s="6" t="s">
        <v>154</v>
      </c>
      <c r="C102" s="6">
        <v>21</v>
      </c>
      <c r="D102" s="6">
        <v>381</v>
      </c>
      <c r="E102" s="6">
        <v>2944</v>
      </c>
      <c r="F102" s="6">
        <v>2056100</v>
      </c>
      <c r="G102" s="6" t="s">
        <v>154</v>
      </c>
      <c r="H102" s="6">
        <v>21</v>
      </c>
      <c r="I102" s="6">
        <v>12</v>
      </c>
      <c r="J102" s="6">
        <v>18</v>
      </c>
      <c r="K102" s="12">
        <v>2112001802056100</v>
      </c>
    </row>
    <row r="103" spans="1:11" x14ac:dyDescent="0.2">
      <c r="A103" s="10">
        <v>398535</v>
      </c>
      <c r="B103" s="6" t="s">
        <v>155</v>
      </c>
      <c r="C103" s="6">
        <v>21</v>
      </c>
      <c r="D103" s="6">
        <v>381</v>
      </c>
      <c r="E103" s="6">
        <v>2944</v>
      </c>
      <c r="F103" s="6">
        <v>2056200</v>
      </c>
      <c r="G103" s="6" t="s">
        <v>155</v>
      </c>
      <c r="H103" s="6">
        <v>21</v>
      </c>
      <c r="I103" s="6">
        <v>12</v>
      </c>
      <c r="J103" s="6">
        <v>18</v>
      </c>
      <c r="K103" s="12">
        <v>2112001802056200</v>
      </c>
    </row>
    <row r="104" spans="1:11" x14ac:dyDescent="0.2">
      <c r="A104" s="10">
        <v>398536</v>
      </c>
      <c r="B104" s="6" t="s">
        <v>156</v>
      </c>
      <c r="C104" s="6">
        <v>21</v>
      </c>
      <c r="D104" s="6">
        <v>381</v>
      </c>
      <c r="E104" s="6">
        <v>2944</v>
      </c>
      <c r="F104" s="6">
        <v>2056300</v>
      </c>
      <c r="G104" s="6" t="s">
        <v>156</v>
      </c>
      <c r="H104" s="6">
        <v>21</v>
      </c>
      <c r="I104" s="6">
        <v>12</v>
      </c>
      <c r="J104" s="6">
        <v>18</v>
      </c>
      <c r="K104" s="12">
        <v>2112001802056300</v>
      </c>
    </row>
    <row r="105" spans="1:11" x14ac:dyDescent="0.2">
      <c r="A105" s="10">
        <v>398537</v>
      </c>
      <c r="B105" s="6" t="s">
        <v>157</v>
      </c>
      <c r="C105" s="6">
        <v>21</v>
      </c>
      <c r="D105" s="6">
        <v>381</v>
      </c>
      <c r="E105" s="6">
        <v>2944</v>
      </c>
      <c r="F105" s="6">
        <v>2056400</v>
      </c>
      <c r="G105" s="6" t="s">
        <v>157</v>
      </c>
      <c r="H105" s="6">
        <v>21</v>
      </c>
      <c r="I105" s="6">
        <v>12</v>
      </c>
      <c r="J105" s="6">
        <v>18</v>
      </c>
      <c r="K105" s="12">
        <v>2112001802056400</v>
      </c>
    </row>
    <row r="106" spans="1:11" x14ac:dyDescent="0.2">
      <c r="A106" s="10">
        <v>398538</v>
      </c>
      <c r="B106" s="6" t="s">
        <v>158</v>
      </c>
      <c r="C106" s="6">
        <v>21</v>
      </c>
      <c r="D106" s="6">
        <v>381</v>
      </c>
      <c r="E106" s="6">
        <v>2944</v>
      </c>
      <c r="F106" s="6">
        <v>2056500</v>
      </c>
      <c r="G106" s="6" t="s">
        <v>158</v>
      </c>
      <c r="H106" s="6">
        <v>21</v>
      </c>
      <c r="I106" s="6">
        <v>12</v>
      </c>
      <c r="J106" s="6">
        <v>18</v>
      </c>
      <c r="K106" s="12">
        <v>2112001802056500</v>
      </c>
    </row>
    <row r="107" spans="1:11" x14ac:dyDescent="0.2">
      <c r="A107" s="10">
        <v>398539</v>
      </c>
      <c r="B107" s="6" t="s">
        <v>159</v>
      </c>
      <c r="C107" s="6">
        <v>21</v>
      </c>
      <c r="D107" s="6">
        <v>381</v>
      </c>
      <c r="E107" s="6">
        <v>2944</v>
      </c>
      <c r="F107" s="6">
        <v>2056600</v>
      </c>
      <c r="G107" s="6" t="s">
        <v>159</v>
      </c>
      <c r="H107" s="6">
        <v>21</v>
      </c>
      <c r="I107" s="6">
        <v>12</v>
      </c>
      <c r="J107" s="6">
        <v>18</v>
      </c>
      <c r="K107" s="12">
        <v>2112001802056600</v>
      </c>
    </row>
    <row r="108" spans="1:11" x14ac:dyDescent="0.2">
      <c r="A108" s="10">
        <v>398540</v>
      </c>
      <c r="B108" s="6" t="s">
        <v>160</v>
      </c>
      <c r="C108" s="6">
        <v>21</v>
      </c>
      <c r="D108" s="6">
        <v>381</v>
      </c>
      <c r="E108" s="6">
        <v>2944</v>
      </c>
      <c r="F108" s="6">
        <v>2056700</v>
      </c>
      <c r="G108" s="6" t="s">
        <v>160</v>
      </c>
      <c r="H108" s="6">
        <v>21</v>
      </c>
      <c r="I108" s="6">
        <v>12</v>
      </c>
      <c r="J108" s="6">
        <v>18</v>
      </c>
      <c r="K108" s="12">
        <v>2112001802056700</v>
      </c>
    </row>
    <row r="109" spans="1:11" x14ac:dyDescent="0.2">
      <c r="A109" s="10">
        <v>398541</v>
      </c>
      <c r="B109" s="6" t="s">
        <v>161</v>
      </c>
      <c r="C109" s="6">
        <v>21</v>
      </c>
      <c r="D109" s="6">
        <v>381</v>
      </c>
      <c r="E109" s="6">
        <v>2944</v>
      </c>
      <c r="F109" s="6">
        <v>2056800</v>
      </c>
      <c r="G109" s="6" t="s">
        <v>161</v>
      </c>
      <c r="H109" s="6">
        <v>21</v>
      </c>
      <c r="I109" s="6">
        <v>12</v>
      </c>
      <c r="J109" s="6">
        <v>18</v>
      </c>
      <c r="K109" s="12">
        <v>2112001802056800</v>
      </c>
    </row>
    <row r="110" spans="1:11" x14ac:dyDescent="0.2">
      <c r="A110" s="10">
        <v>398542</v>
      </c>
      <c r="B110" s="6" t="s">
        <v>162</v>
      </c>
      <c r="C110" s="6">
        <v>21</v>
      </c>
      <c r="D110" s="6">
        <v>381</v>
      </c>
      <c r="E110" s="6">
        <v>2944</v>
      </c>
      <c r="F110" s="6">
        <v>2056900</v>
      </c>
      <c r="G110" s="6" t="s">
        <v>4096</v>
      </c>
      <c r="H110" s="6">
        <v>21</v>
      </c>
      <c r="I110" s="6">
        <v>12</v>
      </c>
      <c r="J110" s="6">
        <v>18</v>
      </c>
      <c r="K110" s="12">
        <v>2112001802056900</v>
      </c>
    </row>
    <row r="111" spans="1:11" x14ac:dyDescent="0.2">
      <c r="A111" s="10">
        <v>398543</v>
      </c>
      <c r="B111" s="6" t="s">
        <v>163</v>
      </c>
      <c r="C111" s="6">
        <v>21</v>
      </c>
      <c r="D111" s="6">
        <v>381</v>
      </c>
      <c r="E111" s="6">
        <v>2944</v>
      </c>
      <c r="F111" s="6">
        <v>2057000</v>
      </c>
      <c r="G111" s="6" t="s">
        <v>163</v>
      </c>
      <c r="H111" s="6">
        <v>21</v>
      </c>
      <c r="I111" s="6">
        <v>12</v>
      </c>
      <c r="J111" s="6">
        <v>18</v>
      </c>
      <c r="K111" s="12">
        <v>2112001802057000</v>
      </c>
    </row>
    <row r="112" spans="1:11" x14ac:dyDescent="0.2">
      <c r="A112" s="10">
        <v>398544</v>
      </c>
      <c r="B112" s="6" t="s">
        <v>3871</v>
      </c>
      <c r="C112" s="6">
        <v>21</v>
      </c>
      <c r="D112" s="6">
        <v>381</v>
      </c>
      <c r="E112" s="6">
        <v>2944</v>
      </c>
      <c r="F112" s="6">
        <v>2057100</v>
      </c>
      <c r="G112" s="6" t="s">
        <v>3871</v>
      </c>
      <c r="H112" s="6">
        <v>21</v>
      </c>
      <c r="I112" s="6">
        <v>12</v>
      </c>
      <c r="J112" s="6">
        <v>18</v>
      </c>
      <c r="K112" s="12">
        <v>2112001802057100</v>
      </c>
    </row>
    <row r="113" spans="1:11" x14ac:dyDescent="0.2">
      <c r="A113" s="10">
        <v>398545</v>
      </c>
      <c r="B113" s="6" t="s">
        <v>164</v>
      </c>
      <c r="C113" s="6">
        <v>21</v>
      </c>
      <c r="D113" s="6">
        <v>381</v>
      </c>
      <c r="E113" s="6">
        <v>2944</v>
      </c>
      <c r="F113" s="6">
        <v>2057200</v>
      </c>
      <c r="G113" s="6" t="s">
        <v>164</v>
      </c>
      <c r="H113" s="6">
        <v>21</v>
      </c>
      <c r="I113" s="6">
        <v>12</v>
      </c>
      <c r="J113" s="6">
        <v>18</v>
      </c>
      <c r="K113" s="12">
        <v>2112001802057200</v>
      </c>
    </row>
    <row r="114" spans="1:11" x14ac:dyDescent="0.2">
      <c r="A114" s="10">
        <v>398546</v>
      </c>
      <c r="B114" s="6" t="s">
        <v>165</v>
      </c>
      <c r="C114" s="6">
        <v>21</v>
      </c>
      <c r="D114" s="6">
        <v>381</v>
      </c>
      <c r="E114" s="6">
        <v>2944</v>
      </c>
      <c r="F114" s="6">
        <v>2057300</v>
      </c>
      <c r="G114" s="6" t="s">
        <v>165</v>
      </c>
      <c r="H114" s="6">
        <v>21</v>
      </c>
      <c r="I114" s="6">
        <v>12</v>
      </c>
      <c r="J114" s="6">
        <v>18</v>
      </c>
      <c r="K114" s="12">
        <v>2112001802057300</v>
      </c>
    </row>
    <row r="115" spans="1:11" x14ac:dyDescent="0.2">
      <c r="A115" s="10">
        <v>398547</v>
      </c>
      <c r="B115" s="6" t="s">
        <v>3873</v>
      </c>
      <c r="C115" s="6">
        <v>21</v>
      </c>
      <c r="D115" s="6">
        <v>381</v>
      </c>
      <c r="E115" s="6">
        <v>2944</v>
      </c>
      <c r="F115" s="6">
        <v>2057400</v>
      </c>
      <c r="G115" s="6" t="s">
        <v>3873</v>
      </c>
      <c r="H115" s="6">
        <v>21</v>
      </c>
      <c r="I115" s="6">
        <v>12</v>
      </c>
      <c r="J115" s="6">
        <v>18</v>
      </c>
      <c r="K115" s="12">
        <v>2112001802057400</v>
      </c>
    </row>
    <row r="116" spans="1:11" x14ac:dyDescent="0.2">
      <c r="A116" s="10">
        <v>398548</v>
      </c>
      <c r="B116" s="6" t="s">
        <v>166</v>
      </c>
      <c r="C116" s="6">
        <v>21</v>
      </c>
      <c r="D116" s="6">
        <v>381</v>
      </c>
      <c r="E116" s="6">
        <v>2944</v>
      </c>
      <c r="F116" s="6">
        <v>2057500</v>
      </c>
      <c r="G116" s="6" t="s">
        <v>166</v>
      </c>
      <c r="H116" s="6">
        <v>21</v>
      </c>
      <c r="I116" s="6">
        <v>12</v>
      </c>
      <c r="J116" s="6">
        <v>18</v>
      </c>
      <c r="K116" s="12">
        <v>2112001802057500</v>
      </c>
    </row>
    <row r="117" spans="1:11" x14ac:dyDescent="0.2">
      <c r="A117" s="10">
        <v>398549</v>
      </c>
      <c r="B117" s="6" t="s">
        <v>167</v>
      </c>
      <c r="C117" s="6">
        <v>21</v>
      </c>
      <c r="D117" s="6">
        <v>381</v>
      </c>
      <c r="E117" s="6">
        <v>2944</v>
      </c>
      <c r="F117" s="6">
        <v>2057600</v>
      </c>
      <c r="G117" s="6" t="s">
        <v>167</v>
      </c>
      <c r="H117" s="6">
        <v>21</v>
      </c>
      <c r="I117" s="6">
        <v>12</v>
      </c>
      <c r="J117" s="6">
        <v>18</v>
      </c>
      <c r="K117" s="12">
        <v>2112001802057600</v>
      </c>
    </row>
    <row r="118" spans="1:11" x14ac:dyDescent="0.2">
      <c r="A118" s="10">
        <v>398550</v>
      </c>
      <c r="B118" s="6" t="s">
        <v>168</v>
      </c>
      <c r="C118" s="6">
        <v>21</v>
      </c>
      <c r="D118" s="6">
        <v>381</v>
      </c>
      <c r="E118" s="6">
        <v>2944</v>
      </c>
      <c r="F118" s="6">
        <v>2057700</v>
      </c>
      <c r="G118" s="6" t="s">
        <v>168</v>
      </c>
      <c r="H118" s="6">
        <v>21</v>
      </c>
      <c r="I118" s="6">
        <v>12</v>
      </c>
      <c r="J118" s="6">
        <v>18</v>
      </c>
      <c r="K118" s="12">
        <v>2112001802057700</v>
      </c>
    </row>
    <row r="119" spans="1:11" x14ac:dyDescent="0.2">
      <c r="A119" s="10">
        <v>398551</v>
      </c>
      <c r="B119" s="6" t="s">
        <v>169</v>
      </c>
      <c r="C119" s="6">
        <v>21</v>
      </c>
      <c r="D119" s="6">
        <v>381</v>
      </c>
      <c r="E119" s="6">
        <v>2944</v>
      </c>
      <c r="F119" s="6">
        <v>2057800</v>
      </c>
      <c r="G119" s="6" t="s">
        <v>169</v>
      </c>
      <c r="H119" s="6">
        <v>21</v>
      </c>
      <c r="I119" s="6">
        <v>12</v>
      </c>
      <c r="J119" s="6">
        <v>18</v>
      </c>
      <c r="K119" s="12">
        <v>2112001802057800</v>
      </c>
    </row>
    <row r="120" spans="1:11" x14ac:dyDescent="0.2">
      <c r="A120" s="10">
        <v>398552</v>
      </c>
      <c r="B120" s="6" t="s">
        <v>170</v>
      </c>
      <c r="C120" s="6">
        <v>21</v>
      </c>
      <c r="D120" s="6">
        <v>381</v>
      </c>
      <c r="E120" s="6">
        <v>2944</v>
      </c>
      <c r="F120" s="6">
        <v>2057900</v>
      </c>
      <c r="G120" s="6" t="s">
        <v>170</v>
      </c>
      <c r="H120" s="6">
        <v>21</v>
      </c>
      <c r="I120" s="6">
        <v>12</v>
      </c>
      <c r="J120" s="6">
        <v>18</v>
      </c>
      <c r="K120" s="12">
        <v>2112001802057900</v>
      </c>
    </row>
    <row r="121" spans="1:11" x14ac:dyDescent="0.2">
      <c r="A121" s="10">
        <v>398553</v>
      </c>
      <c r="B121" s="6" t="s">
        <v>171</v>
      </c>
      <c r="C121" s="6">
        <v>21</v>
      </c>
      <c r="D121" s="6">
        <v>381</v>
      </c>
      <c r="E121" s="6">
        <v>2944</v>
      </c>
      <c r="F121" s="6">
        <v>2058000</v>
      </c>
      <c r="G121" s="6" t="s">
        <v>171</v>
      </c>
      <c r="H121" s="6">
        <v>21</v>
      </c>
      <c r="I121" s="6">
        <v>12</v>
      </c>
      <c r="J121" s="6">
        <v>18</v>
      </c>
      <c r="K121" s="12">
        <v>2112001802058000</v>
      </c>
    </row>
    <row r="122" spans="1:11" x14ac:dyDescent="0.2">
      <c r="A122" s="10">
        <v>398554</v>
      </c>
      <c r="B122" s="6" t="s">
        <v>172</v>
      </c>
      <c r="C122" s="6">
        <v>21</v>
      </c>
      <c r="D122" s="6">
        <v>381</v>
      </c>
      <c r="E122" s="6">
        <v>2944</v>
      </c>
      <c r="F122" s="6">
        <v>2058100</v>
      </c>
      <c r="G122" s="6" t="s">
        <v>172</v>
      </c>
      <c r="H122" s="6">
        <v>21</v>
      </c>
      <c r="I122" s="6">
        <v>12</v>
      </c>
      <c r="J122" s="6">
        <v>18</v>
      </c>
      <c r="K122" s="12">
        <v>2112001802058100</v>
      </c>
    </row>
    <row r="123" spans="1:11" x14ac:dyDescent="0.2">
      <c r="A123" s="10">
        <v>398555</v>
      </c>
      <c r="B123" s="6" t="s">
        <v>173</v>
      </c>
      <c r="C123" s="6">
        <v>21</v>
      </c>
      <c r="D123" s="6">
        <v>381</v>
      </c>
      <c r="E123" s="6">
        <v>2944</v>
      </c>
      <c r="F123" s="6">
        <v>2058200</v>
      </c>
      <c r="G123" s="6" t="s">
        <v>173</v>
      </c>
      <c r="H123" s="6">
        <v>21</v>
      </c>
      <c r="I123" s="6">
        <v>12</v>
      </c>
      <c r="J123" s="6">
        <v>18</v>
      </c>
      <c r="K123" s="12">
        <v>2112001802058200</v>
      </c>
    </row>
    <row r="124" spans="1:11" x14ac:dyDescent="0.2">
      <c r="A124" s="10">
        <v>398556</v>
      </c>
      <c r="B124" s="6" t="s">
        <v>174</v>
      </c>
      <c r="C124" s="6">
        <v>21</v>
      </c>
      <c r="D124" s="6">
        <v>381</v>
      </c>
      <c r="E124" s="6">
        <v>2944</v>
      </c>
      <c r="F124" s="6">
        <v>2058300</v>
      </c>
      <c r="G124" s="6" t="s">
        <v>174</v>
      </c>
      <c r="H124" s="6">
        <v>21</v>
      </c>
      <c r="I124" s="6">
        <v>12</v>
      </c>
      <c r="J124" s="6">
        <v>18</v>
      </c>
      <c r="K124" s="12">
        <v>2112001802058300</v>
      </c>
    </row>
    <row r="125" spans="1:11" x14ac:dyDescent="0.2">
      <c r="A125" s="10">
        <v>398557</v>
      </c>
      <c r="B125" s="6" t="s">
        <v>175</v>
      </c>
      <c r="C125" s="6">
        <v>21</v>
      </c>
      <c r="D125" s="6">
        <v>381</v>
      </c>
      <c r="E125" s="6">
        <v>2944</v>
      </c>
      <c r="F125" s="6">
        <v>2058400</v>
      </c>
      <c r="G125" s="6" t="s">
        <v>175</v>
      </c>
      <c r="H125" s="6">
        <v>21</v>
      </c>
      <c r="I125" s="6">
        <v>12</v>
      </c>
      <c r="J125" s="6">
        <v>18</v>
      </c>
      <c r="K125" s="12">
        <v>2112001802058400</v>
      </c>
    </row>
    <row r="126" spans="1:11" x14ac:dyDescent="0.2">
      <c r="A126" s="10">
        <v>398558</v>
      </c>
      <c r="B126" s="6" t="s">
        <v>176</v>
      </c>
      <c r="C126" s="6">
        <v>21</v>
      </c>
      <c r="D126" s="6">
        <v>381</v>
      </c>
      <c r="E126" s="6">
        <v>2944</v>
      </c>
      <c r="F126" s="6">
        <v>2058500</v>
      </c>
      <c r="G126" s="6" t="s">
        <v>4097</v>
      </c>
      <c r="H126" s="6">
        <v>21</v>
      </c>
      <c r="I126" s="6">
        <v>12</v>
      </c>
      <c r="J126" s="6">
        <v>18</v>
      </c>
      <c r="K126" s="12">
        <v>2112001802058500</v>
      </c>
    </row>
    <row r="127" spans="1:11" x14ac:dyDescent="0.2">
      <c r="A127" s="10">
        <v>398559</v>
      </c>
      <c r="B127" s="6" t="s">
        <v>177</v>
      </c>
      <c r="C127" s="6">
        <v>21</v>
      </c>
      <c r="D127" s="6">
        <v>381</v>
      </c>
      <c r="E127" s="6">
        <v>2944</v>
      </c>
      <c r="F127" s="6">
        <v>2058600</v>
      </c>
      <c r="G127" s="6" t="s">
        <v>177</v>
      </c>
      <c r="H127" s="6">
        <v>21</v>
      </c>
      <c r="I127" s="6">
        <v>12</v>
      </c>
      <c r="J127" s="6">
        <v>18</v>
      </c>
      <c r="K127" s="12">
        <v>2112001802058600</v>
      </c>
    </row>
    <row r="128" spans="1:11" x14ac:dyDescent="0.2">
      <c r="A128" s="10">
        <v>398560</v>
      </c>
      <c r="B128" s="6" t="s">
        <v>178</v>
      </c>
      <c r="C128" s="6">
        <v>21</v>
      </c>
      <c r="D128" s="6">
        <v>381</v>
      </c>
      <c r="E128" s="6">
        <v>2944</v>
      </c>
      <c r="F128" s="6">
        <v>2058700</v>
      </c>
      <c r="G128" s="6" t="s">
        <v>178</v>
      </c>
      <c r="H128" s="6">
        <v>21</v>
      </c>
      <c r="I128" s="6">
        <v>12</v>
      </c>
      <c r="J128" s="6">
        <v>18</v>
      </c>
      <c r="K128" s="12">
        <v>2112001802058700</v>
      </c>
    </row>
    <row r="129" spans="1:11" x14ac:dyDescent="0.2">
      <c r="A129" s="10">
        <v>398561</v>
      </c>
      <c r="B129" s="6" t="s">
        <v>179</v>
      </c>
      <c r="C129" s="6">
        <v>21</v>
      </c>
      <c r="D129" s="6">
        <v>381</v>
      </c>
      <c r="E129" s="6">
        <v>2944</v>
      </c>
      <c r="F129" s="6">
        <v>2058800</v>
      </c>
      <c r="G129" s="6" t="s">
        <v>179</v>
      </c>
      <c r="H129" s="6">
        <v>21</v>
      </c>
      <c r="I129" s="6">
        <v>12</v>
      </c>
      <c r="J129" s="6">
        <v>18</v>
      </c>
      <c r="K129" s="12">
        <v>2112001802058800</v>
      </c>
    </row>
    <row r="130" spans="1:11" x14ac:dyDescent="0.2">
      <c r="A130" s="10">
        <v>398562</v>
      </c>
      <c r="B130" s="6" t="s">
        <v>66</v>
      </c>
      <c r="C130" s="6">
        <v>21</v>
      </c>
      <c r="D130" s="6">
        <v>381</v>
      </c>
      <c r="E130" s="6">
        <v>2944</v>
      </c>
      <c r="F130" s="6">
        <v>2058900</v>
      </c>
      <c r="G130" s="6" t="s">
        <v>66</v>
      </c>
      <c r="H130" s="6">
        <v>21</v>
      </c>
      <c r="I130" s="6">
        <v>12</v>
      </c>
      <c r="J130" s="6">
        <v>18</v>
      </c>
      <c r="K130" s="12">
        <v>2112001802058900</v>
      </c>
    </row>
    <row r="131" spans="1:11" x14ac:dyDescent="0.2">
      <c r="A131" s="10">
        <v>398563</v>
      </c>
      <c r="B131" s="6" t="s">
        <v>180</v>
      </c>
      <c r="C131" s="6">
        <v>21</v>
      </c>
      <c r="D131" s="6">
        <v>381</v>
      </c>
      <c r="E131" s="6">
        <v>2944</v>
      </c>
      <c r="F131" s="6">
        <v>2059000</v>
      </c>
      <c r="G131" s="6" t="s">
        <v>180</v>
      </c>
      <c r="H131" s="6">
        <v>21</v>
      </c>
      <c r="I131" s="6">
        <v>12</v>
      </c>
      <c r="J131" s="6">
        <v>18</v>
      </c>
      <c r="K131" s="12">
        <v>2112001802059000</v>
      </c>
    </row>
    <row r="132" spans="1:11" x14ac:dyDescent="0.2">
      <c r="A132" s="10">
        <v>398564</v>
      </c>
      <c r="B132" s="6" t="s">
        <v>181</v>
      </c>
      <c r="C132" s="6">
        <v>21</v>
      </c>
      <c r="D132" s="6">
        <v>381</v>
      </c>
      <c r="E132" s="6">
        <v>2944</v>
      </c>
      <c r="F132" s="6">
        <v>2059100</v>
      </c>
      <c r="G132" s="6" t="s">
        <v>181</v>
      </c>
      <c r="H132" s="6">
        <v>21</v>
      </c>
      <c r="I132" s="6">
        <v>12</v>
      </c>
      <c r="J132" s="6">
        <v>18</v>
      </c>
      <c r="K132" s="12">
        <v>2112001802059100</v>
      </c>
    </row>
    <row r="133" spans="1:11" x14ac:dyDescent="0.2">
      <c r="A133" s="10">
        <v>398565</v>
      </c>
      <c r="B133" s="6" t="s">
        <v>182</v>
      </c>
      <c r="C133" s="6">
        <v>21</v>
      </c>
      <c r="D133" s="6">
        <v>381</v>
      </c>
      <c r="E133" s="6">
        <v>2944</v>
      </c>
      <c r="F133" s="6">
        <v>2059200</v>
      </c>
      <c r="G133" s="6" t="s">
        <v>182</v>
      </c>
      <c r="H133" s="6">
        <v>21</v>
      </c>
      <c r="I133" s="6">
        <v>12</v>
      </c>
      <c r="J133" s="6">
        <v>18</v>
      </c>
      <c r="K133" s="12">
        <v>2112001802059200</v>
      </c>
    </row>
    <row r="134" spans="1:11" x14ac:dyDescent="0.2">
      <c r="A134" s="10">
        <v>398566</v>
      </c>
      <c r="B134" s="6" t="s">
        <v>183</v>
      </c>
      <c r="C134" s="6">
        <v>21</v>
      </c>
      <c r="D134" s="6">
        <v>381</v>
      </c>
      <c r="E134" s="6">
        <v>2944</v>
      </c>
      <c r="F134" s="6">
        <v>2059300</v>
      </c>
      <c r="G134" s="6" t="s">
        <v>183</v>
      </c>
      <c r="H134" s="6">
        <v>21</v>
      </c>
      <c r="I134" s="6">
        <v>12</v>
      </c>
      <c r="J134" s="6">
        <v>18</v>
      </c>
      <c r="K134" s="12">
        <v>2112001802059300</v>
      </c>
    </row>
    <row r="135" spans="1:11" x14ac:dyDescent="0.2">
      <c r="A135" s="10">
        <v>398567</v>
      </c>
      <c r="B135" s="6" t="s">
        <v>184</v>
      </c>
      <c r="C135" s="6">
        <v>21</v>
      </c>
      <c r="D135" s="6">
        <v>381</v>
      </c>
      <c r="E135" s="6">
        <v>2944</v>
      </c>
      <c r="F135" s="6">
        <v>2059400</v>
      </c>
      <c r="G135" s="6" t="s">
        <v>184</v>
      </c>
      <c r="H135" s="6">
        <v>21</v>
      </c>
      <c r="I135" s="6">
        <v>12</v>
      </c>
      <c r="J135" s="6">
        <v>18</v>
      </c>
      <c r="K135" s="12">
        <v>2112001802059400</v>
      </c>
    </row>
    <row r="136" spans="1:11" x14ac:dyDescent="0.2">
      <c r="A136" s="10">
        <v>398568</v>
      </c>
      <c r="B136" s="6" t="s">
        <v>185</v>
      </c>
      <c r="C136" s="6">
        <v>21</v>
      </c>
      <c r="D136" s="6">
        <v>381</v>
      </c>
      <c r="E136" s="6">
        <v>2944</v>
      </c>
      <c r="F136" s="6">
        <v>2059500</v>
      </c>
      <c r="G136" s="6" t="s">
        <v>185</v>
      </c>
      <c r="H136" s="6">
        <v>21</v>
      </c>
      <c r="I136" s="6">
        <v>12</v>
      </c>
      <c r="J136" s="6">
        <v>18</v>
      </c>
      <c r="K136" s="12">
        <v>2112001802059500</v>
      </c>
    </row>
    <row r="137" spans="1:11" x14ac:dyDescent="0.2">
      <c r="A137" s="10">
        <v>398569</v>
      </c>
      <c r="B137" s="6" t="s">
        <v>186</v>
      </c>
      <c r="C137" s="6">
        <v>21</v>
      </c>
      <c r="D137" s="6">
        <v>381</v>
      </c>
      <c r="E137" s="6">
        <v>2944</v>
      </c>
      <c r="F137" s="6">
        <v>2059600</v>
      </c>
      <c r="G137" s="6" t="s">
        <v>186</v>
      </c>
      <c r="H137" s="6">
        <v>21</v>
      </c>
      <c r="I137" s="6">
        <v>12</v>
      </c>
      <c r="J137" s="6">
        <v>18</v>
      </c>
      <c r="K137" s="12">
        <v>2112001802059600</v>
      </c>
    </row>
    <row r="138" spans="1:11" x14ac:dyDescent="0.2">
      <c r="A138" s="10">
        <v>398570</v>
      </c>
      <c r="B138" s="6" t="s">
        <v>187</v>
      </c>
      <c r="C138" s="6">
        <v>21</v>
      </c>
      <c r="D138" s="6">
        <v>381</v>
      </c>
      <c r="E138" s="6">
        <v>2944</v>
      </c>
      <c r="F138" s="6">
        <v>2059700</v>
      </c>
      <c r="G138" s="6" t="s">
        <v>187</v>
      </c>
      <c r="H138" s="6">
        <v>21</v>
      </c>
      <c r="I138" s="6">
        <v>12</v>
      </c>
      <c r="J138" s="6">
        <v>18</v>
      </c>
      <c r="K138" s="12">
        <v>2112001802059700</v>
      </c>
    </row>
    <row r="139" spans="1:11" x14ac:dyDescent="0.2">
      <c r="A139" s="10">
        <v>398571</v>
      </c>
      <c r="B139" s="6" t="s">
        <v>188</v>
      </c>
      <c r="C139" s="6">
        <v>21</v>
      </c>
      <c r="D139" s="6">
        <v>381</v>
      </c>
      <c r="E139" s="6">
        <v>2944</v>
      </c>
      <c r="F139" s="6">
        <v>2059800</v>
      </c>
      <c r="G139" s="6" t="s">
        <v>188</v>
      </c>
      <c r="H139" s="6">
        <v>21</v>
      </c>
      <c r="I139" s="6">
        <v>12</v>
      </c>
      <c r="J139" s="6">
        <v>18</v>
      </c>
      <c r="K139" s="12">
        <v>2112001802059800</v>
      </c>
    </row>
    <row r="140" spans="1:11" x14ac:dyDescent="0.2">
      <c r="A140" s="10">
        <v>398572</v>
      </c>
      <c r="B140" s="6" t="s">
        <v>189</v>
      </c>
      <c r="C140" s="6">
        <v>21</v>
      </c>
      <c r="D140" s="6">
        <v>381</v>
      </c>
      <c r="E140" s="6">
        <v>2944</v>
      </c>
      <c r="F140" s="6">
        <v>2059900</v>
      </c>
      <c r="G140" s="6" t="s">
        <v>189</v>
      </c>
      <c r="H140" s="6">
        <v>21</v>
      </c>
      <c r="I140" s="6">
        <v>12</v>
      </c>
      <c r="J140" s="6">
        <v>18</v>
      </c>
      <c r="K140" s="12">
        <v>2112001802059900</v>
      </c>
    </row>
    <row r="141" spans="1:11" x14ac:dyDescent="0.2">
      <c r="A141" s="10">
        <v>398573</v>
      </c>
      <c r="B141" s="6" t="s">
        <v>190</v>
      </c>
      <c r="C141" s="6">
        <v>21</v>
      </c>
      <c r="D141" s="6">
        <v>381</v>
      </c>
      <c r="E141" s="6">
        <v>2944</v>
      </c>
      <c r="F141" s="6">
        <v>2060000</v>
      </c>
      <c r="G141" s="6" t="s">
        <v>190</v>
      </c>
      <c r="H141" s="6">
        <v>21</v>
      </c>
      <c r="I141" s="6">
        <v>12</v>
      </c>
      <c r="J141" s="6">
        <v>18</v>
      </c>
      <c r="K141" s="12">
        <v>2112001802060000</v>
      </c>
    </row>
    <row r="142" spans="1:11" x14ac:dyDescent="0.2">
      <c r="A142" s="10">
        <v>398574</v>
      </c>
      <c r="B142" s="6" t="s">
        <v>191</v>
      </c>
      <c r="C142" s="6">
        <v>21</v>
      </c>
      <c r="D142" s="6">
        <v>381</v>
      </c>
      <c r="E142" s="6">
        <v>2944</v>
      </c>
      <c r="F142" s="6">
        <v>2060100</v>
      </c>
      <c r="G142" s="6" t="s">
        <v>191</v>
      </c>
      <c r="H142" s="6">
        <v>21</v>
      </c>
      <c r="I142" s="6">
        <v>12</v>
      </c>
      <c r="J142" s="6">
        <v>18</v>
      </c>
      <c r="K142" s="12">
        <v>2112001802060100</v>
      </c>
    </row>
    <row r="143" spans="1:11" x14ac:dyDescent="0.2">
      <c r="A143" s="10">
        <v>398575</v>
      </c>
      <c r="B143" s="6" t="s">
        <v>192</v>
      </c>
      <c r="C143" s="6">
        <v>21</v>
      </c>
      <c r="D143" s="6">
        <v>381</v>
      </c>
      <c r="E143" s="6">
        <v>2944</v>
      </c>
      <c r="F143" s="6">
        <v>2060200</v>
      </c>
      <c r="G143" s="6" t="s">
        <v>192</v>
      </c>
      <c r="H143" s="6">
        <v>21</v>
      </c>
      <c r="I143" s="6">
        <v>12</v>
      </c>
      <c r="J143" s="6">
        <v>18</v>
      </c>
      <c r="K143" s="12">
        <v>2112001802060200</v>
      </c>
    </row>
    <row r="144" spans="1:11" x14ac:dyDescent="0.2">
      <c r="A144" s="10">
        <v>398576</v>
      </c>
      <c r="B144" s="6" t="s">
        <v>193</v>
      </c>
      <c r="C144" s="6">
        <v>21</v>
      </c>
      <c r="D144" s="6">
        <v>381</v>
      </c>
      <c r="E144" s="6">
        <v>2944</v>
      </c>
      <c r="F144" s="6">
        <v>2060300</v>
      </c>
      <c r="G144" s="6" t="s">
        <v>193</v>
      </c>
      <c r="H144" s="6">
        <v>21</v>
      </c>
      <c r="I144" s="6">
        <v>12</v>
      </c>
      <c r="J144" s="6">
        <v>18</v>
      </c>
      <c r="K144" s="12">
        <v>2112001802060300</v>
      </c>
    </row>
    <row r="145" spans="1:11" x14ac:dyDescent="0.2">
      <c r="A145" s="10">
        <v>398577</v>
      </c>
      <c r="B145" s="6" t="s">
        <v>194</v>
      </c>
      <c r="C145" s="6">
        <v>21</v>
      </c>
      <c r="D145" s="6">
        <v>381</v>
      </c>
      <c r="E145" s="6">
        <v>2944</v>
      </c>
      <c r="F145" s="6">
        <v>2060400</v>
      </c>
      <c r="G145" s="6" t="s">
        <v>194</v>
      </c>
      <c r="H145" s="6">
        <v>21</v>
      </c>
      <c r="I145" s="6">
        <v>12</v>
      </c>
      <c r="J145" s="6">
        <v>18</v>
      </c>
      <c r="K145" s="12">
        <v>2112001802060400</v>
      </c>
    </row>
    <row r="146" spans="1:11" x14ac:dyDescent="0.2">
      <c r="A146" s="10">
        <v>398578</v>
      </c>
      <c r="B146" s="6" t="s">
        <v>195</v>
      </c>
      <c r="C146" s="6">
        <v>21</v>
      </c>
      <c r="D146" s="6">
        <v>381</v>
      </c>
      <c r="E146" s="6">
        <v>2944</v>
      </c>
      <c r="F146" s="6">
        <v>2060500</v>
      </c>
      <c r="G146" s="6" t="s">
        <v>195</v>
      </c>
      <c r="H146" s="6">
        <v>21</v>
      </c>
      <c r="I146" s="6">
        <v>12</v>
      </c>
      <c r="J146" s="6">
        <v>18</v>
      </c>
      <c r="K146" s="12">
        <v>2112001802060500</v>
      </c>
    </row>
    <row r="147" spans="1:11" x14ac:dyDescent="0.2">
      <c r="A147" s="10">
        <v>398579</v>
      </c>
      <c r="B147" s="6" t="s">
        <v>196</v>
      </c>
      <c r="C147" s="6">
        <v>21</v>
      </c>
      <c r="D147" s="6">
        <v>381</v>
      </c>
      <c r="E147" s="6">
        <v>2944</v>
      </c>
      <c r="F147" s="6">
        <v>2060600</v>
      </c>
      <c r="G147" s="6" t="s">
        <v>196</v>
      </c>
      <c r="H147" s="6">
        <v>21</v>
      </c>
      <c r="I147" s="6">
        <v>12</v>
      </c>
      <c r="J147" s="6">
        <v>18</v>
      </c>
      <c r="K147" s="12">
        <v>2112001802060600</v>
      </c>
    </row>
    <row r="148" spans="1:11" x14ac:dyDescent="0.2">
      <c r="A148" s="10">
        <v>398580</v>
      </c>
      <c r="B148" s="6" t="s">
        <v>197</v>
      </c>
      <c r="C148" s="6">
        <v>21</v>
      </c>
      <c r="D148" s="6">
        <v>381</v>
      </c>
      <c r="E148" s="6">
        <v>2944</v>
      </c>
      <c r="F148" s="6">
        <v>2060700</v>
      </c>
      <c r="G148" s="6" t="s">
        <v>353</v>
      </c>
      <c r="H148" s="6">
        <v>21</v>
      </c>
      <c r="I148" s="6">
        <v>12</v>
      </c>
      <c r="J148" s="6">
        <v>18</v>
      </c>
      <c r="K148" s="12">
        <v>2112001802060700</v>
      </c>
    </row>
    <row r="149" spans="1:11" x14ac:dyDescent="0.2">
      <c r="A149" s="10">
        <v>398581</v>
      </c>
      <c r="B149" s="6" t="s">
        <v>198</v>
      </c>
      <c r="C149" s="6">
        <v>21</v>
      </c>
      <c r="D149" s="6">
        <v>381</v>
      </c>
      <c r="E149" s="6">
        <v>2944</v>
      </c>
      <c r="F149" s="6">
        <v>2060800</v>
      </c>
      <c r="G149" s="6" t="s">
        <v>198</v>
      </c>
      <c r="H149" s="6">
        <v>21</v>
      </c>
      <c r="I149" s="6">
        <v>12</v>
      </c>
      <c r="J149" s="6">
        <v>18</v>
      </c>
      <c r="K149" s="12">
        <v>2112001802060800</v>
      </c>
    </row>
    <row r="150" spans="1:11" x14ac:dyDescent="0.2">
      <c r="A150" s="10">
        <v>398582</v>
      </c>
      <c r="B150" s="6" t="s">
        <v>199</v>
      </c>
      <c r="C150" s="6">
        <v>21</v>
      </c>
      <c r="D150" s="6">
        <v>381</v>
      </c>
      <c r="E150" s="6">
        <v>2944</v>
      </c>
      <c r="F150" s="6">
        <v>2060900</v>
      </c>
      <c r="G150" s="6" t="s">
        <v>199</v>
      </c>
      <c r="H150" s="6">
        <v>21</v>
      </c>
      <c r="I150" s="6">
        <v>12</v>
      </c>
      <c r="J150" s="6">
        <v>18</v>
      </c>
      <c r="K150" s="12">
        <v>2112001802060900</v>
      </c>
    </row>
    <row r="151" spans="1:11" x14ac:dyDescent="0.2">
      <c r="A151" s="10">
        <v>398583</v>
      </c>
      <c r="B151" s="6" t="s">
        <v>200</v>
      </c>
      <c r="C151" s="6">
        <v>21</v>
      </c>
      <c r="D151" s="6">
        <v>381</v>
      </c>
      <c r="E151" s="6">
        <v>2944</v>
      </c>
      <c r="F151" s="6">
        <v>2061000</v>
      </c>
      <c r="G151" s="6" t="s">
        <v>200</v>
      </c>
      <c r="H151" s="6">
        <v>21</v>
      </c>
      <c r="I151" s="6">
        <v>12</v>
      </c>
      <c r="J151" s="6">
        <v>18</v>
      </c>
      <c r="K151" s="12">
        <v>2112001802061000</v>
      </c>
    </row>
    <row r="152" spans="1:11" x14ac:dyDescent="0.2">
      <c r="A152" s="10">
        <v>398584</v>
      </c>
      <c r="B152" s="6" t="s">
        <v>201</v>
      </c>
      <c r="C152" s="6">
        <v>21</v>
      </c>
      <c r="D152" s="6">
        <v>381</v>
      </c>
      <c r="E152" s="6">
        <v>2944</v>
      </c>
      <c r="F152" s="6">
        <v>2061100</v>
      </c>
      <c r="G152" s="6" t="s">
        <v>201</v>
      </c>
      <c r="H152" s="6">
        <v>21</v>
      </c>
      <c r="I152" s="6">
        <v>12</v>
      </c>
      <c r="J152" s="6">
        <v>18</v>
      </c>
      <c r="K152" s="12">
        <v>2112001802061100</v>
      </c>
    </row>
    <row r="153" spans="1:11" x14ac:dyDescent="0.2">
      <c r="A153" s="10">
        <v>398585</v>
      </c>
      <c r="B153" s="6" t="s">
        <v>202</v>
      </c>
      <c r="C153" s="6">
        <v>21</v>
      </c>
      <c r="D153" s="6">
        <v>381</v>
      </c>
      <c r="E153" s="6">
        <v>2944</v>
      </c>
      <c r="F153" s="6">
        <v>2061200</v>
      </c>
      <c r="G153" s="6" t="s">
        <v>202</v>
      </c>
      <c r="H153" s="6">
        <v>21</v>
      </c>
      <c r="I153" s="6">
        <v>12</v>
      </c>
      <c r="J153" s="6">
        <v>18</v>
      </c>
      <c r="K153" s="12">
        <v>2112001802061200</v>
      </c>
    </row>
    <row r="154" spans="1:11" x14ac:dyDescent="0.2">
      <c r="A154" s="10">
        <v>398586</v>
      </c>
      <c r="B154" s="6" t="s">
        <v>203</v>
      </c>
      <c r="C154" s="6">
        <v>21</v>
      </c>
      <c r="D154" s="6">
        <v>381</v>
      </c>
      <c r="E154" s="6">
        <v>2944</v>
      </c>
      <c r="F154" s="6">
        <v>2061300</v>
      </c>
      <c r="G154" s="6" t="s">
        <v>4098</v>
      </c>
      <c r="H154" s="6">
        <v>21</v>
      </c>
      <c r="I154" s="6">
        <v>12</v>
      </c>
      <c r="J154" s="6">
        <v>18</v>
      </c>
      <c r="K154" s="12">
        <v>2112001802061300</v>
      </c>
    </row>
    <row r="155" spans="1:11" x14ac:dyDescent="0.2">
      <c r="A155" s="10">
        <v>398587</v>
      </c>
      <c r="B155" s="6" t="s">
        <v>3875</v>
      </c>
      <c r="C155" s="6">
        <v>21</v>
      </c>
      <c r="D155" s="6">
        <v>381</v>
      </c>
      <c r="E155" s="6">
        <v>2944</v>
      </c>
      <c r="F155" s="6">
        <v>2061400</v>
      </c>
      <c r="G155" s="6" t="s">
        <v>3875</v>
      </c>
      <c r="H155" s="6">
        <v>21</v>
      </c>
      <c r="I155" s="6">
        <v>12</v>
      </c>
      <c r="J155" s="6">
        <v>18</v>
      </c>
      <c r="K155" s="12">
        <v>2112001802061400</v>
      </c>
    </row>
    <row r="156" spans="1:11" x14ac:dyDescent="0.2">
      <c r="A156" s="10">
        <v>398588</v>
      </c>
      <c r="B156" s="6" t="s">
        <v>204</v>
      </c>
      <c r="C156" s="6">
        <v>21</v>
      </c>
      <c r="D156" s="6">
        <v>381</v>
      </c>
      <c r="E156" s="6">
        <v>2944</v>
      </c>
      <c r="F156" s="6">
        <v>2061500</v>
      </c>
      <c r="G156" s="6" t="s">
        <v>204</v>
      </c>
      <c r="H156" s="6">
        <v>21</v>
      </c>
      <c r="I156" s="6">
        <v>12</v>
      </c>
      <c r="J156" s="6">
        <v>18</v>
      </c>
      <c r="K156" s="12">
        <v>2112001802061500</v>
      </c>
    </row>
    <row r="157" spans="1:11" x14ac:dyDescent="0.2">
      <c r="A157" s="10">
        <v>398589</v>
      </c>
      <c r="B157" s="6" t="s">
        <v>205</v>
      </c>
      <c r="C157" s="6">
        <v>21</v>
      </c>
      <c r="D157" s="6">
        <v>381</v>
      </c>
      <c r="E157" s="6">
        <v>2944</v>
      </c>
      <c r="F157" s="6">
        <v>2061600</v>
      </c>
      <c r="G157" s="6" t="s">
        <v>205</v>
      </c>
      <c r="H157" s="6">
        <v>21</v>
      </c>
      <c r="I157" s="6">
        <v>12</v>
      </c>
      <c r="J157" s="6">
        <v>18</v>
      </c>
      <c r="K157" s="12">
        <v>2112001802061600</v>
      </c>
    </row>
    <row r="158" spans="1:11" x14ac:dyDescent="0.2">
      <c r="A158" s="10">
        <v>398590</v>
      </c>
      <c r="B158" s="6" t="s">
        <v>206</v>
      </c>
      <c r="C158" s="6">
        <v>21</v>
      </c>
      <c r="D158" s="6">
        <v>381</v>
      </c>
      <c r="E158" s="6">
        <v>2944</v>
      </c>
      <c r="F158" s="6">
        <v>2061700</v>
      </c>
      <c r="G158" s="6" t="s">
        <v>206</v>
      </c>
      <c r="H158" s="6">
        <v>21</v>
      </c>
      <c r="I158" s="6">
        <v>12</v>
      </c>
      <c r="J158" s="6">
        <v>18</v>
      </c>
      <c r="K158" s="12">
        <v>2112001802061700</v>
      </c>
    </row>
    <row r="159" spans="1:11" x14ac:dyDescent="0.2">
      <c r="A159" s="10">
        <v>398591</v>
      </c>
      <c r="B159" s="6" t="s">
        <v>207</v>
      </c>
      <c r="C159" s="6">
        <v>21</v>
      </c>
      <c r="D159" s="6">
        <v>381</v>
      </c>
      <c r="E159" s="6">
        <v>2944</v>
      </c>
      <c r="F159" s="6">
        <v>2061800</v>
      </c>
      <c r="G159" s="6" t="s">
        <v>4099</v>
      </c>
      <c r="H159" s="6">
        <v>21</v>
      </c>
      <c r="I159" s="6">
        <v>12</v>
      </c>
      <c r="J159" s="6">
        <v>18</v>
      </c>
      <c r="K159" s="12">
        <v>2112001802061800</v>
      </c>
    </row>
    <row r="160" spans="1:11" x14ac:dyDescent="0.2">
      <c r="A160" s="10">
        <v>398592</v>
      </c>
      <c r="B160" s="6" t="s">
        <v>208</v>
      </c>
      <c r="C160" s="6">
        <v>21</v>
      </c>
      <c r="D160" s="6">
        <v>381</v>
      </c>
      <c r="E160" s="6">
        <v>2944</v>
      </c>
      <c r="F160" s="6">
        <v>2061900</v>
      </c>
      <c r="G160" s="6" t="s">
        <v>208</v>
      </c>
      <c r="H160" s="6">
        <v>21</v>
      </c>
      <c r="I160" s="6">
        <v>12</v>
      </c>
      <c r="J160" s="6">
        <v>18</v>
      </c>
      <c r="K160" s="12">
        <v>2112001802061900</v>
      </c>
    </row>
    <row r="161" spans="1:11" x14ac:dyDescent="0.2">
      <c r="A161" s="10">
        <v>398593</v>
      </c>
      <c r="B161" s="6" t="s">
        <v>209</v>
      </c>
      <c r="C161" s="6">
        <v>21</v>
      </c>
      <c r="D161" s="6">
        <v>381</v>
      </c>
      <c r="E161" s="6">
        <v>2944</v>
      </c>
      <c r="F161" s="6">
        <v>2062000</v>
      </c>
      <c r="G161" s="6" t="s">
        <v>209</v>
      </c>
      <c r="H161" s="6">
        <v>21</v>
      </c>
      <c r="I161" s="6">
        <v>12</v>
      </c>
      <c r="J161" s="6">
        <v>18</v>
      </c>
      <c r="K161" s="12">
        <v>2112001802062000</v>
      </c>
    </row>
    <row r="162" spans="1:11" x14ac:dyDescent="0.2">
      <c r="A162" s="10">
        <v>398594</v>
      </c>
      <c r="B162" s="6" t="s">
        <v>210</v>
      </c>
      <c r="C162" s="6">
        <v>21</v>
      </c>
      <c r="D162" s="6">
        <v>381</v>
      </c>
      <c r="E162" s="6">
        <v>2944</v>
      </c>
      <c r="F162" s="6">
        <v>2062100</v>
      </c>
      <c r="G162" s="6" t="s">
        <v>210</v>
      </c>
      <c r="H162" s="6">
        <v>21</v>
      </c>
      <c r="I162" s="6">
        <v>12</v>
      </c>
      <c r="J162" s="6">
        <v>18</v>
      </c>
      <c r="K162" s="12">
        <v>2112001802062100</v>
      </c>
    </row>
    <row r="163" spans="1:11" x14ac:dyDescent="0.2">
      <c r="A163" s="10">
        <v>398595</v>
      </c>
      <c r="B163" s="6" t="s">
        <v>211</v>
      </c>
      <c r="C163" s="6">
        <v>21</v>
      </c>
      <c r="D163" s="6">
        <v>381</v>
      </c>
      <c r="E163" s="6">
        <v>2944</v>
      </c>
      <c r="F163" s="6">
        <v>2062200</v>
      </c>
      <c r="G163" s="6" t="s">
        <v>211</v>
      </c>
      <c r="H163" s="6">
        <v>21</v>
      </c>
      <c r="I163" s="6">
        <v>12</v>
      </c>
      <c r="J163" s="6">
        <v>18</v>
      </c>
      <c r="K163" s="12">
        <v>2112001802062200</v>
      </c>
    </row>
    <row r="164" spans="1:11" x14ac:dyDescent="0.2">
      <c r="A164" s="10">
        <v>398596</v>
      </c>
      <c r="B164" s="6" t="s">
        <v>212</v>
      </c>
      <c r="C164" s="6">
        <v>21</v>
      </c>
      <c r="D164" s="6">
        <v>381</v>
      </c>
      <c r="E164" s="6">
        <v>2944</v>
      </c>
      <c r="F164" s="6">
        <v>2062300</v>
      </c>
      <c r="G164" s="6" t="s">
        <v>212</v>
      </c>
      <c r="H164" s="6">
        <v>21</v>
      </c>
      <c r="I164" s="6">
        <v>12</v>
      </c>
      <c r="J164" s="6">
        <v>18</v>
      </c>
      <c r="K164" s="12">
        <v>2112001802062300</v>
      </c>
    </row>
    <row r="165" spans="1:11" x14ac:dyDescent="0.2">
      <c r="A165" s="10">
        <v>398597</v>
      </c>
      <c r="B165" s="6" t="s">
        <v>213</v>
      </c>
      <c r="C165" s="6">
        <v>21</v>
      </c>
      <c r="D165" s="6">
        <v>381</v>
      </c>
      <c r="E165" s="6">
        <v>2944</v>
      </c>
      <c r="F165" s="6">
        <v>2062400</v>
      </c>
      <c r="G165" s="6" t="s">
        <v>213</v>
      </c>
      <c r="H165" s="6">
        <v>21</v>
      </c>
      <c r="I165" s="6">
        <v>12</v>
      </c>
      <c r="J165" s="6">
        <v>18</v>
      </c>
      <c r="K165" s="12">
        <v>2112001802062400</v>
      </c>
    </row>
    <row r="166" spans="1:11" x14ac:dyDescent="0.2">
      <c r="A166" s="10">
        <v>398598</v>
      </c>
      <c r="B166" s="6" t="s">
        <v>214</v>
      </c>
      <c r="C166" s="6">
        <v>21</v>
      </c>
      <c r="D166" s="6">
        <v>381</v>
      </c>
      <c r="E166" s="6">
        <v>2944</v>
      </c>
      <c r="F166" s="6">
        <v>2062500</v>
      </c>
      <c r="G166" s="6" t="s">
        <v>214</v>
      </c>
      <c r="H166" s="6">
        <v>21</v>
      </c>
      <c r="I166" s="6">
        <v>12</v>
      </c>
      <c r="J166" s="6">
        <v>18</v>
      </c>
      <c r="K166" s="12">
        <v>2112001802062500</v>
      </c>
    </row>
    <row r="167" spans="1:11" x14ac:dyDescent="0.2">
      <c r="A167" s="10">
        <v>398599</v>
      </c>
      <c r="B167" s="6" t="s">
        <v>215</v>
      </c>
      <c r="C167" s="6">
        <v>21</v>
      </c>
      <c r="D167" s="6">
        <v>381</v>
      </c>
      <c r="E167" s="6">
        <v>2944</v>
      </c>
      <c r="F167" s="6">
        <v>2062600</v>
      </c>
      <c r="G167" s="6" t="s">
        <v>215</v>
      </c>
      <c r="H167" s="6">
        <v>21</v>
      </c>
      <c r="I167" s="6">
        <v>12</v>
      </c>
      <c r="J167" s="6">
        <v>18</v>
      </c>
      <c r="K167" s="12">
        <v>2112001802062600</v>
      </c>
    </row>
    <row r="168" spans="1:11" x14ac:dyDescent="0.2">
      <c r="A168" s="10">
        <v>398600</v>
      </c>
      <c r="B168" s="6" t="s">
        <v>216</v>
      </c>
      <c r="C168" s="6">
        <v>21</v>
      </c>
      <c r="D168" s="6">
        <v>381</v>
      </c>
      <c r="E168" s="6">
        <v>2944</v>
      </c>
      <c r="F168" s="6">
        <v>2062700</v>
      </c>
      <c r="G168" s="6" t="s">
        <v>216</v>
      </c>
      <c r="H168" s="6">
        <v>21</v>
      </c>
      <c r="I168" s="6">
        <v>12</v>
      </c>
      <c r="J168" s="6">
        <v>18</v>
      </c>
      <c r="K168" s="12">
        <v>2112001802062700</v>
      </c>
    </row>
    <row r="169" spans="1:11" x14ac:dyDescent="0.2">
      <c r="A169" s="10">
        <v>398601</v>
      </c>
      <c r="B169" s="6" t="s">
        <v>217</v>
      </c>
      <c r="C169" s="6">
        <v>21</v>
      </c>
      <c r="D169" s="6">
        <v>381</v>
      </c>
      <c r="E169" s="6">
        <v>2944</v>
      </c>
      <c r="F169" s="6">
        <v>2062800</v>
      </c>
      <c r="G169" s="6" t="s">
        <v>217</v>
      </c>
      <c r="H169" s="6">
        <v>21</v>
      </c>
      <c r="I169" s="6">
        <v>12</v>
      </c>
      <c r="J169" s="6">
        <v>18</v>
      </c>
      <c r="K169" s="12">
        <v>2112001802062800</v>
      </c>
    </row>
    <row r="170" spans="1:11" x14ac:dyDescent="0.2">
      <c r="A170" s="10">
        <v>398602</v>
      </c>
      <c r="B170" s="6" t="s">
        <v>218</v>
      </c>
      <c r="C170" s="6">
        <v>21</v>
      </c>
      <c r="D170" s="6">
        <v>381</v>
      </c>
      <c r="E170" s="6">
        <v>2944</v>
      </c>
      <c r="F170" s="6">
        <v>2062900</v>
      </c>
      <c r="G170" s="6" t="s">
        <v>218</v>
      </c>
      <c r="H170" s="6">
        <v>21</v>
      </c>
      <c r="I170" s="6">
        <v>12</v>
      </c>
      <c r="J170" s="6">
        <v>18</v>
      </c>
      <c r="K170" s="12">
        <v>2112001802062900</v>
      </c>
    </row>
    <row r="171" spans="1:11" x14ac:dyDescent="0.2">
      <c r="A171" s="10">
        <v>398603</v>
      </c>
      <c r="B171" s="6" t="s">
        <v>220</v>
      </c>
      <c r="C171" s="6">
        <v>21</v>
      </c>
      <c r="D171" s="6">
        <v>381</v>
      </c>
      <c r="E171" s="6">
        <v>2945</v>
      </c>
      <c r="F171" s="6">
        <v>2038200</v>
      </c>
      <c r="G171" s="6" t="s">
        <v>220</v>
      </c>
      <c r="H171" s="6">
        <v>21</v>
      </c>
      <c r="I171" s="6">
        <v>12</v>
      </c>
      <c r="J171" s="6">
        <v>17</v>
      </c>
      <c r="K171" s="12">
        <v>2112001702038200</v>
      </c>
    </row>
    <row r="172" spans="1:11" x14ac:dyDescent="0.2">
      <c r="A172" s="10">
        <v>398604</v>
      </c>
      <c r="B172" s="6" t="s">
        <v>221</v>
      </c>
      <c r="C172" s="6">
        <v>21</v>
      </c>
      <c r="D172" s="6">
        <v>381</v>
      </c>
      <c r="E172" s="6">
        <v>2945</v>
      </c>
      <c r="F172" s="6">
        <v>2038300</v>
      </c>
      <c r="G172" s="6" t="s">
        <v>221</v>
      </c>
      <c r="H172" s="6">
        <v>21</v>
      </c>
      <c r="I172" s="6">
        <v>12</v>
      </c>
      <c r="J172" s="6">
        <v>17</v>
      </c>
      <c r="K172" s="12">
        <v>2112001702038300</v>
      </c>
    </row>
    <row r="173" spans="1:11" x14ac:dyDescent="0.2">
      <c r="A173" s="10">
        <v>398605</v>
      </c>
      <c r="B173" s="6" t="s">
        <v>222</v>
      </c>
      <c r="C173" s="6">
        <v>21</v>
      </c>
      <c r="D173" s="6">
        <v>381</v>
      </c>
      <c r="E173" s="6">
        <v>2945</v>
      </c>
      <c r="F173" s="6">
        <v>2038400</v>
      </c>
      <c r="G173" s="6" t="s">
        <v>222</v>
      </c>
      <c r="H173" s="6">
        <v>21</v>
      </c>
      <c r="I173" s="6">
        <v>12</v>
      </c>
      <c r="J173" s="6">
        <v>17</v>
      </c>
      <c r="K173" s="12">
        <v>2112001702038400</v>
      </c>
    </row>
    <row r="174" spans="1:11" x14ac:dyDescent="0.2">
      <c r="A174" s="10">
        <v>398606</v>
      </c>
      <c r="B174" s="6" t="s">
        <v>223</v>
      </c>
      <c r="C174" s="6">
        <v>21</v>
      </c>
      <c r="D174" s="6">
        <v>381</v>
      </c>
      <c r="E174" s="6">
        <v>2945</v>
      </c>
      <c r="F174" s="6">
        <v>2038500</v>
      </c>
      <c r="G174" s="6" t="s">
        <v>4080</v>
      </c>
      <c r="H174" s="6">
        <v>21</v>
      </c>
      <c r="I174" s="6">
        <v>12</v>
      </c>
      <c r="J174" s="6">
        <v>17</v>
      </c>
      <c r="K174" s="12">
        <v>2112001702038500</v>
      </c>
    </row>
    <row r="175" spans="1:11" x14ac:dyDescent="0.2">
      <c r="A175" s="10">
        <v>398607</v>
      </c>
      <c r="B175" s="6" t="s">
        <v>224</v>
      </c>
      <c r="C175" s="6">
        <v>21</v>
      </c>
      <c r="D175" s="6">
        <v>381</v>
      </c>
      <c r="E175" s="6">
        <v>2945</v>
      </c>
      <c r="F175" s="6">
        <v>2038600</v>
      </c>
      <c r="G175" s="6" t="s">
        <v>224</v>
      </c>
      <c r="H175" s="6">
        <v>21</v>
      </c>
      <c r="I175" s="6">
        <v>12</v>
      </c>
      <c r="J175" s="6">
        <v>17</v>
      </c>
      <c r="K175" s="12">
        <v>2112001702038600</v>
      </c>
    </row>
    <row r="176" spans="1:11" x14ac:dyDescent="0.2">
      <c r="A176" s="10">
        <v>398608</v>
      </c>
      <c r="B176" s="6" t="s">
        <v>225</v>
      </c>
      <c r="C176" s="6">
        <v>21</v>
      </c>
      <c r="D176" s="6">
        <v>381</v>
      </c>
      <c r="E176" s="6">
        <v>2945</v>
      </c>
      <c r="F176" s="6">
        <v>2038700</v>
      </c>
      <c r="G176" s="6" t="s">
        <v>1659</v>
      </c>
      <c r="H176" s="6">
        <v>21</v>
      </c>
      <c r="I176" s="6">
        <v>12</v>
      </c>
      <c r="J176" s="6">
        <v>17</v>
      </c>
      <c r="K176" s="12">
        <v>2112001702038700</v>
      </c>
    </row>
    <row r="177" spans="1:11" x14ac:dyDescent="0.2">
      <c r="A177" s="10">
        <v>398609</v>
      </c>
      <c r="B177" s="6" t="s">
        <v>226</v>
      </c>
      <c r="C177" s="6">
        <v>21</v>
      </c>
      <c r="D177" s="6">
        <v>381</v>
      </c>
      <c r="E177" s="6">
        <v>2945</v>
      </c>
      <c r="F177" s="6">
        <v>2038800</v>
      </c>
      <c r="G177" s="6" t="s">
        <v>4100</v>
      </c>
      <c r="H177" s="6">
        <v>21</v>
      </c>
      <c r="I177" s="6">
        <v>12</v>
      </c>
      <c r="J177" s="6">
        <v>17</v>
      </c>
      <c r="K177" s="12">
        <v>2112001702038800</v>
      </c>
    </row>
    <row r="178" spans="1:11" x14ac:dyDescent="0.2">
      <c r="A178" s="10">
        <v>398610</v>
      </c>
      <c r="B178" s="6" t="s">
        <v>227</v>
      </c>
      <c r="C178" s="6">
        <v>21</v>
      </c>
      <c r="D178" s="6">
        <v>381</v>
      </c>
      <c r="E178" s="6">
        <v>2945</v>
      </c>
      <c r="F178" s="6">
        <v>2038900</v>
      </c>
      <c r="G178" s="6" t="s">
        <v>227</v>
      </c>
      <c r="H178" s="6">
        <v>21</v>
      </c>
      <c r="I178" s="6">
        <v>12</v>
      </c>
      <c r="J178" s="6">
        <v>17</v>
      </c>
      <c r="K178" s="12">
        <v>2112001702038900</v>
      </c>
    </row>
    <row r="179" spans="1:11" x14ac:dyDescent="0.2">
      <c r="A179" s="10">
        <v>398611</v>
      </c>
      <c r="B179" s="6" t="s">
        <v>228</v>
      </c>
      <c r="C179" s="6">
        <v>21</v>
      </c>
      <c r="D179" s="6">
        <v>381</v>
      </c>
      <c r="E179" s="6">
        <v>2945</v>
      </c>
      <c r="F179" s="6">
        <v>2039000</v>
      </c>
      <c r="G179" s="6" t="s">
        <v>228</v>
      </c>
      <c r="H179" s="6">
        <v>21</v>
      </c>
      <c r="I179" s="6">
        <v>12</v>
      </c>
      <c r="J179" s="6">
        <v>17</v>
      </c>
      <c r="K179" s="12">
        <v>2112001702039000</v>
      </c>
    </row>
    <row r="180" spans="1:11" x14ac:dyDescent="0.2">
      <c r="A180" s="10">
        <v>398612</v>
      </c>
      <c r="B180" s="6" t="s">
        <v>229</v>
      </c>
      <c r="C180" s="6">
        <v>21</v>
      </c>
      <c r="D180" s="6">
        <v>381</v>
      </c>
      <c r="E180" s="6">
        <v>2945</v>
      </c>
      <c r="F180" s="6">
        <v>2039100</v>
      </c>
      <c r="G180" s="6" t="s">
        <v>229</v>
      </c>
      <c r="H180" s="6">
        <v>21</v>
      </c>
      <c r="I180" s="6">
        <v>12</v>
      </c>
      <c r="J180" s="6">
        <v>17</v>
      </c>
      <c r="K180" s="12">
        <v>2112001702039100</v>
      </c>
    </row>
    <row r="181" spans="1:11" x14ac:dyDescent="0.2">
      <c r="A181" s="10">
        <v>398613</v>
      </c>
      <c r="B181" s="6" t="s">
        <v>230</v>
      </c>
      <c r="C181" s="6">
        <v>21</v>
      </c>
      <c r="D181" s="6">
        <v>381</v>
      </c>
      <c r="E181" s="6">
        <v>2945</v>
      </c>
      <c r="F181" s="6">
        <v>2039200</v>
      </c>
      <c r="G181" s="6" t="s">
        <v>230</v>
      </c>
      <c r="H181" s="6">
        <v>21</v>
      </c>
      <c r="I181" s="6">
        <v>12</v>
      </c>
      <c r="J181" s="6">
        <v>17</v>
      </c>
      <c r="K181" s="12">
        <v>2112001702039200</v>
      </c>
    </row>
    <row r="182" spans="1:11" x14ac:dyDescent="0.2">
      <c r="A182" s="10">
        <v>398614</v>
      </c>
      <c r="B182" s="6" t="s">
        <v>231</v>
      </c>
      <c r="C182" s="6">
        <v>21</v>
      </c>
      <c r="D182" s="6">
        <v>381</v>
      </c>
      <c r="E182" s="6">
        <v>2945</v>
      </c>
      <c r="F182" s="6">
        <v>2039300</v>
      </c>
      <c r="G182" s="6" t="s">
        <v>231</v>
      </c>
      <c r="H182" s="6">
        <v>21</v>
      </c>
      <c r="I182" s="6">
        <v>12</v>
      </c>
      <c r="J182" s="6">
        <v>17</v>
      </c>
      <c r="K182" s="12">
        <v>2112001702039300</v>
      </c>
    </row>
    <row r="183" spans="1:11" x14ac:dyDescent="0.2">
      <c r="A183" s="10">
        <v>398615</v>
      </c>
      <c r="B183" s="6" t="s">
        <v>232</v>
      </c>
      <c r="C183" s="6">
        <v>21</v>
      </c>
      <c r="D183" s="6">
        <v>381</v>
      </c>
      <c r="E183" s="6">
        <v>2945</v>
      </c>
      <c r="F183" s="6">
        <v>2039400</v>
      </c>
      <c r="G183" s="6" t="s">
        <v>4101</v>
      </c>
      <c r="H183" s="6">
        <v>21</v>
      </c>
      <c r="I183" s="6">
        <v>12</v>
      </c>
      <c r="J183" s="6">
        <v>17</v>
      </c>
      <c r="K183" s="12">
        <v>2112001702039400</v>
      </c>
    </row>
    <row r="184" spans="1:11" x14ac:dyDescent="0.2">
      <c r="A184" s="10">
        <v>398616</v>
      </c>
      <c r="B184" s="6" t="s">
        <v>233</v>
      </c>
      <c r="C184" s="6">
        <v>21</v>
      </c>
      <c r="D184" s="6">
        <v>381</v>
      </c>
      <c r="E184" s="6">
        <v>2945</v>
      </c>
      <c r="F184" s="6">
        <v>2039500</v>
      </c>
      <c r="G184" s="6" t="s">
        <v>233</v>
      </c>
      <c r="H184" s="6">
        <v>21</v>
      </c>
      <c r="I184" s="6">
        <v>12</v>
      </c>
      <c r="J184" s="6">
        <v>17</v>
      </c>
      <c r="K184" s="12">
        <v>2112001702039500</v>
      </c>
    </row>
    <row r="185" spans="1:11" x14ac:dyDescent="0.2">
      <c r="A185" s="10">
        <v>398617</v>
      </c>
      <c r="B185" s="6" t="s">
        <v>234</v>
      </c>
      <c r="C185" s="6">
        <v>21</v>
      </c>
      <c r="D185" s="6">
        <v>381</v>
      </c>
      <c r="E185" s="6">
        <v>2945</v>
      </c>
      <c r="F185" s="6">
        <v>2039600</v>
      </c>
      <c r="G185" s="6" t="s">
        <v>234</v>
      </c>
      <c r="H185" s="6">
        <v>21</v>
      </c>
      <c r="I185" s="6">
        <v>12</v>
      </c>
      <c r="J185" s="6">
        <v>17</v>
      </c>
      <c r="K185" s="12">
        <v>2112001702039600</v>
      </c>
    </row>
    <row r="186" spans="1:11" x14ac:dyDescent="0.2">
      <c r="A186" s="10">
        <v>398618</v>
      </c>
      <c r="B186" s="6" t="s">
        <v>136</v>
      </c>
      <c r="C186" s="6">
        <v>21</v>
      </c>
      <c r="D186" s="6">
        <v>381</v>
      </c>
      <c r="E186" s="6">
        <v>2945</v>
      </c>
      <c r="F186" s="6">
        <v>2039700</v>
      </c>
      <c r="G186" s="6" t="s">
        <v>136</v>
      </c>
      <c r="H186" s="6">
        <v>21</v>
      </c>
      <c r="I186" s="6">
        <v>12</v>
      </c>
      <c r="J186" s="6">
        <v>17</v>
      </c>
      <c r="K186" s="12">
        <v>2112001702039700</v>
      </c>
    </row>
    <row r="187" spans="1:11" x14ac:dyDescent="0.2">
      <c r="A187" s="10">
        <v>398619</v>
      </c>
      <c r="B187" s="6" t="s">
        <v>235</v>
      </c>
      <c r="C187" s="6">
        <v>21</v>
      </c>
      <c r="D187" s="6">
        <v>381</v>
      </c>
      <c r="E187" s="6">
        <v>2945</v>
      </c>
      <c r="F187" s="6">
        <v>2039800</v>
      </c>
      <c r="G187" s="6" t="s">
        <v>235</v>
      </c>
      <c r="H187" s="6">
        <v>21</v>
      </c>
      <c r="I187" s="6">
        <v>12</v>
      </c>
      <c r="J187" s="6">
        <v>17</v>
      </c>
      <c r="K187" s="12">
        <v>2112001702039800</v>
      </c>
    </row>
    <row r="188" spans="1:11" x14ac:dyDescent="0.2">
      <c r="A188" s="10">
        <v>398620</v>
      </c>
      <c r="B188" s="6" t="s">
        <v>236</v>
      </c>
      <c r="C188" s="6">
        <v>21</v>
      </c>
      <c r="D188" s="6">
        <v>381</v>
      </c>
      <c r="E188" s="6">
        <v>2945</v>
      </c>
      <c r="F188" s="6">
        <v>2039900</v>
      </c>
      <c r="G188" s="6" t="s">
        <v>236</v>
      </c>
      <c r="H188" s="6">
        <v>21</v>
      </c>
      <c r="I188" s="6">
        <v>12</v>
      </c>
      <c r="J188" s="6">
        <v>17</v>
      </c>
      <c r="K188" s="12">
        <v>2112001702039900</v>
      </c>
    </row>
    <row r="189" spans="1:11" x14ac:dyDescent="0.2">
      <c r="A189" s="10">
        <v>398621</v>
      </c>
      <c r="B189" s="6" t="s">
        <v>3877</v>
      </c>
      <c r="C189" s="6">
        <v>21</v>
      </c>
      <c r="D189" s="6">
        <v>381</v>
      </c>
      <c r="E189" s="6">
        <v>2945</v>
      </c>
      <c r="F189" s="6">
        <v>2040000</v>
      </c>
      <c r="G189" s="6" t="s">
        <v>3877</v>
      </c>
      <c r="H189" s="6">
        <v>21</v>
      </c>
      <c r="I189" s="6">
        <v>12</v>
      </c>
      <c r="J189" s="6">
        <v>17</v>
      </c>
      <c r="K189" s="12">
        <v>2112001702040000</v>
      </c>
    </row>
    <row r="190" spans="1:11" x14ac:dyDescent="0.2">
      <c r="A190" s="10">
        <v>398622</v>
      </c>
      <c r="B190" s="6" t="s">
        <v>237</v>
      </c>
      <c r="C190" s="6">
        <v>21</v>
      </c>
      <c r="D190" s="6">
        <v>381</v>
      </c>
      <c r="E190" s="6">
        <v>2945</v>
      </c>
      <c r="F190" s="6">
        <v>2040100</v>
      </c>
      <c r="G190" s="6" t="s">
        <v>237</v>
      </c>
      <c r="H190" s="6">
        <v>21</v>
      </c>
      <c r="I190" s="6">
        <v>12</v>
      </c>
      <c r="J190" s="6">
        <v>17</v>
      </c>
      <c r="K190" s="12">
        <v>2112001702040100</v>
      </c>
    </row>
    <row r="191" spans="1:11" x14ac:dyDescent="0.2">
      <c r="A191" s="10">
        <v>398623</v>
      </c>
      <c r="B191" s="6" t="s">
        <v>238</v>
      </c>
      <c r="C191" s="6">
        <v>21</v>
      </c>
      <c r="D191" s="6">
        <v>381</v>
      </c>
      <c r="E191" s="6">
        <v>2945</v>
      </c>
      <c r="F191" s="6">
        <v>2040200</v>
      </c>
      <c r="G191" s="6" t="s">
        <v>4102</v>
      </c>
      <c r="H191" s="6">
        <v>21</v>
      </c>
      <c r="I191" s="6">
        <v>12</v>
      </c>
      <c r="J191" s="6">
        <v>17</v>
      </c>
      <c r="K191" s="12">
        <v>2112001702040200</v>
      </c>
    </row>
    <row r="192" spans="1:11" x14ac:dyDescent="0.2">
      <c r="A192" s="10">
        <v>398624</v>
      </c>
      <c r="B192" s="6" t="s">
        <v>239</v>
      </c>
      <c r="C192" s="6">
        <v>21</v>
      </c>
      <c r="D192" s="6">
        <v>381</v>
      </c>
      <c r="E192" s="6">
        <v>2945</v>
      </c>
      <c r="F192" s="6">
        <v>2040300</v>
      </c>
      <c r="G192" s="6" t="s">
        <v>239</v>
      </c>
      <c r="H192" s="6">
        <v>21</v>
      </c>
      <c r="I192" s="6">
        <v>12</v>
      </c>
      <c r="J192" s="6">
        <v>17</v>
      </c>
      <c r="K192" s="12">
        <v>2112001702040300</v>
      </c>
    </row>
    <row r="193" spans="1:11" x14ac:dyDescent="0.2">
      <c r="A193" s="10">
        <v>398625</v>
      </c>
      <c r="B193" s="6" t="s">
        <v>240</v>
      </c>
      <c r="C193" s="6">
        <v>21</v>
      </c>
      <c r="D193" s="6">
        <v>381</v>
      </c>
      <c r="E193" s="6">
        <v>2945</v>
      </c>
      <c r="F193" s="6">
        <v>2040400</v>
      </c>
      <c r="G193" s="6" t="s">
        <v>240</v>
      </c>
      <c r="H193" s="6">
        <v>21</v>
      </c>
      <c r="I193" s="6">
        <v>12</v>
      </c>
      <c r="J193" s="6">
        <v>17</v>
      </c>
      <c r="K193" s="12">
        <v>2112001702040400</v>
      </c>
    </row>
    <row r="194" spans="1:11" x14ac:dyDescent="0.2">
      <c r="A194" s="10">
        <v>398626</v>
      </c>
      <c r="B194" s="6" t="s">
        <v>241</v>
      </c>
      <c r="C194" s="6">
        <v>21</v>
      </c>
      <c r="D194" s="6">
        <v>381</v>
      </c>
      <c r="E194" s="6">
        <v>2945</v>
      </c>
      <c r="F194" s="6">
        <v>2040500</v>
      </c>
      <c r="G194" s="6" t="s">
        <v>241</v>
      </c>
      <c r="H194" s="6">
        <v>21</v>
      </c>
      <c r="I194" s="6">
        <v>12</v>
      </c>
      <c r="J194" s="6">
        <v>17</v>
      </c>
      <c r="K194" s="12">
        <v>2112001702040500</v>
      </c>
    </row>
    <row r="195" spans="1:11" x14ac:dyDescent="0.2">
      <c r="A195" s="10">
        <v>398627</v>
      </c>
      <c r="B195" s="6" t="s">
        <v>242</v>
      </c>
      <c r="C195" s="6">
        <v>21</v>
      </c>
      <c r="D195" s="6">
        <v>381</v>
      </c>
      <c r="E195" s="6">
        <v>2945</v>
      </c>
      <c r="F195" s="6">
        <v>2040600</v>
      </c>
      <c r="G195" s="6" t="s">
        <v>242</v>
      </c>
      <c r="H195" s="6">
        <v>21</v>
      </c>
      <c r="I195" s="6">
        <v>12</v>
      </c>
      <c r="J195" s="6">
        <v>17</v>
      </c>
      <c r="K195" s="12">
        <v>2112001702040600</v>
      </c>
    </row>
    <row r="196" spans="1:11" x14ac:dyDescent="0.2">
      <c r="A196" s="10">
        <v>398628</v>
      </c>
      <c r="B196" s="6" t="s">
        <v>126</v>
      </c>
      <c r="C196" s="6">
        <v>21</v>
      </c>
      <c r="D196" s="6">
        <v>381</v>
      </c>
      <c r="E196" s="6">
        <v>2945</v>
      </c>
      <c r="F196" s="6">
        <v>2040700</v>
      </c>
      <c r="G196" s="6" t="s">
        <v>126</v>
      </c>
      <c r="H196" s="6">
        <v>21</v>
      </c>
      <c r="I196" s="6">
        <v>12</v>
      </c>
      <c r="J196" s="6">
        <v>17</v>
      </c>
      <c r="K196" s="12">
        <v>2112001702040700</v>
      </c>
    </row>
    <row r="197" spans="1:11" x14ac:dyDescent="0.2">
      <c r="A197" s="10">
        <v>398629</v>
      </c>
      <c r="B197" s="6" t="s">
        <v>243</v>
      </c>
      <c r="C197" s="6">
        <v>21</v>
      </c>
      <c r="D197" s="6">
        <v>381</v>
      </c>
      <c r="E197" s="6">
        <v>2945</v>
      </c>
      <c r="F197" s="6">
        <v>2040800</v>
      </c>
      <c r="G197" s="6" t="s">
        <v>4103</v>
      </c>
      <c r="H197" s="6">
        <v>21</v>
      </c>
      <c r="I197" s="6">
        <v>12</v>
      </c>
      <c r="J197" s="6">
        <v>17</v>
      </c>
      <c r="K197" s="12">
        <v>2112001702040800</v>
      </c>
    </row>
    <row r="198" spans="1:11" x14ac:dyDescent="0.2">
      <c r="A198" s="10">
        <v>398630</v>
      </c>
      <c r="B198" s="6" t="s">
        <v>244</v>
      </c>
      <c r="C198" s="6">
        <v>21</v>
      </c>
      <c r="D198" s="6">
        <v>381</v>
      </c>
      <c r="E198" s="6">
        <v>2945</v>
      </c>
      <c r="F198" s="6">
        <v>2040900</v>
      </c>
      <c r="G198" s="6" t="s">
        <v>244</v>
      </c>
      <c r="H198" s="6">
        <v>21</v>
      </c>
      <c r="I198" s="6">
        <v>12</v>
      </c>
      <c r="J198" s="6">
        <v>17</v>
      </c>
      <c r="K198" s="12">
        <v>2112001702040900</v>
      </c>
    </row>
    <row r="199" spans="1:11" x14ac:dyDescent="0.2">
      <c r="A199" s="10">
        <v>398631</v>
      </c>
      <c r="B199" s="6" t="s">
        <v>245</v>
      </c>
      <c r="C199" s="6">
        <v>21</v>
      </c>
      <c r="D199" s="6">
        <v>381</v>
      </c>
      <c r="E199" s="6">
        <v>2945</v>
      </c>
      <c r="F199" s="6">
        <v>2041000</v>
      </c>
      <c r="G199" s="6" t="s">
        <v>245</v>
      </c>
      <c r="H199" s="6">
        <v>21</v>
      </c>
      <c r="I199" s="6">
        <v>12</v>
      </c>
      <c r="J199" s="6">
        <v>17</v>
      </c>
      <c r="K199" s="12">
        <v>2112001702041000</v>
      </c>
    </row>
    <row r="200" spans="1:11" x14ac:dyDescent="0.2">
      <c r="A200" s="10">
        <v>398632</v>
      </c>
      <c r="B200" s="6" t="s">
        <v>246</v>
      </c>
      <c r="C200" s="6">
        <v>21</v>
      </c>
      <c r="D200" s="6">
        <v>381</v>
      </c>
      <c r="E200" s="6">
        <v>2945</v>
      </c>
      <c r="F200" s="6">
        <v>2041100</v>
      </c>
      <c r="G200" s="6" t="s">
        <v>246</v>
      </c>
      <c r="H200" s="6">
        <v>21</v>
      </c>
      <c r="I200" s="6">
        <v>12</v>
      </c>
      <c r="J200" s="6">
        <v>17</v>
      </c>
      <c r="K200" s="12">
        <v>2112001702041100</v>
      </c>
    </row>
    <row r="201" spans="1:11" x14ac:dyDescent="0.2">
      <c r="A201" s="10">
        <v>398633</v>
      </c>
      <c r="B201" s="6" t="s">
        <v>247</v>
      </c>
      <c r="C201" s="6">
        <v>21</v>
      </c>
      <c r="D201" s="6">
        <v>381</v>
      </c>
      <c r="E201" s="6">
        <v>2945</v>
      </c>
      <c r="F201" s="6">
        <v>2041200</v>
      </c>
      <c r="G201" s="6" t="s">
        <v>4104</v>
      </c>
      <c r="H201" s="6">
        <v>21</v>
      </c>
      <c r="I201" s="6">
        <v>12</v>
      </c>
      <c r="J201" s="6">
        <v>17</v>
      </c>
      <c r="K201" s="12">
        <v>2112001702041200</v>
      </c>
    </row>
    <row r="202" spans="1:11" x14ac:dyDescent="0.2">
      <c r="A202" s="10">
        <v>398634</v>
      </c>
      <c r="B202" s="6" t="s">
        <v>3880</v>
      </c>
      <c r="C202" s="6">
        <v>21</v>
      </c>
      <c r="D202" s="6">
        <v>381</v>
      </c>
      <c r="E202" s="6">
        <v>2945</v>
      </c>
      <c r="F202" s="6">
        <v>2041300</v>
      </c>
      <c r="G202" s="6" t="s">
        <v>3880</v>
      </c>
      <c r="H202" s="6">
        <v>21</v>
      </c>
      <c r="I202" s="6">
        <v>12</v>
      </c>
      <c r="J202" s="6">
        <v>17</v>
      </c>
      <c r="K202" s="12">
        <v>2112001702041300</v>
      </c>
    </row>
    <row r="203" spans="1:11" x14ac:dyDescent="0.2">
      <c r="A203" s="10">
        <v>398635</v>
      </c>
      <c r="B203" s="6" t="s">
        <v>248</v>
      </c>
      <c r="C203" s="6">
        <v>21</v>
      </c>
      <c r="D203" s="6">
        <v>381</v>
      </c>
      <c r="E203" s="6">
        <v>2945</v>
      </c>
      <c r="F203" s="6">
        <v>2041400</v>
      </c>
      <c r="G203" s="6" t="s">
        <v>4105</v>
      </c>
      <c r="H203" s="6">
        <v>21</v>
      </c>
      <c r="I203" s="6">
        <v>12</v>
      </c>
      <c r="J203" s="6">
        <v>17</v>
      </c>
      <c r="K203" s="12">
        <v>2112001702041400</v>
      </c>
    </row>
    <row r="204" spans="1:11" x14ac:dyDescent="0.2">
      <c r="A204" s="10">
        <v>398636</v>
      </c>
      <c r="B204" s="6" t="s">
        <v>249</v>
      </c>
      <c r="C204" s="6">
        <v>21</v>
      </c>
      <c r="D204" s="6">
        <v>381</v>
      </c>
      <c r="E204" s="6">
        <v>2945</v>
      </c>
      <c r="F204" s="6">
        <v>2041500</v>
      </c>
      <c r="G204" s="6" t="s">
        <v>249</v>
      </c>
      <c r="H204" s="6">
        <v>21</v>
      </c>
      <c r="I204" s="6">
        <v>12</v>
      </c>
      <c r="J204" s="6">
        <v>17</v>
      </c>
      <c r="K204" s="12">
        <v>2112001702041500</v>
      </c>
    </row>
    <row r="205" spans="1:11" x14ac:dyDescent="0.2">
      <c r="A205" s="10">
        <v>398637</v>
      </c>
      <c r="B205" s="6" t="s">
        <v>250</v>
      </c>
      <c r="C205" s="6">
        <v>21</v>
      </c>
      <c r="D205" s="6">
        <v>381</v>
      </c>
      <c r="E205" s="6">
        <v>2945</v>
      </c>
      <c r="F205" s="6">
        <v>2041600</v>
      </c>
      <c r="G205" s="6" t="s">
        <v>250</v>
      </c>
      <c r="H205" s="6">
        <v>21</v>
      </c>
      <c r="I205" s="6">
        <v>12</v>
      </c>
      <c r="J205" s="6">
        <v>17</v>
      </c>
      <c r="K205" s="12">
        <v>2112001702041600</v>
      </c>
    </row>
    <row r="206" spans="1:11" x14ac:dyDescent="0.2">
      <c r="A206" s="10">
        <v>398638</v>
      </c>
      <c r="B206" s="6" t="s">
        <v>251</v>
      </c>
      <c r="C206" s="6">
        <v>21</v>
      </c>
      <c r="D206" s="6">
        <v>381</v>
      </c>
      <c r="E206" s="6">
        <v>2945</v>
      </c>
      <c r="F206" s="6">
        <v>2041700</v>
      </c>
      <c r="G206" s="6" t="s">
        <v>251</v>
      </c>
      <c r="H206" s="6">
        <v>21</v>
      </c>
      <c r="I206" s="6">
        <v>12</v>
      </c>
      <c r="J206" s="6">
        <v>17</v>
      </c>
      <c r="K206" s="12">
        <v>2112001702041700</v>
      </c>
    </row>
    <row r="207" spans="1:11" x14ac:dyDescent="0.2">
      <c r="A207" s="10">
        <v>398639</v>
      </c>
      <c r="B207" s="6" t="s">
        <v>252</v>
      </c>
      <c r="C207" s="6">
        <v>21</v>
      </c>
      <c r="D207" s="6">
        <v>381</v>
      </c>
      <c r="E207" s="6">
        <v>2945</v>
      </c>
      <c r="F207" s="6">
        <v>2041800</v>
      </c>
      <c r="G207" s="6" t="s">
        <v>252</v>
      </c>
      <c r="H207" s="6">
        <v>21</v>
      </c>
      <c r="I207" s="6">
        <v>12</v>
      </c>
      <c r="J207" s="6">
        <v>17</v>
      </c>
      <c r="K207" s="12">
        <v>2112001702041800</v>
      </c>
    </row>
    <row r="208" spans="1:11" x14ac:dyDescent="0.2">
      <c r="A208" s="10">
        <v>398640</v>
      </c>
      <c r="B208" s="6" t="s">
        <v>253</v>
      </c>
      <c r="C208" s="6">
        <v>21</v>
      </c>
      <c r="D208" s="6">
        <v>381</v>
      </c>
      <c r="E208" s="6">
        <v>2945</v>
      </c>
      <c r="F208" s="6">
        <v>2041900</v>
      </c>
      <c r="G208" s="6" t="s">
        <v>253</v>
      </c>
      <c r="H208" s="6">
        <v>21</v>
      </c>
      <c r="I208" s="6">
        <v>12</v>
      </c>
      <c r="J208" s="6">
        <v>17</v>
      </c>
      <c r="K208" s="12">
        <v>2112001702041900</v>
      </c>
    </row>
    <row r="209" spans="1:11" x14ac:dyDescent="0.2">
      <c r="A209" s="10">
        <v>398641</v>
      </c>
      <c r="B209" s="6" t="s">
        <v>254</v>
      </c>
      <c r="C209" s="6">
        <v>21</v>
      </c>
      <c r="D209" s="6">
        <v>381</v>
      </c>
      <c r="E209" s="6">
        <v>2945</v>
      </c>
      <c r="F209" s="6">
        <v>2042000</v>
      </c>
      <c r="G209" s="6" t="s">
        <v>254</v>
      </c>
      <c r="H209" s="6">
        <v>21</v>
      </c>
      <c r="I209" s="6">
        <v>12</v>
      </c>
      <c r="J209" s="6">
        <v>17</v>
      </c>
      <c r="K209" s="12">
        <v>2112001702042000</v>
      </c>
    </row>
    <row r="210" spans="1:11" x14ac:dyDescent="0.2">
      <c r="A210" s="10">
        <v>398642</v>
      </c>
      <c r="B210" s="6" t="s">
        <v>255</v>
      </c>
      <c r="C210" s="6">
        <v>21</v>
      </c>
      <c r="D210" s="6">
        <v>381</v>
      </c>
      <c r="E210" s="6">
        <v>2945</v>
      </c>
      <c r="F210" s="6">
        <v>2042100</v>
      </c>
      <c r="G210" s="6" t="s">
        <v>255</v>
      </c>
      <c r="H210" s="6">
        <v>21</v>
      </c>
      <c r="I210" s="6">
        <v>12</v>
      </c>
      <c r="J210" s="6">
        <v>17</v>
      </c>
      <c r="K210" s="12">
        <v>2112001702042100</v>
      </c>
    </row>
    <row r="211" spans="1:11" x14ac:dyDescent="0.2">
      <c r="A211" s="10">
        <v>398643</v>
      </c>
      <c r="B211" s="6" t="s">
        <v>256</v>
      </c>
      <c r="C211" s="6">
        <v>21</v>
      </c>
      <c r="D211" s="6">
        <v>381</v>
      </c>
      <c r="E211" s="6">
        <v>2945</v>
      </c>
      <c r="F211" s="6">
        <v>2042200</v>
      </c>
      <c r="G211" s="6" t="s">
        <v>256</v>
      </c>
      <c r="H211" s="6">
        <v>21</v>
      </c>
      <c r="I211" s="6">
        <v>12</v>
      </c>
      <c r="J211" s="6">
        <v>17</v>
      </c>
      <c r="K211" s="12">
        <v>2112001702042200</v>
      </c>
    </row>
    <row r="212" spans="1:11" x14ac:dyDescent="0.2">
      <c r="A212" s="10">
        <v>398644</v>
      </c>
      <c r="B212" s="6" t="s">
        <v>257</v>
      </c>
      <c r="C212" s="6">
        <v>21</v>
      </c>
      <c r="D212" s="6">
        <v>381</v>
      </c>
      <c r="E212" s="6">
        <v>2945</v>
      </c>
      <c r="F212" s="6">
        <v>2042300</v>
      </c>
      <c r="G212" s="6" t="s">
        <v>257</v>
      </c>
      <c r="H212" s="6">
        <v>21</v>
      </c>
      <c r="I212" s="6">
        <v>12</v>
      </c>
      <c r="J212" s="6">
        <v>17</v>
      </c>
      <c r="K212" s="12">
        <v>2112001702042300</v>
      </c>
    </row>
    <row r="213" spans="1:11" x14ac:dyDescent="0.2">
      <c r="A213" s="10">
        <v>398645</v>
      </c>
      <c r="B213" s="6" t="s">
        <v>258</v>
      </c>
      <c r="C213" s="6">
        <v>21</v>
      </c>
      <c r="D213" s="6">
        <v>381</v>
      </c>
      <c r="E213" s="6">
        <v>2945</v>
      </c>
      <c r="F213" s="6">
        <v>2042400</v>
      </c>
      <c r="G213" s="6" t="s">
        <v>258</v>
      </c>
      <c r="H213" s="6">
        <v>21</v>
      </c>
      <c r="I213" s="6">
        <v>12</v>
      </c>
      <c r="J213" s="6">
        <v>17</v>
      </c>
      <c r="K213" s="12">
        <v>2112001702042400</v>
      </c>
    </row>
    <row r="214" spans="1:11" x14ac:dyDescent="0.2">
      <c r="A214" s="10">
        <v>398646</v>
      </c>
      <c r="B214" s="6" t="s">
        <v>259</v>
      </c>
      <c r="C214" s="6">
        <v>21</v>
      </c>
      <c r="D214" s="6">
        <v>381</v>
      </c>
      <c r="E214" s="6">
        <v>2945</v>
      </c>
      <c r="F214" s="6">
        <v>2042500</v>
      </c>
      <c r="G214" s="6" t="s">
        <v>259</v>
      </c>
      <c r="H214" s="6">
        <v>21</v>
      </c>
      <c r="I214" s="6">
        <v>12</v>
      </c>
      <c r="J214" s="6">
        <v>17</v>
      </c>
      <c r="K214" s="12">
        <v>2112001702042500</v>
      </c>
    </row>
    <row r="215" spans="1:11" x14ac:dyDescent="0.2">
      <c r="A215" s="10">
        <v>398647</v>
      </c>
      <c r="B215" s="6" t="s">
        <v>260</v>
      </c>
      <c r="C215" s="6">
        <v>21</v>
      </c>
      <c r="D215" s="6">
        <v>381</v>
      </c>
      <c r="E215" s="6">
        <v>2945</v>
      </c>
      <c r="F215" s="6">
        <v>2042600</v>
      </c>
      <c r="G215" s="6" t="s">
        <v>260</v>
      </c>
      <c r="H215" s="6">
        <v>21</v>
      </c>
      <c r="I215" s="6">
        <v>12</v>
      </c>
      <c r="J215" s="6">
        <v>17</v>
      </c>
      <c r="K215" s="12">
        <v>2112001702042600</v>
      </c>
    </row>
    <row r="216" spans="1:11" x14ac:dyDescent="0.2">
      <c r="A216" s="10">
        <v>398648</v>
      </c>
      <c r="B216" s="6" t="s">
        <v>261</v>
      </c>
      <c r="C216" s="6">
        <v>21</v>
      </c>
      <c r="D216" s="6">
        <v>381</v>
      </c>
      <c r="E216" s="6">
        <v>2945</v>
      </c>
      <c r="F216" s="6">
        <v>2042700</v>
      </c>
      <c r="G216" s="6" t="s">
        <v>261</v>
      </c>
      <c r="H216" s="6">
        <v>21</v>
      </c>
      <c r="I216" s="6">
        <v>12</v>
      </c>
      <c r="J216" s="6">
        <v>17</v>
      </c>
      <c r="K216" s="12">
        <v>2112001702042700</v>
      </c>
    </row>
    <row r="217" spans="1:11" x14ac:dyDescent="0.2">
      <c r="A217" s="10">
        <v>398649</v>
      </c>
      <c r="B217" s="6" t="s">
        <v>262</v>
      </c>
      <c r="C217" s="6">
        <v>21</v>
      </c>
      <c r="D217" s="6">
        <v>381</v>
      </c>
      <c r="E217" s="6">
        <v>2945</v>
      </c>
      <c r="F217" s="6">
        <v>2042800</v>
      </c>
      <c r="G217" s="6" t="s">
        <v>262</v>
      </c>
      <c r="H217" s="6">
        <v>21</v>
      </c>
      <c r="I217" s="6">
        <v>12</v>
      </c>
      <c r="J217" s="6">
        <v>17</v>
      </c>
      <c r="K217" s="12">
        <v>2112001702042800</v>
      </c>
    </row>
    <row r="218" spans="1:11" x14ac:dyDescent="0.2">
      <c r="A218" s="10">
        <v>398650</v>
      </c>
      <c r="B218" s="6" t="s">
        <v>263</v>
      </c>
      <c r="C218" s="6">
        <v>21</v>
      </c>
      <c r="D218" s="6">
        <v>381</v>
      </c>
      <c r="E218" s="6">
        <v>2945</v>
      </c>
      <c r="F218" s="6">
        <v>2042900</v>
      </c>
      <c r="G218" s="6" t="s">
        <v>263</v>
      </c>
      <c r="H218" s="6">
        <v>21</v>
      </c>
      <c r="I218" s="6">
        <v>12</v>
      </c>
      <c r="J218" s="6">
        <v>17</v>
      </c>
      <c r="K218" s="12">
        <v>2112001702042900</v>
      </c>
    </row>
    <row r="219" spans="1:11" x14ac:dyDescent="0.2">
      <c r="A219" s="10">
        <v>398651</v>
      </c>
      <c r="B219" s="6" t="s">
        <v>898</v>
      </c>
      <c r="C219" s="6">
        <v>21</v>
      </c>
      <c r="D219" s="6">
        <v>381</v>
      </c>
      <c r="E219" s="6">
        <v>2945</v>
      </c>
      <c r="F219" s="6">
        <v>2043000</v>
      </c>
      <c r="G219" s="6" t="s">
        <v>898</v>
      </c>
      <c r="H219" s="6">
        <v>21</v>
      </c>
      <c r="I219" s="6">
        <v>12</v>
      </c>
      <c r="J219" s="6">
        <v>17</v>
      </c>
      <c r="K219" s="12">
        <v>2112001702043000</v>
      </c>
    </row>
    <row r="220" spans="1:11" x14ac:dyDescent="0.2">
      <c r="A220" s="10">
        <v>398652</v>
      </c>
      <c r="B220" s="6" t="s">
        <v>264</v>
      </c>
      <c r="C220" s="6">
        <v>21</v>
      </c>
      <c r="D220" s="6">
        <v>381</v>
      </c>
      <c r="E220" s="6">
        <v>2945</v>
      </c>
      <c r="F220" s="6">
        <v>2043100</v>
      </c>
      <c r="G220" s="6" t="s">
        <v>264</v>
      </c>
      <c r="H220" s="6">
        <v>21</v>
      </c>
      <c r="I220" s="6">
        <v>12</v>
      </c>
      <c r="J220" s="6">
        <v>17</v>
      </c>
      <c r="K220" s="12">
        <v>2112001702043100</v>
      </c>
    </row>
    <row r="221" spans="1:11" x14ac:dyDescent="0.2">
      <c r="A221" s="10">
        <v>398653</v>
      </c>
      <c r="B221" s="6" t="s">
        <v>265</v>
      </c>
      <c r="C221" s="6">
        <v>21</v>
      </c>
      <c r="D221" s="6">
        <v>381</v>
      </c>
      <c r="E221" s="6">
        <v>2945</v>
      </c>
      <c r="F221" s="6">
        <v>2043200</v>
      </c>
      <c r="G221" s="6" t="s">
        <v>4106</v>
      </c>
      <c r="H221" s="6">
        <v>21</v>
      </c>
      <c r="I221" s="6">
        <v>12</v>
      </c>
      <c r="J221" s="6">
        <v>17</v>
      </c>
      <c r="K221" s="12">
        <v>2112001702043200</v>
      </c>
    </row>
    <row r="222" spans="1:11" x14ac:dyDescent="0.2">
      <c r="A222" s="10">
        <v>398654</v>
      </c>
      <c r="B222" s="6" t="s">
        <v>266</v>
      </c>
      <c r="C222" s="6">
        <v>21</v>
      </c>
      <c r="D222" s="6">
        <v>381</v>
      </c>
      <c r="E222" s="6">
        <v>2945</v>
      </c>
      <c r="F222" s="6">
        <v>2043300</v>
      </c>
      <c r="G222" s="6" t="s">
        <v>266</v>
      </c>
      <c r="H222" s="6">
        <v>21</v>
      </c>
      <c r="I222" s="6">
        <v>12</v>
      </c>
      <c r="J222" s="6">
        <v>17</v>
      </c>
      <c r="K222" s="12">
        <v>2112001702043300</v>
      </c>
    </row>
    <row r="223" spans="1:11" x14ac:dyDescent="0.2">
      <c r="A223" s="10">
        <v>398655</v>
      </c>
      <c r="B223" s="6" t="s">
        <v>267</v>
      </c>
      <c r="C223" s="6">
        <v>21</v>
      </c>
      <c r="D223" s="6">
        <v>381</v>
      </c>
      <c r="E223" s="6">
        <v>2945</v>
      </c>
      <c r="F223" s="6">
        <v>2043400</v>
      </c>
      <c r="G223" s="6" t="s">
        <v>267</v>
      </c>
      <c r="H223" s="6">
        <v>21</v>
      </c>
      <c r="I223" s="6">
        <v>12</v>
      </c>
      <c r="J223" s="6">
        <v>17</v>
      </c>
      <c r="K223" s="12">
        <v>2112001702043400</v>
      </c>
    </row>
    <row r="224" spans="1:11" x14ac:dyDescent="0.2">
      <c r="A224" s="10">
        <v>398656</v>
      </c>
      <c r="B224" s="6" t="s">
        <v>268</v>
      </c>
      <c r="C224" s="6">
        <v>21</v>
      </c>
      <c r="D224" s="6">
        <v>381</v>
      </c>
      <c r="E224" s="6">
        <v>2945</v>
      </c>
      <c r="F224" s="6">
        <v>2043500</v>
      </c>
      <c r="G224" s="6" t="s">
        <v>268</v>
      </c>
      <c r="H224" s="6">
        <v>21</v>
      </c>
      <c r="I224" s="6">
        <v>12</v>
      </c>
      <c r="J224" s="6">
        <v>17</v>
      </c>
      <c r="K224" s="12">
        <v>2112001702043500</v>
      </c>
    </row>
    <row r="225" spans="1:11" x14ac:dyDescent="0.2">
      <c r="A225" s="10">
        <v>398657</v>
      </c>
      <c r="B225" s="6" t="s">
        <v>269</v>
      </c>
      <c r="C225" s="6">
        <v>21</v>
      </c>
      <c r="D225" s="6">
        <v>381</v>
      </c>
      <c r="E225" s="6">
        <v>2945</v>
      </c>
      <c r="F225" s="6">
        <v>2043600</v>
      </c>
      <c r="G225" s="6" t="s">
        <v>4107</v>
      </c>
      <c r="H225" s="6">
        <v>21</v>
      </c>
      <c r="I225" s="6">
        <v>12</v>
      </c>
      <c r="J225" s="6">
        <v>17</v>
      </c>
      <c r="K225" s="12">
        <v>2112001702043600</v>
      </c>
    </row>
    <row r="226" spans="1:11" x14ac:dyDescent="0.2">
      <c r="A226" s="10">
        <v>398658</v>
      </c>
      <c r="B226" s="6" t="s">
        <v>270</v>
      </c>
      <c r="C226" s="6">
        <v>21</v>
      </c>
      <c r="D226" s="6">
        <v>381</v>
      </c>
      <c r="E226" s="6">
        <v>2945</v>
      </c>
      <c r="F226" s="6">
        <v>2043700</v>
      </c>
      <c r="G226" s="6" t="s">
        <v>270</v>
      </c>
      <c r="H226" s="6">
        <v>21</v>
      </c>
      <c r="I226" s="6">
        <v>12</v>
      </c>
      <c r="J226" s="6">
        <v>17</v>
      </c>
      <c r="K226" s="12">
        <v>2112001702043700</v>
      </c>
    </row>
    <row r="227" spans="1:11" x14ac:dyDescent="0.2">
      <c r="A227" s="10">
        <v>398659</v>
      </c>
      <c r="B227" s="6" t="s">
        <v>271</v>
      </c>
      <c r="C227" s="6">
        <v>21</v>
      </c>
      <c r="D227" s="6">
        <v>381</v>
      </c>
      <c r="E227" s="6">
        <v>2945</v>
      </c>
      <c r="F227" s="6">
        <v>2043800</v>
      </c>
      <c r="G227" s="6" t="s">
        <v>271</v>
      </c>
      <c r="H227" s="6">
        <v>21</v>
      </c>
      <c r="I227" s="6">
        <v>12</v>
      </c>
      <c r="J227" s="6">
        <v>17</v>
      </c>
      <c r="K227" s="12">
        <v>2112001702043800</v>
      </c>
    </row>
    <row r="228" spans="1:11" x14ac:dyDescent="0.2">
      <c r="A228" s="10">
        <v>398660</v>
      </c>
      <c r="B228" s="6" t="s">
        <v>272</v>
      </c>
      <c r="C228" s="6">
        <v>21</v>
      </c>
      <c r="D228" s="6">
        <v>381</v>
      </c>
      <c r="E228" s="6">
        <v>2945</v>
      </c>
      <c r="F228" s="6">
        <v>2043900</v>
      </c>
      <c r="G228" s="6" t="s">
        <v>4108</v>
      </c>
      <c r="H228" s="6">
        <v>21</v>
      </c>
      <c r="I228" s="6">
        <v>12</v>
      </c>
      <c r="J228" s="6">
        <v>17</v>
      </c>
      <c r="K228" s="12">
        <v>2112001702043900</v>
      </c>
    </row>
    <row r="229" spans="1:11" x14ac:dyDescent="0.2">
      <c r="A229" s="10">
        <v>398661</v>
      </c>
      <c r="B229" s="6" t="s">
        <v>3883</v>
      </c>
      <c r="C229" s="6">
        <v>21</v>
      </c>
      <c r="D229" s="6">
        <v>381</v>
      </c>
      <c r="E229" s="6">
        <v>2945</v>
      </c>
      <c r="F229" s="6">
        <v>2044000</v>
      </c>
      <c r="G229" s="6" t="s">
        <v>3883</v>
      </c>
      <c r="H229" s="6">
        <v>21</v>
      </c>
      <c r="I229" s="6">
        <v>12</v>
      </c>
      <c r="J229" s="6">
        <v>17</v>
      </c>
      <c r="K229" s="12">
        <v>2112001702044000</v>
      </c>
    </row>
    <row r="230" spans="1:11" x14ac:dyDescent="0.2">
      <c r="A230" s="10">
        <v>398662</v>
      </c>
      <c r="B230" s="6" t="s">
        <v>273</v>
      </c>
      <c r="C230" s="6">
        <v>21</v>
      </c>
      <c r="D230" s="6">
        <v>381</v>
      </c>
      <c r="E230" s="6">
        <v>2945</v>
      </c>
      <c r="F230" s="6">
        <v>2044100</v>
      </c>
      <c r="G230" s="6" t="s">
        <v>273</v>
      </c>
      <c r="H230" s="6">
        <v>21</v>
      </c>
      <c r="I230" s="6">
        <v>12</v>
      </c>
      <c r="J230" s="6">
        <v>17</v>
      </c>
      <c r="K230" s="12">
        <v>2112001702044100</v>
      </c>
    </row>
    <row r="231" spans="1:11" x14ac:dyDescent="0.2">
      <c r="A231" s="10">
        <v>398663</v>
      </c>
      <c r="B231" s="6" t="s">
        <v>274</v>
      </c>
      <c r="C231" s="6">
        <v>21</v>
      </c>
      <c r="D231" s="6">
        <v>381</v>
      </c>
      <c r="E231" s="6">
        <v>2945</v>
      </c>
      <c r="F231" s="6">
        <v>2044200</v>
      </c>
      <c r="G231" s="6" t="s">
        <v>274</v>
      </c>
      <c r="H231" s="6">
        <v>21</v>
      </c>
      <c r="I231" s="6">
        <v>12</v>
      </c>
      <c r="J231" s="6">
        <v>17</v>
      </c>
      <c r="K231" s="12">
        <v>2112001702044200</v>
      </c>
    </row>
    <row r="232" spans="1:11" x14ac:dyDescent="0.2">
      <c r="A232" s="10">
        <v>398664</v>
      </c>
      <c r="B232" s="6" t="s">
        <v>275</v>
      </c>
      <c r="C232" s="6">
        <v>21</v>
      </c>
      <c r="D232" s="6">
        <v>381</v>
      </c>
      <c r="E232" s="6">
        <v>2945</v>
      </c>
      <c r="F232" s="6">
        <v>2044300</v>
      </c>
      <c r="G232" s="6" t="s">
        <v>275</v>
      </c>
      <c r="H232" s="6">
        <v>21</v>
      </c>
      <c r="I232" s="6">
        <v>12</v>
      </c>
      <c r="J232" s="6">
        <v>17</v>
      </c>
      <c r="K232" s="12">
        <v>2112001702044300</v>
      </c>
    </row>
    <row r="233" spans="1:11" x14ac:dyDescent="0.2">
      <c r="A233" s="10">
        <v>398665</v>
      </c>
      <c r="B233" s="6" t="s">
        <v>3885</v>
      </c>
      <c r="C233" s="6">
        <v>21</v>
      </c>
      <c r="D233" s="6">
        <v>381</v>
      </c>
      <c r="E233" s="6">
        <v>2945</v>
      </c>
      <c r="F233" s="6">
        <v>2044400</v>
      </c>
      <c r="G233" s="6" t="s">
        <v>3885</v>
      </c>
      <c r="H233" s="6">
        <v>21</v>
      </c>
      <c r="I233" s="6">
        <v>12</v>
      </c>
      <c r="J233" s="6">
        <v>17</v>
      </c>
      <c r="K233" s="12">
        <v>2112001702044400</v>
      </c>
    </row>
    <row r="234" spans="1:11" x14ac:dyDescent="0.2">
      <c r="A234" s="10">
        <v>398666</v>
      </c>
      <c r="B234" s="6" t="s">
        <v>276</v>
      </c>
      <c r="C234" s="6">
        <v>21</v>
      </c>
      <c r="D234" s="6">
        <v>381</v>
      </c>
      <c r="E234" s="6">
        <v>2945</v>
      </c>
      <c r="F234" s="6">
        <v>2044500</v>
      </c>
      <c r="G234" s="6" t="s">
        <v>276</v>
      </c>
      <c r="H234" s="6">
        <v>21</v>
      </c>
      <c r="I234" s="6">
        <v>12</v>
      </c>
      <c r="J234" s="6">
        <v>17</v>
      </c>
      <c r="K234" s="12">
        <v>2112001702044500</v>
      </c>
    </row>
    <row r="235" spans="1:11" x14ac:dyDescent="0.2">
      <c r="A235" s="10">
        <v>398667</v>
      </c>
      <c r="B235" s="6" t="s">
        <v>277</v>
      </c>
      <c r="C235" s="6">
        <v>21</v>
      </c>
      <c r="D235" s="6">
        <v>381</v>
      </c>
      <c r="E235" s="6">
        <v>2945</v>
      </c>
      <c r="F235" s="6">
        <v>2044600</v>
      </c>
      <c r="G235" s="6" t="s">
        <v>277</v>
      </c>
      <c r="H235" s="6">
        <v>21</v>
      </c>
      <c r="I235" s="6">
        <v>12</v>
      </c>
      <c r="J235" s="6">
        <v>17</v>
      </c>
      <c r="K235" s="12">
        <v>2112001702044600</v>
      </c>
    </row>
    <row r="236" spans="1:11" x14ac:dyDescent="0.2">
      <c r="A236" s="10">
        <v>398668</v>
      </c>
      <c r="B236" s="6" t="s">
        <v>278</v>
      </c>
      <c r="C236" s="6">
        <v>21</v>
      </c>
      <c r="D236" s="6">
        <v>381</v>
      </c>
      <c r="E236" s="6">
        <v>2945</v>
      </c>
      <c r="F236" s="6">
        <v>2044700</v>
      </c>
      <c r="G236" s="6" t="s">
        <v>4109</v>
      </c>
      <c r="H236" s="6">
        <v>21</v>
      </c>
      <c r="I236" s="6">
        <v>12</v>
      </c>
      <c r="J236" s="6">
        <v>17</v>
      </c>
      <c r="K236" s="12">
        <v>2112001702044700</v>
      </c>
    </row>
    <row r="237" spans="1:11" x14ac:dyDescent="0.2">
      <c r="A237" s="10">
        <v>398669</v>
      </c>
      <c r="B237" s="6" t="s">
        <v>279</v>
      </c>
      <c r="C237" s="6">
        <v>21</v>
      </c>
      <c r="D237" s="6">
        <v>381</v>
      </c>
      <c r="E237" s="6">
        <v>2945</v>
      </c>
      <c r="F237" s="6">
        <v>2044800</v>
      </c>
      <c r="G237" s="6" t="s">
        <v>279</v>
      </c>
      <c r="H237" s="6">
        <v>21</v>
      </c>
      <c r="I237" s="6">
        <v>12</v>
      </c>
      <c r="J237" s="6">
        <v>17</v>
      </c>
      <c r="K237" s="12">
        <v>2112001702044800</v>
      </c>
    </row>
    <row r="238" spans="1:11" x14ac:dyDescent="0.2">
      <c r="A238" s="10">
        <v>398670</v>
      </c>
      <c r="B238" s="6" t="s">
        <v>3887</v>
      </c>
      <c r="C238" s="6">
        <v>21</v>
      </c>
      <c r="D238" s="6">
        <v>381</v>
      </c>
      <c r="E238" s="6">
        <v>2945</v>
      </c>
      <c r="F238" s="6">
        <v>2044900</v>
      </c>
      <c r="G238" s="6" t="s">
        <v>3887</v>
      </c>
      <c r="H238" s="6">
        <v>21</v>
      </c>
      <c r="I238" s="6">
        <v>12</v>
      </c>
      <c r="J238" s="6">
        <v>17</v>
      </c>
      <c r="K238" s="12">
        <v>2112001702044900</v>
      </c>
    </row>
    <row r="239" spans="1:11" x14ac:dyDescent="0.2">
      <c r="A239" s="10">
        <v>398671</v>
      </c>
      <c r="B239" s="6" t="s">
        <v>280</v>
      </c>
      <c r="C239" s="6">
        <v>21</v>
      </c>
      <c r="D239" s="6">
        <v>381</v>
      </c>
      <c r="E239" s="6">
        <v>2945</v>
      </c>
      <c r="F239" s="6">
        <v>2045000</v>
      </c>
      <c r="G239" s="6" t="s">
        <v>4110</v>
      </c>
      <c r="H239" s="6">
        <v>21</v>
      </c>
      <c r="I239" s="6">
        <v>12</v>
      </c>
      <c r="J239" s="6">
        <v>17</v>
      </c>
      <c r="K239" s="12">
        <v>2112001702045000</v>
      </c>
    </row>
    <row r="240" spans="1:11" x14ac:dyDescent="0.2">
      <c r="A240" s="10">
        <v>398672</v>
      </c>
      <c r="B240" s="6" t="s">
        <v>281</v>
      </c>
      <c r="C240" s="6">
        <v>21</v>
      </c>
      <c r="D240" s="6">
        <v>381</v>
      </c>
      <c r="E240" s="6">
        <v>2945</v>
      </c>
      <c r="F240" s="6">
        <v>2045100</v>
      </c>
      <c r="G240" s="6" t="s">
        <v>281</v>
      </c>
      <c r="H240" s="6">
        <v>21</v>
      </c>
      <c r="I240" s="6">
        <v>12</v>
      </c>
      <c r="J240" s="6">
        <v>17</v>
      </c>
      <c r="K240" s="12">
        <v>2112001702045100</v>
      </c>
    </row>
    <row r="241" spans="1:11" x14ac:dyDescent="0.2">
      <c r="A241" s="10">
        <v>398673</v>
      </c>
      <c r="B241" s="6" t="s">
        <v>282</v>
      </c>
      <c r="C241" s="6">
        <v>21</v>
      </c>
      <c r="D241" s="6">
        <v>381</v>
      </c>
      <c r="E241" s="6">
        <v>2945</v>
      </c>
      <c r="F241" s="6">
        <v>2045200</v>
      </c>
      <c r="G241" s="6" t="s">
        <v>4111</v>
      </c>
      <c r="H241" s="6">
        <v>21</v>
      </c>
      <c r="I241" s="6">
        <v>12</v>
      </c>
      <c r="J241" s="6">
        <v>17</v>
      </c>
      <c r="K241" s="12">
        <v>2112001702045200</v>
      </c>
    </row>
    <row r="242" spans="1:11" x14ac:dyDescent="0.2">
      <c r="A242" s="10">
        <v>398674</v>
      </c>
      <c r="B242" s="6" t="s">
        <v>283</v>
      </c>
      <c r="C242" s="6">
        <v>21</v>
      </c>
      <c r="D242" s="6">
        <v>381</v>
      </c>
      <c r="E242" s="6">
        <v>2945</v>
      </c>
      <c r="F242" s="6">
        <v>2045300</v>
      </c>
      <c r="G242" s="6" t="s">
        <v>283</v>
      </c>
      <c r="H242" s="6">
        <v>21</v>
      </c>
      <c r="I242" s="6">
        <v>12</v>
      </c>
      <c r="J242" s="6">
        <v>17</v>
      </c>
      <c r="K242" s="12">
        <v>2112001702045300</v>
      </c>
    </row>
    <row r="243" spans="1:11" x14ac:dyDescent="0.2">
      <c r="A243" s="10">
        <v>398675</v>
      </c>
      <c r="B243" s="6" t="s">
        <v>284</v>
      </c>
      <c r="C243" s="6">
        <v>21</v>
      </c>
      <c r="D243" s="6">
        <v>381</v>
      </c>
      <c r="E243" s="6">
        <v>2945</v>
      </c>
      <c r="F243" s="6">
        <v>2045400</v>
      </c>
      <c r="G243" s="6" t="s">
        <v>284</v>
      </c>
      <c r="H243" s="6">
        <v>21</v>
      </c>
      <c r="I243" s="6">
        <v>12</v>
      </c>
      <c r="J243" s="6">
        <v>17</v>
      </c>
      <c r="K243" s="12">
        <v>2112001702045400</v>
      </c>
    </row>
    <row r="244" spans="1:11" x14ac:dyDescent="0.2">
      <c r="A244" s="10">
        <v>398676</v>
      </c>
      <c r="B244" s="6" t="s">
        <v>285</v>
      </c>
      <c r="C244" s="6">
        <v>21</v>
      </c>
      <c r="D244" s="6">
        <v>381</v>
      </c>
      <c r="E244" s="6">
        <v>2945</v>
      </c>
      <c r="F244" s="6">
        <v>2045500</v>
      </c>
      <c r="G244" s="6" t="s">
        <v>603</v>
      </c>
      <c r="H244" s="6">
        <v>21</v>
      </c>
      <c r="I244" s="6">
        <v>12</v>
      </c>
      <c r="J244" s="6">
        <v>17</v>
      </c>
      <c r="K244" s="12">
        <v>2112001702045500</v>
      </c>
    </row>
    <row r="245" spans="1:11" x14ac:dyDescent="0.2">
      <c r="A245" s="10">
        <v>398677</v>
      </c>
      <c r="B245" s="6" t="s">
        <v>286</v>
      </c>
      <c r="C245" s="6">
        <v>21</v>
      </c>
      <c r="D245" s="6">
        <v>381</v>
      </c>
      <c r="E245" s="6">
        <v>2945</v>
      </c>
      <c r="F245" s="6">
        <v>2045600</v>
      </c>
      <c r="G245" s="6" t="s">
        <v>286</v>
      </c>
      <c r="H245" s="6">
        <v>21</v>
      </c>
      <c r="I245" s="6">
        <v>12</v>
      </c>
      <c r="J245" s="6">
        <v>17</v>
      </c>
      <c r="K245" s="12">
        <v>2112001702045600</v>
      </c>
    </row>
    <row r="246" spans="1:11" x14ac:dyDescent="0.2">
      <c r="A246" s="10">
        <v>398678</v>
      </c>
      <c r="B246" s="6" t="s">
        <v>287</v>
      </c>
      <c r="C246" s="6">
        <v>21</v>
      </c>
      <c r="D246" s="6">
        <v>381</v>
      </c>
      <c r="E246" s="6">
        <v>2945</v>
      </c>
      <c r="F246" s="6">
        <v>2045700</v>
      </c>
      <c r="G246" s="6" t="s">
        <v>287</v>
      </c>
      <c r="H246" s="6">
        <v>21</v>
      </c>
      <c r="I246" s="6">
        <v>12</v>
      </c>
      <c r="J246" s="6">
        <v>17</v>
      </c>
      <c r="K246" s="12">
        <v>2112001702045700</v>
      </c>
    </row>
    <row r="247" spans="1:11" x14ac:dyDescent="0.2">
      <c r="A247" s="10">
        <v>398679</v>
      </c>
      <c r="B247" s="6" t="s">
        <v>3889</v>
      </c>
      <c r="C247" s="6">
        <v>21</v>
      </c>
      <c r="D247" s="6">
        <v>381</v>
      </c>
      <c r="E247" s="6">
        <v>2945</v>
      </c>
      <c r="F247" s="6">
        <v>2045800</v>
      </c>
      <c r="G247" s="6" t="s">
        <v>4112</v>
      </c>
      <c r="H247" s="6">
        <v>21</v>
      </c>
      <c r="I247" s="6">
        <v>12</v>
      </c>
      <c r="J247" s="6">
        <v>17</v>
      </c>
      <c r="K247" s="12">
        <v>2112001702045800</v>
      </c>
    </row>
    <row r="248" spans="1:11" x14ac:dyDescent="0.2">
      <c r="A248" s="10">
        <v>398680</v>
      </c>
      <c r="B248" s="6" t="s">
        <v>3891</v>
      </c>
      <c r="C248" s="6">
        <v>21</v>
      </c>
      <c r="D248" s="6">
        <v>381</v>
      </c>
      <c r="E248" s="6">
        <v>2945</v>
      </c>
      <c r="F248" s="6">
        <v>2045900</v>
      </c>
      <c r="G248" s="6" t="s">
        <v>4113</v>
      </c>
      <c r="H248" s="6">
        <v>21</v>
      </c>
      <c r="I248" s="6">
        <v>12</v>
      </c>
      <c r="J248" s="6">
        <v>17</v>
      </c>
      <c r="K248" s="12">
        <v>2112001702045900</v>
      </c>
    </row>
    <row r="249" spans="1:11" x14ac:dyDescent="0.2">
      <c r="A249" s="10">
        <v>398681</v>
      </c>
      <c r="B249" s="6" t="s">
        <v>289</v>
      </c>
      <c r="C249" s="6">
        <v>21</v>
      </c>
      <c r="D249" s="6">
        <v>381</v>
      </c>
      <c r="E249" s="6">
        <v>2946</v>
      </c>
      <c r="F249" s="6">
        <v>2024400</v>
      </c>
      <c r="G249" s="6" t="s">
        <v>289</v>
      </c>
      <c r="H249" s="6">
        <v>21</v>
      </c>
      <c r="I249" s="6">
        <v>12</v>
      </c>
      <c r="J249" s="6">
        <v>16</v>
      </c>
      <c r="K249" s="12">
        <v>2112001602024400</v>
      </c>
    </row>
    <row r="250" spans="1:11" x14ac:dyDescent="0.2">
      <c r="A250" s="10">
        <v>398682</v>
      </c>
      <c r="B250" s="6" t="s">
        <v>290</v>
      </c>
      <c r="C250" s="6">
        <v>21</v>
      </c>
      <c r="D250" s="6">
        <v>381</v>
      </c>
      <c r="E250" s="6">
        <v>2946</v>
      </c>
      <c r="F250" s="6">
        <v>2024500</v>
      </c>
      <c r="G250" s="6" t="s">
        <v>4114</v>
      </c>
      <c r="H250" s="6">
        <v>21</v>
      </c>
      <c r="I250" s="6">
        <v>12</v>
      </c>
      <c r="J250" s="6">
        <v>16</v>
      </c>
      <c r="K250" s="12">
        <v>2112001602024500</v>
      </c>
    </row>
    <row r="251" spans="1:11" x14ac:dyDescent="0.2">
      <c r="A251" s="10">
        <v>398683</v>
      </c>
      <c r="B251" s="6" t="s">
        <v>291</v>
      </c>
      <c r="C251" s="6">
        <v>21</v>
      </c>
      <c r="D251" s="6">
        <v>381</v>
      </c>
      <c r="E251" s="6">
        <v>2946</v>
      </c>
      <c r="F251" s="6">
        <v>2024600</v>
      </c>
      <c r="G251" s="6" t="s">
        <v>291</v>
      </c>
      <c r="H251" s="6">
        <v>21</v>
      </c>
      <c r="I251" s="6">
        <v>12</v>
      </c>
      <c r="J251" s="6">
        <v>16</v>
      </c>
      <c r="K251" s="12">
        <v>2112001602024600</v>
      </c>
    </row>
    <row r="252" spans="1:11" x14ac:dyDescent="0.2">
      <c r="A252" s="10">
        <v>398684</v>
      </c>
      <c r="B252" s="6" t="s">
        <v>292</v>
      </c>
      <c r="C252" s="6">
        <v>21</v>
      </c>
      <c r="D252" s="6">
        <v>381</v>
      </c>
      <c r="E252" s="6">
        <v>2946</v>
      </c>
      <c r="F252" s="6">
        <v>2024700</v>
      </c>
      <c r="G252" s="6" t="s">
        <v>292</v>
      </c>
      <c r="H252" s="6">
        <v>21</v>
      </c>
      <c r="I252" s="6">
        <v>12</v>
      </c>
      <c r="J252" s="6">
        <v>16</v>
      </c>
      <c r="K252" s="12">
        <v>2112001602024700</v>
      </c>
    </row>
    <row r="253" spans="1:11" x14ac:dyDescent="0.2">
      <c r="A253" s="10">
        <v>398685</v>
      </c>
      <c r="B253" s="6" t="s">
        <v>293</v>
      </c>
      <c r="C253" s="6">
        <v>21</v>
      </c>
      <c r="D253" s="6">
        <v>381</v>
      </c>
      <c r="E253" s="6">
        <v>2946</v>
      </c>
      <c r="F253" s="6">
        <v>2024800</v>
      </c>
      <c r="G253" s="6" t="s">
        <v>293</v>
      </c>
      <c r="H253" s="6">
        <v>21</v>
      </c>
      <c r="I253" s="6">
        <v>12</v>
      </c>
      <c r="J253" s="6">
        <v>16</v>
      </c>
      <c r="K253" s="12">
        <v>2112001602024800</v>
      </c>
    </row>
    <row r="254" spans="1:11" x14ac:dyDescent="0.2">
      <c r="A254" s="10">
        <v>398686</v>
      </c>
      <c r="B254" s="6" t="s">
        <v>294</v>
      </c>
      <c r="C254" s="6">
        <v>21</v>
      </c>
      <c r="D254" s="6">
        <v>381</v>
      </c>
      <c r="E254" s="6">
        <v>2946</v>
      </c>
      <c r="F254" s="6">
        <v>2024900</v>
      </c>
      <c r="G254" s="6" t="s">
        <v>294</v>
      </c>
      <c r="H254" s="6">
        <v>21</v>
      </c>
      <c r="I254" s="6">
        <v>12</v>
      </c>
      <c r="J254" s="6">
        <v>16</v>
      </c>
      <c r="K254" s="12">
        <v>2112001602024900</v>
      </c>
    </row>
    <row r="255" spans="1:11" x14ac:dyDescent="0.2">
      <c r="A255" s="10">
        <v>398687</v>
      </c>
      <c r="B255" s="6" t="s">
        <v>295</v>
      </c>
      <c r="C255" s="6">
        <v>21</v>
      </c>
      <c r="D255" s="6">
        <v>381</v>
      </c>
      <c r="E255" s="6">
        <v>2946</v>
      </c>
      <c r="F255" s="6">
        <v>2025000</v>
      </c>
      <c r="G255" s="6" t="s">
        <v>4115</v>
      </c>
      <c r="H255" s="6">
        <v>21</v>
      </c>
      <c r="I255" s="6">
        <v>12</v>
      </c>
      <c r="J255" s="6">
        <v>16</v>
      </c>
      <c r="K255" s="12">
        <v>2112001602025000</v>
      </c>
    </row>
    <row r="256" spans="1:11" x14ac:dyDescent="0.2">
      <c r="A256" s="10">
        <v>398688</v>
      </c>
      <c r="B256" s="6" t="s">
        <v>196</v>
      </c>
      <c r="C256" s="6">
        <v>21</v>
      </c>
      <c r="D256" s="6">
        <v>381</v>
      </c>
      <c r="E256" s="6">
        <v>2946</v>
      </c>
      <c r="F256" s="6">
        <v>2025100</v>
      </c>
      <c r="G256" s="6" t="s">
        <v>196</v>
      </c>
      <c r="H256" s="6">
        <v>21</v>
      </c>
      <c r="I256" s="6">
        <v>12</v>
      </c>
      <c r="J256" s="6">
        <v>16</v>
      </c>
      <c r="K256" s="12">
        <v>2112001602025100</v>
      </c>
    </row>
    <row r="257" spans="1:11" x14ac:dyDescent="0.2">
      <c r="A257" s="10">
        <v>398689</v>
      </c>
      <c r="B257" s="6" t="s">
        <v>296</v>
      </c>
      <c r="C257" s="6">
        <v>21</v>
      </c>
      <c r="D257" s="6">
        <v>381</v>
      </c>
      <c r="E257" s="6">
        <v>2946</v>
      </c>
      <c r="F257" s="6">
        <v>2025200</v>
      </c>
      <c r="G257" s="6" t="s">
        <v>296</v>
      </c>
      <c r="H257" s="6">
        <v>21</v>
      </c>
      <c r="I257" s="6">
        <v>12</v>
      </c>
      <c r="J257" s="6">
        <v>16</v>
      </c>
      <c r="K257" s="12">
        <v>2112001602025200</v>
      </c>
    </row>
    <row r="258" spans="1:11" x14ac:dyDescent="0.2">
      <c r="A258" s="10">
        <v>398690</v>
      </c>
      <c r="B258" s="6" t="s">
        <v>297</v>
      </c>
      <c r="C258" s="6">
        <v>21</v>
      </c>
      <c r="D258" s="6">
        <v>381</v>
      </c>
      <c r="E258" s="6">
        <v>2946</v>
      </c>
      <c r="F258" s="6">
        <v>2025300</v>
      </c>
      <c r="G258" s="6" t="s">
        <v>297</v>
      </c>
      <c r="H258" s="6">
        <v>21</v>
      </c>
      <c r="I258" s="6">
        <v>12</v>
      </c>
      <c r="J258" s="6">
        <v>16</v>
      </c>
      <c r="K258" s="12">
        <v>2112001602025300</v>
      </c>
    </row>
    <row r="259" spans="1:11" x14ac:dyDescent="0.2">
      <c r="A259" s="10">
        <v>398691</v>
      </c>
      <c r="B259" s="6" t="s">
        <v>298</v>
      </c>
      <c r="C259" s="6">
        <v>21</v>
      </c>
      <c r="D259" s="6">
        <v>381</v>
      </c>
      <c r="E259" s="6">
        <v>2946</v>
      </c>
      <c r="F259" s="6">
        <v>2025400</v>
      </c>
      <c r="G259" s="6" t="s">
        <v>298</v>
      </c>
      <c r="H259" s="6">
        <v>21</v>
      </c>
      <c r="I259" s="6">
        <v>12</v>
      </c>
      <c r="J259" s="6">
        <v>16</v>
      </c>
      <c r="K259" s="12">
        <v>2112001602025400</v>
      </c>
    </row>
    <row r="260" spans="1:11" x14ac:dyDescent="0.2">
      <c r="A260" s="10">
        <v>398692</v>
      </c>
      <c r="B260" s="6" t="s">
        <v>299</v>
      </c>
      <c r="C260" s="6">
        <v>21</v>
      </c>
      <c r="D260" s="6">
        <v>381</v>
      </c>
      <c r="E260" s="6">
        <v>2946</v>
      </c>
      <c r="F260" s="6">
        <v>2025500</v>
      </c>
      <c r="G260" s="6" t="s">
        <v>4116</v>
      </c>
      <c r="H260" s="6">
        <v>21</v>
      </c>
      <c r="I260" s="6">
        <v>12</v>
      </c>
      <c r="J260" s="6">
        <v>16</v>
      </c>
      <c r="K260" s="12">
        <v>2112001602025500</v>
      </c>
    </row>
    <row r="261" spans="1:11" x14ac:dyDescent="0.2">
      <c r="A261" s="10">
        <v>398693</v>
      </c>
      <c r="B261" s="6" t="s">
        <v>300</v>
      </c>
      <c r="C261" s="6">
        <v>21</v>
      </c>
      <c r="D261" s="6">
        <v>381</v>
      </c>
      <c r="E261" s="6">
        <v>2946</v>
      </c>
      <c r="F261" s="6">
        <v>2025600</v>
      </c>
      <c r="G261" s="6" t="s">
        <v>300</v>
      </c>
      <c r="H261" s="6">
        <v>21</v>
      </c>
      <c r="I261" s="6">
        <v>12</v>
      </c>
      <c r="J261" s="6">
        <v>16</v>
      </c>
      <c r="K261" s="12">
        <v>2112001602025600</v>
      </c>
    </row>
    <row r="262" spans="1:11" x14ac:dyDescent="0.2">
      <c r="A262" s="10">
        <v>398694</v>
      </c>
      <c r="B262" s="6" t="s">
        <v>301</v>
      </c>
      <c r="C262" s="6">
        <v>21</v>
      </c>
      <c r="D262" s="6">
        <v>381</v>
      </c>
      <c r="E262" s="6">
        <v>2946</v>
      </c>
      <c r="F262" s="6">
        <v>2025700</v>
      </c>
      <c r="G262" s="6" t="s">
        <v>301</v>
      </c>
      <c r="H262" s="6">
        <v>21</v>
      </c>
      <c r="I262" s="6">
        <v>12</v>
      </c>
      <c r="J262" s="6">
        <v>16</v>
      </c>
      <c r="K262" s="12">
        <v>2112001602025700</v>
      </c>
    </row>
    <row r="263" spans="1:11" x14ac:dyDescent="0.2">
      <c r="A263" s="10">
        <v>398695</v>
      </c>
      <c r="B263" s="6" t="s">
        <v>302</v>
      </c>
      <c r="C263" s="6">
        <v>21</v>
      </c>
      <c r="D263" s="6">
        <v>381</v>
      </c>
      <c r="E263" s="6">
        <v>2946</v>
      </c>
      <c r="F263" s="6">
        <v>2025800</v>
      </c>
      <c r="G263" s="6" t="s">
        <v>4117</v>
      </c>
      <c r="H263" s="6">
        <v>21</v>
      </c>
      <c r="I263" s="6">
        <v>12</v>
      </c>
      <c r="J263" s="6">
        <v>16</v>
      </c>
      <c r="K263" s="12">
        <v>2112001602025800</v>
      </c>
    </row>
    <row r="264" spans="1:11" x14ac:dyDescent="0.2">
      <c r="A264" s="10">
        <v>398696</v>
      </c>
      <c r="B264" s="6" t="s">
        <v>303</v>
      </c>
      <c r="C264" s="6">
        <v>21</v>
      </c>
      <c r="D264" s="6">
        <v>381</v>
      </c>
      <c r="E264" s="6">
        <v>2946</v>
      </c>
      <c r="F264" s="6">
        <v>2025900</v>
      </c>
      <c r="G264" s="6" t="s">
        <v>303</v>
      </c>
      <c r="H264" s="6">
        <v>21</v>
      </c>
      <c r="I264" s="6">
        <v>12</v>
      </c>
      <c r="J264" s="6">
        <v>16</v>
      </c>
      <c r="K264" s="12">
        <v>2112001602025900</v>
      </c>
    </row>
    <row r="265" spans="1:11" x14ac:dyDescent="0.2">
      <c r="A265" s="10">
        <v>398697</v>
      </c>
      <c r="B265" s="6" t="s">
        <v>304</v>
      </c>
      <c r="C265" s="6">
        <v>21</v>
      </c>
      <c r="D265" s="6">
        <v>381</v>
      </c>
      <c r="E265" s="6">
        <v>2946</v>
      </c>
      <c r="F265" s="6">
        <v>2026000</v>
      </c>
      <c r="G265" s="6" t="s">
        <v>4118</v>
      </c>
      <c r="H265" s="6">
        <v>21</v>
      </c>
      <c r="I265" s="6">
        <v>12</v>
      </c>
      <c r="J265" s="6">
        <v>16</v>
      </c>
      <c r="K265" s="12">
        <v>2112001602026000</v>
      </c>
    </row>
    <row r="266" spans="1:11" x14ac:dyDescent="0.2">
      <c r="A266" s="10">
        <v>398698</v>
      </c>
      <c r="B266" s="6" t="s">
        <v>305</v>
      </c>
      <c r="C266" s="6">
        <v>21</v>
      </c>
      <c r="D266" s="6">
        <v>381</v>
      </c>
      <c r="E266" s="6">
        <v>2946</v>
      </c>
      <c r="F266" s="6">
        <v>2026100</v>
      </c>
      <c r="G266" s="6" t="s">
        <v>305</v>
      </c>
      <c r="H266" s="6">
        <v>21</v>
      </c>
      <c r="I266" s="6">
        <v>12</v>
      </c>
      <c r="J266" s="6">
        <v>16</v>
      </c>
      <c r="K266" s="12">
        <v>2112001602026100</v>
      </c>
    </row>
    <row r="267" spans="1:11" x14ac:dyDescent="0.2">
      <c r="A267" s="10">
        <v>398699</v>
      </c>
      <c r="B267" s="6" t="s">
        <v>306</v>
      </c>
      <c r="C267" s="6">
        <v>21</v>
      </c>
      <c r="D267" s="6">
        <v>381</v>
      </c>
      <c r="E267" s="6">
        <v>2946</v>
      </c>
      <c r="F267" s="6">
        <v>2026200</v>
      </c>
      <c r="G267" s="6" t="s">
        <v>306</v>
      </c>
      <c r="H267" s="6">
        <v>21</v>
      </c>
      <c r="I267" s="6">
        <v>12</v>
      </c>
      <c r="J267" s="6">
        <v>16</v>
      </c>
      <c r="K267" s="12">
        <v>2112001602026200</v>
      </c>
    </row>
    <row r="268" spans="1:11" x14ac:dyDescent="0.2">
      <c r="A268" s="10">
        <v>398700</v>
      </c>
      <c r="B268" s="6" t="s">
        <v>307</v>
      </c>
      <c r="C268" s="6">
        <v>21</v>
      </c>
      <c r="D268" s="6">
        <v>381</v>
      </c>
      <c r="E268" s="6">
        <v>2946</v>
      </c>
      <c r="F268" s="6">
        <v>2026300</v>
      </c>
      <c r="G268" s="6" t="s">
        <v>307</v>
      </c>
      <c r="H268" s="6">
        <v>21</v>
      </c>
      <c r="I268" s="6">
        <v>12</v>
      </c>
      <c r="J268" s="6">
        <v>16</v>
      </c>
      <c r="K268" s="12">
        <v>2112001602026300</v>
      </c>
    </row>
    <row r="269" spans="1:11" x14ac:dyDescent="0.2">
      <c r="A269" s="10">
        <v>398701</v>
      </c>
      <c r="B269" s="6" t="s">
        <v>308</v>
      </c>
      <c r="C269" s="6">
        <v>21</v>
      </c>
      <c r="D269" s="6">
        <v>381</v>
      </c>
      <c r="E269" s="6">
        <v>2946</v>
      </c>
      <c r="F269" s="6">
        <v>2026400</v>
      </c>
      <c r="G269" s="6" t="s">
        <v>308</v>
      </c>
      <c r="H269" s="6">
        <v>21</v>
      </c>
      <c r="I269" s="6">
        <v>12</v>
      </c>
      <c r="J269" s="6">
        <v>16</v>
      </c>
      <c r="K269" s="12">
        <v>2112001602026400</v>
      </c>
    </row>
    <row r="270" spans="1:11" x14ac:dyDescent="0.2">
      <c r="A270" s="10">
        <v>398702</v>
      </c>
      <c r="B270" s="6" t="s">
        <v>309</v>
      </c>
      <c r="C270" s="6">
        <v>21</v>
      </c>
      <c r="D270" s="6">
        <v>381</v>
      </c>
      <c r="E270" s="6">
        <v>2946</v>
      </c>
      <c r="F270" s="6">
        <v>2026500</v>
      </c>
      <c r="G270" s="6" t="s">
        <v>632</v>
      </c>
      <c r="H270" s="6">
        <v>21</v>
      </c>
      <c r="I270" s="6">
        <v>12</v>
      </c>
      <c r="J270" s="6">
        <v>16</v>
      </c>
      <c r="K270" s="12">
        <v>2112001602026500</v>
      </c>
    </row>
    <row r="271" spans="1:11" x14ac:dyDescent="0.2">
      <c r="A271" s="10">
        <v>398703</v>
      </c>
      <c r="B271" s="6" t="s">
        <v>3893</v>
      </c>
      <c r="C271" s="6">
        <v>21</v>
      </c>
      <c r="D271" s="6">
        <v>381</v>
      </c>
      <c r="E271" s="6">
        <v>2946</v>
      </c>
      <c r="F271" s="6">
        <v>2026600</v>
      </c>
      <c r="G271" s="6" t="s">
        <v>4119</v>
      </c>
      <c r="H271" s="6">
        <v>21</v>
      </c>
      <c r="I271" s="6">
        <v>12</v>
      </c>
      <c r="J271" s="6">
        <v>16</v>
      </c>
      <c r="K271" s="12">
        <v>2112001602026600</v>
      </c>
    </row>
    <row r="272" spans="1:11" x14ac:dyDescent="0.2">
      <c r="A272" s="10">
        <v>398704</v>
      </c>
      <c r="B272" s="6" t="s">
        <v>310</v>
      </c>
      <c r="C272" s="6">
        <v>21</v>
      </c>
      <c r="D272" s="6">
        <v>381</v>
      </c>
      <c r="E272" s="6">
        <v>2946</v>
      </c>
      <c r="F272" s="6">
        <v>2026700</v>
      </c>
      <c r="G272" s="6" t="s">
        <v>310</v>
      </c>
      <c r="H272" s="6">
        <v>21</v>
      </c>
      <c r="I272" s="6">
        <v>12</v>
      </c>
      <c r="J272" s="6">
        <v>16</v>
      </c>
      <c r="K272" s="12">
        <v>2112001602026700</v>
      </c>
    </row>
    <row r="273" spans="1:11" x14ac:dyDescent="0.2">
      <c r="A273" s="10">
        <v>398705</v>
      </c>
      <c r="B273" s="6" t="s">
        <v>311</v>
      </c>
      <c r="C273" s="6">
        <v>21</v>
      </c>
      <c r="D273" s="6">
        <v>381</v>
      </c>
      <c r="E273" s="6">
        <v>2946</v>
      </c>
      <c r="F273" s="6">
        <v>2026800</v>
      </c>
      <c r="G273" s="6" t="s">
        <v>4120</v>
      </c>
      <c r="H273" s="6">
        <v>21</v>
      </c>
      <c r="I273" s="6">
        <v>12</v>
      </c>
      <c r="J273" s="6">
        <v>16</v>
      </c>
      <c r="K273" s="12">
        <v>2112001602026800</v>
      </c>
    </row>
    <row r="274" spans="1:11" x14ac:dyDescent="0.2">
      <c r="A274" s="10">
        <v>398706</v>
      </c>
      <c r="B274" s="6" t="s">
        <v>3895</v>
      </c>
      <c r="C274" s="6">
        <v>21</v>
      </c>
      <c r="D274" s="6">
        <v>381</v>
      </c>
      <c r="E274" s="6">
        <v>2946</v>
      </c>
      <c r="F274" s="6">
        <v>2026900</v>
      </c>
      <c r="G274" s="6" t="s">
        <v>3895</v>
      </c>
      <c r="H274" s="6">
        <v>21</v>
      </c>
      <c r="I274" s="6">
        <v>12</v>
      </c>
      <c r="J274" s="6">
        <v>16</v>
      </c>
      <c r="K274" s="12">
        <v>2112001602026900</v>
      </c>
    </row>
    <row r="275" spans="1:11" x14ac:dyDescent="0.2">
      <c r="A275" s="10">
        <v>398707</v>
      </c>
      <c r="B275" s="6" t="s">
        <v>252</v>
      </c>
      <c r="C275" s="6">
        <v>21</v>
      </c>
      <c r="D275" s="6">
        <v>381</v>
      </c>
      <c r="E275" s="6">
        <v>2946</v>
      </c>
      <c r="F275" s="6">
        <v>2027000</v>
      </c>
      <c r="G275" s="6" t="s">
        <v>252</v>
      </c>
      <c r="H275" s="6">
        <v>21</v>
      </c>
      <c r="I275" s="6">
        <v>12</v>
      </c>
      <c r="J275" s="6">
        <v>16</v>
      </c>
      <c r="K275" s="12">
        <v>2112001602027000</v>
      </c>
    </row>
    <row r="276" spans="1:11" x14ac:dyDescent="0.2">
      <c r="A276" s="10">
        <v>398708</v>
      </c>
      <c r="B276" s="6" t="s">
        <v>136</v>
      </c>
      <c r="C276" s="6">
        <v>21</v>
      </c>
      <c r="D276" s="6">
        <v>381</v>
      </c>
      <c r="E276" s="6">
        <v>2946</v>
      </c>
      <c r="F276" s="6">
        <v>2027100</v>
      </c>
      <c r="G276" s="6" t="s">
        <v>136</v>
      </c>
      <c r="H276" s="6">
        <v>21</v>
      </c>
      <c r="I276" s="6">
        <v>12</v>
      </c>
      <c r="J276" s="6">
        <v>16</v>
      </c>
      <c r="K276" s="12">
        <v>2112001602027100</v>
      </c>
    </row>
    <row r="277" spans="1:11" x14ac:dyDescent="0.2">
      <c r="A277" s="10">
        <v>398709</v>
      </c>
      <c r="B277" s="6" t="s">
        <v>312</v>
      </c>
      <c r="C277" s="6">
        <v>21</v>
      </c>
      <c r="D277" s="6">
        <v>381</v>
      </c>
      <c r="E277" s="6">
        <v>2946</v>
      </c>
      <c r="F277" s="6">
        <v>2027200</v>
      </c>
      <c r="G277" s="6" t="s">
        <v>312</v>
      </c>
      <c r="H277" s="6">
        <v>21</v>
      </c>
      <c r="I277" s="6">
        <v>12</v>
      </c>
      <c r="J277" s="6">
        <v>16</v>
      </c>
      <c r="K277" s="12">
        <v>2112001602027200</v>
      </c>
    </row>
    <row r="278" spans="1:11" x14ac:dyDescent="0.2">
      <c r="A278" s="10">
        <v>398710</v>
      </c>
      <c r="B278" s="6" t="s">
        <v>313</v>
      </c>
      <c r="C278" s="6">
        <v>21</v>
      </c>
      <c r="D278" s="6">
        <v>381</v>
      </c>
      <c r="E278" s="6">
        <v>2946</v>
      </c>
      <c r="F278" s="6">
        <v>2027300</v>
      </c>
      <c r="G278" s="6" t="s">
        <v>313</v>
      </c>
      <c r="H278" s="6">
        <v>21</v>
      </c>
      <c r="I278" s="6">
        <v>12</v>
      </c>
      <c r="J278" s="6">
        <v>16</v>
      </c>
      <c r="K278" s="12">
        <v>2112001602027300</v>
      </c>
    </row>
    <row r="279" spans="1:11" x14ac:dyDescent="0.2">
      <c r="A279" s="10">
        <v>398711</v>
      </c>
      <c r="B279" s="6" t="s">
        <v>314</v>
      </c>
      <c r="C279" s="6">
        <v>21</v>
      </c>
      <c r="D279" s="6">
        <v>381</v>
      </c>
      <c r="E279" s="6">
        <v>2946</v>
      </c>
      <c r="F279" s="6">
        <v>2027400</v>
      </c>
      <c r="G279" s="6" t="s">
        <v>314</v>
      </c>
      <c r="H279" s="6">
        <v>21</v>
      </c>
      <c r="I279" s="6">
        <v>12</v>
      </c>
      <c r="J279" s="6">
        <v>16</v>
      </c>
      <c r="K279" s="12">
        <v>2112001602027400</v>
      </c>
    </row>
    <row r="280" spans="1:11" x14ac:dyDescent="0.2">
      <c r="A280" s="10">
        <v>398712</v>
      </c>
      <c r="B280" s="6" t="s">
        <v>315</v>
      </c>
      <c r="C280" s="6">
        <v>21</v>
      </c>
      <c r="D280" s="6">
        <v>381</v>
      </c>
      <c r="E280" s="6">
        <v>2946</v>
      </c>
      <c r="F280" s="6">
        <v>2027500</v>
      </c>
      <c r="G280" s="6" t="s">
        <v>315</v>
      </c>
      <c r="H280" s="6">
        <v>21</v>
      </c>
      <c r="I280" s="6">
        <v>12</v>
      </c>
      <c r="J280" s="6">
        <v>16</v>
      </c>
      <c r="K280" s="12">
        <v>2112001602027500</v>
      </c>
    </row>
    <row r="281" spans="1:11" x14ac:dyDescent="0.2">
      <c r="A281" s="10">
        <v>398713</v>
      </c>
      <c r="B281" s="6" t="s">
        <v>316</v>
      </c>
      <c r="C281" s="6">
        <v>21</v>
      </c>
      <c r="D281" s="6">
        <v>381</v>
      </c>
      <c r="E281" s="6">
        <v>2946</v>
      </c>
      <c r="F281" s="6">
        <v>2027600</v>
      </c>
      <c r="G281" s="6" t="s">
        <v>4121</v>
      </c>
      <c r="H281" s="6">
        <v>21</v>
      </c>
      <c r="I281" s="6">
        <v>12</v>
      </c>
      <c r="J281" s="6">
        <v>16</v>
      </c>
      <c r="K281" s="12">
        <v>2112001602027600</v>
      </c>
    </row>
    <row r="282" spans="1:11" x14ac:dyDescent="0.2">
      <c r="A282" s="10">
        <v>398714</v>
      </c>
      <c r="B282" s="6" t="s">
        <v>317</v>
      </c>
      <c r="C282" s="6">
        <v>21</v>
      </c>
      <c r="D282" s="6">
        <v>381</v>
      </c>
      <c r="E282" s="6">
        <v>2946</v>
      </c>
      <c r="F282" s="6">
        <v>2027700</v>
      </c>
      <c r="G282" s="6" t="s">
        <v>317</v>
      </c>
      <c r="H282" s="6">
        <v>21</v>
      </c>
      <c r="I282" s="6">
        <v>12</v>
      </c>
      <c r="J282" s="6">
        <v>16</v>
      </c>
      <c r="K282" s="12">
        <v>2112001602027700</v>
      </c>
    </row>
    <row r="283" spans="1:11" x14ac:dyDescent="0.2">
      <c r="A283" s="10">
        <v>398715</v>
      </c>
      <c r="B283" s="6" t="s">
        <v>318</v>
      </c>
      <c r="C283" s="6">
        <v>21</v>
      </c>
      <c r="D283" s="6">
        <v>381</v>
      </c>
      <c r="E283" s="6">
        <v>2946</v>
      </c>
      <c r="F283" s="6">
        <v>2027800</v>
      </c>
      <c r="G283" s="6" t="s">
        <v>318</v>
      </c>
      <c r="H283" s="6">
        <v>21</v>
      </c>
      <c r="I283" s="6">
        <v>12</v>
      </c>
      <c r="J283" s="6">
        <v>16</v>
      </c>
      <c r="K283" s="12">
        <v>2112001602027800</v>
      </c>
    </row>
    <row r="284" spans="1:11" x14ac:dyDescent="0.2">
      <c r="A284" s="10">
        <v>398716</v>
      </c>
      <c r="B284" s="6" t="s">
        <v>319</v>
      </c>
      <c r="C284" s="6">
        <v>21</v>
      </c>
      <c r="D284" s="6">
        <v>381</v>
      </c>
      <c r="E284" s="6">
        <v>2946</v>
      </c>
      <c r="F284" s="6">
        <v>2027900</v>
      </c>
      <c r="G284" s="6" t="s">
        <v>319</v>
      </c>
      <c r="H284" s="6">
        <v>21</v>
      </c>
      <c r="I284" s="6">
        <v>12</v>
      </c>
      <c r="J284" s="6">
        <v>16</v>
      </c>
      <c r="K284" s="12">
        <v>2112001602027900</v>
      </c>
    </row>
    <row r="285" spans="1:11" x14ac:dyDescent="0.2">
      <c r="A285" s="10">
        <v>398717</v>
      </c>
      <c r="B285" s="6" t="s">
        <v>320</v>
      </c>
      <c r="C285" s="6">
        <v>21</v>
      </c>
      <c r="D285" s="6">
        <v>381</v>
      </c>
      <c r="E285" s="6">
        <v>2946</v>
      </c>
      <c r="F285" s="6">
        <v>2028000</v>
      </c>
      <c r="G285" s="6" t="s">
        <v>320</v>
      </c>
      <c r="H285" s="6">
        <v>21</v>
      </c>
      <c r="I285" s="6">
        <v>12</v>
      </c>
      <c r="J285" s="6">
        <v>16</v>
      </c>
      <c r="K285" s="12">
        <v>2112001602028000</v>
      </c>
    </row>
    <row r="286" spans="1:11" x14ac:dyDescent="0.2">
      <c r="A286" s="10">
        <v>398718</v>
      </c>
      <c r="B286" s="6" t="s">
        <v>321</v>
      </c>
      <c r="C286" s="6">
        <v>21</v>
      </c>
      <c r="D286" s="6">
        <v>381</v>
      </c>
      <c r="E286" s="6">
        <v>2946</v>
      </c>
      <c r="F286" s="6">
        <v>2028100</v>
      </c>
      <c r="G286" s="6" t="s">
        <v>321</v>
      </c>
      <c r="H286" s="6">
        <v>21</v>
      </c>
      <c r="I286" s="6">
        <v>12</v>
      </c>
      <c r="J286" s="6">
        <v>16</v>
      </c>
      <c r="K286" s="12">
        <v>2112001602028100</v>
      </c>
    </row>
    <row r="287" spans="1:11" x14ac:dyDescent="0.2">
      <c r="A287" s="10">
        <v>398719</v>
      </c>
      <c r="B287" s="6" t="s">
        <v>322</v>
      </c>
      <c r="C287" s="6">
        <v>21</v>
      </c>
      <c r="D287" s="6">
        <v>381</v>
      </c>
      <c r="E287" s="6">
        <v>2946</v>
      </c>
      <c r="F287" s="6">
        <v>2028200</v>
      </c>
      <c r="G287" s="6" t="s">
        <v>322</v>
      </c>
      <c r="H287" s="6">
        <v>21</v>
      </c>
      <c r="I287" s="6">
        <v>12</v>
      </c>
      <c r="J287" s="6">
        <v>16</v>
      </c>
      <c r="K287" s="12">
        <v>2112001602028200</v>
      </c>
    </row>
    <row r="288" spans="1:11" x14ac:dyDescent="0.2">
      <c r="A288" s="10">
        <v>398720</v>
      </c>
      <c r="B288" s="6" t="s">
        <v>323</v>
      </c>
      <c r="C288" s="6">
        <v>21</v>
      </c>
      <c r="D288" s="6">
        <v>381</v>
      </c>
      <c r="E288" s="6">
        <v>2946</v>
      </c>
      <c r="F288" s="6">
        <v>2028300</v>
      </c>
      <c r="G288" s="6" t="s">
        <v>323</v>
      </c>
      <c r="H288" s="6">
        <v>21</v>
      </c>
      <c r="I288" s="6">
        <v>12</v>
      </c>
      <c r="J288" s="6">
        <v>16</v>
      </c>
      <c r="K288" s="12">
        <v>2112001602028300</v>
      </c>
    </row>
    <row r="289" spans="1:11" x14ac:dyDescent="0.2">
      <c r="A289" s="10">
        <v>398721</v>
      </c>
      <c r="B289" s="6" t="s">
        <v>324</v>
      </c>
      <c r="C289" s="6">
        <v>21</v>
      </c>
      <c r="D289" s="6">
        <v>381</v>
      </c>
      <c r="E289" s="6">
        <v>2946</v>
      </c>
      <c r="F289" s="6">
        <v>2028400</v>
      </c>
      <c r="G289" s="6" t="s">
        <v>324</v>
      </c>
      <c r="H289" s="6">
        <v>21</v>
      </c>
      <c r="I289" s="6">
        <v>12</v>
      </c>
      <c r="J289" s="6">
        <v>16</v>
      </c>
      <c r="K289" s="12">
        <v>2112001602028400</v>
      </c>
    </row>
    <row r="290" spans="1:11" x14ac:dyDescent="0.2">
      <c r="A290" s="10">
        <v>398722</v>
      </c>
      <c r="B290" s="6" t="s">
        <v>325</v>
      </c>
      <c r="C290" s="6">
        <v>21</v>
      </c>
      <c r="D290" s="6">
        <v>381</v>
      </c>
      <c r="E290" s="6">
        <v>2946</v>
      </c>
      <c r="F290" s="6">
        <v>2028500</v>
      </c>
      <c r="G290" s="6" t="s">
        <v>325</v>
      </c>
      <c r="H290" s="6">
        <v>21</v>
      </c>
      <c r="I290" s="6">
        <v>12</v>
      </c>
      <c r="J290" s="6">
        <v>16</v>
      </c>
      <c r="K290" s="12">
        <v>2112001602028500</v>
      </c>
    </row>
    <row r="291" spans="1:11" x14ac:dyDescent="0.2">
      <c r="A291" s="10">
        <v>398723</v>
      </c>
      <c r="B291" s="6" t="s">
        <v>326</v>
      </c>
      <c r="C291" s="6">
        <v>21</v>
      </c>
      <c r="D291" s="6">
        <v>381</v>
      </c>
      <c r="E291" s="6">
        <v>2946</v>
      </c>
      <c r="F291" s="6">
        <v>2028600</v>
      </c>
      <c r="G291" s="6" t="s">
        <v>326</v>
      </c>
      <c r="H291" s="6">
        <v>21</v>
      </c>
      <c r="I291" s="6">
        <v>12</v>
      </c>
      <c r="J291" s="6">
        <v>16</v>
      </c>
      <c r="K291" s="12">
        <v>2112001602028600</v>
      </c>
    </row>
    <row r="292" spans="1:11" x14ac:dyDescent="0.2">
      <c r="A292" s="10">
        <v>398724</v>
      </c>
      <c r="B292" s="6" t="s">
        <v>327</v>
      </c>
      <c r="C292" s="6">
        <v>21</v>
      </c>
      <c r="D292" s="6">
        <v>381</v>
      </c>
      <c r="E292" s="6">
        <v>2946</v>
      </c>
      <c r="F292" s="6">
        <v>2028700</v>
      </c>
      <c r="G292" s="6" t="s">
        <v>327</v>
      </c>
      <c r="H292" s="6">
        <v>21</v>
      </c>
      <c r="I292" s="6">
        <v>12</v>
      </c>
      <c r="J292" s="6">
        <v>16</v>
      </c>
      <c r="K292" s="12">
        <v>2112001602028700</v>
      </c>
    </row>
    <row r="293" spans="1:11" x14ac:dyDescent="0.2">
      <c r="A293" s="10">
        <v>398725</v>
      </c>
      <c r="B293" s="6" t="s">
        <v>328</v>
      </c>
      <c r="C293" s="6">
        <v>21</v>
      </c>
      <c r="D293" s="6">
        <v>381</v>
      </c>
      <c r="E293" s="6">
        <v>2946</v>
      </c>
      <c r="F293" s="6">
        <v>2028800</v>
      </c>
      <c r="G293" s="6" t="s">
        <v>328</v>
      </c>
      <c r="H293" s="6">
        <v>21</v>
      </c>
      <c r="I293" s="6">
        <v>12</v>
      </c>
      <c r="J293" s="6">
        <v>16</v>
      </c>
      <c r="K293" s="12">
        <v>2112001602028800</v>
      </c>
    </row>
    <row r="294" spans="1:11" x14ac:dyDescent="0.2">
      <c r="A294" s="10">
        <v>398726</v>
      </c>
      <c r="B294" s="6" t="s">
        <v>201</v>
      </c>
      <c r="C294" s="6">
        <v>21</v>
      </c>
      <c r="D294" s="6">
        <v>381</v>
      </c>
      <c r="E294" s="6">
        <v>2946</v>
      </c>
      <c r="F294" s="6">
        <v>2028900</v>
      </c>
      <c r="G294" s="6" t="s">
        <v>201</v>
      </c>
      <c r="H294" s="6">
        <v>21</v>
      </c>
      <c r="I294" s="6">
        <v>12</v>
      </c>
      <c r="J294" s="6">
        <v>16</v>
      </c>
      <c r="K294" s="12">
        <v>2112001602028900</v>
      </c>
    </row>
    <row r="295" spans="1:11" x14ac:dyDescent="0.2">
      <c r="A295" s="10">
        <v>398727</v>
      </c>
      <c r="B295" s="6" t="s">
        <v>329</v>
      </c>
      <c r="C295" s="6">
        <v>21</v>
      </c>
      <c r="D295" s="6">
        <v>381</v>
      </c>
      <c r="E295" s="6">
        <v>2946</v>
      </c>
      <c r="F295" s="6">
        <v>2029000</v>
      </c>
      <c r="G295" s="6" t="s">
        <v>329</v>
      </c>
      <c r="H295" s="6">
        <v>21</v>
      </c>
      <c r="I295" s="6">
        <v>12</v>
      </c>
      <c r="J295" s="6">
        <v>16</v>
      </c>
      <c r="K295" s="12">
        <v>2112001602029000</v>
      </c>
    </row>
    <row r="296" spans="1:11" x14ac:dyDescent="0.2">
      <c r="A296" s="10">
        <v>398728</v>
      </c>
      <c r="B296" s="6" t="s">
        <v>330</v>
      </c>
      <c r="C296" s="6">
        <v>21</v>
      </c>
      <c r="D296" s="6">
        <v>381</v>
      </c>
      <c r="E296" s="6">
        <v>2946</v>
      </c>
      <c r="F296" s="6">
        <v>2029100</v>
      </c>
      <c r="G296" s="6" t="s">
        <v>4122</v>
      </c>
      <c r="H296" s="6">
        <v>21</v>
      </c>
      <c r="I296" s="6">
        <v>12</v>
      </c>
      <c r="J296" s="6">
        <v>16</v>
      </c>
      <c r="K296" s="12">
        <v>2112001602029100</v>
      </c>
    </row>
    <row r="297" spans="1:11" x14ac:dyDescent="0.2">
      <c r="A297" s="10">
        <v>398729</v>
      </c>
      <c r="B297" s="6" t="s">
        <v>331</v>
      </c>
      <c r="C297" s="6">
        <v>21</v>
      </c>
      <c r="D297" s="6">
        <v>381</v>
      </c>
      <c r="E297" s="6">
        <v>2946</v>
      </c>
      <c r="F297" s="6">
        <v>2029200</v>
      </c>
      <c r="G297" s="6" t="s">
        <v>331</v>
      </c>
      <c r="H297" s="6">
        <v>21</v>
      </c>
      <c r="I297" s="6">
        <v>12</v>
      </c>
      <c r="J297" s="6">
        <v>16</v>
      </c>
      <c r="K297" s="12">
        <v>2112001602029200</v>
      </c>
    </row>
    <row r="298" spans="1:11" x14ac:dyDescent="0.2">
      <c r="A298" s="10">
        <v>398730</v>
      </c>
      <c r="B298" s="6" t="s">
        <v>332</v>
      </c>
      <c r="C298" s="6">
        <v>21</v>
      </c>
      <c r="D298" s="6">
        <v>381</v>
      </c>
      <c r="E298" s="6">
        <v>2946</v>
      </c>
      <c r="F298" s="6">
        <v>2029300</v>
      </c>
      <c r="G298" s="6" t="s">
        <v>332</v>
      </c>
      <c r="H298" s="6">
        <v>21</v>
      </c>
      <c r="I298" s="6">
        <v>12</v>
      </c>
      <c r="J298" s="6">
        <v>16</v>
      </c>
      <c r="K298" s="12">
        <v>2112001602029300</v>
      </c>
    </row>
    <row r="299" spans="1:11" x14ac:dyDescent="0.2">
      <c r="A299" s="10">
        <v>398731</v>
      </c>
      <c r="B299" s="6" t="s">
        <v>333</v>
      </c>
      <c r="C299" s="6">
        <v>21</v>
      </c>
      <c r="D299" s="6">
        <v>381</v>
      </c>
      <c r="E299" s="6">
        <v>2946</v>
      </c>
      <c r="F299" s="6">
        <v>2029400</v>
      </c>
      <c r="G299" s="6" t="s">
        <v>333</v>
      </c>
      <c r="H299" s="6">
        <v>21</v>
      </c>
      <c r="I299" s="6">
        <v>12</v>
      </c>
      <c r="J299" s="6">
        <v>16</v>
      </c>
      <c r="K299" s="12">
        <v>2112001602029400</v>
      </c>
    </row>
    <row r="300" spans="1:11" x14ac:dyDescent="0.2">
      <c r="A300" s="10">
        <v>398732</v>
      </c>
      <c r="B300" s="6" t="s">
        <v>334</v>
      </c>
      <c r="C300" s="6">
        <v>21</v>
      </c>
      <c r="D300" s="6">
        <v>381</v>
      </c>
      <c r="E300" s="6">
        <v>2946</v>
      </c>
      <c r="F300" s="6">
        <v>2029500</v>
      </c>
      <c r="G300" s="6" t="s">
        <v>334</v>
      </c>
      <c r="H300" s="6">
        <v>21</v>
      </c>
      <c r="I300" s="6">
        <v>12</v>
      </c>
      <c r="J300" s="6">
        <v>16</v>
      </c>
      <c r="K300" s="12">
        <v>2112001602029500</v>
      </c>
    </row>
    <row r="301" spans="1:11" x14ac:dyDescent="0.2">
      <c r="A301" s="10">
        <v>398733</v>
      </c>
      <c r="B301" s="6" t="s">
        <v>3897</v>
      </c>
      <c r="C301" s="6">
        <v>21</v>
      </c>
      <c r="D301" s="6">
        <v>381</v>
      </c>
      <c r="E301" s="6">
        <v>2946</v>
      </c>
      <c r="F301" s="6">
        <v>2029600</v>
      </c>
      <c r="G301" s="6" t="s">
        <v>3897</v>
      </c>
      <c r="H301" s="6">
        <v>21</v>
      </c>
      <c r="I301" s="6">
        <v>12</v>
      </c>
      <c r="J301" s="6">
        <v>16</v>
      </c>
      <c r="K301" s="12">
        <v>2112001602029600</v>
      </c>
    </row>
    <row r="302" spans="1:11" x14ac:dyDescent="0.2">
      <c r="A302" s="10">
        <v>398734</v>
      </c>
      <c r="B302" s="6" t="s">
        <v>335</v>
      </c>
      <c r="C302" s="6">
        <v>21</v>
      </c>
      <c r="D302" s="6">
        <v>381</v>
      </c>
      <c r="E302" s="6">
        <v>2946</v>
      </c>
      <c r="F302" s="6">
        <v>2029700</v>
      </c>
      <c r="G302" s="6" t="s">
        <v>4123</v>
      </c>
      <c r="H302" s="6">
        <v>21</v>
      </c>
      <c r="I302" s="6">
        <v>12</v>
      </c>
      <c r="J302" s="6">
        <v>16</v>
      </c>
      <c r="K302" s="12">
        <v>2112001602029700</v>
      </c>
    </row>
    <row r="303" spans="1:11" x14ac:dyDescent="0.2">
      <c r="A303" s="10">
        <v>398735</v>
      </c>
      <c r="B303" s="6" t="s">
        <v>336</v>
      </c>
      <c r="C303" s="6">
        <v>21</v>
      </c>
      <c r="D303" s="6">
        <v>381</v>
      </c>
      <c r="E303" s="6">
        <v>2946</v>
      </c>
      <c r="F303" s="6">
        <v>2029800</v>
      </c>
      <c r="G303" s="6" t="s">
        <v>336</v>
      </c>
      <c r="H303" s="6">
        <v>21</v>
      </c>
      <c r="I303" s="6">
        <v>12</v>
      </c>
      <c r="J303" s="6">
        <v>16</v>
      </c>
      <c r="K303" s="12">
        <v>2112001602029800</v>
      </c>
    </row>
    <row r="304" spans="1:11" x14ac:dyDescent="0.2">
      <c r="A304" s="10">
        <v>398736</v>
      </c>
      <c r="B304" s="6" t="s">
        <v>337</v>
      </c>
      <c r="C304" s="6">
        <v>21</v>
      </c>
      <c r="D304" s="6">
        <v>381</v>
      </c>
      <c r="E304" s="6">
        <v>2946</v>
      </c>
      <c r="F304" s="6">
        <v>2029900</v>
      </c>
      <c r="G304" s="6" t="s">
        <v>337</v>
      </c>
      <c r="H304" s="6">
        <v>21</v>
      </c>
      <c r="I304" s="6">
        <v>12</v>
      </c>
      <c r="J304" s="6">
        <v>16</v>
      </c>
      <c r="K304" s="12">
        <v>2112001602029900</v>
      </c>
    </row>
    <row r="305" spans="1:11" x14ac:dyDescent="0.2">
      <c r="A305" s="10">
        <v>398737</v>
      </c>
      <c r="B305" s="6" t="s">
        <v>338</v>
      </c>
      <c r="C305" s="6">
        <v>21</v>
      </c>
      <c r="D305" s="6">
        <v>381</v>
      </c>
      <c r="E305" s="6">
        <v>2946</v>
      </c>
      <c r="F305" s="6">
        <v>2030000</v>
      </c>
      <c r="G305" s="6" t="s">
        <v>4124</v>
      </c>
      <c r="H305" s="6">
        <v>21</v>
      </c>
      <c r="I305" s="6">
        <v>12</v>
      </c>
      <c r="J305" s="6">
        <v>16</v>
      </c>
      <c r="K305" s="12">
        <v>2112001602030000</v>
      </c>
    </row>
    <row r="306" spans="1:11" x14ac:dyDescent="0.2">
      <c r="A306" s="10">
        <v>398738</v>
      </c>
      <c r="B306" s="6" t="s">
        <v>339</v>
      </c>
      <c r="C306" s="6">
        <v>21</v>
      </c>
      <c r="D306" s="6">
        <v>381</v>
      </c>
      <c r="E306" s="6">
        <v>2946</v>
      </c>
      <c r="F306" s="6">
        <v>2030100</v>
      </c>
      <c r="G306" s="6" t="s">
        <v>339</v>
      </c>
      <c r="H306" s="6">
        <v>21</v>
      </c>
      <c r="I306" s="6">
        <v>12</v>
      </c>
      <c r="J306" s="6">
        <v>16</v>
      </c>
      <c r="K306" s="12">
        <v>2112001602030100</v>
      </c>
    </row>
    <row r="307" spans="1:11" x14ac:dyDescent="0.2">
      <c r="A307" s="10">
        <v>398739</v>
      </c>
      <c r="B307" s="6" t="s">
        <v>340</v>
      </c>
      <c r="C307" s="6">
        <v>21</v>
      </c>
      <c r="D307" s="6">
        <v>381</v>
      </c>
      <c r="E307" s="6">
        <v>2946</v>
      </c>
      <c r="F307" s="6">
        <v>2030200</v>
      </c>
      <c r="G307" s="6" t="s">
        <v>4088</v>
      </c>
      <c r="H307" s="6">
        <v>21</v>
      </c>
      <c r="I307" s="6">
        <v>12</v>
      </c>
      <c r="J307" s="6">
        <v>16</v>
      </c>
      <c r="K307" s="12">
        <v>2112001602030200</v>
      </c>
    </row>
    <row r="308" spans="1:11" x14ac:dyDescent="0.2">
      <c r="A308" s="10">
        <v>398740</v>
      </c>
      <c r="B308" s="6" t="s">
        <v>341</v>
      </c>
      <c r="C308" s="6">
        <v>21</v>
      </c>
      <c r="D308" s="6">
        <v>381</v>
      </c>
      <c r="E308" s="6">
        <v>2946</v>
      </c>
      <c r="F308" s="6">
        <v>2030300</v>
      </c>
      <c r="G308" s="6" t="s">
        <v>341</v>
      </c>
      <c r="H308" s="6">
        <v>21</v>
      </c>
      <c r="I308" s="6">
        <v>12</v>
      </c>
      <c r="J308" s="6">
        <v>16</v>
      </c>
      <c r="K308" s="12">
        <v>2112001602030300</v>
      </c>
    </row>
    <row r="309" spans="1:11" x14ac:dyDescent="0.2">
      <c r="A309" s="10">
        <v>398741</v>
      </c>
      <c r="B309" s="6" t="s">
        <v>342</v>
      </c>
      <c r="C309" s="6">
        <v>21</v>
      </c>
      <c r="D309" s="6">
        <v>381</v>
      </c>
      <c r="E309" s="6">
        <v>2946</v>
      </c>
      <c r="F309" s="6">
        <v>2030500</v>
      </c>
      <c r="G309" s="6" t="s">
        <v>342</v>
      </c>
      <c r="H309" s="6">
        <v>21</v>
      </c>
      <c r="I309" s="6">
        <v>12</v>
      </c>
      <c r="J309" s="6">
        <v>16</v>
      </c>
      <c r="K309" s="12">
        <v>2112001602030500</v>
      </c>
    </row>
    <row r="310" spans="1:11" x14ac:dyDescent="0.2">
      <c r="A310" s="10">
        <v>398742</v>
      </c>
      <c r="B310" s="6" t="s">
        <v>343</v>
      </c>
      <c r="C310" s="6">
        <v>21</v>
      </c>
      <c r="D310" s="6">
        <v>381</v>
      </c>
      <c r="E310" s="6">
        <v>2946</v>
      </c>
      <c r="F310" s="6">
        <v>2030600</v>
      </c>
      <c r="G310" s="6" t="s">
        <v>343</v>
      </c>
      <c r="H310" s="6">
        <v>21</v>
      </c>
      <c r="I310" s="6">
        <v>12</v>
      </c>
      <c r="J310" s="6">
        <v>16</v>
      </c>
      <c r="K310" s="12">
        <v>2112001602030600</v>
      </c>
    </row>
    <row r="311" spans="1:11" x14ac:dyDescent="0.2">
      <c r="A311" s="10">
        <v>398743</v>
      </c>
      <c r="B311" s="6" t="s">
        <v>344</v>
      </c>
      <c r="C311" s="6">
        <v>21</v>
      </c>
      <c r="D311" s="6">
        <v>381</v>
      </c>
      <c r="E311" s="6">
        <v>2946</v>
      </c>
      <c r="F311" s="6">
        <v>2030700</v>
      </c>
      <c r="G311" s="6" t="s">
        <v>4125</v>
      </c>
      <c r="H311" s="6">
        <v>21</v>
      </c>
      <c r="I311" s="6">
        <v>12</v>
      </c>
      <c r="J311" s="6">
        <v>16</v>
      </c>
      <c r="K311" s="12">
        <v>2112001602030700</v>
      </c>
    </row>
    <row r="312" spans="1:11" x14ac:dyDescent="0.2">
      <c r="A312" s="10">
        <v>398744</v>
      </c>
      <c r="B312" s="6" t="s">
        <v>107</v>
      </c>
      <c r="C312" s="6">
        <v>21</v>
      </c>
      <c r="D312" s="6">
        <v>381</v>
      </c>
      <c r="E312" s="6">
        <v>2946</v>
      </c>
      <c r="F312" s="6">
        <v>2030800</v>
      </c>
      <c r="G312" s="6" t="s">
        <v>107</v>
      </c>
      <c r="H312" s="6">
        <v>21</v>
      </c>
      <c r="I312" s="6">
        <v>12</v>
      </c>
      <c r="J312" s="6">
        <v>16</v>
      </c>
      <c r="K312" s="12">
        <v>2112001602030800</v>
      </c>
    </row>
    <row r="313" spans="1:11" x14ac:dyDescent="0.2">
      <c r="A313" s="10">
        <v>398745</v>
      </c>
      <c r="B313" s="6" t="s">
        <v>345</v>
      </c>
      <c r="C313" s="6">
        <v>21</v>
      </c>
      <c r="D313" s="6">
        <v>381</v>
      </c>
      <c r="E313" s="6">
        <v>2946</v>
      </c>
      <c r="F313" s="6">
        <v>2030900</v>
      </c>
      <c r="G313" s="6" t="s">
        <v>4126</v>
      </c>
      <c r="H313" s="6">
        <v>21</v>
      </c>
      <c r="I313" s="6">
        <v>12</v>
      </c>
      <c r="J313" s="6">
        <v>16</v>
      </c>
      <c r="K313" s="12">
        <v>2112001602030900</v>
      </c>
    </row>
    <row r="314" spans="1:11" x14ac:dyDescent="0.2">
      <c r="A314" s="10">
        <v>398746</v>
      </c>
      <c r="B314" s="6" t="s">
        <v>346</v>
      </c>
      <c r="C314" s="6">
        <v>21</v>
      </c>
      <c r="D314" s="6">
        <v>381</v>
      </c>
      <c r="E314" s="6">
        <v>2946</v>
      </c>
      <c r="F314" s="6">
        <v>2031000</v>
      </c>
      <c r="G314" s="6" t="s">
        <v>4127</v>
      </c>
      <c r="H314" s="6">
        <v>21</v>
      </c>
      <c r="I314" s="6">
        <v>12</v>
      </c>
      <c r="J314" s="6">
        <v>16</v>
      </c>
      <c r="K314" s="12">
        <v>2112001602031000</v>
      </c>
    </row>
    <row r="315" spans="1:11" x14ac:dyDescent="0.2">
      <c r="A315" s="10">
        <v>398747</v>
      </c>
      <c r="B315" s="6" t="s">
        <v>347</v>
      </c>
      <c r="C315" s="6">
        <v>21</v>
      </c>
      <c r="D315" s="6">
        <v>381</v>
      </c>
      <c r="E315" s="6">
        <v>2946</v>
      </c>
      <c r="F315" s="6">
        <v>2031100</v>
      </c>
      <c r="G315" s="6" t="s">
        <v>347</v>
      </c>
      <c r="H315" s="6">
        <v>21</v>
      </c>
      <c r="I315" s="6">
        <v>12</v>
      </c>
      <c r="J315" s="6">
        <v>16</v>
      </c>
      <c r="K315" s="12">
        <v>2112001602031100</v>
      </c>
    </row>
    <row r="316" spans="1:11" x14ac:dyDescent="0.2">
      <c r="A316" s="10">
        <v>398748</v>
      </c>
      <c r="B316" s="6" t="s">
        <v>79</v>
      </c>
      <c r="C316" s="6">
        <v>21</v>
      </c>
      <c r="D316" s="6">
        <v>381</v>
      </c>
      <c r="E316" s="6">
        <v>2946</v>
      </c>
      <c r="F316" s="6">
        <v>2031200</v>
      </c>
      <c r="G316" s="6" t="s">
        <v>1388</v>
      </c>
      <c r="H316" s="6">
        <v>21</v>
      </c>
      <c r="I316" s="6">
        <v>12</v>
      </c>
      <c r="J316" s="6">
        <v>16</v>
      </c>
      <c r="K316" s="12">
        <v>2112001602031200</v>
      </c>
    </row>
    <row r="317" spans="1:11" x14ac:dyDescent="0.2">
      <c r="A317" s="10">
        <v>398749</v>
      </c>
      <c r="B317" s="6" t="s">
        <v>348</v>
      </c>
      <c r="C317" s="6">
        <v>21</v>
      </c>
      <c r="D317" s="6">
        <v>381</v>
      </c>
      <c r="E317" s="6">
        <v>2946</v>
      </c>
      <c r="F317" s="6">
        <v>2031300</v>
      </c>
      <c r="G317" s="6" t="s">
        <v>348</v>
      </c>
      <c r="H317" s="6">
        <v>21</v>
      </c>
      <c r="I317" s="6">
        <v>12</v>
      </c>
      <c r="J317" s="6">
        <v>16</v>
      </c>
      <c r="K317" s="12">
        <v>2112001602031300</v>
      </c>
    </row>
    <row r="318" spans="1:11" x14ac:dyDescent="0.2">
      <c r="A318" s="10">
        <v>398750</v>
      </c>
      <c r="B318" s="6" t="s">
        <v>349</v>
      </c>
      <c r="C318" s="6">
        <v>21</v>
      </c>
      <c r="D318" s="6">
        <v>381</v>
      </c>
      <c r="E318" s="6">
        <v>2946</v>
      </c>
      <c r="F318" s="6">
        <v>2031400</v>
      </c>
      <c r="G318" s="6" t="s">
        <v>349</v>
      </c>
      <c r="H318" s="6">
        <v>21</v>
      </c>
      <c r="I318" s="6">
        <v>12</v>
      </c>
      <c r="J318" s="6">
        <v>16</v>
      </c>
      <c r="K318" s="12">
        <v>2112001602031400</v>
      </c>
    </row>
    <row r="319" spans="1:11" x14ac:dyDescent="0.2">
      <c r="A319" s="10">
        <v>398751</v>
      </c>
      <c r="B319" s="6" t="s">
        <v>350</v>
      </c>
      <c r="C319" s="6">
        <v>21</v>
      </c>
      <c r="D319" s="6">
        <v>381</v>
      </c>
      <c r="E319" s="6">
        <v>2946</v>
      </c>
      <c r="F319" s="6">
        <v>2031500</v>
      </c>
      <c r="G319" s="6" t="s">
        <v>350</v>
      </c>
      <c r="H319" s="6">
        <v>21</v>
      </c>
      <c r="I319" s="6">
        <v>12</v>
      </c>
      <c r="J319" s="6">
        <v>16</v>
      </c>
      <c r="K319" s="12">
        <v>2112001602031500</v>
      </c>
    </row>
    <row r="320" spans="1:11" x14ac:dyDescent="0.2">
      <c r="A320" s="10">
        <v>398752</v>
      </c>
      <c r="B320" s="6" t="s">
        <v>351</v>
      </c>
      <c r="C320" s="6">
        <v>21</v>
      </c>
      <c r="D320" s="6">
        <v>381</v>
      </c>
      <c r="E320" s="6">
        <v>2946</v>
      </c>
      <c r="F320" s="6">
        <v>2031600</v>
      </c>
      <c r="G320" s="6" t="s">
        <v>351</v>
      </c>
      <c r="H320" s="6">
        <v>21</v>
      </c>
      <c r="I320" s="6">
        <v>12</v>
      </c>
      <c r="J320" s="6">
        <v>16</v>
      </c>
      <c r="K320" s="12">
        <v>2112001602031600</v>
      </c>
    </row>
    <row r="321" spans="1:11" x14ac:dyDescent="0.2">
      <c r="A321" s="10">
        <v>398753</v>
      </c>
      <c r="B321" s="6" t="s">
        <v>352</v>
      </c>
      <c r="C321" s="6">
        <v>21</v>
      </c>
      <c r="D321" s="6">
        <v>381</v>
      </c>
      <c r="E321" s="6">
        <v>2946</v>
      </c>
      <c r="F321" s="6">
        <v>2031700</v>
      </c>
      <c r="G321" s="6" t="s">
        <v>352</v>
      </c>
      <c r="H321" s="6">
        <v>21</v>
      </c>
      <c r="I321" s="6">
        <v>12</v>
      </c>
      <c r="J321" s="6">
        <v>16</v>
      </c>
      <c r="K321" s="12">
        <v>2112001602031700</v>
      </c>
    </row>
    <row r="322" spans="1:11" x14ac:dyDescent="0.2">
      <c r="A322" s="10">
        <v>398754</v>
      </c>
      <c r="B322" s="6" t="s">
        <v>353</v>
      </c>
      <c r="C322" s="6">
        <v>21</v>
      </c>
      <c r="D322" s="6">
        <v>381</v>
      </c>
      <c r="E322" s="6">
        <v>2946</v>
      </c>
      <c r="F322" s="6">
        <v>2031800</v>
      </c>
      <c r="G322" s="6" t="s">
        <v>353</v>
      </c>
      <c r="H322" s="6">
        <v>21</v>
      </c>
      <c r="I322" s="6">
        <v>12</v>
      </c>
      <c r="J322" s="6">
        <v>16</v>
      </c>
      <c r="K322" s="12">
        <v>2112001602031800</v>
      </c>
    </row>
    <row r="323" spans="1:11" x14ac:dyDescent="0.2">
      <c r="A323" s="10">
        <v>398755</v>
      </c>
      <c r="B323" s="6" t="s">
        <v>354</v>
      </c>
      <c r="C323" s="6">
        <v>21</v>
      </c>
      <c r="D323" s="6">
        <v>381</v>
      </c>
      <c r="E323" s="6">
        <v>2946</v>
      </c>
      <c r="F323" s="6">
        <v>2031900</v>
      </c>
      <c r="G323" s="6" t="s">
        <v>354</v>
      </c>
      <c r="H323" s="6">
        <v>21</v>
      </c>
      <c r="I323" s="6">
        <v>12</v>
      </c>
      <c r="J323" s="6">
        <v>16</v>
      </c>
      <c r="K323" s="12">
        <v>2112001602031900</v>
      </c>
    </row>
    <row r="324" spans="1:11" x14ac:dyDescent="0.2">
      <c r="A324" s="10">
        <v>398756</v>
      </c>
      <c r="B324" s="6" t="s">
        <v>355</v>
      </c>
      <c r="C324" s="6">
        <v>21</v>
      </c>
      <c r="D324" s="6">
        <v>381</v>
      </c>
      <c r="E324" s="6">
        <v>2946</v>
      </c>
      <c r="F324" s="6">
        <v>2032000</v>
      </c>
      <c r="G324" s="6" t="s">
        <v>355</v>
      </c>
      <c r="H324" s="6">
        <v>21</v>
      </c>
      <c r="I324" s="6">
        <v>12</v>
      </c>
      <c r="J324" s="6">
        <v>16</v>
      </c>
      <c r="K324" s="12">
        <v>2112001602032000</v>
      </c>
    </row>
    <row r="325" spans="1:11" x14ac:dyDescent="0.2">
      <c r="A325" s="10">
        <v>398757</v>
      </c>
      <c r="B325" s="6" t="s">
        <v>356</v>
      </c>
      <c r="C325" s="6">
        <v>21</v>
      </c>
      <c r="D325" s="6">
        <v>381</v>
      </c>
      <c r="E325" s="6">
        <v>2946</v>
      </c>
      <c r="F325" s="6">
        <v>2032100</v>
      </c>
      <c r="G325" s="6" t="s">
        <v>356</v>
      </c>
      <c r="H325" s="6">
        <v>21</v>
      </c>
      <c r="I325" s="6">
        <v>12</v>
      </c>
      <c r="J325" s="6">
        <v>16</v>
      </c>
      <c r="K325" s="12">
        <v>2112001602032100</v>
      </c>
    </row>
    <row r="326" spans="1:11" x14ac:dyDescent="0.2">
      <c r="A326" s="10">
        <v>398758</v>
      </c>
      <c r="B326" s="6" t="s">
        <v>357</v>
      </c>
      <c r="C326" s="6">
        <v>21</v>
      </c>
      <c r="D326" s="6">
        <v>381</v>
      </c>
      <c r="E326" s="6">
        <v>2946</v>
      </c>
      <c r="F326" s="6">
        <v>2032200</v>
      </c>
      <c r="G326" s="6" t="s">
        <v>357</v>
      </c>
      <c r="H326" s="6">
        <v>21</v>
      </c>
      <c r="I326" s="6">
        <v>12</v>
      </c>
      <c r="J326" s="6">
        <v>16</v>
      </c>
      <c r="K326" s="12">
        <v>2112001602032200</v>
      </c>
    </row>
    <row r="327" spans="1:11" x14ac:dyDescent="0.2">
      <c r="A327" s="10">
        <v>398759</v>
      </c>
      <c r="B327" s="6" t="s">
        <v>285</v>
      </c>
      <c r="C327" s="6">
        <v>21</v>
      </c>
      <c r="D327" s="6">
        <v>381</v>
      </c>
      <c r="E327" s="6">
        <v>2946</v>
      </c>
      <c r="F327" s="6">
        <v>2032300</v>
      </c>
      <c r="G327" s="6" t="s">
        <v>285</v>
      </c>
      <c r="H327" s="6">
        <v>21</v>
      </c>
      <c r="I327" s="6">
        <v>12</v>
      </c>
      <c r="J327" s="6">
        <v>16</v>
      </c>
      <c r="K327" s="12">
        <v>2112001602032300</v>
      </c>
    </row>
    <row r="328" spans="1:11" x14ac:dyDescent="0.2">
      <c r="A328" s="10">
        <v>398760</v>
      </c>
      <c r="B328" s="6" t="s">
        <v>358</v>
      </c>
      <c r="C328" s="6">
        <v>21</v>
      </c>
      <c r="D328" s="6">
        <v>381</v>
      </c>
      <c r="E328" s="6">
        <v>2946</v>
      </c>
      <c r="F328" s="6">
        <v>2032400</v>
      </c>
      <c r="G328" s="6" t="s">
        <v>358</v>
      </c>
      <c r="H328" s="6">
        <v>21</v>
      </c>
      <c r="I328" s="6">
        <v>12</v>
      </c>
      <c r="J328" s="6">
        <v>16</v>
      </c>
      <c r="K328" s="12">
        <v>2112001602032400</v>
      </c>
    </row>
    <row r="329" spans="1:11" x14ac:dyDescent="0.2">
      <c r="A329" s="10">
        <v>398761</v>
      </c>
      <c r="B329" s="6" t="s">
        <v>359</v>
      </c>
      <c r="C329" s="6">
        <v>21</v>
      </c>
      <c r="D329" s="6">
        <v>381</v>
      </c>
      <c r="E329" s="6">
        <v>2946</v>
      </c>
      <c r="F329" s="6">
        <v>2032500</v>
      </c>
      <c r="G329" s="6" t="s">
        <v>92</v>
      </c>
      <c r="H329" s="6">
        <v>21</v>
      </c>
      <c r="I329" s="6">
        <v>12</v>
      </c>
      <c r="J329" s="6">
        <v>16</v>
      </c>
      <c r="K329" s="12">
        <v>2112001602032500</v>
      </c>
    </row>
    <row r="330" spans="1:11" x14ac:dyDescent="0.2">
      <c r="A330" s="10">
        <v>398762</v>
      </c>
      <c r="B330" s="6" t="s">
        <v>360</v>
      </c>
      <c r="C330" s="6">
        <v>21</v>
      </c>
      <c r="D330" s="6">
        <v>381</v>
      </c>
      <c r="E330" s="6">
        <v>2946</v>
      </c>
      <c r="F330" s="6">
        <v>2032600</v>
      </c>
      <c r="G330" s="6" t="s">
        <v>360</v>
      </c>
      <c r="H330" s="6">
        <v>21</v>
      </c>
      <c r="I330" s="6">
        <v>12</v>
      </c>
      <c r="J330" s="6">
        <v>16</v>
      </c>
      <c r="K330" s="12">
        <v>2112001602032600</v>
      </c>
    </row>
    <row r="331" spans="1:11" x14ac:dyDescent="0.2">
      <c r="A331" s="10">
        <v>398763</v>
      </c>
      <c r="B331" s="6" t="s">
        <v>361</v>
      </c>
      <c r="C331" s="6">
        <v>21</v>
      </c>
      <c r="D331" s="6">
        <v>381</v>
      </c>
      <c r="E331" s="6">
        <v>2946</v>
      </c>
      <c r="F331" s="6">
        <v>2032700</v>
      </c>
      <c r="G331" s="6" t="s">
        <v>361</v>
      </c>
      <c r="H331" s="6">
        <v>21</v>
      </c>
      <c r="I331" s="6">
        <v>12</v>
      </c>
      <c r="J331" s="6">
        <v>16</v>
      </c>
      <c r="K331" s="12">
        <v>2112001602032700</v>
      </c>
    </row>
    <row r="332" spans="1:11" x14ac:dyDescent="0.2">
      <c r="A332" s="10">
        <v>398764</v>
      </c>
      <c r="B332" s="6" t="s">
        <v>362</v>
      </c>
      <c r="C332" s="6">
        <v>21</v>
      </c>
      <c r="D332" s="6">
        <v>381</v>
      </c>
      <c r="E332" s="6">
        <v>2946</v>
      </c>
      <c r="F332" s="6">
        <v>2032800</v>
      </c>
      <c r="G332" s="6" t="s">
        <v>362</v>
      </c>
      <c r="H332" s="6">
        <v>21</v>
      </c>
      <c r="I332" s="6">
        <v>12</v>
      </c>
      <c r="J332" s="6">
        <v>16</v>
      </c>
      <c r="K332" s="12">
        <v>2112001602032800</v>
      </c>
    </row>
    <row r="333" spans="1:11" x14ac:dyDescent="0.2">
      <c r="A333" s="10">
        <v>398765</v>
      </c>
      <c r="B333" s="6" t="s">
        <v>363</v>
      </c>
      <c r="C333" s="6">
        <v>21</v>
      </c>
      <c r="D333" s="6">
        <v>381</v>
      </c>
      <c r="E333" s="6">
        <v>2946</v>
      </c>
      <c r="F333" s="6">
        <v>2032900</v>
      </c>
      <c r="G333" s="6" t="s">
        <v>363</v>
      </c>
      <c r="H333" s="6">
        <v>21</v>
      </c>
      <c r="I333" s="6">
        <v>12</v>
      </c>
      <c r="J333" s="6">
        <v>16</v>
      </c>
      <c r="K333" s="12">
        <v>2112001602032900</v>
      </c>
    </row>
    <row r="334" spans="1:11" x14ac:dyDescent="0.2">
      <c r="A334" s="10">
        <v>398766</v>
      </c>
      <c r="B334" s="6" t="s">
        <v>364</v>
      </c>
      <c r="C334" s="6">
        <v>21</v>
      </c>
      <c r="D334" s="6">
        <v>381</v>
      </c>
      <c r="E334" s="6">
        <v>2946</v>
      </c>
      <c r="F334" s="6">
        <v>2033000</v>
      </c>
      <c r="G334" s="6" t="s">
        <v>364</v>
      </c>
      <c r="H334" s="6">
        <v>21</v>
      </c>
      <c r="I334" s="6">
        <v>12</v>
      </c>
      <c r="J334" s="6">
        <v>16</v>
      </c>
      <c r="K334" s="12">
        <v>2112001602033000</v>
      </c>
    </row>
    <row r="335" spans="1:11" x14ac:dyDescent="0.2">
      <c r="A335" s="10">
        <v>398767</v>
      </c>
      <c r="B335" s="6" t="s">
        <v>365</v>
      </c>
      <c r="C335" s="6">
        <v>21</v>
      </c>
      <c r="D335" s="6">
        <v>381</v>
      </c>
      <c r="E335" s="6">
        <v>2946</v>
      </c>
      <c r="F335" s="6">
        <v>2033100</v>
      </c>
      <c r="G335" s="6" t="s">
        <v>365</v>
      </c>
      <c r="H335" s="6">
        <v>21</v>
      </c>
      <c r="I335" s="6">
        <v>12</v>
      </c>
      <c r="J335" s="6">
        <v>16</v>
      </c>
      <c r="K335" s="12">
        <v>2112001602033100</v>
      </c>
    </row>
    <row r="336" spans="1:11" x14ac:dyDescent="0.2">
      <c r="A336" s="10">
        <v>398768</v>
      </c>
      <c r="B336" s="6" t="s">
        <v>366</v>
      </c>
      <c r="C336" s="6">
        <v>21</v>
      </c>
      <c r="D336" s="6">
        <v>381</v>
      </c>
      <c r="E336" s="6">
        <v>2946</v>
      </c>
      <c r="F336" s="6">
        <v>2033200</v>
      </c>
      <c r="G336" s="6" t="s">
        <v>366</v>
      </c>
      <c r="H336" s="6">
        <v>21</v>
      </c>
      <c r="I336" s="6">
        <v>12</v>
      </c>
      <c r="J336" s="6">
        <v>16</v>
      </c>
      <c r="K336" s="12">
        <v>2112001602033200</v>
      </c>
    </row>
    <row r="337" spans="1:11" x14ac:dyDescent="0.2">
      <c r="A337" s="10">
        <v>398769</v>
      </c>
      <c r="B337" s="6" t="s">
        <v>367</v>
      </c>
      <c r="C337" s="6">
        <v>21</v>
      </c>
      <c r="D337" s="6">
        <v>381</v>
      </c>
      <c r="E337" s="6">
        <v>2946</v>
      </c>
      <c r="F337" s="6">
        <v>2033300</v>
      </c>
      <c r="G337" s="6" t="s">
        <v>367</v>
      </c>
      <c r="H337" s="6">
        <v>21</v>
      </c>
      <c r="I337" s="6">
        <v>12</v>
      </c>
      <c r="J337" s="6">
        <v>16</v>
      </c>
      <c r="K337" s="12">
        <v>2112001602033300</v>
      </c>
    </row>
    <row r="338" spans="1:11" x14ac:dyDescent="0.2">
      <c r="A338" s="10">
        <v>398770</v>
      </c>
      <c r="B338" s="6" t="s">
        <v>368</v>
      </c>
      <c r="C338" s="6">
        <v>21</v>
      </c>
      <c r="D338" s="6">
        <v>381</v>
      </c>
      <c r="E338" s="6">
        <v>2946</v>
      </c>
      <c r="F338" s="6">
        <v>2033400</v>
      </c>
      <c r="G338" s="6" t="s">
        <v>368</v>
      </c>
      <c r="H338" s="6">
        <v>21</v>
      </c>
      <c r="I338" s="6">
        <v>12</v>
      </c>
      <c r="J338" s="6">
        <v>16</v>
      </c>
      <c r="K338" s="12">
        <v>2112001602033400</v>
      </c>
    </row>
    <row r="339" spans="1:11" x14ac:dyDescent="0.2">
      <c r="A339" s="10">
        <v>398771</v>
      </c>
      <c r="B339" s="6" t="s">
        <v>369</v>
      </c>
      <c r="C339" s="6">
        <v>21</v>
      </c>
      <c r="D339" s="6">
        <v>381</v>
      </c>
      <c r="E339" s="6">
        <v>2946</v>
      </c>
      <c r="F339" s="6">
        <v>2033500</v>
      </c>
      <c r="G339" s="6" t="s">
        <v>369</v>
      </c>
      <c r="H339" s="6">
        <v>21</v>
      </c>
      <c r="I339" s="6">
        <v>12</v>
      </c>
      <c r="J339" s="6">
        <v>16</v>
      </c>
      <c r="K339" s="12">
        <v>2112001602033500</v>
      </c>
    </row>
    <row r="340" spans="1:11" x14ac:dyDescent="0.2">
      <c r="A340" s="10">
        <v>398772</v>
      </c>
      <c r="B340" s="6" t="s">
        <v>370</v>
      </c>
      <c r="C340" s="6">
        <v>21</v>
      </c>
      <c r="D340" s="6">
        <v>381</v>
      </c>
      <c r="E340" s="6">
        <v>2946</v>
      </c>
      <c r="F340" s="6">
        <v>2033600</v>
      </c>
      <c r="G340" s="6" t="s">
        <v>370</v>
      </c>
      <c r="H340" s="6">
        <v>21</v>
      </c>
      <c r="I340" s="6">
        <v>12</v>
      </c>
      <c r="J340" s="6">
        <v>16</v>
      </c>
      <c r="K340" s="12">
        <v>2112001602033600</v>
      </c>
    </row>
    <row r="341" spans="1:11" x14ac:dyDescent="0.2">
      <c r="A341" s="10">
        <v>398773</v>
      </c>
      <c r="B341" s="6" t="s">
        <v>371</v>
      </c>
      <c r="C341" s="6">
        <v>21</v>
      </c>
      <c r="D341" s="6">
        <v>381</v>
      </c>
      <c r="E341" s="6">
        <v>2946</v>
      </c>
      <c r="F341" s="6">
        <v>2033700</v>
      </c>
      <c r="G341" s="6" t="s">
        <v>371</v>
      </c>
      <c r="H341" s="6">
        <v>21</v>
      </c>
      <c r="I341" s="6">
        <v>12</v>
      </c>
      <c r="J341" s="6">
        <v>16</v>
      </c>
      <c r="K341" s="12">
        <v>2112001602033700</v>
      </c>
    </row>
    <row r="342" spans="1:11" x14ac:dyDescent="0.2">
      <c r="A342" s="10">
        <v>398774</v>
      </c>
      <c r="B342" s="6" t="s">
        <v>372</v>
      </c>
      <c r="C342" s="6">
        <v>21</v>
      </c>
      <c r="D342" s="6">
        <v>381</v>
      </c>
      <c r="E342" s="6">
        <v>2946</v>
      </c>
      <c r="F342" s="6">
        <v>2033800</v>
      </c>
      <c r="G342" s="6" t="s">
        <v>4070</v>
      </c>
      <c r="H342" s="6">
        <v>21</v>
      </c>
      <c r="I342" s="6">
        <v>12</v>
      </c>
      <c r="J342" s="6">
        <v>16</v>
      </c>
      <c r="K342" s="12">
        <v>2112001602033800</v>
      </c>
    </row>
    <row r="343" spans="1:11" x14ac:dyDescent="0.2">
      <c r="A343" s="10">
        <v>398775</v>
      </c>
      <c r="B343" s="6" t="s">
        <v>373</v>
      </c>
      <c r="C343" s="6">
        <v>21</v>
      </c>
      <c r="D343" s="6">
        <v>381</v>
      </c>
      <c r="E343" s="6">
        <v>2946</v>
      </c>
      <c r="F343" s="6">
        <v>2033900</v>
      </c>
      <c r="G343" s="6" t="s">
        <v>373</v>
      </c>
      <c r="H343" s="6">
        <v>21</v>
      </c>
      <c r="I343" s="6">
        <v>12</v>
      </c>
      <c r="J343" s="6">
        <v>16</v>
      </c>
      <c r="K343" s="12">
        <v>2112001602033900</v>
      </c>
    </row>
    <row r="344" spans="1:11" x14ac:dyDescent="0.2">
      <c r="A344" s="10">
        <v>398776</v>
      </c>
      <c r="B344" s="6" t="s">
        <v>374</v>
      </c>
      <c r="C344" s="6">
        <v>21</v>
      </c>
      <c r="D344" s="6">
        <v>381</v>
      </c>
      <c r="E344" s="6">
        <v>2946</v>
      </c>
      <c r="F344" s="6">
        <v>2034000</v>
      </c>
      <c r="G344" s="6" t="s">
        <v>374</v>
      </c>
      <c r="H344" s="6">
        <v>21</v>
      </c>
      <c r="I344" s="6">
        <v>12</v>
      </c>
      <c r="J344" s="6">
        <v>16</v>
      </c>
      <c r="K344" s="12">
        <v>2112001602034000</v>
      </c>
    </row>
    <row r="345" spans="1:11" x14ac:dyDescent="0.2">
      <c r="A345" s="10">
        <v>398777</v>
      </c>
      <c r="B345" s="6" t="s">
        <v>375</v>
      </c>
      <c r="C345" s="6">
        <v>21</v>
      </c>
      <c r="D345" s="6">
        <v>381</v>
      </c>
      <c r="E345" s="6">
        <v>2946</v>
      </c>
      <c r="F345" s="6">
        <v>2034100</v>
      </c>
      <c r="G345" s="6" t="s">
        <v>375</v>
      </c>
      <c r="H345" s="6">
        <v>21</v>
      </c>
      <c r="I345" s="6">
        <v>12</v>
      </c>
      <c r="J345" s="6">
        <v>16</v>
      </c>
      <c r="K345" s="12">
        <v>2112001602034100</v>
      </c>
    </row>
    <row r="346" spans="1:11" x14ac:dyDescent="0.2">
      <c r="A346" s="10">
        <v>398778</v>
      </c>
      <c r="B346" s="6" t="s">
        <v>376</v>
      </c>
      <c r="C346" s="6">
        <v>21</v>
      </c>
      <c r="D346" s="6">
        <v>381</v>
      </c>
      <c r="E346" s="6">
        <v>2946</v>
      </c>
      <c r="F346" s="6">
        <v>2034200</v>
      </c>
      <c r="G346" s="6" t="s">
        <v>376</v>
      </c>
      <c r="H346" s="6">
        <v>21</v>
      </c>
      <c r="I346" s="6">
        <v>12</v>
      </c>
      <c r="J346" s="6">
        <v>16</v>
      </c>
      <c r="K346" s="12">
        <v>2112001602034200</v>
      </c>
    </row>
    <row r="347" spans="1:11" x14ac:dyDescent="0.2">
      <c r="A347" s="10">
        <v>398779</v>
      </c>
      <c r="B347" s="6" t="s">
        <v>377</v>
      </c>
      <c r="C347" s="6">
        <v>21</v>
      </c>
      <c r="D347" s="6">
        <v>381</v>
      </c>
      <c r="E347" s="6">
        <v>2946</v>
      </c>
      <c r="F347" s="6">
        <v>2034300</v>
      </c>
      <c r="G347" s="6" t="s">
        <v>377</v>
      </c>
      <c r="H347" s="6">
        <v>21</v>
      </c>
      <c r="I347" s="6">
        <v>12</v>
      </c>
      <c r="J347" s="6">
        <v>16</v>
      </c>
      <c r="K347" s="12">
        <v>2112001602034300</v>
      </c>
    </row>
    <row r="348" spans="1:11" x14ac:dyDescent="0.2">
      <c r="A348" s="10">
        <v>398780</v>
      </c>
      <c r="B348" s="6" t="s">
        <v>140</v>
      </c>
      <c r="C348" s="6">
        <v>21</v>
      </c>
      <c r="D348" s="6">
        <v>381</v>
      </c>
      <c r="E348" s="6">
        <v>2946</v>
      </c>
      <c r="F348" s="6">
        <v>2034400</v>
      </c>
      <c r="G348" s="6" t="s">
        <v>140</v>
      </c>
      <c r="H348" s="6">
        <v>21</v>
      </c>
      <c r="I348" s="6">
        <v>12</v>
      </c>
      <c r="J348" s="6">
        <v>16</v>
      </c>
      <c r="K348" s="12">
        <v>2112001602034400</v>
      </c>
    </row>
    <row r="349" spans="1:11" x14ac:dyDescent="0.2">
      <c r="A349" s="10">
        <v>398781</v>
      </c>
      <c r="B349" s="6" t="s">
        <v>378</v>
      </c>
      <c r="C349" s="6">
        <v>21</v>
      </c>
      <c r="D349" s="6">
        <v>381</v>
      </c>
      <c r="E349" s="6">
        <v>2946</v>
      </c>
      <c r="F349" s="6">
        <v>2034500</v>
      </c>
      <c r="G349" s="6" t="s">
        <v>378</v>
      </c>
      <c r="H349" s="6">
        <v>21</v>
      </c>
      <c r="I349" s="6">
        <v>12</v>
      </c>
      <c r="J349" s="6">
        <v>16</v>
      </c>
      <c r="K349" s="12">
        <v>2112001602034500</v>
      </c>
    </row>
    <row r="350" spans="1:11" x14ac:dyDescent="0.2">
      <c r="A350" s="10">
        <v>398782</v>
      </c>
      <c r="B350" s="6" t="s">
        <v>379</v>
      </c>
      <c r="C350" s="6">
        <v>21</v>
      </c>
      <c r="D350" s="6">
        <v>381</v>
      </c>
      <c r="E350" s="6">
        <v>2946</v>
      </c>
      <c r="F350" s="6">
        <v>2034600</v>
      </c>
      <c r="G350" s="6" t="s">
        <v>379</v>
      </c>
      <c r="H350" s="6">
        <v>21</v>
      </c>
      <c r="I350" s="6">
        <v>12</v>
      </c>
      <c r="J350" s="6">
        <v>16</v>
      </c>
      <c r="K350" s="12">
        <v>2112001602034600</v>
      </c>
    </row>
    <row r="351" spans="1:11" x14ac:dyDescent="0.2">
      <c r="A351" s="10">
        <v>398783</v>
      </c>
      <c r="B351" s="6" t="s">
        <v>380</v>
      </c>
      <c r="C351" s="6">
        <v>21</v>
      </c>
      <c r="D351" s="6">
        <v>381</v>
      </c>
      <c r="E351" s="6">
        <v>2946</v>
      </c>
      <c r="F351" s="6">
        <v>2034700</v>
      </c>
      <c r="G351" s="6" t="s">
        <v>4128</v>
      </c>
      <c r="H351" s="6">
        <v>21</v>
      </c>
      <c r="I351" s="6">
        <v>12</v>
      </c>
      <c r="J351" s="6">
        <v>16</v>
      </c>
      <c r="K351" s="12">
        <v>2112001602034700</v>
      </c>
    </row>
    <row r="352" spans="1:11" x14ac:dyDescent="0.2">
      <c r="A352" s="10">
        <v>398784</v>
      </c>
      <c r="B352" s="6" t="s">
        <v>381</v>
      </c>
      <c r="C352" s="6">
        <v>21</v>
      </c>
      <c r="D352" s="6">
        <v>381</v>
      </c>
      <c r="E352" s="6">
        <v>2946</v>
      </c>
      <c r="F352" s="6">
        <v>2034800</v>
      </c>
      <c r="G352" s="6" t="s">
        <v>381</v>
      </c>
      <c r="H352" s="6">
        <v>21</v>
      </c>
      <c r="I352" s="6">
        <v>12</v>
      </c>
      <c r="J352" s="6">
        <v>16</v>
      </c>
      <c r="K352" s="12">
        <v>2112001602034800</v>
      </c>
    </row>
    <row r="353" spans="1:11" x14ac:dyDescent="0.2">
      <c r="A353" s="10">
        <v>398785</v>
      </c>
      <c r="B353" s="6" t="s">
        <v>143</v>
      </c>
      <c r="C353" s="6">
        <v>21</v>
      </c>
      <c r="D353" s="6">
        <v>381</v>
      </c>
      <c r="E353" s="6">
        <v>2946</v>
      </c>
      <c r="F353" s="6">
        <v>2034900</v>
      </c>
      <c r="G353" s="6" t="s">
        <v>143</v>
      </c>
      <c r="H353" s="6">
        <v>21</v>
      </c>
      <c r="I353" s="6">
        <v>12</v>
      </c>
      <c r="J353" s="6">
        <v>16</v>
      </c>
      <c r="K353" s="12">
        <v>2112001602034900</v>
      </c>
    </row>
    <row r="354" spans="1:11" x14ac:dyDescent="0.2">
      <c r="A354" s="10">
        <v>398786</v>
      </c>
      <c r="B354" s="6" t="s">
        <v>382</v>
      </c>
      <c r="C354" s="6">
        <v>21</v>
      </c>
      <c r="D354" s="6">
        <v>381</v>
      </c>
      <c r="E354" s="6">
        <v>2946</v>
      </c>
      <c r="F354" s="6">
        <v>2035000</v>
      </c>
      <c r="G354" s="6" t="s">
        <v>382</v>
      </c>
      <c r="H354" s="6">
        <v>21</v>
      </c>
      <c r="I354" s="6">
        <v>12</v>
      </c>
      <c r="J354" s="6">
        <v>16</v>
      </c>
      <c r="K354" s="12">
        <v>2112001602035000</v>
      </c>
    </row>
    <row r="355" spans="1:11" x14ac:dyDescent="0.2">
      <c r="A355" s="10">
        <v>398787</v>
      </c>
      <c r="B355" s="6" t="s">
        <v>383</v>
      </c>
      <c r="C355" s="6">
        <v>21</v>
      </c>
      <c r="D355" s="6">
        <v>381</v>
      </c>
      <c r="E355" s="6">
        <v>2946</v>
      </c>
      <c r="F355" s="6">
        <v>2035100</v>
      </c>
      <c r="G355" s="6" t="s">
        <v>383</v>
      </c>
      <c r="H355" s="6">
        <v>21</v>
      </c>
      <c r="I355" s="6">
        <v>12</v>
      </c>
      <c r="J355" s="6">
        <v>16</v>
      </c>
      <c r="K355" s="12">
        <v>2112001602035100</v>
      </c>
    </row>
    <row r="356" spans="1:11" x14ac:dyDescent="0.2">
      <c r="A356" s="10">
        <v>398788</v>
      </c>
      <c r="B356" s="6" t="s">
        <v>80</v>
      </c>
      <c r="C356" s="6">
        <v>21</v>
      </c>
      <c r="D356" s="6">
        <v>381</v>
      </c>
      <c r="E356" s="6">
        <v>2946</v>
      </c>
      <c r="F356" s="6">
        <v>2035200</v>
      </c>
      <c r="G356" s="6" t="s">
        <v>80</v>
      </c>
      <c r="H356" s="6">
        <v>21</v>
      </c>
      <c r="I356" s="6">
        <v>12</v>
      </c>
      <c r="J356" s="6">
        <v>16</v>
      </c>
      <c r="K356" s="12">
        <v>2112001602035200</v>
      </c>
    </row>
    <row r="357" spans="1:11" x14ac:dyDescent="0.2">
      <c r="A357" s="10">
        <v>398789</v>
      </c>
      <c r="B357" s="6" t="s">
        <v>384</v>
      </c>
      <c r="C357" s="6">
        <v>21</v>
      </c>
      <c r="D357" s="6">
        <v>381</v>
      </c>
      <c r="E357" s="6">
        <v>2946</v>
      </c>
      <c r="F357" s="6">
        <v>2035300</v>
      </c>
      <c r="G357" s="6" t="s">
        <v>384</v>
      </c>
      <c r="H357" s="6">
        <v>21</v>
      </c>
      <c r="I357" s="6">
        <v>12</v>
      </c>
      <c r="J357" s="6">
        <v>16</v>
      </c>
      <c r="K357" s="12">
        <v>2112001602035300</v>
      </c>
    </row>
    <row r="358" spans="1:11" x14ac:dyDescent="0.2">
      <c r="A358" s="10">
        <v>398790</v>
      </c>
      <c r="B358" s="6" t="s">
        <v>385</v>
      </c>
      <c r="C358" s="6">
        <v>21</v>
      </c>
      <c r="D358" s="6">
        <v>381</v>
      </c>
      <c r="E358" s="6">
        <v>2946</v>
      </c>
      <c r="F358" s="6">
        <v>2035400</v>
      </c>
      <c r="G358" s="6" t="s">
        <v>385</v>
      </c>
      <c r="H358" s="6">
        <v>21</v>
      </c>
      <c r="I358" s="6">
        <v>12</v>
      </c>
      <c r="J358" s="6">
        <v>16</v>
      </c>
      <c r="K358" s="12">
        <v>2112001602035400</v>
      </c>
    </row>
    <row r="359" spans="1:11" x14ac:dyDescent="0.2">
      <c r="A359" s="10">
        <v>398791</v>
      </c>
      <c r="B359" s="6" t="s">
        <v>386</v>
      </c>
      <c r="C359" s="6">
        <v>21</v>
      </c>
      <c r="D359" s="6">
        <v>381</v>
      </c>
      <c r="E359" s="6">
        <v>2946</v>
      </c>
      <c r="F359" s="6">
        <v>2035500</v>
      </c>
      <c r="G359" s="6" t="s">
        <v>386</v>
      </c>
      <c r="H359" s="6">
        <v>21</v>
      </c>
      <c r="I359" s="6">
        <v>12</v>
      </c>
      <c r="J359" s="6">
        <v>16</v>
      </c>
      <c r="K359" s="12">
        <v>2112001602035500</v>
      </c>
    </row>
    <row r="360" spans="1:11" x14ac:dyDescent="0.2">
      <c r="A360" s="10">
        <v>398792</v>
      </c>
      <c r="B360" s="6" t="s">
        <v>387</v>
      </c>
      <c r="C360" s="6">
        <v>21</v>
      </c>
      <c r="D360" s="6">
        <v>381</v>
      </c>
      <c r="E360" s="6">
        <v>2946</v>
      </c>
      <c r="F360" s="6">
        <v>2035600</v>
      </c>
      <c r="G360" s="6" t="s">
        <v>4129</v>
      </c>
      <c r="H360" s="6">
        <v>21</v>
      </c>
      <c r="I360" s="6">
        <v>12</v>
      </c>
      <c r="J360" s="6">
        <v>16</v>
      </c>
      <c r="K360" s="12">
        <v>2112001602035600</v>
      </c>
    </row>
    <row r="361" spans="1:11" x14ac:dyDescent="0.2">
      <c r="A361" s="10">
        <v>398793</v>
      </c>
      <c r="B361" s="6" t="s">
        <v>388</v>
      </c>
      <c r="C361" s="6">
        <v>21</v>
      </c>
      <c r="D361" s="6">
        <v>381</v>
      </c>
      <c r="E361" s="6">
        <v>2946</v>
      </c>
      <c r="F361" s="6">
        <v>2035700</v>
      </c>
      <c r="G361" s="6" t="s">
        <v>388</v>
      </c>
      <c r="H361" s="6">
        <v>21</v>
      </c>
      <c r="I361" s="6">
        <v>12</v>
      </c>
      <c r="J361" s="6">
        <v>16</v>
      </c>
      <c r="K361" s="12">
        <v>2112001602035700</v>
      </c>
    </row>
    <row r="362" spans="1:11" x14ac:dyDescent="0.2">
      <c r="A362" s="10">
        <v>398794</v>
      </c>
      <c r="B362" s="6" t="s">
        <v>389</v>
      </c>
      <c r="C362" s="6">
        <v>21</v>
      </c>
      <c r="D362" s="6">
        <v>381</v>
      </c>
      <c r="E362" s="6">
        <v>2946</v>
      </c>
      <c r="F362" s="6">
        <v>2035800</v>
      </c>
      <c r="G362" s="6" t="s">
        <v>389</v>
      </c>
      <c r="H362" s="6">
        <v>21</v>
      </c>
      <c r="I362" s="6">
        <v>12</v>
      </c>
      <c r="J362" s="6">
        <v>16</v>
      </c>
      <c r="K362" s="12">
        <v>2112001602035800</v>
      </c>
    </row>
    <row r="363" spans="1:11" x14ac:dyDescent="0.2">
      <c r="A363" s="10">
        <v>398795</v>
      </c>
      <c r="B363" s="6" t="s">
        <v>390</v>
      </c>
      <c r="C363" s="6">
        <v>21</v>
      </c>
      <c r="D363" s="6">
        <v>381</v>
      </c>
      <c r="E363" s="6">
        <v>2946</v>
      </c>
      <c r="F363" s="6">
        <v>2035900</v>
      </c>
      <c r="G363" s="6" t="s">
        <v>390</v>
      </c>
      <c r="H363" s="6">
        <v>21</v>
      </c>
      <c r="I363" s="6">
        <v>12</v>
      </c>
      <c r="J363" s="6">
        <v>16</v>
      </c>
      <c r="K363" s="12">
        <v>2112001602035900</v>
      </c>
    </row>
    <row r="364" spans="1:11" x14ac:dyDescent="0.2">
      <c r="A364" s="10">
        <v>398796</v>
      </c>
      <c r="B364" s="6" t="s">
        <v>391</v>
      </c>
      <c r="C364" s="6">
        <v>21</v>
      </c>
      <c r="D364" s="6">
        <v>381</v>
      </c>
      <c r="E364" s="6">
        <v>2946</v>
      </c>
      <c r="F364" s="6">
        <v>2036000</v>
      </c>
      <c r="G364" s="6" t="s">
        <v>391</v>
      </c>
      <c r="H364" s="6">
        <v>21</v>
      </c>
      <c r="I364" s="6">
        <v>12</v>
      </c>
      <c r="J364" s="6">
        <v>16</v>
      </c>
      <c r="K364" s="12">
        <v>2112001602036000</v>
      </c>
    </row>
    <row r="365" spans="1:11" x14ac:dyDescent="0.2">
      <c r="A365" s="10">
        <v>398797</v>
      </c>
      <c r="B365" s="6" t="s">
        <v>392</v>
      </c>
      <c r="C365" s="6">
        <v>21</v>
      </c>
      <c r="D365" s="6">
        <v>381</v>
      </c>
      <c r="E365" s="6">
        <v>2946</v>
      </c>
      <c r="F365" s="6">
        <v>2036100</v>
      </c>
      <c r="G365" s="6" t="s">
        <v>392</v>
      </c>
      <c r="H365" s="6">
        <v>21</v>
      </c>
      <c r="I365" s="6">
        <v>12</v>
      </c>
      <c r="J365" s="6">
        <v>16</v>
      </c>
      <c r="K365" s="12">
        <v>2112001602036100</v>
      </c>
    </row>
    <row r="366" spans="1:11" x14ac:dyDescent="0.2">
      <c r="A366" s="10">
        <v>398798</v>
      </c>
      <c r="B366" s="6" t="s">
        <v>393</v>
      </c>
      <c r="C366" s="6">
        <v>21</v>
      </c>
      <c r="D366" s="6">
        <v>381</v>
      </c>
      <c r="E366" s="6">
        <v>2946</v>
      </c>
      <c r="F366" s="6">
        <v>2036200</v>
      </c>
      <c r="G366" s="6" t="s">
        <v>393</v>
      </c>
      <c r="H366" s="6">
        <v>21</v>
      </c>
      <c r="I366" s="6">
        <v>12</v>
      </c>
      <c r="J366" s="6">
        <v>16</v>
      </c>
      <c r="K366" s="12">
        <v>2112001602036200</v>
      </c>
    </row>
    <row r="367" spans="1:11" x14ac:dyDescent="0.2">
      <c r="A367" s="10">
        <v>398799</v>
      </c>
      <c r="B367" s="6" t="s">
        <v>394</v>
      </c>
      <c r="C367" s="6">
        <v>21</v>
      </c>
      <c r="D367" s="6">
        <v>381</v>
      </c>
      <c r="E367" s="6">
        <v>2946</v>
      </c>
      <c r="F367" s="6">
        <v>2036300</v>
      </c>
      <c r="G367" s="6" t="s">
        <v>394</v>
      </c>
      <c r="H367" s="6">
        <v>21</v>
      </c>
      <c r="I367" s="6">
        <v>12</v>
      </c>
      <c r="J367" s="6">
        <v>16</v>
      </c>
      <c r="K367" s="12">
        <v>2112001602036300</v>
      </c>
    </row>
    <row r="368" spans="1:11" x14ac:dyDescent="0.2">
      <c r="A368" s="10">
        <v>398800</v>
      </c>
      <c r="B368" s="6" t="s">
        <v>395</v>
      </c>
      <c r="C368" s="6">
        <v>21</v>
      </c>
      <c r="D368" s="6">
        <v>381</v>
      </c>
      <c r="E368" s="6">
        <v>2946</v>
      </c>
      <c r="F368" s="6">
        <v>2036400</v>
      </c>
      <c r="G368" s="6" t="s">
        <v>4079</v>
      </c>
      <c r="H368" s="6">
        <v>21</v>
      </c>
      <c r="I368" s="6">
        <v>12</v>
      </c>
      <c r="J368" s="6">
        <v>16</v>
      </c>
      <c r="K368" s="12">
        <v>2112001602036400</v>
      </c>
    </row>
    <row r="369" spans="1:11" x14ac:dyDescent="0.2">
      <c r="A369" s="10">
        <v>398801</v>
      </c>
      <c r="B369" s="6" t="s">
        <v>396</v>
      </c>
      <c r="C369" s="6">
        <v>21</v>
      </c>
      <c r="D369" s="6">
        <v>381</v>
      </c>
      <c r="E369" s="6">
        <v>2946</v>
      </c>
      <c r="F369" s="6">
        <v>2036500</v>
      </c>
      <c r="G369" s="6" t="s">
        <v>396</v>
      </c>
      <c r="H369" s="6">
        <v>21</v>
      </c>
      <c r="I369" s="6">
        <v>12</v>
      </c>
      <c r="J369" s="6">
        <v>16</v>
      </c>
      <c r="K369" s="12">
        <v>2112001602036500</v>
      </c>
    </row>
    <row r="370" spans="1:11" x14ac:dyDescent="0.2">
      <c r="A370" s="10">
        <v>398802</v>
      </c>
      <c r="B370" s="6" t="s">
        <v>397</v>
      </c>
      <c r="C370" s="6">
        <v>21</v>
      </c>
      <c r="D370" s="6">
        <v>381</v>
      </c>
      <c r="E370" s="6">
        <v>2946</v>
      </c>
      <c r="F370" s="6">
        <v>2036600</v>
      </c>
      <c r="G370" s="6" t="s">
        <v>397</v>
      </c>
      <c r="H370" s="6">
        <v>21</v>
      </c>
      <c r="I370" s="6">
        <v>12</v>
      </c>
      <c r="J370" s="6">
        <v>16</v>
      </c>
      <c r="K370" s="12">
        <v>2112001602036600</v>
      </c>
    </row>
    <row r="371" spans="1:11" x14ac:dyDescent="0.2">
      <c r="A371" s="10">
        <v>398803</v>
      </c>
      <c r="B371" s="6" t="s">
        <v>398</v>
      </c>
      <c r="C371" s="6">
        <v>21</v>
      </c>
      <c r="D371" s="6">
        <v>381</v>
      </c>
      <c r="E371" s="6">
        <v>2946</v>
      </c>
      <c r="F371" s="6">
        <v>2036700</v>
      </c>
      <c r="G371" s="6" t="s">
        <v>398</v>
      </c>
      <c r="H371" s="6">
        <v>21</v>
      </c>
      <c r="I371" s="6">
        <v>12</v>
      </c>
      <c r="J371" s="6">
        <v>16</v>
      </c>
      <c r="K371" s="12">
        <v>2112001602036700</v>
      </c>
    </row>
    <row r="372" spans="1:11" x14ac:dyDescent="0.2">
      <c r="A372" s="10">
        <v>398804</v>
      </c>
      <c r="B372" s="6" t="s">
        <v>399</v>
      </c>
      <c r="C372" s="6">
        <v>21</v>
      </c>
      <c r="D372" s="6">
        <v>381</v>
      </c>
      <c r="E372" s="6">
        <v>2946</v>
      </c>
      <c r="F372" s="6">
        <v>2036800</v>
      </c>
      <c r="G372" s="6" t="s">
        <v>399</v>
      </c>
      <c r="H372" s="6">
        <v>21</v>
      </c>
      <c r="I372" s="6">
        <v>12</v>
      </c>
      <c r="J372" s="6">
        <v>16</v>
      </c>
      <c r="K372" s="12">
        <v>2112001602036800</v>
      </c>
    </row>
    <row r="373" spans="1:11" x14ac:dyDescent="0.2">
      <c r="A373" s="10">
        <v>398805</v>
      </c>
      <c r="B373" s="6" t="s">
        <v>400</v>
      </c>
      <c r="C373" s="6">
        <v>21</v>
      </c>
      <c r="D373" s="6">
        <v>381</v>
      </c>
      <c r="E373" s="6">
        <v>2946</v>
      </c>
      <c r="F373" s="6">
        <v>2036900</v>
      </c>
      <c r="G373" s="6" t="s">
        <v>400</v>
      </c>
      <c r="H373" s="6">
        <v>21</v>
      </c>
      <c r="I373" s="6">
        <v>12</v>
      </c>
      <c r="J373" s="6">
        <v>16</v>
      </c>
      <c r="K373" s="12">
        <v>2112001602036900</v>
      </c>
    </row>
    <row r="374" spans="1:11" x14ac:dyDescent="0.2">
      <c r="A374" s="10">
        <v>398806</v>
      </c>
      <c r="B374" s="6" t="s">
        <v>401</v>
      </c>
      <c r="C374" s="6">
        <v>21</v>
      </c>
      <c r="D374" s="6">
        <v>381</v>
      </c>
      <c r="E374" s="6">
        <v>2946</v>
      </c>
      <c r="F374" s="6">
        <v>2037000</v>
      </c>
      <c r="G374" s="6" t="s">
        <v>401</v>
      </c>
      <c r="H374" s="6">
        <v>21</v>
      </c>
      <c r="I374" s="6">
        <v>12</v>
      </c>
      <c r="J374" s="6">
        <v>16</v>
      </c>
      <c r="K374" s="12">
        <v>2112001602037000</v>
      </c>
    </row>
    <row r="375" spans="1:11" x14ac:dyDescent="0.2">
      <c r="A375" s="10">
        <v>398807</v>
      </c>
      <c r="B375" s="6" t="s">
        <v>402</v>
      </c>
      <c r="C375" s="6">
        <v>21</v>
      </c>
      <c r="D375" s="6">
        <v>381</v>
      </c>
      <c r="E375" s="6">
        <v>2946</v>
      </c>
      <c r="F375" s="6">
        <v>2037100</v>
      </c>
      <c r="G375" s="6" t="s">
        <v>402</v>
      </c>
      <c r="H375" s="6">
        <v>21</v>
      </c>
      <c r="I375" s="6">
        <v>12</v>
      </c>
      <c r="J375" s="6">
        <v>16</v>
      </c>
      <c r="K375" s="12">
        <v>2112001602037100</v>
      </c>
    </row>
    <row r="376" spans="1:11" x14ac:dyDescent="0.2">
      <c r="A376" s="10">
        <v>398808</v>
      </c>
      <c r="B376" s="6" t="s">
        <v>403</v>
      </c>
      <c r="C376" s="6">
        <v>21</v>
      </c>
      <c r="D376" s="6">
        <v>381</v>
      </c>
      <c r="E376" s="6">
        <v>2946</v>
      </c>
      <c r="F376" s="6">
        <v>2037200</v>
      </c>
      <c r="G376" s="6" t="s">
        <v>403</v>
      </c>
      <c r="H376" s="6">
        <v>21</v>
      </c>
      <c r="I376" s="6">
        <v>12</v>
      </c>
      <c r="J376" s="6">
        <v>16</v>
      </c>
      <c r="K376" s="12">
        <v>2112001602037200</v>
      </c>
    </row>
    <row r="377" spans="1:11" x14ac:dyDescent="0.2">
      <c r="A377" s="10">
        <v>398809</v>
      </c>
      <c r="B377" s="6" t="s">
        <v>404</v>
      </c>
      <c r="C377" s="6">
        <v>21</v>
      </c>
      <c r="D377" s="6">
        <v>381</v>
      </c>
      <c r="E377" s="6">
        <v>2946</v>
      </c>
      <c r="F377" s="6">
        <v>2037300</v>
      </c>
      <c r="G377" s="6" t="s">
        <v>404</v>
      </c>
      <c r="H377" s="6">
        <v>21</v>
      </c>
      <c r="I377" s="6">
        <v>12</v>
      </c>
      <c r="J377" s="6">
        <v>16</v>
      </c>
      <c r="K377" s="12">
        <v>2112001602037300</v>
      </c>
    </row>
    <row r="378" spans="1:11" x14ac:dyDescent="0.2">
      <c r="A378" s="10">
        <v>398810</v>
      </c>
      <c r="B378" s="6" t="s">
        <v>405</v>
      </c>
      <c r="C378" s="6">
        <v>21</v>
      </c>
      <c r="D378" s="6">
        <v>381</v>
      </c>
      <c r="E378" s="6">
        <v>2946</v>
      </c>
      <c r="F378" s="6">
        <v>2037400</v>
      </c>
      <c r="G378" s="6" t="s">
        <v>405</v>
      </c>
      <c r="H378" s="6">
        <v>21</v>
      </c>
      <c r="I378" s="6">
        <v>12</v>
      </c>
      <c r="J378" s="6">
        <v>16</v>
      </c>
      <c r="K378" s="12">
        <v>2112001602037400</v>
      </c>
    </row>
    <row r="379" spans="1:11" x14ac:dyDescent="0.2">
      <c r="A379" s="10">
        <v>398811</v>
      </c>
      <c r="B379" s="6" t="s">
        <v>406</v>
      </c>
      <c r="C379" s="6">
        <v>21</v>
      </c>
      <c r="D379" s="6">
        <v>381</v>
      </c>
      <c r="E379" s="6">
        <v>2946</v>
      </c>
      <c r="F379" s="6">
        <v>2037500</v>
      </c>
      <c r="G379" s="6" t="s">
        <v>406</v>
      </c>
      <c r="H379" s="6">
        <v>21</v>
      </c>
      <c r="I379" s="6">
        <v>12</v>
      </c>
      <c r="J379" s="6">
        <v>16</v>
      </c>
      <c r="K379" s="12">
        <v>2112001602037500</v>
      </c>
    </row>
    <row r="380" spans="1:11" x14ac:dyDescent="0.2">
      <c r="A380" s="10">
        <v>398812</v>
      </c>
      <c r="B380" s="6" t="s">
        <v>407</v>
      </c>
      <c r="C380" s="6">
        <v>21</v>
      </c>
      <c r="D380" s="6">
        <v>381</v>
      </c>
      <c r="E380" s="6">
        <v>2946</v>
      </c>
      <c r="F380" s="6">
        <v>2037600</v>
      </c>
      <c r="G380" s="6" t="s">
        <v>407</v>
      </c>
      <c r="H380" s="6">
        <v>21</v>
      </c>
      <c r="I380" s="6">
        <v>12</v>
      </c>
      <c r="J380" s="6">
        <v>16</v>
      </c>
      <c r="K380" s="12">
        <v>2112001602037600</v>
      </c>
    </row>
    <row r="381" spans="1:11" x14ac:dyDescent="0.2">
      <c r="A381" s="10">
        <v>398813</v>
      </c>
      <c r="B381" s="6" t="s">
        <v>408</v>
      </c>
      <c r="C381" s="6">
        <v>21</v>
      </c>
      <c r="D381" s="6">
        <v>381</v>
      </c>
      <c r="E381" s="6">
        <v>2946</v>
      </c>
      <c r="F381" s="6">
        <v>2037700</v>
      </c>
      <c r="G381" s="6" t="s">
        <v>408</v>
      </c>
      <c r="H381" s="6">
        <v>21</v>
      </c>
      <c r="I381" s="6">
        <v>12</v>
      </c>
      <c r="J381" s="6">
        <v>16</v>
      </c>
      <c r="K381" s="12">
        <v>2112001602037700</v>
      </c>
    </row>
    <row r="382" spans="1:11" x14ac:dyDescent="0.2">
      <c r="A382" s="10">
        <v>398814</v>
      </c>
      <c r="B382" s="6" t="s">
        <v>409</v>
      </c>
      <c r="C382" s="6">
        <v>21</v>
      </c>
      <c r="D382" s="6">
        <v>381</v>
      </c>
      <c r="E382" s="6">
        <v>2946</v>
      </c>
      <c r="F382" s="6">
        <v>2037800</v>
      </c>
      <c r="G382" s="6" t="s">
        <v>409</v>
      </c>
      <c r="H382" s="6">
        <v>21</v>
      </c>
      <c r="I382" s="6">
        <v>12</v>
      </c>
      <c r="J382" s="6">
        <v>16</v>
      </c>
      <c r="K382" s="12">
        <v>2112001602037800</v>
      </c>
    </row>
    <row r="383" spans="1:11" x14ac:dyDescent="0.2">
      <c r="A383" s="10">
        <v>398815</v>
      </c>
      <c r="B383" s="6" t="s">
        <v>410</v>
      </c>
      <c r="C383" s="6">
        <v>21</v>
      </c>
      <c r="D383" s="6">
        <v>381</v>
      </c>
      <c r="E383" s="6">
        <v>2946</v>
      </c>
      <c r="F383" s="6">
        <v>2037900</v>
      </c>
      <c r="G383" s="6" t="s">
        <v>410</v>
      </c>
      <c r="H383" s="6">
        <v>21</v>
      </c>
      <c r="I383" s="6">
        <v>12</v>
      </c>
      <c r="J383" s="6">
        <v>16</v>
      </c>
      <c r="K383" s="12">
        <v>2112001602037900</v>
      </c>
    </row>
    <row r="384" spans="1:11" x14ac:dyDescent="0.2">
      <c r="A384" s="10">
        <v>398816</v>
      </c>
      <c r="B384" s="6" t="s">
        <v>411</v>
      </c>
      <c r="C384" s="6">
        <v>21</v>
      </c>
      <c r="D384" s="6">
        <v>381</v>
      </c>
      <c r="E384" s="6">
        <v>2946</v>
      </c>
      <c r="F384" s="6">
        <v>2038000</v>
      </c>
      <c r="G384" s="6" t="s">
        <v>4130</v>
      </c>
      <c r="H384" s="6">
        <v>21</v>
      </c>
      <c r="I384" s="6">
        <v>12</v>
      </c>
      <c r="J384" s="6">
        <v>16</v>
      </c>
      <c r="K384" s="12">
        <v>2112001602038000</v>
      </c>
    </row>
    <row r="385" spans="1:11" x14ac:dyDescent="0.2">
      <c r="A385" s="10">
        <v>398817</v>
      </c>
      <c r="B385" s="6" t="s">
        <v>412</v>
      </c>
      <c r="C385" s="6">
        <v>21</v>
      </c>
      <c r="D385" s="6">
        <v>381</v>
      </c>
      <c r="E385" s="6">
        <v>2946</v>
      </c>
      <c r="F385" s="6">
        <v>2038100</v>
      </c>
      <c r="G385" s="6" t="s">
        <v>412</v>
      </c>
      <c r="H385" s="6">
        <v>21</v>
      </c>
      <c r="I385" s="6">
        <v>12</v>
      </c>
      <c r="J385" s="6">
        <v>16</v>
      </c>
      <c r="K385" s="12">
        <v>2112001602038100</v>
      </c>
    </row>
    <row r="386" spans="1:11" x14ac:dyDescent="0.2">
      <c r="A386" s="10">
        <v>398818</v>
      </c>
      <c r="B386" s="6" t="s">
        <v>4131</v>
      </c>
      <c r="C386" s="6">
        <v>21</v>
      </c>
      <c r="D386" s="6">
        <v>381</v>
      </c>
      <c r="E386" s="6">
        <v>2946</v>
      </c>
      <c r="F386" s="6">
        <v>2030400</v>
      </c>
      <c r="G386" s="6" t="s">
        <v>4132</v>
      </c>
      <c r="H386" s="6">
        <v>21</v>
      </c>
      <c r="I386" s="6">
        <v>12</v>
      </c>
      <c r="J386" s="6">
        <v>16</v>
      </c>
      <c r="K386" s="12">
        <v>2112001602030400</v>
      </c>
    </row>
    <row r="387" spans="1:11" x14ac:dyDescent="0.2">
      <c r="A387" s="10">
        <v>398819</v>
      </c>
      <c r="B387" s="6" t="s">
        <v>105</v>
      </c>
      <c r="C387" s="6">
        <v>21</v>
      </c>
      <c r="D387" s="6">
        <v>381</v>
      </c>
      <c r="E387" s="6">
        <v>2947</v>
      </c>
      <c r="F387" s="6">
        <v>2018300</v>
      </c>
      <c r="G387" s="6" t="s">
        <v>105</v>
      </c>
      <c r="H387" s="6">
        <v>21</v>
      </c>
      <c r="I387" s="6">
        <v>12</v>
      </c>
      <c r="J387" s="6">
        <v>15</v>
      </c>
      <c r="K387" s="12">
        <v>2112001502018300</v>
      </c>
    </row>
    <row r="388" spans="1:11" x14ac:dyDescent="0.2">
      <c r="A388" s="10">
        <v>398820</v>
      </c>
      <c r="B388" s="6" t="s">
        <v>418</v>
      </c>
      <c r="C388" s="6">
        <v>21</v>
      </c>
      <c r="D388" s="6">
        <v>381</v>
      </c>
      <c r="E388" s="6">
        <v>2947</v>
      </c>
      <c r="F388" s="6">
        <v>2018400</v>
      </c>
      <c r="G388" s="6" t="s">
        <v>418</v>
      </c>
      <c r="H388" s="6">
        <v>21</v>
      </c>
      <c r="I388" s="6">
        <v>12</v>
      </c>
      <c r="J388" s="6">
        <v>15</v>
      </c>
      <c r="K388" s="12">
        <v>2112001502018400</v>
      </c>
    </row>
    <row r="389" spans="1:11" x14ac:dyDescent="0.2">
      <c r="A389" s="10">
        <v>398821</v>
      </c>
      <c r="B389" s="6" t="s">
        <v>419</v>
      </c>
      <c r="C389" s="6">
        <v>21</v>
      </c>
      <c r="D389" s="6">
        <v>381</v>
      </c>
      <c r="E389" s="6">
        <v>2947</v>
      </c>
      <c r="F389" s="6">
        <v>2018500</v>
      </c>
      <c r="G389" s="6" t="s">
        <v>4133</v>
      </c>
      <c r="H389" s="6">
        <v>21</v>
      </c>
      <c r="I389" s="6">
        <v>12</v>
      </c>
      <c r="J389" s="6">
        <v>15</v>
      </c>
      <c r="K389" s="12">
        <v>2112001502018500</v>
      </c>
    </row>
    <row r="390" spans="1:11" x14ac:dyDescent="0.2">
      <c r="A390" s="10">
        <v>398822</v>
      </c>
      <c r="B390" s="6" t="s">
        <v>420</v>
      </c>
      <c r="C390" s="6">
        <v>21</v>
      </c>
      <c r="D390" s="6">
        <v>381</v>
      </c>
      <c r="E390" s="6">
        <v>2947</v>
      </c>
      <c r="F390" s="6">
        <v>2018600</v>
      </c>
      <c r="G390" s="6" t="s">
        <v>420</v>
      </c>
      <c r="H390" s="6">
        <v>21</v>
      </c>
      <c r="I390" s="6">
        <v>12</v>
      </c>
      <c r="J390" s="6">
        <v>15</v>
      </c>
      <c r="K390" s="12">
        <v>2112001502018600</v>
      </c>
    </row>
    <row r="391" spans="1:11" x14ac:dyDescent="0.2">
      <c r="A391" s="10">
        <v>398823</v>
      </c>
      <c r="B391" s="6" t="s">
        <v>421</v>
      </c>
      <c r="C391" s="6">
        <v>21</v>
      </c>
      <c r="D391" s="6">
        <v>381</v>
      </c>
      <c r="E391" s="6">
        <v>2947</v>
      </c>
      <c r="F391" s="6">
        <v>2018700</v>
      </c>
      <c r="G391" s="6" t="s">
        <v>421</v>
      </c>
      <c r="H391" s="6">
        <v>21</v>
      </c>
      <c r="I391" s="6">
        <v>12</v>
      </c>
      <c r="J391" s="6">
        <v>15</v>
      </c>
      <c r="K391" s="12">
        <v>2112001502018700</v>
      </c>
    </row>
    <row r="392" spans="1:11" x14ac:dyDescent="0.2">
      <c r="A392" s="10">
        <v>398824</v>
      </c>
      <c r="B392" s="6" t="s">
        <v>422</v>
      </c>
      <c r="C392" s="6">
        <v>21</v>
      </c>
      <c r="D392" s="6">
        <v>381</v>
      </c>
      <c r="E392" s="6">
        <v>2947</v>
      </c>
      <c r="F392" s="6">
        <v>2018800</v>
      </c>
      <c r="G392" s="6" t="s">
        <v>422</v>
      </c>
      <c r="H392" s="6">
        <v>21</v>
      </c>
      <c r="I392" s="6">
        <v>12</v>
      </c>
      <c r="J392" s="6">
        <v>15</v>
      </c>
      <c r="K392" s="12">
        <v>2112001502018800</v>
      </c>
    </row>
    <row r="393" spans="1:11" x14ac:dyDescent="0.2">
      <c r="A393" s="10">
        <v>398825</v>
      </c>
      <c r="B393" s="6" t="s">
        <v>423</v>
      </c>
      <c r="C393" s="6">
        <v>21</v>
      </c>
      <c r="D393" s="6">
        <v>381</v>
      </c>
      <c r="E393" s="6">
        <v>2947</v>
      </c>
      <c r="F393" s="6">
        <v>2018900</v>
      </c>
      <c r="G393" s="6" t="s">
        <v>4134</v>
      </c>
      <c r="H393" s="6">
        <v>21</v>
      </c>
      <c r="I393" s="6">
        <v>12</v>
      </c>
      <c r="J393" s="6">
        <v>15</v>
      </c>
      <c r="K393" s="12">
        <v>2112001502018900</v>
      </c>
    </row>
    <row r="394" spans="1:11" x14ac:dyDescent="0.2">
      <c r="A394" s="10">
        <v>398826</v>
      </c>
      <c r="B394" s="6" t="s">
        <v>424</v>
      </c>
      <c r="C394" s="6">
        <v>21</v>
      </c>
      <c r="D394" s="6">
        <v>381</v>
      </c>
      <c r="E394" s="6">
        <v>2947</v>
      </c>
      <c r="F394" s="6">
        <v>2019000</v>
      </c>
      <c r="G394" s="6" t="s">
        <v>424</v>
      </c>
      <c r="H394" s="6">
        <v>21</v>
      </c>
      <c r="I394" s="6">
        <v>12</v>
      </c>
      <c r="J394" s="6">
        <v>15</v>
      </c>
      <c r="K394" s="12">
        <v>2112001502019000</v>
      </c>
    </row>
    <row r="395" spans="1:11" x14ac:dyDescent="0.2">
      <c r="A395" s="10">
        <v>398827</v>
      </c>
      <c r="B395" s="6" t="s">
        <v>425</v>
      </c>
      <c r="C395" s="6">
        <v>21</v>
      </c>
      <c r="D395" s="6">
        <v>381</v>
      </c>
      <c r="E395" s="6">
        <v>2947</v>
      </c>
      <c r="F395" s="6">
        <v>2019100</v>
      </c>
      <c r="G395" s="6" t="s">
        <v>425</v>
      </c>
      <c r="H395" s="6">
        <v>21</v>
      </c>
      <c r="I395" s="6">
        <v>12</v>
      </c>
      <c r="J395" s="6">
        <v>15</v>
      </c>
      <c r="K395" s="12">
        <v>2112001502019100</v>
      </c>
    </row>
    <row r="396" spans="1:11" x14ac:dyDescent="0.2">
      <c r="A396" s="10">
        <v>398828</v>
      </c>
      <c r="B396" s="6" t="s">
        <v>426</v>
      </c>
      <c r="C396" s="6">
        <v>21</v>
      </c>
      <c r="D396" s="6">
        <v>381</v>
      </c>
      <c r="E396" s="6">
        <v>2947</v>
      </c>
      <c r="F396" s="6">
        <v>2019200</v>
      </c>
      <c r="G396" s="6" t="s">
        <v>426</v>
      </c>
      <c r="H396" s="6">
        <v>21</v>
      </c>
      <c r="I396" s="6">
        <v>12</v>
      </c>
      <c r="J396" s="6">
        <v>15</v>
      </c>
      <c r="K396" s="12">
        <v>2112001502019200</v>
      </c>
    </row>
    <row r="397" spans="1:11" x14ac:dyDescent="0.2">
      <c r="A397" s="10">
        <v>398829</v>
      </c>
      <c r="B397" s="6" t="s">
        <v>427</v>
      </c>
      <c r="C397" s="6">
        <v>21</v>
      </c>
      <c r="D397" s="6">
        <v>381</v>
      </c>
      <c r="E397" s="6">
        <v>2947</v>
      </c>
      <c r="F397" s="6">
        <v>2019300</v>
      </c>
      <c r="G397" s="6" t="s">
        <v>427</v>
      </c>
      <c r="H397" s="6">
        <v>21</v>
      </c>
      <c r="I397" s="6">
        <v>12</v>
      </c>
      <c r="J397" s="6">
        <v>15</v>
      </c>
      <c r="K397" s="12">
        <v>2112001502019300</v>
      </c>
    </row>
    <row r="398" spans="1:11" x14ac:dyDescent="0.2">
      <c r="A398" s="10">
        <v>398830</v>
      </c>
      <c r="B398" s="6" t="s">
        <v>428</v>
      </c>
      <c r="C398" s="6">
        <v>21</v>
      </c>
      <c r="D398" s="6">
        <v>381</v>
      </c>
      <c r="E398" s="6">
        <v>2947</v>
      </c>
      <c r="F398" s="6">
        <v>2019400</v>
      </c>
      <c r="G398" s="6" t="s">
        <v>4135</v>
      </c>
      <c r="H398" s="6">
        <v>21</v>
      </c>
      <c r="I398" s="6">
        <v>12</v>
      </c>
      <c r="J398" s="6">
        <v>15</v>
      </c>
      <c r="K398" s="12">
        <v>2112001502019400</v>
      </c>
    </row>
    <row r="399" spans="1:11" x14ac:dyDescent="0.2">
      <c r="A399" s="10">
        <v>398831</v>
      </c>
      <c r="B399" s="6" t="s">
        <v>399</v>
      </c>
      <c r="C399" s="6">
        <v>21</v>
      </c>
      <c r="D399" s="6">
        <v>381</v>
      </c>
      <c r="E399" s="6">
        <v>2947</v>
      </c>
      <c r="F399" s="6">
        <v>2019500</v>
      </c>
      <c r="G399" s="6" t="s">
        <v>399</v>
      </c>
      <c r="H399" s="6">
        <v>21</v>
      </c>
      <c r="I399" s="6">
        <v>12</v>
      </c>
      <c r="J399" s="6">
        <v>15</v>
      </c>
      <c r="K399" s="12">
        <v>2112001502019500</v>
      </c>
    </row>
    <row r="400" spans="1:11" x14ac:dyDescent="0.2">
      <c r="A400" s="10">
        <v>398832</v>
      </c>
      <c r="B400" s="6" t="s">
        <v>429</v>
      </c>
      <c r="C400" s="6">
        <v>21</v>
      </c>
      <c r="D400" s="6">
        <v>381</v>
      </c>
      <c r="E400" s="6">
        <v>2947</v>
      </c>
      <c r="F400" s="6">
        <v>2019600</v>
      </c>
      <c r="G400" s="6" t="s">
        <v>429</v>
      </c>
      <c r="H400" s="6">
        <v>21</v>
      </c>
      <c r="I400" s="6">
        <v>12</v>
      </c>
      <c r="J400" s="6">
        <v>15</v>
      </c>
      <c r="K400" s="12">
        <v>2112001502019600</v>
      </c>
    </row>
    <row r="401" spans="1:11" x14ac:dyDescent="0.2">
      <c r="A401" s="10">
        <v>398833</v>
      </c>
      <c r="B401" s="6" t="s">
        <v>430</v>
      </c>
      <c r="C401" s="6">
        <v>21</v>
      </c>
      <c r="D401" s="6">
        <v>381</v>
      </c>
      <c r="E401" s="6">
        <v>2947</v>
      </c>
      <c r="F401" s="6">
        <v>2019700</v>
      </c>
      <c r="G401" s="6" t="s">
        <v>4136</v>
      </c>
      <c r="H401" s="6">
        <v>21</v>
      </c>
      <c r="I401" s="6">
        <v>12</v>
      </c>
      <c r="J401" s="6">
        <v>15</v>
      </c>
      <c r="K401" s="12">
        <v>2112001502019700</v>
      </c>
    </row>
    <row r="402" spans="1:11" x14ac:dyDescent="0.2">
      <c r="A402" s="10">
        <v>398834</v>
      </c>
      <c r="B402" s="6" t="s">
        <v>201</v>
      </c>
      <c r="C402" s="6">
        <v>21</v>
      </c>
      <c r="D402" s="6">
        <v>381</v>
      </c>
      <c r="E402" s="6">
        <v>2947</v>
      </c>
      <c r="F402" s="6">
        <v>2019800</v>
      </c>
      <c r="G402" s="6" t="s">
        <v>201</v>
      </c>
      <c r="H402" s="6">
        <v>21</v>
      </c>
      <c r="I402" s="6">
        <v>12</v>
      </c>
      <c r="J402" s="6">
        <v>15</v>
      </c>
      <c r="K402" s="12">
        <v>2112001502019800</v>
      </c>
    </row>
    <row r="403" spans="1:11" x14ac:dyDescent="0.2">
      <c r="A403" s="10">
        <v>398835</v>
      </c>
      <c r="B403" s="6" t="s">
        <v>158</v>
      </c>
      <c r="C403" s="6">
        <v>21</v>
      </c>
      <c r="D403" s="6">
        <v>381</v>
      </c>
      <c r="E403" s="6">
        <v>2947</v>
      </c>
      <c r="F403" s="6">
        <v>2019900</v>
      </c>
      <c r="G403" s="6" t="s">
        <v>158</v>
      </c>
      <c r="H403" s="6">
        <v>21</v>
      </c>
      <c r="I403" s="6">
        <v>12</v>
      </c>
      <c r="J403" s="6">
        <v>15</v>
      </c>
      <c r="K403" s="12">
        <v>2112001502019900</v>
      </c>
    </row>
    <row r="404" spans="1:11" x14ac:dyDescent="0.2">
      <c r="A404" s="10">
        <v>398836</v>
      </c>
      <c r="B404" s="6" t="s">
        <v>431</v>
      </c>
      <c r="C404" s="6">
        <v>21</v>
      </c>
      <c r="D404" s="6">
        <v>381</v>
      </c>
      <c r="E404" s="6">
        <v>2947</v>
      </c>
      <c r="F404" s="6">
        <v>2020000</v>
      </c>
      <c r="G404" s="6" t="s">
        <v>431</v>
      </c>
      <c r="H404" s="6">
        <v>21</v>
      </c>
      <c r="I404" s="6">
        <v>12</v>
      </c>
      <c r="J404" s="6">
        <v>15</v>
      </c>
      <c r="K404" s="12">
        <v>2112001502020000</v>
      </c>
    </row>
    <row r="405" spans="1:11" x14ac:dyDescent="0.2">
      <c r="A405" s="10">
        <v>398837</v>
      </c>
      <c r="B405" s="6" t="s">
        <v>432</v>
      </c>
      <c r="C405" s="6">
        <v>21</v>
      </c>
      <c r="D405" s="6">
        <v>381</v>
      </c>
      <c r="E405" s="6">
        <v>2947</v>
      </c>
      <c r="F405" s="6">
        <v>2020100</v>
      </c>
      <c r="G405" s="6" t="s">
        <v>432</v>
      </c>
      <c r="H405" s="6">
        <v>21</v>
      </c>
      <c r="I405" s="6">
        <v>12</v>
      </c>
      <c r="J405" s="6">
        <v>15</v>
      </c>
      <c r="K405" s="12">
        <v>2112001502020100</v>
      </c>
    </row>
    <row r="406" spans="1:11" x14ac:dyDescent="0.2">
      <c r="A406" s="10">
        <v>398838</v>
      </c>
      <c r="B406" s="6" t="s">
        <v>433</v>
      </c>
      <c r="C406" s="6">
        <v>21</v>
      </c>
      <c r="D406" s="6">
        <v>381</v>
      </c>
      <c r="E406" s="6">
        <v>2947</v>
      </c>
      <c r="F406" s="6">
        <v>2020200</v>
      </c>
      <c r="G406" s="6" t="s">
        <v>433</v>
      </c>
      <c r="H406" s="6">
        <v>21</v>
      </c>
      <c r="I406" s="6">
        <v>12</v>
      </c>
      <c r="J406" s="6">
        <v>15</v>
      </c>
      <c r="K406" s="12">
        <v>2112001502020200</v>
      </c>
    </row>
    <row r="407" spans="1:11" x14ac:dyDescent="0.2">
      <c r="A407" s="10">
        <v>398839</v>
      </c>
      <c r="B407" s="6" t="s">
        <v>434</v>
      </c>
      <c r="C407" s="6">
        <v>21</v>
      </c>
      <c r="D407" s="6">
        <v>381</v>
      </c>
      <c r="E407" s="6">
        <v>2947</v>
      </c>
      <c r="F407" s="6">
        <v>2020300</v>
      </c>
      <c r="G407" s="6" t="s">
        <v>4137</v>
      </c>
      <c r="H407" s="6">
        <v>21</v>
      </c>
      <c r="I407" s="6">
        <v>12</v>
      </c>
      <c r="J407" s="6">
        <v>15</v>
      </c>
      <c r="K407" s="12">
        <v>2112001502020300</v>
      </c>
    </row>
    <row r="408" spans="1:11" x14ac:dyDescent="0.2">
      <c r="A408" s="10">
        <v>398840</v>
      </c>
      <c r="B408" s="6" t="s">
        <v>404</v>
      </c>
      <c r="C408" s="6">
        <v>21</v>
      </c>
      <c r="D408" s="6">
        <v>381</v>
      </c>
      <c r="E408" s="6">
        <v>2947</v>
      </c>
      <c r="F408" s="6">
        <v>2020400</v>
      </c>
      <c r="G408" s="6" t="s">
        <v>404</v>
      </c>
      <c r="H408" s="6">
        <v>21</v>
      </c>
      <c r="I408" s="6">
        <v>12</v>
      </c>
      <c r="J408" s="6">
        <v>15</v>
      </c>
      <c r="K408" s="12">
        <v>2112001502020400</v>
      </c>
    </row>
    <row r="409" spans="1:11" x14ac:dyDescent="0.2">
      <c r="A409" s="10">
        <v>398841</v>
      </c>
      <c r="B409" s="6" t="s">
        <v>435</v>
      </c>
      <c r="C409" s="6">
        <v>21</v>
      </c>
      <c r="D409" s="6">
        <v>381</v>
      </c>
      <c r="E409" s="6">
        <v>2947</v>
      </c>
      <c r="F409" s="6">
        <v>2020500</v>
      </c>
      <c r="G409" s="6" t="s">
        <v>435</v>
      </c>
      <c r="H409" s="6">
        <v>21</v>
      </c>
      <c r="I409" s="6">
        <v>12</v>
      </c>
      <c r="J409" s="6">
        <v>15</v>
      </c>
      <c r="K409" s="12">
        <v>2112001502020500</v>
      </c>
    </row>
    <row r="410" spans="1:11" x14ac:dyDescent="0.2">
      <c r="A410" s="10">
        <v>398842</v>
      </c>
      <c r="B410" s="6" t="s">
        <v>436</v>
      </c>
      <c r="C410" s="6">
        <v>21</v>
      </c>
      <c r="D410" s="6">
        <v>381</v>
      </c>
      <c r="E410" s="6">
        <v>2947</v>
      </c>
      <c r="F410" s="6">
        <v>2020600</v>
      </c>
      <c r="G410" s="6" t="s">
        <v>4138</v>
      </c>
      <c r="H410" s="6">
        <v>21</v>
      </c>
      <c r="I410" s="6">
        <v>12</v>
      </c>
      <c r="J410" s="6">
        <v>15</v>
      </c>
      <c r="K410" s="12">
        <v>2112001502020600</v>
      </c>
    </row>
    <row r="411" spans="1:11" x14ac:dyDescent="0.2">
      <c r="A411" s="10">
        <v>398843</v>
      </c>
      <c r="B411" s="6" t="s">
        <v>3899</v>
      </c>
      <c r="C411" s="6">
        <v>21</v>
      </c>
      <c r="D411" s="6">
        <v>381</v>
      </c>
      <c r="E411" s="6">
        <v>2947</v>
      </c>
      <c r="F411" s="6">
        <v>2020700</v>
      </c>
      <c r="G411" s="6" t="s">
        <v>4139</v>
      </c>
      <c r="H411" s="6">
        <v>21</v>
      </c>
      <c r="I411" s="6">
        <v>12</v>
      </c>
      <c r="J411" s="6">
        <v>15</v>
      </c>
      <c r="K411" s="12">
        <v>2112001502020700</v>
      </c>
    </row>
    <row r="412" spans="1:11" x14ac:dyDescent="0.2">
      <c r="A412" s="10">
        <v>398844</v>
      </c>
      <c r="B412" s="6" t="s">
        <v>437</v>
      </c>
      <c r="C412" s="6">
        <v>21</v>
      </c>
      <c r="D412" s="6">
        <v>381</v>
      </c>
      <c r="E412" s="6">
        <v>2947</v>
      </c>
      <c r="F412" s="6">
        <v>2020800</v>
      </c>
      <c r="G412" s="6" t="s">
        <v>437</v>
      </c>
      <c r="H412" s="6">
        <v>21</v>
      </c>
      <c r="I412" s="6">
        <v>12</v>
      </c>
      <c r="J412" s="6">
        <v>15</v>
      </c>
      <c r="K412" s="12">
        <v>2112001502020800</v>
      </c>
    </row>
    <row r="413" spans="1:11" x14ac:dyDescent="0.2">
      <c r="A413" s="10">
        <v>398845</v>
      </c>
      <c r="B413" s="6" t="s">
        <v>438</v>
      </c>
      <c r="C413" s="6">
        <v>21</v>
      </c>
      <c r="D413" s="6">
        <v>381</v>
      </c>
      <c r="E413" s="6">
        <v>2947</v>
      </c>
      <c r="F413" s="6">
        <v>2020900</v>
      </c>
      <c r="G413" s="6" t="s">
        <v>4140</v>
      </c>
      <c r="H413" s="6">
        <v>21</v>
      </c>
      <c r="I413" s="6">
        <v>12</v>
      </c>
      <c r="J413" s="6">
        <v>15</v>
      </c>
      <c r="K413" s="12">
        <v>2112001502020900</v>
      </c>
    </row>
    <row r="414" spans="1:11" x14ac:dyDescent="0.2">
      <c r="A414" s="10">
        <v>398846</v>
      </c>
      <c r="B414" s="6" t="s">
        <v>439</v>
      </c>
      <c r="C414" s="6">
        <v>21</v>
      </c>
      <c r="D414" s="6">
        <v>381</v>
      </c>
      <c r="E414" s="6">
        <v>2947</v>
      </c>
      <c r="F414" s="6">
        <v>2021000</v>
      </c>
      <c r="G414" s="6" t="s">
        <v>439</v>
      </c>
      <c r="H414" s="6">
        <v>21</v>
      </c>
      <c r="I414" s="6">
        <v>12</v>
      </c>
      <c r="J414" s="6">
        <v>15</v>
      </c>
      <c r="K414" s="12">
        <v>2112001502021000</v>
      </c>
    </row>
    <row r="415" spans="1:11" x14ac:dyDescent="0.2">
      <c r="A415" s="10">
        <v>398847</v>
      </c>
      <c r="B415" s="6" t="s">
        <v>440</v>
      </c>
      <c r="C415" s="6">
        <v>21</v>
      </c>
      <c r="D415" s="6">
        <v>381</v>
      </c>
      <c r="E415" s="6">
        <v>2947</v>
      </c>
      <c r="F415" s="6">
        <v>2021100</v>
      </c>
      <c r="G415" s="6" t="s">
        <v>440</v>
      </c>
      <c r="H415" s="6">
        <v>21</v>
      </c>
      <c r="I415" s="6">
        <v>12</v>
      </c>
      <c r="J415" s="6">
        <v>15</v>
      </c>
      <c r="K415" s="12">
        <v>2112001502021100</v>
      </c>
    </row>
    <row r="416" spans="1:11" x14ac:dyDescent="0.2">
      <c r="A416" s="10">
        <v>398848</v>
      </c>
      <c r="B416" s="6" t="s">
        <v>441</v>
      </c>
      <c r="C416" s="6">
        <v>21</v>
      </c>
      <c r="D416" s="6">
        <v>381</v>
      </c>
      <c r="E416" s="6">
        <v>2947</v>
      </c>
      <c r="F416" s="6">
        <v>2021200</v>
      </c>
      <c r="G416" s="6" t="s">
        <v>4141</v>
      </c>
      <c r="H416" s="6">
        <v>21</v>
      </c>
      <c r="I416" s="6">
        <v>12</v>
      </c>
      <c r="J416" s="6">
        <v>15</v>
      </c>
      <c r="K416" s="12">
        <v>2112001502021200</v>
      </c>
    </row>
    <row r="417" spans="1:11" x14ac:dyDescent="0.2">
      <c r="A417" s="10">
        <v>398849</v>
      </c>
      <c r="B417" s="6" t="s">
        <v>442</v>
      </c>
      <c r="C417" s="6">
        <v>21</v>
      </c>
      <c r="D417" s="6">
        <v>381</v>
      </c>
      <c r="E417" s="6">
        <v>2947</v>
      </c>
      <c r="F417" s="6">
        <v>2021300</v>
      </c>
      <c r="G417" s="6" t="s">
        <v>4142</v>
      </c>
      <c r="H417" s="6">
        <v>21</v>
      </c>
      <c r="I417" s="6">
        <v>12</v>
      </c>
      <c r="J417" s="6">
        <v>15</v>
      </c>
      <c r="K417" s="12">
        <v>2112001502021300</v>
      </c>
    </row>
    <row r="418" spans="1:11" x14ac:dyDescent="0.2">
      <c r="A418" s="10">
        <v>398850</v>
      </c>
      <c r="B418" s="6" t="s">
        <v>443</v>
      </c>
      <c r="C418" s="6">
        <v>21</v>
      </c>
      <c r="D418" s="6">
        <v>381</v>
      </c>
      <c r="E418" s="6">
        <v>2947</v>
      </c>
      <c r="F418" s="6">
        <v>2021400</v>
      </c>
      <c r="G418" s="6" t="s">
        <v>443</v>
      </c>
      <c r="H418" s="6">
        <v>21</v>
      </c>
      <c r="I418" s="6">
        <v>12</v>
      </c>
      <c r="J418" s="6">
        <v>15</v>
      </c>
      <c r="K418" s="12">
        <v>2112001502021400</v>
      </c>
    </row>
    <row r="419" spans="1:11" x14ac:dyDescent="0.2">
      <c r="A419" s="10">
        <v>398851</v>
      </c>
      <c r="B419" s="6" t="s">
        <v>444</v>
      </c>
      <c r="C419" s="6">
        <v>21</v>
      </c>
      <c r="D419" s="6">
        <v>381</v>
      </c>
      <c r="E419" s="6">
        <v>2947</v>
      </c>
      <c r="F419" s="6">
        <v>2021500</v>
      </c>
      <c r="G419" s="6" t="s">
        <v>444</v>
      </c>
      <c r="H419" s="6">
        <v>21</v>
      </c>
      <c r="I419" s="6">
        <v>12</v>
      </c>
      <c r="J419" s="6">
        <v>15</v>
      </c>
      <c r="K419" s="12">
        <v>2112001502021500</v>
      </c>
    </row>
    <row r="420" spans="1:11" x14ac:dyDescent="0.2">
      <c r="A420" s="10">
        <v>398852</v>
      </c>
      <c r="B420" s="6" t="s">
        <v>445</v>
      </c>
      <c r="C420" s="6">
        <v>21</v>
      </c>
      <c r="D420" s="6">
        <v>381</v>
      </c>
      <c r="E420" s="6">
        <v>2947</v>
      </c>
      <c r="F420" s="6">
        <v>2021600</v>
      </c>
      <c r="G420" s="6" t="s">
        <v>445</v>
      </c>
      <c r="H420" s="6">
        <v>21</v>
      </c>
      <c r="I420" s="6">
        <v>12</v>
      </c>
      <c r="J420" s="6">
        <v>15</v>
      </c>
      <c r="K420" s="12">
        <v>2112001502021600</v>
      </c>
    </row>
    <row r="421" spans="1:11" x14ac:dyDescent="0.2">
      <c r="A421" s="10">
        <v>398853</v>
      </c>
      <c r="B421" s="6" t="s">
        <v>446</v>
      </c>
      <c r="C421" s="6">
        <v>21</v>
      </c>
      <c r="D421" s="6">
        <v>381</v>
      </c>
      <c r="E421" s="6">
        <v>2947</v>
      </c>
      <c r="F421" s="6">
        <v>2021700</v>
      </c>
      <c r="G421" s="6" t="s">
        <v>446</v>
      </c>
      <c r="H421" s="6">
        <v>21</v>
      </c>
      <c r="I421" s="6">
        <v>12</v>
      </c>
      <c r="J421" s="6">
        <v>15</v>
      </c>
      <c r="K421" s="12">
        <v>2112001502021700</v>
      </c>
    </row>
    <row r="422" spans="1:11" x14ac:dyDescent="0.2">
      <c r="A422" s="10">
        <v>398854</v>
      </c>
      <c r="B422" s="6" t="s">
        <v>447</v>
      </c>
      <c r="C422" s="6">
        <v>21</v>
      </c>
      <c r="D422" s="6">
        <v>381</v>
      </c>
      <c r="E422" s="6">
        <v>2947</v>
      </c>
      <c r="F422" s="6">
        <v>2021800</v>
      </c>
      <c r="G422" s="6" t="s">
        <v>4143</v>
      </c>
      <c r="H422" s="6">
        <v>21</v>
      </c>
      <c r="I422" s="6">
        <v>12</v>
      </c>
      <c r="J422" s="6">
        <v>15</v>
      </c>
      <c r="K422" s="12">
        <v>2112001502021800</v>
      </c>
    </row>
    <row r="423" spans="1:11" x14ac:dyDescent="0.2">
      <c r="A423" s="10">
        <v>398855</v>
      </c>
      <c r="B423" s="6" t="s">
        <v>448</v>
      </c>
      <c r="C423" s="6">
        <v>21</v>
      </c>
      <c r="D423" s="6">
        <v>381</v>
      </c>
      <c r="E423" s="6">
        <v>2947</v>
      </c>
      <c r="F423" s="6">
        <v>2021900</v>
      </c>
      <c r="G423" s="6" t="s">
        <v>4144</v>
      </c>
      <c r="H423" s="6">
        <v>21</v>
      </c>
      <c r="I423" s="6">
        <v>12</v>
      </c>
      <c r="J423" s="6">
        <v>15</v>
      </c>
      <c r="K423" s="12">
        <v>2112001502021900</v>
      </c>
    </row>
    <row r="424" spans="1:11" x14ac:dyDescent="0.2">
      <c r="A424" s="10">
        <v>398856</v>
      </c>
      <c r="B424" s="6" t="s">
        <v>66</v>
      </c>
      <c r="C424" s="6">
        <v>21</v>
      </c>
      <c r="D424" s="6">
        <v>381</v>
      </c>
      <c r="E424" s="6">
        <v>2947</v>
      </c>
      <c r="F424" s="6">
        <v>2022000</v>
      </c>
      <c r="G424" s="6" t="s">
        <v>106</v>
      </c>
      <c r="H424" s="6">
        <v>21</v>
      </c>
      <c r="I424" s="6">
        <v>12</v>
      </c>
      <c r="J424" s="6">
        <v>15</v>
      </c>
      <c r="K424" s="12">
        <v>2112001502022000</v>
      </c>
    </row>
    <row r="425" spans="1:11" x14ac:dyDescent="0.2">
      <c r="A425" s="10">
        <v>398857</v>
      </c>
      <c r="B425" s="6" t="s">
        <v>449</v>
      </c>
      <c r="C425" s="6">
        <v>21</v>
      </c>
      <c r="D425" s="6">
        <v>381</v>
      </c>
      <c r="E425" s="6">
        <v>2947</v>
      </c>
      <c r="F425" s="6">
        <v>2022100</v>
      </c>
      <c r="G425" s="6" t="s">
        <v>449</v>
      </c>
      <c r="H425" s="6">
        <v>21</v>
      </c>
      <c r="I425" s="6">
        <v>12</v>
      </c>
      <c r="J425" s="6">
        <v>15</v>
      </c>
      <c r="K425" s="12">
        <v>2112001502022100</v>
      </c>
    </row>
    <row r="426" spans="1:11" x14ac:dyDescent="0.2">
      <c r="A426" s="10">
        <v>398859</v>
      </c>
      <c r="B426" s="6" t="s">
        <v>451</v>
      </c>
      <c r="C426" s="6">
        <v>21</v>
      </c>
      <c r="D426" s="6">
        <v>381</v>
      </c>
      <c r="E426" s="6">
        <v>2947</v>
      </c>
      <c r="F426" s="6">
        <v>2022300</v>
      </c>
      <c r="G426" s="6" t="s">
        <v>451</v>
      </c>
      <c r="H426" s="6">
        <v>21</v>
      </c>
      <c r="I426" s="6">
        <v>12</v>
      </c>
      <c r="J426" s="6">
        <v>15</v>
      </c>
      <c r="K426" s="12">
        <v>2112001502022300</v>
      </c>
    </row>
    <row r="427" spans="1:11" x14ac:dyDescent="0.2">
      <c r="A427" s="10">
        <v>398860</v>
      </c>
      <c r="B427" s="6" t="s">
        <v>452</v>
      </c>
      <c r="C427" s="6">
        <v>21</v>
      </c>
      <c r="D427" s="6">
        <v>381</v>
      </c>
      <c r="E427" s="6">
        <v>2947</v>
      </c>
      <c r="F427" s="6">
        <v>2022400</v>
      </c>
      <c r="G427" s="6" t="s">
        <v>452</v>
      </c>
      <c r="H427" s="6">
        <v>21</v>
      </c>
      <c r="I427" s="6">
        <v>12</v>
      </c>
      <c r="J427" s="6">
        <v>15</v>
      </c>
      <c r="K427" s="12">
        <v>2112001502022400</v>
      </c>
    </row>
    <row r="428" spans="1:11" x14ac:dyDescent="0.2">
      <c r="A428" s="10">
        <v>398861</v>
      </c>
      <c r="B428" s="6" t="s">
        <v>453</v>
      </c>
      <c r="C428" s="6">
        <v>21</v>
      </c>
      <c r="D428" s="6">
        <v>381</v>
      </c>
      <c r="E428" s="6">
        <v>2947</v>
      </c>
      <c r="F428" s="6">
        <v>2022500</v>
      </c>
      <c r="G428" s="6" t="s">
        <v>453</v>
      </c>
      <c r="H428" s="6">
        <v>21</v>
      </c>
      <c r="I428" s="6">
        <v>12</v>
      </c>
      <c r="J428" s="6">
        <v>15</v>
      </c>
      <c r="K428" s="12">
        <v>2112001502022500</v>
      </c>
    </row>
    <row r="429" spans="1:11" x14ac:dyDescent="0.2">
      <c r="A429" s="10">
        <v>398862</v>
      </c>
      <c r="B429" s="6" t="s">
        <v>3901</v>
      </c>
      <c r="C429" s="6">
        <v>21</v>
      </c>
      <c r="D429" s="6">
        <v>381</v>
      </c>
      <c r="E429" s="6">
        <v>2947</v>
      </c>
      <c r="F429" s="6">
        <v>2022600</v>
      </c>
      <c r="G429" s="6" t="s">
        <v>3901</v>
      </c>
      <c r="H429" s="6">
        <v>21</v>
      </c>
      <c r="I429" s="6">
        <v>12</v>
      </c>
      <c r="J429" s="6">
        <v>15</v>
      </c>
      <c r="K429" s="12">
        <v>2112001502022600</v>
      </c>
    </row>
    <row r="430" spans="1:11" x14ac:dyDescent="0.2">
      <c r="A430" s="10">
        <v>398863</v>
      </c>
      <c r="B430" s="6" t="s">
        <v>454</v>
      </c>
      <c r="C430" s="6">
        <v>21</v>
      </c>
      <c r="D430" s="6">
        <v>381</v>
      </c>
      <c r="E430" s="6">
        <v>2947</v>
      </c>
      <c r="F430" s="6">
        <v>2022700</v>
      </c>
      <c r="G430" s="6" t="s">
        <v>454</v>
      </c>
      <c r="H430" s="6">
        <v>21</v>
      </c>
      <c r="I430" s="6">
        <v>12</v>
      </c>
      <c r="J430" s="6">
        <v>15</v>
      </c>
      <c r="K430" s="12">
        <v>2112001502022700</v>
      </c>
    </row>
    <row r="431" spans="1:11" x14ac:dyDescent="0.2">
      <c r="A431" s="10">
        <v>398864</v>
      </c>
      <c r="B431" s="6" t="s">
        <v>455</v>
      </c>
      <c r="C431" s="6">
        <v>21</v>
      </c>
      <c r="D431" s="6">
        <v>381</v>
      </c>
      <c r="E431" s="6">
        <v>2947</v>
      </c>
      <c r="F431" s="6">
        <v>2022800</v>
      </c>
      <c r="G431" s="6" t="s">
        <v>455</v>
      </c>
      <c r="H431" s="6">
        <v>21</v>
      </c>
      <c r="I431" s="6">
        <v>12</v>
      </c>
      <c r="J431" s="6">
        <v>15</v>
      </c>
      <c r="K431" s="12">
        <v>2112001502022800</v>
      </c>
    </row>
    <row r="432" spans="1:11" x14ac:dyDescent="0.2">
      <c r="A432" s="10">
        <v>398865</v>
      </c>
      <c r="B432" s="6" t="s">
        <v>456</v>
      </c>
      <c r="C432" s="6">
        <v>21</v>
      </c>
      <c r="D432" s="6">
        <v>381</v>
      </c>
      <c r="E432" s="6">
        <v>2947</v>
      </c>
      <c r="F432" s="6">
        <v>2022900</v>
      </c>
      <c r="G432" s="6" t="s">
        <v>4145</v>
      </c>
      <c r="H432" s="6">
        <v>21</v>
      </c>
      <c r="I432" s="6">
        <v>12</v>
      </c>
      <c r="J432" s="6">
        <v>15</v>
      </c>
      <c r="K432" s="12">
        <v>2112001502022900</v>
      </c>
    </row>
    <row r="433" spans="1:11" x14ac:dyDescent="0.2">
      <c r="A433" s="10">
        <v>398866</v>
      </c>
      <c r="B433" s="6" t="s">
        <v>457</v>
      </c>
      <c r="C433" s="6">
        <v>21</v>
      </c>
      <c r="D433" s="6">
        <v>381</v>
      </c>
      <c r="E433" s="6">
        <v>2947</v>
      </c>
      <c r="F433" s="6">
        <v>2023000</v>
      </c>
      <c r="G433" s="6" t="s">
        <v>4146</v>
      </c>
      <c r="H433" s="6">
        <v>21</v>
      </c>
      <c r="I433" s="6">
        <v>12</v>
      </c>
      <c r="J433" s="6">
        <v>15</v>
      </c>
      <c r="K433" s="12">
        <v>2112001502023000</v>
      </c>
    </row>
    <row r="434" spans="1:11" x14ac:dyDescent="0.2">
      <c r="A434" s="10">
        <v>398867</v>
      </c>
      <c r="B434" s="6" t="s">
        <v>3903</v>
      </c>
      <c r="C434" s="6">
        <v>21</v>
      </c>
      <c r="D434" s="6">
        <v>381</v>
      </c>
      <c r="E434" s="6">
        <v>2947</v>
      </c>
      <c r="F434" s="6">
        <v>2023100</v>
      </c>
      <c r="G434" s="6" t="s">
        <v>3903</v>
      </c>
      <c r="H434" s="6">
        <v>21</v>
      </c>
      <c r="I434" s="6">
        <v>12</v>
      </c>
      <c r="J434" s="6">
        <v>15</v>
      </c>
      <c r="K434" s="12">
        <v>2112001502023100</v>
      </c>
    </row>
    <row r="435" spans="1:11" x14ac:dyDescent="0.2">
      <c r="A435" s="10">
        <v>398868</v>
      </c>
      <c r="B435" s="6" t="s">
        <v>458</v>
      </c>
      <c r="C435" s="6">
        <v>21</v>
      </c>
      <c r="D435" s="6">
        <v>381</v>
      </c>
      <c r="E435" s="6">
        <v>2947</v>
      </c>
      <c r="F435" s="6">
        <v>2023200</v>
      </c>
      <c r="G435" s="6" t="s">
        <v>458</v>
      </c>
      <c r="H435" s="6">
        <v>21</v>
      </c>
      <c r="I435" s="6">
        <v>12</v>
      </c>
      <c r="J435" s="6">
        <v>15</v>
      </c>
      <c r="K435" s="12">
        <v>2112001502023200</v>
      </c>
    </row>
    <row r="436" spans="1:11" x14ac:dyDescent="0.2">
      <c r="A436" s="10">
        <v>398869</v>
      </c>
      <c r="B436" s="6" t="s">
        <v>459</v>
      </c>
      <c r="C436" s="6">
        <v>21</v>
      </c>
      <c r="D436" s="6">
        <v>381</v>
      </c>
      <c r="E436" s="6">
        <v>2947</v>
      </c>
      <c r="F436" s="6">
        <v>2023300</v>
      </c>
      <c r="G436" s="6" t="s">
        <v>459</v>
      </c>
      <c r="H436" s="6">
        <v>21</v>
      </c>
      <c r="I436" s="6">
        <v>12</v>
      </c>
      <c r="J436" s="6">
        <v>15</v>
      </c>
      <c r="K436" s="12">
        <v>2112001502023300</v>
      </c>
    </row>
    <row r="437" spans="1:11" x14ac:dyDescent="0.2">
      <c r="A437" s="10">
        <v>398870</v>
      </c>
      <c r="B437" s="6" t="s">
        <v>460</v>
      </c>
      <c r="C437" s="6">
        <v>21</v>
      </c>
      <c r="D437" s="6">
        <v>381</v>
      </c>
      <c r="E437" s="6">
        <v>2947</v>
      </c>
      <c r="F437" s="6">
        <v>2023400</v>
      </c>
      <c r="G437" s="6" t="s">
        <v>460</v>
      </c>
      <c r="H437" s="6">
        <v>21</v>
      </c>
      <c r="I437" s="6">
        <v>12</v>
      </c>
      <c r="J437" s="6">
        <v>15</v>
      </c>
      <c r="K437" s="12">
        <v>2112001502023400</v>
      </c>
    </row>
    <row r="438" spans="1:11" x14ac:dyDescent="0.2">
      <c r="A438" s="10">
        <v>398871</v>
      </c>
      <c r="B438" s="6" t="s">
        <v>461</v>
      </c>
      <c r="C438" s="6">
        <v>21</v>
      </c>
      <c r="D438" s="6">
        <v>381</v>
      </c>
      <c r="E438" s="6">
        <v>2947</v>
      </c>
      <c r="F438" s="6">
        <v>2023500</v>
      </c>
      <c r="G438" s="6" t="s">
        <v>4147</v>
      </c>
      <c r="H438" s="6">
        <v>21</v>
      </c>
      <c r="I438" s="6">
        <v>12</v>
      </c>
      <c r="J438" s="6">
        <v>15</v>
      </c>
      <c r="K438" s="12">
        <v>2112001502023500</v>
      </c>
    </row>
    <row r="439" spans="1:11" x14ac:dyDescent="0.2">
      <c r="A439" s="10">
        <v>398872</v>
      </c>
      <c r="B439" s="6" t="s">
        <v>462</v>
      </c>
      <c r="C439" s="6">
        <v>21</v>
      </c>
      <c r="D439" s="6">
        <v>381</v>
      </c>
      <c r="E439" s="6">
        <v>2947</v>
      </c>
      <c r="F439" s="6">
        <v>2023600</v>
      </c>
      <c r="G439" s="6" t="s">
        <v>462</v>
      </c>
      <c r="H439" s="6">
        <v>21</v>
      </c>
      <c r="I439" s="6">
        <v>12</v>
      </c>
      <c r="J439" s="6">
        <v>15</v>
      </c>
      <c r="K439" s="12">
        <v>2112001502023600</v>
      </c>
    </row>
    <row r="440" spans="1:11" x14ac:dyDescent="0.2">
      <c r="A440" s="10">
        <v>398873</v>
      </c>
      <c r="B440" s="6" t="s">
        <v>3905</v>
      </c>
      <c r="C440" s="6">
        <v>21</v>
      </c>
      <c r="D440" s="6">
        <v>381</v>
      </c>
      <c r="E440" s="6">
        <v>2947</v>
      </c>
      <c r="F440" s="6">
        <v>2023700</v>
      </c>
      <c r="G440" s="6" t="s">
        <v>4148</v>
      </c>
      <c r="H440" s="6">
        <v>21</v>
      </c>
      <c r="I440" s="6">
        <v>12</v>
      </c>
      <c r="J440" s="6">
        <v>15</v>
      </c>
      <c r="K440" s="12">
        <v>2112001502023700</v>
      </c>
    </row>
    <row r="441" spans="1:11" x14ac:dyDescent="0.2">
      <c r="A441" s="10">
        <v>398874</v>
      </c>
      <c r="B441" s="6" t="s">
        <v>463</v>
      </c>
      <c r="C441" s="6">
        <v>21</v>
      </c>
      <c r="D441" s="6">
        <v>381</v>
      </c>
      <c r="E441" s="6">
        <v>2947</v>
      </c>
      <c r="F441" s="6">
        <v>2023800</v>
      </c>
      <c r="G441" s="6" t="s">
        <v>463</v>
      </c>
      <c r="H441" s="6">
        <v>21</v>
      </c>
      <c r="I441" s="6">
        <v>12</v>
      </c>
      <c r="J441" s="6">
        <v>15</v>
      </c>
      <c r="K441" s="12">
        <v>2112001502023800</v>
      </c>
    </row>
    <row r="442" spans="1:11" x14ac:dyDescent="0.2">
      <c r="A442" s="10">
        <v>398875</v>
      </c>
      <c r="B442" s="6" t="s">
        <v>464</v>
      </c>
      <c r="C442" s="6">
        <v>21</v>
      </c>
      <c r="D442" s="6">
        <v>381</v>
      </c>
      <c r="E442" s="6">
        <v>2947</v>
      </c>
      <c r="F442" s="6">
        <v>2023900</v>
      </c>
      <c r="G442" s="6" t="s">
        <v>464</v>
      </c>
      <c r="H442" s="6">
        <v>21</v>
      </c>
      <c r="I442" s="6">
        <v>12</v>
      </c>
      <c r="J442" s="6">
        <v>15</v>
      </c>
      <c r="K442" s="12">
        <v>2112001502023900</v>
      </c>
    </row>
    <row r="443" spans="1:11" x14ac:dyDescent="0.2">
      <c r="A443" s="10">
        <v>398876</v>
      </c>
      <c r="B443" s="6" t="s">
        <v>465</v>
      </c>
      <c r="C443" s="6">
        <v>21</v>
      </c>
      <c r="D443" s="6">
        <v>381</v>
      </c>
      <c r="E443" s="6">
        <v>2947</v>
      </c>
      <c r="F443" s="6">
        <v>2024000</v>
      </c>
      <c r="G443" s="6" t="s">
        <v>4149</v>
      </c>
      <c r="H443" s="6">
        <v>21</v>
      </c>
      <c r="I443" s="6">
        <v>12</v>
      </c>
      <c r="J443" s="6">
        <v>15</v>
      </c>
      <c r="K443" s="12">
        <v>2112001502024000</v>
      </c>
    </row>
    <row r="444" spans="1:11" x14ac:dyDescent="0.2">
      <c r="A444" s="10">
        <v>398877</v>
      </c>
      <c r="B444" s="6" t="s">
        <v>466</v>
      </c>
      <c r="C444" s="6">
        <v>21</v>
      </c>
      <c r="D444" s="6">
        <v>381</v>
      </c>
      <c r="E444" s="6">
        <v>2947</v>
      </c>
      <c r="F444" s="6">
        <v>2024100</v>
      </c>
      <c r="G444" s="6" t="s">
        <v>4150</v>
      </c>
      <c r="H444" s="6">
        <v>21</v>
      </c>
      <c r="I444" s="6">
        <v>12</v>
      </c>
      <c r="J444" s="6">
        <v>15</v>
      </c>
      <c r="K444" s="12">
        <v>2112001502024100</v>
      </c>
    </row>
    <row r="445" spans="1:11" x14ac:dyDescent="0.2">
      <c r="A445" s="10">
        <v>398878</v>
      </c>
      <c r="B445" s="6" t="s">
        <v>467</v>
      </c>
      <c r="C445" s="6">
        <v>21</v>
      </c>
      <c r="D445" s="6">
        <v>381</v>
      </c>
      <c r="E445" s="6">
        <v>2947</v>
      </c>
      <c r="F445" s="6">
        <v>2024200</v>
      </c>
      <c r="G445" s="6" t="s">
        <v>4151</v>
      </c>
      <c r="H445" s="6">
        <v>21</v>
      </c>
      <c r="I445" s="6">
        <v>12</v>
      </c>
      <c r="J445" s="6">
        <v>15</v>
      </c>
      <c r="K445" s="12">
        <v>2112001502024200</v>
      </c>
    </row>
    <row r="446" spans="1:11" x14ac:dyDescent="0.2">
      <c r="A446" s="10">
        <v>398879</v>
      </c>
      <c r="B446" s="6" t="s">
        <v>468</v>
      </c>
      <c r="C446" s="6">
        <v>21</v>
      </c>
      <c r="D446" s="6">
        <v>381</v>
      </c>
      <c r="E446" s="6">
        <v>2947</v>
      </c>
      <c r="F446" s="6">
        <v>2024300</v>
      </c>
      <c r="G446" s="6" t="s">
        <v>468</v>
      </c>
      <c r="H446" s="6">
        <v>21</v>
      </c>
      <c r="I446" s="6">
        <v>12</v>
      </c>
      <c r="J446" s="6">
        <v>15</v>
      </c>
      <c r="K446" s="12">
        <v>2112001502024300</v>
      </c>
    </row>
    <row r="447" spans="1:11" x14ac:dyDescent="0.2">
      <c r="A447" s="10">
        <v>398880</v>
      </c>
      <c r="B447" s="6" t="s">
        <v>470</v>
      </c>
      <c r="C447" s="6">
        <v>21</v>
      </c>
      <c r="D447" s="6">
        <v>381</v>
      </c>
      <c r="E447" s="6">
        <v>2948</v>
      </c>
      <c r="F447" s="6">
        <v>2008500</v>
      </c>
      <c r="G447" s="6" t="s">
        <v>470</v>
      </c>
      <c r="H447" s="6">
        <v>21</v>
      </c>
      <c r="I447" s="6">
        <v>12</v>
      </c>
      <c r="J447" s="6">
        <v>14</v>
      </c>
      <c r="K447" s="12">
        <v>2112001402008500</v>
      </c>
    </row>
    <row r="448" spans="1:11" x14ac:dyDescent="0.2">
      <c r="A448" s="10">
        <v>398881</v>
      </c>
      <c r="B448" s="6" t="s">
        <v>471</v>
      </c>
      <c r="C448" s="6">
        <v>21</v>
      </c>
      <c r="D448" s="6">
        <v>381</v>
      </c>
      <c r="E448" s="6">
        <v>2948</v>
      </c>
      <c r="F448" s="6">
        <v>2008600</v>
      </c>
      <c r="G448" s="6" t="s">
        <v>471</v>
      </c>
      <c r="H448" s="6">
        <v>21</v>
      </c>
      <c r="I448" s="6">
        <v>12</v>
      </c>
      <c r="J448" s="6">
        <v>14</v>
      </c>
      <c r="K448" s="12">
        <v>2112001402008600</v>
      </c>
    </row>
    <row r="449" spans="1:11" x14ac:dyDescent="0.2">
      <c r="A449" s="10">
        <v>398882</v>
      </c>
      <c r="B449" s="6" t="s">
        <v>472</v>
      </c>
      <c r="C449" s="6">
        <v>21</v>
      </c>
      <c r="D449" s="6">
        <v>381</v>
      </c>
      <c r="E449" s="6">
        <v>2948</v>
      </c>
      <c r="F449" s="6">
        <v>2008700</v>
      </c>
      <c r="G449" s="6" t="s">
        <v>4152</v>
      </c>
      <c r="H449" s="6">
        <v>21</v>
      </c>
      <c r="I449" s="6">
        <v>12</v>
      </c>
      <c r="J449" s="6">
        <v>14</v>
      </c>
      <c r="K449" s="12">
        <v>2112001402008700</v>
      </c>
    </row>
    <row r="450" spans="1:11" x14ac:dyDescent="0.2">
      <c r="A450" s="10">
        <v>398883</v>
      </c>
      <c r="B450" s="6" t="s">
        <v>473</v>
      </c>
      <c r="C450" s="6">
        <v>21</v>
      </c>
      <c r="D450" s="6">
        <v>381</v>
      </c>
      <c r="E450" s="6">
        <v>2948</v>
      </c>
      <c r="F450" s="6">
        <v>2008800</v>
      </c>
      <c r="G450" s="6" t="s">
        <v>473</v>
      </c>
      <c r="H450" s="6">
        <v>21</v>
      </c>
      <c r="I450" s="6">
        <v>12</v>
      </c>
      <c r="J450" s="6">
        <v>14</v>
      </c>
      <c r="K450" s="12">
        <v>2112001402008800</v>
      </c>
    </row>
    <row r="451" spans="1:11" x14ac:dyDescent="0.2">
      <c r="A451" s="10">
        <v>398884</v>
      </c>
      <c r="B451" s="6" t="s">
        <v>474</v>
      </c>
      <c r="C451" s="6">
        <v>21</v>
      </c>
      <c r="D451" s="6">
        <v>381</v>
      </c>
      <c r="E451" s="6">
        <v>2948</v>
      </c>
      <c r="F451" s="6">
        <v>2008900</v>
      </c>
      <c r="G451" s="6" t="s">
        <v>474</v>
      </c>
      <c r="H451" s="6">
        <v>21</v>
      </c>
      <c r="I451" s="6">
        <v>12</v>
      </c>
      <c r="J451" s="6">
        <v>14</v>
      </c>
      <c r="K451" s="12">
        <v>2112001402008900</v>
      </c>
    </row>
    <row r="452" spans="1:11" x14ac:dyDescent="0.2">
      <c r="A452" s="10">
        <v>398885</v>
      </c>
      <c r="B452" s="6" t="s">
        <v>475</v>
      </c>
      <c r="C452" s="6">
        <v>21</v>
      </c>
      <c r="D452" s="6">
        <v>381</v>
      </c>
      <c r="E452" s="6">
        <v>2948</v>
      </c>
      <c r="F452" s="6">
        <v>2009000</v>
      </c>
      <c r="G452" s="6" t="s">
        <v>475</v>
      </c>
      <c r="H452" s="6">
        <v>21</v>
      </c>
      <c r="I452" s="6">
        <v>12</v>
      </c>
      <c r="J452" s="6">
        <v>14</v>
      </c>
      <c r="K452" s="12">
        <v>2112001402009000</v>
      </c>
    </row>
    <row r="453" spans="1:11" x14ac:dyDescent="0.2">
      <c r="A453" s="10">
        <v>398886</v>
      </c>
      <c r="B453" s="6" t="s">
        <v>476</v>
      </c>
      <c r="C453" s="6">
        <v>21</v>
      </c>
      <c r="D453" s="6">
        <v>381</v>
      </c>
      <c r="E453" s="6">
        <v>2948</v>
      </c>
      <c r="F453" s="6">
        <v>2009100</v>
      </c>
      <c r="G453" s="6" t="s">
        <v>476</v>
      </c>
      <c r="H453" s="6">
        <v>21</v>
      </c>
      <c r="I453" s="6">
        <v>12</v>
      </c>
      <c r="J453" s="6">
        <v>14</v>
      </c>
      <c r="K453" s="12">
        <v>2112001402009100</v>
      </c>
    </row>
    <row r="454" spans="1:11" x14ac:dyDescent="0.2">
      <c r="A454" s="10">
        <v>398887</v>
      </c>
      <c r="B454" s="6" t="s">
        <v>3907</v>
      </c>
      <c r="C454" s="6">
        <v>21</v>
      </c>
      <c r="D454" s="6">
        <v>381</v>
      </c>
      <c r="E454" s="6">
        <v>2948</v>
      </c>
      <c r="F454" s="6">
        <v>2009200</v>
      </c>
      <c r="G454" s="6" t="s">
        <v>4068</v>
      </c>
      <c r="H454" s="6">
        <v>21</v>
      </c>
      <c r="I454" s="6">
        <v>12</v>
      </c>
      <c r="J454" s="6">
        <v>14</v>
      </c>
      <c r="K454" s="12">
        <v>2112001402009200</v>
      </c>
    </row>
    <row r="455" spans="1:11" x14ac:dyDescent="0.2">
      <c r="A455" s="10">
        <v>398888</v>
      </c>
      <c r="B455" s="6" t="s">
        <v>477</v>
      </c>
      <c r="C455" s="6">
        <v>21</v>
      </c>
      <c r="D455" s="6">
        <v>381</v>
      </c>
      <c r="E455" s="6">
        <v>2948</v>
      </c>
      <c r="F455" s="6">
        <v>2009300</v>
      </c>
      <c r="G455" s="6" t="s">
        <v>4073</v>
      </c>
      <c r="H455" s="6">
        <v>21</v>
      </c>
      <c r="I455" s="6">
        <v>12</v>
      </c>
      <c r="J455" s="6">
        <v>14</v>
      </c>
      <c r="K455" s="12">
        <v>2112001402009300</v>
      </c>
    </row>
    <row r="456" spans="1:11" x14ac:dyDescent="0.2">
      <c r="A456" s="10">
        <v>398889</v>
      </c>
      <c r="B456" s="6" t="s">
        <v>478</v>
      </c>
      <c r="C456" s="6">
        <v>21</v>
      </c>
      <c r="D456" s="6">
        <v>381</v>
      </c>
      <c r="E456" s="6">
        <v>2948</v>
      </c>
      <c r="F456" s="6">
        <v>2009400</v>
      </c>
      <c r="G456" s="6" t="s">
        <v>478</v>
      </c>
      <c r="H456" s="6">
        <v>21</v>
      </c>
      <c r="I456" s="6">
        <v>12</v>
      </c>
      <c r="J456" s="6">
        <v>14</v>
      </c>
      <c r="K456" s="12">
        <v>2112001402009400</v>
      </c>
    </row>
    <row r="457" spans="1:11" x14ac:dyDescent="0.2">
      <c r="A457" s="10">
        <v>398890</v>
      </c>
      <c r="B457" s="6" t="s">
        <v>479</v>
      </c>
      <c r="C457" s="6">
        <v>21</v>
      </c>
      <c r="D457" s="6">
        <v>381</v>
      </c>
      <c r="E457" s="6">
        <v>2948</v>
      </c>
      <c r="F457" s="6">
        <v>2009500</v>
      </c>
      <c r="G457" s="6" t="s">
        <v>479</v>
      </c>
      <c r="H457" s="6">
        <v>21</v>
      </c>
      <c r="I457" s="6">
        <v>12</v>
      </c>
      <c r="J457" s="6">
        <v>14</v>
      </c>
      <c r="K457" s="12">
        <v>2112001402009500</v>
      </c>
    </row>
    <row r="458" spans="1:11" x14ac:dyDescent="0.2">
      <c r="A458" s="10">
        <v>398891</v>
      </c>
      <c r="B458" s="6" t="s">
        <v>480</v>
      </c>
      <c r="C458" s="6">
        <v>21</v>
      </c>
      <c r="D458" s="6">
        <v>381</v>
      </c>
      <c r="E458" s="6">
        <v>2948</v>
      </c>
      <c r="F458" s="6">
        <v>2009600</v>
      </c>
      <c r="G458" s="6" t="s">
        <v>4153</v>
      </c>
      <c r="H458" s="6">
        <v>21</v>
      </c>
      <c r="I458" s="6">
        <v>12</v>
      </c>
      <c r="J458" s="6">
        <v>14</v>
      </c>
      <c r="K458" s="12">
        <v>2112001402009600</v>
      </c>
    </row>
    <row r="459" spans="1:11" x14ac:dyDescent="0.2">
      <c r="A459" s="10">
        <v>398892</v>
      </c>
      <c r="B459" s="6" t="s">
        <v>481</v>
      </c>
      <c r="C459" s="6">
        <v>21</v>
      </c>
      <c r="D459" s="6">
        <v>381</v>
      </c>
      <c r="E459" s="6">
        <v>2948</v>
      </c>
      <c r="F459" s="6">
        <v>2009700</v>
      </c>
      <c r="G459" s="6" t="s">
        <v>4154</v>
      </c>
      <c r="H459" s="6">
        <v>21</v>
      </c>
      <c r="I459" s="6">
        <v>12</v>
      </c>
      <c r="J459" s="6">
        <v>14</v>
      </c>
      <c r="K459" s="12">
        <v>2112001402009700</v>
      </c>
    </row>
    <row r="460" spans="1:11" x14ac:dyDescent="0.2">
      <c r="A460" s="10">
        <v>398893</v>
      </c>
      <c r="B460" s="6" t="s">
        <v>482</v>
      </c>
      <c r="C460" s="6">
        <v>21</v>
      </c>
      <c r="D460" s="6">
        <v>381</v>
      </c>
      <c r="E460" s="6">
        <v>2948</v>
      </c>
      <c r="F460" s="6">
        <v>2009800</v>
      </c>
      <c r="G460" s="6" t="s">
        <v>482</v>
      </c>
      <c r="H460" s="6">
        <v>21</v>
      </c>
      <c r="I460" s="6">
        <v>12</v>
      </c>
      <c r="J460" s="6">
        <v>14</v>
      </c>
      <c r="K460" s="12">
        <v>2112001402009800</v>
      </c>
    </row>
    <row r="461" spans="1:11" x14ac:dyDescent="0.2">
      <c r="A461" s="10">
        <v>398894</v>
      </c>
      <c r="B461" s="6" t="s">
        <v>483</v>
      </c>
      <c r="C461" s="6">
        <v>21</v>
      </c>
      <c r="D461" s="6">
        <v>381</v>
      </c>
      <c r="E461" s="6">
        <v>2948</v>
      </c>
      <c r="F461" s="6">
        <v>2009900</v>
      </c>
      <c r="G461" s="6" t="s">
        <v>4155</v>
      </c>
      <c r="H461" s="6">
        <v>21</v>
      </c>
      <c r="I461" s="6">
        <v>12</v>
      </c>
      <c r="J461" s="6">
        <v>14</v>
      </c>
      <c r="K461" s="12">
        <v>2112001402009900</v>
      </c>
    </row>
    <row r="462" spans="1:11" x14ac:dyDescent="0.2">
      <c r="A462" s="10">
        <v>398895</v>
      </c>
      <c r="B462" s="6" t="s">
        <v>484</v>
      </c>
      <c r="C462" s="6">
        <v>21</v>
      </c>
      <c r="D462" s="6">
        <v>381</v>
      </c>
      <c r="E462" s="6">
        <v>2948</v>
      </c>
      <c r="F462" s="6">
        <v>2010000</v>
      </c>
      <c r="G462" s="6" t="s">
        <v>4156</v>
      </c>
      <c r="H462" s="6">
        <v>21</v>
      </c>
      <c r="I462" s="6">
        <v>12</v>
      </c>
      <c r="J462" s="6">
        <v>14</v>
      </c>
      <c r="K462" s="12">
        <v>2112001402010000</v>
      </c>
    </row>
    <row r="463" spans="1:11" x14ac:dyDescent="0.2">
      <c r="A463" s="10">
        <v>398896</v>
      </c>
      <c r="B463" s="6" t="s">
        <v>485</v>
      </c>
      <c r="C463" s="6">
        <v>21</v>
      </c>
      <c r="D463" s="6">
        <v>381</v>
      </c>
      <c r="E463" s="6">
        <v>2948</v>
      </c>
      <c r="F463" s="6">
        <v>2010100</v>
      </c>
      <c r="G463" s="6" t="s">
        <v>4044</v>
      </c>
      <c r="H463" s="6">
        <v>21</v>
      </c>
      <c r="I463" s="6">
        <v>12</v>
      </c>
      <c r="J463" s="6">
        <v>14</v>
      </c>
      <c r="K463" s="12">
        <v>2112001402010100</v>
      </c>
    </row>
    <row r="464" spans="1:11" x14ac:dyDescent="0.2">
      <c r="A464" s="10">
        <v>398897</v>
      </c>
      <c r="B464" s="6" t="s">
        <v>486</v>
      </c>
      <c r="C464" s="6">
        <v>21</v>
      </c>
      <c r="D464" s="6">
        <v>381</v>
      </c>
      <c r="E464" s="6">
        <v>2948</v>
      </c>
      <c r="F464" s="6">
        <v>2010200</v>
      </c>
      <c r="G464" s="6" t="s">
        <v>486</v>
      </c>
      <c r="H464" s="6">
        <v>21</v>
      </c>
      <c r="I464" s="6">
        <v>12</v>
      </c>
      <c r="J464" s="6">
        <v>14</v>
      </c>
      <c r="K464" s="12">
        <v>2112001402010200</v>
      </c>
    </row>
    <row r="465" spans="1:11" x14ac:dyDescent="0.2">
      <c r="A465" s="10">
        <v>398898</v>
      </c>
      <c r="B465" s="6" t="s">
        <v>487</v>
      </c>
      <c r="C465" s="6">
        <v>21</v>
      </c>
      <c r="D465" s="6">
        <v>381</v>
      </c>
      <c r="E465" s="6">
        <v>2948</v>
      </c>
      <c r="F465" s="6">
        <v>2010300</v>
      </c>
      <c r="G465" s="6" t="s">
        <v>487</v>
      </c>
      <c r="H465" s="6">
        <v>21</v>
      </c>
      <c r="I465" s="6">
        <v>12</v>
      </c>
      <c r="J465" s="6">
        <v>14</v>
      </c>
      <c r="K465" s="12">
        <v>2112001402010300</v>
      </c>
    </row>
    <row r="466" spans="1:11" x14ac:dyDescent="0.2">
      <c r="A466" s="10">
        <v>398899</v>
      </c>
      <c r="B466" s="6" t="s">
        <v>488</v>
      </c>
      <c r="C466" s="6">
        <v>21</v>
      </c>
      <c r="D466" s="6">
        <v>381</v>
      </c>
      <c r="E466" s="6">
        <v>2948</v>
      </c>
      <c r="F466" s="6">
        <v>2010400</v>
      </c>
      <c r="G466" s="6" t="s">
        <v>488</v>
      </c>
      <c r="H466" s="6">
        <v>21</v>
      </c>
      <c r="I466" s="6">
        <v>12</v>
      </c>
      <c r="J466" s="6">
        <v>14</v>
      </c>
      <c r="K466" s="12">
        <v>2112001402010400</v>
      </c>
    </row>
    <row r="467" spans="1:11" x14ac:dyDescent="0.2">
      <c r="A467" s="10">
        <v>398900</v>
      </c>
      <c r="B467" s="6" t="s">
        <v>489</v>
      </c>
      <c r="C467" s="6">
        <v>21</v>
      </c>
      <c r="D467" s="6">
        <v>381</v>
      </c>
      <c r="E467" s="6">
        <v>2948</v>
      </c>
      <c r="F467" s="6">
        <v>2010500</v>
      </c>
      <c r="G467" s="6" t="s">
        <v>489</v>
      </c>
      <c r="H467" s="6">
        <v>21</v>
      </c>
      <c r="I467" s="6">
        <v>12</v>
      </c>
      <c r="J467" s="6">
        <v>14</v>
      </c>
      <c r="K467" s="12">
        <v>2112001402010500</v>
      </c>
    </row>
    <row r="468" spans="1:11" x14ac:dyDescent="0.2">
      <c r="A468" s="10">
        <v>398901</v>
      </c>
      <c r="B468" s="6" t="s">
        <v>490</v>
      </c>
      <c r="C468" s="6">
        <v>21</v>
      </c>
      <c r="D468" s="6">
        <v>381</v>
      </c>
      <c r="E468" s="6">
        <v>2948</v>
      </c>
      <c r="F468" s="6">
        <v>2010600</v>
      </c>
      <c r="G468" s="6" t="s">
        <v>490</v>
      </c>
      <c r="H468" s="6">
        <v>21</v>
      </c>
      <c r="I468" s="6">
        <v>12</v>
      </c>
      <c r="J468" s="6">
        <v>14</v>
      </c>
      <c r="K468" s="12">
        <v>2112001402010600</v>
      </c>
    </row>
    <row r="469" spans="1:11" x14ac:dyDescent="0.2">
      <c r="A469" s="10">
        <v>398902</v>
      </c>
      <c r="B469" s="6" t="s">
        <v>4157</v>
      </c>
      <c r="C469" s="6">
        <v>21</v>
      </c>
      <c r="D469" s="6">
        <v>381</v>
      </c>
      <c r="E469" s="6">
        <v>2948</v>
      </c>
      <c r="F469" s="6">
        <v>2010700</v>
      </c>
      <c r="G469" s="6" t="s">
        <v>4157</v>
      </c>
      <c r="H469" s="6">
        <v>21</v>
      </c>
      <c r="I469" s="6">
        <v>12</v>
      </c>
      <c r="J469" s="6">
        <v>14</v>
      </c>
      <c r="K469" s="12">
        <v>2112001402010700</v>
      </c>
    </row>
    <row r="470" spans="1:11" x14ac:dyDescent="0.2">
      <c r="A470" s="10">
        <v>398903</v>
      </c>
      <c r="B470" s="6" t="s">
        <v>3909</v>
      </c>
      <c r="C470" s="6">
        <v>21</v>
      </c>
      <c r="D470" s="6">
        <v>381</v>
      </c>
      <c r="E470" s="6">
        <v>2948</v>
      </c>
      <c r="F470" s="6">
        <v>2010800</v>
      </c>
      <c r="G470" s="6" t="s">
        <v>3909</v>
      </c>
      <c r="H470" s="6">
        <v>21</v>
      </c>
      <c r="I470" s="6">
        <v>12</v>
      </c>
      <c r="J470" s="6">
        <v>14</v>
      </c>
      <c r="K470" s="12">
        <v>2112001402010800</v>
      </c>
    </row>
    <row r="471" spans="1:11" x14ac:dyDescent="0.2">
      <c r="A471" s="10">
        <v>398904</v>
      </c>
      <c r="B471" s="6" t="s">
        <v>492</v>
      </c>
      <c r="C471" s="6">
        <v>21</v>
      </c>
      <c r="D471" s="6">
        <v>381</v>
      </c>
      <c r="E471" s="6">
        <v>2948</v>
      </c>
      <c r="F471" s="6">
        <v>2010900</v>
      </c>
      <c r="G471" s="6" t="s">
        <v>492</v>
      </c>
      <c r="H471" s="6">
        <v>21</v>
      </c>
      <c r="I471" s="6">
        <v>12</v>
      </c>
      <c r="J471" s="6">
        <v>14</v>
      </c>
      <c r="K471" s="12">
        <v>2112001402010900</v>
      </c>
    </row>
    <row r="472" spans="1:11" x14ac:dyDescent="0.2">
      <c r="A472" s="10">
        <v>398905</v>
      </c>
      <c r="B472" s="6" t="s">
        <v>493</v>
      </c>
      <c r="C472" s="6">
        <v>21</v>
      </c>
      <c r="D472" s="6">
        <v>381</v>
      </c>
      <c r="E472" s="6">
        <v>2948</v>
      </c>
      <c r="F472" s="6">
        <v>2011000</v>
      </c>
      <c r="G472" s="6" t="s">
        <v>493</v>
      </c>
      <c r="H472" s="6">
        <v>21</v>
      </c>
      <c r="I472" s="6">
        <v>12</v>
      </c>
      <c r="J472" s="6">
        <v>14</v>
      </c>
      <c r="K472" s="12">
        <v>2112001402011000</v>
      </c>
    </row>
    <row r="473" spans="1:11" x14ac:dyDescent="0.2">
      <c r="A473" s="10">
        <v>398906</v>
      </c>
      <c r="B473" s="6" t="s">
        <v>494</v>
      </c>
      <c r="C473" s="6">
        <v>21</v>
      </c>
      <c r="D473" s="6">
        <v>381</v>
      </c>
      <c r="E473" s="6">
        <v>2948</v>
      </c>
      <c r="F473" s="6">
        <v>2011100</v>
      </c>
      <c r="G473" s="6" t="s">
        <v>4158</v>
      </c>
      <c r="H473" s="6">
        <v>21</v>
      </c>
      <c r="I473" s="6">
        <v>12</v>
      </c>
      <c r="J473" s="6">
        <v>14</v>
      </c>
      <c r="K473" s="12">
        <v>2112001402011100</v>
      </c>
    </row>
    <row r="474" spans="1:11" x14ac:dyDescent="0.2">
      <c r="A474" s="10">
        <v>398907</v>
      </c>
      <c r="B474" s="6" t="s">
        <v>495</v>
      </c>
      <c r="C474" s="6">
        <v>21</v>
      </c>
      <c r="D474" s="6">
        <v>381</v>
      </c>
      <c r="E474" s="6">
        <v>2948</v>
      </c>
      <c r="F474" s="6">
        <v>2011200</v>
      </c>
      <c r="G474" s="6" t="s">
        <v>495</v>
      </c>
      <c r="H474" s="6">
        <v>21</v>
      </c>
      <c r="I474" s="6">
        <v>12</v>
      </c>
      <c r="J474" s="6">
        <v>14</v>
      </c>
      <c r="K474" s="12">
        <v>2112001402011200</v>
      </c>
    </row>
    <row r="475" spans="1:11" x14ac:dyDescent="0.2">
      <c r="A475" s="10">
        <v>398908</v>
      </c>
      <c r="B475" s="6" t="s">
        <v>4159</v>
      </c>
      <c r="C475" s="6">
        <v>21</v>
      </c>
      <c r="D475" s="6">
        <v>381</v>
      </c>
      <c r="E475" s="6">
        <v>2948</v>
      </c>
      <c r="F475" s="6">
        <v>2011300</v>
      </c>
      <c r="G475" s="6" t="s">
        <v>4159</v>
      </c>
      <c r="H475" s="6">
        <v>21</v>
      </c>
      <c r="I475" s="6">
        <v>12</v>
      </c>
      <c r="J475" s="6">
        <v>14</v>
      </c>
      <c r="K475" s="12">
        <v>2112001402011300</v>
      </c>
    </row>
    <row r="476" spans="1:11" x14ac:dyDescent="0.2">
      <c r="A476" s="10">
        <v>398909</v>
      </c>
      <c r="B476" s="6" t="s">
        <v>170</v>
      </c>
      <c r="C476" s="6">
        <v>21</v>
      </c>
      <c r="D476" s="6">
        <v>381</v>
      </c>
      <c r="E476" s="6">
        <v>2948</v>
      </c>
      <c r="F476" s="6">
        <v>2011400</v>
      </c>
      <c r="G476" s="6" t="s">
        <v>170</v>
      </c>
      <c r="H476" s="6">
        <v>21</v>
      </c>
      <c r="I476" s="6">
        <v>12</v>
      </c>
      <c r="J476" s="6">
        <v>14</v>
      </c>
      <c r="K476" s="12">
        <v>2112001402011400</v>
      </c>
    </row>
    <row r="477" spans="1:11" x14ac:dyDescent="0.2">
      <c r="A477" s="10">
        <v>398910</v>
      </c>
      <c r="B477" s="6" t="s">
        <v>497</v>
      </c>
      <c r="C477" s="6">
        <v>21</v>
      </c>
      <c r="D477" s="6">
        <v>381</v>
      </c>
      <c r="E477" s="6">
        <v>2948</v>
      </c>
      <c r="F477" s="6">
        <v>2011500</v>
      </c>
      <c r="G477" s="6" t="s">
        <v>4160</v>
      </c>
      <c r="H477" s="6">
        <v>21</v>
      </c>
      <c r="I477" s="6">
        <v>12</v>
      </c>
      <c r="J477" s="6">
        <v>14</v>
      </c>
      <c r="K477" s="12">
        <v>2112001402011500</v>
      </c>
    </row>
    <row r="478" spans="1:11" x14ac:dyDescent="0.2">
      <c r="A478" s="10">
        <v>398912</v>
      </c>
      <c r="B478" s="6" t="s">
        <v>499</v>
      </c>
      <c r="C478" s="6">
        <v>21</v>
      </c>
      <c r="D478" s="6">
        <v>381</v>
      </c>
      <c r="E478" s="6">
        <v>2948</v>
      </c>
      <c r="F478" s="6">
        <v>2011700</v>
      </c>
      <c r="G478" s="6" t="s">
        <v>499</v>
      </c>
      <c r="H478" s="6">
        <v>21</v>
      </c>
      <c r="I478" s="6">
        <v>12</v>
      </c>
      <c r="J478" s="6">
        <v>14</v>
      </c>
      <c r="K478" s="12">
        <v>2112001402011700</v>
      </c>
    </row>
    <row r="479" spans="1:11" x14ac:dyDescent="0.2">
      <c r="A479" s="10">
        <v>398913</v>
      </c>
      <c r="B479" s="6" t="s">
        <v>3911</v>
      </c>
      <c r="C479" s="6">
        <v>21</v>
      </c>
      <c r="D479" s="6">
        <v>381</v>
      </c>
      <c r="E479" s="6">
        <v>2948</v>
      </c>
      <c r="F479" s="6">
        <v>2011800</v>
      </c>
      <c r="G479" s="6" t="s">
        <v>3911</v>
      </c>
      <c r="H479" s="6">
        <v>21</v>
      </c>
      <c r="I479" s="6">
        <v>12</v>
      </c>
      <c r="J479" s="6">
        <v>14</v>
      </c>
      <c r="K479" s="12">
        <v>2112001402011800</v>
      </c>
    </row>
    <row r="480" spans="1:11" x14ac:dyDescent="0.2">
      <c r="A480" s="10">
        <v>398914</v>
      </c>
      <c r="B480" s="6" t="s">
        <v>500</v>
      </c>
      <c r="C480" s="6">
        <v>21</v>
      </c>
      <c r="D480" s="6">
        <v>381</v>
      </c>
      <c r="E480" s="6">
        <v>2948</v>
      </c>
      <c r="F480" s="6">
        <v>2011900</v>
      </c>
      <c r="G480" s="6" t="s">
        <v>500</v>
      </c>
      <c r="H480" s="6">
        <v>21</v>
      </c>
      <c r="I480" s="6">
        <v>12</v>
      </c>
      <c r="J480" s="6">
        <v>14</v>
      </c>
      <c r="K480" s="12">
        <v>2112001402011900</v>
      </c>
    </row>
    <row r="481" spans="1:11" x14ac:dyDescent="0.2">
      <c r="A481" s="10">
        <v>398915</v>
      </c>
      <c r="B481" s="6" t="s">
        <v>501</v>
      </c>
      <c r="C481" s="6">
        <v>21</v>
      </c>
      <c r="D481" s="6">
        <v>381</v>
      </c>
      <c r="E481" s="6">
        <v>2948</v>
      </c>
      <c r="F481" s="6">
        <v>2012000</v>
      </c>
      <c r="G481" s="6" t="s">
        <v>501</v>
      </c>
      <c r="H481" s="6">
        <v>21</v>
      </c>
      <c r="I481" s="6">
        <v>12</v>
      </c>
      <c r="J481" s="6">
        <v>14</v>
      </c>
      <c r="K481" s="12">
        <v>2112001402012000</v>
      </c>
    </row>
    <row r="482" spans="1:11" x14ac:dyDescent="0.2">
      <c r="A482" s="10">
        <v>398916</v>
      </c>
      <c r="B482" s="6" t="s">
        <v>502</v>
      </c>
      <c r="C482" s="6">
        <v>21</v>
      </c>
      <c r="D482" s="6">
        <v>381</v>
      </c>
      <c r="E482" s="6">
        <v>2948</v>
      </c>
      <c r="F482" s="6">
        <v>2012100</v>
      </c>
      <c r="G482" s="6" t="s">
        <v>502</v>
      </c>
      <c r="H482" s="6">
        <v>21</v>
      </c>
      <c r="I482" s="6">
        <v>12</v>
      </c>
      <c r="J482" s="6">
        <v>14</v>
      </c>
      <c r="K482" s="12">
        <v>2112001402012100</v>
      </c>
    </row>
    <row r="483" spans="1:11" x14ac:dyDescent="0.2">
      <c r="A483" s="10">
        <v>398917</v>
      </c>
      <c r="B483" s="6" t="s">
        <v>503</v>
      </c>
      <c r="C483" s="6">
        <v>21</v>
      </c>
      <c r="D483" s="6">
        <v>381</v>
      </c>
      <c r="E483" s="6">
        <v>2948</v>
      </c>
      <c r="F483" s="6">
        <v>2012200</v>
      </c>
      <c r="G483" s="6" t="s">
        <v>503</v>
      </c>
      <c r="H483" s="6">
        <v>21</v>
      </c>
      <c r="I483" s="6">
        <v>12</v>
      </c>
      <c r="J483" s="6">
        <v>14</v>
      </c>
      <c r="K483" s="12">
        <v>2112001402012200</v>
      </c>
    </row>
    <row r="484" spans="1:11" x14ac:dyDescent="0.2">
      <c r="A484" s="10">
        <v>398918</v>
      </c>
      <c r="B484" s="6" t="s">
        <v>504</v>
      </c>
      <c r="C484" s="6">
        <v>21</v>
      </c>
      <c r="D484" s="6">
        <v>381</v>
      </c>
      <c r="E484" s="6">
        <v>2948</v>
      </c>
      <c r="F484" s="6">
        <v>2012300</v>
      </c>
      <c r="G484" s="6" t="s">
        <v>4161</v>
      </c>
      <c r="H484" s="6">
        <v>21</v>
      </c>
      <c r="I484" s="6">
        <v>12</v>
      </c>
      <c r="J484" s="6">
        <v>14</v>
      </c>
      <c r="K484" s="12">
        <v>2112001402012300</v>
      </c>
    </row>
    <row r="485" spans="1:11" x14ac:dyDescent="0.2">
      <c r="A485" s="10">
        <v>398919</v>
      </c>
      <c r="B485" s="6" t="s">
        <v>505</v>
      </c>
      <c r="C485" s="6">
        <v>21</v>
      </c>
      <c r="D485" s="6">
        <v>381</v>
      </c>
      <c r="E485" s="6">
        <v>2948</v>
      </c>
      <c r="F485" s="6">
        <v>2012400</v>
      </c>
      <c r="G485" s="6" t="s">
        <v>4051</v>
      </c>
      <c r="H485" s="6">
        <v>21</v>
      </c>
      <c r="I485" s="6">
        <v>12</v>
      </c>
      <c r="J485" s="6">
        <v>14</v>
      </c>
      <c r="K485" s="12">
        <v>2112001402012400</v>
      </c>
    </row>
    <row r="486" spans="1:11" x14ac:dyDescent="0.2">
      <c r="A486" s="10">
        <v>398920</v>
      </c>
      <c r="B486" s="6" t="s">
        <v>506</v>
      </c>
      <c r="C486" s="6">
        <v>21</v>
      </c>
      <c r="D486" s="6">
        <v>381</v>
      </c>
      <c r="E486" s="6">
        <v>2948</v>
      </c>
      <c r="F486" s="6">
        <v>2012500</v>
      </c>
      <c r="G486" s="6" t="s">
        <v>4047</v>
      </c>
      <c r="H486" s="6">
        <v>21</v>
      </c>
      <c r="I486" s="6">
        <v>12</v>
      </c>
      <c r="J486" s="6">
        <v>14</v>
      </c>
      <c r="K486" s="12">
        <v>2112001402012500</v>
      </c>
    </row>
    <row r="487" spans="1:11" x14ac:dyDescent="0.2">
      <c r="A487" s="10">
        <v>398921</v>
      </c>
      <c r="B487" s="6" t="s">
        <v>507</v>
      </c>
      <c r="C487" s="6">
        <v>21</v>
      </c>
      <c r="D487" s="6">
        <v>381</v>
      </c>
      <c r="E487" s="6">
        <v>2948</v>
      </c>
      <c r="F487" s="6">
        <v>2012600</v>
      </c>
      <c r="G487" s="6" t="s">
        <v>507</v>
      </c>
      <c r="H487" s="6">
        <v>21</v>
      </c>
      <c r="I487" s="6">
        <v>12</v>
      </c>
      <c r="J487" s="6">
        <v>14</v>
      </c>
      <c r="K487" s="12">
        <v>2112001402012600</v>
      </c>
    </row>
    <row r="488" spans="1:11" x14ac:dyDescent="0.2">
      <c r="A488" s="10">
        <v>398922</v>
      </c>
      <c r="B488" s="6" t="s">
        <v>508</v>
      </c>
      <c r="C488" s="6">
        <v>21</v>
      </c>
      <c r="D488" s="6">
        <v>381</v>
      </c>
      <c r="E488" s="6">
        <v>2948</v>
      </c>
      <c r="F488" s="6">
        <v>2012700</v>
      </c>
      <c r="G488" s="6" t="s">
        <v>508</v>
      </c>
      <c r="H488" s="6">
        <v>21</v>
      </c>
      <c r="I488" s="6">
        <v>12</v>
      </c>
      <c r="J488" s="6">
        <v>14</v>
      </c>
      <c r="K488" s="12">
        <v>2112001402012700</v>
      </c>
    </row>
    <row r="489" spans="1:11" x14ac:dyDescent="0.2">
      <c r="A489" s="10">
        <v>398923</v>
      </c>
      <c r="B489" s="6" t="s">
        <v>509</v>
      </c>
      <c r="C489" s="6">
        <v>21</v>
      </c>
      <c r="D489" s="6">
        <v>381</v>
      </c>
      <c r="E489" s="6">
        <v>2948</v>
      </c>
      <c r="F489" s="6">
        <v>2012800</v>
      </c>
      <c r="G489" s="6" t="s">
        <v>509</v>
      </c>
      <c r="H489" s="6">
        <v>21</v>
      </c>
      <c r="I489" s="6">
        <v>12</v>
      </c>
      <c r="J489" s="6">
        <v>14</v>
      </c>
      <c r="K489" s="12">
        <v>2112001402012800</v>
      </c>
    </row>
    <row r="490" spans="1:11" x14ac:dyDescent="0.2">
      <c r="A490" s="10">
        <v>398924</v>
      </c>
      <c r="B490" s="6" t="s">
        <v>510</v>
      </c>
      <c r="C490" s="6">
        <v>21</v>
      </c>
      <c r="D490" s="6">
        <v>381</v>
      </c>
      <c r="E490" s="6">
        <v>2948</v>
      </c>
      <c r="F490" s="6">
        <v>2012900</v>
      </c>
      <c r="G490" s="6" t="s">
        <v>510</v>
      </c>
      <c r="H490" s="6">
        <v>21</v>
      </c>
      <c r="I490" s="6">
        <v>12</v>
      </c>
      <c r="J490" s="6">
        <v>14</v>
      </c>
      <c r="K490" s="12">
        <v>2112001402012900</v>
      </c>
    </row>
    <row r="491" spans="1:11" x14ac:dyDescent="0.2">
      <c r="A491" s="10">
        <v>398925</v>
      </c>
      <c r="B491" s="6" t="s">
        <v>511</v>
      </c>
      <c r="C491" s="6">
        <v>21</v>
      </c>
      <c r="D491" s="6">
        <v>381</v>
      </c>
      <c r="E491" s="6">
        <v>2948</v>
      </c>
      <c r="F491" s="6">
        <v>2013000</v>
      </c>
      <c r="G491" s="6" t="s">
        <v>511</v>
      </c>
      <c r="H491" s="6">
        <v>21</v>
      </c>
      <c r="I491" s="6">
        <v>12</v>
      </c>
      <c r="J491" s="6">
        <v>14</v>
      </c>
      <c r="K491" s="12">
        <v>2112001402013000</v>
      </c>
    </row>
    <row r="492" spans="1:11" x14ac:dyDescent="0.2">
      <c r="A492" s="10">
        <v>398926</v>
      </c>
      <c r="B492" s="6" t="s">
        <v>512</v>
      </c>
      <c r="C492" s="6">
        <v>21</v>
      </c>
      <c r="D492" s="6">
        <v>381</v>
      </c>
      <c r="E492" s="6">
        <v>2948</v>
      </c>
      <c r="F492" s="6">
        <v>2013100</v>
      </c>
      <c r="G492" s="6" t="s">
        <v>512</v>
      </c>
      <c r="H492" s="6">
        <v>21</v>
      </c>
      <c r="I492" s="6">
        <v>12</v>
      </c>
      <c r="J492" s="6">
        <v>14</v>
      </c>
      <c r="K492" s="12">
        <v>2112001402013100</v>
      </c>
    </row>
    <row r="493" spans="1:11" x14ac:dyDescent="0.2">
      <c r="A493" s="10">
        <v>398927</v>
      </c>
      <c r="B493" s="6" t="s">
        <v>513</v>
      </c>
      <c r="C493" s="6">
        <v>21</v>
      </c>
      <c r="D493" s="6">
        <v>381</v>
      </c>
      <c r="E493" s="6">
        <v>2948</v>
      </c>
      <c r="F493" s="6">
        <v>2013200</v>
      </c>
      <c r="G493" s="6" t="s">
        <v>513</v>
      </c>
      <c r="H493" s="6">
        <v>21</v>
      </c>
      <c r="I493" s="6">
        <v>12</v>
      </c>
      <c r="J493" s="6">
        <v>14</v>
      </c>
      <c r="K493" s="12">
        <v>2112001402013200</v>
      </c>
    </row>
    <row r="494" spans="1:11" x14ac:dyDescent="0.2">
      <c r="A494" s="10">
        <v>398928</v>
      </c>
      <c r="B494" s="6" t="s">
        <v>514</v>
      </c>
      <c r="C494" s="6">
        <v>21</v>
      </c>
      <c r="D494" s="6">
        <v>381</v>
      </c>
      <c r="E494" s="6">
        <v>2948</v>
      </c>
      <c r="F494" s="6">
        <v>2013300</v>
      </c>
      <c r="G494" s="6" t="s">
        <v>514</v>
      </c>
      <c r="H494" s="6">
        <v>21</v>
      </c>
      <c r="I494" s="6">
        <v>12</v>
      </c>
      <c r="J494" s="6">
        <v>14</v>
      </c>
      <c r="K494" s="12">
        <v>2112001402013300</v>
      </c>
    </row>
    <row r="495" spans="1:11" x14ac:dyDescent="0.2">
      <c r="A495" s="10">
        <v>398929</v>
      </c>
      <c r="B495" s="6" t="s">
        <v>515</v>
      </c>
      <c r="C495" s="6">
        <v>21</v>
      </c>
      <c r="D495" s="6">
        <v>381</v>
      </c>
      <c r="E495" s="6">
        <v>2948</v>
      </c>
      <c r="F495" s="6">
        <v>2013400</v>
      </c>
      <c r="G495" s="6" t="s">
        <v>515</v>
      </c>
      <c r="H495" s="6">
        <v>21</v>
      </c>
      <c r="I495" s="6">
        <v>12</v>
      </c>
      <c r="J495" s="6">
        <v>14</v>
      </c>
      <c r="K495" s="12">
        <v>2112001402013400</v>
      </c>
    </row>
    <row r="496" spans="1:11" x14ac:dyDescent="0.2">
      <c r="A496" s="10">
        <v>398930</v>
      </c>
      <c r="B496" s="6" t="s">
        <v>516</v>
      </c>
      <c r="C496" s="6">
        <v>21</v>
      </c>
      <c r="D496" s="6">
        <v>381</v>
      </c>
      <c r="E496" s="6">
        <v>2948</v>
      </c>
      <c r="F496" s="6">
        <v>2013500</v>
      </c>
      <c r="G496" s="6" t="s">
        <v>516</v>
      </c>
      <c r="H496" s="6">
        <v>21</v>
      </c>
      <c r="I496" s="6">
        <v>12</v>
      </c>
      <c r="J496" s="6">
        <v>14</v>
      </c>
      <c r="K496" s="12">
        <v>2112001402013500</v>
      </c>
    </row>
    <row r="497" spans="1:11" x14ac:dyDescent="0.2">
      <c r="A497" s="10">
        <v>398931</v>
      </c>
      <c r="B497" s="6" t="s">
        <v>517</v>
      </c>
      <c r="C497" s="6">
        <v>21</v>
      </c>
      <c r="D497" s="6">
        <v>381</v>
      </c>
      <c r="E497" s="6">
        <v>2948</v>
      </c>
      <c r="F497" s="6">
        <v>2013600</v>
      </c>
      <c r="G497" s="6" t="s">
        <v>4162</v>
      </c>
      <c r="H497" s="6">
        <v>21</v>
      </c>
      <c r="I497" s="6">
        <v>12</v>
      </c>
      <c r="J497" s="6">
        <v>14</v>
      </c>
      <c r="K497" s="12">
        <v>2112001402013600</v>
      </c>
    </row>
    <row r="498" spans="1:11" x14ac:dyDescent="0.2">
      <c r="A498" s="10">
        <v>398932</v>
      </c>
      <c r="B498" s="6" t="s">
        <v>518</v>
      </c>
      <c r="C498" s="6">
        <v>21</v>
      </c>
      <c r="D498" s="6">
        <v>381</v>
      </c>
      <c r="E498" s="6">
        <v>2948</v>
      </c>
      <c r="F498" s="6">
        <v>2013700</v>
      </c>
      <c r="G498" s="6" t="s">
        <v>518</v>
      </c>
      <c r="H498" s="6">
        <v>21</v>
      </c>
      <c r="I498" s="6">
        <v>12</v>
      </c>
      <c r="J498" s="6">
        <v>14</v>
      </c>
      <c r="K498" s="12">
        <v>2112001402013700</v>
      </c>
    </row>
    <row r="499" spans="1:11" x14ac:dyDescent="0.2">
      <c r="A499" s="10">
        <v>398933</v>
      </c>
      <c r="B499" s="6" t="s">
        <v>519</v>
      </c>
      <c r="C499" s="6">
        <v>21</v>
      </c>
      <c r="D499" s="6">
        <v>381</v>
      </c>
      <c r="E499" s="6">
        <v>2948</v>
      </c>
      <c r="F499" s="6">
        <v>2013800</v>
      </c>
      <c r="G499" s="6" t="s">
        <v>519</v>
      </c>
      <c r="H499" s="6">
        <v>21</v>
      </c>
      <c r="I499" s="6">
        <v>12</v>
      </c>
      <c r="J499" s="6">
        <v>14</v>
      </c>
      <c r="K499" s="12">
        <v>2112001402013800</v>
      </c>
    </row>
    <row r="500" spans="1:11" x14ac:dyDescent="0.2">
      <c r="A500" s="10">
        <v>398934</v>
      </c>
      <c r="B500" s="6" t="s">
        <v>520</v>
      </c>
      <c r="C500" s="6">
        <v>21</v>
      </c>
      <c r="D500" s="6">
        <v>381</v>
      </c>
      <c r="E500" s="6">
        <v>2948</v>
      </c>
      <c r="F500" s="6">
        <v>2013900</v>
      </c>
      <c r="G500" s="6" t="s">
        <v>520</v>
      </c>
      <c r="H500" s="6">
        <v>21</v>
      </c>
      <c r="I500" s="6">
        <v>12</v>
      </c>
      <c r="J500" s="6">
        <v>14</v>
      </c>
      <c r="K500" s="12">
        <v>2112001402013900</v>
      </c>
    </row>
    <row r="501" spans="1:11" x14ac:dyDescent="0.2">
      <c r="A501" s="10">
        <v>398935</v>
      </c>
      <c r="B501" s="6" t="s">
        <v>521</v>
      </c>
      <c r="C501" s="6">
        <v>21</v>
      </c>
      <c r="D501" s="6">
        <v>381</v>
      </c>
      <c r="E501" s="6">
        <v>2948</v>
      </c>
      <c r="F501" s="6">
        <v>2014000</v>
      </c>
      <c r="G501" s="6" t="s">
        <v>4163</v>
      </c>
      <c r="H501" s="6">
        <v>21</v>
      </c>
      <c r="I501" s="6">
        <v>12</v>
      </c>
      <c r="J501" s="6">
        <v>14</v>
      </c>
      <c r="K501" s="12">
        <v>2112001402014000</v>
      </c>
    </row>
    <row r="502" spans="1:11" x14ac:dyDescent="0.2">
      <c r="A502" s="10">
        <v>398936</v>
      </c>
      <c r="B502" s="6" t="s">
        <v>522</v>
      </c>
      <c r="C502" s="6">
        <v>21</v>
      </c>
      <c r="D502" s="6">
        <v>381</v>
      </c>
      <c r="E502" s="6">
        <v>2948</v>
      </c>
      <c r="F502" s="6">
        <v>2014100</v>
      </c>
      <c r="G502" s="6" t="s">
        <v>522</v>
      </c>
      <c r="H502" s="6">
        <v>21</v>
      </c>
      <c r="I502" s="6">
        <v>12</v>
      </c>
      <c r="J502" s="6">
        <v>14</v>
      </c>
      <c r="K502" s="12">
        <v>2112001402014100</v>
      </c>
    </row>
    <row r="503" spans="1:11" x14ac:dyDescent="0.2">
      <c r="A503" s="10">
        <v>398937</v>
      </c>
      <c r="B503" s="6" t="s">
        <v>523</v>
      </c>
      <c r="C503" s="6">
        <v>21</v>
      </c>
      <c r="D503" s="6">
        <v>381</v>
      </c>
      <c r="E503" s="6">
        <v>2948</v>
      </c>
      <c r="F503" s="6">
        <v>2014200</v>
      </c>
      <c r="G503" s="6" t="s">
        <v>523</v>
      </c>
      <c r="H503" s="6">
        <v>21</v>
      </c>
      <c r="I503" s="6">
        <v>12</v>
      </c>
      <c r="J503" s="6">
        <v>14</v>
      </c>
      <c r="K503" s="12">
        <v>2112001402014200</v>
      </c>
    </row>
    <row r="504" spans="1:11" x14ac:dyDescent="0.2">
      <c r="A504" s="10">
        <v>398938</v>
      </c>
      <c r="B504" s="6" t="s">
        <v>3913</v>
      </c>
      <c r="C504" s="6">
        <v>21</v>
      </c>
      <c r="D504" s="6">
        <v>381</v>
      </c>
      <c r="E504" s="6">
        <v>2948</v>
      </c>
      <c r="F504" s="6">
        <v>2014300</v>
      </c>
      <c r="G504" s="6" t="s">
        <v>3913</v>
      </c>
      <c r="H504" s="6">
        <v>21</v>
      </c>
      <c r="I504" s="6">
        <v>12</v>
      </c>
      <c r="J504" s="6">
        <v>14</v>
      </c>
      <c r="K504" s="12">
        <v>2112001402014300</v>
      </c>
    </row>
    <row r="505" spans="1:11" x14ac:dyDescent="0.2">
      <c r="A505" s="10">
        <v>398939</v>
      </c>
      <c r="B505" s="6" t="s">
        <v>524</v>
      </c>
      <c r="C505" s="6">
        <v>21</v>
      </c>
      <c r="D505" s="6">
        <v>381</v>
      </c>
      <c r="E505" s="6">
        <v>2948</v>
      </c>
      <c r="F505" s="6">
        <v>2014400</v>
      </c>
      <c r="G505" s="6" t="s">
        <v>524</v>
      </c>
      <c r="H505" s="6">
        <v>21</v>
      </c>
      <c r="I505" s="6">
        <v>12</v>
      </c>
      <c r="J505" s="6">
        <v>14</v>
      </c>
      <c r="K505" s="12">
        <v>2112001402014400</v>
      </c>
    </row>
    <row r="506" spans="1:11" x14ac:dyDescent="0.2">
      <c r="A506" s="10">
        <v>398940</v>
      </c>
      <c r="B506" s="6" t="s">
        <v>3915</v>
      </c>
      <c r="C506" s="6">
        <v>21</v>
      </c>
      <c r="D506" s="6">
        <v>381</v>
      </c>
      <c r="E506" s="6">
        <v>2948</v>
      </c>
      <c r="F506" s="6">
        <v>2014500</v>
      </c>
      <c r="G506" s="6" t="s">
        <v>1388</v>
      </c>
      <c r="H506" s="6">
        <v>21</v>
      </c>
      <c r="I506" s="6">
        <v>12</v>
      </c>
      <c r="J506" s="6">
        <v>14</v>
      </c>
      <c r="K506" s="12">
        <v>2112001402014500</v>
      </c>
    </row>
    <row r="507" spans="1:11" x14ac:dyDescent="0.2">
      <c r="A507" s="10">
        <v>398941</v>
      </c>
      <c r="B507" s="6" t="s">
        <v>3917</v>
      </c>
      <c r="C507" s="6">
        <v>21</v>
      </c>
      <c r="D507" s="6">
        <v>381</v>
      </c>
      <c r="E507" s="6">
        <v>2948</v>
      </c>
      <c r="F507" s="6">
        <v>2014600</v>
      </c>
      <c r="G507" s="6" t="s">
        <v>3917</v>
      </c>
      <c r="H507" s="6">
        <v>21</v>
      </c>
      <c r="I507" s="6">
        <v>12</v>
      </c>
      <c r="J507" s="6">
        <v>14</v>
      </c>
      <c r="K507" s="12">
        <v>2112001402014600</v>
      </c>
    </row>
    <row r="508" spans="1:11" x14ac:dyDescent="0.2">
      <c r="A508" s="10">
        <v>398942</v>
      </c>
      <c r="B508" s="6" t="s">
        <v>3919</v>
      </c>
      <c r="C508" s="6">
        <v>21</v>
      </c>
      <c r="D508" s="6">
        <v>381</v>
      </c>
      <c r="E508" s="6">
        <v>2948</v>
      </c>
      <c r="F508" s="6">
        <v>2014700</v>
      </c>
      <c r="G508" s="6" t="s">
        <v>3919</v>
      </c>
      <c r="H508" s="6">
        <v>21</v>
      </c>
      <c r="I508" s="6">
        <v>12</v>
      </c>
      <c r="J508" s="6">
        <v>14</v>
      </c>
      <c r="K508" s="12">
        <v>2112001402014700</v>
      </c>
    </row>
    <row r="509" spans="1:11" x14ac:dyDescent="0.2">
      <c r="A509" s="10">
        <v>398943</v>
      </c>
      <c r="B509" s="6" t="s">
        <v>525</v>
      </c>
      <c r="C509" s="6">
        <v>21</v>
      </c>
      <c r="D509" s="6">
        <v>381</v>
      </c>
      <c r="E509" s="6">
        <v>2948</v>
      </c>
      <c r="F509" s="6">
        <v>2014800</v>
      </c>
      <c r="G509" s="6" t="s">
        <v>525</v>
      </c>
      <c r="H509" s="6">
        <v>21</v>
      </c>
      <c r="I509" s="6">
        <v>12</v>
      </c>
      <c r="J509" s="6">
        <v>14</v>
      </c>
      <c r="K509" s="12">
        <v>2112001402014800</v>
      </c>
    </row>
    <row r="510" spans="1:11" x14ac:dyDescent="0.2">
      <c r="A510" s="10">
        <v>398944</v>
      </c>
      <c r="B510" s="6" t="s">
        <v>526</v>
      </c>
      <c r="C510" s="6">
        <v>21</v>
      </c>
      <c r="D510" s="6">
        <v>381</v>
      </c>
      <c r="E510" s="6">
        <v>2948</v>
      </c>
      <c r="F510" s="6">
        <v>2014900</v>
      </c>
      <c r="G510" s="6" t="s">
        <v>526</v>
      </c>
      <c r="H510" s="6">
        <v>21</v>
      </c>
      <c r="I510" s="6">
        <v>12</v>
      </c>
      <c r="J510" s="6">
        <v>14</v>
      </c>
      <c r="K510" s="12">
        <v>2112001402014900</v>
      </c>
    </row>
    <row r="511" spans="1:11" x14ac:dyDescent="0.2">
      <c r="A511" s="10">
        <v>398945</v>
      </c>
      <c r="B511" s="6" t="s">
        <v>420</v>
      </c>
      <c r="C511" s="6">
        <v>21</v>
      </c>
      <c r="D511" s="6">
        <v>381</v>
      </c>
      <c r="E511" s="6">
        <v>2948</v>
      </c>
      <c r="F511" s="6">
        <v>2015000</v>
      </c>
      <c r="G511" s="6" t="s">
        <v>420</v>
      </c>
      <c r="H511" s="6">
        <v>21</v>
      </c>
      <c r="I511" s="6">
        <v>12</v>
      </c>
      <c r="J511" s="6">
        <v>14</v>
      </c>
      <c r="K511" s="12">
        <v>2112001402015000</v>
      </c>
    </row>
    <row r="512" spans="1:11" x14ac:dyDescent="0.2">
      <c r="A512" s="10">
        <v>398946</v>
      </c>
      <c r="B512" s="6" t="s">
        <v>3921</v>
      </c>
      <c r="C512" s="6">
        <v>21</v>
      </c>
      <c r="D512" s="6">
        <v>381</v>
      </c>
      <c r="E512" s="6">
        <v>2948</v>
      </c>
      <c r="F512" s="6">
        <v>2015100</v>
      </c>
      <c r="G512" s="6" t="s">
        <v>3921</v>
      </c>
      <c r="H512" s="6">
        <v>21</v>
      </c>
      <c r="I512" s="6">
        <v>12</v>
      </c>
      <c r="J512" s="6">
        <v>14</v>
      </c>
      <c r="K512" s="12">
        <v>2112001402015100</v>
      </c>
    </row>
    <row r="513" spans="1:11" x14ac:dyDescent="0.2">
      <c r="A513" s="10">
        <v>398947</v>
      </c>
      <c r="B513" s="6" t="s">
        <v>527</v>
      </c>
      <c r="C513" s="6">
        <v>21</v>
      </c>
      <c r="D513" s="6">
        <v>381</v>
      </c>
      <c r="E513" s="6">
        <v>2948</v>
      </c>
      <c r="F513" s="6">
        <v>2015200</v>
      </c>
      <c r="G513" s="6" t="s">
        <v>527</v>
      </c>
      <c r="H513" s="6">
        <v>21</v>
      </c>
      <c r="I513" s="6">
        <v>12</v>
      </c>
      <c r="J513" s="6">
        <v>14</v>
      </c>
      <c r="K513" s="12">
        <v>2112001402015200</v>
      </c>
    </row>
    <row r="514" spans="1:11" x14ac:dyDescent="0.2">
      <c r="A514" s="10">
        <v>398948</v>
      </c>
      <c r="B514" s="6" t="s">
        <v>528</v>
      </c>
      <c r="C514" s="6">
        <v>21</v>
      </c>
      <c r="D514" s="6">
        <v>381</v>
      </c>
      <c r="E514" s="6">
        <v>2948</v>
      </c>
      <c r="F514" s="6">
        <v>2015300</v>
      </c>
      <c r="G514" s="6" t="s">
        <v>528</v>
      </c>
      <c r="H514" s="6">
        <v>21</v>
      </c>
      <c r="I514" s="6">
        <v>12</v>
      </c>
      <c r="J514" s="6">
        <v>14</v>
      </c>
      <c r="K514" s="12">
        <v>2112001402015300</v>
      </c>
    </row>
    <row r="515" spans="1:11" x14ac:dyDescent="0.2">
      <c r="A515" s="10">
        <v>398949</v>
      </c>
      <c r="B515" s="6" t="s">
        <v>529</v>
      </c>
      <c r="C515" s="6">
        <v>21</v>
      </c>
      <c r="D515" s="6">
        <v>381</v>
      </c>
      <c r="E515" s="6">
        <v>2948</v>
      </c>
      <c r="F515" s="6">
        <v>2015400</v>
      </c>
      <c r="G515" s="6" t="s">
        <v>4164</v>
      </c>
      <c r="H515" s="6">
        <v>21</v>
      </c>
      <c r="I515" s="6">
        <v>12</v>
      </c>
      <c r="J515" s="6">
        <v>14</v>
      </c>
      <c r="K515" s="12">
        <v>2112001402015400</v>
      </c>
    </row>
    <row r="516" spans="1:11" x14ac:dyDescent="0.2">
      <c r="A516" s="10">
        <v>398950</v>
      </c>
      <c r="B516" s="6" t="s">
        <v>530</v>
      </c>
      <c r="C516" s="6">
        <v>21</v>
      </c>
      <c r="D516" s="6">
        <v>381</v>
      </c>
      <c r="E516" s="6">
        <v>2948</v>
      </c>
      <c r="F516" s="6">
        <v>2015500</v>
      </c>
      <c r="G516" s="6" t="s">
        <v>530</v>
      </c>
      <c r="H516" s="6">
        <v>21</v>
      </c>
      <c r="I516" s="6">
        <v>12</v>
      </c>
      <c r="J516" s="6">
        <v>14</v>
      </c>
      <c r="K516" s="12">
        <v>2112001402015500</v>
      </c>
    </row>
    <row r="517" spans="1:11" x14ac:dyDescent="0.2">
      <c r="A517" s="10">
        <v>398951</v>
      </c>
      <c r="B517" s="6" t="s">
        <v>531</v>
      </c>
      <c r="C517" s="6">
        <v>21</v>
      </c>
      <c r="D517" s="6">
        <v>381</v>
      </c>
      <c r="E517" s="6">
        <v>2948</v>
      </c>
      <c r="F517" s="6">
        <v>2015600</v>
      </c>
      <c r="G517" s="6" t="s">
        <v>531</v>
      </c>
      <c r="H517" s="6">
        <v>21</v>
      </c>
      <c r="I517" s="6">
        <v>12</v>
      </c>
      <c r="J517" s="6">
        <v>14</v>
      </c>
      <c r="K517" s="12">
        <v>2112001402015600</v>
      </c>
    </row>
    <row r="518" spans="1:11" x14ac:dyDescent="0.2">
      <c r="A518" s="10">
        <v>398952</v>
      </c>
      <c r="B518" s="6" t="s">
        <v>4165</v>
      </c>
      <c r="C518" s="6">
        <v>21</v>
      </c>
      <c r="D518" s="6">
        <v>381</v>
      </c>
      <c r="E518" s="6">
        <v>2948</v>
      </c>
      <c r="F518" s="6">
        <v>2015700</v>
      </c>
      <c r="G518" s="6" t="s">
        <v>4165</v>
      </c>
      <c r="H518" s="6">
        <v>21</v>
      </c>
      <c r="I518" s="6">
        <v>12</v>
      </c>
      <c r="J518" s="6">
        <v>14</v>
      </c>
      <c r="K518" s="12">
        <v>2112001402015700</v>
      </c>
    </row>
    <row r="519" spans="1:11" x14ac:dyDescent="0.2">
      <c r="A519" s="10">
        <v>398953</v>
      </c>
      <c r="B519" s="6" t="s">
        <v>533</v>
      </c>
      <c r="C519" s="6">
        <v>21</v>
      </c>
      <c r="D519" s="6">
        <v>381</v>
      </c>
      <c r="E519" s="6">
        <v>2948</v>
      </c>
      <c r="F519" s="6">
        <v>2015800</v>
      </c>
      <c r="G519" s="6" t="s">
        <v>533</v>
      </c>
      <c r="H519" s="6">
        <v>21</v>
      </c>
      <c r="I519" s="6">
        <v>12</v>
      </c>
      <c r="J519" s="6">
        <v>14</v>
      </c>
      <c r="K519" s="12">
        <v>2112001402015800</v>
      </c>
    </row>
    <row r="520" spans="1:11" x14ac:dyDescent="0.2">
      <c r="A520" s="10">
        <v>398954</v>
      </c>
      <c r="B520" s="6" t="s">
        <v>490</v>
      </c>
      <c r="C520" s="6">
        <v>21</v>
      </c>
      <c r="D520" s="6">
        <v>381</v>
      </c>
      <c r="E520" s="6">
        <v>2948</v>
      </c>
      <c r="F520" s="6">
        <v>2015900</v>
      </c>
      <c r="G520" s="6" t="s">
        <v>490</v>
      </c>
      <c r="H520" s="6">
        <v>21</v>
      </c>
      <c r="I520" s="6">
        <v>12</v>
      </c>
      <c r="J520" s="6">
        <v>14</v>
      </c>
      <c r="K520" s="12">
        <v>2112001402015900</v>
      </c>
    </row>
    <row r="521" spans="1:11" x14ac:dyDescent="0.2">
      <c r="A521" s="10">
        <v>398955</v>
      </c>
      <c r="B521" s="6" t="s">
        <v>534</v>
      </c>
      <c r="C521" s="6">
        <v>21</v>
      </c>
      <c r="D521" s="6">
        <v>381</v>
      </c>
      <c r="E521" s="6">
        <v>2948</v>
      </c>
      <c r="F521" s="6">
        <v>2016000</v>
      </c>
      <c r="G521" s="6" t="s">
        <v>4166</v>
      </c>
      <c r="H521" s="6">
        <v>21</v>
      </c>
      <c r="I521" s="6">
        <v>12</v>
      </c>
      <c r="J521" s="6">
        <v>14</v>
      </c>
      <c r="K521" s="12">
        <v>2112001402016000</v>
      </c>
    </row>
    <row r="522" spans="1:11" x14ac:dyDescent="0.2">
      <c r="A522" s="10">
        <v>398956</v>
      </c>
      <c r="B522" s="6" t="s">
        <v>535</v>
      </c>
      <c r="C522" s="6">
        <v>21</v>
      </c>
      <c r="D522" s="6">
        <v>381</v>
      </c>
      <c r="E522" s="6">
        <v>2948</v>
      </c>
      <c r="F522" s="6">
        <v>2016100</v>
      </c>
      <c r="G522" s="6" t="s">
        <v>535</v>
      </c>
      <c r="H522" s="6">
        <v>21</v>
      </c>
      <c r="I522" s="6">
        <v>12</v>
      </c>
      <c r="J522" s="6">
        <v>14</v>
      </c>
      <c r="K522" s="12">
        <v>2112001402016100</v>
      </c>
    </row>
    <row r="523" spans="1:11" x14ac:dyDescent="0.2">
      <c r="A523" s="10">
        <v>398957</v>
      </c>
      <c r="B523" s="6" t="s">
        <v>536</v>
      </c>
      <c r="C523" s="6">
        <v>21</v>
      </c>
      <c r="D523" s="6">
        <v>381</v>
      </c>
      <c r="E523" s="6">
        <v>2948</v>
      </c>
      <c r="F523" s="6">
        <v>2016200</v>
      </c>
      <c r="G523" s="6" t="s">
        <v>536</v>
      </c>
      <c r="H523" s="6">
        <v>21</v>
      </c>
      <c r="I523" s="6">
        <v>12</v>
      </c>
      <c r="J523" s="6">
        <v>14</v>
      </c>
      <c r="K523" s="12">
        <v>2112001402016200</v>
      </c>
    </row>
    <row r="524" spans="1:11" x14ac:dyDescent="0.2">
      <c r="A524" s="10">
        <v>398958</v>
      </c>
      <c r="B524" s="6" t="s">
        <v>537</v>
      </c>
      <c r="C524" s="6">
        <v>21</v>
      </c>
      <c r="D524" s="6">
        <v>381</v>
      </c>
      <c r="E524" s="6">
        <v>2948</v>
      </c>
      <c r="F524" s="6">
        <v>2016300</v>
      </c>
      <c r="G524" s="6" t="s">
        <v>537</v>
      </c>
      <c r="H524" s="6">
        <v>21</v>
      </c>
      <c r="I524" s="6">
        <v>12</v>
      </c>
      <c r="J524" s="6">
        <v>14</v>
      </c>
      <c r="K524" s="12">
        <v>2112001402016300</v>
      </c>
    </row>
    <row r="525" spans="1:11" x14ac:dyDescent="0.2">
      <c r="A525" s="10">
        <v>398959</v>
      </c>
      <c r="B525" s="6" t="s">
        <v>538</v>
      </c>
      <c r="C525" s="6">
        <v>21</v>
      </c>
      <c r="D525" s="6">
        <v>381</v>
      </c>
      <c r="E525" s="6">
        <v>2948</v>
      </c>
      <c r="F525" s="6">
        <v>2016400</v>
      </c>
      <c r="G525" s="6" t="s">
        <v>538</v>
      </c>
      <c r="H525" s="6">
        <v>21</v>
      </c>
      <c r="I525" s="6">
        <v>12</v>
      </c>
      <c r="J525" s="6">
        <v>14</v>
      </c>
      <c r="K525" s="12">
        <v>2112001402016400</v>
      </c>
    </row>
    <row r="526" spans="1:11" x14ac:dyDescent="0.2">
      <c r="A526" s="10">
        <v>398960</v>
      </c>
      <c r="B526" s="6" t="s">
        <v>66</v>
      </c>
      <c r="C526" s="6">
        <v>21</v>
      </c>
      <c r="D526" s="6">
        <v>381</v>
      </c>
      <c r="E526" s="6">
        <v>2948</v>
      </c>
      <c r="F526" s="6">
        <v>2016500</v>
      </c>
      <c r="G526" s="6" t="s">
        <v>106</v>
      </c>
      <c r="H526" s="6">
        <v>21</v>
      </c>
      <c r="I526" s="6">
        <v>12</v>
      </c>
      <c r="J526" s="6">
        <v>14</v>
      </c>
      <c r="K526" s="12">
        <v>2112001402016500</v>
      </c>
    </row>
    <row r="527" spans="1:11" x14ac:dyDescent="0.2">
      <c r="A527" s="10">
        <v>398961</v>
      </c>
      <c r="B527" s="6" t="s">
        <v>410</v>
      </c>
      <c r="C527" s="6">
        <v>21</v>
      </c>
      <c r="D527" s="6">
        <v>381</v>
      </c>
      <c r="E527" s="6">
        <v>2948</v>
      </c>
      <c r="F527" s="6">
        <v>2016600</v>
      </c>
      <c r="G527" s="6" t="s">
        <v>410</v>
      </c>
      <c r="H527" s="6">
        <v>21</v>
      </c>
      <c r="I527" s="6">
        <v>12</v>
      </c>
      <c r="J527" s="6">
        <v>14</v>
      </c>
      <c r="K527" s="12">
        <v>2112001402016600</v>
      </c>
    </row>
    <row r="528" spans="1:11" x14ac:dyDescent="0.2">
      <c r="A528" s="10">
        <v>398962</v>
      </c>
      <c r="B528" s="6" t="s">
        <v>539</v>
      </c>
      <c r="C528" s="6">
        <v>21</v>
      </c>
      <c r="D528" s="6">
        <v>381</v>
      </c>
      <c r="E528" s="6">
        <v>2948</v>
      </c>
      <c r="F528" s="6">
        <v>2016700</v>
      </c>
      <c r="G528" s="6" t="s">
        <v>4167</v>
      </c>
      <c r="H528" s="6">
        <v>21</v>
      </c>
      <c r="I528" s="6">
        <v>12</v>
      </c>
      <c r="J528" s="6">
        <v>14</v>
      </c>
      <c r="K528" s="12">
        <v>2112001402016700</v>
      </c>
    </row>
    <row r="529" spans="1:11" x14ac:dyDescent="0.2">
      <c r="A529" s="10">
        <v>398963</v>
      </c>
      <c r="B529" s="6" t="s">
        <v>211</v>
      </c>
      <c r="C529" s="6">
        <v>21</v>
      </c>
      <c r="D529" s="6">
        <v>381</v>
      </c>
      <c r="E529" s="6">
        <v>2948</v>
      </c>
      <c r="F529" s="6">
        <v>2016800</v>
      </c>
      <c r="G529" s="6" t="s">
        <v>211</v>
      </c>
      <c r="H529" s="6">
        <v>21</v>
      </c>
      <c r="I529" s="6">
        <v>12</v>
      </c>
      <c r="J529" s="6">
        <v>14</v>
      </c>
      <c r="K529" s="12">
        <v>2112001402016800</v>
      </c>
    </row>
    <row r="530" spans="1:11" x14ac:dyDescent="0.2">
      <c r="A530" s="10">
        <v>398964</v>
      </c>
      <c r="B530" s="6" t="s">
        <v>540</v>
      </c>
      <c r="C530" s="6">
        <v>21</v>
      </c>
      <c r="D530" s="6">
        <v>381</v>
      </c>
      <c r="E530" s="6">
        <v>2948</v>
      </c>
      <c r="F530" s="6">
        <v>2016900</v>
      </c>
      <c r="G530" s="6" t="s">
        <v>540</v>
      </c>
      <c r="H530" s="6">
        <v>21</v>
      </c>
      <c r="I530" s="6">
        <v>12</v>
      </c>
      <c r="J530" s="6">
        <v>14</v>
      </c>
      <c r="K530" s="12">
        <v>2112001402016900</v>
      </c>
    </row>
    <row r="531" spans="1:11" x14ac:dyDescent="0.2">
      <c r="A531" s="10">
        <v>398965</v>
      </c>
      <c r="B531" s="6" t="s">
        <v>541</v>
      </c>
      <c r="C531" s="6">
        <v>21</v>
      </c>
      <c r="D531" s="6">
        <v>381</v>
      </c>
      <c r="E531" s="6">
        <v>2948</v>
      </c>
      <c r="F531" s="6">
        <v>2017000</v>
      </c>
      <c r="G531" s="6" t="s">
        <v>541</v>
      </c>
      <c r="H531" s="6">
        <v>21</v>
      </c>
      <c r="I531" s="6">
        <v>12</v>
      </c>
      <c r="J531" s="6">
        <v>14</v>
      </c>
      <c r="K531" s="12">
        <v>2112001402017000</v>
      </c>
    </row>
    <row r="532" spans="1:11" x14ac:dyDescent="0.2">
      <c r="A532" s="10">
        <v>398966</v>
      </c>
      <c r="B532" s="6" t="s">
        <v>542</v>
      </c>
      <c r="C532" s="6">
        <v>21</v>
      </c>
      <c r="D532" s="6">
        <v>381</v>
      </c>
      <c r="E532" s="6">
        <v>2948</v>
      </c>
      <c r="F532" s="6">
        <v>2017100</v>
      </c>
      <c r="G532" s="6" t="s">
        <v>542</v>
      </c>
      <c r="H532" s="6">
        <v>21</v>
      </c>
      <c r="I532" s="6">
        <v>12</v>
      </c>
      <c r="J532" s="6">
        <v>14</v>
      </c>
      <c r="K532" s="12">
        <v>2112001402017100</v>
      </c>
    </row>
    <row r="533" spans="1:11" x14ac:dyDescent="0.2">
      <c r="A533" s="10">
        <v>398968</v>
      </c>
      <c r="B533" s="6" t="s">
        <v>543</v>
      </c>
      <c r="C533" s="6">
        <v>21</v>
      </c>
      <c r="D533" s="6">
        <v>381</v>
      </c>
      <c r="E533" s="6">
        <v>2948</v>
      </c>
      <c r="F533" s="6">
        <v>2017300</v>
      </c>
      <c r="G533" s="6" t="s">
        <v>543</v>
      </c>
      <c r="H533" s="6">
        <v>21</v>
      </c>
      <c r="I533" s="6">
        <v>12</v>
      </c>
      <c r="J533" s="6">
        <v>14</v>
      </c>
      <c r="K533" s="12">
        <v>2112001402017300</v>
      </c>
    </row>
    <row r="534" spans="1:11" x14ac:dyDescent="0.2">
      <c r="A534" s="10">
        <v>398969</v>
      </c>
      <c r="B534" s="6" t="s">
        <v>544</v>
      </c>
      <c r="C534" s="6">
        <v>21</v>
      </c>
      <c r="D534" s="6">
        <v>381</v>
      </c>
      <c r="E534" s="6">
        <v>2948</v>
      </c>
      <c r="F534" s="6">
        <v>2017400</v>
      </c>
      <c r="G534" s="6" t="s">
        <v>544</v>
      </c>
      <c r="H534" s="6">
        <v>21</v>
      </c>
      <c r="I534" s="6">
        <v>12</v>
      </c>
      <c r="J534" s="6">
        <v>14</v>
      </c>
      <c r="K534" s="12">
        <v>2112001402017400</v>
      </c>
    </row>
    <row r="535" spans="1:11" x14ac:dyDescent="0.2">
      <c r="A535" s="10">
        <v>398970</v>
      </c>
      <c r="B535" s="6" t="s">
        <v>545</v>
      </c>
      <c r="C535" s="6">
        <v>21</v>
      </c>
      <c r="D535" s="6">
        <v>381</v>
      </c>
      <c r="E535" s="6">
        <v>2948</v>
      </c>
      <c r="F535" s="6">
        <v>2017500</v>
      </c>
      <c r="G535" s="6" t="s">
        <v>545</v>
      </c>
      <c r="H535" s="6">
        <v>21</v>
      </c>
      <c r="I535" s="6">
        <v>12</v>
      </c>
      <c r="J535" s="6">
        <v>14</v>
      </c>
      <c r="K535" s="12">
        <v>2112001402017500</v>
      </c>
    </row>
    <row r="536" spans="1:11" x14ac:dyDescent="0.2">
      <c r="A536" s="10">
        <v>398971</v>
      </c>
      <c r="B536" s="6" t="s">
        <v>546</v>
      </c>
      <c r="C536" s="6">
        <v>21</v>
      </c>
      <c r="D536" s="6">
        <v>381</v>
      </c>
      <c r="E536" s="6">
        <v>2948</v>
      </c>
      <c r="F536" s="6">
        <v>2017600</v>
      </c>
      <c r="G536" s="6" t="s">
        <v>546</v>
      </c>
      <c r="H536" s="6">
        <v>21</v>
      </c>
      <c r="I536" s="6">
        <v>12</v>
      </c>
      <c r="J536" s="6">
        <v>14</v>
      </c>
      <c r="K536" s="12">
        <v>2112001402017600</v>
      </c>
    </row>
    <row r="537" spans="1:11" x14ac:dyDescent="0.2">
      <c r="A537" s="10">
        <v>398972</v>
      </c>
      <c r="B537" s="6" t="s">
        <v>547</v>
      </c>
      <c r="C537" s="6">
        <v>21</v>
      </c>
      <c r="D537" s="6">
        <v>381</v>
      </c>
      <c r="E537" s="6">
        <v>2948</v>
      </c>
      <c r="F537" s="6">
        <v>2017700</v>
      </c>
      <c r="G537" s="6" t="s">
        <v>547</v>
      </c>
      <c r="H537" s="6">
        <v>21</v>
      </c>
      <c r="I537" s="6">
        <v>12</v>
      </c>
      <c r="J537" s="6">
        <v>14</v>
      </c>
      <c r="K537" s="12">
        <v>2112001402017700</v>
      </c>
    </row>
    <row r="538" spans="1:11" x14ac:dyDescent="0.2">
      <c r="A538" s="10">
        <v>398973</v>
      </c>
      <c r="B538" s="6" t="s">
        <v>548</v>
      </c>
      <c r="C538" s="6">
        <v>21</v>
      </c>
      <c r="D538" s="6">
        <v>381</v>
      </c>
      <c r="E538" s="6">
        <v>2948</v>
      </c>
      <c r="F538" s="6">
        <v>2017800</v>
      </c>
      <c r="G538" s="6" t="s">
        <v>548</v>
      </c>
      <c r="H538" s="6">
        <v>21</v>
      </c>
      <c r="I538" s="6">
        <v>12</v>
      </c>
      <c r="J538" s="6">
        <v>14</v>
      </c>
      <c r="K538" s="12">
        <v>2112001402017800</v>
      </c>
    </row>
    <row r="539" spans="1:11" x14ac:dyDescent="0.2">
      <c r="A539" s="10">
        <v>398974</v>
      </c>
      <c r="B539" s="6" t="s">
        <v>549</v>
      </c>
      <c r="C539" s="6">
        <v>21</v>
      </c>
      <c r="D539" s="6">
        <v>381</v>
      </c>
      <c r="E539" s="6">
        <v>2948</v>
      </c>
      <c r="F539" s="6">
        <v>2017900</v>
      </c>
      <c r="G539" s="6" t="s">
        <v>549</v>
      </c>
      <c r="H539" s="6">
        <v>21</v>
      </c>
      <c r="I539" s="6">
        <v>12</v>
      </c>
      <c r="J539" s="6">
        <v>14</v>
      </c>
      <c r="K539" s="12">
        <v>2112001402017900</v>
      </c>
    </row>
    <row r="540" spans="1:11" x14ac:dyDescent="0.2">
      <c r="A540" s="10">
        <v>398975</v>
      </c>
      <c r="B540" s="6" t="s">
        <v>1085</v>
      </c>
      <c r="C540" s="6">
        <v>21</v>
      </c>
      <c r="D540" s="6">
        <v>381</v>
      </c>
      <c r="E540" s="6">
        <v>2948</v>
      </c>
      <c r="F540" s="6">
        <v>2018000</v>
      </c>
      <c r="G540" s="6" t="s">
        <v>1085</v>
      </c>
      <c r="H540" s="6">
        <v>21</v>
      </c>
      <c r="I540" s="6">
        <v>12</v>
      </c>
      <c r="J540" s="6">
        <v>14</v>
      </c>
      <c r="K540" s="12">
        <v>2112001402018000</v>
      </c>
    </row>
    <row r="541" spans="1:11" x14ac:dyDescent="0.2">
      <c r="A541" s="10">
        <v>398976</v>
      </c>
      <c r="B541" s="6" t="s">
        <v>550</v>
      </c>
      <c r="C541" s="6">
        <v>21</v>
      </c>
      <c r="D541" s="6">
        <v>381</v>
      </c>
      <c r="E541" s="6">
        <v>2948</v>
      </c>
      <c r="F541" s="6">
        <v>2018100</v>
      </c>
      <c r="G541" s="6" t="s">
        <v>550</v>
      </c>
      <c r="H541" s="6">
        <v>21</v>
      </c>
      <c r="I541" s="6">
        <v>12</v>
      </c>
      <c r="J541" s="6">
        <v>14</v>
      </c>
      <c r="K541" s="12">
        <v>2112001402018100</v>
      </c>
    </row>
    <row r="542" spans="1:11" x14ac:dyDescent="0.2">
      <c r="A542" s="10">
        <v>398977</v>
      </c>
      <c r="B542" s="6" t="s">
        <v>551</v>
      </c>
      <c r="C542" s="6">
        <v>21</v>
      </c>
      <c r="D542" s="6">
        <v>381</v>
      </c>
      <c r="E542" s="6">
        <v>2948</v>
      </c>
      <c r="F542" s="6">
        <v>2018200</v>
      </c>
      <c r="G542" s="6" t="s">
        <v>551</v>
      </c>
      <c r="H542" s="6">
        <v>21</v>
      </c>
      <c r="I542" s="6">
        <v>12</v>
      </c>
      <c r="J542" s="6">
        <v>14</v>
      </c>
      <c r="K542" s="12">
        <v>2112001402018200</v>
      </c>
    </row>
    <row r="543" spans="1:11" x14ac:dyDescent="0.2">
      <c r="A543" s="10">
        <v>398978</v>
      </c>
      <c r="B543" s="6" t="s">
        <v>571</v>
      </c>
      <c r="C543" s="6">
        <v>21</v>
      </c>
      <c r="D543" s="6">
        <v>381</v>
      </c>
      <c r="E543" s="6">
        <v>2949</v>
      </c>
      <c r="F543" s="6">
        <v>2003600</v>
      </c>
      <c r="G543" s="6" t="s">
        <v>571</v>
      </c>
      <c r="H543" s="6">
        <v>21</v>
      </c>
      <c r="I543" s="6">
        <v>12</v>
      </c>
      <c r="J543" s="6">
        <v>13</v>
      </c>
      <c r="K543" s="12">
        <v>2112001302003600</v>
      </c>
    </row>
    <row r="544" spans="1:11" x14ac:dyDescent="0.2">
      <c r="A544" s="10">
        <v>398979</v>
      </c>
      <c r="B544" s="6" t="s">
        <v>572</v>
      </c>
      <c r="C544" s="6">
        <v>21</v>
      </c>
      <c r="D544" s="6">
        <v>381</v>
      </c>
      <c r="E544" s="6">
        <v>2949</v>
      </c>
      <c r="F544" s="6">
        <v>2003700</v>
      </c>
      <c r="G544" s="6" t="s">
        <v>4055</v>
      </c>
      <c r="H544" s="6">
        <v>21</v>
      </c>
      <c r="I544" s="6">
        <v>12</v>
      </c>
      <c r="J544" s="6">
        <v>13</v>
      </c>
      <c r="K544" s="12">
        <v>2112001302003700</v>
      </c>
    </row>
    <row r="545" spans="1:11" x14ac:dyDescent="0.2">
      <c r="A545" s="10">
        <v>398980</v>
      </c>
      <c r="B545" s="6" t="s">
        <v>573</v>
      </c>
      <c r="C545" s="6">
        <v>21</v>
      </c>
      <c r="D545" s="6">
        <v>381</v>
      </c>
      <c r="E545" s="6">
        <v>2949</v>
      </c>
      <c r="F545" s="6">
        <v>2003800</v>
      </c>
      <c r="G545" s="6" t="s">
        <v>573</v>
      </c>
      <c r="H545" s="6">
        <v>21</v>
      </c>
      <c r="I545" s="6">
        <v>12</v>
      </c>
      <c r="J545" s="6">
        <v>13</v>
      </c>
      <c r="K545" s="12">
        <v>2112001302003800</v>
      </c>
    </row>
    <row r="546" spans="1:11" x14ac:dyDescent="0.2">
      <c r="A546" s="10">
        <v>398981</v>
      </c>
      <c r="B546" s="6" t="s">
        <v>574</v>
      </c>
      <c r="C546" s="6">
        <v>21</v>
      </c>
      <c r="D546" s="6">
        <v>381</v>
      </c>
      <c r="E546" s="6">
        <v>2949</v>
      </c>
      <c r="F546" s="6">
        <v>2003900</v>
      </c>
      <c r="G546" s="6" t="s">
        <v>574</v>
      </c>
      <c r="H546" s="6">
        <v>21</v>
      </c>
      <c r="I546" s="6">
        <v>12</v>
      </c>
      <c r="J546" s="6">
        <v>13</v>
      </c>
      <c r="K546" s="12">
        <v>2112001302003900</v>
      </c>
    </row>
    <row r="547" spans="1:11" x14ac:dyDescent="0.2">
      <c r="A547" s="10">
        <v>398982</v>
      </c>
      <c r="B547" s="6" t="s">
        <v>170</v>
      </c>
      <c r="C547" s="6">
        <v>21</v>
      </c>
      <c r="D547" s="6">
        <v>381</v>
      </c>
      <c r="E547" s="6">
        <v>2949</v>
      </c>
      <c r="F547" s="6">
        <v>2004000</v>
      </c>
      <c r="G547" s="6" t="s">
        <v>170</v>
      </c>
      <c r="H547" s="6">
        <v>21</v>
      </c>
      <c r="I547" s="6">
        <v>12</v>
      </c>
      <c r="J547" s="6">
        <v>13</v>
      </c>
      <c r="K547" s="12">
        <v>2112001302004000</v>
      </c>
    </row>
    <row r="548" spans="1:11" x14ac:dyDescent="0.2">
      <c r="A548" s="10">
        <v>398983</v>
      </c>
      <c r="B548" s="6" t="s">
        <v>3925</v>
      </c>
      <c r="C548" s="6">
        <v>21</v>
      </c>
      <c r="D548" s="6">
        <v>381</v>
      </c>
      <c r="E548" s="6">
        <v>2949</v>
      </c>
      <c r="F548" s="6">
        <v>2004100</v>
      </c>
      <c r="G548" s="6" t="s">
        <v>3925</v>
      </c>
      <c r="H548" s="6">
        <v>21</v>
      </c>
      <c r="I548" s="6">
        <v>12</v>
      </c>
      <c r="J548" s="6">
        <v>13</v>
      </c>
      <c r="K548" s="12">
        <v>2112001302004100</v>
      </c>
    </row>
    <row r="549" spans="1:11" x14ac:dyDescent="0.2">
      <c r="A549" s="10">
        <v>398984</v>
      </c>
      <c r="B549" s="6" t="s">
        <v>575</v>
      </c>
      <c r="C549" s="6">
        <v>21</v>
      </c>
      <c r="D549" s="6">
        <v>381</v>
      </c>
      <c r="E549" s="6">
        <v>2949</v>
      </c>
      <c r="F549" s="6">
        <v>2004200</v>
      </c>
      <c r="G549" s="6" t="s">
        <v>575</v>
      </c>
      <c r="H549" s="6">
        <v>21</v>
      </c>
      <c r="I549" s="6">
        <v>12</v>
      </c>
      <c r="J549" s="6">
        <v>13</v>
      </c>
      <c r="K549" s="12">
        <v>2112001302004200</v>
      </c>
    </row>
    <row r="550" spans="1:11" x14ac:dyDescent="0.2">
      <c r="A550" s="10">
        <v>398985</v>
      </c>
      <c r="B550" s="6" t="s">
        <v>576</v>
      </c>
      <c r="C550" s="6">
        <v>21</v>
      </c>
      <c r="D550" s="6">
        <v>381</v>
      </c>
      <c r="E550" s="6">
        <v>2949</v>
      </c>
      <c r="F550" s="6">
        <v>2004300</v>
      </c>
      <c r="G550" s="6" t="s">
        <v>576</v>
      </c>
      <c r="H550" s="6">
        <v>21</v>
      </c>
      <c r="I550" s="6">
        <v>12</v>
      </c>
      <c r="J550" s="6">
        <v>13</v>
      </c>
      <c r="K550" s="12">
        <v>2112001302004300</v>
      </c>
    </row>
    <row r="551" spans="1:11" x14ac:dyDescent="0.2">
      <c r="A551" s="10">
        <v>398986</v>
      </c>
      <c r="B551" s="6" t="s">
        <v>577</v>
      </c>
      <c r="C551" s="6">
        <v>21</v>
      </c>
      <c r="D551" s="6">
        <v>381</v>
      </c>
      <c r="E551" s="6">
        <v>2949</v>
      </c>
      <c r="F551" s="6">
        <v>2004400</v>
      </c>
      <c r="G551" s="6" t="s">
        <v>577</v>
      </c>
      <c r="H551" s="6">
        <v>21</v>
      </c>
      <c r="I551" s="6">
        <v>12</v>
      </c>
      <c r="J551" s="6">
        <v>13</v>
      </c>
      <c r="K551" s="12">
        <v>2112001302004400</v>
      </c>
    </row>
    <row r="552" spans="1:11" x14ac:dyDescent="0.2">
      <c r="A552" s="10">
        <v>398987</v>
      </c>
      <c r="B552" s="6" t="s">
        <v>578</v>
      </c>
      <c r="C552" s="6">
        <v>21</v>
      </c>
      <c r="D552" s="6">
        <v>381</v>
      </c>
      <c r="E552" s="6">
        <v>2949</v>
      </c>
      <c r="F552" s="6">
        <v>2004500</v>
      </c>
      <c r="G552" s="6" t="s">
        <v>578</v>
      </c>
      <c r="H552" s="6">
        <v>21</v>
      </c>
      <c r="I552" s="6">
        <v>12</v>
      </c>
      <c r="J552" s="6">
        <v>13</v>
      </c>
      <c r="K552" s="12">
        <v>2112001302004500</v>
      </c>
    </row>
    <row r="553" spans="1:11" x14ac:dyDescent="0.2">
      <c r="A553" s="10">
        <v>398988</v>
      </c>
      <c r="B553" s="6" t="s">
        <v>579</v>
      </c>
      <c r="C553" s="6">
        <v>21</v>
      </c>
      <c r="D553" s="6">
        <v>381</v>
      </c>
      <c r="E553" s="6">
        <v>2949</v>
      </c>
      <c r="F553" s="6">
        <v>2004600</v>
      </c>
      <c r="G553" s="6" t="s">
        <v>579</v>
      </c>
      <c r="H553" s="6">
        <v>21</v>
      </c>
      <c r="I553" s="6">
        <v>12</v>
      </c>
      <c r="J553" s="6">
        <v>13</v>
      </c>
      <c r="K553" s="12">
        <v>2112001302004600</v>
      </c>
    </row>
    <row r="554" spans="1:11" x14ac:dyDescent="0.2">
      <c r="A554" s="10">
        <v>398989</v>
      </c>
      <c r="B554" s="6" t="s">
        <v>580</v>
      </c>
      <c r="C554" s="6">
        <v>21</v>
      </c>
      <c r="D554" s="6">
        <v>381</v>
      </c>
      <c r="E554" s="6">
        <v>2949</v>
      </c>
      <c r="F554" s="6">
        <v>2004700</v>
      </c>
      <c r="G554" s="6" t="s">
        <v>136</v>
      </c>
      <c r="H554" s="6">
        <v>21</v>
      </c>
      <c r="I554" s="6">
        <v>12</v>
      </c>
      <c r="J554" s="6">
        <v>13</v>
      </c>
      <c r="K554" s="12">
        <v>2112001302004700</v>
      </c>
    </row>
    <row r="555" spans="1:11" x14ac:dyDescent="0.2">
      <c r="A555" s="10">
        <v>398990</v>
      </c>
      <c r="B555" s="6" t="s">
        <v>381</v>
      </c>
      <c r="C555" s="6">
        <v>21</v>
      </c>
      <c r="D555" s="6">
        <v>381</v>
      </c>
      <c r="E555" s="6">
        <v>2949</v>
      </c>
      <c r="F555" s="6">
        <v>2004800</v>
      </c>
      <c r="G555" s="6" t="s">
        <v>381</v>
      </c>
      <c r="H555" s="6">
        <v>21</v>
      </c>
      <c r="I555" s="6">
        <v>12</v>
      </c>
      <c r="J555" s="6">
        <v>13</v>
      </c>
      <c r="K555" s="12">
        <v>2112001302004800</v>
      </c>
    </row>
    <row r="556" spans="1:11" x14ac:dyDescent="0.2">
      <c r="A556" s="10">
        <v>398991</v>
      </c>
      <c r="B556" s="6" t="s">
        <v>581</v>
      </c>
      <c r="C556" s="6">
        <v>21</v>
      </c>
      <c r="D556" s="6">
        <v>381</v>
      </c>
      <c r="E556" s="6">
        <v>2949</v>
      </c>
      <c r="F556" s="6">
        <v>2004900</v>
      </c>
      <c r="G556" s="6" t="s">
        <v>581</v>
      </c>
      <c r="H556" s="6">
        <v>21</v>
      </c>
      <c r="I556" s="6">
        <v>12</v>
      </c>
      <c r="J556" s="6">
        <v>13</v>
      </c>
      <c r="K556" s="12">
        <v>2112001302004900</v>
      </c>
    </row>
    <row r="557" spans="1:11" x14ac:dyDescent="0.2">
      <c r="A557" s="10">
        <v>398992</v>
      </c>
      <c r="B557" s="6" t="s">
        <v>582</v>
      </c>
      <c r="C557" s="6">
        <v>21</v>
      </c>
      <c r="D557" s="6">
        <v>381</v>
      </c>
      <c r="E557" s="6">
        <v>2949</v>
      </c>
      <c r="F557" s="6">
        <v>2005000</v>
      </c>
      <c r="G557" s="6" t="s">
        <v>582</v>
      </c>
      <c r="H557" s="6">
        <v>21</v>
      </c>
      <c r="I557" s="6">
        <v>12</v>
      </c>
      <c r="J557" s="6">
        <v>13</v>
      </c>
      <c r="K557" s="12">
        <v>2112001302005000</v>
      </c>
    </row>
    <row r="558" spans="1:11" x14ac:dyDescent="0.2">
      <c r="A558" s="10">
        <v>398993</v>
      </c>
      <c r="B558" s="6" t="s">
        <v>583</v>
      </c>
      <c r="C558" s="6">
        <v>21</v>
      </c>
      <c r="D558" s="6">
        <v>381</v>
      </c>
      <c r="E558" s="6">
        <v>2949</v>
      </c>
      <c r="F558" s="6">
        <v>2005100</v>
      </c>
      <c r="G558" s="6" t="s">
        <v>583</v>
      </c>
      <c r="H558" s="6">
        <v>21</v>
      </c>
      <c r="I558" s="6">
        <v>12</v>
      </c>
      <c r="J558" s="6">
        <v>13</v>
      </c>
      <c r="K558" s="12">
        <v>2112001302005100</v>
      </c>
    </row>
    <row r="559" spans="1:11" x14ac:dyDescent="0.2">
      <c r="A559" s="10">
        <v>398994</v>
      </c>
      <c r="B559" s="6" t="s">
        <v>446</v>
      </c>
      <c r="C559" s="6">
        <v>21</v>
      </c>
      <c r="D559" s="6">
        <v>381</v>
      </c>
      <c r="E559" s="6">
        <v>2949</v>
      </c>
      <c r="F559" s="6">
        <v>2005200</v>
      </c>
      <c r="G559" s="6" t="s">
        <v>446</v>
      </c>
      <c r="H559" s="6">
        <v>21</v>
      </c>
      <c r="I559" s="6">
        <v>12</v>
      </c>
      <c r="J559" s="6">
        <v>13</v>
      </c>
      <c r="K559" s="12">
        <v>2112001302005200</v>
      </c>
    </row>
    <row r="560" spans="1:11" x14ac:dyDescent="0.2">
      <c r="A560" s="10">
        <v>398995</v>
      </c>
      <c r="B560" s="6" t="s">
        <v>147</v>
      </c>
      <c r="C560" s="6">
        <v>21</v>
      </c>
      <c r="D560" s="6">
        <v>381</v>
      </c>
      <c r="E560" s="6">
        <v>2949</v>
      </c>
      <c r="F560" s="6">
        <v>2005300</v>
      </c>
      <c r="G560" s="6" t="s">
        <v>147</v>
      </c>
      <c r="H560" s="6">
        <v>21</v>
      </c>
      <c r="I560" s="6">
        <v>12</v>
      </c>
      <c r="J560" s="6">
        <v>13</v>
      </c>
      <c r="K560" s="12">
        <v>2112001302005300</v>
      </c>
    </row>
    <row r="561" spans="1:11" x14ac:dyDescent="0.2">
      <c r="A561" s="10">
        <v>398996</v>
      </c>
      <c r="B561" s="6" t="s">
        <v>584</v>
      </c>
      <c r="C561" s="6">
        <v>21</v>
      </c>
      <c r="D561" s="6">
        <v>381</v>
      </c>
      <c r="E561" s="6">
        <v>2949</v>
      </c>
      <c r="F561" s="6">
        <v>2005400</v>
      </c>
      <c r="G561" s="6" t="s">
        <v>404</v>
      </c>
      <c r="H561" s="6">
        <v>21</v>
      </c>
      <c r="I561" s="6">
        <v>12</v>
      </c>
      <c r="J561" s="6">
        <v>13</v>
      </c>
      <c r="K561" s="12">
        <v>2112001302005400</v>
      </c>
    </row>
    <row r="562" spans="1:11" x14ac:dyDescent="0.2">
      <c r="A562" s="10">
        <v>398997</v>
      </c>
      <c r="B562" s="6" t="s">
        <v>585</v>
      </c>
      <c r="C562" s="6">
        <v>21</v>
      </c>
      <c r="D562" s="6">
        <v>381</v>
      </c>
      <c r="E562" s="6">
        <v>2949</v>
      </c>
      <c r="F562" s="6">
        <v>2005500</v>
      </c>
      <c r="G562" s="6" t="s">
        <v>585</v>
      </c>
      <c r="H562" s="6">
        <v>21</v>
      </c>
      <c r="I562" s="6">
        <v>12</v>
      </c>
      <c r="J562" s="6">
        <v>13</v>
      </c>
      <c r="K562" s="12">
        <v>2112001302005500</v>
      </c>
    </row>
    <row r="563" spans="1:11" x14ac:dyDescent="0.2">
      <c r="A563" s="10">
        <v>398998</v>
      </c>
      <c r="B563" s="6" t="s">
        <v>586</v>
      </c>
      <c r="C563" s="6">
        <v>21</v>
      </c>
      <c r="D563" s="6">
        <v>381</v>
      </c>
      <c r="E563" s="6">
        <v>2949</v>
      </c>
      <c r="F563" s="6">
        <v>2005600</v>
      </c>
      <c r="G563" s="6" t="s">
        <v>586</v>
      </c>
      <c r="H563" s="6">
        <v>21</v>
      </c>
      <c r="I563" s="6">
        <v>12</v>
      </c>
      <c r="J563" s="6">
        <v>13</v>
      </c>
      <c r="K563" s="12">
        <v>2112001302005600</v>
      </c>
    </row>
    <row r="564" spans="1:11" x14ac:dyDescent="0.2">
      <c r="A564" s="10">
        <v>398999</v>
      </c>
      <c r="B564" s="6" t="s">
        <v>587</v>
      </c>
      <c r="C564" s="6">
        <v>21</v>
      </c>
      <c r="D564" s="6">
        <v>381</v>
      </c>
      <c r="E564" s="6">
        <v>2949</v>
      </c>
      <c r="F564" s="6">
        <v>2005700</v>
      </c>
      <c r="G564" s="6" t="s">
        <v>4050</v>
      </c>
      <c r="H564" s="6">
        <v>21</v>
      </c>
      <c r="I564" s="6">
        <v>12</v>
      </c>
      <c r="J564" s="6">
        <v>13</v>
      </c>
      <c r="K564" s="12">
        <v>2112001302005700</v>
      </c>
    </row>
    <row r="565" spans="1:11" x14ac:dyDescent="0.2">
      <c r="A565" s="10">
        <v>399000</v>
      </c>
      <c r="B565" s="6" t="s">
        <v>588</v>
      </c>
      <c r="C565" s="6">
        <v>21</v>
      </c>
      <c r="D565" s="6">
        <v>381</v>
      </c>
      <c r="E565" s="6">
        <v>2949</v>
      </c>
      <c r="F565" s="6">
        <v>2005800</v>
      </c>
      <c r="G565" s="6" t="s">
        <v>588</v>
      </c>
      <c r="H565" s="6">
        <v>21</v>
      </c>
      <c r="I565" s="6">
        <v>12</v>
      </c>
      <c r="J565" s="6">
        <v>13</v>
      </c>
      <c r="K565" s="12">
        <v>2112001302005800</v>
      </c>
    </row>
    <row r="566" spans="1:11" x14ac:dyDescent="0.2">
      <c r="A566" s="10">
        <v>399001</v>
      </c>
      <c r="B566" s="6" t="s">
        <v>589</v>
      </c>
      <c r="C566" s="6">
        <v>21</v>
      </c>
      <c r="D566" s="6">
        <v>381</v>
      </c>
      <c r="E566" s="6">
        <v>2949</v>
      </c>
      <c r="F566" s="6">
        <v>2005900</v>
      </c>
      <c r="G566" s="6" t="s">
        <v>589</v>
      </c>
      <c r="H566" s="6">
        <v>21</v>
      </c>
      <c r="I566" s="6">
        <v>12</v>
      </c>
      <c r="J566" s="6">
        <v>13</v>
      </c>
      <c r="K566" s="12">
        <v>2112001302005900</v>
      </c>
    </row>
    <row r="567" spans="1:11" x14ac:dyDescent="0.2">
      <c r="A567" s="10">
        <v>399002</v>
      </c>
      <c r="B567" s="6" t="s">
        <v>590</v>
      </c>
      <c r="C567" s="6">
        <v>21</v>
      </c>
      <c r="D567" s="6">
        <v>381</v>
      </c>
      <c r="E567" s="6">
        <v>2949</v>
      </c>
      <c r="F567" s="6">
        <v>2006000</v>
      </c>
      <c r="G567" s="6" t="s">
        <v>590</v>
      </c>
      <c r="H567" s="6">
        <v>21</v>
      </c>
      <c r="I567" s="6">
        <v>12</v>
      </c>
      <c r="J567" s="6">
        <v>13</v>
      </c>
      <c r="K567" s="12">
        <v>2112001302006000</v>
      </c>
    </row>
    <row r="568" spans="1:11" x14ac:dyDescent="0.2">
      <c r="A568" s="10">
        <v>399003</v>
      </c>
      <c r="B568" s="6" t="s">
        <v>591</v>
      </c>
      <c r="C568" s="6">
        <v>21</v>
      </c>
      <c r="D568" s="6">
        <v>381</v>
      </c>
      <c r="E568" s="6">
        <v>2949</v>
      </c>
      <c r="F568" s="6">
        <v>2006100</v>
      </c>
      <c r="G568" s="6" t="s">
        <v>591</v>
      </c>
      <c r="H568" s="6">
        <v>21</v>
      </c>
      <c r="I568" s="6">
        <v>12</v>
      </c>
      <c r="J568" s="6">
        <v>13</v>
      </c>
      <c r="K568" s="12">
        <v>2112001302006100</v>
      </c>
    </row>
    <row r="569" spans="1:11" x14ac:dyDescent="0.2">
      <c r="A569" s="10">
        <v>399004</v>
      </c>
      <c r="B569" s="6" t="s">
        <v>592</v>
      </c>
      <c r="C569" s="6">
        <v>21</v>
      </c>
      <c r="D569" s="6">
        <v>381</v>
      </c>
      <c r="E569" s="6">
        <v>2949</v>
      </c>
      <c r="F569" s="6">
        <v>2006200</v>
      </c>
      <c r="G569" s="6" t="s">
        <v>592</v>
      </c>
      <c r="H569" s="6">
        <v>21</v>
      </c>
      <c r="I569" s="6">
        <v>12</v>
      </c>
      <c r="J569" s="6">
        <v>13</v>
      </c>
      <c r="K569" s="12">
        <v>2112001302006200</v>
      </c>
    </row>
    <row r="570" spans="1:11" x14ac:dyDescent="0.2">
      <c r="A570" s="10">
        <v>399005</v>
      </c>
      <c r="B570" s="6" t="s">
        <v>593</v>
      </c>
      <c r="C570" s="6">
        <v>21</v>
      </c>
      <c r="D570" s="6">
        <v>381</v>
      </c>
      <c r="E570" s="6">
        <v>2949</v>
      </c>
      <c r="F570" s="6">
        <v>2006300</v>
      </c>
      <c r="G570" s="6" t="s">
        <v>593</v>
      </c>
      <c r="H570" s="6">
        <v>21</v>
      </c>
      <c r="I570" s="6">
        <v>12</v>
      </c>
      <c r="J570" s="6">
        <v>13</v>
      </c>
      <c r="K570" s="12">
        <v>2112001302006300</v>
      </c>
    </row>
    <row r="571" spans="1:11" x14ac:dyDescent="0.2">
      <c r="A571" s="10">
        <v>399006</v>
      </c>
      <c r="B571" s="6" t="s">
        <v>594</v>
      </c>
      <c r="C571" s="6">
        <v>21</v>
      </c>
      <c r="D571" s="6">
        <v>381</v>
      </c>
      <c r="E571" s="6">
        <v>2949</v>
      </c>
      <c r="F571" s="6">
        <v>2006400</v>
      </c>
      <c r="G571" s="6" t="s">
        <v>594</v>
      </c>
      <c r="H571" s="6">
        <v>21</v>
      </c>
      <c r="I571" s="6">
        <v>12</v>
      </c>
      <c r="J571" s="6">
        <v>13</v>
      </c>
      <c r="K571" s="12">
        <v>2112001302006400</v>
      </c>
    </row>
    <row r="572" spans="1:11" x14ac:dyDescent="0.2">
      <c r="A572" s="10">
        <v>399007</v>
      </c>
      <c r="B572" s="6" t="s">
        <v>595</v>
      </c>
      <c r="C572" s="6">
        <v>21</v>
      </c>
      <c r="D572" s="6">
        <v>381</v>
      </c>
      <c r="E572" s="6">
        <v>2949</v>
      </c>
      <c r="F572" s="6">
        <v>2006500</v>
      </c>
      <c r="G572" s="6" t="s">
        <v>595</v>
      </c>
      <c r="H572" s="6">
        <v>21</v>
      </c>
      <c r="I572" s="6">
        <v>12</v>
      </c>
      <c r="J572" s="6">
        <v>13</v>
      </c>
      <c r="K572" s="12">
        <v>2112001302006500</v>
      </c>
    </row>
    <row r="573" spans="1:11" x14ac:dyDescent="0.2">
      <c r="A573" s="10">
        <v>399008</v>
      </c>
      <c r="B573" s="6" t="s">
        <v>596</v>
      </c>
      <c r="C573" s="6">
        <v>21</v>
      </c>
      <c r="D573" s="6">
        <v>381</v>
      </c>
      <c r="E573" s="6">
        <v>2949</v>
      </c>
      <c r="F573" s="6">
        <v>2006600</v>
      </c>
      <c r="G573" s="6" t="s">
        <v>4048</v>
      </c>
      <c r="H573" s="6">
        <v>21</v>
      </c>
      <c r="I573" s="6">
        <v>12</v>
      </c>
      <c r="J573" s="6">
        <v>13</v>
      </c>
      <c r="K573" s="12">
        <v>2112001302006600</v>
      </c>
    </row>
    <row r="574" spans="1:11" x14ac:dyDescent="0.2">
      <c r="A574" s="10">
        <v>399009</v>
      </c>
      <c r="B574" s="6" t="s">
        <v>597</v>
      </c>
      <c r="C574" s="6">
        <v>21</v>
      </c>
      <c r="D574" s="6">
        <v>381</v>
      </c>
      <c r="E574" s="6">
        <v>2949</v>
      </c>
      <c r="F574" s="6">
        <v>2006700</v>
      </c>
      <c r="G574" s="6" t="s">
        <v>650</v>
      </c>
      <c r="H574" s="6">
        <v>21</v>
      </c>
      <c r="I574" s="6">
        <v>12</v>
      </c>
      <c r="J574" s="6">
        <v>13</v>
      </c>
      <c r="K574" s="12">
        <v>2112001302006700</v>
      </c>
    </row>
    <row r="575" spans="1:11" x14ac:dyDescent="0.2">
      <c r="A575" s="10">
        <v>399010</v>
      </c>
      <c r="B575" s="6" t="s">
        <v>378</v>
      </c>
      <c r="C575" s="6">
        <v>21</v>
      </c>
      <c r="D575" s="6">
        <v>381</v>
      </c>
      <c r="E575" s="6">
        <v>2949</v>
      </c>
      <c r="F575" s="6">
        <v>2006800</v>
      </c>
      <c r="G575" s="6" t="s">
        <v>378</v>
      </c>
      <c r="H575" s="6">
        <v>21</v>
      </c>
      <c r="I575" s="6">
        <v>12</v>
      </c>
      <c r="J575" s="6">
        <v>13</v>
      </c>
      <c r="K575" s="12">
        <v>2112001302006800</v>
      </c>
    </row>
    <row r="576" spans="1:11" x14ac:dyDescent="0.2">
      <c r="A576" s="10">
        <v>399011</v>
      </c>
      <c r="B576" s="6" t="s">
        <v>598</v>
      </c>
      <c r="C576" s="6">
        <v>21</v>
      </c>
      <c r="D576" s="6">
        <v>381</v>
      </c>
      <c r="E576" s="6">
        <v>2949</v>
      </c>
      <c r="F576" s="6">
        <v>2006900</v>
      </c>
      <c r="G576" s="6" t="s">
        <v>598</v>
      </c>
      <c r="H576" s="6">
        <v>21</v>
      </c>
      <c r="I576" s="6">
        <v>12</v>
      </c>
      <c r="J576" s="6">
        <v>13</v>
      </c>
      <c r="K576" s="12">
        <v>2112001302006900</v>
      </c>
    </row>
    <row r="577" spans="1:11" x14ac:dyDescent="0.2">
      <c r="A577" s="10">
        <v>399012</v>
      </c>
      <c r="B577" s="6" t="s">
        <v>599</v>
      </c>
      <c r="C577" s="6">
        <v>21</v>
      </c>
      <c r="D577" s="6">
        <v>381</v>
      </c>
      <c r="E577" s="6">
        <v>2949</v>
      </c>
      <c r="F577" s="6">
        <v>2007000</v>
      </c>
      <c r="G577" s="6" t="s">
        <v>599</v>
      </c>
      <c r="H577" s="6">
        <v>21</v>
      </c>
      <c r="I577" s="6">
        <v>12</v>
      </c>
      <c r="J577" s="6">
        <v>13</v>
      </c>
      <c r="K577" s="12">
        <v>2112001302007000</v>
      </c>
    </row>
    <row r="578" spans="1:11" x14ac:dyDescent="0.2">
      <c r="A578" s="10">
        <v>399013</v>
      </c>
      <c r="B578" s="6" t="s">
        <v>600</v>
      </c>
      <c r="C578" s="6">
        <v>21</v>
      </c>
      <c r="D578" s="6">
        <v>381</v>
      </c>
      <c r="E578" s="6">
        <v>2949</v>
      </c>
      <c r="F578" s="6">
        <v>2007100</v>
      </c>
      <c r="G578" s="6" t="s">
        <v>600</v>
      </c>
      <c r="H578" s="6">
        <v>21</v>
      </c>
      <c r="I578" s="6">
        <v>12</v>
      </c>
      <c r="J578" s="6">
        <v>13</v>
      </c>
      <c r="K578" s="12">
        <v>2112001302007100</v>
      </c>
    </row>
    <row r="579" spans="1:11" x14ac:dyDescent="0.2">
      <c r="A579" s="10">
        <v>399014</v>
      </c>
      <c r="B579" s="6" t="s">
        <v>601</v>
      </c>
      <c r="C579" s="6">
        <v>21</v>
      </c>
      <c r="D579" s="6">
        <v>381</v>
      </c>
      <c r="E579" s="6">
        <v>2949</v>
      </c>
      <c r="F579" s="6">
        <v>2007200</v>
      </c>
      <c r="G579" s="6" t="s">
        <v>601</v>
      </c>
      <c r="H579" s="6">
        <v>21</v>
      </c>
      <c r="I579" s="6">
        <v>12</v>
      </c>
      <c r="J579" s="6">
        <v>13</v>
      </c>
      <c r="K579" s="12">
        <v>2112001302007200</v>
      </c>
    </row>
    <row r="580" spans="1:11" x14ac:dyDescent="0.2">
      <c r="A580" s="10">
        <v>399015</v>
      </c>
      <c r="B580" s="6" t="s">
        <v>602</v>
      </c>
      <c r="C580" s="6">
        <v>21</v>
      </c>
      <c r="D580" s="6">
        <v>381</v>
      </c>
      <c r="E580" s="6">
        <v>2949</v>
      </c>
      <c r="F580" s="6">
        <v>2007300</v>
      </c>
      <c r="G580" s="6" t="s">
        <v>602</v>
      </c>
      <c r="H580" s="6">
        <v>21</v>
      </c>
      <c r="I580" s="6">
        <v>12</v>
      </c>
      <c r="J580" s="6">
        <v>13</v>
      </c>
      <c r="K580" s="12">
        <v>2112001302007300</v>
      </c>
    </row>
    <row r="581" spans="1:11" x14ac:dyDescent="0.2">
      <c r="A581" s="10">
        <v>399016</v>
      </c>
      <c r="B581" s="6" t="s">
        <v>603</v>
      </c>
      <c r="C581" s="6">
        <v>21</v>
      </c>
      <c r="D581" s="6">
        <v>381</v>
      </c>
      <c r="E581" s="6">
        <v>2949</v>
      </c>
      <c r="F581" s="6">
        <v>2007400</v>
      </c>
      <c r="G581" s="6" t="s">
        <v>285</v>
      </c>
      <c r="H581" s="6">
        <v>21</v>
      </c>
      <c r="I581" s="6">
        <v>12</v>
      </c>
      <c r="J581" s="6">
        <v>13</v>
      </c>
      <c r="K581" s="12">
        <v>2112001302007400</v>
      </c>
    </row>
    <row r="582" spans="1:11" x14ac:dyDescent="0.2">
      <c r="A582" s="10">
        <v>399017</v>
      </c>
      <c r="B582" s="6" t="s">
        <v>604</v>
      </c>
      <c r="C582" s="6">
        <v>21</v>
      </c>
      <c r="D582" s="6">
        <v>381</v>
      </c>
      <c r="E582" s="6">
        <v>2949</v>
      </c>
      <c r="F582" s="6">
        <v>2007500</v>
      </c>
      <c r="G582" s="6" t="s">
        <v>604</v>
      </c>
      <c r="H582" s="6">
        <v>21</v>
      </c>
      <c r="I582" s="6">
        <v>12</v>
      </c>
      <c r="J582" s="6">
        <v>13</v>
      </c>
      <c r="K582" s="12">
        <v>2112001302007500</v>
      </c>
    </row>
    <row r="583" spans="1:11" x14ac:dyDescent="0.2">
      <c r="A583" s="10">
        <v>399018</v>
      </c>
      <c r="B583" s="6" t="s">
        <v>605</v>
      </c>
      <c r="C583" s="6">
        <v>21</v>
      </c>
      <c r="D583" s="6">
        <v>381</v>
      </c>
      <c r="E583" s="6">
        <v>2949</v>
      </c>
      <c r="F583" s="6">
        <v>2007600</v>
      </c>
      <c r="G583" s="6" t="s">
        <v>605</v>
      </c>
      <c r="H583" s="6">
        <v>21</v>
      </c>
      <c r="I583" s="6">
        <v>12</v>
      </c>
      <c r="J583" s="6">
        <v>13</v>
      </c>
      <c r="K583" s="12">
        <v>2112001302007600</v>
      </c>
    </row>
    <row r="584" spans="1:11" x14ac:dyDescent="0.2">
      <c r="A584" s="10">
        <v>399019</v>
      </c>
      <c r="B584" s="6" t="s">
        <v>606</v>
      </c>
      <c r="C584" s="6">
        <v>21</v>
      </c>
      <c r="D584" s="6">
        <v>381</v>
      </c>
      <c r="E584" s="6">
        <v>2949</v>
      </c>
      <c r="F584" s="6">
        <v>2007700</v>
      </c>
      <c r="G584" s="6" t="s">
        <v>606</v>
      </c>
      <c r="H584" s="6">
        <v>21</v>
      </c>
      <c r="I584" s="6">
        <v>12</v>
      </c>
      <c r="J584" s="6">
        <v>13</v>
      </c>
      <c r="K584" s="12">
        <v>2112001302007700</v>
      </c>
    </row>
    <row r="585" spans="1:11" x14ac:dyDescent="0.2">
      <c r="A585" s="10">
        <v>399020</v>
      </c>
      <c r="B585" s="6" t="s">
        <v>475</v>
      </c>
      <c r="C585" s="6">
        <v>21</v>
      </c>
      <c r="D585" s="6">
        <v>381</v>
      </c>
      <c r="E585" s="6">
        <v>2949</v>
      </c>
      <c r="F585" s="6">
        <v>2007800</v>
      </c>
      <c r="G585" s="6" t="s">
        <v>475</v>
      </c>
      <c r="H585" s="6">
        <v>21</v>
      </c>
      <c r="I585" s="6">
        <v>12</v>
      </c>
      <c r="J585" s="6">
        <v>13</v>
      </c>
      <c r="K585" s="12">
        <v>2112001302007800</v>
      </c>
    </row>
    <row r="586" spans="1:11" x14ac:dyDescent="0.2">
      <c r="A586" s="10">
        <v>399021</v>
      </c>
      <c r="B586" s="6" t="s">
        <v>262</v>
      </c>
      <c r="C586" s="6">
        <v>21</v>
      </c>
      <c r="D586" s="6">
        <v>381</v>
      </c>
      <c r="E586" s="6">
        <v>2949</v>
      </c>
      <c r="F586" s="6">
        <v>2007900</v>
      </c>
      <c r="G586" s="6" t="s">
        <v>262</v>
      </c>
      <c r="H586" s="6">
        <v>21</v>
      </c>
      <c r="I586" s="6">
        <v>12</v>
      </c>
      <c r="J586" s="6">
        <v>13</v>
      </c>
      <c r="K586" s="12">
        <v>2112001302007900</v>
      </c>
    </row>
    <row r="587" spans="1:11" x14ac:dyDescent="0.2">
      <c r="A587" s="10">
        <v>399022</v>
      </c>
      <c r="B587" s="6" t="s">
        <v>607</v>
      </c>
      <c r="C587" s="6">
        <v>21</v>
      </c>
      <c r="D587" s="6">
        <v>381</v>
      </c>
      <c r="E587" s="6">
        <v>2949</v>
      </c>
      <c r="F587" s="6">
        <v>2008000</v>
      </c>
      <c r="G587" s="6" t="s">
        <v>607</v>
      </c>
      <c r="H587" s="6">
        <v>21</v>
      </c>
      <c r="I587" s="6">
        <v>12</v>
      </c>
      <c r="J587" s="6">
        <v>13</v>
      </c>
      <c r="K587" s="12">
        <v>2112001302008000</v>
      </c>
    </row>
    <row r="588" spans="1:11" x14ac:dyDescent="0.2">
      <c r="A588" s="10">
        <v>399023</v>
      </c>
      <c r="B588" s="6" t="s">
        <v>608</v>
      </c>
      <c r="C588" s="6">
        <v>21</v>
      </c>
      <c r="D588" s="6">
        <v>381</v>
      </c>
      <c r="E588" s="6">
        <v>2949</v>
      </c>
      <c r="F588" s="6">
        <v>2008100</v>
      </c>
      <c r="G588" s="6" t="s">
        <v>608</v>
      </c>
      <c r="H588" s="6">
        <v>21</v>
      </c>
      <c r="I588" s="6">
        <v>12</v>
      </c>
      <c r="J588" s="6">
        <v>13</v>
      </c>
      <c r="K588" s="12">
        <v>2112001302008100</v>
      </c>
    </row>
    <row r="589" spans="1:11" x14ac:dyDescent="0.2">
      <c r="A589" s="10">
        <v>399024</v>
      </c>
      <c r="B589" s="6" t="s">
        <v>609</v>
      </c>
      <c r="C589" s="6">
        <v>21</v>
      </c>
      <c r="D589" s="6">
        <v>381</v>
      </c>
      <c r="E589" s="6">
        <v>2949</v>
      </c>
      <c r="F589" s="6">
        <v>2008200</v>
      </c>
      <c r="G589" s="6" t="s">
        <v>4168</v>
      </c>
      <c r="H589" s="6">
        <v>21</v>
      </c>
      <c r="I589" s="6">
        <v>12</v>
      </c>
      <c r="J589" s="6">
        <v>13</v>
      </c>
      <c r="K589" s="12">
        <v>2112001302008200</v>
      </c>
    </row>
    <row r="590" spans="1:11" x14ac:dyDescent="0.2">
      <c r="A590" s="10">
        <v>399025</v>
      </c>
      <c r="B590" s="6" t="s">
        <v>610</v>
      </c>
      <c r="C590" s="6">
        <v>21</v>
      </c>
      <c r="D590" s="6">
        <v>381</v>
      </c>
      <c r="E590" s="6">
        <v>2949</v>
      </c>
      <c r="F590" s="6">
        <v>2008300</v>
      </c>
      <c r="G590" s="6" t="s">
        <v>610</v>
      </c>
      <c r="H590" s="6">
        <v>21</v>
      </c>
      <c r="I590" s="6">
        <v>12</v>
      </c>
      <c r="J590" s="6">
        <v>13</v>
      </c>
      <c r="K590" s="12">
        <v>2112001302008300</v>
      </c>
    </row>
    <row r="591" spans="1:11" x14ac:dyDescent="0.2">
      <c r="A591" s="10">
        <v>399026</v>
      </c>
      <c r="B591" s="6" t="s">
        <v>611</v>
      </c>
      <c r="C591" s="6">
        <v>21</v>
      </c>
      <c r="D591" s="6">
        <v>381</v>
      </c>
      <c r="E591" s="6">
        <v>2949</v>
      </c>
      <c r="F591" s="6">
        <v>2008400</v>
      </c>
      <c r="G591" s="6" t="s">
        <v>611</v>
      </c>
      <c r="H591" s="6">
        <v>21</v>
      </c>
      <c r="I591" s="6">
        <v>12</v>
      </c>
      <c r="J591" s="6">
        <v>13</v>
      </c>
      <c r="K591" s="12">
        <v>2112001302008400</v>
      </c>
    </row>
    <row r="592" spans="1:11" x14ac:dyDescent="0.2">
      <c r="A592" s="10">
        <v>399028</v>
      </c>
      <c r="B592" s="6" t="s">
        <v>615</v>
      </c>
      <c r="C592" s="6">
        <v>21</v>
      </c>
      <c r="D592" s="6">
        <v>381</v>
      </c>
      <c r="E592" s="6">
        <v>2950</v>
      </c>
      <c r="F592" s="6">
        <v>1992400</v>
      </c>
      <c r="G592" s="6" t="s">
        <v>615</v>
      </c>
      <c r="H592" s="6">
        <v>21</v>
      </c>
      <c r="I592" s="6">
        <v>12</v>
      </c>
      <c r="J592" s="6">
        <v>12</v>
      </c>
      <c r="K592" s="12">
        <v>2112001201992400</v>
      </c>
    </row>
    <row r="593" spans="1:11" x14ac:dyDescent="0.2">
      <c r="A593" s="10">
        <v>399029</v>
      </c>
      <c r="B593" s="6" t="s">
        <v>214</v>
      </c>
      <c r="C593" s="6">
        <v>21</v>
      </c>
      <c r="D593" s="6">
        <v>381</v>
      </c>
      <c r="E593" s="6">
        <v>2950</v>
      </c>
      <c r="F593" s="6">
        <v>1992500</v>
      </c>
      <c r="G593" s="6" t="s">
        <v>214</v>
      </c>
      <c r="H593" s="6">
        <v>21</v>
      </c>
      <c r="I593" s="6">
        <v>12</v>
      </c>
      <c r="J593" s="6">
        <v>12</v>
      </c>
      <c r="K593" s="12">
        <v>2112001201992500</v>
      </c>
    </row>
    <row r="594" spans="1:11" x14ac:dyDescent="0.2">
      <c r="A594" s="10">
        <v>399030</v>
      </c>
      <c r="B594" s="6" t="s">
        <v>616</v>
      </c>
      <c r="C594" s="6">
        <v>21</v>
      </c>
      <c r="D594" s="6">
        <v>381</v>
      </c>
      <c r="E594" s="6">
        <v>2950</v>
      </c>
      <c r="F594" s="6">
        <v>1992600</v>
      </c>
      <c r="G594" s="6" t="s">
        <v>616</v>
      </c>
      <c r="H594" s="6">
        <v>21</v>
      </c>
      <c r="I594" s="6">
        <v>12</v>
      </c>
      <c r="J594" s="6">
        <v>12</v>
      </c>
      <c r="K594" s="12">
        <v>2112001201992600</v>
      </c>
    </row>
    <row r="595" spans="1:11" x14ac:dyDescent="0.2">
      <c r="A595" s="10">
        <v>399031</v>
      </c>
      <c r="B595" s="6" t="s">
        <v>617</v>
      </c>
      <c r="C595" s="6">
        <v>21</v>
      </c>
      <c r="D595" s="6">
        <v>381</v>
      </c>
      <c r="E595" s="6">
        <v>2950</v>
      </c>
      <c r="F595" s="6">
        <v>1992700</v>
      </c>
      <c r="G595" s="6" t="s">
        <v>617</v>
      </c>
      <c r="H595" s="6">
        <v>21</v>
      </c>
      <c r="I595" s="6">
        <v>12</v>
      </c>
      <c r="J595" s="6">
        <v>12</v>
      </c>
      <c r="K595" s="12">
        <v>2112001201992700</v>
      </c>
    </row>
    <row r="596" spans="1:11" x14ac:dyDescent="0.2">
      <c r="A596" s="10">
        <v>399032</v>
      </c>
      <c r="B596" s="6" t="s">
        <v>618</v>
      </c>
      <c r="C596" s="6">
        <v>21</v>
      </c>
      <c r="D596" s="6">
        <v>381</v>
      </c>
      <c r="E596" s="6">
        <v>2950</v>
      </c>
      <c r="F596" s="6">
        <v>1992800</v>
      </c>
      <c r="G596" s="6" t="s">
        <v>618</v>
      </c>
      <c r="H596" s="6">
        <v>21</v>
      </c>
      <c r="I596" s="6">
        <v>12</v>
      </c>
      <c r="J596" s="6">
        <v>12</v>
      </c>
      <c r="K596" s="12">
        <v>2112001201992800</v>
      </c>
    </row>
    <row r="597" spans="1:11" x14ac:dyDescent="0.2">
      <c r="A597" s="10">
        <v>399033</v>
      </c>
      <c r="B597" s="6" t="s">
        <v>619</v>
      </c>
      <c r="C597" s="6">
        <v>21</v>
      </c>
      <c r="D597" s="6">
        <v>381</v>
      </c>
      <c r="E597" s="6">
        <v>2950</v>
      </c>
      <c r="F597" s="6">
        <v>1992900</v>
      </c>
      <c r="G597" s="6" t="s">
        <v>619</v>
      </c>
      <c r="H597" s="6">
        <v>21</v>
      </c>
      <c r="I597" s="6">
        <v>12</v>
      </c>
      <c r="J597" s="6">
        <v>12</v>
      </c>
      <c r="K597" s="12">
        <v>2112001201992900</v>
      </c>
    </row>
    <row r="598" spans="1:11" x14ac:dyDescent="0.2">
      <c r="A598" s="10">
        <v>399034</v>
      </c>
      <c r="B598" s="6" t="s">
        <v>620</v>
      </c>
      <c r="C598" s="6">
        <v>21</v>
      </c>
      <c r="D598" s="6">
        <v>381</v>
      </c>
      <c r="E598" s="6">
        <v>2950</v>
      </c>
      <c r="F598" s="6">
        <v>1993000</v>
      </c>
      <c r="G598" s="6" t="s">
        <v>4053</v>
      </c>
      <c r="H598" s="6">
        <v>21</v>
      </c>
      <c r="I598" s="6">
        <v>12</v>
      </c>
      <c r="J598" s="6">
        <v>12</v>
      </c>
      <c r="K598" s="12">
        <v>2112001201993000</v>
      </c>
    </row>
    <row r="599" spans="1:11" x14ac:dyDescent="0.2">
      <c r="A599" s="10">
        <v>399035</v>
      </c>
      <c r="B599" s="6" t="s">
        <v>399</v>
      </c>
      <c r="C599" s="6">
        <v>21</v>
      </c>
      <c r="D599" s="6">
        <v>381</v>
      </c>
      <c r="E599" s="6">
        <v>2950</v>
      </c>
      <c r="F599" s="6">
        <v>1993100</v>
      </c>
      <c r="G599" s="6" t="s">
        <v>399</v>
      </c>
      <c r="H599" s="6">
        <v>21</v>
      </c>
      <c r="I599" s="6">
        <v>12</v>
      </c>
      <c r="J599" s="6">
        <v>12</v>
      </c>
      <c r="K599" s="12">
        <v>2112001201993100</v>
      </c>
    </row>
    <row r="600" spans="1:11" x14ac:dyDescent="0.2">
      <c r="A600" s="10">
        <v>399036</v>
      </c>
      <c r="B600" s="6" t="s">
        <v>621</v>
      </c>
      <c r="C600" s="6">
        <v>21</v>
      </c>
      <c r="D600" s="6">
        <v>381</v>
      </c>
      <c r="E600" s="6">
        <v>2950</v>
      </c>
      <c r="F600" s="6">
        <v>1993200</v>
      </c>
      <c r="G600" s="6" t="s">
        <v>621</v>
      </c>
      <c r="H600" s="6">
        <v>21</v>
      </c>
      <c r="I600" s="6">
        <v>12</v>
      </c>
      <c r="J600" s="6">
        <v>12</v>
      </c>
      <c r="K600" s="12">
        <v>2112001201993200</v>
      </c>
    </row>
    <row r="601" spans="1:11" x14ac:dyDescent="0.2">
      <c r="A601" s="10">
        <v>399037</v>
      </c>
      <c r="B601" s="6" t="s">
        <v>622</v>
      </c>
      <c r="C601" s="6">
        <v>21</v>
      </c>
      <c r="D601" s="6">
        <v>381</v>
      </c>
      <c r="E601" s="6">
        <v>2950</v>
      </c>
      <c r="F601" s="6">
        <v>1993300</v>
      </c>
      <c r="G601" s="6" t="s">
        <v>622</v>
      </c>
      <c r="H601" s="6">
        <v>21</v>
      </c>
      <c r="I601" s="6">
        <v>12</v>
      </c>
      <c r="J601" s="6">
        <v>12</v>
      </c>
      <c r="K601" s="12">
        <v>2112001201993300</v>
      </c>
    </row>
    <row r="602" spans="1:11" x14ac:dyDescent="0.2">
      <c r="A602" s="10">
        <v>399038</v>
      </c>
      <c r="B602" s="6" t="s">
        <v>79</v>
      </c>
      <c r="C602" s="6">
        <v>21</v>
      </c>
      <c r="D602" s="6">
        <v>381</v>
      </c>
      <c r="E602" s="6">
        <v>2950</v>
      </c>
      <c r="F602" s="6">
        <v>1993400</v>
      </c>
      <c r="G602" s="6" t="s">
        <v>79</v>
      </c>
      <c r="H602" s="6">
        <v>21</v>
      </c>
      <c r="I602" s="6">
        <v>12</v>
      </c>
      <c r="J602" s="6">
        <v>12</v>
      </c>
      <c r="K602" s="12">
        <v>2112001201993400</v>
      </c>
    </row>
    <row r="603" spans="1:11" x14ac:dyDescent="0.2">
      <c r="A603" s="10">
        <v>399039</v>
      </c>
      <c r="B603" s="6" t="s">
        <v>623</v>
      </c>
      <c r="C603" s="6">
        <v>21</v>
      </c>
      <c r="D603" s="6">
        <v>381</v>
      </c>
      <c r="E603" s="6">
        <v>2950</v>
      </c>
      <c r="F603" s="6">
        <v>1993500</v>
      </c>
      <c r="G603" s="6" t="s">
        <v>623</v>
      </c>
      <c r="H603" s="6">
        <v>21</v>
      </c>
      <c r="I603" s="6">
        <v>12</v>
      </c>
      <c r="J603" s="6">
        <v>12</v>
      </c>
      <c r="K603" s="12">
        <v>2112001201993500</v>
      </c>
    </row>
    <row r="604" spans="1:11" x14ac:dyDescent="0.2">
      <c r="A604" s="10">
        <v>399040</v>
      </c>
      <c r="B604" s="6" t="s">
        <v>624</v>
      </c>
      <c r="C604" s="6">
        <v>21</v>
      </c>
      <c r="D604" s="6">
        <v>381</v>
      </c>
      <c r="E604" s="6">
        <v>2950</v>
      </c>
      <c r="F604" s="6">
        <v>1993600</v>
      </c>
      <c r="G604" s="6" t="s">
        <v>624</v>
      </c>
      <c r="H604" s="6">
        <v>21</v>
      </c>
      <c r="I604" s="6">
        <v>12</v>
      </c>
      <c r="J604" s="6">
        <v>12</v>
      </c>
      <c r="K604" s="12">
        <v>2112001201993600</v>
      </c>
    </row>
    <row r="605" spans="1:11" x14ac:dyDescent="0.2">
      <c r="A605" s="10">
        <v>399041</v>
      </c>
      <c r="B605" s="6" t="s">
        <v>625</v>
      </c>
      <c r="C605" s="6">
        <v>21</v>
      </c>
      <c r="D605" s="6">
        <v>381</v>
      </c>
      <c r="E605" s="6">
        <v>2950</v>
      </c>
      <c r="F605" s="6">
        <v>1993700</v>
      </c>
      <c r="G605" s="6" t="s">
        <v>625</v>
      </c>
      <c r="H605" s="6">
        <v>21</v>
      </c>
      <c r="I605" s="6">
        <v>12</v>
      </c>
      <c r="J605" s="6">
        <v>12</v>
      </c>
      <c r="K605" s="12">
        <v>2112001201993700</v>
      </c>
    </row>
    <row r="606" spans="1:11" x14ac:dyDescent="0.2">
      <c r="A606" s="10">
        <v>399042</v>
      </c>
      <c r="B606" s="6" t="s">
        <v>626</v>
      </c>
      <c r="C606" s="6">
        <v>21</v>
      </c>
      <c r="D606" s="6">
        <v>381</v>
      </c>
      <c r="E606" s="6">
        <v>2950</v>
      </c>
      <c r="F606" s="6">
        <v>1993800</v>
      </c>
      <c r="G606" s="6" t="s">
        <v>626</v>
      </c>
      <c r="H606" s="6">
        <v>21</v>
      </c>
      <c r="I606" s="6">
        <v>12</v>
      </c>
      <c r="J606" s="6">
        <v>12</v>
      </c>
      <c r="K606" s="12">
        <v>2112001201993800</v>
      </c>
    </row>
    <row r="607" spans="1:11" x14ac:dyDescent="0.2">
      <c r="A607" s="10">
        <v>399043</v>
      </c>
      <c r="B607" s="6" t="s">
        <v>627</v>
      </c>
      <c r="C607" s="6">
        <v>21</v>
      </c>
      <c r="D607" s="6">
        <v>381</v>
      </c>
      <c r="E607" s="6">
        <v>2950</v>
      </c>
      <c r="F607" s="6">
        <v>1993900</v>
      </c>
      <c r="G607" s="6" t="s">
        <v>627</v>
      </c>
      <c r="H607" s="6">
        <v>21</v>
      </c>
      <c r="I607" s="6">
        <v>12</v>
      </c>
      <c r="J607" s="6">
        <v>12</v>
      </c>
      <c r="K607" s="12">
        <v>2112001201993900</v>
      </c>
    </row>
    <row r="608" spans="1:11" x14ac:dyDescent="0.2">
      <c r="A608" s="10">
        <v>399044</v>
      </c>
      <c r="B608" s="6" t="s">
        <v>628</v>
      </c>
      <c r="C608" s="6">
        <v>21</v>
      </c>
      <c r="D608" s="6">
        <v>381</v>
      </c>
      <c r="E608" s="6">
        <v>2950</v>
      </c>
      <c r="F608" s="6">
        <v>1994000</v>
      </c>
      <c r="G608" s="6" t="s">
        <v>628</v>
      </c>
      <c r="H608" s="6">
        <v>21</v>
      </c>
      <c r="I608" s="6">
        <v>12</v>
      </c>
      <c r="J608" s="6">
        <v>12</v>
      </c>
      <c r="K608" s="12">
        <v>2112001201994000</v>
      </c>
    </row>
    <row r="609" spans="1:11" x14ac:dyDescent="0.2">
      <c r="A609" s="10">
        <v>399045</v>
      </c>
      <c r="B609" s="6" t="s">
        <v>629</v>
      </c>
      <c r="C609" s="6">
        <v>21</v>
      </c>
      <c r="D609" s="6">
        <v>381</v>
      </c>
      <c r="E609" s="6">
        <v>2950</v>
      </c>
      <c r="F609" s="6">
        <v>1994100</v>
      </c>
      <c r="G609" s="6" t="s">
        <v>629</v>
      </c>
      <c r="H609" s="6">
        <v>21</v>
      </c>
      <c r="I609" s="6">
        <v>12</v>
      </c>
      <c r="J609" s="6">
        <v>12</v>
      </c>
      <c r="K609" s="12">
        <v>2112001201994100</v>
      </c>
    </row>
    <row r="610" spans="1:11" x14ac:dyDescent="0.2">
      <c r="A610" s="10">
        <v>399046</v>
      </c>
      <c r="B610" s="6" t="s">
        <v>630</v>
      </c>
      <c r="C610" s="6">
        <v>21</v>
      </c>
      <c r="D610" s="6">
        <v>381</v>
      </c>
      <c r="E610" s="6">
        <v>2950</v>
      </c>
      <c r="F610" s="6">
        <v>1994200</v>
      </c>
      <c r="G610" s="6" t="s">
        <v>630</v>
      </c>
      <c r="H610" s="6">
        <v>21</v>
      </c>
      <c r="I610" s="6">
        <v>12</v>
      </c>
      <c r="J610" s="6">
        <v>12</v>
      </c>
      <c r="K610" s="12">
        <v>2112001201994200</v>
      </c>
    </row>
    <row r="611" spans="1:11" x14ac:dyDescent="0.2">
      <c r="A611" s="10">
        <v>399047</v>
      </c>
      <c r="B611" s="6" t="s">
        <v>631</v>
      </c>
      <c r="C611" s="6">
        <v>21</v>
      </c>
      <c r="D611" s="6">
        <v>381</v>
      </c>
      <c r="E611" s="6">
        <v>2950</v>
      </c>
      <c r="F611" s="6">
        <v>1994300</v>
      </c>
      <c r="G611" s="6" t="s">
        <v>631</v>
      </c>
      <c r="H611" s="6">
        <v>21</v>
      </c>
      <c r="I611" s="6">
        <v>12</v>
      </c>
      <c r="J611" s="6">
        <v>12</v>
      </c>
      <c r="K611" s="12">
        <v>2112001201994300</v>
      </c>
    </row>
    <row r="612" spans="1:11" x14ac:dyDescent="0.2">
      <c r="A612" s="10">
        <v>399048</v>
      </c>
      <c r="B612" s="6" t="s">
        <v>632</v>
      </c>
      <c r="C612" s="6">
        <v>21</v>
      </c>
      <c r="D612" s="6">
        <v>381</v>
      </c>
      <c r="E612" s="6">
        <v>2950</v>
      </c>
      <c r="F612" s="6">
        <v>1994400</v>
      </c>
      <c r="G612" s="6" t="s">
        <v>632</v>
      </c>
      <c r="H612" s="6">
        <v>21</v>
      </c>
      <c r="I612" s="6">
        <v>12</v>
      </c>
      <c r="J612" s="6">
        <v>12</v>
      </c>
      <c r="K612" s="12">
        <v>2112001201994400</v>
      </c>
    </row>
    <row r="613" spans="1:11" x14ac:dyDescent="0.2">
      <c r="A613" s="10">
        <v>399049</v>
      </c>
      <c r="B613" s="6" t="s">
        <v>633</v>
      </c>
      <c r="C613" s="6">
        <v>21</v>
      </c>
      <c r="D613" s="6">
        <v>381</v>
      </c>
      <c r="E613" s="6">
        <v>2950</v>
      </c>
      <c r="F613" s="6">
        <v>1994500</v>
      </c>
      <c r="G613" s="6" t="s">
        <v>633</v>
      </c>
      <c r="H613" s="6">
        <v>21</v>
      </c>
      <c r="I613" s="6">
        <v>12</v>
      </c>
      <c r="J613" s="6">
        <v>12</v>
      </c>
      <c r="K613" s="12">
        <v>2112001201994500</v>
      </c>
    </row>
    <row r="614" spans="1:11" x14ac:dyDescent="0.2">
      <c r="A614" s="10">
        <v>399050</v>
      </c>
      <c r="B614" s="6" t="s">
        <v>3927</v>
      </c>
      <c r="C614" s="6">
        <v>21</v>
      </c>
      <c r="D614" s="6">
        <v>381</v>
      </c>
      <c r="E614" s="6">
        <v>2950</v>
      </c>
      <c r="F614" s="6">
        <v>1994600</v>
      </c>
      <c r="G614" s="6" t="s">
        <v>3927</v>
      </c>
      <c r="H614" s="6">
        <v>21</v>
      </c>
      <c r="I614" s="6">
        <v>12</v>
      </c>
      <c r="J614" s="6">
        <v>12</v>
      </c>
      <c r="K614" s="12">
        <v>2112001201994600</v>
      </c>
    </row>
    <row r="615" spans="1:11" x14ac:dyDescent="0.2">
      <c r="A615" s="10">
        <v>399051</v>
      </c>
      <c r="B615" s="6" t="s">
        <v>409</v>
      </c>
      <c r="C615" s="6">
        <v>21</v>
      </c>
      <c r="D615" s="6">
        <v>381</v>
      </c>
      <c r="E615" s="6">
        <v>2950</v>
      </c>
      <c r="F615" s="6">
        <v>1994700</v>
      </c>
      <c r="G615" s="6" t="s">
        <v>409</v>
      </c>
      <c r="H615" s="6">
        <v>21</v>
      </c>
      <c r="I615" s="6">
        <v>12</v>
      </c>
      <c r="J615" s="6">
        <v>12</v>
      </c>
      <c r="K615" s="12">
        <v>2112001201994700</v>
      </c>
    </row>
    <row r="616" spans="1:11" x14ac:dyDescent="0.2">
      <c r="A616" s="10">
        <v>399052</v>
      </c>
      <c r="B616" s="6" t="s">
        <v>634</v>
      </c>
      <c r="C616" s="6">
        <v>21</v>
      </c>
      <c r="D616" s="6">
        <v>381</v>
      </c>
      <c r="E616" s="6">
        <v>2950</v>
      </c>
      <c r="F616" s="6">
        <v>1994800</v>
      </c>
      <c r="G616" s="6" t="s">
        <v>634</v>
      </c>
      <c r="H616" s="6">
        <v>21</v>
      </c>
      <c r="I616" s="6">
        <v>12</v>
      </c>
      <c r="J616" s="6">
        <v>12</v>
      </c>
      <c r="K616" s="12">
        <v>2112001201994800</v>
      </c>
    </row>
    <row r="617" spans="1:11" x14ac:dyDescent="0.2">
      <c r="A617" s="10">
        <v>399053</v>
      </c>
      <c r="B617" s="6" t="s">
        <v>635</v>
      </c>
      <c r="C617" s="6">
        <v>21</v>
      </c>
      <c r="D617" s="6">
        <v>381</v>
      </c>
      <c r="E617" s="6">
        <v>2950</v>
      </c>
      <c r="F617" s="6">
        <v>1994900</v>
      </c>
      <c r="G617" s="6" t="s">
        <v>635</v>
      </c>
      <c r="H617" s="6">
        <v>21</v>
      </c>
      <c r="I617" s="6">
        <v>12</v>
      </c>
      <c r="J617" s="6">
        <v>12</v>
      </c>
      <c r="K617" s="12">
        <v>2112001201994900</v>
      </c>
    </row>
    <row r="618" spans="1:11" x14ac:dyDescent="0.2">
      <c r="A618" s="10">
        <v>399054</v>
      </c>
      <c r="B618" s="6" t="s">
        <v>636</v>
      </c>
      <c r="C618" s="6">
        <v>21</v>
      </c>
      <c r="D618" s="6">
        <v>381</v>
      </c>
      <c r="E618" s="6">
        <v>2950</v>
      </c>
      <c r="F618" s="6">
        <v>1995000</v>
      </c>
      <c r="G618" s="6" t="s">
        <v>636</v>
      </c>
      <c r="H618" s="6">
        <v>21</v>
      </c>
      <c r="I618" s="6">
        <v>12</v>
      </c>
      <c r="J618" s="6">
        <v>12</v>
      </c>
      <c r="K618" s="12">
        <v>2112001201995000</v>
      </c>
    </row>
    <row r="619" spans="1:11" x14ac:dyDescent="0.2">
      <c r="A619" s="10">
        <v>399055</v>
      </c>
      <c r="B619" s="6" t="s">
        <v>637</v>
      </c>
      <c r="C619" s="6">
        <v>21</v>
      </c>
      <c r="D619" s="6">
        <v>381</v>
      </c>
      <c r="E619" s="6">
        <v>2950</v>
      </c>
      <c r="F619" s="6">
        <v>1995100</v>
      </c>
      <c r="G619" s="6" t="s">
        <v>637</v>
      </c>
      <c r="H619" s="6">
        <v>21</v>
      </c>
      <c r="I619" s="6">
        <v>12</v>
      </c>
      <c r="J619" s="6">
        <v>12</v>
      </c>
      <c r="K619" s="12">
        <v>2112001201995100</v>
      </c>
    </row>
    <row r="620" spans="1:11" x14ac:dyDescent="0.2">
      <c r="A620" s="10">
        <v>399056</v>
      </c>
      <c r="B620" s="6" t="s">
        <v>638</v>
      </c>
      <c r="C620" s="6">
        <v>21</v>
      </c>
      <c r="D620" s="6">
        <v>381</v>
      </c>
      <c r="E620" s="6">
        <v>2950</v>
      </c>
      <c r="F620" s="6">
        <v>1995200</v>
      </c>
      <c r="G620" s="6" t="s">
        <v>638</v>
      </c>
      <c r="H620" s="6">
        <v>21</v>
      </c>
      <c r="I620" s="6">
        <v>12</v>
      </c>
      <c r="J620" s="6">
        <v>12</v>
      </c>
      <c r="K620" s="12">
        <v>2112001201995200</v>
      </c>
    </row>
    <row r="621" spans="1:11" x14ac:dyDescent="0.2">
      <c r="A621" s="10">
        <v>399057</v>
      </c>
      <c r="B621" s="6" t="s">
        <v>3929</v>
      </c>
      <c r="C621" s="6">
        <v>21</v>
      </c>
      <c r="D621" s="6">
        <v>381</v>
      </c>
      <c r="E621" s="6">
        <v>2950</v>
      </c>
      <c r="F621" s="6">
        <v>1995300</v>
      </c>
      <c r="G621" s="6" t="s">
        <v>3929</v>
      </c>
      <c r="H621" s="6">
        <v>21</v>
      </c>
      <c r="I621" s="6">
        <v>12</v>
      </c>
      <c r="J621" s="6">
        <v>12</v>
      </c>
      <c r="K621" s="12">
        <v>2112001201995300</v>
      </c>
    </row>
    <row r="622" spans="1:11" x14ac:dyDescent="0.2">
      <c r="A622" s="10">
        <v>399058</v>
      </c>
      <c r="B622" s="6" t="s">
        <v>639</v>
      </c>
      <c r="C622" s="6">
        <v>21</v>
      </c>
      <c r="D622" s="6">
        <v>381</v>
      </c>
      <c r="E622" s="6">
        <v>2950</v>
      </c>
      <c r="F622" s="6">
        <v>1995400</v>
      </c>
      <c r="G622" s="6" t="s">
        <v>639</v>
      </c>
      <c r="H622" s="6">
        <v>21</v>
      </c>
      <c r="I622" s="6">
        <v>12</v>
      </c>
      <c r="J622" s="6">
        <v>12</v>
      </c>
      <c r="K622" s="12">
        <v>2112001201995400</v>
      </c>
    </row>
    <row r="623" spans="1:11" x14ac:dyDescent="0.2">
      <c r="A623" s="10">
        <v>399059</v>
      </c>
      <c r="B623" s="6" t="s">
        <v>640</v>
      </c>
      <c r="C623" s="6">
        <v>21</v>
      </c>
      <c r="D623" s="6">
        <v>381</v>
      </c>
      <c r="E623" s="6">
        <v>2950</v>
      </c>
      <c r="F623" s="6">
        <v>1995500</v>
      </c>
      <c r="G623" s="6" t="s">
        <v>640</v>
      </c>
      <c r="H623" s="6">
        <v>21</v>
      </c>
      <c r="I623" s="6">
        <v>12</v>
      </c>
      <c r="J623" s="6">
        <v>12</v>
      </c>
      <c r="K623" s="12">
        <v>2112001201995500</v>
      </c>
    </row>
    <row r="624" spans="1:11" x14ac:dyDescent="0.2">
      <c r="A624" s="10">
        <v>399060</v>
      </c>
      <c r="B624" s="6" t="s">
        <v>641</v>
      </c>
      <c r="C624" s="6">
        <v>21</v>
      </c>
      <c r="D624" s="6">
        <v>381</v>
      </c>
      <c r="E624" s="6">
        <v>2950</v>
      </c>
      <c r="F624" s="6">
        <v>1995600</v>
      </c>
      <c r="G624" s="6" t="s">
        <v>641</v>
      </c>
      <c r="H624" s="6">
        <v>21</v>
      </c>
      <c r="I624" s="6">
        <v>12</v>
      </c>
      <c r="J624" s="6">
        <v>12</v>
      </c>
      <c r="K624" s="12">
        <v>2112001201995600</v>
      </c>
    </row>
    <row r="625" spans="1:11" x14ac:dyDescent="0.2">
      <c r="A625" s="10">
        <v>399061</v>
      </c>
      <c r="B625" s="6" t="s">
        <v>642</v>
      </c>
      <c r="C625" s="6">
        <v>21</v>
      </c>
      <c r="D625" s="6">
        <v>381</v>
      </c>
      <c r="E625" s="6">
        <v>2950</v>
      </c>
      <c r="F625" s="6">
        <v>1995700</v>
      </c>
      <c r="G625" s="6" t="s">
        <v>642</v>
      </c>
      <c r="H625" s="6">
        <v>21</v>
      </c>
      <c r="I625" s="6">
        <v>12</v>
      </c>
      <c r="J625" s="6">
        <v>12</v>
      </c>
      <c r="K625" s="12">
        <v>2112001201995700</v>
      </c>
    </row>
    <row r="626" spans="1:11" x14ac:dyDescent="0.2">
      <c r="A626" s="10">
        <v>399062</v>
      </c>
      <c r="B626" s="6" t="s">
        <v>643</v>
      </c>
      <c r="C626" s="6">
        <v>21</v>
      </c>
      <c r="D626" s="6">
        <v>381</v>
      </c>
      <c r="E626" s="6">
        <v>2950</v>
      </c>
      <c r="F626" s="6">
        <v>1995800</v>
      </c>
      <c r="G626" s="6" t="s">
        <v>643</v>
      </c>
      <c r="H626" s="6">
        <v>21</v>
      </c>
      <c r="I626" s="6">
        <v>12</v>
      </c>
      <c r="J626" s="6">
        <v>12</v>
      </c>
      <c r="K626" s="12">
        <v>2112001201995800</v>
      </c>
    </row>
    <row r="627" spans="1:11" x14ac:dyDescent="0.2">
      <c r="A627" s="10">
        <v>399063</v>
      </c>
      <c r="B627" s="6" t="s">
        <v>644</v>
      </c>
      <c r="C627" s="6">
        <v>21</v>
      </c>
      <c r="D627" s="6">
        <v>381</v>
      </c>
      <c r="E627" s="6">
        <v>2950</v>
      </c>
      <c r="F627" s="6">
        <v>1995900</v>
      </c>
      <c r="G627" s="6" t="s">
        <v>644</v>
      </c>
      <c r="H627" s="6">
        <v>21</v>
      </c>
      <c r="I627" s="6">
        <v>12</v>
      </c>
      <c r="J627" s="6">
        <v>12</v>
      </c>
      <c r="K627" s="12">
        <v>2112001201995900</v>
      </c>
    </row>
    <row r="628" spans="1:11" x14ac:dyDescent="0.2">
      <c r="A628" s="10">
        <v>399064</v>
      </c>
      <c r="B628" s="6" t="s">
        <v>645</v>
      </c>
      <c r="C628" s="6">
        <v>21</v>
      </c>
      <c r="D628" s="6">
        <v>381</v>
      </c>
      <c r="E628" s="6">
        <v>2950</v>
      </c>
      <c r="F628" s="6">
        <v>1996000</v>
      </c>
      <c r="G628" s="6" t="s">
        <v>645</v>
      </c>
      <c r="H628" s="6">
        <v>21</v>
      </c>
      <c r="I628" s="6">
        <v>12</v>
      </c>
      <c r="J628" s="6">
        <v>12</v>
      </c>
      <c r="K628" s="12">
        <v>2112001201996000</v>
      </c>
    </row>
    <row r="629" spans="1:11" x14ac:dyDescent="0.2">
      <c r="A629" s="10">
        <v>399065</v>
      </c>
      <c r="B629" s="6" t="s">
        <v>646</v>
      </c>
      <c r="C629" s="6">
        <v>21</v>
      </c>
      <c r="D629" s="6">
        <v>381</v>
      </c>
      <c r="E629" s="6">
        <v>2950</v>
      </c>
      <c r="F629" s="6">
        <v>1996100</v>
      </c>
      <c r="G629" s="6" t="s">
        <v>646</v>
      </c>
      <c r="H629" s="6">
        <v>21</v>
      </c>
      <c r="I629" s="6">
        <v>12</v>
      </c>
      <c r="J629" s="6">
        <v>12</v>
      </c>
      <c r="K629" s="12">
        <v>2112001201996100</v>
      </c>
    </row>
    <row r="630" spans="1:11" x14ac:dyDescent="0.2">
      <c r="A630" s="10">
        <v>399066</v>
      </c>
      <c r="B630" s="6" t="s">
        <v>510</v>
      </c>
      <c r="C630" s="6">
        <v>21</v>
      </c>
      <c r="D630" s="6">
        <v>381</v>
      </c>
      <c r="E630" s="6">
        <v>2950</v>
      </c>
      <c r="F630" s="6">
        <v>1996200</v>
      </c>
      <c r="G630" s="6" t="s">
        <v>510</v>
      </c>
      <c r="H630" s="6">
        <v>21</v>
      </c>
      <c r="I630" s="6">
        <v>12</v>
      </c>
      <c r="J630" s="6">
        <v>12</v>
      </c>
      <c r="K630" s="12">
        <v>2112001201996200</v>
      </c>
    </row>
    <row r="631" spans="1:11" x14ac:dyDescent="0.2">
      <c r="A631" s="10">
        <v>399067</v>
      </c>
      <c r="B631" s="6" t="s">
        <v>647</v>
      </c>
      <c r="C631" s="6">
        <v>21</v>
      </c>
      <c r="D631" s="6">
        <v>381</v>
      </c>
      <c r="E631" s="6">
        <v>2950</v>
      </c>
      <c r="F631" s="6">
        <v>1996300</v>
      </c>
      <c r="G631" s="6" t="s">
        <v>647</v>
      </c>
      <c r="H631" s="6">
        <v>21</v>
      </c>
      <c r="I631" s="6">
        <v>12</v>
      </c>
      <c r="J631" s="6">
        <v>12</v>
      </c>
      <c r="K631" s="12">
        <v>2112001201996300</v>
      </c>
    </row>
    <row r="632" spans="1:11" x14ac:dyDescent="0.2">
      <c r="A632" s="10">
        <v>399068</v>
      </c>
      <c r="B632" s="6" t="s">
        <v>648</v>
      </c>
      <c r="C632" s="6">
        <v>21</v>
      </c>
      <c r="D632" s="6">
        <v>381</v>
      </c>
      <c r="E632" s="6">
        <v>2950</v>
      </c>
      <c r="F632" s="6">
        <v>1996400</v>
      </c>
      <c r="G632" s="6" t="s">
        <v>648</v>
      </c>
      <c r="H632" s="6">
        <v>21</v>
      </c>
      <c r="I632" s="6">
        <v>12</v>
      </c>
      <c r="J632" s="6">
        <v>12</v>
      </c>
      <c r="K632" s="12">
        <v>2112001201996400</v>
      </c>
    </row>
    <row r="633" spans="1:11" x14ac:dyDescent="0.2">
      <c r="A633" s="10">
        <v>399069</v>
      </c>
      <c r="B633" s="6" t="s">
        <v>649</v>
      </c>
      <c r="C633" s="6">
        <v>21</v>
      </c>
      <c r="D633" s="6">
        <v>381</v>
      </c>
      <c r="E633" s="6">
        <v>2950</v>
      </c>
      <c r="F633" s="6">
        <v>1996500</v>
      </c>
      <c r="G633" s="6" t="s">
        <v>4049</v>
      </c>
      <c r="H633" s="6">
        <v>21</v>
      </c>
      <c r="I633" s="6">
        <v>12</v>
      </c>
      <c r="J633" s="6">
        <v>12</v>
      </c>
      <c r="K633" s="12">
        <v>2112001201996500</v>
      </c>
    </row>
    <row r="634" spans="1:11" x14ac:dyDescent="0.2">
      <c r="A634" s="10">
        <v>399070</v>
      </c>
      <c r="B634" s="6" t="s">
        <v>3931</v>
      </c>
      <c r="C634" s="6">
        <v>21</v>
      </c>
      <c r="D634" s="6">
        <v>381</v>
      </c>
      <c r="E634" s="6">
        <v>2950</v>
      </c>
      <c r="F634" s="6">
        <v>1996600</v>
      </c>
      <c r="G634" s="6" t="s">
        <v>3931</v>
      </c>
      <c r="H634" s="6">
        <v>21</v>
      </c>
      <c r="I634" s="6">
        <v>12</v>
      </c>
      <c r="J634" s="6">
        <v>12</v>
      </c>
      <c r="K634" s="12">
        <v>2112001201996600</v>
      </c>
    </row>
    <row r="635" spans="1:11" x14ac:dyDescent="0.2">
      <c r="A635" s="10">
        <v>399071</v>
      </c>
      <c r="B635" s="6" t="s">
        <v>650</v>
      </c>
      <c r="C635" s="6">
        <v>21</v>
      </c>
      <c r="D635" s="6">
        <v>381</v>
      </c>
      <c r="E635" s="6">
        <v>2950</v>
      </c>
      <c r="F635" s="6">
        <v>1996700</v>
      </c>
      <c r="G635" s="6" t="s">
        <v>650</v>
      </c>
      <c r="H635" s="6">
        <v>21</v>
      </c>
      <c r="I635" s="6">
        <v>12</v>
      </c>
      <c r="J635" s="6">
        <v>12</v>
      </c>
      <c r="K635" s="12">
        <v>2112001201996700</v>
      </c>
    </row>
    <row r="636" spans="1:11" x14ac:dyDescent="0.2">
      <c r="A636" s="10">
        <v>399072</v>
      </c>
      <c r="B636" s="6" t="s">
        <v>3933</v>
      </c>
      <c r="C636" s="6">
        <v>21</v>
      </c>
      <c r="D636" s="6">
        <v>381</v>
      </c>
      <c r="E636" s="6">
        <v>2950</v>
      </c>
      <c r="F636" s="6">
        <v>1996800</v>
      </c>
      <c r="G636" s="6" t="s">
        <v>3933</v>
      </c>
      <c r="H636" s="6">
        <v>21</v>
      </c>
      <c r="I636" s="6">
        <v>12</v>
      </c>
      <c r="J636" s="6">
        <v>12</v>
      </c>
      <c r="K636" s="12">
        <v>2112001201996800</v>
      </c>
    </row>
    <row r="637" spans="1:11" x14ac:dyDescent="0.2">
      <c r="A637" s="10">
        <v>399073</v>
      </c>
      <c r="B637" s="6" t="s">
        <v>1426</v>
      </c>
      <c r="C637" s="6">
        <v>21</v>
      </c>
      <c r="D637" s="6">
        <v>381</v>
      </c>
      <c r="E637" s="6">
        <v>2950</v>
      </c>
      <c r="F637" s="6">
        <v>1996900</v>
      </c>
      <c r="G637" s="6" t="s">
        <v>1426</v>
      </c>
      <c r="H637" s="6">
        <v>21</v>
      </c>
      <c r="I637" s="6">
        <v>12</v>
      </c>
      <c r="J637" s="6">
        <v>12</v>
      </c>
      <c r="K637" s="12">
        <v>2112001201996900</v>
      </c>
    </row>
    <row r="638" spans="1:11" x14ac:dyDescent="0.2">
      <c r="A638" s="10">
        <v>399074</v>
      </c>
      <c r="B638" s="6" t="s">
        <v>651</v>
      </c>
      <c r="C638" s="6">
        <v>21</v>
      </c>
      <c r="D638" s="6">
        <v>381</v>
      </c>
      <c r="E638" s="6">
        <v>2950</v>
      </c>
      <c r="F638" s="6">
        <v>1997000</v>
      </c>
      <c r="G638" s="6" t="s">
        <v>651</v>
      </c>
      <c r="H638" s="6">
        <v>21</v>
      </c>
      <c r="I638" s="6">
        <v>12</v>
      </c>
      <c r="J638" s="6">
        <v>12</v>
      </c>
      <c r="K638" s="12">
        <v>2112001201997000</v>
      </c>
    </row>
    <row r="639" spans="1:11" x14ac:dyDescent="0.2">
      <c r="A639" s="10">
        <v>399075</v>
      </c>
      <c r="B639" s="6" t="s">
        <v>652</v>
      </c>
      <c r="C639" s="6">
        <v>21</v>
      </c>
      <c r="D639" s="6">
        <v>381</v>
      </c>
      <c r="E639" s="6">
        <v>2950</v>
      </c>
      <c r="F639" s="6">
        <v>1997100</v>
      </c>
      <c r="G639" s="6" t="s">
        <v>652</v>
      </c>
      <c r="H639" s="6">
        <v>21</v>
      </c>
      <c r="I639" s="6">
        <v>12</v>
      </c>
      <c r="J639" s="6">
        <v>12</v>
      </c>
      <c r="K639" s="12">
        <v>2112001201997100</v>
      </c>
    </row>
    <row r="640" spans="1:11" x14ac:dyDescent="0.2">
      <c r="A640" s="10">
        <v>399076</v>
      </c>
      <c r="B640" s="6" t="s">
        <v>653</v>
      </c>
      <c r="C640" s="6">
        <v>21</v>
      </c>
      <c r="D640" s="6">
        <v>381</v>
      </c>
      <c r="E640" s="6">
        <v>2950</v>
      </c>
      <c r="F640" s="6">
        <v>1997200</v>
      </c>
      <c r="G640" s="6" t="s">
        <v>653</v>
      </c>
      <c r="H640" s="6">
        <v>21</v>
      </c>
      <c r="I640" s="6">
        <v>12</v>
      </c>
      <c r="J640" s="6">
        <v>12</v>
      </c>
      <c r="K640" s="12">
        <v>2112001201997200</v>
      </c>
    </row>
    <row r="641" spans="1:11" x14ac:dyDescent="0.2">
      <c r="A641" s="10">
        <v>399077</v>
      </c>
      <c r="B641" s="6" t="s">
        <v>654</v>
      </c>
      <c r="C641" s="6">
        <v>21</v>
      </c>
      <c r="D641" s="6">
        <v>381</v>
      </c>
      <c r="E641" s="6">
        <v>2950</v>
      </c>
      <c r="F641" s="6">
        <v>1997300</v>
      </c>
      <c r="G641" s="6" t="s">
        <v>654</v>
      </c>
      <c r="H641" s="6">
        <v>21</v>
      </c>
      <c r="I641" s="6">
        <v>12</v>
      </c>
      <c r="J641" s="6">
        <v>12</v>
      </c>
      <c r="K641" s="12">
        <v>2112001201997300</v>
      </c>
    </row>
    <row r="642" spans="1:11" x14ac:dyDescent="0.2">
      <c r="A642" s="10">
        <v>399078</v>
      </c>
      <c r="B642" s="6" t="s">
        <v>655</v>
      </c>
      <c r="C642" s="6">
        <v>21</v>
      </c>
      <c r="D642" s="6">
        <v>381</v>
      </c>
      <c r="E642" s="6">
        <v>2950</v>
      </c>
      <c r="F642" s="6">
        <v>1997400</v>
      </c>
      <c r="G642" s="6" t="s">
        <v>655</v>
      </c>
      <c r="H642" s="6">
        <v>21</v>
      </c>
      <c r="I642" s="6">
        <v>12</v>
      </c>
      <c r="J642" s="6">
        <v>12</v>
      </c>
      <c r="K642" s="12">
        <v>2112001201997400</v>
      </c>
    </row>
    <row r="643" spans="1:11" x14ac:dyDescent="0.2">
      <c r="A643" s="10">
        <v>399079</v>
      </c>
      <c r="B643" s="6" t="s">
        <v>656</v>
      </c>
      <c r="C643" s="6">
        <v>21</v>
      </c>
      <c r="D643" s="6">
        <v>381</v>
      </c>
      <c r="E643" s="6">
        <v>2950</v>
      </c>
      <c r="F643" s="6">
        <v>1997500</v>
      </c>
      <c r="G643" s="6" t="s">
        <v>656</v>
      </c>
      <c r="H643" s="6">
        <v>21</v>
      </c>
      <c r="I643" s="6">
        <v>12</v>
      </c>
      <c r="J643" s="6">
        <v>12</v>
      </c>
      <c r="K643" s="12">
        <v>2112001201997500</v>
      </c>
    </row>
    <row r="644" spans="1:11" x14ac:dyDescent="0.2">
      <c r="A644" s="10">
        <v>399080</v>
      </c>
      <c r="B644" s="6" t="s">
        <v>657</v>
      </c>
      <c r="C644" s="6">
        <v>21</v>
      </c>
      <c r="D644" s="6">
        <v>381</v>
      </c>
      <c r="E644" s="6">
        <v>2950</v>
      </c>
      <c r="F644" s="6">
        <v>1997600</v>
      </c>
      <c r="G644" s="6" t="s">
        <v>657</v>
      </c>
      <c r="H644" s="6">
        <v>21</v>
      </c>
      <c r="I644" s="6">
        <v>12</v>
      </c>
      <c r="J644" s="6">
        <v>12</v>
      </c>
      <c r="K644" s="12">
        <v>2112001201997600</v>
      </c>
    </row>
    <row r="645" spans="1:11" x14ac:dyDescent="0.2">
      <c r="A645" s="10">
        <v>399081</v>
      </c>
      <c r="B645" s="6" t="s">
        <v>658</v>
      </c>
      <c r="C645" s="6">
        <v>21</v>
      </c>
      <c r="D645" s="6">
        <v>381</v>
      </c>
      <c r="E645" s="6">
        <v>2950</v>
      </c>
      <c r="F645" s="6">
        <v>1997700</v>
      </c>
      <c r="G645" s="6" t="s">
        <v>658</v>
      </c>
      <c r="H645" s="6">
        <v>21</v>
      </c>
      <c r="I645" s="6">
        <v>12</v>
      </c>
      <c r="J645" s="6">
        <v>12</v>
      </c>
      <c r="K645" s="12">
        <v>2112001201997700</v>
      </c>
    </row>
    <row r="646" spans="1:11" x14ac:dyDescent="0.2">
      <c r="A646" s="10">
        <v>399082</v>
      </c>
      <c r="B646" s="6" t="s">
        <v>659</v>
      </c>
      <c r="C646" s="6">
        <v>21</v>
      </c>
      <c r="D646" s="6">
        <v>381</v>
      </c>
      <c r="E646" s="6">
        <v>2950</v>
      </c>
      <c r="F646" s="6">
        <v>1997800</v>
      </c>
      <c r="G646" s="6" t="s">
        <v>769</v>
      </c>
      <c r="H646" s="6">
        <v>21</v>
      </c>
      <c r="I646" s="6">
        <v>12</v>
      </c>
      <c r="J646" s="6">
        <v>12</v>
      </c>
      <c r="K646" s="12">
        <v>2112001201997800</v>
      </c>
    </row>
    <row r="647" spans="1:11" x14ac:dyDescent="0.2">
      <c r="A647" s="10">
        <v>399083</v>
      </c>
      <c r="B647" s="6" t="s">
        <v>404</v>
      </c>
      <c r="C647" s="6">
        <v>21</v>
      </c>
      <c r="D647" s="6">
        <v>381</v>
      </c>
      <c r="E647" s="6">
        <v>2950</v>
      </c>
      <c r="F647" s="6">
        <v>1997900</v>
      </c>
      <c r="G647" s="6" t="s">
        <v>404</v>
      </c>
      <c r="H647" s="6">
        <v>21</v>
      </c>
      <c r="I647" s="6">
        <v>12</v>
      </c>
      <c r="J647" s="6">
        <v>12</v>
      </c>
      <c r="K647" s="12">
        <v>2112001201997900</v>
      </c>
    </row>
    <row r="648" spans="1:11" x14ac:dyDescent="0.2">
      <c r="A648" s="10">
        <v>399084</v>
      </c>
      <c r="B648" s="6" t="s">
        <v>660</v>
      </c>
      <c r="C648" s="6">
        <v>21</v>
      </c>
      <c r="D648" s="6">
        <v>381</v>
      </c>
      <c r="E648" s="6">
        <v>2950</v>
      </c>
      <c r="F648" s="6">
        <v>1998000</v>
      </c>
      <c r="G648" s="6" t="s">
        <v>660</v>
      </c>
      <c r="H648" s="6">
        <v>21</v>
      </c>
      <c r="I648" s="6">
        <v>12</v>
      </c>
      <c r="J648" s="6">
        <v>12</v>
      </c>
      <c r="K648" s="12">
        <v>2112001201998000</v>
      </c>
    </row>
    <row r="649" spans="1:11" x14ac:dyDescent="0.2">
      <c r="A649" s="10">
        <v>399085</v>
      </c>
      <c r="B649" s="6" t="s">
        <v>661</v>
      </c>
      <c r="C649" s="6">
        <v>21</v>
      </c>
      <c r="D649" s="6">
        <v>381</v>
      </c>
      <c r="E649" s="6">
        <v>2950</v>
      </c>
      <c r="F649" s="6">
        <v>1998100</v>
      </c>
      <c r="G649" s="6" t="s">
        <v>661</v>
      </c>
      <c r="H649" s="6">
        <v>21</v>
      </c>
      <c r="I649" s="6">
        <v>12</v>
      </c>
      <c r="J649" s="6">
        <v>12</v>
      </c>
      <c r="K649" s="12">
        <v>2112001201998100</v>
      </c>
    </row>
    <row r="650" spans="1:11" x14ac:dyDescent="0.2">
      <c r="A650" s="10">
        <v>399086</v>
      </c>
      <c r="B650" s="6" t="s">
        <v>662</v>
      </c>
      <c r="C650" s="6">
        <v>21</v>
      </c>
      <c r="D650" s="6">
        <v>381</v>
      </c>
      <c r="E650" s="6">
        <v>2950</v>
      </c>
      <c r="F650" s="6">
        <v>1998200</v>
      </c>
      <c r="G650" s="6" t="s">
        <v>662</v>
      </c>
      <c r="H650" s="6">
        <v>21</v>
      </c>
      <c r="I650" s="6">
        <v>12</v>
      </c>
      <c r="J650" s="6">
        <v>12</v>
      </c>
      <c r="K650" s="12">
        <v>2112001201998200</v>
      </c>
    </row>
    <row r="651" spans="1:11" x14ac:dyDescent="0.2">
      <c r="A651" s="10">
        <v>399087</v>
      </c>
      <c r="B651" s="6" t="s">
        <v>663</v>
      </c>
      <c r="C651" s="6">
        <v>21</v>
      </c>
      <c r="D651" s="6">
        <v>381</v>
      </c>
      <c r="E651" s="6">
        <v>2950</v>
      </c>
      <c r="F651" s="6">
        <v>1998300</v>
      </c>
      <c r="G651" s="6" t="s">
        <v>663</v>
      </c>
      <c r="H651" s="6">
        <v>21</v>
      </c>
      <c r="I651" s="6">
        <v>12</v>
      </c>
      <c r="J651" s="6">
        <v>12</v>
      </c>
      <c r="K651" s="12">
        <v>2112001201998300</v>
      </c>
    </row>
    <row r="652" spans="1:11" x14ac:dyDescent="0.2">
      <c r="A652" s="10">
        <v>399088</v>
      </c>
      <c r="B652" s="6" t="s">
        <v>664</v>
      </c>
      <c r="C652" s="6">
        <v>21</v>
      </c>
      <c r="D652" s="6">
        <v>381</v>
      </c>
      <c r="E652" s="6">
        <v>2950</v>
      </c>
      <c r="F652" s="6">
        <v>1998400</v>
      </c>
      <c r="G652" s="6" t="s">
        <v>664</v>
      </c>
      <c r="H652" s="6">
        <v>21</v>
      </c>
      <c r="I652" s="6">
        <v>12</v>
      </c>
      <c r="J652" s="6">
        <v>12</v>
      </c>
      <c r="K652" s="12">
        <v>2112001201998400</v>
      </c>
    </row>
    <row r="653" spans="1:11" x14ac:dyDescent="0.2">
      <c r="A653" s="10">
        <v>399089</v>
      </c>
      <c r="B653" s="6" t="s">
        <v>665</v>
      </c>
      <c r="C653" s="6">
        <v>21</v>
      </c>
      <c r="D653" s="6">
        <v>381</v>
      </c>
      <c r="E653" s="6">
        <v>2950</v>
      </c>
      <c r="F653" s="6">
        <v>1999100</v>
      </c>
      <c r="G653" s="6" t="s">
        <v>665</v>
      </c>
      <c r="H653" s="6">
        <v>21</v>
      </c>
      <c r="I653" s="6">
        <v>12</v>
      </c>
      <c r="J653" s="6">
        <v>12</v>
      </c>
      <c r="K653" s="12">
        <v>2112001201999100</v>
      </c>
    </row>
    <row r="654" spans="1:11" x14ac:dyDescent="0.2">
      <c r="A654" s="10">
        <v>399090</v>
      </c>
      <c r="B654" s="6" t="s">
        <v>666</v>
      </c>
      <c r="C654" s="6">
        <v>21</v>
      </c>
      <c r="D654" s="6">
        <v>381</v>
      </c>
      <c r="E654" s="6">
        <v>2950</v>
      </c>
      <c r="F654" s="6">
        <v>1999200</v>
      </c>
      <c r="G654" s="6" t="s">
        <v>666</v>
      </c>
      <c r="H654" s="6">
        <v>21</v>
      </c>
      <c r="I654" s="6">
        <v>12</v>
      </c>
      <c r="J654" s="6">
        <v>12</v>
      </c>
      <c r="K654" s="12">
        <v>2112001201999200</v>
      </c>
    </row>
    <row r="655" spans="1:11" x14ac:dyDescent="0.2">
      <c r="A655" s="10">
        <v>399091</v>
      </c>
      <c r="B655" s="6" t="s">
        <v>667</v>
      </c>
      <c r="C655" s="6">
        <v>21</v>
      </c>
      <c r="D655" s="6">
        <v>381</v>
      </c>
      <c r="E655" s="6">
        <v>2950</v>
      </c>
      <c r="F655" s="6">
        <v>1999300</v>
      </c>
      <c r="G655" s="6" t="s">
        <v>667</v>
      </c>
      <c r="H655" s="6">
        <v>21</v>
      </c>
      <c r="I655" s="6">
        <v>12</v>
      </c>
      <c r="J655" s="6">
        <v>12</v>
      </c>
      <c r="K655" s="12">
        <v>2112001201999300</v>
      </c>
    </row>
    <row r="656" spans="1:11" x14ac:dyDescent="0.2">
      <c r="A656" s="10">
        <v>399092</v>
      </c>
      <c r="B656" s="6" t="s">
        <v>668</v>
      </c>
      <c r="C656" s="6">
        <v>21</v>
      </c>
      <c r="D656" s="6">
        <v>381</v>
      </c>
      <c r="E656" s="6">
        <v>2950</v>
      </c>
      <c r="F656" s="6">
        <v>1999400</v>
      </c>
      <c r="G656" s="6" t="s">
        <v>4056</v>
      </c>
      <c r="H656" s="6">
        <v>21</v>
      </c>
      <c r="I656" s="6">
        <v>12</v>
      </c>
      <c r="J656" s="6">
        <v>12</v>
      </c>
      <c r="K656" s="12">
        <v>2112001201999400</v>
      </c>
    </row>
    <row r="657" spans="1:11" x14ac:dyDescent="0.2">
      <c r="A657" s="10">
        <v>399093</v>
      </c>
      <c r="B657" s="6" t="s">
        <v>669</v>
      </c>
      <c r="C657" s="6">
        <v>21</v>
      </c>
      <c r="D657" s="6">
        <v>381</v>
      </c>
      <c r="E657" s="6">
        <v>2950</v>
      </c>
      <c r="F657" s="6">
        <v>1999500</v>
      </c>
      <c r="G657" s="6" t="s">
        <v>669</v>
      </c>
      <c r="H657" s="6">
        <v>21</v>
      </c>
      <c r="I657" s="6">
        <v>12</v>
      </c>
      <c r="J657" s="6">
        <v>12</v>
      </c>
      <c r="K657" s="12">
        <v>2112001201999500</v>
      </c>
    </row>
    <row r="658" spans="1:11" x14ac:dyDescent="0.2">
      <c r="A658" s="10">
        <v>399094</v>
      </c>
      <c r="B658" s="6" t="s">
        <v>670</v>
      </c>
      <c r="C658" s="6">
        <v>21</v>
      </c>
      <c r="D658" s="6">
        <v>381</v>
      </c>
      <c r="E658" s="6">
        <v>2950</v>
      </c>
      <c r="F658" s="6">
        <v>1999600</v>
      </c>
      <c r="G658" s="6" t="s">
        <v>670</v>
      </c>
      <c r="H658" s="6">
        <v>21</v>
      </c>
      <c r="I658" s="6">
        <v>12</v>
      </c>
      <c r="J658" s="6">
        <v>12</v>
      </c>
      <c r="K658" s="12">
        <v>2112001201999600</v>
      </c>
    </row>
    <row r="659" spans="1:11" x14ac:dyDescent="0.2">
      <c r="A659" s="10">
        <v>399095</v>
      </c>
      <c r="B659" s="6" t="s">
        <v>671</v>
      </c>
      <c r="C659" s="6">
        <v>21</v>
      </c>
      <c r="D659" s="6">
        <v>381</v>
      </c>
      <c r="E659" s="6">
        <v>2950</v>
      </c>
      <c r="F659" s="6">
        <v>1999700</v>
      </c>
      <c r="G659" s="6" t="s">
        <v>671</v>
      </c>
      <c r="H659" s="6">
        <v>21</v>
      </c>
      <c r="I659" s="6">
        <v>12</v>
      </c>
      <c r="J659" s="6">
        <v>12</v>
      </c>
      <c r="K659" s="12">
        <v>2112001201999700</v>
      </c>
    </row>
    <row r="660" spans="1:11" x14ac:dyDescent="0.2">
      <c r="A660" s="10">
        <v>399096</v>
      </c>
      <c r="B660" s="6" t="s">
        <v>672</v>
      </c>
      <c r="C660" s="6">
        <v>21</v>
      </c>
      <c r="D660" s="6">
        <v>381</v>
      </c>
      <c r="E660" s="6">
        <v>2950</v>
      </c>
      <c r="F660" s="6">
        <v>1999800</v>
      </c>
      <c r="G660" s="6" t="s">
        <v>672</v>
      </c>
      <c r="H660" s="6">
        <v>21</v>
      </c>
      <c r="I660" s="6">
        <v>12</v>
      </c>
      <c r="J660" s="6">
        <v>12</v>
      </c>
      <c r="K660" s="12">
        <v>2112001201999800</v>
      </c>
    </row>
    <row r="661" spans="1:11" x14ac:dyDescent="0.2">
      <c r="A661" s="10">
        <v>399097</v>
      </c>
      <c r="B661" s="6" t="s">
        <v>500</v>
      </c>
      <c r="C661" s="6">
        <v>21</v>
      </c>
      <c r="D661" s="6">
        <v>381</v>
      </c>
      <c r="E661" s="6">
        <v>2950</v>
      </c>
      <c r="F661" s="6">
        <v>1999900</v>
      </c>
      <c r="G661" s="6" t="s">
        <v>500</v>
      </c>
      <c r="H661" s="6">
        <v>21</v>
      </c>
      <c r="I661" s="6">
        <v>12</v>
      </c>
      <c r="J661" s="6">
        <v>12</v>
      </c>
      <c r="K661" s="12">
        <v>2112001201999900</v>
      </c>
    </row>
    <row r="662" spans="1:11" x14ac:dyDescent="0.2">
      <c r="A662" s="10">
        <v>399098</v>
      </c>
      <c r="B662" s="6" t="s">
        <v>673</v>
      </c>
      <c r="C662" s="6">
        <v>21</v>
      </c>
      <c r="D662" s="6">
        <v>381</v>
      </c>
      <c r="E662" s="6">
        <v>2950</v>
      </c>
      <c r="F662" s="6">
        <v>2000000</v>
      </c>
      <c r="G662" s="6" t="s">
        <v>673</v>
      </c>
      <c r="H662" s="6">
        <v>21</v>
      </c>
      <c r="I662" s="6">
        <v>12</v>
      </c>
      <c r="J662" s="6">
        <v>12</v>
      </c>
      <c r="K662" s="12">
        <v>2112001202000000</v>
      </c>
    </row>
    <row r="663" spans="1:11" x14ac:dyDescent="0.2">
      <c r="A663" s="10">
        <v>399099</v>
      </c>
      <c r="B663" s="6" t="s">
        <v>674</v>
      </c>
      <c r="C663" s="6">
        <v>21</v>
      </c>
      <c r="D663" s="6">
        <v>381</v>
      </c>
      <c r="E663" s="6">
        <v>2950</v>
      </c>
      <c r="F663" s="6">
        <v>2000100</v>
      </c>
      <c r="G663" s="6" t="s">
        <v>4046</v>
      </c>
      <c r="H663" s="6">
        <v>21</v>
      </c>
      <c r="I663" s="6">
        <v>12</v>
      </c>
      <c r="J663" s="6">
        <v>12</v>
      </c>
      <c r="K663" s="12">
        <v>2112001202000100</v>
      </c>
    </row>
    <row r="664" spans="1:11" x14ac:dyDescent="0.2">
      <c r="A664" s="10">
        <v>399100</v>
      </c>
      <c r="B664" s="6" t="s">
        <v>3936</v>
      </c>
      <c r="C664" s="6">
        <v>21</v>
      </c>
      <c r="D664" s="6">
        <v>381</v>
      </c>
      <c r="E664" s="6">
        <v>2950</v>
      </c>
      <c r="F664" s="6">
        <v>2000200</v>
      </c>
      <c r="G664" s="6" t="s">
        <v>3936</v>
      </c>
      <c r="H664" s="6">
        <v>21</v>
      </c>
      <c r="I664" s="6">
        <v>12</v>
      </c>
      <c r="J664" s="6">
        <v>12</v>
      </c>
      <c r="K664" s="12">
        <v>2112001202000200</v>
      </c>
    </row>
    <row r="665" spans="1:11" x14ac:dyDescent="0.2">
      <c r="A665" s="10">
        <v>399101</v>
      </c>
      <c r="B665" s="6" t="s">
        <v>675</v>
      </c>
      <c r="C665" s="6">
        <v>21</v>
      </c>
      <c r="D665" s="6">
        <v>381</v>
      </c>
      <c r="E665" s="6">
        <v>2950</v>
      </c>
      <c r="F665" s="6">
        <v>2000300</v>
      </c>
      <c r="G665" s="6" t="s">
        <v>4045</v>
      </c>
      <c r="H665" s="6">
        <v>21</v>
      </c>
      <c r="I665" s="6">
        <v>12</v>
      </c>
      <c r="J665" s="6">
        <v>12</v>
      </c>
      <c r="K665" s="12">
        <v>2112001202000300</v>
      </c>
    </row>
    <row r="666" spans="1:11" x14ac:dyDescent="0.2">
      <c r="A666" s="10">
        <v>399102</v>
      </c>
      <c r="B666" s="6" t="s">
        <v>676</v>
      </c>
      <c r="C666" s="6">
        <v>21</v>
      </c>
      <c r="D666" s="6">
        <v>381</v>
      </c>
      <c r="E666" s="6">
        <v>2950</v>
      </c>
      <c r="F666" s="6">
        <v>2000400</v>
      </c>
      <c r="G666" s="6" t="s">
        <v>676</v>
      </c>
      <c r="H666" s="6">
        <v>21</v>
      </c>
      <c r="I666" s="6">
        <v>12</v>
      </c>
      <c r="J666" s="6">
        <v>12</v>
      </c>
      <c r="K666" s="12">
        <v>2112001202000400</v>
      </c>
    </row>
    <row r="667" spans="1:11" x14ac:dyDescent="0.2">
      <c r="A667" s="10">
        <v>399103</v>
      </c>
      <c r="B667" s="6" t="s">
        <v>677</v>
      </c>
      <c r="C667" s="6">
        <v>21</v>
      </c>
      <c r="D667" s="6">
        <v>381</v>
      </c>
      <c r="E667" s="6">
        <v>2950</v>
      </c>
      <c r="F667" s="6">
        <v>2000500</v>
      </c>
      <c r="G667" s="6" t="s">
        <v>677</v>
      </c>
      <c r="H667" s="6">
        <v>21</v>
      </c>
      <c r="I667" s="6">
        <v>12</v>
      </c>
      <c r="J667" s="6">
        <v>12</v>
      </c>
      <c r="K667" s="12">
        <v>2112001202000500</v>
      </c>
    </row>
    <row r="668" spans="1:11" x14ac:dyDescent="0.2">
      <c r="A668" s="10">
        <v>399104</v>
      </c>
      <c r="B668" s="6" t="s">
        <v>678</v>
      </c>
      <c r="C668" s="6">
        <v>21</v>
      </c>
      <c r="D668" s="6">
        <v>381</v>
      </c>
      <c r="E668" s="6">
        <v>2950</v>
      </c>
      <c r="F668" s="6">
        <v>2000600</v>
      </c>
      <c r="G668" s="6" t="s">
        <v>678</v>
      </c>
      <c r="H668" s="6">
        <v>21</v>
      </c>
      <c r="I668" s="6">
        <v>12</v>
      </c>
      <c r="J668" s="6">
        <v>12</v>
      </c>
      <c r="K668" s="12">
        <v>2112001202000600</v>
      </c>
    </row>
    <row r="669" spans="1:11" x14ac:dyDescent="0.2">
      <c r="A669" s="10">
        <v>399105</v>
      </c>
      <c r="B669" s="6" t="s">
        <v>252</v>
      </c>
      <c r="C669" s="6">
        <v>21</v>
      </c>
      <c r="D669" s="6">
        <v>381</v>
      </c>
      <c r="E669" s="6">
        <v>2950</v>
      </c>
      <c r="F669" s="6">
        <v>2000700</v>
      </c>
      <c r="G669" s="6" t="s">
        <v>252</v>
      </c>
      <c r="H669" s="6">
        <v>21</v>
      </c>
      <c r="I669" s="6">
        <v>12</v>
      </c>
      <c r="J669" s="6">
        <v>12</v>
      </c>
      <c r="K669" s="12">
        <v>2112001202000700</v>
      </c>
    </row>
    <row r="670" spans="1:11" x14ac:dyDescent="0.2">
      <c r="A670" s="10">
        <v>399106</v>
      </c>
      <c r="B670" s="6" t="s">
        <v>454</v>
      </c>
      <c r="C670" s="6">
        <v>21</v>
      </c>
      <c r="D670" s="6">
        <v>381</v>
      </c>
      <c r="E670" s="6">
        <v>2950</v>
      </c>
      <c r="F670" s="6">
        <v>2000800</v>
      </c>
      <c r="G670" s="6" t="s">
        <v>454</v>
      </c>
      <c r="H670" s="6">
        <v>21</v>
      </c>
      <c r="I670" s="6">
        <v>12</v>
      </c>
      <c r="J670" s="6">
        <v>12</v>
      </c>
      <c r="K670" s="12">
        <v>2112001202000800</v>
      </c>
    </row>
    <row r="671" spans="1:11" x14ac:dyDescent="0.2">
      <c r="A671" s="10">
        <v>399107</v>
      </c>
      <c r="B671" s="6" t="s">
        <v>679</v>
      </c>
      <c r="C671" s="6">
        <v>21</v>
      </c>
      <c r="D671" s="6">
        <v>381</v>
      </c>
      <c r="E671" s="6">
        <v>2950</v>
      </c>
      <c r="F671" s="6">
        <v>2000900</v>
      </c>
      <c r="G671" s="6" t="s">
        <v>679</v>
      </c>
      <c r="H671" s="6">
        <v>21</v>
      </c>
      <c r="I671" s="6">
        <v>12</v>
      </c>
      <c r="J671" s="6">
        <v>12</v>
      </c>
      <c r="K671" s="12">
        <v>2112001202000900</v>
      </c>
    </row>
    <row r="672" spans="1:11" x14ac:dyDescent="0.2">
      <c r="A672" s="10">
        <v>399108</v>
      </c>
      <c r="B672" s="6" t="s">
        <v>3938</v>
      </c>
      <c r="C672" s="6">
        <v>21</v>
      </c>
      <c r="D672" s="6">
        <v>381</v>
      </c>
      <c r="E672" s="6">
        <v>2950</v>
      </c>
      <c r="F672" s="6">
        <v>2001200</v>
      </c>
      <c r="G672" s="6" t="s">
        <v>3938</v>
      </c>
      <c r="H672" s="6">
        <v>21</v>
      </c>
      <c r="I672" s="6">
        <v>12</v>
      </c>
      <c r="J672" s="6">
        <v>12</v>
      </c>
      <c r="K672" s="12">
        <v>2112001202001200</v>
      </c>
    </row>
    <row r="673" spans="1:11" x14ac:dyDescent="0.2">
      <c r="A673" s="10">
        <v>399109</v>
      </c>
      <c r="B673" s="6" t="s">
        <v>3940</v>
      </c>
      <c r="C673" s="6">
        <v>21</v>
      </c>
      <c r="D673" s="6">
        <v>381</v>
      </c>
      <c r="E673" s="6">
        <v>2950</v>
      </c>
      <c r="F673" s="6">
        <v>2001300</v>
      </c>
      <c r="G673" s="6" t="s">
        <v>3940</v>
      </c>
      <c r="H673" s="6">
        <v>21</v>
      </c>
      <c r="I673" s="6">
        <v>12</v>
      </c>
      <c r="J673" s="6">
        <v>12</v>
      </c>
      <c r="K673" s="12">
        <v>2112001202001300</v>
      </c>
    </row>
    <row r="674" spans="1:11" x14ac:dyDescent="0.2">
      <c r="A674" s="10">
        <v>399110</v>
      </c>
      <c r="B674" s="6" t="s">
        <v>680</v>
      </c>
      <c r="C674" s="6">
        <v>21</v>
      </c>
      <c r="D674" s="6">
        <v>381</v>
      </c>
      <c r="E674" s="6">
        <v>2950</v>
      </c>
      <c r="F674" s="6">
        <v>2001400</v>
      </c>
      <c r="G674" s="6" t="s">
        <v>680</v>
      </c>
      <c r="H674" s="6">
        <v>21</v>
      </c>
      <c r="I674" s="6">
        <v>12</v>
      </c>
      <c r="J674" s="6">
        <v>12</v>
      </c>
      <c r="K674" s="12">
        <v>2112001202001400</v>
      </c>
    </row>
    <row r="675" spans="1:11" x14ac:dyDescent="0.2">
      <c r="A675" s="10">
        <v>399111</v>
      </c>
      <c r="B675" s="6" t="s">
        <v>681</v>
      </c>
      <c r="C675" s="6">
        <v>21</v>
      </c>
      <c r="D675" s="6">
        <v>381</v>
      </c>
      <c r="E675" s="6">
        <v>2950</v>
      </c>
      <c r="F675" s="6">
        <v>2001500</v>
      </c>
      <c r="G675" s="6" t="s">
        <v>681</v>
      </c>
      <c r="H675" s="6">
        <v>21</v>
      </c>
      <c r="I675" s="6">
        <v>12</v>
      </c>
      <c r="J675" s="6">
        <v>12</v>
      </c>
      <c r="K675" s="12">
        <v>2112001202001500</v>
      </c>
    </row>
    <row r="676" spans="1:11" x14ac:dyDescent="0.2">
      <c r="A676" s="10">
        <v>399112</v>
      </c>
      <c r="B676" s="6" t="s">
        <v>682</v>
      </c>
      <c r="C676" s="6">
        <v>21</v>
      </c>
      <c r="D676" s="6">
        <v>381</v>
      </c>
      <c r="E676" s="6">
        <v>2950</v>
      </c>
      <c r="F676" s="6">
        <v>2001600</v>
      </c>
      <c r="G676" s="6" t="s">
        <v>682</v>
      </c>
      <c r="H676" s="6">
        <v>21</v>
      </c>
      <c r="I676" s="6">
        <v>12</v>
      </c>
      <c r="J676" s="6">
        <v>12</v>
      </c>
      <c r="K676" s="12">
        <v>2112001202001600</v>
      </c>
    </row>
    <row r="677" spans="1:11" x14ac:dyDescent="0.2">
      <c r="A677" s="10">
        <v>399113</v>
      </c>
      <c r="B677" s="6" t="s">
        <v>683</v>
      </c>
      <c r="C677" s="6">
        <v>21</v>
      </c>
      <c r="D677" s="6">
        <v>381</v>
      </c>
      <c r="E677" s="6">
        <v>2950</v>
      </c>
      <c r="F677" s="6">
        <v>2001700</v>
      </c>
      <c r="G677" s="6" t="s">
        <v>683</v>
      </c>
      <c r="H677" s="6">
        <v>21</v>
      </c>
      <c r="I677" s="6">
        <v>12</v>
      </c>
      <c r="J677" s="6">
        <v>12</v>
      </c>
      <c r="K677" s="12">
        <v>2112001202001700</v>
      </c>
    </row>
    <row r="678" spans="1:11" x14ac:dyDescent="0.2">
      <c r="A678" s="10">
        <v>399114</v>
      </c>
      <c r="B678" s="6" t="s">
        <v>684</v>
      </c>
      <c r="C678" s="6">
        <v>21</v>
      </c>
      <c r="D678" s="6">
        <v>381</v>
      </c>
      <c r="E678" s="6">
        <v>2950</v>
      </c>
      <c r="F678" s="6">
        <v>2001800</v>
      </c>
      <c r="G678" s="6" t="s">
        <v>684</v>
      </c>
      <c r="H678" s="6">
        <v>21</v>
      </c>
      <c r="I678" s="6">
        <v>12</v>
      </c>
      <c r="J678" s="6">
        <v>12</v>
      </c>
      <c r="K678" s="12">
        <v>2112001202001800</v>
      </c>
    </row>
    <row r="679" spans="1:11" x14ac:dyDescent="0.2">
      <c r="A679" s="10">
        <v>399115</v>
      </c>
      <c r="B679" s="6" t="s">
        <v>919</v>
      </c>
      <c r="C679" s="6">
        <v>21</v>
      </c>
      <c r="D679" s="6">
        <v>381</v>
      </c>
      <c r="E679" s="6">
        <v>2950</v>
      </c>
      <c r="F679" s="6">
        <v>2001900</v>
      </c>
      <c r="G679" s="6" t="s">
        <v>919</v>
      </c>
      <c r="H679" s="6">
        <v>21</v>
      </c>
      <c r="I679" s="6">
        <v>12</v>
      </c>
      <c r="J679" s="6">
        <v>12</v>
      </c>
      <c r="K679" s="12">
        <v>2112001202001900</v>
      </c>
    </row>
    <row r="680" spans="1:11" x14ac:dyDescent="0.2">
      <c r="A680" s="10">
        <v>399116</v>
      </c>
      <c r="B680" s="6" t="s">
        <v>3943</v>
      </c>
      <c r="C680" s="6">
        <v>21</v>
      </c>
      <c r="D680" s="6">
        <v>381</v>
      </c>
      <c r="E680" s="6">
        <v>2950</v>
      </c>
      <c r="F680" s="6">
        <v>2002300</v>
      </c>
      <c r="G680" s="6" t="s">
        <v>3943</v>
      </c>
      <c r="H680" s="6">
        <v>21</v>
      </c>
      <c r="I680" s="6">
        <v>12</v>
      </c>
      <c r="J680" s="6">
        <v>12</v>
      </c>
      <c r="K680" s="12">
        <v>2112001202002300</v>
      </c>
    </row>
    <row r="681" spans="1:11" x14ac:dyDescent="0.2">
      <c r="A681" s="10">
        <v>399117</v>
      </c>
      <c r="B681" s="6" t="s">
        <v>685</v>
      </c>
      <c r="C681" s="6">
        <v>21</v>
      </c>
      <c r="D681" s="6">
        <v>381</v>
      </c>
      <c r="E681" s="6">
        <v>2950</v>
      </c>
      <c r="F681" s="6">
        <v>2002400</v>
      </c>
      <c r="G681" s="6" t="s">
        <v>685</v>
      </c>
      <c r="H681" s="6">
        <v>21</v>
      </c>
      <c r="I681" s="6">
        <v>12</v>
      </c>
      <c r="J681" s="6">
        <v>12</v>
      </c>
      <c r="K681" s="12">
        <v>2112001202002400</v>
      </c>
    </row>
    <row r="682" spans="1:11" x14ac:dyDescent="0.2">
      <c r="A682" s="10">
        <v>399118</v>
      </c>
      <c r="B682" s="6" t="s">
        <v>686</v>
      </c>
      <c r="C682" s="6">
        <v>21</v>
      </c>
      <c r="D682" s="6">
        <v>381</v>
      </c>
      <c r="E682" s="6">
        <v>2950</v>
      </c>
      <c r="F682" s="6">
        <v>2002500</v>
      </c>
      <c r="G682" s="6" t="s">
        <v>686</v>
      </c>
      <c r="H682" s="6">
        <v>21</v>
      </c>
      <c r="I682" s="6">
        <v>12</v>
      </c>
      <c r="J682" s="6">
        <v>12</v>
      </c>
      <c r="K682" s="12">
        <v>2112001202002500</v>
      </c>
    </row>
    <row r="683" spans="1:11" x14ac:dyDescent="0.2">
      <c r="A683" s="10">
        <v>399119</v>
      </c>
      <c r="B683" s="6" t="s">
        <v>687</v>
      </c>
      <c r="C683" s="6">
        <v>21</v>
      </c>
      <c r="D683" s="6">
        <v>381</v>
      </c>
      <c r="E683" s="6">
        <v>2950</v>
      </c>
      <c r="F683" s="6">
        <v>2002600</v>
      </c>
      <c r="G683" s="6" t="s">
        <v>687</v>
      </c>
      <c r="H683" s="6">
        <v>21</v>
      </c>
      <c r="I683" s="6">
        <v>12</v>
      </c>
      <c r="J683" s="6">
        <v>12</v>
      </c>
      <c r="K683" s="12">
        <v>2112001202002600</v>
      </c>
    </row>
    <row r="684" spans="1:11" x14ac:dyDescent="0.2">
      <c r="A684" s="10">
        <v>399120</v>
      </c>
      <c r="B684" s="6" t="s">
        <v>688</v>
      </c>
      <c r="C684" s="6">
        <v>21</v>
      </c>
      <c r="D684" s="6">
        <v>381</v>
      </c>
      <c r="E684" s="6">
        <v>2950</v>
      </c>
      <c r="F684" s="6">
        <v>2002700</v>
      </c>
      <c r="G684" s="6" t="s">
        <v>688</v>
      </c>
      <c r="H684" s="6">
        <v>21</v>
      </c>
      <c r="I684" s="6">
        <v>12</v>
      </c>
      <c r="J684" s="6">
        <v>12</v>
      </c>
      <c r="K684" s="12">
        <v>2112001202002700</v>
      </c>
    </row>
    <row r="685" spans="1:11" x14ac:dyDescent="0.2">
      <c r="A685" s="10">
        <v>399121</v>
      </c>
      <c r="B685" s="6" t="s">
        <v>689</v>
      </c>
      <c r="C685" s="6">
        <v>21</v>
      </c>
      <c r="D685" s="6">
        <v>381</v>
      </c>
      <c r="E685" s="6">
        <v>2950</v>
      </c>
      <c r="F685" s="6">
        <v>2002800</v>
      </c>
      <c r="G685" s="6" t="s">
        <v>689</v>
      </c>
      <c r="H685" s="6">
        <v>21</v>
      </c>
      <c r="I685" s="6">
        <v>12</v>
      </c>
      <c r="J685" s="6">
        <v>12</v>
      </c>
      <c r="K685" s="12">
        <v>2112001202002800</v>
      </c>
    </row>
    <row r="686" spans="1:11" x14ac:dyDescent="0.2">
      <c r="A686" s="10">
        <v>399122</v>
      </c>
      <c r="B686" s="6" t="s">
        <v>690</v>
      </c>
      <c r="C686" s="6">
        <v>21</v>
      </c>
      <c r="D686" s="6">
        <v>381</v>
      </c>
      <c r="E686" s="6">
        <v>2950</v>
      </c>
      <c r="F686" s="6">
        <v>2002900</v>
      </c>
      <c r="G686" s="6" t="s">
        <v>690</v>
      </c>
      <c r="H686" s="6">
        <v>21</v>
      </c>
      <c r="I686" s="6">
        <v>12</v>
      </c>
      <c r="J686" s="6">
        <v>12</v>
      </c>
      <c r="K686" s="12">
        <v>2112001202002900</v>
      </c>
    </row>
    <row r="687" spans="1:11" x14ac:dyDescent="0.2">
      <c r="A687" s="10">
        <v>399123</v>
      </c>
      <c r="B687" s="6" t="s">
        <v>691</v>
      </c>
      <c r="C687" s="6">
        <v>21</v>
      </c>
      <c r="D687" s="6">
        <v>381</v>
      </c>
      <c r="E687" s="6">
        <v>2950</v>
      </c>
      <c r="F687" s="6">
        <v>2003000</v>
      </c>
      <c r="G687" s="6" t="s">
        <v>691</v>
      </c>
      <c r="H687" s="6">
        <v>21</v>
      </c>
      <c r="I687" s="6">
        <v>12</v>
      </c>
      <c r="J687" s="6">
        <v>12</v>
      </c>
      <c r="K687" s="12">
        <v>2112001202003000</v>
      </c>
    </row>
    <row r="688" spans="1:11" x14ac:dyDescent="0.2">
      <c r="A688" s="10">
        <v>399124</v>
      </c>
      <c r="B688" s="6" t="s">
        <v>692</v>
      </c>
      <c r="C688" s="6">
        <v>21</v>
      </c>
      <c r="D688" s="6">
        <v>381</v>
      </c>
      <c r="E688" s="6">
        <v>2950</v>
      </c>
      <c r="F688" s="6">
        <v>2003100</v>
      </c>
      <c r="G688" s="6" t="s">
        <v>692</v>
      </c>
      <c r="H688" s="6">
        <v>21</v>
      </c>
      <c r="I688" s="6">
        <v>12</v>
      </c>
      <c r="J688" s="6">
        <v>12</v>
      </c>
      <c r="K688" s="12">
        <v>2112001202003100</v>
      </c>
    </row>
    <row r="689" spans="1:11" x14ac:dyDescent="0.2">
      <c r="A689" s="10">
        <v>399125</v>
      </c>
      <c r="B689" s="6" t="s">
        <v>693</v>
      </c>
      <c r="C689" s="6">
        <v>21</v>
      </c>
      <c r="D689" s="6">
        <v>381</v>
      </c>
      <c r="E689" s="6">
        <v>2950</v>
      </c>
      <c r="F689" s="6">
        <v>2003200</v>
      </c>
      <c r="G689" s="6" t="s">
        <v>693</v>
      </c>
      <c r="H689" s="6">
        <v>21</v>
      </c>
      <c r="I689" s="6">
        <v>12</v>
      </c>
      <c r="J689" s="6">
        <v>12</v>
      </c>
      <c r="K689" s="12">
        <v>2112001202003200</v>
      </c>
    </row>
    <row r="690" spans="1:11" x14ac:dyDescent="0.2">
      <c r="A690" s="10">
        <v>399126</v>
      </c>
      <c r="B690" s="6" t="s">
        <v>694</v>
      </c>
      <c r="C690" s="6">
        <v>21</v>
      </c>
      <c r="D690" s="6">
        <v>381</v>
      </c>
      <c r="E690" s="6">
        <v>2950</v>
      </c>
      <c r="F690" s="6">
        <v>2003300</v>
      </c>
      <c r="G690" s="6" t="s">
        <v>694</v>
      </c>
      <c r="H690" s="6">
        <v>21</v>
      </c>
      <c r="I690" s="6">
        <v>12</v>
      </c>
      <c r="J690" s="6">
        <v>12</v>
      </c>
      <c r="K690" s="12">
        <v>2112001202003300</v>
      </c>
    </row>
    <row r="691" spans="1:11" x14ac:dyDescent="0.2">
      <c r="A691" s="10">
        <v>399127</v>
      </c>
      <c r="B691" s="6" t="s">
        <v>695</v>
      </c>
      <c r="C691" s="6">
        <v>21</v>
      </c>
      <c r="D691" s="6">
        <v>381</v>
      </c>
      <c r="E691" s="6">
        <v>2950</v>
      </c>
      <c r="F691" s="6">
        <v>2003400</v>
      </c>
      <c r="G691" s="6" t="s">
        <v>801</v>
      </c>
      <c r="H691" s="6">
        <v>21</v>
      </c>
      <c r="I691" s="6">
        <v>12</v>
      </c>
      <c r="J691" s="6">
        <v>12</v>
      </c>
      <c r="K691" s="12">
        <v>2112001202003400</v>
      </c>
    </row>
    <row r="692" spans="1:11" x14ac:dyDescent="0.2">
      <c r="A692" s="10">
        <v>399128</v>
      </c>
      <c r="B692" s="6" t="s">
        <v>696</v>
      </c>
      <c r="C692" s="6">
        <v>21</v>
      </c>
      <c r="D692" s="6">
        <v>381</v>
      </c>
      <c r="E692" s="6">
        <v>2950</v>
      </c>
      <c r="F692" s="6">
        <v>2003500</v>
      </c>
      <c r="G692" s="6" t="s">
        <v>696</v>
      </c>
      <c r="H692" s="6">
        <v>21</v>
      </c>
      <c r="I692" s="6">
        <v>12</v>
      </c>
      <c r="J692" s="6">
        <v>12</v>
      </c>
      <c r="K692" s="12">
        <v>2112001202003500</v>
      </c>
    </row>
    <row r="693" spans="1:11" x14ac:dyDescent="0.2">
      <c r="A693" s="10">
        <v>399129</v>
      </c>
      <c r="B693" s="6" t="s">
        <v>717</v>
      </c>
      <c r="C693" s="6">
        <v>21</v>
      </c>
      <c r="D693" s="6">
        <v>381</v>
      </c>
      <c r="E693" s="6">
        <v>2951</v>
      </c>
      <c r="F693" s="6">
        <v>1990000</v>
      </c>
      <c r="G693" s="6" t="s">
        <v>717</v>
      </c>
      <c r="H693" s="6">
        <v>21</v>
      </c>
      <c r="I693" s="6">
        <v>12</v>
      </c>
      <c r="J693" s="6">
        <v>11</v>
      </c>
      <c r="K693" s="12">
        <v>2112001101990000</v>
      </c>
    </row>
    <row r="694" spans="1:11" x14ac:dyDescent="0.2">
      <c r="A694" s="10">
        <v>399130</v>
      </c>
      <c r="B694" s="6" t="s">
        <v>718</v>
      </c>
      <c r="C694" s="6">
        <v>21</v>
      </c>
      <c r="D694" s="6">
        <v>381</v>
      </c>
      <c r="E694" s="6">
        <v>2951</v>
      </c>
      <c r="F694" s="6">
        <v>1990100</v>
      </c>
      <c r="G694" s="6" t="s">
        <v>718</v>
      </c>
      <c r="H694" s="6">
        <v>21</v>
      </c>
      <c r="I694" s="6">
        <v>12</v>
      </c>
      <c r="J694" s="6">
        <v>11</v>
      </c>
      <c r="K694" s="12">
        <v>2112001101990100</v>
      </c>
    </row>
    <row r="695" spans="1:11" x14ac:dyDescent="0.2">
      <c r="A695" s="10">
        <v>399131</v>
      </c>
      <c r="B695" s="6" t="s">
        <v>719</v>
      </c>
      <c r="C695" s="6">
        <v>21</v>
      </c>
      <c r="D695" s="6">
        <v>381</v>
      </c>
      <c r="E695" s="6">
        <v>2951</v>
      </c>
      <c r="F695" s="6">
        <v>1990200</v>
      </c>
      <c r="G695" s="6" t="s">
        <v>719</v>
      </c>
      <c r="H695" s="6">
        <v>21</v>
      </c>
      <c r="I695" s="6">
        <v>12</v>
      </c>
      <c r="J695" s="6">
        <v>11</v>
      </c>
      <c r="K695" s="12">
        <v>2112001101990200</v>
      </c>
    </row>
    <row r="696" spans="1:11" x14ac:dyDescent="0.2">
      <c r="A696" s="10">
        <v>399132</v>
      </c>
      <c r="B696" s="6" t="s">
        <v>106</v>
      </c>
      <c r="C696" s="6">
        <v>21</v>
      </c>
      <c r="D696" s="6">
        <v>381</v>
      </c>
      <c r="E696" s="6">
        <v>2951</v>
      </c>
      <c r="F696" s="6">
        <v>1990300</v>
      </c>
      <c r="G696" s="6" t="s">
        <v>106</v>
      </c>
      <c r="H696" s="6">
        <v>21</v>
      </c>
      <c r="I696" s="6">
        <v>12</v>
      </c>
      <c r="J696" s="6">
        <v>11</v>
      </c>
      <c r="K696" s="12">
        <v>2112001101990300</v>
      </c>
    </row>
    <row r="697" spans="1:11" x14ac:dyDescent="0.2">
      <c r="A697" s="10">
        <v>399133</v>
      </c>
      <c r="B697" s="6" t="s">
        <v>527</v>
      </c>
      <c r="C697" s="6">
        <v>21</v>
      </c>
      <c r="D697" s="6">
        <v>381</v>
      </c>
      <c r="E697" s="6">
        <v>2951</v>
      </c>
      <c r="F697" s="6">
        <v>1990400</v>
      </c>
      <c r="G697" s="6" t="s">
        <v>527</v>
      </c>
      <c r="H697" s="6">
        <v>21</v>
      </c>
      <c r="I697" s="6">
        <v>12</v>
      </c>
      <c r="J697" s="6">
        <v>11</v>
      </c>
      <c r="K697" s="12">
        <v>2112001101990400</v>
      </c>
    </row>
    <row r="698" spans="1:11" x14ac:dyDescent="0.2">
      <c r="A698" s="10">
        <v>399134</v>
      </c>
      <c r="B698" s="6" t="s">
        <v>720</v>
      </c>
      <c r="C698" s="6">
        <v>21</v>
      </c>
      <c r="D698" s="6">
        <v>381</v>
      </c>
      <c r="E698" s="6">
        <v>2951</v>
      </c>
      <c r="F698" s="6">
        <v>1990500</v>
      </c>
      <c r="G698" s="6" t="s">
        <v>720</v>
      </c>
      <c r="H698" s="6">
        <v>21</v>
      </c>
      <c r="I698" s="6">
        <v>12</v>
      </c>
      <c r="J698" s="6">
        <v>11</v>
      </c>
      <c r="K698" s="12">
        <v>2112001101990500</v>
      </c>
    </row>
    <row r="699" spans="1:11" x14ac:dyDescent="0.2">
      <c r="A699" s="10">
        <v>399135</v>
      </c>
      <c r="B699" s="6" t="s">
        <v>721</v>
      </c>
      <c r="C699" s="6">
        <v>21</v>
      </c>
      <c r="D699" s="6">
        <v>381</v>
      </c>
      <c r="E699" s="6">
        <v>2951</v>
      </c>
      <c r="F699" s="6">
        <v>1990600</v>
      </c>
      <c r="G699" s="6" t="s">
        <v>721</v>
      </c>
      <c r="H699" s="6">
        <v>21</v>
      </c>
      <c r="I699" s="6">
        <v>12</v>
      </c>
      <c r="J699" s="6">
        <v>11</v>
      </c>
      <c r="K699" s="12">
        <v>2112001101990600</v>
      </c>
    </row>
    <row r="700" spans="1:11" x14ac:dyDescent="0.2">
      <c r="A700" s="10">
        <v>399136</v>
      </c>
      <c r="B700" s="6" t="s">
        <v>722</v>
      </c>
      <c r="C700" s="6">
        <v>21</v>
      </c>
      <c r="D700" s="6">
        <v>381</v>
      </c>
      <c r="E700" s="6">
        <v>2951</v>
      </c>
      <c r="F700" s="6">
        <v>1990700</v>
      </c>
      <c r="G700" s="6" t="s">
        <v>722</v>
      </c>
      <c r="H700" s="6">
        <v>21</v>
      </c>
      <c r="I700" s="6">
        <v>12</v>
      </c>
      <c r="J700" s="6">
        <v>11</v>
      </c>
      <c r="K700" s="12">
        <v>2112001101990700</v>
      </c>
    </row>
    <row r="701" spans="1:11" x14ac:dyDescent="0.2">
      <c r="A701" s="10">
        <v>399137</v>
      </c>
      <c r="B701" s="6" t="s">
        <v>723</v>
      </c>
      <c r="C701" s="6">
        <v>21</v>
      </c>
      <c r="D701" s="6">
        <v>381</v>
      </c>
      <c r="E701" s="6">
        <v>2951</v>
      </c>
      <c r="F701" s="6">
        <v>1990800</v>
      </c>
      <c r="G701" s="6" t="s">
        <v>723</v>
      </c>
      <c r="H701" s="6">
        <v>21</v>
      </c>
      <c r="I701" s="6">
        <v>12</v>
      </c>
      <c r="J701" s="6">
        <v>11</v>
      </c>
      <c r="K701" s="12">
        <v>2112001101990800</v>
      </c>
    </row>
    <row r="702" spans="1:11" x14ac:dyDescent="0.2">
      <c r="A702" s="10">
        <v>399138</v>
      </c>
      <c r="B702" s="6" t="s">
        <v>724</v>
      </c>
      <c r="C702" s="6">
        <v>21</v>
      </c>
      <c r="D702" s="6">
        <v>381</v>
      </c>
      <c r="E702" s="6">
        <v>2951</v>
      </c>
      <c r="F702" s="6">
        <v>1990900</v>
      </c>
      <c r="G702" s="6" t="s">
        <v>724</v>
      </c>
      <c r="H702" s="6">
        <v>21</v>
      </c>
      <c r="I702" s="6">
        <v>12</v>
      </c>
      <c r="J702" s="6">
        <v>11</v>
      </c>
      <c r="K702" s="12">
        <v>2112001101990900</v>
      </c>
    </row>
    <row r="703" spans="1:11" x14ac:dyDescent="0.2">
      <c r="A703" s="10">
        <v>399139</v>
      </c>
      <c r="B703" s="6" t="s">
        <v>725</v>
      </c>
      <c r="C703" s="6">
        <v>21</v>
      </c>
      <c r="D703" s="6">
        <v>381</v>
      </c>
      <c r="E703" s="6">
        <v>2951</v>
      </c>
      <c r="F703" s="6">
        <v>1991000</v>
      </c>
      <c r="G703" s="6" t="s">
        <v>725</v>
      </c>
      <c r="H703" s="6">
        <v>21</v>
      </c>
      <c r="I703" s="6">
        <v>12</v>
      </c>
      <c r="J703" s="6">
        <v>11</v>
      </c>
      <c r="K703" s="12">
        <v>2112001101991000</v>
      </c>
    </row>
    <row r="704" spans="1:11" x14ac:dyDescent="0.2">
      <c r="A704" s="10">
        <v>399140</v>
      </c>
      <c r="B704" s="6" t="s">
        <v>519</v>
      </c>
      <c r="C704" s="6">
        <v>21</v>
      </c>
      <c r="D704" s="6">
        <v>381</v>
      </c>
      <c r="E704" s="6">
        <v>2951</v>
      </c>
      <c r="F704" s="6">
        <v>1991100</v>
      </c>
      <c r="G704" s="6" t="s">
        <v>519</v>
      </c>
      <c r="H704" s="6">
        <v>21</v>
      </c>
      <c r="I704" s="6">
        <v>12</v>
      </c>
      <c r="J704" s="6">
        <v>11</v>
      </c>
      <c r="K704" s="12">
        <v>2112001101991100</v>
      </c>
    </row>
    <row r="705" spans="1:11" x14ac:dyDescent="0.2">
      <c r="A705" s="10">
        <v>399141</v>
      </c>
      <c r="B705" s="6" t="s">
        <v>726</v>
      </c>
      <c r="C705" s="6">
        <v>21</v>
      </c>
      <c r="D705" s="6">
        <v>381</v>
      </c>
      <c r="E705" s="6">
        <v>2951</v>
      </c>
      <c r="F705" s="6">
        <v>1991200</v>
      </c>
      <c r="G705" s="6" t="s">
        <v>726</v>
      </c>
      <c r="H705" s="6">
        <v>21</v>
      </c>
      <c r="I705" s="6">
        <v>12</v>
      </c>
      <c r="J705" s="6">
        <v>11</v>
      </c>
      <c r="K705" s="12">
        <v>2112001101991200</v>
      </c>
    </row>
    <row r="706" spans="1:11" x14ac:dyDescent="0.2">
      <c r="A706" s="10">
        <v>399142</v>
      </c>
      <c r="B706" s="6" t="s">
        <v>727</v>
      </c>
      <c r="C706" s="6">
        <v>21</v>
      </c>
      <c r="D706" s="6">
        <v>381</v>
      </c>
      <c r="E706" s="6">
        <v>2951</v>
      </c>
      <c r="F706" s="6">
        <v>1991300</v>
      </c>
      <c r="G706" s="6" t="s">
        <v>727</v>
      </c>
      <c r="H706" s="6">
        <v>21</v>
      </c>
      <c r="I706" s="6">
        <v>12</v>
      </c>
      <c r="J706" s="6">
        <v>11</v>
      </c>
      <c r="K706" s="12">
        <v>2112001101991300</v>
      </c>
    </row>
    <row r="707" spans="1:11" x14ac:dyDescent="0.2">
      <c r="A707" s="10">
        <v>399143</v>
      </c>
      <c r="B707" s="6" t="s">
        <v>728</v>
      </c>
      <c r="C707" s="6">
        <v>21</v>
      </c>
      <c r="D707" s="6">
        <v>381</v>
      </c>
      <c r="E707" s="6">
        <v>2951</v>
      </c>
      <c r="F707" s="6">
        <v>1991400</v>
      </c>
      <c r="G707" s="6" t="s">
        <v>4169</v>
      </c>
      <c r="H707" s="6">
        <v>21</v>
      </c>
      <c r="I707" s="6">
        <v>12</v>
      </c>
      <c r="J707" s="6">
        <v>11</v>
      </c>
      <c r="K707" s="12">
        <v>2112001101991400</v>
      </c>
    </row>
    <row r="708" spans="1:11" x14ac:dyDescent="0.2">
      <c r="A708" s="10">
        <v>399144</v>
      </c>
      <c r="B708" s="6" t="s">
        <v>729</v>
      </c>
      <c r="C708" s="6">
        <v>21</v>
      </c>
      <c r="D708" s="6">
        <v>381</v>
      </c>
      <c r="E708" s="6">
        <v>2951</v>
      </c>
      <c r="F708" s="6">
        <v>1991500</v>
      </c>
      <c r="G708" s="6" t="s">
        <v>729</v>
      </c>
      <c r="H708" s="6">
        <v>21</v>
      </c>
      <c r="I708" s="6">
        <v>12</v>
      </c>
      <c r="J708" s="6">
        <v>11</v>
      </c>
      <c r="K708" s="12">
        <v>2112001101991500</v>
      </c>
    </row>
    <row r="709" spans="1:11" x14ac:dyDescent="0.2">
      <c r="A709" s="10">
        <v>399145</v>
      </c>
      <c r="B709" s="6" t="s">
        <v>158</v>
      </c>
      <c r="C709" s="6">
        <v>21</v>
      </c>
      <c r="D709" s="6">
        <v>381</v>
      </c>
      <c r="E709" s="6">
        <v>2951</v>
      </c>
      <c r="F709" s="6">
        <v>1991600</v>
      </c>
      <c r="G709" s="6" t="s">
        <v>158</v>
      </c>
      <c r="H709" s="6">
        <v>21</v>
      </c>
      <c r="I709" s="6">
        <v>12</v>
      </c>
      <c r="J709" s="6">
        <v>11</v>
      </c>
      <c r="K709" s="12">
        <v>2112001101991600</v>
      </c>
    </row>
    <row r="710" spans="1:11" x14ac:dyDescent="0.2">
      <c r="A710" s="10">
        <v>399146</v>
      </c>
      <c r="B710" s="6" t="s">
        <v>730</v>
      </c>
      <c r="C710" s="6">
        <v>21</v>
      </c>
      <c r="D710" s="6">
        <v>381</v>
      </c>
      <c r="E710" s="6">
        <v>2951</v>
      </c>
      <c r="F710" s="6">
        <v>1991700</v>
      </c>
      <c r="G710" s="6" t="s">
        <v>410</v>
      </c>
      <c r="H710" s="6">
        <v>21</v>
      </c>
      <c r="I710" s="6">
        <v>12</v>
      </c>
      <c r="J710" s="6">
        <v>11</v>
      </c>
      <c r="K710" s="12">
        <v>2112001101991700</v>
      </c>
    </row>
    <row r="711" spans="1:11" x14ac:dyDescent="0.2">
      <c r="A711" s="10">
        <v>399148</v>
      </c>
      <c r="B711" s="6" t="s">
        <v>332</v>
      </c>
      <c r="C711" s="6">
        <v>21</v>
      </c>
      <c r="D711" s="6">
        <v>381</v>
      </c>
      <c r="E711" s="6">
        <v>2951</v>
      </c>
      <c r="F711" s="6">
        <v>1991900</v>
      </c>
      <c r="G711" s="6" t="s">
        <v>332</v>
      </c>
      <c r="H711" s="6">
        <v>21</v>
      </c>
      <c r="I711" s="6">
        <v>12</v>
      </c>
      <c r="J711" s="6">
        <v>11</v>
      </c>
      <c r="K711" s="12">
        <v>2112001101991900</v>
      </c>
    </row>
    <row r="712" spans="1:11" x14ac:dyDescent="0.2">
      <c r="A712" s="10">
        <v>399149</v>
      </c>
      <c r="B712" s="6" t="s">
        <v>732</v>
      </c>
      <c r="C712" s="6">
        <v>21</v>
      </c>
      <c r="D712" s="6">
        <v>381</v>
      </c>
      <c r="E712" s="6">
        <v>2951</v>
      </c>
      <c r="F712" s="6">
        <v>1992000</v>
      </c>
      <c r="G712" s="6" t="s">
        <v>732</v>
      </c>
      <c r="H712" s="6">
        <v>21</v>
      </c>
      <c r="I712" s="6">
        <v>12</v>
      </c>
      <c r="J712" s="6">
        <v>11</v>
      </c>
      <c r="K712" s="12">
        <v>2112001101992000</v>
      </c>
    </row>
    <row r="713" spans="1:11" x14ac:dyDescent="0.2">
      <c r="A713" s="10">
        <v>399150</v>
      </c>
      <c r="B713" s="6" t="s">
        <v>733</v>
      </c>
      <c r="C713" s="6">
        <v>21</v>
      </c>
      <c r="D713" s="6">
        <v>381</v>
      </c>
      <c r="E713" s="6">
        <v>2951</v>
      </c>
      <c r="F713" s="6">
        <v>1992100</v>
      </c>
      <c r="G713" s="6" t="s">
        <v>4170</v>
      </c>
      <c r="H713" s="6">
        <v>21</v>
      </c>
      <c r="I713" s="6">
        <v>12</v>
      </c>
      <c r="J713" s="6">
        <v>11</v>
      </c>
      <c r="K713" s="12">
        <v>2112001101992100</v>
      </c>
    </row>
    <row r="714" spans="1:11" x14ac:dyDescent="0.2">
      <c r="A714" s="10">
        <v>399151</v>
      </c>
      <c r="B714" s="6" t="s">
        <v>734</v>
      </c>
      <c r="C714" s="6">
        <v>21</v>
      </c>
      <c r="D714" s="6">
        <v>381</v>
      </c>
      <c r="E714" s="6">
        <v>2951</v>
      </c>
      <c r="F714" s="6">
        <v>1992200</v>
      </c>
      <c r="G714" s="6" t="s">
        <v>734</v>
      </c>
      <c r="H714" s="6">
        <v>21</v>
      </c>
      <c r="I714" s="6">
        <v>12</v>
      </c>
      <c r="J714" s="6">
        <v>11</v>
      </c>
      <c r="K714" s="12">
        <v>2112001101992200</v>
      </c>
    </row>
    <row r="715" spans="1:11" x14ac:dyDescent="0.2">
      <c r="A715" s="10">
        <v>399152</v>
      </c>
      <c r="B715" s="6" t="s">
        <v>735</v>
      </c>
      <c r="C715" s="6">
        <v>21</v>
      </c>
      <c r="D715" s="6">
        <v>381</v>
      </c>
      <c r="E715" s="6">
        <v>2951</v>
      </c>
      <c r="F715" s="6">
        <v>1992300</v>
      </c>
      <c r="G715" s="6" t="s">
        <v>735</v>
      </c>
      <c r="H715" s="6">
        <v>21</v>
      </c>
      <c r="I715" s="6">
        <v>12</v>
      </c>
      <c r="J715" s="6">
        <v>11</v>
      </c>
      <c r="K715" s="12">
        <v>2112001101992300</v>
      </c>
    </row>
    <row r="716" spans="1:11" x14ac:dyDescent="0.2">
      <c r="A716" s="10">
        <v>399155</v>
      </c>
      <c r="B716" s="6" t="s">
        <v>741</v>
      </c>
      <c r="C716" s="6">
        <v>21</v>
      </c>
      <c r="D716" s="6">
        <v>381</v>
      </c>
      <c r="E716" s="6">
        <v>2952</v>
      </c>
      <c r="F716" s="6">
        <v>1982100</v>
      </c>
      <c r="G716" s="6" t="s">
        <v>741</v>
      </c>
      <c r="H716" s="6">
        <v>21</v>
      </c>
      <c r="I716" s="6">
        <v>12</v>
      </c>
      <c r="J716" s="6">
        <v>10</v>
      </c>
      <c r="K716" s="12">
        <v>2112001001982100</v>
      </c>
    </row>
    <row r="717" spans="1:11" x14ac:dyDescent="0.2">
      <c r="A717" s="10">
        <v>399156</v>
      </c>
      <c r="B717" s="6" t="s">
        <v>742</v>
      </c>
      <c r="C717" s="6">
        <v>21</v>
      </c>
      <c r="D717" s="6">
        <v>381</v>
      </c>
      <c r="E717" s="6">
        <v>2952</v>
      </c>
      <c r="F717" s="6">
        <v>1982200</v>
      </c>
      <c r="G717" s="6" t="s">
        <v>742</v>
      </c>
      <c r="H717" s="6">
        <v>21</v>
      </c>
      <c r="I717" s="6">
        <v>12</v>
      </c>
      <c r="J717" s="6">
        <v>10</v>
      </c>
      <c r="K717" s="12">
        <v>2112001001982200</v>
      </c>
    </row>
    <row r="718" spans="1:11" x14ac:dyDescent="0.2">
      <c r="A718" s="10">
        <v>399157</v>
      </c>
      <c r="B718" s="6" t="s">
        <v>743</v>
      </c>
      <c r="C718" s="6">
        <v>21</v>
      </c>
      <c r="D718" s="6">
        <v>381</v>
      </c>
      <c r="E718" s="6">
        <v>2952</v>
      </c>
      <c r="F718" s="6">
        <v>1982300</v>
      </c>
      <c r="G718" s="6" t="s">
        <v>743</v>
      </c>
      <c r="H718" s="6">
        <v>21</v>
      </c>
      <c r="I718" s="6">
        <v>12</v>
      </c>
      <c r="J718" s="6">
        <v>10</v>
      </c>
      <c r="K718" s="12">
        <v>2112001001982300</v>
      </c>
    </row>
    <row r="719" spans="1:11" x14ac:dyDescent="0.2">
      <c r="A719" s="10">
        <v>399158</v>
      </c>
      <c r="B719" s="6" t="s">
        <v>744</v>
      </c>
      <c r="C719" s="6">
        <v>21</v>
      </c>
      <c r="D719" s="6">
        <v>381</v>
      </c>
      <c r="E719" s="6">
        <v>2952</v>
      </c>
      <c r="F719" s="6">
        <v>1982400</v>
      </c>
      <c r="G719" s="6" t="s">
        <v>744</v>
      </c>
      <c r="H719" s="6">
        <v>21</v>
      </c>
      <c r="I719" s="6">
        <v>12</v>
      </c>
      <c r="J719" s="6">
        <v>10</v>
      </c>
      <c r="K719" s="12">
        <v>2112001001982400</v>
      </c>
    </row>
    <row r="720" spans="1:11" x14ac:dyDescent="0.2">
      <c r="A720" s="10">
        <v>399159</v>
      </c>
      <c r="B720" s="6" t="s">
        <v>745</v>
      </c>
      <c r="C720" s="6">
        <v>21</v>
      </c>
      <c r="D720" s="6">
        <v>381</v>
      </c>
      <c r="E720" s="6">
        <v>2952</v>
      </c>
      <c r="F720" s="6">
        <v>1982500</v>
      </c>
      <c r="G720" s="6" t="s">
        <v>745</v>
      </c>
      <c r="H720" s="6">
        <v>21</v>
      </c>
      <c r="I720" s="6">
        <v>12</v>
      </c>
      <c r="J720" s="6">
        <v>10</v>
      </c>
      <c r="K720" s="12">
        <v>2112001001982500</v>
      </c>
    </row>
    <row r="721" spans="1:11" x14ac:dyDescent="0.2">
      <c r="A721" s="10">
        <v>399160</v>
      </c>
      <c r="B721" s="6" t="s">
        <v>746</v>
      </c>
      <c r="C721" s="6">
        <v>21</v>
      </c>
      <c r="D721" s="6">
        <v>381</v>
      </c>
      <c r="E721" s="6">
        <v>2952</v>
      </c>
      <c r="F721" s="6">
        <v>1982600</v>
      </c>
      <c r="G721" s="6" t="s">
        <v>746</v>
      </c>
      <c r="H721" s="6">
        <v>21</v>
      </c>
      <c r="I721" s="6">
        <v>12</v>
      </c>
      <c r="J721" s="6">
        <v>10</v>
      </c>
      <c r="K721" s="12">
        <v>2112001001982600</v>
      </c>
    </row>
    <row r="722" spans="1:11" x14ac:dyDescent="0.2">
      <c r="A722" s="10">
        <v>399161</v>
      </c>
      <c r="B722" s="6" t="s">
        <v>747</v>
      </c>
      <c r="C722" s="6">
        <v>21</v>
      </c>
      <c r="D722" s="6">
        <v>381</v>
      </c>
      <c r="E722" s="6">
        <v>2952</v>
      </c>
      <c r="F722" s="6">
        <v>1982700</v>
      </c>
      <c r="G722" s="6" t="s">
        <v>4052</v>
      </c>
      <c r="H722" s="6">
        <v>21</v>
      </c>
      <c r="I722" s="6">
        <v>12</v>
      </c>
      <c r="J722" s="6">
        <v>10</v>
      </c>
      <c r="K722" s="12">
        <v>2112001001982700</v>
      </c>
    </row>
    <row r="723" spans="1:11" x14ac:dyDescent="0.2">
      <c r="A723" s="10">
        <v>399162</v>
      </c>
      <c r="B723" s="6" t="s">
        <v>748</v>
      </c>
      <c r="C723" s="6">
        <v>21</v>
      </c>
      <c r="D723" s="6">
        <v>381</v>
      </c>
      <c r="E723" s="6">
        <v>2952</v>
      </c>
      <c r="F723" s="6">
        <v>1982800</v>
      </c>
      <c r="G723" s="6" t="s">
        <v>748</v>
      </c>
      <c r="H723" s="6">
        <v>21</v>
      </c>
      <c r="I723" s="6">
        <v>12</v>
      </c>
      <c r="J723" s="6">
        <v>10</v>
      </c>
      <c r="K723" s="12">
        <v>2112001001982800</v>
      </c>
    </row>
    <row r="724" spans="1:11" x14ac:dyDescent="0.2">
      <c r="A724" s="10">
        <v>399163</v>
      </c>
      <c r="B724" s="6" t="s">
        <v>749</v>
      </c>
      <c r="C724" s="6">
        <v>21</v>
      </c>
      <c r="D724" s="6">
        <v>381</v>
      </c>
      <c r="E724" s="6">
        <v>2952</v>
      </c>
      <c r="F724" s="6">
        <v>1982900</v>
      </c>
      <c r="G724" s="6" t="s">
        <v>749</v>
      </c>
      <c r="H724" s="6">
        <v>21</v>
      </c>
      <c r="I724" s="6">
        <v>12</v>
      </c>
      <c r="J724" s="6">
        <v>10</v>
      </c>
      <c r="K724" s="12">
        <v>2112001001982900</v>
      </c>
    </row>
    <row r="725" spans="1:11" x14ac:dyDescent="0.2">
      <c r="A725" s="10">
        <v>399164</v>
      </c>
      <c r="B725" s="6" t="s">
        <v>750</v>
      </c>
      <c r="C725" s="6">
        <v>21</v>
      </c>
      <c r="D725" s="6">
        <v>381</v>
      </c>
      <c r="E725" s="6">
        <v>2952</v>
      </c>
      <c r="F725" s="6">
        <v>1983000</v>
      </c>
      <c r="G725" s="6" t="s">
        <v>750</v>
      </c>
      <c r="H725" s="6">
        <v>21</v>
      </c>
      <c r="I725" s="6">
        <v>12</v>
      </c>
      <c r="J725" s="6">
        <v>10</v>
      </c>
      <c r="K725" s="12">
        <v>2112001001983000</v>
      </c>
    </row>
    <row r="726" spans="1:11" x14ac:dyDescent="0.2">
      <c r="A726" s="10">
        <v>399165</v>
      </c>
      <c r="B726" s="6" t="s">
        <v>751</v>
      </c>
      <c r="C726" s="6">
        <v>21</v>
      </c>
      <c r="D726" s="6">
        <v>381</v>
      </c>
      <c r="E726" s="6">
        <v>2952</v>
      </c>
      <c r="F726" s="6">
        <v>1983100</v>
      </c>
      <c r="G726" s="6" t="s">
        <v>751</v>
      </c>
      <c r="H726" s="6">
        <v>21</v>
      </c>
      <c r="I726" s="6">
        <v>12</v>
      </c>
      <c r="J726" s="6">
        <v>10</v>
      </c>
      <c r="K726" s="12">
        <v>2112001001983100</v>
      </c>
    </row>
    <row r="727" spans="1:11" x14ac:dyDescent="0.2">
      <c r="A727" s="10">
        <v>399166</v>
      </c>
      <c r="B727" s="6" t="s">
        <v>3947</v>
      </c>
      <c r="C727" s="6">
        <v>21</v>
      </c>
      <c r="D727" s="6">
        <v>381</v>
      </c>
      <c r="E727" s="6">
        <v>2952</v>
      </c>
      <c r="F727" s="6">
        <v>1983200</v>
      </c>
      <c r="G727" s="6" t="s">
        <v>3947</v>
      </c>
      <c r="H727" s="6">
        <v>21</v>
      </c>
      <c r="I727" s="6">
        <v>12</v>
      </c>
      <c r="J727" s="6">
        <v>10</v>
      </c>
      <c r="K727" s="12">
        <v>2112001001983200</v>
      </c>
    </row>
    <row r="728" spans="1:11" x14ac:dyDescent="0.2">
      <c r="A728" s="10">
        <v>399167</v>
      </c>
      <c r="B728" s="6" t="s">
        <v>752</v>
      </c>
      <c r="C728" s="6">
        <v>21</v>
      </c>
      <c r="D728" s="6">
        <v>381</v>
      </c>
      <c r="E728" s="6">
        <v>2952</v>
      </c>
      <c r="F728" s="6">
        <v>1983300</v>
      </c>
      <c r="G728" s="6" t="s">
        <v>752</v>
      </c>
      <c r="H728" s="6">
        <v>21</v>
      </c>
      <c r="I728" s="6">
        <v>12</v>
      </c>
      <c r="J728" s="6">
        <v>10</v>
      </c>
      <c r="K728" s="12">
        <v>2112001001983300</v>
      </c>
    </row>
    <row r="729" spans="1:11" x14ac:dyDescent="0.2">
      <c r="A729" s="10">
        <v>399168</v>
      </c>
      <c r="B729" s="6" t="s">
        <v>753</v>
      </c>
      <c r="C729" s="6">
        <v>21</v>
      </c>
      <c r="D729" s="6">
        <v>381</v>
      </c>
      <c r="E729" s="6">
        <v>2952</v>
      </c>
      <c r="F729" s="6">
        <v>1983400</v>
      </c>
      <c r="G729" s="6" t="s">
        <v>753</v>
      </c>
      <c r="H729" s="6">
        <v>21</v>
      </c>
      <c r="I729" s="6">
        <v>12</v>
      </c>
      <c r="J729" s="6">
        <v>10</v>
      </c>
      <c r="K729" s="12">
        <v>2112001001983400</v>
      </c>
    </row>
    <row r="730" spans="1:11" x14ac:dyDescent="0.2">
      <c r="A730" s="10">
        <v>399169</v>
      </c>
      <c r="B730" s="6" t="s">
        <v>754</v>
      </c>
      <c r="C730" s="6">
        <v>21</v>
      </c>
      <c r="D730" s="6">
        <v>381</v>
      </c>
      <c r="E730" s="6">
        <v>2952</v>
      </c>
      <c r="F730" s="6">
        <v>1983500</v>
      </c>
      <c r="G730" s="6" t="s">
        <v>754</v>
      </c>
      <c r="H730" s="6">
        <v>21</v>
      </c>
      <c r="I730" s="6">
        <v>12</v>
      </c>
      <c r="J730" s="6">
        <v>10</v>
      </c>
      <c r="K730" s="12">
        <v>2112001001983500</v>
      </c>
    </row>
    <row r="731" spans="1:11" x14ac:dyDescent="0.2">
      <c r="A731" s="10">
        <v>399170</v>
      </c>
      <c r="B731" s="6" t="s">
        <v>394</v>
      </c>
      <c r="C731" s="6">
        <v>21</v>
      </c>
      <c r="D731" s="6">
        <v>381</v>
      </c>
      <c r="E731" s="6">
        <v>2952</v>
      </c>
      <c r="F731" s="6">
        <v>1983600</v>
      </c>
      <c r="G731" s="6" t="s">
        <v>394</v>
      </c>
      <c r="H731" s="6">
        <v>21</v>
      </c>
      <c r="I731" s="6">
        <v>12</v>
      </c>
      <c r="J731" s="6">
        <v>10</v>
      </c>
      <c r="K731" s="12">
        <v>2112001001983600</v>
      </c>
    </row>
    <row r="732" spans="1:11" x14ac:dyDescent="0.2">
      <c r="A732" s="10">
        <v>399171</v>
      </c>
      <c r="B732" s="6" t="s">
        <v>755</v>
      </c>
      <c r="C732" s="6">
        <v>21</v>
      </c>
      <c r="D732" s="6">
        <v>381</v>
      </c>
      <c r="E732" s="6">
        <v>2952</v>
      </c>
      <c r="F732" s="6">
        <v>1983700</v>
      </c>
      <c r="G732" s="6" t="s">
        <v>755</v>
      </c>
      <c r="H732" s="6">
        <v>21</v>
      </c>
      <c r="I732" s="6">
        <v>12</v>
      </c>
      <c r="J732" s="6">
        <v>10</v>
      </c>
      <c r="K732" s="12">
        <v>2112001001983700</v>
      </c>
    </row>
    <row r="733" spans="1:11" x14ac:dyDescent="0.2">
      <c r="A733" s="10">
        <v>399172</v>
      </c>
      <c r="B733" s="6" t="s">
        <v>136</v>
      </c>
      <c r="C733" s="6">
        <v>21</v>
      </c>
      <c r="D733" s="6">
        <v>381</v>
      </c>
      <c r="E733" s="6">
        <v>2952</v>
      </c>
      <c r="F733" s="6">
        <v>1983800</v>
      </c>
      <c r="G733" s="6" t="s">
        <v>136</v>
      </c>
      <c r="H733" s="6">
        <v>21</v>
      </c>
      <c r="I733" s="6">
        <v>12</v>
      </c>
      <c r="J733" s="6">
        <v>10</v>
      </c>
      <c r="K733" s="12">
        <v>2112001001983800</v>
      </c>
    </row>
    <row r="734" spans="1:11" x14ac:dyDescent="0.2">
      <c r="A734" s="10">
        <v>399173</v>
      </c>
      <c r="B734" s="6" t="s">
        <v>756</v>
      </c>
      <c r="C734" s="6">
        <v>21</v>
      </c>
      <c r="D734" s="6">
        <v>381</v>
      </c>
      <c r="E734" s="6">
        <v>2952</v>
      </c>
      <c r="F734" s="6">
        <v>1983900</v>
      </c>
      <c r="G734" s="6" t="s">
        <v>756</v>
      </c>
      <c r="H734" s="6">
        <v>21</v>
      </c>
      <c r="I734" s="6">
        <v>12</v>
      </c>
      <c r="J734" s="6">
        <v>10</v>
      </c>
      <c r="K734" s="12">
        <v>2112001001983900</v>
      </c>
    </row>
    <row r="735" spans="1:11" x14ac:dyDescent="0.2">
      <c r="A735" s="10">
        <v>399174</v>
      </c>
      <c r="B735" s="6" t="s">
        <v>757</v>
      </c>
      <c r="C735" s="6">
        <v>21</v>
      </c>
      <c r="D735" s="6">
        <v>381</v>
      </c>
      <c r="E735" s="6">
        <v>2952</v>
      </c>
      <c r="F735" s="6">
        <v>1984000</v>
      </c>
      <c r="G735" s="6" t="s">
        <v>757</v>
      </c>
      <c r="H735" s="6">
        <v>21</v>
      </c>
      <c r="I735" s="6">
        <v>12</v>
      </c>
      <c r="J735" s="6">
        <v>10</v>
      </c>
      <c r="K735" s="12">
        <v>2112001001984000</v>
      </c>
    </row>
    <row r="736" spans="1:11" x14ac:dyDescent="0.2">
      <c r="A736" s="10">
        <v>399175</v>
      </c>
      <c r="B736" s="6" t="s">
        <v>758</v>
      </c>
      <c r="C736" s="6">
        <v>21</v>
      </c>
      <c r="D736" s="6">
        <v>381</v>
      </c>
      <c r="E736" s="6">
        <v>2952</v>
      </c>
      <c r="F736" s="6">
        <v>1984100</v>
      </c>
      <c r="G736" s="6" t="s">
        <v>758</v>
      </c>
      <c r="H736" s="6">
        <v>21</v>
      </c>
      <c r="I736" s="6">
        <v>12</v>
      </c>
      <c r="J736" s="6">
        <v>10</v>
      </c>
      <c r="K736" s="12">
        <v>2112001001984100</v>
      </c>
    </row>
    <row r="737" spans="1:11" x14ac:dyDescent="0.2">
      <c r="A737" s="10">
        <v>399176</v>
      </c>
      <c r="B737" s="6" t="s">
        <v>3949</v>
      </c>
      <c r="C737" s="6">
        <v>21</v>
      </c>
      <c r="D737" s="6">
        <v>381</v>
      </c>
      <c r="E737" s="6">
        <v>2952</v>
      </c>
      <c r="F737" s="6">
        <v>1984200</v>
      </c>
      <c r="G737" s="6" t="s">
        <v>3949</v>
      </c>
      <c r="H737" s="6">
        <v>21</v>
      </c>
      <c r="I737" s="6">
        <v>12</v>
      </c>
      <c r="J737" s="6">
        <v>10</v>
      </c>
      <c r="K737" s="12">
        <v>2112001001984200</v>
      </c>
    </row>
    <row r="738" spans="1:11" x14ac:dyDescent="0.2">
      <c r="A738" s="10">
        <v>399177</v>
      </c>
      <c r="B738" s="6" t="s">
        <v>759</v>
      </c>
      <c r="C738" s="6">
        <v>21</v>
      </c>
      <c r="D738" s="6">
        <v>381</v>
      </c>
      <c r="E738" s="6">
        <v>2952</v>
      </c>
      <c r="F738" s="6">
        <v>1984300</v>
      </c>
      <c r="G738" s="6" t="s">
        <v>759</v>
      </c>
      <c r="H738" s="6">
        <v>21</v>
      </c>
      <c r="I738" s="6">
        <v>12</v>
      </c>
      <c r="J738" s="6">
        <v>10</v>
      </c>
      <c r="K738" s="12">
        <v>2112001001984300</v>
      </c>
    </row>
    <row r="739" spans="1:11" x14ac:dyDescent="0.2">
      <c r="A739" s="10">
        <v>399178</v>
      </c>
      <c r="B739" s="6" t="s">
        <v>760</v>
      </c>
      <c r="C739" s="6">
        <v>21</v>
      </c>
      <c r="D739" s="6">
        <v>381</v>
      </c>
      <c r="E739" s="6">
        <v>2952</v>
      </c>
      <c r="F739" s="6">
        <v>1984400</v>
      </c>
      <c r="G739" s="6" t="s">
        <v>760</v>
      </c>
      <c r="H739" s="6">
        <v>21</v>
      </c>
      <c r="I739" s="6">
        <v>12</v>
      </c>
      <c r="J739" s="6">
        <v>10</v>
      </c>
      <c r="K739" s="12">
        <v>2112001001984400</v>
      </c>
    </row>
    <row r="740" spans="1:11" x14ac:dyDescent="0.2">
      <c r="A740" s="10">
        <v>399179</v>
      </c>
      <c r="B740" s="6" t="s">
        <v>761</v>
      </c>
      <c r="C740" s="6">
        <v>21</v>
      </c>
      <c r="D740" s="6">
        <v>381</v>
      </c>
      <c r="E740" s="6">
        <v>2952</v>
      </c>
      <c r="F740" s="6">
        <v>1984500</v>
      </c>
      <c r="G740" s="6" t="s">
        <v>761</v>
      </c>
      <c r="H740" s="6">
        <v>21</v>
      </c>
      <c r="I740" s="6">
        <v>12</v>
      </c>
      <c r="J740" s="6">
        <v>10</v>
      </c>
      <c r="K740" s="12">
        <v>2112001001984500</v>
      </c>
    </row>
    <row r="741" spans="1:11" x14ac:dyDescent="0.2">
      <c r="A741" s="10">
        <v>399180</v>
      </c>
      <c r="B741" s="6" t="s">
        <v>762</v>
      </c>
      <c r="C741" s="6">
        <v>21</v>
      </c>
      <c r="D741" s="6">
        <v>381</v>
      </c>
      <c r="E741" s="6">
        <v>2952</v>
      </c>
      <c r="F741" s="6">
        <v>1984600</v>
      </c>
      <c r="G741" s="6" t="s">
        <v>762</v>
      </c>
      <c r="H741" s="6">
        <v>21</v>
      </c>
      <c r="I741" s="6">
        <v>12</v>
      </c>
      <c r="J741" s="6">
        <v>10</v>
      </c>
      <c r="K741" s="12">
        <v>2112001001984600</v>
      </c>
    </row>
    <row r="742" spans="1:11" x14ac:dyDescent="0.2">
      <c r="A742" s="10">
        <v>399181</v>
      </c>
      <c r="B742" s="6" t="s">
        <v>763</v>
      </c>
      <c r="C742" s="6">
        <v>21</v>
      </c>
      <c r="D742" s="6">
        <v>381</v>
      </c>
      <c r="E742" s="6">
        <v>2952</v>
      </c>
      <c r="F742" s="6">
        <v>1984700</v>
      </c>
      <c r="G742" s="6" t="s">
        <v>763</v>
      </c>
      <c r="H742" s="6">
        <v>21</v>
      </c>
      <c r="I742" s="6">
        <v>12</v>
      </c>
      <c r="J742" s="6">
        <v>10</v>
      </c>
      <c r="K742" s="12">
        <v>2112001001984700</v>
      </c>
    </row>
    <row r="743" spans="1:11" x14ac:dyDescent="0.2">
      <c r="A743" s="10">
        <v>399182</v>
      </c>
      <c r="B743" s="6" t="s">
        <v>764</v>
      </c>
      <c r="C743" s="6">
        <v>21</v>
      </c>
      <c r="D743" s="6">
        <v>381</v>
      </c>
      <c r="E743" s="6">
        <v>2952</v>
      </c>
      <c r="F743" s="6">
        <v>1984800</v>
      </c>
      <c r="G743" s="6" t="s">
        <v>764</v>
      </c>
      <c r="H743" s="6">
        <v>21</v>
      </c>
      <c r="I743" s="6">
        <v>12</v>
      </c>
      <c r="J743" s="6">
        <v>10</v>
      </c>
      <c r="K743" s="12">
        <v>2112001001984800</v>
      </c>
    </row>
    <row r="744" spans="1:11" x14ac:dyDescent="0.2">
      <c r="A744" s="10">
        <v>399183</v>
      </c>
      <c r="B744" s="6" t="s">
        <v>170</v>
      </c>
      <c r="C744" s="6">
        <v>21</v>
      </c>
      <c r="D744" s="6">
        <v>381</v>
      </c>
      <c r="E744" s="6">
        <v>2952</v>
      </c>
      <c r="F744" s="6">
        <v>1984900</v>
      </c>
      <c r="G744" s="6" t="s">
        <v>170</v>
      </c>
      <c r="H744" s="6">
        <v>21</v>
      </c>
      <c r="I744" s="6">
        <v>12</v>
      </c>
      <c r="J744" s="6">
        <v>10</v>
      </c>
      <c r="K744" s="12">
        <v>2112001001984900</v>
      </c>
    </row>
    <row r="745" spans="1:11" x14ac:dyDescent="0.2">
      <c r="A745" s="10">
        <v>399184</v>
      </c>
      <c r="B745" s="6" t="s">
        <v>765</v>
      </c>
      <c r="C745" s="6">
        <v>21</v>
      </c>
      <c r="D745" s="6">
        <v>381</v>
      </c>
      <c r="E745" s="6">
        <v>2952</v>
      </c>
      <c r="F745" s="6">
        <v>1985000</v>
      </c>
      <c r="G745" s="6" t="s">
        <v>765</v>
      </c>
      <c r="H745" s="6">
        <v>21</v>
      </c>
      <c r="I745" s="6">
        <v>12</v>
      </c>
      <c r="J745" s="6">
        <v>10</v>
      </c>
      <c r="K745" s="12">
        <v>2112001001985000</v>
      </c>
    </row>
    <row r="746" spans="1:11" x14ac:dyDescent="0.2">
      <c r="A746" s="10">
        <v>399185</v>
      </c>
      <c r="B746" s="6" t="s">
        <v>766</v>
      </c>
      <c r="C746" s="6">
        <v>21</v>
      </c>
      <c r="D746" s="6">
        <v>381</v>
      </c>
      <c r="E746" s="6">
        <v>2952</v>
      </c>
      <c r="F746" s="6">
        <v>1985100</v>
      </c>
      <c r="G746" s="6" t="s">
        <v>766</v>
      </c>
      <c r="H746" s="6">
        <v>21</v>
      </c>
      <c r="I746" s="6">
        <v>12</v>
      </c>
      <c r="J746" s="6">
        <v>10</v>
      </c>
      <c r="K746" s="12">
        <v>2112001001985100</v>
      </c>
    </row>
    <row r="747" spans="1:11" x14ac:dyDescent="0.2">
      <c r="A747" s="10">
        <v>399186</v>
      </c>
      <c r="B747" s="6" t="s">
        <v>767</v>
      </c>
      <c r="C747" s="6">
        <v>21</v>
      </c>
      <c r="D747" s="6">
        <v>381</v>
      </c>
      <c r="E747" s="6">
        <v>2952</v>
      </c>
      <c r="F747" s="6">
        <v>1985200</v>
      </c>
      <c r="G747" s="6" t="s">
        <v>767</v>
      </c>
      <c r="H747" s="6">
        <v>21</v>
      </c>
      <c r="I747" s="6">
        <v>12</v>
      </c>
      <c r="J747" s="6">
        <v>10</v>
      </c>
      <c r="K747" s="12">
        <v>2112001001985200</v>
      </c>
    </row>
    <row r="748" spans="1:11" x14ac:dyDescent="0.2">
      <c r="A748" s="10">
        <v>399187</v>
      </c>
      <c r="B748" s="6" t="s">
        <v>768</v>
      </c>
      <c r="C748" s="6">
        <v>21</v>
      </c>
      <c r="D748" s="6">
        <v>381</v>
      </c>
      <c r="E748" s="6">
        <v>2952</v>
      </c>
      <c r="F748" s="6">
        <v>1985300</v>
      </c>
      <c r="G748" s="6" t="s">
        <v>768</v>
      </c>
      <c r="H748" s="6">
        <v>21</v>
      </c>
      <c r="I748" s="6">
        <v>12</v>
      </c>
      <c r="J748" s="6">
        <v>10</v>
      </c>
      <c r="K748" s="12">
        <v>2112001001985300</v>
      </c>
    </row>
    <row r="749" spans="1:11" x14ac:dyDescent="0.2">
      <c r="A749" s="10">
        <v>399188</v>
      </c>
      <c r="B749" s="6" t="s">
        <v>769</v>
      </c>
      <c r="C749" s="6">
        <v>21</v>
      </c>
      <c r="D749" s="6">
        <v>381</v>
      </c>
      <c r="E749" s="6">
        <v>2952</v>
      </c>
      <c r="F749" s="6">
        <v>1985400</v>
      </c>
      <c r="G749" s="6" t="s">
        <v>769</v>
      </c>
      <c r="H749" s="6">
        <v>21</v>
      </c>
      <c r="I749" s="6">
        <v>12</v>
      </c>
      <c r="J749" s="6">
        <v>10</v>
      </c>
      <c r="K749" s="12">
        <v>2112001001985400</v>
      </c>
    </row>
    <row r="750" spans="1:11" x14ac:dyDescent="0.2">
      <c r="A750" s="10">
        <v>399189</v>
      </c>
      <c r="B750" s="6" t="s">
        <v>770</v>
      </c>
      <c r="C750" s="6">
        <v>21</v>
      </c>
      <c r="D750" s="6">
        <v>381</v>
      </c>
      <c r="E750" s="6">
        <v>2952</v>
      </c>
      <c r="F750" s="6">
        <v>1985500</v>
      </c>
      <c r="G750" s="6" t="s">
        <v>770</v>
      </c>
      <c r="H750" s="6">
        <v>21</v>
      </c>
      <c r="I750" s="6">
        <v>12</v>
      </c>
      <c r="J750" s="6">
        <v>10</v>
      </c>
      <c r="K750" s="12">
        <v>2112001001985500</v>
      </c>
    </row>
    <row r="751" spans="1:11" x14ac:dyDescent="0.2">
      <c r="A751" s="10">
        <v>399190</v>
      </c>
      <c r="B751" s="6" t="s">
        <v>771</v>
      </c>
      <c r="C751" s="6">
        <v>21</v>
      </c>
      <c r="D751" s="6">
        <v>381</v>
      </c>
      <c r="E751" s="6">
        <v>2952</v>
      </c>
      <c r="F751" s="6">
        <v>1985600</v>
      </c>
      <c r="G751" s="6" t="s">
        <v>771</v>
      </c>
      <c r="H751" s="6">
        <v>21</v>
      </c>
      <c r="I751" s="6">
        <v>12</v>
      </c>
      <c r="J751" s="6">
        <v>10</v>
      </c>
      <c r="K751" s="12">
        <v>2112001001985600</v>
      </c>
    </row>
    <row r="752" spans="1:11" x14ac:dyDescent="0.2">
      <c r="A752" s="10">
        <v>399191</v>
      </c>
      <c r="B752" s="6" t="s">
        <v>772</v>
      </c>
      <c r="C752" s="6">
        <v>21</v>
      </c>
      <c r="D752" s="6">
        <v>381</v>
      </c>
      <c r="E752" s="6">
        <v>2952</v>
      </c>
      <c r="F752" s="6">
        <v>1985700</v>
      </c>
      <c r="G752" s="6" t="s">
        <v>772</v>
      </c>
      <c r="H752" s="6">
        <v>21</v>
      </c>
      <c r="I752" s="6">
        <v>12</v>
      </c>
      <c r="J752" s="6">
        <v>10</v>
      </c>
      <c r="K752" s="12">
        <v>2112001001985700</v>
      </c>
    </row>
    <row r="753" spans="1:11" x14ac:dyDescent="0.2">
      <c r="A753" s="10">
        <v>399192</v>
      </c>
      <c r="B753" s="6" t="s">
        <v>773</v>
      </c>
      <c r="C753" s="6">
        <v>21</v>
      </c>
      <c r="D753" s="6">
        <v>381</v>
      </c>
      <c r="E753" s="6">
        <v>2952</v>
      </c>
      <c r="F753" s="6">
        <v>1985800</v>
      </c>
      <c r="G753" s="6" t="s">
        <v>773</v>
      </c>
      <c r="H753" s="6">
        <v>21</v>
      </c>
      <c r="I753" s="6">
        <v>12</v>
      </c>
      <c r="J753" s="6">
        <v>10</v>
      </c>
      <c r="K753" s="12">
        <v>2112001001985800</v>
      </c>
    </row>
    <row r="754" spans="1:11" x14ac:dyDescent="0.2">
      <c r="A754" s="10">
        <v>399193</v>
      </c>
      <c r="B754" s="6" t="s">
        <v>774</v>
      </c>
      <c r="C754" s="6">
        <v>21</v>
      </c>
      <c r="D754" s="6">
        <v>381</v>
      </c>
      <c r="E754" s="6">
        <v>2952</v>
      </c>
      <c r="F754" s="6">
        <v>1985900</v>
      </c>
      <c r="G754" s="6" t="s">
        <v>774</v>
      </c>
      <c r="H754" s="6">
        <v>21</v>
      </c>
      <c r="I754" s="6">
        <v>12</v>
      </c>
      <c r="J754" s="6">
        <v>10</v>
      </c>
      <c r="K754" s="12">
        <v>2112001001985900</v>
      </c>
    </row>
    <row r="755" spans="1:11" x14ac:dyDescent="0.2">
      <c r="A755" s="10">
        <v>399194</v>
      </c>
      <c r="B755" s="6" t="s">
        <v>775</v>
      </c>
      <c r="C755" s="6">
        <v>21</v>
      </c>
      <c r="D755" s="6">
        <v>381</v>
      </c>
      <c r="E755" s="6">
        <v>2952</v>
      </c>
      <c r="F755" s="6">
        <v>1986000</v>
      </c>
      <c r="G755" s="6" t="s">
        <v>775</v>
      </c>
      <c r="H755" s="6">
        <v>21</v>
      </c>
      <c r="I755" s="6">
        <v>12</v>
      </c>
      <c r="J755" s="6">
        <v>10</v>
      </c>
      <c r="K755" s="12">
        <v>2112001001986000</v>
      </c>
    </row>
    <row r="756" spans="1:11" x14ac:dyDescent="0.2">
      <c r="A756" s="10">
        <v>399195</v>
      </c>
      <c r="B756" s="6" t="s">
        <v>776</v>
      </c>
      <c r="C756" s="6">
        <v>21</v>
      </c>
      <c r="D756" s="6">
        <v>381</v>
      </c>
      <c r="E756" s="6">
        <v>2952</v>
      </c>
      <c r="F756" s="6">
        <v>1986100</v>
      </c>
      <c r="G756" s="6" t="s">
        <v>776</v>
      </c>
      <c r="H756" s="6">
        <v>21</v>
      </c>
      <c r="I756" s="6">
        <v>12</v>
      </c>
      <c r="J756" s="6">
        <v>10</v>
      </c>
      <c r="K756" s="12">
        <v>2112001001986100</v>
      </c>
    </row>
    <row r="757" spans="1:11" x14ac:dyDescent="0.2">
      <c r="A757" s="10">
        <v>399196</v>
      </c>
      <c r="B757" s="6" t="s">
        <v>777</v>
      </c>
      <c r="C757" s="6">
        <v>21</v>
      </c>
      <c r="D757" s="6">
        <v>381</v>
      </c>
      <c r="E757" s="6">
        <v>2952</v>
      </c>
      <c r="F757" s="6">
        <v>1986200</v>
      </c>
      <c r="G757" s="6" t="s">
        <v>777</v>
      </c>
      <c r="H757" s="6">
        <v>21</v>
      </c>
      <c r="I757" s="6">
        <v>12</v>
      </c>
      <c r="J757" s="6">
        <v>10</v>
      </c>
      <c r="K757" s="12">
        <v>2112001001986200</v>
      </c>
    </row>
    <row r="758" spans="1:11" x14ac:dyDescent="0.2">
      <c r="A758" s="10">
        <v>399197</v>
      </c>
      <c r="B758" s="6" t="s">
        <v>778</v>
      </c>
      <c r="C758" s="6">
        <v>21</v>
      </c>
      <c r="D758" s="6">
        <v>381</v>
      </c>
      <c r="E758" s="6">
        <v>2952</v>
      </c>
      <c r="F758" s="6">
        <v>1986300</v>
      </c>
      <c r="G758" s="6" t="s">
        <v>778</v>
      </c>
      <c r="H758" s="6">
        <v>21</v>
      </c>
      <c r="I758" s="6">
        <v>12</v>
      </c>
      <c r="J758" s="6">
        <v>10</v>
      </c>
      <c r="K758" s="12">
        <v>2112001001986300</v>
      </c>
    </row>
    <row r="759" spans="1:11" x14ac:dyDescent="0.2">
      <c r="A759" s="10">
        <v>399198</v>
      </c>
      <c r="B759" s="6" t="s">
        <v>3952</v>
      </c>
      <c r="C759" s="6">
        <v>21</v>
      </c>
      <c r="D759" s="6">
        <v>381</v>
      </c>
      <c r="E759" s="6">
        <v>2952</v>
      </c>
      <c r="F759" s="6">
        <v>1986400</v>
      </c>
      <c r="G759" s="6" t="s">
        <v>3952</v>
      </c>
      <c r="H759" s="6">
        <v>21</v>
      </c>
      <c r="I759" s="6">
        <v>12</v>
      </c>
      <c r="J759" s="6">
        <v>10</v>
      </c>
      <c r="K759" s="12">
        <v>2112001001986400</v>
      </c>
    </row>
    <row r="760" spans="1:11" x14ac:dyDescent="0.2">
      <c r="A760" s="10">
        <v>399199</v>
      </c>
      <c r="B760" s="6" t="s">
        <v>779</v>
      </c>
      <c r="C760" s="6">
        <v>21</v>
      </c>
      <c r="D760" s="6">
        <v>381</v>
      </c>
      <c r="E760" s="6">
        <v>2952</v>
      </c>
      <c r="F760" s="6">
        <v>1986500</v>
      </c>
      <c r="G760" s="6" t="s">
        <v>779</v>
      </c>
      <c r="H760" s="6">
        <v>21</v>
      </c>
      <c r="I760" s="6">
        <v>12</v>
      </c>
      <c r="J760" s="6">
        <v>10</v>
      </c>
      <c r="K760" s="12">
        <v>2112001001986500</v>
      </c>
    </row>
    <row r="761" spans="1:11" x14ac:dyDescent="0.2">
      <c r="A761" s="10">
        <v>399200</v>
      </c>
      <c r="B761" s="6" t="s">
        <v>780</v>
      </c>
      <c r="C761" s="6">
        <v>21</v>
      </c>
      <c r="D761" s="6">
        <v>381</v>
      </c>
      <c r="E761" s="6">
        <v>2952</v>
      </c>
      <c r="F761" s="6">
        <v>1986600</v>
      </c>
      <c r="G761" s="6" t="s">
        <v>780</v>
      </c>
      <c r="H761" s="6">
        <v>21</v>
      </c>
      <c r="I761" s="6">
        <v>12</v>
      </c>
      <c r="J761" s="6">
        <v>10</v>
      </c>
      <c r="K761" s="12">
        <v>2112001001986600</v>
      </c>
    </row>
    <row r="762" spans="1:11" x14ac:dyDescent="0.2">
      <c r="A762" s="10">
        <v>399201</v>
      </c>
      <c r="B762" s="6" t="s">
        <v>781</v>
      </c>
      <c r="C762" s="6">
        <v>21</v>
      </c>
      <c r="D762" s="6">
        <v>381</v>
      </c>
      <c r="E762" s="6">
        <v>2952</v>
      </c>
      <c r="F762" s="6">
        <v>1986700</v>
      </c>
      <c r="G762" s="6" t="s">
        <v>781</v>
      </c>
      <c r="H762" s="6">
        <v>21</v>
      </c>
      <c r="I762" s="6">
        <v>12</v>
      </c>
      <c r="J762" s="6">
        <v>10</v>
      </c>
      <c r="K762" s="12">
        <v>2112001001986700</v>
      </c>
    </row>
    <row r="763" spans="1:11" x14ac:dyDescent="0.2">
      <c r="A763" s="10">
        <v>399202</v>
      </c>
      <c r="B763" s="6" t="s">
        <v>782</v>
      </c>
      <c r="C763" s="6">
        <v>21</v>
      </c>
      <c r="D763" s="6">
        <v>381</v>
      </c>
      <c r="E763" s="6">
        <v>2952</v>
      </c>
      <c r="F763" s="6">
        <v>1986800</v>
      </c>
      <c r="G763" s="6" t="s">
        <v>782</v>
      </c>
      <c r="H763" s="6">
        <v>21</v>
      </c>
      <c r="I763" s="6">
        <v>12</v>
      </c>
      <c r="J763" s="6">
        <v>10</v>
      </c>
      <c r="K763" s="12">
        <v>2112001001986800</v>
      </c>
    </row>
    <row r="764" spans="1:11" x14ac:dyDescent="0.2">
      <c r="A764" s="10">
        <v>399203</v>
      </c>
      <c r="B764" s="6" t="s">
        <v>475</v>
      </c>
      <c r="C764" s="6">
        <v>21</v>
      </c>
      <c r="D764" s="6">
        <v>381</v>
      </c>
      <c r="E764" s="6">
        <v>2952</v>
      </c>
      <c r="F764" s="6">
        <v>1988600</v>
      </c>
      <c r="G764" s="6" t="s">
        <v>475</v>
      </c>
      <c r="H764" s="6">
        <v>21</v>
      </c>
      <c r="I764" s="6">
        <v>12</v>
      </c>
      <c r="J764" s="6">
        <v>10</v>
      </c>
      <c r="K764" s="12">
        <v>2112001001988600</v>
      </c>
    </row>
    <row r="765" spans="1:11" x14ac:dyDescent="0.2">
      <c r="A765" s="10">
        <v>399204</v>
      </c>
      <c r="B765" s="6" t="s">
        <v>4054</v>
      </c>
      <c r="C765" s="6">
        <v>21</v>
      </c>
      <c r="D765" s="6">
        <v>381</v>
      </c>
      <c r="E765" s="6">
        <v>2953</v>
      </c>
      <c r="F765" s="6">
        <v>1981100</v>
      </c>
      <c r="G765" s="6" t="s">
        <v>4054</v>
      </c>
      <c r="H765" s="6">
        <v>21</v>
      </c>
      <c r="I765" s="6">
        <v>12</v>
      </c>
      <c r="J765" s="6">
        <v>10</v>
      </c>
      <c r="K765" s="12">
        <v>2112001001981100</v>
      </c>
    </row>
    <row r="766" spans="1:11" x14ac:dyDescent="0.2">
      <c r="A766" s="10">
        <v>399205</v>
      </c>
      <c r="B766" s="6" t="s">
        <v>785</v>
      </c>
      <c r="C766" s="6">
        <v>21</v>
      </c>
      <c r="D766" s="6">
        <v>381</v>
      </c>
      <c r="E766" s="6">
        <v>2953</v>
      </c>
      <c r="F766" s="6">
        <v>1981200</v>
      </c>
      <c r="G766" s="6" t="s">
        <v>785</v>
      </c>
      <c r="H766" s="6">
        <v>21</v>
      </c>
      <c r="I766" s="6">
        <v>12</v>
      </c>
      <c r="J766" s="6">
        <v>10</v>
      </c>
      <c r="K766" s="12">
        <v>2112001001981200</v>
      </c>
    </row>
    <row r="767" spans="1:11" x14ac:dyDescent="0.2">
      <c r="A767" s="10">
        <v>399206</v>
      </c>
      <c r="B767" s="6" t="s">
        <v>786</v>
      </c>
      <c r="C767" s="6">
        <v>21</v>
      </c>
      <c r="D767" s="6">
        <v>381</v>
      </c>
      <c r="E767" s="6">
        <v>2953</v>
      </c>
      <c r="F767" s="6">
        <v>1981300</v>
      </c>
      <c r="G767" s="6" t="s">
        <v>786</v>
      </c>
      <c r="H767" s="6">
        <v>21</v>
      </c>
      <c r="I767" s="6">
        <v>12</v>
      </c>
      <c r="J767" s="6">
        <v>10</v>
      </c>
      <c r="K767" s="12">
        <v>2112001001981300</v>
      </c>
    </row>
    <row r="768" spans="1:11" x14ac:dyDescent="0.2">
      <c r="A768" s="10">
        <v>399207</v>
      </c>
      <c r="B768" s="6" t="s">
        <v>787</v>
      </c>
      <c r="C768" s="6">
        <v>21</v>
      </c>
      <c r="D768" s="6">
        <v>381</v>
      </c>
      <c r="E768" s="6">
        <v>2953</v>
      </c>
      <c r="F768" s="6">
        <v>1981400</v>
      </c>
      <c r="G768" s="6" t="s">
        <v>787</v>
      </c>
      <c r="H768" s="6">
        <v>21</v>
      </c>
      <c r="I768" s="6">
        <v>12</v>
      </c>
      <c r="J768" s="6">
        <v>10</v>
      </c>
      <c r="K768" s="12">
        <v>2112001001981400</v>
      </c>
    </row>
    <row r="769" spans="1:11" x14ac:dyDescent="0.2">
      <c r="A769" s="10">
        <v>399208</v>
      </c>
      <c r="B769" s="6" t="s">
        <v>788</v>
      </c>
      <c r="C769" s="6">
        <v>21</v>
      </c>
      <c r="D769" s="6">
        <v>381</v>
      </c>
      <c r="E769" s="6">
        <v>2953</v>
      </c>
      <c r="F769" s="6">
        <v>1981500</v>
      </c>
      <c r="G769" s="6" t="s">
        <v>788</v>
      </c>
      <c r="H769" s="6">
        <v>21</v>
      </c>
      <c r="I769" s="6">
        <v>12</v>
      </c>
      <c r="J769" s="6">
        <v>10</v>
      </c>
      <c r="K769" s="12">
        <v>2112001001981500</v>
      </c>
    </row>
    <row r="770" spans="1:11" x14ac:dyDescent="0.2">
      <c r="A770" s="10">
        <v>399209</v>
      </c>
      <c r="B770" s="6" t="s">
        <v>789</v>
      </c>
      <c r="C770" s="6">
        <v>21</v>
      </c>
      <c r="D770" s="6">
        <v>381</v>
      </c>
      <c r="E770" s="6">
        <v>2953</v>
      </c>
      <c r="F770" s="6">
        <v>1981600</v>
      </c>
      <c r="G770" s="6" t="s">
        <v>789</v>
      </c>
      <c r="H770" s="6">
        <v>21</v>
      </c>
      <c r="I770" s="6">
        <v>12</v>
      </c>
      <c r="J770" s="6">
        <v>10</v>
      </c>
      <c r="K770" s="12">
        <v>2112001001981600</v>
      </c>
    </row>
    <row r="771" spans="1:11" x14ac:dyDescent="0.2">
      <c r="A771" s="10">
        <v>399210</v>
      </c>
      <c r="B771" s="6" t="s">
        <v>790</v>
      </c>
      <c r="C771" s="6">
        <v>21</v>
      </c>
      <c r="D771" s="6">
        <v>381</v>
      </c>
      <c r="E771" s="6">
        <v>2953</v>
      </c>
      <c r="F771" s="6">
        <v>1981700</v>
      </c>
      <c r="G771" s="6" t="s">
        <v>790</v>
      </c>
      <c r="H771" s="6">
        <v>21</v>
      </c>
      <c r="I771" s="6">
        <v>12</v>
      </c>
      <c r="J771" s="6">
        <v>10</v>
      </c>
      <c r="K771" s="12">
        <v>2112001001981700</v>
      </c>
    </row>
    <row r="772" spans="1:11" x14ac:dyDescent="0.2">
      <c r="A772" s="10">
        <v>399211</v>
      </c>
      <c r="B772" s="6" t="s">
        <v>791</v>
      </c>
      <c r="C772" s="6">
        <v>21</v>
      </c>
      <c r="D772" s="6">
        <v>381</v>
      </c>
      <c r="E772" s="6">
        <v>2953</v>
      </c>
      <c r="F772" s="6">
        <v>1981800</v>
      </c>
      <c r="G772" s="6" t="s">
        <v>791</v>
      </c>
      <c r="H772" s="6">
        <v>21</v>
      </c>
      <c r="I772" s="6">
        <v>12</v>
      </c>
      <c r="J772" s="6">
        <v>10</v>
      </c>
      <c r="K772" s="12">
        <v>2112001001981800</v>
      </c>
    </row>
    <row r="773" spans="1:11" x14ac:dyDescent="0.2">
      <c r="A773" s="10">
        <v>399212</v>
      </c>
      <c r="B773" s="6" t="s">
        <v>792</v>
      </c>
      <c r="C773" s="6">
        <v>21</v>
      </c>
      <c r="D773" s="6">
        <v>381</v>
      </c>
      <c r="E773" s="6">
        <v>2953</v>
      </c>
      <c r="F773" s="6">
        <v>1981900</v>
      </c>
      <c r="G773" s="6" t="s">
        <v>792</v>
      </c>
      <c r="H773" s="6">
        <v>21</v>
      </c>
      <c r="I773" s="6">
        <v>12</v>
      </c>
      <c r="J773" s="6">
        <v>10</v>
      </c>
      <c r="K773" s="12">
        <v>2112001001981900</v>
      </c>
    </row>
    <row r="774" spans="1:11" x14ac:dyDescent="0.2">
      <c r="A774" s="10">
        <v>399213</v>
      </c>
      <c r="B774" s="6" t="s">
        <v>793</v>
      </c>
      <c r="C774" s="6">
        <v>21</v>
      </c>
      <c r="D774" s="6">
        <v>381</v>
      </c>
      <c r="E774" s="6">
        <v>2953</v>
      </c>
      <c r="F774" s="6">
        <v>1982000</v>
      </c>
      <c r="G774" s="6" t="s">
        <v>793</v>
      </c>
      <c r="H774" s="6">
        <v>21</v>
      </c>
      <c r="I774" s="6">
        <v>12</v>
      </c>
      <c r="J774" s="6">
        <v>10</v>
      </c>
      <c r="K774" s="12">
        <v>2112001001982000</v>
      </c>
    </row>
    <row r="775" spans="1:11" x14ac:dyDescent="0.2">
      <c r="A775" s="10">
        <v>399214</v>
      </c>
      <c r="B775" s="6" t="s">
        <v>117</v>
      </c>
      <c r="C775" s="6">
        <v>21</v>
      </c>
      <c r="D775" s="6">
        <v>381</v>
      </c>
      <c r="E775" s="6">
        <v>2953</v>
      </c>
      <c r="F775" s="6">
        <v>1986900</v>
      </c>
      <c r="G775" s="6" t="s">
        <v>117</v>
      </c>
      <c r="H775" s="6">
        <v>21</v>
      </c>
      <c r="I775" s="6">
        <v>12</v>
      </c>
      <c r="J775" s="6">
        <v>10</v>
      </c>
      <c r="K775" s="12">
        <v>2112001001986900</v>
      </c>
    </row>
    <row r="776" spans="1:11" x14ac:dyDescent="0.2">
      <c r="A776" s="10">
        <v>399215</v>
      </c>
      <c r="B776" s="6" t="s">
        <v>794</v>
      </c>
      <c r="C776" s="6">
        <v>21</v>
      </c>
      <c r="D776" s="6">
        <v>381</v>
      </c>
      <c r="E776" s="6">
        <v>2953</v>
      </c>
      <c r="F776" s="6">
        <v>1987000</v>
      </c>
      <c r="G776" s="6" t="s">
        <v>794</v>
      </c>
      <c r="H776" s="6">
        <v>21</v>
      </c>
      <c r="I776" s="6">
        <v>12</v>
      </c>
      <c r="J776" s="6">
        <v>10</v>
      </c>
      <c r="K776" s="12">
        <v>2112001001987000</v>
      </c>
    </row>
    <row r="777" spans="1:11" x14ac:dyDescent="0.2">
      <c r="A777" s="10">
        <v>399216</v>
      </c>
      <c r="B777" s="6" t="s">
        <v>795</v>
      </c>
      <c r="C777" s="6">
        <v>21</v>
      </c>
      <c r="D777" s="6">
        <v>381</v>
      </c>
      <c r="E777" s="6">
        <v>2953</v>
      </c>
      <c r="F777" s="6">
        <v>1987100</v>
      </c>
      <c r="G777" s="6" t="s">
        <v>795</v>
      </c>
      <c r="H777" s="6">
        <v>21</v>
      </c>
      <c r="I777" s="6">
        <v>12</v>
      </c>
      <c r="J777" s="6">
        <v>10</v>
      </c>
      <c r="K777" s="12">
        <v>2112001001987100</v>
      </c>
    </row>
    <row r="778" spans="1:11" x14ac:dyDescent="0.2">
      <c r="A778" s="10">
        <v>399217</v>
      </c>
      <c r="B778" s="6" t="s">
        <v>796</v>
      </c>
      <c r="C778" s="6">
        <v>21</v>
      </c>
      <c r="D778" s="6">
        <v>381</v>
      </c>
      <c r="E778" s="6">
        <v>2953</v>
      </c>
      <c r="F778" s="6">
        <v>1987200</v>
      </c>
      <c r="G778" s="6" t="s">
        <v>796</v>
      </c>
      <c r="H778" s="6">
        <v>21</v>
      </c>
      <c r="I778" s="6">
        <v>12</v>
      </c>
      <c r="J778" s="6">
        <v>10</v>
      </c>
      <c r="K778" s="12">
        <v>2112001001987200</v>
      </c>
    </row>
    <row r="779" spans="1:11" x14ac:dyDescent="0.2">
      <c r="A779" s="10">
        <v>399218</v>
      </c>
      <c r="B779" s="6" t="s">
        <v>797</v>
      </c>
      <c r="C779" s="6">
        <v>21</v>
      </c>
      <c r="D779" s="6">
        <v>381</v>
      </c>
      <c r="E779" s="6">
        <v>2953</v>
      </c>
      <c r="F779" s="6">
        <v>1987300</v>
      </c>
      <c r="G779" s="6" t="s">
        <v>797</v>
      </c>
      <c r="H779" s="6">
        <v>21</v>
      </c>
      <c r="I779" s="6">
        <v>12</v>
      </c>
      <c r="J779" s="6">
        <v>10</v>
      </c>
      <c r="K779" s="12">
        <v>2112001001987300</v>
      </c>
    </row>
    <row r="780" spans="1:11" x14ac:dyDescent="0.2">
      <c r="A780" s="10">
        <v>399219</v>
      </c>
      <c r="B780" s="6" t="s">
        <v>798</v>
      </c>
      <c r="C780" s="6">
        <v>21</v>
      </c>
      <c r="D780" s="6">
        <v>381</v>
      </c>
      <c r="E780" s="6">
        <v>2953</v>
      </c>
      <c r="F780" s="6">
        <v>1987400</v>
      </c>
      <c r="G780" s="6" t="s">
        <v>798</v>
      </c>
      <c r="H780" s="6">
        <v>21</v>
      </c>
      <c r="I780" s="6">
        <v>12</v>
      </c>
      <c r="J780" s="6">
        <v>10</v>
      </c>
      <c r="K780" s="12">
        <v>2112001001987400</v>
      </c>
    </row>
    <row r="781" spans="1:11" x14ac:dyDescent="0.2">
      <c r="A781" s="10">
        <v>399220</v>
      </c>
      <c r="B781" s="6" t="s">
        <v>799</v>
      </c>
      <c r="C781" s="6">
        <v>21</v>
      </c>
      <c r="D781" s="6">
        <v>381</v>
      </c>
      <c r="E781" s="6">
        <v>2953</v>
      </c>
      <c r="F781" s="6">
        <v>1987500</v>
      </c>
      <c r="G781" s="6" t="s">
        <v>799</v>
      </c>
      <c r="H781" s="6">
        <v>21</v>
      </c>
      <c r="I781" s="6">
        <v>12</v>
      </c>
      <c r="J781" s="6">
        <v>10</v>
      </c>
      <c r="K781" s="12">
        <v>2112001001987500</v>
      </c>
    </row>
    <row r="782" spans="1:11" x14ac:dyDescent="0.2">
      <c r="A782" s="10">
        <v>399221</v>
      </c>
      <c r="B782" s="6" t="s">
        <v>759</v>
      </c>
      <c r="C782" s="6">
        <v>21</v>
      </c>
      <c r="D782" s="6">
        <v>381</v>
      </c>
      <c r="E782" s="6">
        <v>2953</v>
      </c>
      <c r="F782" s="6">
        <v>1987600</v>
      </c>
      <c r="G782" s="6" t="s">
        <v>759</v>
      </c>
      <c r="H782" s="6">
        <v>21</v>
      </c>
      <c r="I782" s="6">
        <v>12</v>
      </c>
      <c r="J782" s="6">
        <v>10</v>
      </c>
      <c r="K782" s="12">
        <v>2112001001987600</v>
      </c>
    </row>
    <row r="783" spans="1:11" x14ac:dyDescent="0.2">
      <c r="A783" s="10">
        <v>399222</v>
      </c>
      <c r="B783" s="6" t="s">
        <v>800</v>
      </c>
      <c r="C783" s="6">
        <v>21</v>
      </c>
      <c r="D783" s="6">
        <v>381</v>
      </c>
      <c r="E783" s="6">
        <v>2953</v>
      </c>
      <c r="F783" s="6">
        <v>1987700</v>
      </c>
      <c r="G783" s="6" t="s">
        <v>800</v>
      </c>
      <c r="H783" s="6">
        <v>21</v>
      </c>
      <c r="I783" s="6">
        <v>12</v>
      </c>
      <c r="J783" s="6">
        <v>10</v>
      </c>
      <c r="K783" s="12">
        <v>2112001001987700</v>
      </c>
    </row>
    <row r="784" spans="1:11" x14ac:dyDescent="0.2">
      <c r="A784" s="10">
        <v>399223</v>
      </c>
      <c r="B784" s="6" t="s">
        <v>801</v>
      </c>
      <c r="C784" s="6">
        <v>21</v>
      </c>
      <c r="D784" s="6">
        <v>381</v>
      </c>
      <c r="E784" s="6">
        <v>2953</v>
      </c>
      <c r="F784" s="6">
        <v>1987800</v>
      </c>
      <c r="G784" s="6" t="s">
        <v>801</v>
      </c>
      <c r="H784" s="6">
        <v>21</v>
      </c>
      <c r="I784" s="6">
        <v>12</v>
      </c>
      <c r="J784" s="6">
        <v>10</v>
      </c>
      <c r="K784" s="12">
        <v>2112001001987800</v>
      </c>
    </row>
    <row r="785" spans="1:11" x14ac:dyDescent="0.2">
      <c r="A785" s="10">
        <v>399224</v>
      </c>
      <c r="B785" s="6" t="s">
        <v>802</v>
      </c>
      <c r="C785" s="6">
        <v>21</v>
      </c>
      <c r="D785" s="6">
        <v>381</v>
      </c>
      <c r="E785" s="6">
        <v>2953</v>
      </c>
      <c r="F785" s="6">
        <v>1987900</v>
      </c>
      <c r="G785" s="6" t="s">
        <v>802</v>
      </c>
      <c r="H785" s="6">
        <v>21</v>
      </c>
      <c r="I785" s="6">
        <v>12</v>
      </c>
      <c r="J785" s="6">
        <v>10</v>
      </c>
      <c r="K785" s="12">
        <v>2112001001987900</v>
      </c>
    </row>
    <row r="786" spans="1:11" x14ac:dyDescent="0.2">
      <c r="A786" s="10">
        <v>399225</v>
      </c>
      <c r="B786" s="6" t="s">
        <v>803</v>
      </c>
      <c r="C786" s="6">
        <v>21</v>
      </c>
      <c r="D786" s="6">
        <v>381</v>
      </c>
      <c r="E786" s="6">
        <v>2953</v>
      </c>
      <c r="F786" s="6">
        <v>1988000</v>
      </c>
      <c r="G786" s="6" t="s">
        <v>803</v>
      </c>
      <c r="H786" s="6">
        <v>21</v>
      </c>
      <c r="I786" s="6">
        <v>12</v>
      </c>
      <c r="J786" s="6">
        <v>10</v>
      </c>
      <c r="K786" s="12">
        <v>2112001001988000</v>
      </c>
    </row>
    <row r="787" spans="1:11" x14ac:dyDescent="0.2">
      <c r="A787" s="10">
        <v>399226</v>
      </c>
      <c r="B787" s="6" t="s">
        <v>804</v>
      </c>
      <c r="C787" s="6">
        <v>21</v>
      </c>
      <c r="D787" s="6">
        <v>381</v>
      </c>
      <c r="E787" s="6">
        <v>2953</v>
      </c>
      <c r="F787" s="6">
        <v>1988100</v>
      </c>
      <c r="G787" s="6" t="s">
        <v>804</v>
      </c>
      <c r="H787" s="6">
        <v>21</v>
      </c>
      <c r="I787" s="6">
        <v>12</v>
      </c>
      <c r="J787" s="6">
        <v>10</v>
      </c>
      <c r="K787" s="12">
        <v>2112001001988100</v>
      </c>
    </row>
    <row r="788" spans="1:11" x14ac:dyDescent="0.2">
      <c r="A788" s="10">
        <v>399227</v>
      </c>
      <c r="B788" s="6" t="s">
        <v>805</v>
      </c>
      <c r="C788" s="6">
        <v>21</v>
      </c>
      <c r="D788" s="6">
        <v>381</v>
      </c>
      <c r="E788" s="6">
        <v>2953</v>
      </c>
      <c r="F788" s="6">
        <v>1988200</v>
      </c>
      <c r="G788" s="6" t="s">
        <v>805</v>
      </c>
      <c r="H788" s="6">
        <v>21</v>
      </c>
      <c r="I788" s="6">
        <v>12</v>
      </c>
      <c r="J788" s="6">
        <v>10</v>
      </c>
      <c r="K788" s="12">
        <v>2112001001988200</v>
      </c>
    </row>
    <row r="789" spans="1:11" x14ac:dyDescent="0.2">
      <c r="A789" s="10">
        <v>399228</v>
      </c>
      <c r="B789" s="6" t="s">
        <v>806</v>
      </c>
      <c r="C789" s="6">
        <v>21</v>
      </c>
      <c r="D789" s="6">
        <v>381</v>
      </c>
      <c r="E789" s="6">
        <v>2953</v>
      </c>
      <c r="F789" s="6">
        <v>1988300</v>
      </c>
      <c r="G789" s="6" t="s">
        <v>806</v>
      </c>
      <c r="H789" s="6">
        <v>21</v>
      </c>
      <c r="I789" s="6">
        <v>12</v>
      </c>
      <c r="J789" s="6">
        <v>10</v>
      </c>
      <c r="K789" s="12">
        <v>2112001001988300</v>
      </c>
    </row>
    <row r="790" spans="1:11" x14ac:dyDescent="0.2">
      <c r="A790" s="10">
        <v>399229</v>
      </c>
      <c r="B790" s="6" t="s">
        <v>807</v>
      </c>
      <c r="C790" s="6">
        <v>21</v>
      </c>
      <c r="D790" s="6">
        <v>381</v>
      </c>
      <c r="E790" s="6">
        <v>2953</v>
      </c>
      <c r="F790" s="6">
        <v>1988400</v>
      </c>
      <c r="G790" s="6" t="s">
        <v>807</v>
      </c>
      <c r="H790" s="6">
        <v>21</v>
      </c>
      <c r="I790" s="6">
        <v>12</v>
      </c>
      <c r="J790" s="6">
        <v>10</v>
      </c>
      <c r="K790" s="12">
        <v>2112001001988400</v>
      </c>
    </row>
    <row r="791" spans="1:11" x14ac:dyDescent="0.2">
      <c r="A791" s="10">
        <v>399230</v>
      </c>
      <c r="B791" s="6" t="s">
        <v>808</v>
      </c>
      <c r="C791" s="6">
        <v>21</v>
      </c>
      <c r="D791" s="6">
        <v>381</v>
      </c>
      <c r="E791" s="6">
        <v>2953</v>
      </c>
      <c r="F791" s="6">
        <v>1988500</v>
      </c>
      <c r="G791" s="6" t="s">
        <v>808</v>
      </c>
      <c r="H791" s="6">
        <v>21</v>
      </c>
      <c r="I791" s="6">
        <v>12</v>
      </c>
      <c r="J791" s="6">
        <v>10</v>
      </c>
      <c r="K791" s="12">
        <v>2112001001988500</v>
      </c>
    </row>
    <row r="792" spans="1:11" x14ac:dyDescent="0.2">
      <c r="A792" s="10">
        <v>399231</v>
      </c>
      <c r="B792" s="6" t="s">
        <v>809</v>
      </c>
      <c r="C792" s="6">
        <v>21</v>
      </c>
      <c r="D792" s="6">
        <v>381</v>
      </c>
      <c r="E792" s="6">
        <v>2953</v>
      </c>
      <c r="F792" s="6">
        <v>1988700</v>
      </c>
      <c r="G792" s="6" t="s">
        <v>809</v>
      </c>
      <c r="H792" s="6">
        <v>21</v>
      </c>
      <c r="I792" s="6">
        <v>12</v>
      </c>
      <c r="J792" s="6">
        <v>10</v>
      </c>
      <c r="K792" s="12">
        <v>2112001001988700</v>
      </c>
    </row>
    <row r="793" spans="1:11" x14ac:dyDescent="0.2">
      <c r="A793" s="10">
        <v>399232</v>
      </c>
      <c r="B793" s="6" t="s">
        <v>810</v>
      </c>
      <c r="C793" s="6">
        <v>21</v>
      </c>
      <c r="D793" s="6">
        <v>381</v>
      </c>
      <c r="E793" s="6">
        <v>2953</v>
      </c>
      <c r="F793" s="6">
        <v>1988800</v>
      </c>
      <c r="G793" s="6" t="s">
        <v>810</v>
      </c>
      <c r="H793" s="6">
        <v>21</v>
      </c>
      <c r="I793" s="6">
        <v>12</v>
      </c>
      <c r="J793" s="6">
        <v>10</v>
      </c>
      <c r="K793" s="12">
        <v>2112001001988800</v>
      </c>
    </row>
    <row r="794" spans="1:11" x14ac:dyDescent="0.2">
      <c r="A794" s="10">
        <v>399233</v>
      </c>
      <c r="B794" s="6" t="s">
        <v>811</v>
      </c>
      <c r="C794" s="6">
        <v>21</v>
      </c>
      <c r="D794" s="6">
        <v>381</v>
      </c>
      <c r="E794" s="6">
        <v>2953</v>
      </c>
      <c r="F794" s="6">
        <v>1988900</v>
      </c>
      <c r="G794" s="6" t="s">
        <v>811</v>
      </c>
      <c r="H794" s="6">
        <v>21</v>
      </c>
      <c r="I794" s="6">
        <v>12</v>
      </c>
      <c r="J794" s="6">
        <v>10</v>
      </c>
      <c r="K794" s="12">
        <v>2112001001988900</v>
      </c>
    </row>
    <row r="795" spans="1:11" x14ac:dyDescent="0.2">
      <c r="A795" s="10">
        <v>399234</v>
      </c>
      <c r="B795" s="6" t="s">
        <v>812</v>
      </c>
      <c r="C795" s="6">
        <v>21</v>
      </c>
      <c r="D795" s="6">
        <v>381</v>
      </c>
      <c r="E795" s="6">
        <v>2953</v>
      </c>
      <c r="F795" s="6">
        <v>1989000</v>
      </c>
      <c r="G795" s="6" t="s">
        <v>812</v>
      </c>
      <c r="H795" s="6">
        <v>21</v>
      </c>
      <c r="I795" s="6">
        <v>12</v>
      </c>
      <c r="J795" s="6">
        <v>10</v>
      </c>
      <c r="K795" s="12">
        <v>2112001001989000</v>
      </c>
    </row>
    <row r="796" spans="1:11" x14ac:dyDescent="0.2">
      <c r="A796" s="10">
        <v>399235</v>
      </c>
      <c r="B796" s="6" t="s">
        <v>3954</v>
      </c>
      <c r="C796" s="6">
        <v>21</v>
      </c>
      <c r="D796" s="6">
        <v>381</v>
      </c>
      <c r="E796" s="6">
        <v>2953</v>
      </c>
      <c r="F796" s="6">
        <v>1989100</v>
      </c>
      <c r="G796" s="6" t="s">
        <v>3954</v>
      </c>
      <c r="H796" s="6">
        <v>21</v>
      </c>
      <c r="I796" s="6">
        <v>12</v>
      </c>
      <c r="J796" s="6">
        <v>10</v>
      </c>
      <c r="K796" s="12">
        <v>2112001001989100</v>
      </c>
    </row>
    <row r="797" spans="1:11" x14ac:dyDescent="0.2">
      <c r="A797" s="10">
        <v>399236</v>
      </c>
      <c r="B797" s="6" t="s">
        <v>813</v>
      </c>
      <c r="C797" s="6">
        <v>21</v>
      </c>
      <c r="D797" s="6">
        <v>381</v>
      </c>
      <c r="E797" s="6">
        <v>2953</v>
      </c>
      <c r="F797" s="6">
        <v>1989200</v>
      </c>
      <c r="G797" s="6" t="s">
        <v>813</v>
      </c>
      <c r="H797" s="6">
        <v>21</v>
      </c>
      <c r="I797" s="6">
        <v>12</v>
      </c>
      <c r="J797" s="6">
        <v>10</v>
      </c>
      <c r="K797" s="12">
        <v>2112001001989200</v>
      </c>
    </row>
    <row r="798" spans="1:11" x14ac:dyDescent="0.2">
      <c r="A798" s="10">
        <v>399237</v>
      </c>
      <c r="B798" s="6" t="s">
        <v>814</v>
      </c>
      <c r="C798" s="6">
        <v>21</v>
      </c>
      <c r="D798" s="6">
        <v>381</v>
      </c>
      <c r="E798" s="6">
        <v>2953</v>
      </c>
      <c r="F798" s="6">
        <v>1989300</v>
      </c>
      <c r="G798" s="6" t="s">
        <v>814</v>
      </c>
      <c r="H798" s="6">
        <v>21</v>
      </c>
      <c r="I798" s="6">
        <v>12</v>
      </c>
      <c r="J798" s="6">
        <v>10</v>
      </c>
      <c r="K798" s="12">
        <v>2112001001989300</v>
      </c>
    </row>
    <row r="799" spans="1:11" x14ac:dyDescent="0.2">
      <c r="A799" s="10">
        <v>399238</v>
      </c>
      <c r="B799" s="6" t="s">
        <v>815</v>
      </c>
      <c r="C799" s="6">
        <v>21</v>
      </c>
      <c r="D799" s="6">
        <v>381</v>
      </c>
      <c r="E799" s="6">
        <v>2953</v>
      </c>
      <c r="F799" s="6">
        <v>1989400</v>
      </c>
      <c r="G799" s="6" t="s">
        <v>815</v>
      </c>
      <c r="H799" s="6">
        <v>21</v>
      </c>
      <c r="I799" s="6">
        <v>12</v>
      </c>
      <c r="J799" s="6">
        <v>10</v>
      </c>
      <c r="K799" s="12">
        <v>2112001001989400</v>
      </c>
    </row>
    <row r="800" spans="1:11" x14ac:dyDescent="0.2">
      <c r="A800" s="10">
        <v>399239</v>
      </c>
      <c r="B800" s="6" t="s">
        <v>816</v>
      </c>
      <c r="C800" s="6">
        <v>21</v>
      </c>
      <c r="D800" s="6">
        <v>381</v>
      </c>
      <c r="E800" s="6">
        <v>2953</v>
      </c>
      <c r="F800" s="6">
        <v>1989500</v>
      </c>
      <c r="G800" s="6" t="s">
        <v>816</v>
      </c>
      <c r="H800" s="6">
        <v>21</v>
      </c>
      <c r="I800" s="6">
        <v>12</v>
      </c>
      <c r="J800" s="6">
        <v>10</v>
      </c>
      <c r="K800" s="12">
        <v>2112001001989500</v>
      </c>
    </row>
    <row r="801" spans="1:11" x14ac:dyDescent="0.2">
      <c r="A801" s="10">
        <v>399240</v>
      </c>
      <c r="B801" s="6" t="s">
        <v>817</v>
      </c>
      <c r="C801" s="6">
        <v>21</v>
      </c>
      <c r="D801" s="6">
        <v>381</v>
      </c>
      <c r="E801" s="6">
        <v>2953</v>
      </c>
      <c r="F801" s="6">
        <v>1989600</v>
      </c>
      <c r="G801" s="6" t="s">
        <v>817</v>
      </c>
      <c r="H801" s="6">
        <v>21</v>
      </c>
      <c r="I801" s="6">
        <v>12</v>
      </c>
      <c r="J801" s="6">
        <v>10</v>
      </c>
      <c r="K801" s="12">
        <v>2112001001989600</v>
      </c>
    </row>
    <row r="802" spans="1:11" x14ac:dyDescent="0.2">
      <c r="A802" s="10">
        <v>399241</v>
      </c>
      <c r="B802" s="6" t="s">
        <v>818</v>
      </c>
      <c r="C802" s="6">
        <v>21</v>
      </c>
      <c r="D802" s="6">
        <v>381</v>
      </c>
      <c r="E802" s="6">
        <v>2953</v>
      </c>
      <c r="F802" s="6">
        <v>1989700</v>
      </c>
      <c r="G802" s="6" t="s">
        <v>818</v>
      </c>
      <c r="H802" s="6">
        <v>21</v>
      </c>
      <c r="I802" s="6">
        <v>12</v>
      </c>
      <c r="J802" s="6">
        <v>10</v>
      </c>
      <c r="K802" s="12">
        <v>2112001001989700</v>
      </c>
    </row>
    <row r="803" spans="1:11" x14ac:dyDescent="0.2">
      <c r="A803" s="10">
        <v>399242</v>
      </c>
      <c r="B803" s="6" t="s">
        <v>819</v>
      </c>
      <c r="C803" s="6">
        <v>21</v>
      </c>
      <c r="D803" s="6">
        <v>381</v>
      </c>
      <c r="E803" s="6">
        <v>2953</v>
      </c>
      <c r="F803" s="6">
        <v>1989800</v>
      </c>
      <c r="G803" s="6" t="s">
        <v>819</v>
      </c>
      <c r="H803" s="6">
        <v>21</v>
      </c>
      <c r="I803" s="6">
        <v>12</v>
      </c>
      <c r="J803" s="6">
        <v>10</v>
      </c>
      <c r="K803" s="12">
        <v>2112001001989800</v>
      </c>
    </row>
    <row r="804" spans="1:11" x14ac:dyDescent="0.2">
      <c r="A804" s="10">
        <v>399243</v>
      </c>
      <c r="B804" s="6" t="s">
        <v>820</v>
      </c>
      <c r="C804" s="6">
        <v>21</v>
      </c>
      <c r="D804" s="6">
        <v>381</v>
      </c>
      <c r="E804" s="6">
        <v>2953</v>
      </c>
      <c r="F804" s="6">
        <v>1989900</v>
      </c>
      <c r="G804" s="6" t="s">
        <v>820</v>
      </c>
      <c r="H804" s="6">
        <v>21</v>
      </c>
      <c r="I804" s="6">
        <v>12</v>
      </c>
      <c r="J804" s="6">
        <v>10</v>
      </c>
      <c r="K804" s="12">
        <v>2112001001989900</v>
      </c>
    </row>
    <row r="805" spans="1:11" x14ac:dyDescent="0.2">
      <c r="A805" s="10">
        <v>399244</v>
      </c>
      <c r="B805" s="6" t="s">
        <v>792</v>
      </c>
      <c r="C805" s="6">
        <v>21</v>
      </c>
      <c r="D805" s="6">
        <v>381</v>
      </c>
      <c r="E805" s="6">
        <v>2953</v>
      </c>
      <c r="F805" s="6">
        <v>1998500</v>
      </c>
      <c r="G805" s="6" t="s">
        <v>792</v>
      </c>
      <c r="H805" s="6">
        <v>21</v>
      </c>
      <c r="I805" s="6">
        <v>12</v>
      </c>
      <c r="J805" s="6">
        <v>12</v>
      </c>
      <c r="K805" s="12">
        <v>2112001201998500</v>
      </c>
    </row>
    <row r="806" spans="1:11" x14ac:dyDescent="0.2">
      <c r="A806" s="10">
        <v>399245</v>
      </c>
      <c r="B806" s="6" t="s">
        <v>821</v>
      </c>
      <c r="C806" s="6">
        <v>21</v>
      </c>
      <c r="D806" s="6">
        <v>381</v>
      </c>
      <c r="E806" s="6">
        <v>2953</v>
      </c>
      <c r="F806" s="6">
        <v>1998600</v>
      </c>
      <c r="G806" s="6" t="s">
        <v>821</v>
      </c>
      <c r="H806" s="6">
        <v>21</v>
      </c>
      <c r="I806" s="6">
        <v>12</v>
      </c>
      <c r="J806" s="6">
        <v>12</v>
      </c>
      <c r="K806" s="12">
        <v>2112001201998600</v>
      </c>
    </row>
    <row r="807" spans="1:11" x14ac:dyDescent="0.2">
      <c r="A807" s="10">
        <v>399246</v>
      </c>
      <c r="B807" s="6" t="s">
        <v>822</v>
      </c>
      <c r="C807" s="6">
        <v>21</v>
      </c>
      <c r="D807" s="6">
        <v>381</v>
      </c>
      <c r="E807" s="6">
        <v>2953</v>
      </c>
      <c r="F807" s="6">
        <v>1998700</v>
      </c>
      <c r="G807" s="6" t="s">
        <v>822</v>
      </c>
      <c r="H807" s="6">
        <v>21</v>
      </c>
      <c r="I807" s="6">
        <v>12</v>
      </c>
      <c r="J807" s="6">
        <v>12</v>
      </c>
      <c r="K807" s="12">
        <v>2112001201998700</v>
      </c>
    </row>
    <row r="808" spans="1:11" x14ac:dyDescent="0.2">
      <c r="A808" s="10">
        <v>399247</v>
      </c>
      <c r="B808" s="6" t="s">
        <v>160</v>
      </c>
      <c r="C808" s="6">
        <v>21</v>
      </c>
      <c r="D808" s="6">
        <v>381</v>
      </c>
      <c r="E808" s="6">
        <v>2953</v>
      </c>
      <c r="F808" s="6">
        <v>1998800</v>
      </c>
      <c r="G808" s="6" t="s">
        <v>160</v>
      </c>
      <c r="H808" s="6">
        <v>21</v>
      </c>
      <c r="I808" s="6">
        <v>12</v>
      </c>
      <c r="J808" s="6">
        <v>12</v>
      </c>
      <c r="K808" s="12">
        <v>2112001201998800</v>
      </c>
    </row>
    <row r="809" spans="1:11" x14ac:dyDescent="0.2">
      <c r="A809" s="10">
        <v>399248</v>
      </c>
      <c r="B809" s="6" t="s">
        <v>823</v>
      </c>
      <c r="C809" s="6">
        <v>21</v>
      </c>
      <c r="D809" s="6">
        <v>381</v>
      </c>
      <c r="E809" s="6">
        <v>2953</v>
      </c>
      <c r="F809" s="6">
        <v>1998900</v>
      </c>
      <c r="G809" s="6" t="s">
        <v>823</v>
      </c>
      <c r="H809" s="6">
        <v>21</v>
      </c>
      <c r="I809" s="6">
        <v>12</v>
      </c>
      <c r="J809" s="6">
        <v>12</v>
      </c>
      <c r="K809" s="12">
        <v>2112001201998900</v>
      </c>
    </row>
    <row r="810" spans="1:11" x14ac:dyDescent="0.2">
      <c r="A810" s="10">
        <v>399249</v>
      </c>
      <c r="B810" s="6" t="s">
        <v>824</v>
      </c>
      <c r="C810" s="6">
        <v>21</v>
      </c>
      <c r="D810" s="6">
        <v>381</v>
      </c>
      <c r="E810" s="6">
        <v>2953</v>
      </c>
      <c r="F810" s="6">
        <v>1999000</v>
      </c>
      <c r="G810" s="6" t="s">
        <v>824</v>
      </c>
      <c r="H810" s="6">
        <v>21</v>
      </c>
      <c r="I810" s="6">
        <v>12</v>
      </c>
      <c r="J810" s="6">
        <v>12</v>
      </c>
      <c r="K810" s="12">
        <v>2112001201999000</v>
      </c>
    </row>
    <row r="811" spans="1:11" x14ac:dyDescent="0.2">
      <c r="A811" s="10">
        <v>399250</v>
      </c>
      <c r="B811" s="6" t="s">
        <v>825</v>
      </c>
      <c r="C811" s="6">
        <v>21</v>
      </c>
      <c r="D811" s="6">
        <v>381</v>
      </c>
      <c r="E811" s="6">
        <v>2953</v>
      </c>
      <c r="F811" s="6">
        <v>2001000</v>
      </c>
      <c r="G811" s="6" t="s">
        <v>825</v>
      </c>
      <c r="H811" s="6">
        <v>21</v>
      </c>
      <c r="I811" s="6">
        <v>12</v>
      </c>
      <c r="J811" s="6">
        <v>12</v>
      </c>
      <c r="K811" s="12">
        <v>2112001202001000</v>
      </c>
    </row>
    <row r="812" spans="1:11" x14ac:dyDescent="0.2">
      <c r="A812" s="10">
        <v>399251</v>
      </c>
      <c r="B812" s="6" t="s">
        <v>826</v>
      </c>
      <c r="C812" s="6">
        <v>21</v>
      </c>
      <c r="D812" s="6">
        <v>381</v>
      </c>
      <c r="E812" s="6">
        <v>2953</v>
      </c>
      <c r="F812" s="6">
        <v>2001100</v>
      </c>
      <c r="G812" s="6" t="s">
        <v>826</v>
      </c>
      <c r="H812" s="6">
        <v>21</v>
      </c>
      <c r="I812" s="6">
        <v>12</v>
      </c>
      <c r="J812" s="6">
        <v>12</v>
      </c>
      <c r="K812" s="12">
        <v>2112001202001100</v>
      </c>
    </row>
    <row r="813" spans="1:11" x14ac:dyDescent="0.2">
      <c r="A813" s="10">
        <v>399252</v>
      </c>
      <c r="B813" s="6" t="s">
        <v>648</v>
      </c>
      <c r="C813" s="6">
        <v>21</v>
      </c>
      <c r="D813" s="6">
        <v>381</v>
      </c>
      <c r="E813" s="6">
        <v>2953</v>
      </c>
      <c r="F813" s="6">
        <v>2002000</v>
      </c>
      <c r="G813" s="6" t="s">
        <v>648</v>
      </c>
      <c r="H813" s="6">
        <v>21</v>
      </c>
      <c r="I813" s="6">
        <v>12</v>
      </c>
      <c r="J813" s="6">
        <v>12</v>
      </c>
      <c r="K813" s="12">
        <v>2112001202002000</v>
      </c>
    </row>
    <row r="814" spans="1:11" x14ac:dyDescent="0.2">
      <c r="A814" s="10">
        <v>399253</v>
      </c>
      <c r="B814" s="6" t="s">
        <v>827</v>
      </c>
      <c r="C814" s="6">
        <v>21</v>
      </c>
      <c r="D814" s="6">
        <v>381</v>
      </c>
      <c r="E814" s="6">
        <v>2953</v>
      </c>
      <c r="F814" s="6">
        <v>2002100</v>
      </c>
      <c r="G814" s="6" t="s">
        <v>827</v>
      </c>
      <c r="H814" s="6">
        <v>21</v>
      </c>
      <c r="I814" s="6">
        <v>12</v>
      </c>
      <c r="J814" s="6">
        <v>12</v>
      </c>
      <c r="K814" s="12">
        <v>2112001202002100</v>
      </c>
    </row>
    <row r="815" spans="1:11" x14ac:dyDescent="0.2">
      <c r="A815" s="10">
        <v>399254</v>
      </c>
      <c r="B815" s="6" t="s">
        <v>828</v>
      </c>
      <c r="C815" s="6">
        <v>21</v>
      </c>
      <c r="D815" s="6">
        <v>381</v>
      </c>
      <c r="E815" s="6">
        <v>2953</v>
      </c>
      <c r="F815" s="6">
        <v>2002200</v>
      </c>
      <c r="G815" s="6" t="s">
        <v>828</v>
      </c>
      <c r="H815" s="6">
        <v>21</v>
      </c>
      <c r="I815" s="6">
        <v>12</v>
      </c>
      <c r="J815" s="6">
        <v>12</v>
      </c>
      <c r="K815" s="12">
        <v>2112001202002200</v>
      </c>
    </row>
    <row r="816" spans="1:11" x14ac:dyDescent="0.2">
      <c r="A816" s="10">
        <v>399255</v>
      </c>
      <c r="B816" s="6" t="s">
        <v>830</v>
      </c>
      <c r="C816" s="6">
        <v>21</v>
      </c>
      <c r="D816" s="6">
        <v>381</v>
      </c>
      <c r="E816" s="6">
        <v>2954</v>
      </c>
      <c r="F816" s="6">
        <v>1975100</v>
      </c>
      <c r="G816" s="6" t="s">
        <v>830</v>
      </c>
      <c r="H816" s="6">
        <v>21</v>
      </c>
      <c r="I816" s="6">
        <v>12</v>
      </c>
      <c r="J816" s="6">
        <v>9</v>
      </c>
      <c r="K816" s="12">
        <v>2112000901975100</v>
      </c>
    </row>
    <row r="817" spans="1:11" x14ac:dyDescent="0.2">
      <c r="A817" s="10">
        <v>399256</v>
      </c>
      <c r="B817" s="6" t="s">
        <v>170</v>
      </c>
      <c r="C817" s="6">
        <v>21</v>
      </c>
      <c r="D817" s="6">
        <v>381</v>
      </c>
      <c r="E817" s="6">
        <v>2954</v>
      </c>
      <c r="F817" s="6">
        <v>1975200</v>
      </c>
      <c r="G817" s="6" t="s">
        <v>170</v>
      </c>
      <c r="H817" s="6">
        <v>21</v>
      </c>
      <c r="I817" s="6">
        <v>12</v>
      </c>
      <c r="J817" s="6">
        <v>9</v>
      </c>
      <c r="K817" s="12">
        <v>2112000901975200</v>
      </c>
    </row>
    <row r="818" spans="1:11" x14ac:dyDescent="0.2">
      <c r="A818" s="10">
        <v>399257</v>
      </c>
      <c r="B818" s="6" t="s">
        <v>831</v>
      </c>
      <c r="C818" s="6">
        <v>21</v>
      </c>
      <c r="D818" s="6">
        <v>381</v>
      </c>
      <c r="E818" s="6">
        <v>2954</v>
      </c>
      <c r="F818" s="6">
        <v>1975300</v>
      </c>
      <c r="G818" s="6" t="s">
        <v>831</v>
      </c>
      <c r="H818" s="6">
        <v>21</v>
      </c>
      <c r="I818" s="6">
        <v>12</v>
      </c>
      <c r="J818" s="6">
        <v>9</v>
      </c>
      <c r="K818" s="12">
        <v>2112000901975300</v>
      </c>
    </row>
    <row r="819" spans="1:11" x14ac:dyDescent="0.2">
      <c r="A819" s="10">
        <v>399258</v>
      </c>
      <c r="B819" s="6" t="s">
        <v>252</v>
      </c>
      <c r="C819" s="6">
        <v>21</v>
      </c>
      <c r="D819" s="6">
        <v>381</v>
      </c>
      <c r="E819" s="6">
        <v>2954</v>
      </c>
      <c r="F819" s="6">
        <v>1975400</v>
      </c>
      <c r="G819" s="6" t="s">
        <v>252</v>
      </c>
      <c r="H819" s="6">
        <v>21</v>
      </c>
      <c r="I819" s="6">
        <v>12</v>
      </c>
      <c r="J819" s="6">
        <v>9</v>
      </c>
      <c r="K819" s="12">
        <v>2112000901975400</v>
      </c>
    </row>
    <row r="820" spans="1:11" x14ac:dyDescent="0.2">
      <c r="A820" s="10">
        <v>399259</v>
      </c>
      <c r="B820" s="6" t="s">
        <v>832</v>
      </c>
      <c r="C820" s="6">
        <v>21</v>
      </c>
      <c r="D820" s="6">
        <v>381</v>
      </c>
      <c r="E820" s="6">
        <v>2954</v>
      </c>
      <c r="F820" s="6">
        <v>1975500</v>
      </c>
      <c r="G820" s="6" t="s">
        <v>832</v>
      </c>
      <c r="H820" s="6">
        <v>21</v>
      </c>
      <c r="I820" s="6">
        <v>12</v>
      </c>
      <c r="J820" s="6">
        <v>9</v>
      </c>
      <c r="K820" s="12">
        <v>2112000901975500</v>
      </c>
    </row>
    <row r="821" spans="1:11" x14ac:dyDescent="0.2">
      <c r="A821" s="10">
        <v>399260</v>
      </c>
      <c r="B821" s="6" t="s">
        <v>833</v>
      </c>
      <c r="C821" s="6">
        <v>21</v>
      </c>
      <c r="D821" s="6">
        <v>381</v>
      </c>
      <c r="E821" s="6">
        <v>2954</v>
      </c>
      <c r="F821" s="6">
        <v>1975600</v>
      </c>
      <c r="G821" s="6" t="s">
        <v>833</v>
      </c>
      <c r="H821" s="6">
        <v>21</v>
      </c>
      <c r="I821" s="6">
        <v>12</v>
      </c>
      <c r="J821" s="6">
        <v>9</v>
      </c>
      <c r="K821" s="12">
        <v>2112000901975600</v>
      </c>
    </row>
    <row r="822" spans="1:11" x14ac:dyDescent="0.2">
      <c r="A822" s="10">
        <v>399261</v>
      </c>
      <c r="B822" s="6" t="s">
        <v>834</v>
      </c>
      <c r="C822" s="6">
        <v>21</v>
      </c>
      <c r="D822" s="6">
        <v>381</v>
      </c>
      <c r="E822" s="6">
        <v>2954</v>
      </c>
      <c r="F822" s="6">
        <v>1975700</v>
      </c>
      <c r="G822" s="6" t="s">
        <v>834</v>
      </c>
      <c r="H822" s="6">
        <v>21</v>
      </c>
      <c r="I822" s="6">
        <v>12</v>
      </c>
      <c r="J822" s="6">
        <v>9</v>
      </c>
      <c r="K822" s="12">
        <v>2112000901975700</v>
      </c>
    </row>
    <row r="823" spans="1:11" x14ac:dyDescent="0.2">
      <c r="A823" s="10">
        <v>399262</v>
      </c>
      <c r="B823" s="6" t="s">
        <v>835</v>
      </c>
      <c r="C823" s="6">
        <v>21</v>
      </c>
      <c r="D823" s="6">
        <v>381</v>
      </c>
      <c r="E823" s="6">
        <v>2954</v>
      </c>
      <c r="F823" s="6">
        <v>1975800</v>
      </c>
      <c r="G823" s="6" t="s">
        <v>835</v>
      </c>
      <c r="H823" s="6">
        <v>21</v>
      </c>
      <c r="I823" s="6">
        <v>12</v>
      </c>
      <c r="J823" s="6">
        <v>9</v>
      </c>
      <c r="K823" s="12">
        <v>2112000901975800</v>
      </c>
    </row>
    <row r="824" spans="1:11" x14ac:dyDescent="0.2">
      <c r="A824" s="10">
        <v>399263</v>
      </c>
      <c r="B824" s="6" t="s">
        <v>836</v>
      </c>
      <c r="C824" s="6">
        <v>21</v>
      </c>
      <c r="D824" s="6">
        <v>381</v>
      </c>
      <c r="E824" s="6">
        <v>2954</v>
      </c>
      <c r="F824" s="6">
        <v>1975900</v>
      </c>
      <c r="G824" s="6" t="s">
        <v>836</v>
      </c>
      <c r="H824" s="6">
        <v>21</v>
      </c>
      <c r="I824" s="6">
        <v>12</v>
      </c>
      <c r="J824" s="6">
        <v>9</v>
      </c>
      <c r="K824" s="12">
        <v>2112000901975900</v>
      </c>
    </row>
    <row r="825" spans="1:11" x14ac:dyDescent="0.2">
      <c r="A825" s="10">
        <v>399264</v>
      </c>
      <c r="B825" s="6" t="s">
        <v>795</v>
      </c>
      <c r="C825" s="6">
        <v>21</v>
      </c>
      <c r="D825" s="6">
        <v>381</v>
      </c>
      <c r="E825" s="6">
        <v>2954</v>
      </c>
      <c r="F825" s="6">
        <v>1976000</v>
      </c>
      <c r="G825" s="6" t="s">
        <v>795</v>
      </c>
      <c r="H825" s="6">
        <v>21</v>
      </c>
      <c r="I825" s="6">
        <v>12</v>
      </c>
      <c r="J825" s="6">
        <v>9</v>
      </c>
      <c r="K825" s="12">
        <v>2112000901976000</v>
      </c>
    </row>
    <row r="826" spans="1:11" x14ac:dyDescent="0.2">
      <c r="A826" s="10">
        <v>399265</v>
      </c>
      <c r="B826" s="6" t="s">
        <v>837</v>
      </c>
      <c r="C826" s="6">
        <v>21</v>
      </c>
      <c r="D826" s="6">
        <v>381</v>
      </c>
      <c r="E826" s="6">
        <v>2954</v>
      </c>
      <c r="F826" s="6">
        <v>1976100</v>
      </c>
      <c r="G826" s="6" t="s">
        <v>837</v>
      </c>
      <c r="H826" s="6">
        <v>21</v>
      </c>
      <c r="I826" s="6">
        <v>12</v>
      </c>
      <c r="J826" s="6">
        <v>9</v>
      </c>
      <c r="K826" s="12">
        <v>2112000901976100</v>
      </c>
    </row>
    <row r="827" spans="1:11" x14ac:dyDescent="0.2">
      <c r="A827" s="10">
        <v>399266</v>
      </c>
      <c r="B827" s="6" t="s">
        <v>136</v>
      </c>
      <c r="C827" s="6">
        <v>21</v>
      </c>
      <c r="D827" s="6">
        <v>381</v>
      </c>
      <c r="E827" s="6">
        <v>2954</v>
      </c>
      <c r="F827" s="6">
        <v>1976200</v>
      </c>
      <c r="G827" s="6" t="s">
        <v>136</v>
      </c>
      <c r="H827" s="6">
        <v>21</v>
      </c>
      <c r="I827" s="6">
        <v>12</v>
      </c>
      <c r="J827" s="6">
        <v>9</v>
      </c>
      <c r="K827" s="12">
        <v>2112000901976200</v>
      </c>
    </row>
    <row r="828" spans="1:11" x14ac:dyDescent="0.2">
      <c r="A828" s="10">
        <v>399267</v>
      </c>
      <c r="B828" s="6" t="s">
        <v>838</v>
      </c>
      <c r="C828" s="6">
        <v>21</v>
      </c>
      <c r="D828" s="6">
        <v>381</v>
      </c>
      <c r="E828" s="6">
        <v>2954</v>
      </c>
      <c r="F828" s="6">
        <v>1976300</v>
      </c>
      <c r="G828" s="6" t="s">
        <v>838</v>
      </c>
      <c r="H828" s="6">
        <v>21</v>
      </c>
      <c r="I828" s="6">
        <v>12</v>
      </c>
      <c r="J828" s="6">
        <v>9</v>
      </c>
      <c r="K828" s="12">
        <v>2112000901976300</v>
      </c>
    </row>
    <row r="829" spans="1:11" x14ac:dyDescent="0.2">
      <c r="A829" s="10">
        <v>399270</v>
      </c>
      <c r="B829" s="6" t="s">
        <v>839</v>
      </c>
      <c r="C829" s="6">
        <v>21</v>
      </c>
      <c r="D829" s="6">
        <v>381</v>
      </c>
      <c r="E829" s="6">
        <v>2954</v>
      </c>
      <c r="F829" s="6">
        <v>1976600</v>
      </c>
      <c r="G829" s="6" t="s">
        <v>839</v>
      </c>
      <c r="H829" s="6">
        <v>21</v>
      </c>
      <c r="I829" s="6">
        <v>12</v>
      </c>
      <c r="J829" s="6">
        <v>9</v>
      </c>
      <c r="K829" s="12">
        <v>2112000901976600</v>
      </c>
    </row>
    <row r="830" spans="1:11" x14ac:dyDescent="0.2">
      <c r="A830" s="10">
        <v>399271</v>
      </c>
      <c r="B830" s="6" t="s">
        <v>840</v>
      </c>
      <c r="C830" s="6">
        <v>21</v>
      </c>
      <c r="D830" s="6">
        <v>381</v>
      </c>
      <c r="E830" s="6">
        <v>2954</v>
      </c>
      <c r="F830" s="6">
        <v>1976700</v>
      </c>
      <c r="G830" s="6" t="s">
        <v>840</v>
      </c>
      <c r="H830" s="6">
        <v>21</v>
      </c>
      <c r="I830" s="6">
        <v>12</v>
      </c>
      <c r="J830" s="6">
        <v>9</v>
      </c>
      <c r="K830" s="12">
        <v>2112000901976700</v>
      </c>
    </row>
    <row r="831" spans="1:11" x14ac:dyDescent="0.2">
      <c r="A831" s="10">
        <v>399272</v>
      </c>
      <c r="B831" s="6" t="s">
        <v>841</v>
      </c>
      <c r="C831" s="6">
        <v>21</v>
      </c>
      <c r="D831" s="6">
        <v>381</v>
      </c>
      <c r="E831" s="6">
        <v>2954</v>
      </c>
      <c r="F831" s="6">
        <v>1976800</v>
      </c>
      <c r="G831" s="6" t="s">
        <v>841</v>
      </c>
      <c r="H831" s="6">
        <v>21</v>
      </c>
      <c r="I831" s="6">
        <v>12</v>
      </c>
      <c r="J831" s="6">
        <v>9</v>
      </c>
      <c r="K831" s="12">
        <v>2112000901976800</v>
      </c>
    </row>
    <row r="832" spans="1:11" x14ac:dyDescent="0.2">
      <c r="A832" s="10">
        <v>399273</v>
      </c>
      <c r="B832" s="6" t="s">
        <v>842</v>
      </c>
      <c r="C832" s="6">
        <v>21</v>
      </c>
      <c r="D832" s="6">
        <v>381</v>
      </c>
      <c r="E832" s="6">
        <v>2954</v>
      </c>
      <c r="F832" s="6">
        <v>1976900</v>
      </c>
      <c r="G832" s="6" t="s">
        <v>842</v>
      </c>
      <c r="H832" s="6">
        <v>21</v>
      </c>
      <c r="I832" s="6">
        <v>12</v>
      </c>
      <c r="J832" s="6">
        <v>9</v>
      </c>
      <c r="K832" s="12">
        <v>2112000901976900</v>
      </c>
    </row>
    <row r="833" spans="1:11" x14ac:dyDescent="0.2">
      <c r="A833" s="10">
        <v>399276</v>
      </c>
      <c r="B833" s="6" t="s">
        <v>843</v>
      </c>
      <c r="C833" s="6">
        <v>21</v>
      </c>
      <c r="D833" s="6">
        <v>381</v>
      </c>
      <c r="E833" s="6">
        <v>2954</v>
      </c>
      <c r="F833" s="6">
        <v>1977200</v>
      </c>
      <c r="G833" s="6" t="s">
        <v>843</v>
      </c>
      <c r="H833" s="6">
        <v>21</v>
      </c>
      <c r="I833" s="6">
        <v>12</v>
      </c>
      <c r="J833" s="6">
        <v>9</v>
      </c>
      <c r="K833" s="12">
        <v>2112000901977200</v>
      </c>
    </row>
    <row r="834" spans="1:11" x14ac:dyDescent="0.2">
      <c r="A834" s="10">
        <v>399278</v>
      </c>
      <c r="B834" s="6" t="s">
        <v>844</v>
      </c>
      <c r="C834" s="6">
        <v>21</v>
      </c>
      <c r="D834" s="6">
        <v>381</v>
      </c>
      <c r="E834" s="6">
        <v>2954</v>
      </c>
      <c r="F834" s="6">
        <v>1977400</v>
      </c>
      <c r="G834" s="6" t="s">
        <v>844</v>
      </c>
      <c r="H834" s="6">
        <v>21</v>
      </c>
      <c r="I834" s="6">
        <v>12</v>
      </c>
      <c r="J834" s="6">
        <v>9</v>
      </c>
      <c r="K834" s="12">
        <v>2112000901977400</v>
      </c>
    </row>
    <row r="835" spans="1:11" x14ac:dyDescent="0.2">
      <c r="A835" s="10">
        <v>399279</v>
      </c>
      <c r="B835" s="6" t="s">
        <v>845</v>
      </c>
      <c r="C835" s="6">
        <v>21</v>
      </c>
      <c r="D835" s="6">
        <v>381</v>
      </c>
      <c r="E835" s="6">
        <v>2954</v>
      </c>
      <c r="F835" s="6">
        <v>1977500</v>
      </c>
      <c r="G835" s="6" t="s">
        <v>845</v>
      </c>
      <c r="H835" s="6">
        <v>21</v>
      </c>
      <c r="I835" s="6">
        <v>12</v>
      </c>
      <c r="J835" s="6">
        <v>9</v>
      </c>
      <c r="K835" s="12">
        <v>2112000901977500</v>
      </c>
    </row>
    <row r="836" spans="1:11" x14ac:dyDescent="0.2">
      <c r="A836" s="10">
        <v>399281</v>
      </c>
      <c r="B836" s="6" t="s">
        <v>368</v>
      </c>
      <c r="C836" s="6">
        <v>21</v>
      </c>
      <c r="D836" s="6">
        <v>381</v>
      </c>
      <c r="E836" s="6">
        <v>2954</v>
      </c>
      <c r="F836" s="6">
        <v>1977700</v>
      </c>
      <c r="G836" s="6" t="s">
        <v>368</v>
      </c>
      <c r="H836" s="6">
        <v>21</v>
      </c>
      <c r="I836" s="6">
        <v>12</v>
      </c>
      <c r="J836" s="6">
        <v>9</v>
      </c>
      <c r="K836" s="12">
        <v>2112000901977700</v>
      </c>
    </row>
    <row r="837" spans="1:11" x14ac:dyDescent="0.2">
      <c r="A837" s="10">
        <v>399282</v>
      </c>
      <c r="B837" s="6" t="s">
        <v>846</v>
      </c>
      <c r="C837" s="6">
        <v>21</v>
      </c>
      <c r="D837" s="6">
        <v>381</v>
      </c>
      <c r="E837" s="6">
        <v>2954</v>
      </c>
      <c r="F837" s="6">
        <v>1977800</v>
      </c>
      <c r="G837" s="6" t="s">
        <v>846</v>
      </c>
      <c r="H837" s="6">
        <v>21</v>
      </c>
      <c r="I837" s="6">
        <v>12</v>
      </c>
      <c r="J837" s="6">
        <v>9</v>
      </c>
      <c r="K837" s="12">
        <v>2112000901977800</v>
      </c>
    </row>
    <row r="838" spans="1:11" x14ac:dyDescent="0.2">
      <c r="A838" s="10">
        <v>399283</v>
      </c>
      <c r="B838" s="6" t="s">
        <v>847</v>
      </c>
      <c r="C838" s="6">
        <v>21</v>
      </c>
      <c r="D838" s="6">
        <v>381</v>
      </c>
      <c r="E838" s="6">
        <v>2954</v>
      </c>
      <c r="F838" s="6">
        <v>1977900</v>
      </c>
      <c r="G838" s="6" t="s">
        <v>847</v>
      </c>
      <c r="H838" s="6">
        <v>21</v>
      </c>
      <c r="I838" s="6">
        <v>12</v>
      </c>
      <c r="J838" s="6">
        <v>9</v>
      </c>
      <c r="K838" s="12">
        <v>2112000901977900</v>
      </c>
    </row>
    <row r="839" spans="1:11" x14ac:dyDescent="0.2">
      <c r="A839" s="10">
        <v>399284</v>
      </c>
      <c r="B839" s="6" t="s">
        <v>848</v>
      </c>
      <c r="C839" s="6">
        <v>21</v>
      </c>
      <c r="D839" s="6">
        <v>381</v>
      </c>
      <c r="E839" s="6">
        <v>2954</v>
      </c>
      <c r="F839" s="6">
        <v>1978000</v>
      </c>
      <c r="G839" s="6" t="s">
        <v>848</v>
      </c>
      <c r="H839" s="6">
        <v>21</v>
      </c>
      <c r="I839" s="6">
        <v>12</v>
      </c>
      <c r="J839" s="6">
        <v>9</v>
      </c>
      <c r="K839" s="12">
        <v>2112000901978000</v>
      </c>
    </row>
    <row r="840" spans="1:11" x14ac:dyDescent="0.2">
      <c r="A840" s="10">
        <v>399285</v>
      </c>
      <c r="B840" s="6" t="s">
        <v>849</v>
      </c>
      <c r="C840" s="6">
        <v>21</v>
      </c>
      <c r="D840" s="6">
        <v>381</v>
      </c>
      <c r="E840" s="6">
        <v>2954</v>
      </c>
      <c r="F840" s="6">
        <v>1978100</v>
      </c>
      <c r="G840" s="6" t="s">
        <v>849</v>
      </c>
      <c r="H840" s="6">
        <v>21</v>
      </c>
      <c r="I840" s="6">
        <v>12</v>
      </c>
      <c r="J840" s="6">
        <v>9</v>
      </c>
      <c r="K840" s="12">
        <v>2112000901978100</v>
      </c>
    </row>
    <row r="841" spans="1:11" x14ac:dyDescent="0.2">
      <c r="A841" s="10">
        <v>399286</v>
      </c>
      <c r="B841" s="6" t="s">
        <v>850</v>
      </c>
      <c r="C841" s="6">
        <v>21</v>
      </c>
      <c r="D841" s="6">
        <v>381</v>
      </c>
      <c r="E841" s="6">
        <v>2954</v>
      </c>
      <c r="F841" s="6">
        <v>1978200</v>
      </c>
      <c r="G841" s="6" t="s">
        <v>850</v>
      </c>
      <c r="H841" s="6">
        <v>21</v>
      </c>
      <c r="I841" s="6">
        <v>12</v>
      </c>
      <c r="J841" s="6">
        <v>9</v>
      </c>
      <c r="K841" s="12">
        <v>2112000901978200</v>
      </c>
    </row>
    <row r="842" spans="1:11" x14ac:dyDescent="0.2">
      <c r="A842" s="10">
        <v>399287</v>
      </c>
      <c r="B842" s="6" t="s">
        <v>851</v>
      </c>
      <c r="C842" s="6">
        <v>21</v>
      </c>
      <c r="D842" s="6">
        <v>381</v>
      </c>
      <c r="E842" s="6">
        <v>2954</v>
      </c>
      <c r="F842" s="6">
        <v>1978300</v>
      </c>
      <c r="G842" s="6" t="s">
        <v>851</v>
      </c>
      <c r="H842" s="6">
        <v>21</v>
      </c>
      <c r="I842" s="6">
        <v>12</v>
      </c>
      <c r="J842" s="6">
        <v>9</v>
      </c>
      <c r="K842" s="12">
        <v>2112000901978300</v>
      </c>
    </row>
    <row r="843" spans="1:11" x14ac:dyDescent="0.2">
      <c r="A843" s="10">
        <v>399288</v>
      </c>
      <c r="B843" s="6" t="s">
        <v>852</v>
      </c>
      <c r="C843" s="6">
        <v>21</v>
      </c>
      <c r="D843" s="6">
        <v>381</v>
      </c>
      <c r="E843" s="6">
        <v>2954</v>
      </c>
      <c r="F843" s="6">
        <v>1978400</v>
      </c>
      <c r="G843" s="6" t="s">
        <v>852</v>
      </c>
      <c r="H843" s="6">
        <v>21</v>
      </c>
      <c r="I843" s="6">
        <v>12</v>
      </c>
      <c r="J843" s="6">
        <v>9</v>
      </c>
      <c r="K843" s="12">
        <v>2112000901978400</v>
      </c>
    </row>
    <row r="844" spans="1:11" x14ac:dyDescent="0.2">
      <c r="A844" s="10">
        <v>399289</v>
      </c>
      <c r="B844" s="6" t="s">
        <v>165</v>
      </c>
      <c r="C844" s="6">
        <v>21</v>
      </c>
      <c r="D844" s="6">
        <v>381</v>
      </c>
      <c r="E844" s="6">
        <v>2954</v>
      </c>
      <c r="F844" s="6">
        <v>1978500</v>
      </c>
      <c r="G844" s="6" t="s">
        <v>165</v>
      </c>
      <c r="H844" s="6">
        <v>21</v>
      </c>
      <c r="I844" s="6">
        <v>12</v>
      </c>
      <c r="J844" s="6">
        <v>9</v>
      </c>
      <c r="K844" s="12">
        <v>2112000901978500</v>
      </c>
    </row>
    <row r="845" spans="1:11" x14ac:dyDescent="0.2">
      <c r="A845" s="10">
        <v>399290</v>
      </c>
      <c r="B845" s="6" t="s">
        <v>853</v>
      </c>
      <c r="C845" s="6">
        <v>21</v>
      </c>
      <c r="D845" s="6">
        <v>381</v>
      </c>
      <c r="E845" s="6">
        <v>2954</v>
      </c>
      <c r="F845" s="6">
        <v>1978600</v>
      </c>
      <c r="G845" s="6" t="s">
        <v>853</v>
      </c>
      <c r="H845" s="6">
        <v>21</v>
      </c>
      <c r="I845" s="6">
        <v>12</v>
      </c>
      <c r="J845" s="6">
        <v>9</v>
      </c>
      <c r="K845" s="12">
        <v>2112000901978600</v>
      </c>
    </row>
    <row r="846" spans="1:11" x14ac:dyDescent="0.2">
      <c r="A846" s="10">
        <v>399291</v>
      </c>
      <c r="B846" s="6" t="s">
        <v>854</v>
      </c>
      <c r="C846" s="6">
        <v>21</v>
      </c>
      <c r="D846" s="6">
        <v>381</v>
      </c>
      <c r="E846" s="6">
        <v>2954</v>
      </c>
      <c r="F846" s="6">
        <v>1978700</v>
      </c>
      <c r="G846" s="6" t="s">
        <v>854</v>
      </c>
      <c r="H846" s="6">
        <v>21</v>
      </c>
      <c r="I846" s="6">
        <v>12</v>
      </c>
      <c r="J846" s="6">
        <v>9</v>
      </c>
      <c r="K846" s="12">
        <v>2112000901978700</v>
      </c>
    </row>
    <row r="847" spans="1:11" x14ac:dyDescent="0.2">
      <c r="A847" s="10">
        <v>399292</v>
      </c>
      <c r="B847" s="6" t="s">
        <v>855</v>
      </c>
      <c r="C847" s="6">
        <v>21</v>
      </c>
      <c r="D847" s="6">
        <v>381</v>
      </c>
      <c r="E847" s="6">
        <v>2954</v>
      </c>
      <c r="F847" s="6">
        <v>1978800</v>
      </c>
      <c r="G847" s="6" t="s">
        <v>855</v>
      </c>
      <c r="H847" s="6">
        <v>21</v>
      </c>
      <c r="I847" s="6">
        <v>12</v>
      </c>
      <c r="J847" s="6">
        <v>9</v>
      </c>
      <c r="K847" s="12">
        <v>2112000901978800</v>
      </c>
    </row>
    <row r="848" spans="1:11" x14ac:dyDescent="0.2">
      <c r="A848" s="10">
        <v>399293</v>
      </c>
      <c r="B848" s="6" t="s">
        <v>856</v>
      </c>
      <c r="C848" s="6">
        <v>21</v>
      </c>
      <c r="D848" s="6">
        <v>381</v>
      </c>
      <c r="E848" s="6">
        <v>2954</v>
      </c>
      <c r="F848" s="6">
        <v>1978900</v>
      </c>
      <c r="G848" s="6" t="s">
        <v>856</v>
      </c>
      <c r="H848" s="6">
        <v>21</v>
      </c>
      <c r="I848" s="6">
        <v>12</v>
      </c>
      <c r="J848" s="6">
        <v>9</v>
      </c>
      <c r="K848" s="12">
        <v>2112000901978900</v>
      </c>
    </row>
    <row r="849" spans="1:11" x14ac:dyDescent="0.2">
      <c r="A849" s="10">
        <v>399294</v>
      </c>
      <c r="B849" s="6" t="s">
        <v>857</v>
      </c>
      <c r="C849" s="6">
        <v>21</v>
      </c>
      <c r="D849" s="6">
        <v>381</v>
      </c>
      <c r="E849" s="6">
        <v>2954</v>
      </c>
      <c r="F849" s="6">
        <v>1979000</v>
      </c>
      <c r="G849" s="6" t="s">
        <v>857</v>
      </c>
      <c r="H849" s="6">
        <v>21</v>
      </c>
      <c r="I849" s="6">
        <v>12</v>
      </c>
      <c r="J849" s="6">
        <v>9</v>
      </c>
      <c r="K849" s="12">
        <v>2112000901979000</v>
      </c>
    </row>
    <row r="850" spans="1:11" x14ac:dyDescent="0.2">
      <c r="A850" s="10">
        <v>399295</v>
      </c>
      <c r="B850" s="6" t="s">
        <v>858</v>
      </c>
      <c r="C850" s="6">
        <v>21</v>
      </c>
      <c r="D850" s="6">
        <v>381</v>
      </c>
      <c r="E850" s="6">
        <v>2954</v>
      </c>
      <c r="F850" s="6">
        <v>1979100</v>
      </c>
      <c r="G850" s="6" t="s">
        <v>858</v>
      </c>
      <c r="H850" s="6">
        <v>21</v>
      </c>
      <c r="I850" s="6">
        <v>12</v>
      </c>
      <c r="J850" s="6">
        <v>9</v>
      </c>
      <c r="K850" s="12">
        <v>2112000901979100</v>
      </c>
    </row>
    <row r="851" spans="1:11" x14ac:dyDescent="0.2">
      <c r="A851" s="10">
        <v>399296</v>
      </c>
      <c r="B851" s="6" t="s">
        <v>859</v>
      </c>
      <c r="C851" s="6">
        <v>21</v>
      </c>
      <c r="D851" s="6">
        <v>381</v>
      </c>
      <c r="E851" s="6">
        <v>2954</v>
      </c>
      <c r="F851" s="6">
        <v>1979200</v>
      </c>
      <c r="G851" s="6" t="s">
        <v>859</v>
      </c>
      <c r="H851" s="6">
        <v>21</v>
      </c>
      <c r="I851" s="6">
        <v>12</v>
      </c>
      <c r="J851" s="6">
        <v>9</v>
      </c>
      <c r="K851" s="12">
        <v>2112000901979200</v>
      </c>
    </row>
    <row r="852" spans="1:11" x14ac:dyDescent="0.2">
      <c r="A852" s="10">
        <v>399297</v>
      </c>
      <c r="B852" s="6" t="s">
        <v>860</v>
      </c>
      <c r="C852" s="6">
        <v>21</v>
      </c>
      <c r="D852" s="6">
        <v>381</v>
      </c>
      <c r="E852" s="6">
        <v>2954</v>
      </c>
      <c r="F852" s="6">
        <v>1979300</v>
      </c>
      <c r="G852" s="6" t="s">
        <v>860</v>
      </c>
      <c r="H852" s="6">
        <v>21</v>
      </c>
      <c r="I852" s="6">
        <v>12</v>
      </c>
      <c r="J852" s="6">
        <v>9</v>
      </c>
      <c r="K852" s="12">
        <v>2112000901979300</v>
      </c>
    </row>
    <row r="853" spans="1:11" x14ac:dyDescent="0.2">
      <c r="A853" s="10">
        <v>399298</v>
      </c>
      <c r="B853" s="6" t="s">
        <v>861</v>
      </c>
      <c r="C853" s="6">
        <v>21</v>
      </c>
      <c r="D853" s="6">
        <v>381</v>
      </c>
      <c r="E853" s="6">
        <v>2954</v>
      </c>
      <c r="F853" s="6">
        <v>1979400</v>
      </c>
      <c r="G853" s="6" t="s">
        <v>4171</v>
      </c>
      <c r="H853" s="6">
        <v>21</v>
      </c>
      <c r="I853" s="6">
        <v>12</v>
      </c>
      <c r="J853" s="6">
        <v>9</v>
      </c>
      <c r="K853" s="12">
        <v>2112000901979400</v>
      </c>
    </row>
    <row r="854" spans="1:11" x14ac:dyDescent="0.2">
      <c r="A854" s="10">
        <v>399299</v>
      </c>
      <c r="B854" s="6" t="s">
        <v>862</v>
      </c>
      <c r="C854" s="6">
        <v>21</v>
      </c>
      <c r="D854" s="6">
        <v>381</v>
      </c>
      <c r="E854" s="6">
        <v>2954</v>
      </c>
      <c r="F854" s="6">
        <v>1979500</v>
      </c>
      <c r="G854" s="6" t="s">
        <v>4172</v>
      </c>
      <c r="H854" s="6">
        <v>21</v>
      </c>
      <c r="I854" s="6">
        <v>12</v>
      </c>
      <c r="J854" s="6">
        <v>9</v>
      </c>
      <c r="K854" s="12">
        <v>2112000901979500</v>
      </c>
    </row>
    <row r="855" spans="1:11" x14ac:dyDescent="0.2">
      <c r="A855" s="10">
        <v>399300</v>
      </c>
      <c r="B855" s="6" t="s">
        <v>501</v>
      </c>
      <c r="C855" s="6">
        <v>21</v>
      </c>
      <c r="D855" s="6">
        <v>381</v>
      </c>
      <c r="E855" s="6">
        <v>2954</v>
      </c>
      <c r="F855" s="6">
        <v>1979600</v>
      </c>
      <c r="G855" s="6" t="s">
        <v>501</v>
      </c>
      <c r="H855" s="6">
        <v>21</v>
      </c>
      <c r="I855" s="6">
        <v>12</v>
      </c>
      <c r="J855" s="6">
        <v>9</v>
      </c>
      <c r="K855" s="12">
        <v>2112000901979600</v>
      </c>
    </row>
    <row r="856" spans="1:11" x14ac:dyDescent="0.2">
      <c r="A856" s="10">
        <v>399306</v>
      </c>
      <c r="B856" s="6" t="s">
        <v>378</v>
      </c>
      <c r="C856" s="6">
        <v>21</v>
      </c>
      <c r="D856" s="6">
        <v>381</v>
      </c>
      <c r="E856" s="6">
        <v>2954</v>
      </c>
      <c r="F856" s="6">
        <v>1980200</v>
      </c>
      <c r="G856" s="6" t="s">
        <v>378</v>
      </c>
      <c r="H856" s="6">
        <v>21</v>
      </c>
      <c r="I856" s="6">
        <v>12</v>
      </c>
      <c r="J856" s="6">
        <v>9</v>
      </c>
      <c r="K856" s="12">
        <v>2112000901980200</v>
      </c>
    </row>
    <row r="857" spans="1:11" x14ac:dyDescent="0.2">
      <c r="A857" s="10">
        <v>399307</v>
      </c>
      <c r="B857" s="6" t="s">
        <v>123</v>
      </c>
      <c r="C857" s="6">
        <v>21</v>
      </c>
      <c r="D857" s="6">
        <v>381</v>
      </c>
      <c r="E857" s="6">
        <v>2954</v>
      </c>
      <c r="F857" s="6">
        <v>1980300</v>
      </c>
      <c r="G857" s="6" t="s">
        <v>123</v>
      </c>
      <c r="H857" s="6">
        <v>21</v>
      </c>
      <c r="I857" s="6">
        <v>12</v>
      </c>
      <c r="J857" s="6">
        <v>9</v>
      </c>
      <c r="K857" s="12">
        <v>2112000901980300</v>
      </c>
    </row>
    <row r="858" spans="1:11" x14ac:dyDescent="0.2">
      <c r="A858" s="10">
        <v>399308</v>
      </c>
      <c r="B858" s="6" t="s">
        <v>864</v>
      </c>
      <c r="C858" s="6">
        <v>21</v>
      </c>
      <c r="D858" s="6">
        <v>381</v>
      </c>
      <c r="E858" s="6">
        <v>2954</v>
      </c>
      <c r="F858" s="6">
        <v>1980400</v>
      </c>
      <c r="G858" s="6" t="s">
        <v>4173</v>
      </c>
      <c r="H858" s="6">
        <v>21</v>
      </c>
      <c r="I858" s="6">
        <v>12</v>
      </c>
      <c r="J858" s="6">
        <v>9</v>
      </c>
      <c r="K858" s="12">
        <v>2112000901980400</v>
      </c>
    </row>
    <row r="859" spans="1:11" x14ac:dyDescent="0.2">
      <c r="A859" s="10">
        <v>399309</v>
      </c>
      <c r="B859" s="6" t="s">
        <v>865</v>
      </c>
      <c r="C859" s="6">
        <v>21</v>
      </c>
      <c r="D859" s="6">
        <v>381</v>
      </c>
      <c r="E859" s="6">
        <v>2954</v>
      </c>
      <c r="F859" s="6">
        <v>1980500</v>
      </c>
      <c r="G859" s="6" t="s">
        <v>865</v>
      </c>
      <c r="H859" s="6">
        <v>21</v>
      </c>
      <c r="I859" s="6">
        <v>12</v>
      </c>
      <c r="J859" s="6">
        <v>9</v>
      </c>
      <c r="K859" s="12">
        <v>2112000901980500</v>
      </c>
    </row>
    <row r="860" spans="1:11" x14ac:dyDescent="0.2">
      <c r="A860" s="10">
        <v>399310</v>
      </c>
      <c r="B860" s="6" t="s">
        <v>866</v>
      </c>
      <c r="C860" s="6">
        <v>21</v>
      </c>
      <c r="D860" s="6">
        <v>381</v>
      </c>
      <c r="E860" s="6">
        <v>2954</v>
      </c>
      <c r="F860" s="6">
        <v>1980600</v>
      </c>
      <c r="G860" s="6" t="s">
        <v>866</v>
      </c>
      <c r="H860" s="6">
        <v>21</v>
      </c>
      <c r="I860" s="6">
        <v>12</v>
      </c>
      <c r="J860" s="6">
        <v>9</v>
      </c>
      <c r="K860" s="12">
        <v>2112000901980600</v>
      </c>
    </row>
    <row r="861" spans="1:11" x14ac:dyDescent="0.2">
      <c r="A861" s="10">
        <v>399311</v>
      </c>
      <c r="B861" s="6" t="s">
        <v>867</v>
      </c>
      <c r="C861" s="6">
        <v>21</v>
      </c>
      <c r="D861" s="6">
        <v>381</v>
      </c>
      <c r="E861" s="6">
        <v>2954</v>
      </c>
      <c r="F861" s="6">
        <v>1980700</v>
      </c>
      <c r="G861" s="6" t="s">
        <v>867</v>
      </c>
      <c r="H861" s="6">
        <v>21</v>
      </c>
      <c r="I861" s="6">
        <v>12</v>
      </c>
      <c r="J861" s="6">
        <v>9</v>
      </c>
      <c r="K861" s="12">
        <v>2112000901980700</v>
      </c>
    </row>
    <row r="862" spans="1:11" x14ac:dyDescent="0.2">
      <c r="A862" s="10">
        <v>399312</v>
      </c>
      <c r="B862" s="6" t="s">
        <v>868</v>
      </c>
      <c r="C862" s="6">
        <v>21</v>
      </c>
      <c r="D862" s="6">
        <v>381</v>
      </c>
      <c r="E862" s="6">
        <v>2954</v>
      </c>
      <c r="F862" s="6">
        <v>1980800</v>
      </c>
      <c r="G862" s="6" t="s">
        <v>868</v>
      </c>
      <c r="H862" s="6">
        <v>21</v>
      </c>
      <c r="I862" s="6">
        <v>12</v>
      </c>
      <c r="J862" s="6">
        <v>9</v>
      </c>
      <c r="K862" s="12">
        <v>2112000901980800</v>
      </c>
    </row>
    <row r="863" spans="1:11" x14ac:dyDescent="0.2">
      <c r="A863" s="10">
        <v>399314</v>
      </c>
      <c r="B863" s="6" t="s">
        <v>869</v>
      </c>
      <c r="C863" s="6">
        <v>21</v>
      </c>
      <c r="D863" s="6">
        <v>381</v>
      </c>
      <c r="E863" s="6">
        <v>2954</v>
      </c>
      <c r="F863" s="6">
        <v>1981000</v>
      </c>
      <c r="G863" s="6" t="s">
        <v>869</v>
      </c>
      <c r="H863" s="6">
        <v>21</v>
      </c>
      <c r="I863" s="6">
        <v>12</v>
      </c>
      <c r="J863" s="6">
        <v>9</v>
      </c>
      <c r="K863" s="12">
        <v>2112000901981000</v>
      </c>
    </row>
    <row r="864" spans="1:11" x14ac:dyDescent="0.2">
      <c r="A864" s="10">
        <v>399317</v>
      </c>
      <c r="B864" s="6" t="s">
        <v>874</v>
      </c>
      <c r="C864" s="6">
        <v>21</v>
      </c>
      <c r="D864" s="6">
        <v>381</v>
      </c>
      <c r="E864" s="6">
        <v>2955</v>
      </c>
      <c r="F864" s="6">
        <v>1964500</v>
      </c>
      <c r="G864" s="6" t="s">
        <v>874</v>
      </c>
      <c r="H864" s="6">
        <v>21</v>
      </c>
      <c r="I864" s="6">
        <v>12</v>
      </c>
      <c r="J864" s="6">
        <v>8</v>
      </c>
      <c r="K864" s="12">
        <v>2112000801964500</v>
      </c>
    </row>
    <row r="865" spans="1:11" x14ac:dyDescent="0.2">
      <c r="A865" s="10">
        <v>399318</v>
      </c>
      <c r="B865" s="6" t="s">
        <v>875</v>
      </c>
      <c r="C865" s="6">
        <v>21</v>
      </c>
      <c r="D865" s="6">
        <v>381</v>
      </c>
      <c r="E865" s="6">
        <v>2955</v>
      </c>
      <c r="F865" s="6">
        <v>1964600</v>
      </c>
      <c r="G865" s="6" t="s">
        <v>875</v>
      </c>
      <c r="H865" s="6">
        <v>21</v>
      </c>
      <c r="I865" s="6">
        <v>12</v>
      </c>
      <c r="J865" s="6">
        <v>8</v>
      </c>
      <c r="K865" s="12">
        <v>2112000801964600</v>
      </c>
    </row>
    <row r="866" spans="1:11" x14ac:dyDescent="0.2">
      <c r="A866" s="10">
        <v>399319</v>
      </c>
      <c r="B866" s="6" t="s">
        <v>876</v>
      </c>
      <c r="C866" s="6">
        <v>21</v>
      </c>
      <c r="D866" s="6">
        <v>381</v>
      </c>
      <c r="E866" s="6">
        <v>2955</v>
      </c>
      <c r="F866" s="6">
        <v>1964700</v>
      </c>
      <c r="G866" s="6" t="s">
        <v>876</v>
      </c>
      <c r="H866" s="6">
        <v>21</v>
      </c>
      <c r="I866" s="6">
        <v>12</v>
      </c>
      <c r="J866" s="6">
        <v>8</v>
      </c>
      <c r="K866" s="12">
        <v>2112000801964700</v>
      </c>
    </row>
    <row r="867" spans="1:11" x14ac:dyDescent="0.2">
      <c r="A867" s="10">
        <v>399320</v>
      </c>
      <c r="B867" s="6" t="s">
        <v>877</v>
      </c>
      <c r="C867" s="6">
        <v>21</v>
      </c>
      <c r="D867" s="6">
        <v>381</v>
      </c>
      <c r="E867" s="6">
        <v>2955</v>
      </c>
      <c r="F867" s="6">
        <v>1964800</v>
      </c>
      <c r="G867" s="6" t="s">
        <v>877</v>
      </c>
      <c r="H867" s="6">
        <v>21</v>
      </c>
      <c r="I867" s="6">
        <v>12</v>
      </c>
      <c r="J867" s="6">
        <v>8</v>
      </c>
      <c r="K867" s="12">
        <v>2112000801964800</v>
      </c>
    </row>
    <row r="868" spans="1:11" x14ac:dyDescent="0.2">
      <c r="A868" s="10">
        <v>399321</v>
      </c>
      <c r="B868" s="6" t="s">
        <v>878</v>
      </c>
      <c r="C868" s="6">
        <v>21</v>
      </c>
      <c r="D868" s="6">
        <v>381</v>
      </c>
      <c r="E868" s="6">
        <v>2955</v>
      </c>
      <c r="F868" s="6">
        <v>1964900</v>
      </c>
      <c r="G868" s="6" t="s">
        <v>878</v>
      </c>
      <c r="H868" s="6">
        <v>21</v>
      </c>
      <c r="I868" s="6">
        <v>12</v>
      </c>
      <c r="J868" s="6">
        <v>8</v>
      </c>
      <c r="K868" s="12">
        <v>2112000801964900</v>
      </c>
    </row>
    <row r="869" spans="1:11" x14ac:dyDescent="0.2">
      <c r="A869" s="10">
        <v>399322</v>
      </c>
      <c r="B869" s="6" t="s">
        <v>879</v>
      </c>
      <c r="C869" s="6">
        <v>21</v>
      </c>
      <c r="D869" s="6">
        <v>381</v>
      </c>
      <c r="E869" s="6">
        <v>2955</v>
      </c>
      <c r="F869" s="6">
        <v>1965000</v>
      </c>
      <c r="G869" s="6" t="s">
        <v>879</v>
      </c>
      <c r="H869" s="6">
        <v>21</v>
      </c>
      <c r="I869" s="6">
        <v>12</v>
      </c>
      <c r="J869" s="6">
        <v>8</v>
      </c>
      <c r="K869" s="12">
        <v>2112000801965000</v>
      </c>
    </row>
    <row r="870" spans="1:11" x14ac:dyDescent="0.2">
      <c r="A870" s="10">
        <v>399323</v>
      </c>
      <c r="B870" s="6" t="s">
        <v>880</v>
      </c>
      <c r="C870" s="6">
        <v>21</v>
      </c>
      <c r="D870" s="6">
        <v>381</v>
      </c>
      <c r="E870" s="6">
        <v>2955</v>
      </c>
      <c r="F870" s="6">
        <v>1965100</v>
      </c>
      <c r="G870" s="6" t="s">
        <v>880</v>
      </c>
      <c r="H870" s="6">
        <v>21</v>
      </c>
      <c r="I870" s="6">
        <v>12</v>
      </c>
      <c r="J870" s="6">
        <v>8</v>
      </c>
      <c r="K870" s="12">
        <v>2112000801965100</v>
      </c>
    </row>
    <row r="871" spans="1:11" x14ac:dyDescent="0.2">
      <c r="A871" s="10">
        <v>399324</v>
      </c>
      <c r="B871" s="6" t="s">
        <v>881</v>
      </c>
      <c r="C871" s="6">
        <v>21</v>
      </c>
      <c r="D871" s="6">
        <v>381</v>
      </c>
      <c r="E871" s="6">
        <v>2955</v>
      </c>
      <c r="F871" s="6">
        <v>1965200</v>
      </c>
      <c r="G871" s="6" t="s">
        <v>881</v>
      </c>
      <c r="H871" s="6">
        <v>21</v>
      </c>
      <c r="I871" s="6">
        <v>12</v>
      </c>
      <c r="J871" s="6">
        <v>8</v>
      </c>
      <c r="K871" s="12">
        <v>2112000801965200</v>
      </c>
    </row>
    <row r="872" spans="1:11" x14ac:dyDescent="0.2">
      <c r="A872" s="10">
        <v>399325</v>
      </c>
      <c r="B872" s="6" t="s">
        <v>882</v>
      </c>
      <c r="C872" s="6">
        <v>21</v>
      </c>
      <c r="D872" s="6">
        <v>381</v>
      </c>
      <c r="E872" s="6">
        <v>2955</v>
      </c>
      <c r="F872" s="6">
        <v>1965300</v>
      </c>
      <c r="G872" s="6" t="s">
        <v>882</v>
      </c>
      <c r="H872" s="6">
        <v>21</v>
      </c>
      <c r="I872" s="6">
        <v>12</v>
      </c>
      <c r="J872" s="6">
        <v>8</v>
      </c>
      <c r="K872" s="12">
        <v>2112000801965300</v>
      </c>
    </row>
    <row r="873" spans="1:11" x14ac:dyDescent="0.2">
      <c r="A873" s="10">
        <v>399326</v>
      </c>
      <c r="B873" s="6" t="s">
        <v>883</v>
      </c>
      <c r="C873" s="6">
        <v>21</v>
      </c>
      <c r="D873" s="6">
        <v>381</v>
      </c>
      <c r="E873" s="6">
        <v>2955</v>
      </c>
      <c r="F873" s="6">
        <v>1965400</v>
      </c>
      <c r="G873" s="6" t="s">
        <v>883</v>
      </c>
      <c r="H873" s="6">
        <v>21</v>
      </c>
      <c r="I873" s="6">
        <v>12</v>
      </c>
      <c r="J873" s="6">
        <v>8</v>
      </c>
      <c r="K873" s="12">
        <v>2112000801965400</v>
      </c>
    </row>
    <row r="874" spans="1:11" x14ac:dyDescent="0.2">
      <c r="A874" s="10">
        <v>399327</v>
      </c>
      <c r="B874" s="6" t="s">
        <v>884</v>
      </c>
      <c r="C874" s="6">
        <v>21</v>
      </c>
      <c r="D874" s="6">
        <v>381</v>
      </c>
      <c r="E874" s="6">
        <v>2955</v>
      </c>
      <c r="F874" s="6">
        <v>1965500</v>
      </c>
      <c r="G874" s="6" t="s">
        <v>884</v>
      </c>
      <c r="H874" s="6">
        <v>21</v>
      </c>
      <c r="I874" s="6">
        <v>12</v>
      </c>
      <c r="J874" s="6">
        <v>8</v>
      </c>
      <c r="K874" s="12">
        <v>2112000801965500</v>
      </c>
    </row>
    <row r="875" spans="1:11" x14ac:dyDescent="0.2">
      <c r="A875" s="10">
        <v>399328</v>
      </c>
      <c r="B875" s="6" t="s">
        <v>885</v>
      </c>
      <c r="C875" s="6">
        <v>21</v>
      </c>
      <c r="D875" s="6">
        <v>381</v>
      </c>
      <c r="E875" s="6">
        <v>2955</v>
      </c>
      <c r="F875" s="6">
        <v>1965600</v>
      </c>
      <c r="G875" s="6" t="s">
        <v>885</v>
      </c>
      <c r="H875" s="6">
        <v>21</v>
      </c>
      <c r="I875" s="6">
        <v>12</v>
      </c>
      <c r="J875" s="6">
        <v>8</v>
      </c>
      <c r="K875" s="12">
        <v>2112000801965600</v>
      </c>
    </row>
    <row r="876" spans="1:11" x14ac:dyDescent="0.2">
      <c r="A876" s="10">
        <v>399329</v>
      </c>
      <c r="B876" s="6" t="s">
        <v>886</v>
      </c>
      <c r="C876" s="6">
        <v>21</v>
      </c>
      <c r="D876" s="6">
        <v>381</v>
      </c>
      <c r="E876" s="6">
        <v>2955</v>
      </c>
      <c r="F876" s="6">
        <v>1965700</v>
      </c>
      <c r="G876" s="6" t="s">
        <v>886</v>
      </c>
      <c r="H876" s="6">
        <v>21</v>
      </c>
      <c r="I876" s="6">
        <v>12</v>
      </c>
      <c r="J876" s="6">
        <v>8</v>
      </c>
      <c r="K876" s="12">
        <v>2112000801965700</v>
      </c>
    </row>
    <row r="877" spans="1:11" x14ac:dyDescent="0.2">
      <c r="A877" s="10">
        <v>399330</v>
      </c>
      <c r="B877" s="6" t="s">
        <v>887</v>
      </c>
      <c r="C877" s="6">
        <v>21</v>
      </c>
      <c r="D877" s="6">
        <v>381</v>
      </c>
      <c r="E877" s="6">
        <v>2955</v>
      </c>
      <c r="F877" s="6">
        <v>1965800</v>
      </c>
      <c r="G877" s="6" t="s">
        <v>887</v>
      </c>
      <c r="H877" s="6">
        <v>21</v>
      </c>
      <c r="I877" s="6">
        <v>12</v>
      </c>
      <c r="J877" s="6">
        <v>8</v>
      </c>
      <c r="K877" s="12">
        <v>2112000801965800</v>
      </c>
    </row>
    <row r="878" spans="1:11" x14ac:dyDescent="0.2">
      <c r="A878" s="10">
        <v>399331</v>
      </c>
      <c r="B878" s="6" t="s">
        <v>888</v>
      </c>
      <c r="C878" s="6">
        <v>21</v>
      </c>
      <c r="D878" s="6">
        <v>381</v>
      </c>
      <c r="E878" s="6">
        <v>2955</v>
      </c>
      <c r="F878" s="6">
        <v>1965900</v>
      </c>
      <c r="G878" s="6" t="s">
        <v>888</v>
      </c>
      <c r="H878" s="6">
        <v>21</v>
      </c>
      <c r="I878" s="6">
        <v>12</v>
      </c>
      <c r="J878" s="6">
        <v>8</v>
      </c>
      <c r="K878" s="12">
        <v>2112000801965900</v>
      </c>
    </row>
    <row r="879" spans="1:11" x14ac:dyDescent="0.2">
      <c r="A879" s="10">
        <v>399332</v>
      </c>
      <c r="B879" s="6" t="s">
        <v>889</v>
      </c>
      <c r="C879" s="6">
        <v>21</v>
      </c>
      <c r="D879" s="6">
        <v>381</v>
      </c>
      <c r="E879" s="6">
        <v>2955</v>
      </c>
      <c r="F879" s="6">
        <v>1966000</v>
      </c>
      <c r="G879" s="6" t="s">
        <v>889</v>
      </c>
      <c r="H879" s="6">
        <v>21</v>
      </c>
      <c r="I879" s="6">
        <v>12</v>
      </c>
      <c r="J879" s="6">
        <v>8</v>
      </c>
      <c r="K879" s="12">
        <v>2112000801966000</v>
      </c>
    </row>
    <row r="880" spans="1:11" x14ac:dyDescent="0.2">
      <c r="A880" s="10">
        <v>399333</v>
      </c>
      <c r="B880" s="6" t="s">
        <v>890</v>
      </c>
      <c r="C880" s="6">
        <v>21</v>
      </c>
      <c r="D880" s="6">
        <v>381</v>
      </c>
      <c r="E880" s="6">
        <v>2955</v>
      </c>
      <c r="F880" s="6">
        <v>1966100</v>
      </c>
      <c r="G880" s="6" t="s">
        <v>890</v>
      </c>
      <c r="H880" s="6">
        <v>21</v>
      </c>
      <c r="I880" s="6">
        <v>12</v>
      </c>
      <c r="J880" s="6">
        <v>8</v>
      </c>
      <c r="K880" s="12">
        <v>2112000801966100</v>
      </c>
    </row>
    <row r="881" spans="1:11" x14ac:dyDescent="0.2">
      <c r="A881" s="10">
        <v>399334</v>
      </c>
      <c r="B881" s="6" t="s">
        <v>891</v>
      </c>
      <c r="C881" s="6">
        <v>21</v>
      </c>
      <c r="D881" s="6">
        <v>381</v>
      </c>
      <c r="E881" s="6">
        <v>2955</v>
      </c>
      <c r="F881" s="6">
        <v>1966200</v>
      </c>
      <c r="G881" s="6" t="s">
        <v>891</v>
      </c>
      <c r="H881" s="6">
        <v>21</v>
      </c>
      <c r="I881" s="6">
        <v>12</v>
      </c>
      <c r="J881" s="6">
        <v>8</v>
      </c>
      <c r="K881" s="12">
        <v>2112000801966200</v>
      </c>
    </row>
    <row r="882" spans="1:11" x14ac:dyDescent="0.2">
      <c r="A882" s="10">
        <v>399335</v>
      </c>
      <c r="B882" s="6" t="s">
        <v>369</v>
      </c>
      <c r="C882" s="6">
        <v>21</v>
      </c>
      <c r="D882" s="6">
        <v>381</v>
      </c>
      <c r="E882" s="6">
        <v>2955</v>
      </c>
      <c r="F882" s="6">
        <v>1966300</v>
      </c>
      <c r="G882" s="6" t="s">
        <v>369</v>
      </c>
      <c r="H882" s="6">
        <v>21</v>
      </c>
      <c r="I882" s="6">
        <v>12</v>
      </c>
      <c r="J882" s="6">
        <v>8</v>
      </c>
      <c r="K882" s="12">
        <v>2112000801966300</v>
      </c>
    </row>
    <row r="883" spans="1:11" x14ac:dyDescent="0.2">
      <c r="A883" s="10">
        <v>399336</v>
      </c>
      <c r="B883" s="6" t="s">
        <v>892</v>
      </c>
      <c r="C883" s="6">
        <v>21</v>
      </c>
      <c r="D883" s="6">
        <v>381</v>
      </c>
      <c r="E883" s="6">
        <v>2955</v>
      </c>
      <c r="F883" s="6">
        <v>1966400</v>
      </c>
      <c r="G883" s="6" t="s">
        <v>892</v>
      </c>
      <c r="H883" s="6">
        <v>21</v>
      </c>
      <c r="I883" s="6">
        <v>12</v>
      </c>
      <c r="J883" s="6">
        <v>8</v>
      </c>
      <c r="K883" s="12">
        <v>2112000801966400</v>
      </c>
    </row>
    <row r="884" spans="1:11" x14ac:dyDescent="0.2">
      <c r="A884" s="10">
        <v>399337</v>
      </c>
      <c r="B884" s="6" t="s">
        <v>893</v>
      </c>
      <c r="C884" s="6">
        <v>21</v>
      </c>
      <c r="D884" s="6">
        <v>381</v>
      </c>
      <c r="E884" s="6">
        <v>2955</v>
      </c>
      <c r="F884" s="6">
        <v>1966500</v>
      </c>
      <c r="G884" s="6" t="s">
        <v>893</v>
      </c>
      <c r="H884" s="6">
        <v>21</v>
      </c>
      <c r="I884" s="6">
        <v>12</v>
      </c>
      <c r="J884" s="6">
        <v>8</v>
      </c>
      <c r="K884" s="12">
        <v>2112000801966500</v>
      </c>
    </row>
    <row r="885" spans="1:11" x14ac:dyDescent="0.2">
      <c r="A885" s="10">
        <v>399339</v>
      </c>
      <c r="B885" s="6" t="s">
        <v>894</v>
      </c>
      <c r="C885" s="6">
        <v>21</v>
      </c>
      <c r="D885" s="6">
        <v>381</v>
      </c>
      <c r="E885" s="6">
        <v>2955</v>
      </c>
      <c r="F885" s="6">
        <v>1966700</v>
      </c>
      <c r="G885" s="6" t="s">
        <v>894</v>
      </c>
      <c r="H885" s="6">
        <v>21</v>
      </c>
      <c r="I885" s="6">
        <v>12</v>
      </c>
      <c r="J885" s="6">
        <v>8</v>
      </c>
      <c r="K885" s="12">
        <v>2112000801966700</v>
      </c>
    </row>
    <row r="886" spans="1:11" x14ac:dyDescent="0.2">
      <c r="A886" s="10">
        <v>399341</v>
      </c>
      <c r="B886" s="6" t="s">
        <v>895</v>
      </c>
      <c r="C886" s="6">
        <v>21</v>
      </c>
      <c r="D886" s="6">
        <v>381</v>
      </c>
      <c r="E886" s="6">
        <v>2955</v>
      </c>
      <c r="F886" s="6">
        <v>1966900</v>
      </c>
      <c r="G886" s="6" t="s">
        <v>895</v>
      </c>
      <c r="H886" s="6">
        <v>21</v>
      </c>
      <c r="I886" s="6">
        <v>12</v>
      </c>
      <c r="J886" s="6">
        <v>8</v>
      </c>
      <c r="K886" s="12">
        <v>2112000801966900</v>
      </c>
    </row>
    <row r="887" spans="1:11" x14ac:dyDescent="0.2">
      <c r="A887" s="10">
        <v>399342</v>
      </c>
      <c r="B887" s="6" t="s">
        <v>896</v>
      </c>
      <c r="C887" s="6">
        <v>21</v>
      </c>
      <c r="D887" s="6">
        <v>381</v>
      </c>
      <c r="E887" s="6">
        <v>2955</v>
      </c>
      <c r="F887" s="6">
        <v>1967000</v>
      </c>
      <c r="G887" s="6" t="s">
        <v>896</v>
      </c>
      <c r="H887" s="6">
        <v>21</v>
      </c>
      <c r="I887" s="6">
        <v>12</v>
      </c>
      <c r="J887" s="6">
        <v>8</v>
      </c>
      <c r="K887" s="12">
        <v>2112000801967000</v>
      </c>
    </row>
    <row r="888" spans="1:11" x14ac:dyDescent="0.2">
      <c r="A888" s="10">
        <v>399343</v>
      </c>
      <c r="B888" s="6" t="s">
        <v>897</v>
      </c>
      <c r="C888" s="6">
        <v>21</v>
      </c>
      <c r="D888" s="6">
        <v>381</v>
      </c>
      <c r="E888" s="6">
        <v>2955</v>
      </c>
      <c r="F888" s="6">
        <v>1967100</v>
      </c>
      <c r="G888" s="6" t="s">
        <v>897</v>
      </c>
      <c r="H888" s="6">
        <v>21</v>
      </c>
      <c r="I888" s="6">
        <v>12</v>
      </c>
      <c r="J888" s="6">
        <v>8</v>
      </c>
      <c r="K888" s="12">
        <v>2112000801967100</v>
      </c>
    </row>
    <row r="889" spans="1:11" x14ac:dyDescent="0.2">
      <c r="A889" s="10">
        <v>399344</v>
      </c>
      <c r="B889" s="6" t="s">
        <v>898</v>
      </c>
      <c r="C889" s="6">
        <v>21</v>
      </c>
      <c r="D889" s="6">
        <v>381</v>
      </c>
      <c r="E889" s="6">
        <v>2955</v>
      </c>
      <c r="F889" s="6">
        <v>1967200</v>
      </c>
      <c r="G889" s="6" t="s">
        <v>898</v>
      </c>
      <c r="H889" s="6">
        <v>21</v>
      </c>
      <c r="I889" s="6">
        <v>12</v>
      </c>
      <c r="J889" s="6">
        <v>8</v>
      </c>
      <c r="K889" s="12">
        <v>2112000801967200</v>
      </c>
    </row>
    <row r="890" spans="1:11" x14ac:dyDescent="0.2">
      <c r="A890" s="10">
        <v>399346</v>
      </c>
      <c r="B890" s="6" t="s">
        <v>899</v>
      </c>
      <c r="C890" s="6">
        <v>21</v>
      </c>
      <c r="D890" s="6">
        <v>381</v>
      </c>
      <c r="E890" s="6">
        <v>2955</v>
      </c>
      <c r="F890" s="6">
        <v>1967400</v>
      </c>
      <c r="G890" s="6" t="s">
        <v>899</v>
      </c>
      <c r="H890" s="6">
        <v>21</v>
      </c>
      <c r="I890" s="6">
        <v>12</v>
      </c>
      <c r="J890" s="6">
        <v>8</v>
      </c>
      <c r="K890" s="12">
        <v>2112000801967400</v>
      </c>
    </row>
    <row r="891" spans="1:11" x14ac:dyDescent="0.2">
      <c r="A891" s="10">
        <v>399347</v>
      </c>
      <c r="B891" s="6" t="s">
        <v>900</v>
      </c>
      <c r="C891" s="6">
        <v>21</v>
      </c>
      <c r="D891" s="6">
        <v>381</v>
      </c>
      <c r="E891" s="6">
        <v>2955</v>
      </c>
      <c r="F891" s="6">
        <v>1967500</v>
      </c>
      <c r="G891" s="6" t="s">
        <v>900</v>
      </c>
      <c r="H891" s="6">
        <v>21</v>
      </c>
      <c r="I891" s="6">
        <v>12</v>
      </c>
      <c r="J891" s="6">
        <v>8</v>
      </c>
      <c r="K891" s="12">
        <v>2112000801967500</v>
      </c>
    </row>
    <row r="892" spans="1:11" x14ac:dyDescent="0.2">
      <c r="A892" s="10">
        <v>399348</v>
      </c>
      <c r="B892" s="6" t="s">
        <v>170</v>
      </c>
      <c r="C892" s="6">
        <v>21</v>
      </c>
      <c r="D892" s="6">
        <v>381</v>
      </c>
      <c r="E892" s="6">
        <v>2955</v>
      </c>
      <c r="F892" s="6">
        <v>1967600</v>
      </c>
      <c r="G892" s="6" t="s">
        <v>170</v>
      </c>
      <c r="H892" s="6">
        <v>21</v>
      </c>
      <c r="I892" s="6">
        <v>12</v>
      </c>
      <c r="J892" s="6">
        <v>8</v>
      </c>
      <c r="K892" s="12">
        <v>2112000801967600</v>
      </c>
    </row>
    <row r="893" spans="1:11" x14ac:dyDescent="0.2">
      <c r="A893" s="10">
        <v>399350</v>
      </c>
      <c r="B893" s="6" t="s">
        <v>901</v>
      </c>
      <c r="C893" s="6">
        <v>21</v>
      </c>
      <c r="D893" s="6">
        <v>381</v>
      </c>
      <c r="E893" s="6">
        <v>2955</v>
      </c>
      <c r="F893" s="6">
        <v>1967900</v>
      </c>
      <c r="G893" s="6" t="s">
        <v>901</v>
      </c>
      <c r="H893" s="6">
        <v>21</v>
      </c>
      <c r="I893" s="6">
        <v>12</v>
      </c>
      <c r="J893" s="6">
        <v>8</v>
      </c>
      <c r="K893" s="12">
        <v>2112000801967900</v>
      </c>
    </row>
    <row r="894" spans="1:11" x14ac:dyDescent="0.2">
      <c r="A894" s="10">
        <v>399351</v>
      </c>
      <c r="B894" s="6" t="s">
        <v>902</v>
      </c>
      <c r="C894" s="6">
        <v>21</v>
      </c>
      <c r="D894" s="6">
        <v>381</v>
      </c>
      <c r="E894" s="6">
        <v>2955</v>
      </c>
      <c r="F894" s="6">
        <v>1968000</v>
      </c>
      <c r="G894" s="6" t="s">
        <v>902</v>
      </c>
      <c r="H894" s="6">
        <v>21</v>
      </c>
      <c r="I894" s="6">
        <v>12</v>
      </c>
      <c r="J894" s="6">
        <v>8</v>
      </c>
      <c r="K894" s="12">
        <v>2112000801968000</v>
      </c>
    </row>
    <row r="895" spans="1:11" x14ac:dyDescent="0.2">
      <c r="A895" s="10">
        <v>399352</v>
      </c>
      <c r="B895" s="6" t="s">
        <v>903</v>
      </c>
      <c r="C895" s="6">
        <v>21</v>
      </c>
      <c r="D895" s="6">
        <v>381</v>
      </c>
      <c r="E895" s="6">
        <v>2955</v>
      </c>
      <c r="F895" s="6">
        <v>1968100</v>
      </c>
      <c r="G895" s="6" t="s">
        <v>903</v>
      </c>
      <c r="H895" s="6">
        <v>21</v>
      </c>
      <c r="I895" s="6">
        <v>12</v>
      </c>
      <c r="J895" s="6">
        <v>8</v>
      </c>
      <c r="K895" s="12">
        <v>2112000801968100</v>
      </c>
    </row>
    <row r="896" spans="1:11" x14ac:dyDescent="0.2">
      <c r="A896" s="10">
        <v>399353</v>
      </c>
      <c r="B896" s="6" t="s">
        <v>904</v>
      </c>
      <c r="C896" s="6">
        <v>21</v>
      </c>
      <c r="D896" s="6">
        <v>381</v>
      </c>
      <c r="E896" s="6">
        <v>2955</v>
      </c>
      <c r="F896" s="6">
        <v>1968200</v>
      </c>
      <c r="G896" s="6" t="s">
        <v>904</v>
      </c>
      <c r="H896" s="6">
        <v>21</v>
      </c>
      <c r="I896" s="6">
        <v>12</v>
      </c>
      <c r="J896" s="6">
        <v>8</v>
      </c>
      <c r="K896" s="12">
        <v>2112000801968200</v>
      </c>
    </row>
    <row r="897" spans="1:11" x14ac:dyDescent="0.2">
      <c r="A897" s="10">
        <v>399354</v>
      </c>
      <c r="B897" s="6" t="s">
        <v>410</v>
      </c>
      <c r="C897" s="6">
        <v>21</v>
      </c>
      <c r="D897" s="6">
        <v>381</v>
      </c>
      <c r="E897" s="6">
        <v>2955</v>
      </c>
      <c r="F897" s="6">
        <v>1968300</v>
      </c>
      <c r="G897" s="6" t="s">
        <v>410</v>
      </c>
      <c r="H897" s="6">
        <v>21</v>
      </c>
      <c r="I897" s="6">
        <v>12</v>
      </c>
      <c r="J897" s="6">
        <v>8</v>
      </c>
      <c r="K897" s="12">
        <v>2112000801968300</v>
      </c>
    </row>
    <row r="898" spans="1:11" x14ac:dyDescent="0.2">
      <c r="A898" s="10">
        <v>399356</v>
      </c>
      <c r="B898" s="6" t="s">
        <v>905</v>
      </c>
      <c r="C898" s="6">
        <v>21</v>
      </c>
      <c r="D898" s="6">
        <v>381</v>
      </c>
      <c r="E898" s="6">
        <v>2955</v>
      </c>
      <c r="F898" s="6">
        <v>1968500</v>
      </c>
      <c r="G898" s="6" t="s">
        <v>905</v>
      </c>
      <c r="H898" s="6">
        <v>21</v>
      </c>
      <c r="I898" s="6">
        <v>12</v>
      </c>
      <c r="J898" s="6">
        <v>8</v>
      </c>
      <c r="K898" s="12">
        <v>2112000801968500</v>
      </c>
    </row>
    <row r="899" spans="1:11" x14ac:dyDescent="0.2">
      <c r="A899" s="10">
        <v>399357</v>
      </c>
      <c r="B899" s="6" t="s">
        <v>906</v>
      </c>
      <c r="C899" s="6">
        <v>21</v>
      </c>
      <c r="D899" s="6">
        <v>381</v>
      </c>
      <c r="E899" s="6">
        <v>2955</v>
      </c>
      <c r="F899" s="6">
        <v>1968600</v>
      </c>
      <c r="G899" s="6" t="s">
        <v>906</v>
      </c>
      <c r="H899" s="6">
        <v>21</v>
      </c>
      <c r="I899" s="6">
        <v>12</v>
      </c>
      <c r="J899" s="6">
        <v>8</v>
      </c>
      <c r="K899" s="12">
        <v>2112000801968600</v>
      </c>
    </row>
    <row r="900" spans="1:11" x14ac:dyDescent="0.2">
      <c r="A900" s="10">
        <v>399358</v>
      </c>
      <c r="B900" s="6" t="s">
        <v>907</v>
      </c>
      <c r="C900" s="6">
        <v>21</v>
      </c>
      <c r="D900" s="6">
        <v>381</v>
      </c>
      <c r="E900" s="6">
        <v>2955</v>
      </c>
      <c r="F900" s="6">
        <v>1968700</v>
      </c>
      <c r="G900" s="6" t="s">
        <v>907</v>
      </c>
      <c r="H900" s="6">
        <v>21</v>
      </c>
      <c r="I900" s="6">
        <v>12</v>
      </c>
      <c r="J900" s="6">
        <v>8</v>
      </c>
      <c r="K900" s="12">
        <v>2112000801968700</v>
      </c>
    </row>
    <row r="901" spans="1:11" x14ac:dyDescent="0.2">
      <c r="A901" s="10">
        <v>399359</v>
      </c>
      <c r="B901" s="6" t="s">
        <v>908</v>
      </c>
      <c r="C901" s="6">
        <v>21</v>
      </c>
      <c r="D901" s="6">
        <v>381</v>
      </c>
      <c r="E901" s="6">
        <v>2955</v>
      </c>
      <c r="F901" s="6">
        <v>1968800</v>
      </c>
      <c r="G901" s="6" t="s">
        <v>908</v>
      </c>
      <c r="H901" s="6">
        <v>21</v>
      </c>
      <c r="I901" s="6">
        <v>12</v>
      </c>
      <c r="J901" s="6">
        <v>8</v>
      </c>
      <c r="K901" s="12">
        <v>2112000801968800</v>
      </c>
    </row>
    <row r="902" spans="1:11" x14ac:dyDescent="0.2">
      <c r="A902" s="10">
        <v>399360</v>
      </c>
      <c r="B902" s="6" t="s">
        <v>909</v>
      </c>
      <c r="C902" s="6">
        <v>21</v>
      </c>
      <c r="D902" s="6">
        <v>381</v>
      </c>
      <c r="E902" s="6">
        <v>2955</v>
      </c>
      <c r="F902" s="6">
        <v>1968900</v>
      </c>
      <c r="G902" s="6" t="s">
        <v>909</v>
      </c>
      <c r="H902" s="6">
        <v>21</v>
      </c>
      <c r="I902" s="6">
        <v>12</v>
      </c>
      <c r="J902" s="6">
        <v>8</v>
      </c>
      <c r="K902" s="12">
        <v>2112000801968900</v>
      </c>
    </row>
    <row r="903" spans="1:11" x14ac:dyDescent="0.2">
      <c r="A903" s="10">
        <v>399361</v>
      </c>
      <c r="B903" s="6" t="s">
        <v>910</v>
      </c>
      <c r="C903" s="6">
        <v>21</v>
      </c>
      <c r="D903" s="6">
        <v>381</v>
      </c>
      <c r="E903" s="6">
        <v>2955</v>
      </c>
      <c r="F903" s="6">
        <v>1969000</v>
      </c>
      <c r="G903" s="6" t="s">
        <v>910</v>
      </c>
      <c r="H903" s="6">
        <v>21</v>
      </c>
      <c r="I903" s="6">
        <v>12</v>
      </c>
      <c r="J903" s="6">
        <v>8</v>
      </c>
      <c r="K903" s="12">
        <v>2112000801969000</v>
      </c>
    </row>
    <row r="904" spans="1:11" x14ac:dyDescent="0.2">
      <c r="A904" s="10">
        <v>399363</v>
      </c>
      <c r="B904" s="6" t="s">
        <v>912</v>
      </c>
      <c r="C904" s="6">
        <v>21</v>
      </c>
      <c r="D904" s="6">
        <v>381</v>
      </c>
      <c r="E904" s="6">
        <v>2955</v>
      </c>
      <c r="F904" s="6">
        <v>1969200</v>
      </c>
      <c r="G904" s="6" t="s">
        <v>912</v>
      </c>
      <c r="H904" s="6">
        <v>21</v>
      </c>
      <c r="I904" s="6">
        <v>12</v>
      </c>
      <c r="J904" s="6">
        <v>8</v>
      </c>
      <c r="K904" s="12">
        <v>2112000801969200</v>
      </c>
    </row>
    <row r="905" spans="1:11" x14ac:dyDescent="0.2">
      <c r="A905" s="10">
        <v>399364</v>
      </c>
      <c r="B905" s="6" t="s">
        <v>913</v>
      </c>
      <c r="C905" s="6">
        <v>21</v>
      </c>
      <c r="D905" s="6">
        <v>381</v>
      </c>
      <c r="E905" s="6">
        <v>2955</v>
      </c>
      <c r="F905" s="6">
        <v>1969300</v>
      </c>
      <c r="G905" s="6" t="s">
        <v>913</v>
      </c>
      <c r="H905" s="6">
        <v>21</v>
      </c>
      <c r="I905" s="6">
        <v>12</v>
      </c>
      <c r="J905" s="6">
        <v>8</v>
      </c>
      <c r="K905" s="12">
        <v>2112000801969300</v>
      </c>
    </row>
    <row r="906" spans="1:11" x14ac:dyDescent="0.2">
      <c r="A906" s="10">
        <v>399365</v>
      </c>
      <c r="B906" s="6" t="s">
        <v>914</v>
      </c>
      <c r="C906" s="6">
        <v>21</v>
      </c>
      <c r="D906" s="6">
        <v>381</v>
      </c>
      <c r="E906" s="6">
        <v>2955</v>
      </c>
      <c r="F906" s="6">
        <v>1969400</v>
      </c>
      <c r="G906" s="6" t="s">
        <v>914</v>
      </c>
      <c r="H906" s="6">
        <v>21</v>
      </c>
      <c r="I906" s="6">
        <v>12</v>
      </c>
      <c r="J906" s="6">
        <v>8</v>
      </c>
      <c r="K906" s="12">
        <v>2112000801969400</v>
      </c>
    </row>
    <row r="907" spans="1:11" x14ac:dyDescent="0.2">
      <c r="A907" s="10">
        <v>399366</v>
      </c>
      <c r="B907" s="6" t="s">
        <v>915</v>
      </c>
      <c r="C907" s="6">
        <v>21</v>
      </c>
      <c r="D907" s="6">
        <v>381</v>
      </c>
      <c r="E907" s="6">
        <v>2955</v>
      </c>
      <c r="F907" s="6">
        <v>1969500</v>
      </c>
      <c r="G907" s="6" t="s">
        <v>915</v>
      </c>
      <c r="H907" s="6">
        <v>21</v>
      </c>
      <c r="I907" s="6">
        <v>12</v>
      </c>
      <c r="J907" s="6">
        <v>8</v>
      </c>
      <c r="K907" s="12">
        <v>2112000801969500</v>
      </c>
    </row>
    <row r="908" spans="1:11" x14ac:dyDescent="0.2">
      <c r="A908" s="10">
        <v>399367</v>
      </c>
      <c r="B908" s="6" t="s">
        <v>916</v>
      </c>
      <c r="C908" s="6">
        <v>21</v>
      </c>
      <c r="D908" s="6">
        <v>381</v>
      </c>
      <c r="E908" s="6">
        <v>2955</v>
      </c>
      <c r="F908" s="6">
        <v>1969600</v>
      </c>
      <c r="G908" s="6" t="s">
        <v>916</v>
      </c>
      <c r="H908" s="6">
        <v>21</v>
      </c>
      <c r="I908" s="6">
        <v>12</v>
      </c>
      <c r="J908" s="6">
        <v>8</v>
      </c>
      <c r="K908" s="12">
        <v>2112000801969600</v>
      </c>
    </row>
    <row r="909" spans="1:11" x14ac:dyDescent="0.2">
      <c r="A909" s="10">
        <v>399368</v>
      </c>
      <c r="B909" s="6" t="s">
        <v>917</v>
      </c>
      <c r="C909" s="6">
        <v>21</v>
      </c>
      <c r="D909" s="6">
        <v>381</v>
      </c>
      <c r="E909" s="6">
        <v>2955</v>
      </c>
      <c r="F909" s="6">
        <v>1969700</v>
      </c>
      <c r="G909" s="6" t="s">
        <v>917</v>
      </c>
      <c r="H909" s="6">
        <v>21</v>
      </c>
      <c r="I909" s="6">
        <v>12</v>
      </c>
      <c r="J909" s="6">
        <v>8</v>
      </c>
      <c r="K909" s="12">
        <v>2112000801969700</v>
      </c>
    </row>
    <row r="910" spans="1:11" x14ac:dyDescent="0.2">
      <c r="A910" s="10">
        <v>399369</v>
      </c>
      <c r="B910" s="6" t="s">
        <v>918</v>
      </c>
      <c r="C910" s="6">
        <v>21</v>
      </c>
      <c r="D910" s="6">
        <v>381</v>
      </c>
      <c r="E910" s="6">
        <v>2955</v>
      </c>
      <c r="F910" s="6">
        <v>1969800</v>
      </c>
      <c r="G910" s="6" t="s">
        <v>918</v>
      </c>
      <c r="H910" s="6">
        <v>21</v>
      </c>
      <c r="I910" s="6">
        <v>12</v>
      </c>
      <c r="J910" s="6">
        <v>8</v>
      </c>
      <c r="K910" s="12">
        <v>2112000801969800</v>
      </c>
    </row>
    <row r="911" spans="1:11" x14ac:dyDescent="0.2">
      <c r="A911" s="10">
        <v>399370</v>
      </c>
      <c r="B911" s="6" t="s">
        <v>919</v>
      </c>
      <c r="C911" s="6">
        <v>21</v>
      </c>
      <c r="D911" s="6">
        <v>381</v>
      </c>
      <c r="E911" s="6">
        <v>2955</v>
      </c>
      <c r="F911" s="6">
        <v>1969900</v>
      </c>
      <c r="G911" s="6" t="s">
        <v>919</v>
      </c>
      <c r="H911" s="6">
        <v>21</v>
      </c>
      <c r="I911" s="6">
        <v>12</v>
      </c>
      <c r="J911" s="6">
        <v>8</v>
      </c>
      <c r="K911" s="12">
        <v>2112000801969900</v>
      </c>
    </row>
    <row r="912" spans="1:11" x14ac:dyDescent="0.2">
      <c r="A912" s="10">
        <v>399371</v>
      </c>
      <c r="B912" s="6" t="s">
        <v>920</v>
      </c>
      <c r="C912" s="6">
        <v>21</v>
      </c>
      <c r="D912" s="6">
        <v>381</v>
      </c>
      <c r="E912" s="6">
        <v>2955</v>
      </c>
      <c r="F912" s="6">
        <v>1970000</v>
      </c>
      <c r="G912" s="6" t="s">
        <v>920</v>
      </c>
      <c r="H912" s="6">
        <v>21</v>
      </c>
      <c r="I912" s="6">
        <v>12</v>
      </c>
      <c r="J912" s="6">
        <v>8</v>
      </c>
      <c r="K912" s="12">
        <v>2112000801970000</v>
      </c>
    </row>
    <row r="913" spans="1:11" x14ac:dyDescent="0.2">
      <c r="A913" s="10">
        <v>399372</v>
      </c>
      <c r="B913" s="6" t="s">
        <v>921</v>
      </c>
      <c r="C913" s="6">
        <v>21</v>
      </c>
      <c r="D913" s="6">
        <v>381</v>
      </c>
      <c r="E913" s="6">
        <v>2955</v>
      </c>
      <c r="F913" s="6">
        <v>1970100</v>
      </c>
      <c r="G913" s="6" t="s">
        <v>921</v>
      </c>
      <c r="H913" s="6">
        <v>21</v>
      </c>
      <c r="I913" s="6">
        <v>12</v>
      </c>
      <c r="J913" s="6">
        <v>8</v>
      </c>
      <c r="K913" s="12">
        <v>2112000801970100</v>
      </c>
    </row>
    <row r="914" spans="1:11" x14ac:dyDescent="0.2">
      <c r="A914" s="10">
        <v>399373</v>
      </c>
      <c r="B914" s="6" t="s">
        <v>388</v>
      </c>
      <c r="C914" s="6">
        <v>21</v>
      </c>
      <c r="D914" s="6">
        <v>381</v>
      </c>
      <c r="E914" s="6">
        <v>2955</v>
      </c>
      <c r="F914" s="6">
        <v>1970200</v>
      </c>
      <c r="G914" s="6" t="s">
        <v>388</v>
      </c>
      <c r="H914" s="6">
        <v>21</v>
      </c>
      <c r="I914" s="6">
        <v>12</v>
      </c>
      <c r="J914" s="6">
        <v>8</v>
      </c>
      <c r="K914" s="12">
        <v>2112000801970200</v>
      </c>
    </row>
    <row r="915" spans="1:11" x14ac:dyDescent="0.2">
      <c r="A915" s="10">
        <v>399374</v>
      </c>
      <c r="B915" s="6" t="s">
        <v>922</v>
      </c>
      <c r="C915" s="6">
        <v>21</v>
      </c>
      <c r="D915" s="6">
        <v>381</v>
      </c>
      <c r="E915" s="6">
        <v>2955</v>
      </c>
      <c r="F915" s="6">
        <v>1970300</v>
      </c>
      <c r="G915" s="6" t="s">
        <v>922</v>
      </c>
      <c r="H915" s="6">
        <v>21</v>
      </c>
      <c r="I915" s="6">
        <v>12</v>
      </c>
      <c r="J915" s="6">
        <v>8</v>
      </c>
      <c r="K915" s="12">
        <v>2112000801970300</v>
      </c>
    </row>
    <row r="916" spans="1:11" x14ac:dyDescent="0.2">
      <c r="A916" s="10">
        <v>399375</v>
      </c>
      <c r="B916" s="6" t="s">
        <v>923</v>
      </c>
      <c r="C916" s="6">
        <v>21</v>
      </c>
      <c r="D916" s="6">
        <v>381</v>
      </c>
      <c r="E916" s="6">
        <v>2955</v>
      </c>
      <c r="F916" s="6">
        <v>1970400</v>
      </c>
      <c r="G916" s="6" t="s">
        <v>923</v>
      </c>
      <c r="H916" s="6">
        <v>21</v>
      </c>
      <c r="I916" s="6">
        <v>12</v>
      </c>
      <c r="J916" s="6">
        <v>8</v>
      </c>
      <c r="K916" s="12">
        <v>2112000801970400</v>
      </c>
    </row>
    <row r="917" spans="1:11" x14ac:dyDescent="0.2">
      <c r="A917" s="10">
        <v>399376</v>
      </c>
      <c r="B917" s="6" t="s">
        <v>208</v>
      </c>
      <c r="C917" s="6">
        <v>21</v>
      </c>
      <c r="D917" s="6">
        <v>381</v>
      </c>
      <c r="E917" s="6">
        <v>2955</v>
      </c>
      <c r="F917" s="6">
        <v>1970500</v>
      </c>
      <c r="G917" s="6" t="s">
        <v>208</v>
      </c>
      <c r="H917" s="6">
        <v>21</v>
      </c>
      <c r="I917" s="6">
        <v>12</v>
      </c>
      <c r="J917" s="6">
        <v>8</v>
      </c>
      <c r="K917" s="12">
        <v>2112000801970500</v>
      </c>
    </row>
    <row r="918" spans="1:11" x14ac:dyDescent="0.2">
      <c r="A918" s="10">
        <v>399377</v>
      </c>
      <c r="B918" s="6" t="s">
        <v>924</v>
      </c>
      <c r="C918" s="6">
        <v>21</v>
      </c>
      <c r="D918" s="6">
        <v>381</v>
      </c>
      <c r="E918" s="6">
        <v>2955</v>
      </c>
      <c r="F918" s="6">
        <v>1970600</v>
      </c>
      <c r="G918" s="6" t="s">
        <v>924</v>
      </c>
      <c r="H918" s="6">
        <v>21</v>
      </c>
      <c r="I918" s="6">
        <v>12</v>
      </c>
      <c r="J918" s="6">
        <v>8</v>
      </c>
      <c r="K918" s="12">
        <v>2112000801970600</v>
      </c>
    </row>
    <row r="919" spans="1:11" x14ac:dyDescent="0.2">
      <c r="A919" s="10">
        <v>399378</v>
      </c>
      <c r="B919" s="6" t="s">
        <v>925</v>
      </c>
      <c r="C919" s="6">
        <v>21</v>
      </c>
      <c r="D919" s="6">
        <v>381</v>
      </c>
      <c r="E919" s="6">
        <v>2955</v>
      </c>
      <c r="F919" s="6">
        <v>1970700</v>
      </c>
      <c r="G919" s="6" t="s">
        <v>925</v>
      </c>
      <c r="H919" s="6">
        <v>21</v>
      </c>
      <c r="I919" s="6">
        <v>12</v>
      </c>
      <c r="J919" s="6">
        <v>8</v>
      </c>
      <c r="K919" s="12">
        <v>2112000801970700</v>
      </c>
    </row>
    <row r="920" spans="1:11" x14ac:dyDescent="0.2">
      <c r="A920" s="10">
        <v>399379</v>
      </c>
      <c r="B920" s="6" t="s">
        <v>926</v>
      </c>
      <c r="C920" s="6">
        <v>21</v>
      </c>
      <c r="D920" s="6">
        <v>381</v>
      </c>
      <c r="E920" s="6">
        <v>2955</v>
      </c>
      <c r="F920" s="6">
        <v>1970800</v>
      </c>
      <c r="G920" s="6" t="s">
        <v>926</v>
      </c>
      <c r="H920" s="6">
        <v>21</v>
      </c>
      <c r="I920" s="6">
        <v>12</v>
      </c>
      <c r="J920" s="6">
        <v>8</v>
      </c>
      <c r="K920" s="12">
        <v>2112000801970800</v>
      </c>
    </row>
    <row r="921" spans="1:11" x14ac:dyDescent="0.2">
      <c r="A921" s="10">
        <v>399380</v>
      </c>
      <c r="B921" s="6" t="s">
        <v>927</v>
      </c>
      <c r="C921" s="6">
        <v>21</v>
      </c>
      <c r="D921" s="6">
        <v>381</v>
      </c>
      <c r="E921" s="6">
        <v>2955</v>
      </c>
      <c r="F921" s="6">
        <v>1970900</v>
      </c>
      <c r="G921" s="6" t="s">
        <v>927</v>
      </c>
      <c r="H921" s="6">
        <v>21</v>
      </c>
      <c r="I921" s="6">
        <v>12</v>
      </c>
      <c r="J921" s="6">
        <v>8</v>
      </c>
      <c r="K921" s="12">
        <v>2112000801970900</v>
      </c>
    </row>
    <row r="922" spans="1:11" x14ac:dyDescent="0.2">
      <c r="A922" s="10">
        <v>399381</v>
      </c>
      <c r="B922" s="6" t="s">
        <v>928</v>
      </c>
      <c r="C922" s="6">
        <v>21</v>
      </c>
      <c r="D922" s="6">
        <v>381</v>
      </c>
      <c r="E922" s="6">
        <v>2955</v>
      </c>
      <c r="F922" s="6">
        <v>1971000</v>
      </c>
      <c r="G922" s="6" t="s">
        <v>928</v>
      </c>
      <c r="H922" s="6">
        <v>21</v>
      </c>
      <c r="I922" s="6">
        <v>12</v>
      </c>
      <c r="J922" s="6">
        <v>8</v>
      </c>
      <c r="K922" s="12">
        <v>2112000801971000</v>
      </c>
    </row>
    <row r="923" spans="1:11" x14ac:dyDescent="0.2">
      <c r="A923" s="10">
        <v>399383</v>
      </c>
      <c r="B923" s="6" t="s">
        <v>929</v>
      </c>
      <c r="C923" s="6">
        <v>21</v>
      </c>
      <c r="D923" s="6">
        <v>381</v>
      </c>
      <c r="E923" s="6">
        <v>2955</v>
      </c>
      <c r="F923" s="6">
        <v>1971200</v>
      </c>
      <c r="G923" s="6" t="s">
        <v>929</v>
      </c>
      <c r="H923" s="6">
        <v>21</v>
      </c>
      <c r="I923" s="6">
        <v>12</v>
      </c>
      <c r="J923" s="6">
        <v>8</v>
      </c>
      <c r="K923" s="12">
        <v>2112000801971200</v>
      </c>
    </row>
    <row r="924" spans="1:11" x14ac:dyDescent="0.2">
      <c r="A924" s="10">
        <v>399384</v>
      </c>
      <c r="B924" s="6" t="s">
        <v>3988</v>
      </c>
      <c r="C924" s="6">
        <v>21</v>
      </c>
      <c r="D924" s="6">
        <v>381</v>
      </c>
      <c r="E924" s="6">
        <v>2955</v>
      </c>
      <c r="F924" s="6">
        <v>1971300</v>
      </c>
      <c r="G924" s="6" t="s">
        <v>3988</v>
      </c>
      <c r="H924" s="6">
        <v>21</v>
      </c>
      <c r="I924" s="6">
        <v>12</v>
      </c>
      <c r="J924" s="6">
        <v>8</v>
      </c>
      <c r="K924" s="12">
        <v>2112000801971300</v>
      </c>
    </row>
    <row r="925" spans="1:11" x14ac:dyDescent="0.2">
      <c r="A925" s="10">
        <v>399387</v>
      </c>
      <c r="B925" s="6" t="s">
        <v>931</v>
      </c>
      <c r="C925" s="6">
        <v>21</v>
      </c>
      <c r="D925" s="6">
        <v>381</v>
      </c>
      <c r="E925" s="6">
        <v>2955</v>
      </c>
      <c r="F925" s="6">
        <v>1971600</v>
      </c>
      <c r="G925" s="6" t="s">
        <v>931</v>
      </c>
      <c r="H925" s="6">
        <v>21</v>
      </c>
      <c r="I925" s="6">
        <v>12</v>
      </c>
      <c r="J925" s="6">
        <v>8</v>
      </c>
      <c r="K925" s="12">
        <v>2112000801971600</v>
      </c>
    </row>
    <row r="926" spans="1:11" x14ac:dyDescent="0.2">
      <c r="A926" s="10">
        <v>399388</v>
      </c>
      <c r="B926" s="6" t="s">
        <v>932</v>
      </c>
      <c r="C926" s="6">
        <v>21</v>
      </c>
      <c r="D926" s="6">
        <v>381</v>
      </c>
      <c r="E926" s="6">
        <v>2955</v>
      </c>
      <c r="F926" s="6">
        <v>1971700</v>
      </c>
      <c r="G926" s="6" t="s">
        <v>932</v>
      </c>
      <c r="H926" s="6">
        <v>21</v>
      </c>
      <c r="I926" s="6">
        <v>12</v>
      </c>
      <c r="J926" s="6">
        <v>8</v>
      </c>
      <c r="K926" s="12">
        <v>2112000801971700</v>
      </c>
    </row>
    <row r="927" spans="1:11" x14ac:dyDescent="0.2">
      <c r="A927" s="10">
        <v>399389</v>
      </c>
      <c r="B927" s="6" t="s">
        <v>933</v>
      </c>
      <c r="C927" s="6">
        <v>21</v>
      </c>
      <c r="D927" s="6">
        <v>381</v>
      </c>
      <c r="E927" s="6">
        <v>2955</v>
      </c>
      <c r="F927" s="6">
        <v>1971800</v>
      </c>
      <c r="G927" s="6" t="s">
        <v>933</v>
      </c>
      <c r="H927" s="6">
        <v>21</v>
      </c>
      <c r="I927" s="6">
        <v>12</v>
      </c>
      <c r="J927" s="6">
        <v>8</v>
      </c>
      <c r="K927" s="12">
        <v>2112000801971800</v>
      </c>
    </row>
    <row r="928" spans="1:11" x14ac:dyDescent="0.2">
      <c r="A928" s="10">
        <v>399390</v>
      </c>
      <c r="B928" s="6" t="s">
        <v>934</v>
      </c>
      <c r="C928" s="6">
        <v>21</v>
      </c>
      <c r="D928" s="6">
        <v>381</v>
      </c>
      <c r="E928" s="6">
        <v>2955</v>
      </c>
      <c r="F928" s="6">
        <v>1971900</v>
      </c>
      <c r="G928" s="6" t="s">
        <v>934</v>
      </c>
      <c r="H928" s="6">
        <v>21</v>
      </c>
      <c r="I928" s="6">
        <v>12</v>
      </c>
      <c r="J928" s="6">
        <v>8</v>
      </c>
      <c r="K928" s="12">
        <v>2112000801971900</v>
      </c>
    </row>
    <row r="929" spans="1:11" x14ac:dyDescent="0.2">
      <c r="A929" s="10">
        <v>399391</v>
      </c>
      <c r="B929" s="6" t="s">
        <v>935</v>
      </c>
      <c r="C929" s="6">
        <v>21</v>
      </c>
      <c r="D929" s="6">
        <v>381</v>
      </c>
      <c r="E929" s="6">
        <v>2955</v>
      </c>
      <c r="F929" s="6">
        <v>1972100</v>
      </c>
      <c r="G929" s="6" t="s">
        <v>935</v>
      </c>
      <c r="H929" s="6">
        <v>21</v>
      </c>
      <c r="I929" s="6">
        <v>12</v>
      </c>
      <c r="J929" s="6">
        <v>8</v>
      </c>
      <c r="K929" s="12">
        <v>2112000801972100</v>
      </c>
    </row>
    <row r="930" spans="1:11" x14ac:dyDescent="0.2">
      <c r="A930" s="10">
        <v>399392</v>
      </c>
      <c r="B930" s="6" t="s">
        <v>833</v>
      </c>
      <c r="C930" s="6">
        <v>21</v>
      </c>
      <c r="D930" s="6">
        <v>381</v>
      </c>
      <c r="E930" s="6">
        <v>2955</v>
      </c>
      <c r="F930" s="6">
        <v>1972200</v>
      </c>
      <c r="G930" s="6" t="s">
        <v>833</v>
      </c>
      <c r="H930" s="6">
        <v>21</v>
      </c>
      <c r="I930" s="6">
        <v>12</v>
      </c>
      <c r="J930" s="6">
        <v>8</v>
      </c>
      <c r="K930" s="12">
        <v>2112000801972200</v>
      </c>
    </row>
    <row r="931" spans="1:11" x14ac:dyDescent="0.2">
      <c r="A931" s="10">
        <v>399393</v>
      </c>
      <c r="B931" s="6" t="s">
        <v>936</v>
      </c>
      <c r="C931" s="6">
        <v>21</v>
      </c>
      <c r="D931" s="6">
        <v>381</v>
      </c>
      <c r="E931" s="6">
        <v>2955</v>
      </c>
      <c r="F931" s="6">
        <v>1972300</v>
      </c>
      <c r="G931" s="6" t="s">
        <v>936</v>
      </c>
      <c r="H931" s="6">
        <v>21</v>
      </c>
      <c r="I931" s="6">
        <v>12</v>
      </c>
      <c r="J931" s="6">
        <v>8</v>
      </c>
      <c r="K931" s="12">
        <v>2112000801972300</v>
      </c>
    </row>
    <row r="932" spans="1:11" x14ac:dyDescent="0.2">
      <c r="A932" s="10">
        <v>399394</v>
      </c>
      <c r="B932" s="6" t="s">
        <v>937</v>
      </c>
      <c r="C932" s="6">
        <v>21</v>
      </c>
      <c r="D932" s="6">
        <v>381</v>
      </c>
      <c r="E932" s="6">
        <v>2955</v>
      </c>
      <c r="F932" s="6">
        <v>1972400</v>
      </c>
      <c r="G932" s="6" t="s">
        <v>937</v>
      </c>
      <c r="H932" s="6">
        <v>21</v>
      </c>
      <c r="I932" s="6">
        <v>12</v>
      </c>
      <c r="J932" s="6">
        <v>8</v>
      </c>
      <c r="K932" s="12">
        <v>2112000801972400</v>
      </c>
    </row>
    <row r="933" spans="1:11" x14ac:dyDescent="0.2">
      <c r="A933" s="10">
        <v>399395</v>
      </c>
      <c r="B933" s="6" t="s">
        <v>938</v>
      </c>
      <c r="C933" s="6">
        <v>21</v>
      </c>
      <c r="D933" s="6">
        <v>381</v>
      </c>
      <c r="E933" s="6">
        <v>2955</v>
      </c>
      <c r="F933" s="6">
        <v>1972500</v>
      </c>
      <c r="G933" s="6" t="s">
        <v>938</v>
      </c>
      <c r="H933" s="6">
        <v>21</v>
      </c>
      <c r="I933" s="6">
        <v>12</v>
      </c>
      <c r="J933" s="6">
        <v>8</v>
      </c>
      <c r="K933" s="12">
        <v>2112000801972500</v>
      </c>
    </row>
    <row r="934" spans="1:11" x14ac:dyDescent="0.2">
      <c r="A934" s="10">
        <v>399396</v>
      </c>
      <c r="B934" s="6" t="s">
        <v>939</v>
      </c>
      <c r="C934" s="6">
        <v>21</v>
      </c>
      <c r="D934" s="6">
        <v>381</v>
      </c>
      <c r="E934" s="6">
        <v>2955</v>
      </c>
      <c r="F934" s="6">
        <v>1972600</v>
      </c>
      <c r="G934" s="6" t="s">
        <v>939</v>
      </c>
      <c r="H934" s="6">
        <v>21</v>
      </c>
      <c r="I934" s="6">
        <v>12</v>
      </c>
      <c r="J934" s="6">
        <v>8</v>
      </c>
      <c r="K934" s="12">
        <v>2112000801972600</v>
      </c>
    </row>
    <row r="935" spans="1:11" x14ac:dyDescent="0.2">
      <c r="A935" s="10">
        <v>399401</v>
      </c>
      <c r="B935" s="6" t="s">
        <v>943</v>
      </c>
      <c r="C935" s="6">
        <v>21</v>
      </c>
      <c r="D935" s="6">
        <v>381</v>
      </c>
      <c r="E935" s="6">
        <v>2955</v>
      </c>
      <c r="F935" s="6">
        <v>1973100</v>
      </c>
      <c r="G935" s="6" t="s">
        <v>943</v>
      </c>
      <c r="H935" s="6">
        <v>21</v>
      </c>
      <c r="I935" s="6">
        <v>12</v>
      </c>
      <c r="J935" s="6">
        <v>8</v>
      </c>
      <c r="K935" s="12">
        <v>2112000801973100</v>
      </c>
    </row>
    <row r="936" spans="1:11" x14ac:dyDescent="0.2">
      <c r="A936" s="10">
        <v>399403</v>
      </c>
      <c r="B936" s="6" t="s">
        <v>945</v>
      </c>
      <c r="C936" s="6">
        <v>21</v>
      </c>
      <c r="D936" s="6">
        <v>381</v>
      </c>
      <c r="E936" s="6">
        <v>2955</v>
      </c>
      <c r="F936" s="6">
        <v>1973300</v>
      </c>
      <c r="G936" s="6" t="s">
        <v>945</v>
      </c>
      <c r="H936" s="6">
        <v>21</v>
      </c>
      <c r="I936" s="6">
        <v>12</v>
      </c>
      <c r="J936" s="6">
        <v>8</v>
      </c>
      <c r="K936" s="12">
        <v>2112000801973300</v>
      </c>
    </row>
    <row r="937" spans="1:11" x14ac:dyDescent="0.2">
      <c r="A937" s="10">
        <v>399404</v>
      </c>
      <c r="B937" s="6" t="s">
        <v>946</v>
      </c>
      <c r="C937" s="6">
        <v>21</v>
      </c>
      <c r="D937" s="6">
        <v>381</v>
      </c>
      <c r="E937" s="6">
        <v>2955</v>
      </c>
      <c r="F937" s="6">
        <v>1973400</v>
      </c>
      <c r="G937" s="6" t="s">
        <v>946</v>
      </c>
      <c r="H937" s="6">
        <v>21</v>
      </c>
      <c r="I937" s="6">
        <v>12</v>
      </c>
      <c r="J937" s="6">
        <v>8</v>
      </c>
      <c r="K937" s="12">
        <v>2112000801973400</v>
      </c>
    </row>
    <row r="938" spans="1:11" x14ac:dyDescent="0.2">
      <c r="A938" s="10">
        <v>399405</v>
      </c>
      <c r="B938" s="6" t="s">
        <v>947</v>
      </c>
      <c r="C938" s="6">
        <v>21</v>
      </c>
      <c r="D938" s="6">
        <v>381</v>
      </c>
      <c r="E938" s="6">
        <v>2955</v>
      </c>
      <c r="F938" s="6">
        <v>1973500</v>
      </c>
      <c r="G938" s="6" t="s">
        <v>947</v>
      </c>
      <c r="H938" s="6">
        <v>21</v>
      </c>
      <c r="I938" s="6">
        <v>12</v>
      </c>
      <c r="J938" s="6">
        <v>8</v>
      </c>
      <c r="K938" s="12">
        <v>2112000801973500</v>
      </c>
    </row>
    <row r="939" spans="1:11" x14ac:dyDescent="0.2">
      <c r="A939" s="10">
        <v>399406</v>
      </c>
      <c r="B939" s="6" t="s">
        <v>948</v>
      </c>
      <c r="C939" s="6">
        <v>21</v>
      </c>
      <c r="D939" s="6">
        <v>381</v>
      </c>
      <c r="E939" s="6">
        <v>2955</v>
      </c>
      <c r="F939" s="6">
        <v>1973600</v>
      </c>
      <c r="G939" s="6" t="s">
        <v>948</v>
      </c>
      <c r="H939" s="6">
        <v>21</v>
      </c>
      <c r="I939" s="6">
        <v>12</v>
      </c>
      <c r="J939" s="6">
        <v>8</v>
      </c>
      <c r="K939" s="12">
        <v>2112000801973600</v>
      </c>
    </row>
    <row r="940" spans="1:11" x14ac:dyDescent="0.2">
      <c r="A940" s="10">
        <v>399407</v>
      </c>
      <c r="B940" s="6" t="s">
        <v>949</v>
      </c>
      <c r="C940" s="6">
        <v>21</v>
      </c>
      <c r="D940" s="6">
        <v>381</v>
      </c>
      <c r="E940" s="6">
        <v>2955</v>
      </c>
      <c r="F940" s="6">
        <v>1973700</v>
      </c>
      <c r="G940" s="6" t="s">
        <v>949</v>
      </c>
      <c r="H940" s="6">
        <v>21</v>
      </c>
      <c r="I940" s="6">
        <v>12</v>
      </c>
      <c r="J940" s="6">
        <v>8</v>
      </c>
      <c r="K940" s="12">
        <v>2112000801973700</v>
      </c>
    </row>
    <row r="941" spans="1:11" x14ac:dyDescent="0.2">
      <c r="A941" s="10">
        <v>399408</v>
      </c>
      <c r="B941" s="6" t="s">
        <v>950</v>
      </c>
      <c r="C941" s="6">
        <v>21</v>
      </c>
      <c r="D941" s="6">
        <v>381</v>
      </c>
      <c r="E941" s="6">
        <v>2955</v>
      </c>
      <c r="F941" s="6">
        <v>1973800</v>
      </c>
      <c r="G941" s="6" t="s">
        <v>950</v>
      </c>
      <c r="H941" s="6">
        <v>21</v>
      </c>
      <c r="I941" s="6">
        <v>12</v>
      </c>
      <c r="J941" s="6">
        <v>8</v>
      </c>
      <c r="K941" s="12">
        <v>2112000801973800</v>
      </c>
    </row>
    <row r="942" spans="1:11" x14ac:dyDescent="0.2">
      <c r="A942" s="10">
        <v>399411</v>
      </c>
      <c r="B942" s="6" t="s">
        <v>953</v>
      </c>
      <c r="C942" s="6">
        <v>21</v>
      </c>
      <c r="D942" s="6">
        <v>381</v>
      </c>
      <c r="E942" s="6">
        <v>2955</v>
      </c>
      <c r="F942" s="6">
        <v>1974100</v>
      </c>
      <c r="G942" s="6" t="s">
        <v>953</v>
      </c>
      <c r="H942" s="6">
        <v>21</v>
      </c>
      <c r="I942" s="6">
        <v>12</v>
      </c>
      <c r="J942" s="6">
        <v>8</v>
      </c>
      <c r="K942" s="12">
        <v>2112000801974100</v>
      </c>
    </row>
    <row r="943" spans="1:11" x14ac:dyDescent="0.2">
      <c r="A943" s="10">
        <v>399412</v>
      </c>
      <c r="B943" s="6" t="s">
        <v>954</v>
      </c>
      <c r="C943" s="6">
        <v>21</v>
      </c>
      <c r="D943" s="6">
        <v>381</v>
      </c>
      <c r="E943" s="6">
        <v>2955</v>
      </c>
      <c r="F943" s="6">
        <v>1974200</v>
      </c>
      <c r="G943" s="6" t="s">
        <v>954</v>
      </c>
      <c r="H943" s="6">
        <v>21</v>
      </c>
      <c r="I943" s="6">
        <v>12</v>
      </c>
      <c r="J943" s="6">
        <v>8</v>
      </c>
      <c r="K943" s="12">
        <v>2112000801974200</v>
      </c>
    </row>
    <row r="944" spans="1:11" x14ac:dyDescent="0.2">
      <c r="A944" s="10">
        <v>399418</v>
      </c>
      <c r="B944" s="6" t="s">
        <v>960</v>
      </c>
      <c r="C944" s="6">
        <v>21</v>
      </c>
      <c r="D944" s="6">
        <v>381</v>
      </c>
      <c r="E944" s="6">
        <v>2955</v>
      </c>
      <c r="F944" s="6">
        <v>1974800</v>
      </c>
      <c r="G944" s="6" t="s">
        <v>960</v>
      </c>
      <c r="H944" s="6">
        <v>21</v>
      </c>
      <c r="I944" s="6">
        <v>12</v>
      </c>
      <c r="J944" s="6">
        <v>8</v>
      </c>
      <c r="K944" s="12">
        <v>2112000801974800</v>
      </c>
    </row>
    <row r="945" spans="1:11" x14ac:dyDescent="0.2">
      <c r="A945" s="10">
        <v>399419</v>
      </c>
      <c r="B945" s="6" t="s">
        <v>961</v>
      </c>
      <c r="C945" s="6">
        <v>21</v>
      </c>
      <c r="D945" s="6">
        <v>381</v>
      </c>
      <c r="E945" s="6">
        <v>2955</v>
      </c>
      <c r="F945" s="6">
        <v>1974900</v>
      </c>
      <c r="G945" s="6" t="s">
        <v>961</v>
      </c>
      <c r="H945" s="6">
        <v>21</v>
      </c>
      <c r="I945" s="6">
        <v>12</v>
      </c>
      <c r="J945" s="6">
        <v>8</v>
      </c>
      <c r="K945" s="12">
        <v>2112000801974900</v>
      </c>
    </row>
    <row r="946" spans="1:11" x14ac:dyDescent="0.2">
      <c r="A946" s="10">
        <v>399420</v>
      </c>
      <c r="B946" s="6" t="s">
        <v>962</v>
      </c>
      <c r="C946" s="6">
        <v>21</v>
      </c>
      <c r="D946" s="6">
        <v>381</v>
      </c>
      <c r="E946" s="6">
        <v>2955</v>
      </c>
      <c r="F946" s="6">
        <v>1975000</v>
      </c>
      <c r="G946" s="6" t="s">
        <v>962</v>
      </c>
      <c r="H946" s="6">
        <v>21</v>
      </c>
      <c r="I946" s="6">
        <v>12</v>
      </c>
      <c r="J946" s="6">
        <v>8</v>
      </c>
      <c r="K946" s="12">
        <v>2112000801975000</v>
      </c>
    </row>
    <row r="947" spans="1:11" x14ac:dyDescent="0.2">
      <c r="A947" s="10">
        <v>399421</v>
      </c>
      <c r="B947" s="6" t="s">
        <v>4174</v>
      </c>
      <c r="C947" s="6">
        <v>21</v>
      </c>
      <c r="D947" s="6">
        <v>381</v>
      </c>
      <c r="E947" s="6">
        <v>2955</v>
      </c>
      <c r="F947" s="6">
        <v>1967800</v>
      </c>
      <c r="G947" s="6" t="s">
        <v>4084</v>
      </c>
      <c r="H947" s="6">
        <v>21</v>
      </c>
      <c r="I947" s="6">
        <v>12</v>
      </c>
      <c r="J947" s="6">
        <v>8</v>
      </c>
      <c r="K947" s="12">
        <v>2112000801967800</v>
      </c>
    </row>
    <row r="948" spans="1:11" x14ac:dyDescent="0.2">
      <c r="A948" s="10">
        <v>399422</v>
      </c>
      <c r="B948" s="6" t="s">
        <v>4175</v>
      </c>
      <c r="C948" s="6">
        <v>21</v>
      </c>
      <c r="D948" s="6">
        <v>381</v>
      </c>
      <c r="E948" s="6">
        <v>2955</v>
      </c>
      <c r="F948" s="6">
        <v>1972000</v>
      </c>
      <c r="G948" s="6" t="s">
        <v>4176</v>
      </c>
      <c r="H948" s="6">
        <v>21</v>
      </c>
      <c r="I948" s="6">
        <v>12</v>
      </c>
      <c r="J948" s="6">
        <v>8</v>
      </c>
      <c r="K948" s="12">
        <v>2112000801972000</v>
      </c>
    </row>
    <row r="949" spans="1:11" x14ac:dyDescent="0.2">
      <c r="A949" s="10">
        <v>399423</v>
      </c>
      <c r="B949" s="6" t="s">
        <v>333</v>
      </c>
      <c r="C949" s="6">
        <v>21</v>
      </c>
      <c r="D949" s="6">
        <v>381</v>
      </c>
      <c r="E949" s="6">
        <v>2956</v>
      </c>
      <c r="F949" s="6">
        <v>1868000</v>
      </c>
      <c r="G949" s="6" t="s">
        <v>333</v>
      </c>
      <c r="H949" s="6">
        <v>21</v>
      </c>
      <c r="I949" s="6">
        <v>12</v>
      </c>
      <c r="J949" s="6">
        <v>1</v>
      </c>
      <c r="K949" s="12">
        <v>2112000101868000</v>
      </c>
    </row>
    <row r="950" spans="1:11" x14ac:dyDescent="0.2">
      <c r="A950" s="10">
        <v>399424</v>
      </c>
      <c r="B950" s="6" t="s">
        <v>968</v>
      </c>
      <c r="C950" s="6">
        <v>21</v>
      </c>
      <c r="D950" s="6">
        <v>381</v>
      </c>
      <c r="E950" s="6">
        <v>2956</v>
      </c>
      <c r="F950" s="6">
        <v>1868100</v>
      </c>
      <c r="G950" s="6" t="s">
        <v>968</v>
      </c>
      <c r="H950" s="6">
        <v>21</v>
      </c>
      <c r="I950" s="6">
        <v>12</v>
      </c>
      <c r="J950" s="6">
        <v>1</v>
      </c>
      <c r="K950" s="12">
        <v>2112000101868100</v>
      </c>
    </row>
    <row r="951" spans="1:11" x14ac:dyDescent="0.2">
      <c r="A951" s="10">
        <v>399425</v>
      </c>
      <c r="B951" s="6" t="s">
        <v>969</v>
      </c>
      <c r="C951" s="6">
        <v>21</v>
      </c>
      <c r="D951" s="6">
        <v>381</v>
      </c>
      <c r="E951" s="6">
        <v>2956</v>
      </c>
      <c r="F951" s="6">
        <v>1868100</v>
      </c>
      <c r="G951" s="6" t="s">
        <v>968</v>
      </c>
      <c r="H951" s="6">
        <v>21</v>
      </c>
      <c r="I951" s="6">
        <v>12</v>
      </c>
      <c r="J951" s="6">
        <v>1</v>
      </c>
      <c r="K951" s="12">
        <v>2112000101868100</v>
      </c>
    </row>
    <row r="952" spans="1:11" x14ac:dyDescent="0.2">
      <c r="A952" s="10">
        <v>399426</v>
      </c>
      <c r="B952" s="6" t="s">
        <v>599</v>
      </c>
      <c r="C952" s="6">
        <v>21</v>
      </c>
      <c r="D952" s="6">
        <v>381</v>
      </c>
      <c r="E952" s="6">
        <v>2956</v>
      </c>
      <c r="F952" s="6">
        <v>1868200</v>
      </c>
      <c r="G952" s="6" t="s">
        <v>599</v>
      </c>
      <c r="H952" s="6">
        <v>21</v>
      </c>
      <c r="I952" s="6">
        <v>12</v>
      </c>
      <c r="J952" s="6">
        <v>1</v>
      </c>
      <c r="K952" s="12">
        <v>2112000101868200</v>
      </c>
    </row>
    <row r="953" spans="1:11" x14ac:dyDescent="0.2">
      <c r="A953" s="10">
        <v>399427</v>
      </c>
      <c r="B953" s="6" t="s">
        <v>970</v>
      </c>
      <c r="C953" s="6">
        <v>21</v>
      </c>
      <c r="D953" s="6">
        <v>381</v>
      </c>
      <c r="E953" s="6">
        <v>2956</v>
      </c>
      <c r="F953" s="6">
        <v>1868300</v>
      </c>
      <c r="G953" s="6" t="s">
        <v>970</v>
      </c>
      <c r="H953" s="6">
        <v>21</v>
      </c>
      <c r="I953" s="6">
        <v>12</v>
      </c>
      <c r="J953" s="6">
        <v>1</v>
      </c>
      <c r="K953" s="12">
        <v>2112000101868300</v>
      </c>
    </row>
    <row r="954" spans="1:11" x14ac:dyDescent="0.2">
      <c r="A954" s="10">
        <v>399428</v>
      </c>
      <c r="B954" s="6" t="s">
        <v>399</v>
      </c>
      <c r="C954" s="6">
        <v>21</v>
      </c>
      <c r="D954" s="6">
        <v>381</v>
      </c>
      <c r="E954" s="6">
        <v>2956</v>
      </c>
      <c r="F954" s="6">
        <v>1868400</v>
      </c>
      <c r="G954" s="6" t="s">
        <v>399</v>
      </c>
      <c r="H954" s="6">
        <v>21</v>
      </c>
      <c r="I954" s="6">
        <v>12</v>
      </c>
      <c r="J954" s="6">
        <v>1</v>
      </c>
      <c r="K954" s="12">
        <v>2112000101868400</v>
      </c>
    </row>
    <row r="955" spans="1:11" x14ac:dyDescent="0.2">
      <c r="A955" s="10">
        <v>399429</v>
      </c>
      <c r="B955" s="6" t="s">
        <v>971</v>
      </c>
      <c r="C955" s="6">
        <v>21</v>
      </c>
      <c r="D955" s="6">
        <v>381</v>
      </c>
      <c r="E955" s="6">
        <v>2956</v>
      </c>
      <c r="F955" s="6">
        <v>1868500</v>
      </c>
      <c r="G955" s="6" t="s">
        <v>971</v>
      </c>
      <c r="H955" s="6">
        <v>21</v>
      </c>
      <c r="I955" s="6">
        <v>12</v>
      </c>
      <c r="J955" s="6">
        <v>1</v>
      </c>
      <c r="K955" s="12">
        <v>2112000101868500</v>
      </c>
    </row>
    <row r="956" spans="1:11" x14ac:dyDescent="0.2">
      <c r="A956" s="10">
        <v>399430</v>
      </c>
      <c r="B956" s="6" t="s">
        <v>972</v>
      </c>
      <c r="C956" s="6">
        <v>21</v>
      </c>
      <c r="D956" s="6">
        <v>381</v>
      </c>
      <c r="E956" s="6">
        <v>2956</v>
      </c>
      <c r="F956" s="6">
        <v>1868600</v>
      </c>
      <c r="G956" s="6" t="s">
        <v>972</v>
      </c>
      <c r="H956" s="6">
        <v>21</v>
      </c>
      <c r="I956" s="6">
        <v>12</v>
      </c>
      <c r="J956" s="6">
        <v>1</v>
      </c>
      <c r="K956" s="12">
        <v>2112000101868600</v>
      </c>
    </row>
    <row r="957" spans="1:11" x14ac:dyDescent="0.2">
      <c r="A957" s="10">
        <v>399431</v>
      </c>
      <c r="B957" s="6" t="s">
        <v>973</v>
      </c>
      <c r="C957" s="6">
        <v>21</v>
      </c>
      <c r="D957" s="6">
        <v>381</v>
      </c>
      <c r="E957" s="6">
        <v>2956</v>
      </c>
      <c r="F957" s="6">
        <v>1868700</v>
      </c>
      <c r="G957" s="6" t="s">
        <v>973</v>
      </c>
      <c r="H957" s="6">
        <v>21</v>
      </c>
      <c r="I957" s="6">
        <v>12</v>
      </c>
      <c r="J957" s="6">
        <v>1</v>
      </c>
      <c r="K957" s="12">
        <v>2112000101868700</v>
      </c>
    </row>
    <row r="958" spans="1:11" x14ac:dyDescent="0.2">
      <c r="A958" s="10">
        <v>399432</v>
      </c>
      <c r="B958" s="6" t="s">
        <v>974</v>
      </c>
      <c r="C958" s="6">
        <v>21</v>
      </c>
      <c r="D958" s="6">
        <v>381</v>
      </c>
      <c r="E958" s="6">
        <v>2956</v>
      </c>
      <c r="F958" s="6">
        <v>1868800</v>
      </c>
      <c r="G958" s="6" t="s">
        <v>974</v>
      </c>
      <c r="H958" s="6">
        <v>21</v>
      </c>
      <c r="I958" s="6">
        <v>12</v>
      </c>
      <c r="J958" s="6">
        <v>1</v>
      </c>
      <c r="K958" s="12">
        <v>2112000101868800</v>
      </c>
    </row>
    <row r="959" spans="1:11" x14ac:dyDescent="0.2">
      <c r="A959" s="10">
        <v>399433</v>
      </c>
      <c r="B959" s="6" t="s">
        <v>975</v>
      </c>
      <c r="C959" s="6">
        <v>21</v>
      </c>
      <c r="D959" s="6">
        <v>381</v>
      </c>
      <c r="E959" s="6">
        <v>2956</v>
      </c>
      <c r="F959" s="6">
        <v>1868900</v>
      </c>
      <c r="G959" s="6" t="s">
        <v>975</v>
      </c>
      <c r="H959" s="6">
        <v>21</v>
      </c>
      <c r="I959" s="6">
        <v>12</v>
      </c>
      <c r="J959" s="6">
        <v>1</v>
      </c>
      <c r="K959" s="12">
        <v>2112000101868900</v>
      </c>
    </row>
    <row r="960" spans="1:11" x14ac:dyDescent="0.2">
      <c r="A960" s="10">
        <v>399434</v>
      </c>
      <c r="B960" s="6" t="s">
        <v>976</v>
      </c>
      <c r="C960" s="6">
        <v>21</v>
      </c>
      <c r="D960" s="6">
        <v>381</v>
      </c>
      <c r="E960" s="6">
        <v>2956</v>
      </c>
      <c r="F960" s="6">
        <v>1869000</v>
      </c>
      <c r="G960" s="6" t="s">
        <v>976</v>
      </c>
      <c r="H960" s="6">
        <v>21</v>
      </c>
      <c r="I960" s="6">
        <v>12</v>
      </c>
      <c r="J960" s="6">
        <v>1</v>
      </c>
      <c r="K960" s="12">
        <v>2112000101869000</v>
      </c>
    </row>
    <row r="961" spans="1:11" x14ac:dyDescent="0.2">
      <c r="A961" s="10">
        <v>399435</v>
      </c>
      <c r="B961" s="6" t="s">
        <v>3994</v>
      </c>
      <c r="C961" s="6">
        <v>21</v>
      </c>
      <c r="D961" s="6">
        <v>381</v>
      </c>
      <c r="E961" s="6">
        <v>2956</v>
      </c>
      <c r="F961" s="6">
        <v>1869100</v>
      </c>
      <c r="G961" s="6" t="s">
        <v>3994</v>
      </c>
      <c r="H961" s="6">
        <v>21</v>
      </c>
      <c r="I961" s="6">
        <v>12</v>
      </c>
      <c r="J961" s="6">
        <v>1</v>
      </c>
      <c r="K961" s="12">
        <v>2112000101869100</v>
      </c>
    </row>
    <row r="962" spans="1:11" x14ac:dyDescent="0.2">
      <c r="A962" s="10">
        <v>399436</v>
      </c>
      <c r="B962" s="6" t="s">
        <v>977</v>
      </c>
      <c r="C962" s="6">
        <v>21</v>
      </c>
      <c r="D962" s="6">
        <v>381</v>
      </c>
      <c r="E962" s="6">
        <v>2956</v>
      </c>
      <c r="F962" s="6">
        <v>1869200</v>
      </c>
      <c r="G962" s="6" t="s">
        <v>977</v>
      </c>
      <c r="H962" s="6">
        <v>21</v>
      </c>
      <c r="I962" s="6">
        <v>12</v>
      </c>
      <c r="J962" s="6">
        <v>1</v>
      </c>
      <c r="K962" s="12">
        <v>2112000101869200</v>
      </c>
    </row>
    <row r="963" spans="1:11" x14ac:dyDescent="0.2">
      <c r="A963" s="10">
        <v>399437</v>
      </c>
      <c r="B963" s="6" t="s">
        <v>333</v>
      </c>
      <c r="C963" s="6">
        <v>21</v>
      </c>
      <c r="D963" s="6">
        <v>381</v>
      </c>
      <c r="E963" s="6">
        <v>2956</v>
      </c>
      <c r="F963" s="6">
        <v>1869300</v>
      </c>
      <c r="G963" s="6" t="s">
        <v>333</v>
      </c>
      <c r="H963" s="6">
        <v>21</v>
      </c>
      <c r="I963" s="6">
        <v>12</v>
      </c>
      <c r="J963" s="6">
        <v>1</v>
      </c>
      <c r="K963" s="12">
        <v>2112000101869300</v>
      </c>
    </row>
    <row r="964" spans="1:11" x14ac:dyDescent="0.2">
      <c r="A964" s="10">
        <v>399438</v>
      </c>
      <c r="B964" s="6" t="s">
        <v>978</v>
      </c>
      <c r="C964" s="6">
        <v>21</v>
      </c>
      <c r="D964" s="6">
        <v>381</v>
      </c>
      <c r="E964" s="6">
        <v>2956</v>
      </c>
      <c r="F964" s="6">
        <v>1869400</v>
      </c>
      <c r="G964" s="6" t="s">
        <v>978</v>
      </c>
      <c r="H964" s="6">
        <v>21</v>
      </c>
      <c r="I964" s="6">
        <v>12</v>
      </c>
      <c r="J964" s="6">
        <v>1</v>
      </c>
      <c r="K964" s="12">
        <v>2112000101869400</v>
      </c>
    </row>
    <row r="965" spans="1:11" x14ac:dyDescent="0.2">
      <c r="A965" s="10">
        <v>399439</v>
      </c>
      <c r="B965" s="6" t="s">
        <v>972</v>
      </c>
      <c r="C965" s="6">
        <v>21</v>
      </c>
      <c r="D965" s="6">
        <v>381</v>
      </c>
      <c r="E965" s="6">
        <v>2956</v>
      </c>
      <c r="F965" s="6">
        <v>1869500</v>
      </c>
      <c r="G965" s="6" t="s">
        <v>972</v>
      </c>
      <c r="H965" s="6">
        <v>21</v>
      </c>
      <c r="I965" s="6">
        <v>12</v>
      </c>
      <c r="J965" s="6">
        <v>1</v>
      </c>
      <c r="K965" s="12">
        <v>2112000101869500</v>
      </c>
    </row>
    <row r="966" spans="1:11" x14ac:dyDescent="0.2">
      <c r="A966" s="10">
        <v>399440</v>
      </c>
      <c r="B966" s="6" t="s">
        <v>979</v>
      </c>
      <c r="C966" s="6">
        <v>21</v>
      </c>
      <c r="D966" s="6">
        <v>381</v>
      </c>
      <c r="E966" s="6">
        <v>2956</v>
      </c>
      <c r="F966" s="6">
        <v>1869600</v>
      </c>
      <c r="G966" s="6" t="s">
        <v>979</v>
      </c>
      <c r="H966" s="6">
        <v>21</v>
      </c>
      <c r="I966" s="6">
        <v>12</v>
      </c>
      <c r="J966" s="6">
        <v>1</v>
      </c>
      <c r="K966" s="12">
        <v>2112000101869600</v>
      </c>
    </row>
    <row r="967" spans="1:11" x14ac:dyDescent="0.2">
      <c r="A967" s="10">
        <v>399441</v>
      </c>
      <c r="B967" s="6" t="s">
        <v>980</v>
      </c>
      <c r="C967" s="6">
        <v>21</v>
      </c>
      <c r="D967" s="6">
        <v>381</v>
      </c>
      <c r="E967" s="6">
        <v>2956</v>
      </c>
      <c r="F967" s="6">
        <v>1869700</v>
      </c>
      <c r="G967" s="6" t="s">
        <v>980</v>
      </c>
      <c r="H967" s="6">
        <v>21</v>
      </c>
      <c r="I967" s="6">
        <v>12</v>
      </c>
      <c r="J967" s="6">
        <v>1</v>
      </c>
      <c r="K967" s="12">
        <v>2112000101869700</v>
      </c>
    </row>
    <row r="968" spans="1:11" x14ac:dyDescent="0.2">
      <c r="A968" s="10">
        <v>399442</v>
      </c>
      <c r="B968" s="6" t="s">
        <v>981</v>
      </c>
      <c r="C968" s="6">
        <v>21</v>
      </c>
      <c r="D968" s="6">
        <v>381</v>
      </c>
      <c r="E968" s="6">
        <v>2956</v>
      </c>
      <c r="F968" s="6">
        <v>1869800</v>
      </c>
      <c r="G968" s="6" t="s">
        <v>981</v>
      </c>
      <c r="H968" s="6">
        <v>21</v>
      </c>
      <c r="I968" s="6">
        <v>12</v>
      </c>
      <c r="J968" s="6">
        <v>1</v>
      </c>
      <c r="K968" s="12">
        <v>2112000101869800</v>
      </c>
    </row>
    <row r="969" spans="1:11" x14ac:dyDescent="0.2">
      <c r="A969" s="10">
        <v>399443</v>
      </c>
      <c r="B969" s="6" t="s">
        <v>982</v>
      </c>
      <c r="C969" s="6">
        <v>21</v>
      </c>
      <c r="D969" s="6">
        <v>381</v>
      </c>
      <c r="E969" s="6">
        <v>2956</v>
      </c>
      <c r="F969" s="6">
        <v>1869900</v>
      </c>
      <c r="G969" s="6" t="s">
        <v>982</v>
      </c>
      <c r="H969" s="6">
        <v>21</v>
      </c>
      <c r="I969" s="6">
        <v>12</v>
      </c>
      <c r="J969" s="6">
        <v>1</v>
      </c>
      <c r="K969" s="12">
        <v>2112000101869900</v>
      </c>
    </row>
    <row r="970" spans="1:11" x14ac:dyDescent="0.2">
      <c r="A970" s="10">
        <v>399444</v>
      </c>
      <c r="B970" s="6" t="s">
        <v>983</v>
      </c>
      <c r="C970" s="6">
        <v>21</v>
      </c>
      <c r="D970" s="6">
        <v>381</v>
      </c>
      <c r="E970" s="6">
        <v>2956</v>
      </c>
      <c r="F970" s="6">
        <v>1870000</v>
      </c>
      <c r="G970" s="6" t="s">
        <v>983</v>
      </c>
      <c r="H970" s="6">
        <v>21</v>
      </c>
      <c r="I970" s="6">
        <v>12</v>
      </c>
      <c r="J970" s="6">
        <v>1</v>
      </c>
      <c r="K970" s="12">
        <v>2112000101870000</v>
      </c>
    </row>
    <row r="971" spans="1:11" x14ac:dyDescent="0.2">
      <c r="A971" s="10">
        <v>399445</v>
      </c>
      <c r="B971" s="6" t="s">
        <v>984</v>
      </c>
      <c r="C971" s="6">
        <v>21</v>
      </c>
      <c r="D971" s="6">
        <v>381</v>
      </c>
      <c r="E971" s="6">
        <v>2956</v>
      </c>
      <c r="F971" s="6">
        <v>1870100</v>
      </c>
      <c r="G971" s="6" t="s">
        <v>984</v>
      </c>
      <c r="H971" s="6">
        <v>21</v>
      </c>
      <c r="I971" s="6">
        <v>12</v>
      </c>
      <c r="J971" s="6">
        <v>1</v>
      </c>
      <c r="K971" s="12">
        <v>2112000101870100</v>
      </c>
    </row>
    <row r="972" spans="1:11" x14ac:dyDescent="0.2">
      <c r="A972" s="10">
        <v>399446</v>
      </c>
      <c r="B972" s="6" t="s">
        <v>985</v>
      </c>
      <c r="C972" s="6">
        <v>21</v>
      </c>
      <c r="D972" s="6">
        <v>381</v>
      </c>
      <c r="E972" s="6">
        <v>2956</v>
      </c>
      <c r="F972" s="6">
        <v>1870200</v>
      </c>
      <c r="G972" s="6" t="s">
        <v>985</v>
      </c>
      <c r="H972" s="6">
        <v>21</v>
      </c>
      <c r="I972" s="6">
        <v>12</v>
      </c>
      <c r="J972" s="6">
        <v>1</v>
      </c>
      <c r="K972" s="12">
        <v>2112000101870200</v>
      </c>
    </row>
    <row r="973" spans="1:11" x14ac:dyDescent="0.2">
      <c r="A973" s="10">
        <v>399447</v>
      </c>
      <c r="B973" s="6" t="s">
        <v>986</v>
      </c>
      <c r="C973" s="6">
        <v>21</v>
      </c>
      <c r="D973" s="6">
        <v>381</v>
      </c>
      <c r="E973" s="6">
        <v>2956</v>
      </c>
      <c r="F973" s="6">
        <v>1870300</v>
      </c>
      <c r="G973" s="6" t="s">
        <v>986</v>
      </c>
      <c r="H973" s="6">
        <v>21</v>
      </c>
      <c r="I973" s="6">
        <v>12</v>
      </c>
      <c r="J973" s="6">
        <v>1</v>
      </c>
      <c r="K973" s="12">
        <v>2112000101870300</v>
      </c>
    </row>
    <row r="974" spans="1:11" x14ac:dyDescent="0.2">
      <c r="A974" s="10">
        <v>399448</v>
      </c>
      <c r="B974" s="6" t="s">
        <v>987</v>
      </c>
      <c r="C974" s="6">
        <v>21</v>
      </c>
      <c r="D974" s="6">
        <v>381</v>
      </c>
      <c r="E974" s="6">
        <v>2956</v>
      </c>
      <c r="F974" s="6">
        <v>1870400</v>
      </c>
      <c r="G974" s="6" t="s">
        <v>987</v>
      </c>
      <c r="H974" s="6">
        <v>21</v>
      </c>
      <c r="I974" s="6">
        <v>12</v>
      </c>
      <c r="J974" s="6">
        <v>1</v>
      </c>
      <c r="K974" s="12">
        <v>2112000101870400</v>
      </c>
    </row>
    <row r="975" spans="1:11" x14ac:dyDescent="0.2">
      <c r="A975" s="10">
        <v>399449</v>
      </c>
      <c r="B975" s="6" t="s">
        <v>988</v>
      </c>
      <c r="C975" s="6">
        <v>21</v>
      </c>
      <c r="D975" s="6">
        <v>381</v>
      </c>
      <c r="E975" s="6">
        <v>2956</v>
      </c>
      <c r="F975" s="6">
        <v>1870500</v>
      </c>
      <c r="G975" s="6" t="s">
        <v>988</v>
      </c>
      <c r="H975" s="6">
        <v>21</v>
      </c>
      <c r="I975" s="6">
        <v>12</v>
      </c>
      <c r="J975" s="6">
        <v>1</v>
      </c>
      <c r="K975" s="12">
        <v>2112000101870500</v>
      </c>
    </row>
    <row r="976" spans="1:11" x14ac:dyDescent="0.2">
      <c r="A976" s="10">
        <v>399450</v>
      </c>
      <c r="B976" s="6" t="s">
        <v>989</v>
      </c>
      <c r="C976" s="6">
        <v>21</v>
      </c>
      <c r="D976" s="6">
        <v>381</v>
      </c>
      <c r="E976" s="6">
        <v>2956</v>
      </c>
      <c r="F976" s="6">
        <v>1870600</v>
      </c>
      <c r="G976" s="6" t="s">
        <v>989</v>
      </c>
      <c r="H976" s="6">
        <v>21</v>
      </c>
      <c r="I976" s="6">
        <v>12</v>
      </c>
      <c r="J976" s="6">
        <v>1</v>
      </c>
      <c r="K976" s="12">
        <v>2112000101870600</v>
      </c>
    </row>
    <row r="977" spans="1:11" x14ac:dyDescent="0.2">
      <c r="A977" s="10">
        <v>399451</v>
      </c>
      <c r="B977" s="6" t="s">
        <v>117</v>
      </c>
      <c r="C977" s="6">
        <v>21</v>
      </c>
      <c r="D977" s="6">
        <v>381</v>
      </c>
      <c r="E977" s="6">
        <v>2956</v>
      </c>
      <c r="F977" s="6">
        <v>1870700</v>
      </c>
      <c r="G977" s="6" t="s">
        <v>117</v>
      </c>
      <c r="H977" s="6">
        <v>21</v>
      </c>
      <c r="I977" s="6">
        <v>12</v>
      </c>
      <c r="J977" s="6">
        <v>1</v>
      </c>
      <c r="K977" s="12">
        <v>2112000101870700</v>
      </c>
    </row>
    <row r="978" spans="1:11" x14ac:dyDescent="0.2">
      <c r="A978" s="10">
        <v>399452</v>
      </c>
      <c r="B978" s="6" t="s">
        <v>990</v>
      </c>
      <c r="C978" s="6">
        <v>21</v>
      </c>
      <c r="D978" s="6">
        <v>381</v>
      </c>
      <c r="E978" s="6">
        <v>2956</v>
      </c>
      <c r="F978" s="6">
        <v>1870800</v>
      </c>
      <c r="G978" s="6" t="s">
        <v>990</v>
      </c>
      <c r="H978" s="6">
        <v>21</v>
      </c>
      <c r="I978" s="6">
        <v>12</v>
      </c>
      <c r="J978" s="6">
        <v>1</v>
      </c>
      <c r="K978" s="12">
        <v>2112000101870800</v>
      </c>
    </row>
    <row r="979" spans="1:11" x14ac:dyDescent="0.2">
      <c r="A979" s="10">
        <v>399453</v>
      </c>
      <c r="B979" s="6" t="s">
        <v>991</v>
      </c>
      <c r="C979" s="6">
        <v>21</v>
      </c>
      <c r="D979" s="6">
        <v>381</v>
      </c>
      <c r="E979" s="6">
        <v>2956</v>
      </c>
      <c r="F979" s="6">
        <v>1870900</v>
      </c>
      <c r="G979" s="6" t="s">
        <v>991</v>
      </c>
      <c r="H979" s="6">
        <v>21</v>
      </c>
      <c r="I979" s="6">
        <v>12</v>
      </c>
      <c r="J979" s="6">
        <v>1</v>
      </c>
      <c r="K979" s="12">
        <v>2112000101870900</v>
      </c>
    </row>
    <row r="980" spans="1:11" x14ac:dyDescent="0.2">
      <c r="A980" s="10">
        <v>399454</v>
      </c>
      <c r="B980" s="6" t="s">
        <v>992</v>
      </c>
      <c r="C980" s="6">
        <v>21</v>
      </c>
      <c r="D980" s="6">
        <v>381</v>
      </c>
      <c r="E980" s="6">
        <v>2956</v>
      </c>
      <c r="F980" s="6">
        <v>1871000</v>
      </c>
      <c r="G980" s="6" t="s">
        <v>992</v>
      </c>
      <c r="H980" s="6">
        <v>21</v>
      </c>
      <c r="I980" s="6">
        <v>12</v>
      </c>
      <c r="J980" s="6">
        <v>1</v>
      </c>
      <c r="K980" s="12">
        <v>2112000101871000</v>
      </c>
    </row>
    <row r="981" spans="1:11" x14ac:dyDescent="0.2">
      <c r="A981" s="10">
        <v>399455</v>
      </c>
      <c r="B981" s="6" t="s">
        <v>993</v>
      </c>
      <c r="C981" s="6">
        <v>21</v>
      </c>
      <c r="D981" s="6">
        <v>381</v>
      </c>
      <c r="E981" s="6">
        <v>2956</v>
      </c>
      <c r="F981" s="6">
        <v>1871100</v>
      </c>
      <c r="G981" s="6" t="s">
        <v>993</v>
      </c>
      <c r="H981" s="6">
        <v>21</v>
      </c>
      <c r="I981" s="6">
        <v>12</v>
      </c>
      <c r="J981" s="6">
        <v>1</v>
      </c>
      <c r="K981" s="12">
        <v>2112000101871100</v>
      </c>
    </row>
    <row r="982" spans="1:11" x14ac:dyDescent="0.2">
      <c r="A982" s="10">
        <v>399456</v>
      </c>
      <c r="B982" s="6" t="s">
        <v>994</v>
      </c>
      <c r="C982" s="6">
        <v>21</v>
      </c>
      <c r="D982" s="6">
        <v>381</v>
      </c>
      <c r="E982" s="6">
        <v>2956</v>
      </c>
      <c r="F982" s="6">
        <v>1871200</v>
      </c>
      <c r="G982" s="6" t="s">
        <v>994</v>
      </c>
      <c r="H982" s="6">
        <v>21</v>
      </c>
      <c r="I982" s="6">
        <v>12</v>
      </c>
      <c r="J982" s="6">
        <v>1</v>
      </c>
      <c r="K982" s="12">
        <v>2112000101871200</v>
      </c>
    </row>
    <row r="983" spans="1:11" x14ac:dyDescent="0.2">
      <c r="A983" s="10">
        <v>399457</v>
      </c>
      <c r="B983" s="6" t="s">
        <v>995</v>
      </c>
      <c r="C983" s="6">
        <v>21</v>
      </c>
      <c r="D983" s="6">
        <v>381</v>
      </c>
      <c r="E983" s="6">
        <v>2956</v>
      </c>
      <c r="F983" s="6">
        <v>1871300</v>
      </c>
      <c r="G983" s="6" t="s">
        <v>995</v>
      </c>
      <c r="H983" s="6">
        <v>21</v>
      </c>
      <c r="I983" s="6">
        <v>12</v>
      </c>
      <c r="J983" s="6">
        <v>1</v>
      </c>
      <c r="K983" s="12">
        <v>2112000101871300</v>
      </c>
    </row>
    <row r="984" spans="1:11" x14ac:dyDescent="0.2">
      <c r="A984" s="10">
        <v>399458</v>
      </c>
      <c r="B984" s="6" t="s">
        <v>996</v>
      </c>
      <c r="C984" s="6">
        <v>21</v>
      </c>
      <c r="D984" s="6">
        <v>381</v>
      </c>
      <c r="E984" s="6">
        <v>2956</v>
      </c>
      <c r="F984" s="6">
        <v>1871400</v>
      </c>
      <c r="G984" s="6" t="s">
        <v>996</v>
      </c>
      <c r="H984" s="6">
        <v>21</v>
      </c>
      <c r="I984" s="6">
        <v>12</v>
      </c>
      <c r="J984" s="6">
        <v>1</v>
      </c>
      <c r="K984" s="12">
        <v>2112000101871400</v>
      </c>
    </row>
    <row r="985" spans="1:11" x14ac:dyDescent="0.2">
      <c r="A985" s="10">
        <v>399459</v>
      </c>
      <c r="B985" s="6" t="s">
        <v>997</v>
      </c>
      <c r="C985" s="6">
        <v>21</v>
      </c>
      <c r="D985" s="6">
        <v>381</v>
      </c>
      <c r="E985" s="6">
        <v>2956</v>
      </c>
      <c r="F985" s="6">
        <v>1871500</v>
      </c>
      <c r="G985" s="6" t="s">
        <v>997</v>
      </c>
      <c r="H985" s="6">
        <v>21</v>
      </c>
      <c r="I985" s="6">
        <v>12</v>
      </c>
      <c r="J985" s="6">
        <v>1</v>
      </c>
      <c r="K985" s="12">
        <v>2112000101871500</v>
      </c>
    </row>
    <row r="986" spans="1:11" x14ac:dyDescent="0.2">
      <c r="A986" s="10">
        <v>399460</v>
      </c>
      <c r="B986" s="6" t="s">
        <v>998</v>
      </c>
      <c r="C986" s="6">
        <v>21</v>
      </c>
      <c r="D986" s="6">
        <v>381</v>
      </c>
      <c r="E986" s="6">
        <v>2956</v>
      </c>
      <c r="F986" s="6">
        <v>1871600</v>
      </c>
      <c r="G986" s="6" t="s">
        <v>998</v>
      </c>
      <c r="H986" s="6">
        <v>21</v>
      </c>
      <c r="I986" s="6">
        <v>12</v>
      </c>
      <c r="J986" s="6">
        <v>1</v>
      </c>
      <c r="K986" s="12">
        <v>2112000101871600</v>
      </c>
    </row>
    <row r="987" spans="1:11" x14ac:dyDescent="0.2">
      <c r="A987" s="10">
        <v>399461</v>
      </c>
      <c r="B987" s="6" t="s">
        <v>999</v>
      </c>
      <c r="C987" s="6">
        <v>21</v>
      </c>
      <c r="D987" s="6">
        <v>381</v>
      </c>
      <c r="E987" s="6">
        <v>2956</v>
      </c>
      <c r="F987" s="6">
        <v>1871700</v>
      </c>
      <c r="G987" s="6" t="s">
        <v>999</v>
      </c>
      <c r="H987" s="6">
        <v>21</v>
      </c>
      <c r="I987" s="6">
        <v>12</v>
      </c>
      <c r="J987" s="6">
        <v>1</v>
      </c>
      <c r="K987" s="12">
        <v>2112000101871700</v>
      </c>
    </row>
    <row r="988" spans="1:11" x14ac:dyDescent="0.2">
      <c r="A988" s="10">
        <v>399462</v>
      </c>
      <c r="B988" s="6" t="s">
        <v>1000</v>
      </c>
      <c r="C988" s="6">
        <v>21</v>
      </c>
      <c r="D988" s="6">
        <v>381</v>
      </c>
      <c r="E988" s="6">
        <v>2956</v>
      </c>
      <c r="F988" s="6">
        <v>1871800</v>
      </c>
      <c r="G988" s="6" t="s">
        <v>1000</v>
      </c>
      <c r="H988" s="6">
        <v>21</v>
      </c>
      <c r="I988" s="6">
        <v>12</v>
      </c>
      <c r="J988" s="6">
        <v>1</v>
      </c>
      <c r="K988" s="12">
        <v>2112000101871800</v>
      </c>
    </row>
    <row r="989" spans="1:11" x14ac:dyDescent="0.2">
      <c r="A989" s="10">
        <v>399463</v>
      </c>
      <c r="B989" s="6" t="s">
        <v>1001</v>
      </c>
      <c r="C989" s="6">
        <v>21</v>
      </c>
      <c r="D989" s="6">
        <v>381</v>
      </c>
      <c r="E989" s="6">
        <v>2956</v>
      </c>
      <c r="F989" s="6">
        <v>1871900</v>
      </c>
      <c r="G989" s="6" t="s">
        <v>1001</v>
      </c>
      <c r="H989" s="6">
        <v>21</v>
      </c>
      <c r="I989" s="6">
        <v>12</v>
      </c>
      <c r="J989" s="6">
        <v>1</v>
      </c>
      <c r="K989" s="12">
        <v>2112000101871900</v>
      </c>
    </row>
    <row r="990" spans="1:11" x14ac:dyDescent="0.2">
      <c r="A990" s="10">
        <v>399464</v>
      </c>
      <c r="B990" s="6" t="s">
        <v>1002</v>
      </c>
      <c r="C990" s="6">
        <v>21</v>
      </c>
      <c r="D990" s="6">
        <v>381</v>
      </c>
      <c r="E990" s="6">
        <v>2956</v>
      </c>
      <c r="F990" s="6">
        <v>1872000</v>
      </c>
      <c r="G990" s="6" t="s">
        <v>1002</v>
      </c>
      <c r="H990" s="6">
        <v>21</v>
      </c>
      <c r="I990" s="6">
        <v>12</v>
      </c>
      <c r="J990" s="6">
        <v>1</v>
      </c>
      <c r="K990" s="12">
        <v>2112000101872000</v>
      </c>
    </row>
    <row r="991" spans="1:11" x14ac:dyDescent="0.2">
      <c r="A991" s="10">
        <v>399465</v>
      </c>
      <c r="B991" s="6" t="s">
        <v>1003</v>
      </c>
      <c r="C991" s="6">
        <v>21</v>
      </c>
      <c r="D991" s="6">
        <v>381</v>
      </c>
      <c r="E991" s="6">
        <v>2956</v>
      </c>
      <c r="F991" s="6">
        <v>1872100</v>
      </c>
      <c r="G991" s="6" t="s">
        <v>1003</v>
      </c>
      <c r="H991" s="6">
        <v>21</v>
      </c>
      <c r="I991" s="6">
        <v>12</v>
      </c>
      <c r="J991" s="6">
        <v>1</v>
      </c>
      <c r="K991" s="12">
        <v>2112000101872100</v>
      </c>
    </row>
    <row r="992" spans="1:11" x14ac:dyDescent="0.2">
      <c r="A992" s="10">
        <v>399466</v>
      </c>
      <c r="B992" s="6" t="s">
        <v>170</v>
      </c>
      <c r="C992" s="6">
        <v>21</v>
      </c>
      <c r="D992" s="6">
        <v>381</v>
      </c>
      <c r="E992" s="6">
        <v>2956</v>
      </c>
      <c r="F992" s="6">
        <v>1872200</v>
      </c>
      <c r="G992" s="6" t="s">
        <v>170</v>
      </c>
      <c r="H992" s="6">
        <v>21</v>
      </c>
      <c r="I992" s="6">
        <v>12</v>
      </c>
      <c r="J992" s="6">
        <v>1</v>
      </c>
      <c r="K992" s="12">
        <v>2112000101872200</v>
      </c>
    </row>
    <row r="993" spans="1:11" x14ac:dyDescent="0.2">
      <c r="A993" s="10">
        <v>399467</v>
      </c>
      <c r="B993" s="6" t="s">
        <v>1004</v>
      </c>
      <c r="C993" s="6">
        <v>21</v>
      </c>
      <c r="D993" s="6">
        <v>381</v>
      </c>
      <c r="E993" s="6">
        <v>2956</v>
      </c>
      <c r="F993" s="6">
        <v>1872300</v>
      </c>
      <c r="G993" s="6" t="s">
        <v>1004</v>
      </c>
      <c r="H993" s="6">
        <v>21</v>
      </c>
      <c r="I993" s="6">
        <v>12</v>
      </c>
      <c r="J993" s="6">
        <v>1</v>
      </c>
      <c r="K993" s="12">
        <v>2112000101872300</v>
      </c>
    </row>
    <row r="994" spans="1:11" x14ac:dyDescent="0.2">
      <c r="A994" s="10">
        <v>399468</v>
      </c>
      <c r="B994" s="6" t="s">
        <v>1005</v>
      </c>
      <c r="C994" s="6">
        <v>21</v>
      </c>
      <c r="D994" s="6">
        <v>381</v>
      </c>
      <c r="E994" s="6">
        <v>2956</v>
      </c>
      <c r="F994" s="6">
        <v>1872400</v>
      </c>
      <c r="G994" s="6" t="s">
        <v>1005</v>
      </c>
      <c r="H994" s="6">
        <v>21</v>
      </c>
      <c r="I994" s="6">
        <v>12</v>
      </c>
      <c r="J994" s="6">
        <v>1</v>
      </c>
      <c r="K994" s="12">
        <v>2112000101872400</v>
      </c>
    </row>
    <row r="995" spans="1:11" x14ac:dyDescent="0.2">
      <c r="A995" s="10">
        <v>399469</v>
      </c>
      <c r="B995" s="6" t="s">
        <v>1006</v>
      </c>
      <c r="C995" s="6">
        <v>21</v>
      </c>
      <c r="D995" s="6">
        <v>381</v>
      </c>
      <c r="E995" s="6">
        <v>2956</v>
      </c>
      <c r="F995" s="6">
        <v>1872500</v>
      </c>
      <c r="G995" s="6" t="s">
        <v>1006</v>
      </c>
      <c r="H995" s="6">
        <v>21</v>
      </c>
      <c r="I995" s="6">
        <v>12</v>
      </c>
      <c r="J995" s="6">
        <v>1</v>
      </c>
      <c r="K995" s="12">
        <v>2112000101872500</v>
      </c>
    </row>
    <row r="996" spans="1:11" x14ac:dyDescent="0.2">
      <c r="A996" s="10">
        <v>399470</v>
      </c>
      <c r="B996" s="6" t="s">
        <v>1007</v>
      </c>
      <c r="C996" s="6">
        <v>21</v>
      </c>
      <c r="D996" s="6">
        <v>381</v>
      </c>
      <c r="E996" s="6">
        <v>2956</v>
      </c>
      <c r="F996" s="6">
        <v>1872600</v>
      </c>
      <c r="G996" s="6" t="s">
        <v>1007</v>
      </c>
      <c r="H996" s="6">
        <v>21</v>
      </c>
      <c r="I996" s="6">
        <v>12</v>
      </c>
      <c r="J996" s="6">
        <v>1</v>
      </c>
      <c r="K996" s="12">
        <v>2112000101872600</v>
      </c>
    </row>
    <row r="997" spans="1:11" x14ac:dyDescent="0.2">
      <c r="A997" s="10">
        <v>399471</v>
      </c>
      <c r="B997" s="6" t="s">
        <v>1008</v>
      </c>
      <c r="C997" s="6">
        <v>21</v>
      </c>
      <c r="D997" s="6">
        <v>381</v>
      </c>
      <c r="E997" s="6">
        <v>2956</v>
      </c>
      <c r="F997" s="6">
        <v>1872700</v>
      </c>
      <c r="G997" s="6" t="s">
        <v>1008</v>
      </c>
      <c r="H997" s="6">
        <v>21</v>
      </c>
      <c r="I997" s="6">
        <v>12</v>
      </c>
      <c r="J997" s="6">
        <v>1</v>
      </c>
      <c r="K997" s="12">
        <v>2112000101872700</v>
      </c>
    </row>
    <row r="998" spans="1:11" x14ac:dyDescent="0.2">
      <c r="A998" s="10">
        <v>399472</v>
      </c>
      <c r="B998" s="6" t="s">
        <v>1009</v>
      </c>
      <c r="C998" s="6">
        <v>21</v>
      </c>
      <c r="D998" s="6">
        <v>381</v>
      </c>
      <c r="E998" s="6">
        <v>2956</v>
      </c>
      <c r="F998" s="6">
        <v>1872800</v>
      </c>
      <c r="G998" s="6" t="s">
        <v>1009</v>
      </c>
      <c r="H998" s="6">
        <v>21</v>
      </c>
      <c r="I998" s="6">
        <v>12</v>
      </c>
      <c r="J998" s="6">
        <v>1</v>
      </c>
      <c r="K998" s="12">
        <v>2112000101872800</v>
      </c>
    </row>
    <row r="999" spans="1:11" x14ac:dyDescent="0.2">
      <c r="A999" s="10">
        <v>399473</v>
      </c>
      <c r="B999" s="6" t="s">
        <v>1010</v>
      </c>
      <c r="C999" s="6">
        <v>21</v>
      </c>
      <c r="D999" s="6">
        <v>381</v>
      </c>
      <c r="E999" s="6">
        <v>2956</v>
      </c>
      <c r="F999" s="6">
        <v>1872900</v>
      </c>
      <c r="G999" s="6" t="s">
        <v>1010</v>
      </c>
      <c r="H999" s="6">
        <v>21</v>
      </c>
      <c r="I999" s="6">
        <v>12</v>
      </c>
      <c r="J999" s="6">
        <v>1</v>
      </c>
      <c r="K999" s="12">
        <v>2112000101872900</v>
      </c>
    </row>
    <row r="1000" spans="1:11" x14ac:dyDescent="0.2">
      <c r="A1000" s="10">
        <v>399474</v>
      </c>
      <c r="B1000" s="6" t="s">
        <v>332</v>
      </c>
      <c r="C1000" s="6">
        <v>21</v>
      </c>
      <c r="D1000" s="6">
        <v>381</v>
      </c>
      <c r="E1000" s="6">
        <v>2956</v>
      </c>
      <c r="F1000" s="6">
        <v>1873000</v>
      </c>
      <c r="G1000" s="6" t="s">
        <v>332</v>
      </c>
      <c r="H1000" s="6">
        <v>21</v>
      </c>
      <c r="I1000" s="6">
        <v>12</v>
      </c>
      <c r="J1000" s="6">
        <v>1</v>
      </c>
      <c r="K1000" s="12">
        <v>2112000101873000</v>
      </c>
    </row>
    <row r="1001" spans="1:11" x14ac:dyDescent="0.2">
      <c r="A1001" s="10">
        <v>399475</v>
      </c>
      <c r="B1001" s="6" t="s">
        <v>1011</v>
      </c>
      <c r="C1001" s="6">
        <v>21</v>
      </c>
      <c r="D1001" s="6">
        <v>381</v>
      </c>
      <c r="E1001" s="6">
        <v>2956</v>
      </c>
      <c r="F1001" s="6">
        <v>1873100</v>
      </c>
      <c r="G1001" s="6" t="s">
        <v>1011</v>
      </c>
      <c r="H1001" s="6">
        <v>21</v>
      </c>
      <c r="I1001" s="6">
        <v>12</v>
      </c>
      <c r="J1001" s="6">
        <v>1</v>
      </c>
      <c r="K1001" s="12">
        <v>2112000101873100</v>
      </c>
    </row>
    <row r="1002" spans="1:11" x14ac:dyDescent="0.2">
      <c r="A1002" s="10">
        <v>399476</v>
      </c>
      <c r="B1002" s="6" t="s">
        <v>1012</v>
      </c>
      <c r="C1002" s="6">
        <v>21</v>
      </c>
      <c r="D1002" s="6">
        <v>381</v>
      </c>
      <c r="E1002" s="6">
        <v>2956</v>
      </c>
      <c r="F1002" s="6">
        <v>1873200</v>
      </c>
      <c r="G1002" s="6" t="s">
        <v>1012</v>
      </c>
      <c r="H1002" s="6">
        <v>21</v>
      </c>
      <c r="I1002" s="6">
        <v>12</v>
      </c>
      <c r="J1002" s="6">
        <v>1</v>
      </c>
      <c r="K1002" s="12">
        <v>2112000101873200</v>
      </c>
    </row>
    <row r="1003" spans="1:11" x14ac:dyDescent="0.2">
      <c r="A1003" s="10">
        <v>399477</v>
      </c>
      <c r="B1003" s="6" t="s">
        <v>1013</v>
      </c>
      <c r="C1003" s="6">
        <v>21</v>
      </c>
      <c r="D1003" s="6">
        <v>381</v>
      </c>
      <c r="E1003" s="6">
        <v>2956</v>
      </c>
      <c r="F1003" s="6">
        <v>1873300</v>
      </c>
      <c r="G1003" s="6" t="s">
        <v>1013</v>
      </c>
      <c r="H1003" s="6">
        <v>21</v>
      </c>
      <c r="I1003" s="6">
        <v>12</v>
      </c>
      <c r="J1003" s="6">
        <v>1</v>
      </c>
      <c r="K1003" s="12">
        <v>2112000101873300</v>
      </c>
    </row>
    <row r="1004" spans="1:11" x14ac:dyDescent="0.2">
      <c r="A1004" s="10">
        <v>399478</v>
      </c>
      <c r="B1004" s="6" t="s">
        <v>252</v>
      </c>
      <c r="C1004" s="6">
        <v>21</v>
      </c>
      <c r="D1004" s="6">
        <v>381</v>
      </c>
      <c r="E1004" s="6">
        <v>2956</v>
      </c>
      <c r="F1004" s="6">
        <v>1873400</v>
      </c>
      <c r="G1004" s="6" t="s">
        <v>252</v>
      </c>
      <c r="H1004" s="6">
        <v>21</v>
      </c>
      <c r="I1004" s="6">
        <v>12</v>
      </c>
      <c r="J1004" s="6">
        <v>1</v>
      </c>
      <c r="K1004" s="12">
        <v>2112000101873400</v>
      </c>
    </row>
    <row r="1005" spans="1:11" x14ac:dyDescent="0.2">
      <c r="A1005" s="10">
        <v>399479</v>
      </c>
      <c r="B1005" s="6" t="s">
        <v>1014</v>
      </c>
      <c r="C1005" s="6">
        <v>21</v>
      </c>
      <c r="D1005" s="6">
        <v>381</v>
      </c>
      <c r="E1005" s="6">
        <v>2956</v>
      </c>
      <c r="F1005" s="6">
        <v>1873500</v>
      </c>
      <c r="G1005" s="6" t="s">
        <v>1014</v>
      </c>
      <c r="H1005" s="6">
        <v>21</v>
      </c>
      <c r="I1005" s="6">
        <v>12</v>
      </c>
      <c r="J1005" s="6">
        <v>1</v>
      </c>
      <c r="K1005" s="12">
        <v>2112000101873500</v>
      </c>
    </row>
    <row r="1006" spans="1:11" x14ac:dyDescent="0.2">
      <c r="A1006" s="10">
        <v>399480</v>
      </c>
      <c r="B1006" s="6" t="s">
        <v>1015</v>
      </c>
      <c r="C1006" s="6">
        <v>21</v>
      </c>
      <c r="D1006" s="6">
        <v>381</v>
      </c>
      <c r="E1006" s="6">
        <v>2956</v>
      </c>
      <c r="F1006" s="6">
        <v>1873600</v>
      </c>
      <c r="G1006" s="6" t="s">
        <v>1015</v>
      </c>
      <c r="H1006" s="6">
        <v>21</v>
      </c>
      <c r="I1006" s="6">
        <v>12</v>
      </c>
      <c r="J1006" s="6">
        <v>1</v>
      </c>
      <c r="K1006" s="12">
        <v>2112000101873600</v>
      </c>
    </row>
    <row r="1007" spans="1:11" x14ac:dyDescent="0.2">
      <c r="A1007" s="10">
        <v>399481</v>
      </c>
      <c r="B1007" s="6" t="s">
        <v>1016</v>
      </c>
      <c r="C1007" s="6">
        <v>21</v>
      </c>
      <c r="D1007" s="6">
        <v>381</v>
      </c>
      <c r="E1007" s="6">
        <v>2956</v>
      </c>
      <c r="F1007" s="6">
        <v>1873700</v>
      </c>
      <c r="G1007" s="6" t="s">
        <v>1016</v>
      </c>
      <c r="H1007" s="6">
        <v>21</v>
      </c>
      <c r="I1007" s="6">
        <v>12</v>
      </c>
      <c r="J1007" s="6">
        <v>1</v>
      </c>
      <c r="K1007" s="12">
        <v>2112000101873700</v>
      </c>
    </row>
    <row r="1008" spans="1:11" x14ac:dyDescent="0.2">
      <c r="A1008" s="10">
        <v>399482</v>
      </c>
      <c r="B1008" s="6" t="s">
        <v>1017</v>
      </c>
      <c r="C1008" s="6">
        <v>21</v>
      </c>
      <c r="D1008" s="6">
        <v>381</v>
      </c>
      <c r="E1008" s="6">
        <v>2956</v>
      </c>
      <c r="F1008" s="6">
        <v>1873800</v>
      </c>
      <c r="G1008" s="6" t="s">
        <v>1017</v>
      </c>
      <c r="H1008" s="6">
        <v>21</v>
      </c>
      <c r="I1008" s="6">
        <v>12</v>
      </c>
      <c r="J1008" s="6">
        <v>1</v>
      </c>
      <c r="K1008" s="12">
        <v>2112000101873800</v>
      </c>
    </row>
    <row r="1009" spans="1:11" x14ac:dyDescent="0.2">
      <c r="A1009" s="10">
        <v>399483</v>
      </c>
      <c r="B1009" s="6" t="s">
        <v>1018</v>
      </c>
      <c r="C1009" s="6">
        <v>21</v>
      </c>
      <c r="D1009" s="6">
        <v>381</v>
      </c>
      <c r="E1009" s="6">
        <v>2956</v>
      </c>
      <c r="F1009" s="6">
        <v>1873800</v>
      </c>
      <c r="G1009" s="6" t="s">
        <v>1017</v>
      </c>
      <c r="H1009" s="6">
        <v>21</v>
      </c>
      <c r="I1009" s="6">
        <v>12</v>
      </c>
      <c r="J1009" s="6">
        <v>1</v>
      </c>
      <c r="K1009" s="12">
        <v>2112000101873800</v>
      </c>
    </row>
    <row r="1010" spans="1:11" x14ac:dyDescent="0.2">
      <c r="A1010" s="10">
        <v>399484</v>
      </c>
      <c r="B1010" s="6" t="s">
        <v>314</v>
      </c>
      <c r="C1010" s="6">
        <v>21</v>
      </c>
      <c r="D1010" s="6">
        <v>381</v>
      </c>
      <c r="E1010" s="6">
        <v>2956</v>
      </c>
      <c r="F1010" s="6">
        <v>1873900</v>
      </c>
      <c r="G1010" s="6" t="s">
        <v>314</v>
      </c>
      <c r="H1010" s="6">
        <v>21</v>
      </c>
      <c r="I1010" s="6">
        <v>12</v>
      </c>
      <c r="J1010" s="6">
        <v>1</v>
      </c>
      <c r="K1010" s="12">
        <v>2112000101873900</v>
      </c>
    </row>
    <row r="1011" spans="1:11" x14ac:dyDescent="0.2">
      <c r="A1011" s="10">
        <v>399485</v>
      </c>
      <c r="B1011" s="6" t="s">
        <v>1019</v>
      </c>
      <c r="C1011" s="6">
        <v>21</v>
      </c>
      <c r="D1011" s="6">
        <v>381</v>
      </c>
      <c r="E1011" s="6">
        <v>2956</v>
      </c>
      <c r="F1011" s="6">
        <v>1874000</v>
      </c>
      <c r="G1011" s="6" t="s">
        <v>1019</v>
      </c>
      <c r="H1011" s="6">
        <v>21</v>
      </c>
      <c r="I1011" s="6">
        <v>12</v>
      </c>
      <c r="J1011" s="6">
        <v>1</v>
      </c>
      <c r="K1011" s="12">
        <v>2112000101874000</v>
      </c>
    </row>
    <row r="1012" spans="1:11" x14ac:dyDescent="0.2">
      <c r="A1012" s="10">
        <v>399486</v>
      </c>
      <c r="B1012" s="6" t="s">
        <v>922</v>
      </c>
      <c r="C1012" s="6">
        <v>21</v>
      </c>
      <c r="D1012" s="6">
        <v>381</v>
      </c>
      <c r="E1012" s="6">
        <v>2956</v>
      </c>
      <c r="F1012" s="6">
        <v>1874100</v>
      </c>
      <c r="G1012" s="6" t="s">
        <v>922</v>
      </c>
      <c r="H1012" s="6">
        <v>21</v>
      </c>
      <c r="I1012" s="6">
        <v>12</v>
      </c>
      <c r="J1012" s="6">
        <v>1</v>
      </c>
      <c r="K1012" s="12">
        <v>2112000101874100</v>
      </c>
    </row>
    <row r="1013" spans="1:11" x14ac:dyDescent="0.2">
      <c r="A1013" s="10">
        <v>399487</v>
      </c>
      <c r="B1013" s="6" t="s">
        <v>1020</v>
      </c>
      <c r="C1013" s="6">
        <v>21</v>
      </c>
      <c r="D1013" s="6">
        <v>381</v>
      </c>
      <c r="E1013" s="6">
        <v>2956</v>
      </c>
      <c r="F1013" s="6">
        <v>1874200</v>
      </c>
      <c r="G1013" s="6" t="s">
        <v>190</v>
      </c>
      <c r="H1013" s="6">
        <v>21</v>
      </c>
      <c r="I1013" s="6">
        <v>12</v>
      </c>
      <c r="J1013" s="6">
        <v>1</v>
      </c>
      <c r="K1013" s="12">
        <v>2112000101874200</v>
      </c>
    </row>
    <row r="1014" spans="1:11" x14ac:dyDescent="0.2">
      <c r="A1014" s="10">
        <v>399488</v>
      </c>
      <c r="B1014" s="6" t="s">
        <v>1021</v>
      </c>
      <c r="C1014" s="6">
        <v>21</v>
      </c>
      <c r="D1014" s="6">
        <v>381</v>
      </c>
      <c r="E1014" s="6">
        <v>2956</v>
      </c>
      <c r="F1014" s="6">
        <v>1874300</v>
      </c>
      <c r="G1014" s="6" t="s">
        <v>1021</v>
      </c>
      <c r="H1014" s="6">
        <v>21</v>
      </c>
      <c r="I1014" s="6">
        <v>12</v>
      </c>
      <c r="J1014" s="6">
        <v>1</v>
      </c>
      <c r="K1014" s="12">
        <v>2112000101874300</v>
      </c>
    </row>
    <row r="1015" spans="1:11" x14ac:dyDescent="0.2">
      <c r="A1015" s="10">
        <v>399489</v>
      </c>
      <c r="B1015" s="6" t="s">
        <v>1022</v>
      </c>
      <c r="C1015" s="6">
        <v>21</v>
      </c>
      <c r="D1015" s="6">
        <v>381</v>
      </c>
      <c r="E1015" s="6">
        <v>2956</v>
      </c>
      <c r="F1015" s="6">
        <v>1874400</v>
      </c>
      <c r="G1015" s="6" t="s">
        <v>1022</v>
      </c>
      <c r="H1015" s="6">
        <v>21</v>
      </c>
      <c r="I1015" s="6">
        <v>12</v>
      </c>
      <c r="J1015" s="6">
        <v>1</v>
      </c>
      <c r="K1015" s="12">
        <v>2112000101874400</v>
      </c>
    </row>
    <row r="1016" spans="1:11" x14ac:dyDescent="0.2">
      <c r="A1016" s="10">
        <v>399490</v>
      </c>
      <c r="B1016" s="6" t="s">
        <v>1023</v>
      </c>
      <c r="C1016" s="6">
        <v>21</v>
      </c>
      <c r="D1016" s="6">
        <v>381</v>
      </c>
      <c r="E1016" s="6">
        <v>2956</v>
      </c>
      <c r="F1016" s="6">
        <v>1874500</v>
      </c>
      <c r="G1016" s="6" t="s">
        <v>1023</v>
      </c>
      <c r="H1016" s="6">
        <v>21</v>
      </c>
      <c r="I1016" s="6">
        <v>12</v>
      </c>
      <c r="J1016" s="6">
        <v>1</v>
      </c>
      <c r="K1016" s="12">
        <v>2112000101874500</v>
      </c>
    </row>
    <row r="1017" spans="1:11" x14ac:dyDescent="0.2">
      <c r="A1017" s="10">
        <v>399491</v>
      </c>
      <c r="B1017" s="6" t="s">
        <v>1024</v>
      </c>
      <c r="C1017" s="6">
        <v>21</v>
      </c>
      <c r="D1017" s="6">
        <v>381</v>
      </c>
      <c r="E1017" s="6">
        <v>2956</v>
      </c>
      <c r="F1017" s="6">
        <v>1874600</v>
      </c>
      <c r="G1017" s="6" t="s">
        <v>1024</v>
      </c>
      <c r="H1017" s="6">
        <v>21</v>
      </c>
      <c r="I1017" s="6">
        <v>12</v>
      </c>
      <c r="J1017" s="6">
        <v>1</v>
      </c>
      <c r="K1017" s="12">
        <v>2112000101874600</v>
      </c>
    </row>
    <row r="1018" spans="1:11" x14ac:dyDescent="0.2">
      <c r="A1018" s="10">
        <v>399492</v>
      </c>
      <c r="B1018" s="6" t="s">
        <v>1025</v>
      </c>
      <c r="C1018" s="6">
        <v>21</v>
      </c>
      <c r="D1018" s="6">
        <v>381</v>
      </c>
      <c r="E1018" s="6">
        <v>2956</v>
      </c>
      <c r="F1018" s="6">
        <v>1874700</v>
      </c>
      <c r="G1018" s="6" t="s">
        <v>1025</v>
      </c>
      <c r="H1018" s="6">
        <v>21</v>
      </c>
      <c r="I1018" s="6">
        <v>12</v>
      </c>
      <c r="J1018" s="6">
        <v>1</v>
      </c>
      <c r="K1018" s="12">
        <v>2112000101874700</v>
      </c>
    </row>
    <row r="1019" spans="1:11" x14ac:dyDescent="0.2">
      <c r="A1019" s="10">
        <v>399493</v>
      </c>
      <c r="B1019" s="6" t="s">
        <v>1026</v>
      </c>
      <c r="C1019" s="6">
        <v>21</v>
      </c>
      <c r="D1019" s="6">
        <v>381</v>
      </c>
      <c r="E1019" s="6">
        <v>2956</v>
      </c>
      <c r="F1019" s="6">
        <v>1874800</v>
      </c>
      <c r="G1019" s="6" t="s">
        <v>4081</v>
      </c>
      <c r="H1019" s="6">
        <v>21</v>
      </c>
      <c r="I1019" s="6">
        <v>12</v>
      </c>
      <c r="J1019" s="6">
        <v>1</v>
      </c>
      <c r="K1019" s="12">
        <v>2112000101874800</v>
      </c>
    </row>
    <row r="1020" spans="1:11" x14ac:dyDescent="0.2">
      <c r="A1020" s="10">
        <v>399494</v>
      </c>
      <c r="B1020" s="6" t="s">
        <v>1027</v>
      </c>
      <c r="C1020" s="6">
        <v>21</v>
      </c>
      <c r="D1020" s="6">
        <v>381</v>
      </c>
      <c r="E1020" s="6">
        <v>2956</v>
      </c>
      <c r="F1020" s="6">
        <v>1874900</v>
      </c>
      <c r="G1020" s="6" t="s">
        <v>1027</v>
      </c>
      <c r="H1020" s="6">
        <v>21</v>
      </c>
      <c r="I1020" s="6">
        <v>12</v>
      </c>
      <c r="J1020" s="6">
        <v>1</v>
      </c>
      <c r="K1020" s="12">
        <v>2112000101874900</v>
      </c>
    </row>
    <row r="1021" spans="1:11" x14ac:dyDescent="0.2">
      <c r="A1021" s="10">
        <v>399495</v>
      </c>
      <c r="B1021" s="6" t="s">
        <v>1028</v>
      </c>
      <c r="C1021" s="6">
        <v>21</v>
      </c>
      <c r="D1021" s="6">
        <v>381</v>
      </c>
      <c r="E1021" s="6">
        <v>2956</v>
      </c>
      <c r="F1021" s="6">
        <v>1875000</v>
      </c>
      <c r="G1021" s="6" t="s">
        <v>1028</v>
      </c>
      <c r="H1021" s="6">
        <v>21</v>
      </c>
      <c r="I1021" s="6">
        <v>12</v>
      </c>
      <c r="J1021" s="6">
        <v>1</v>
      </c>
      <c r="K1021" s="12">
        <v>2112000101875000</v>
      </c>
    </row>
    <row r="1022" spans="1:11" x14ac:dyDescent="0.2">
      <c r="A1022" s="10">
        <v>399496</v>
      </c>
      <c r="B1022" s="6" t="s">
        <v>883</v>
      </c>
      <c r="C1022" s="6">
        <v>21</v>
      </c>
      <c r="D1022" s="6">
        <v>381</v>
      </c>
      <c r="E1022" s="6">
        <v>2956</v>
      </c>
      <c r="F1022" s="6">
        <v>1875100</v>
      </c>
      <c r="G1022" s="6" t="s">
        <v>883</v>
      </c>
      <c r="H1022" s="6">
        <v>21</v>
      </c>
      <c r="I1022" s="6">
        <v>12</v>
      </c>
      <c r="J1022" s="6">
        <v>1</v>
      </c>
      <c r="K1022" s="12">
        <v>2112000101875100</v>
      </c>
    </row>
    <row r="1023" spans="1:11" x14ac:dyDescent="0.2">
      <c r="A1023" s="10">
        <v>399497</v>
      </c>
      <c r="B1023" s="6" t="s">
        <v>1029</v>
      </c>
      <c r="C1023" s="6">
        <v>21</v>
      </c>
      <c r="D1023" s="6">
        <v>381</v>
      </c>
      <c r="E1023" s="6">
        <v>2956</v>
      </c>
      <c r="F1023" s="6">
        <v>1875200</v>
      </c>
      <c r="G1023" s="6" t="s">
        <v>1029</v>
      </c>
      <c r="H1023" s="6">
        <v>21</v>
      </c>
      <c r="I1023" s="6">
        <v>12</v>
      </c>
      <c r="J1023" s="6">
        <v>1</v>
      </c>
      <c r="K1023" s="12">
        <v>2112000101875200</v>
      </c>
    </row>
    <row r="1024" spans="1:11" x14ac:dyDescent="0.2">
      <c r="A1024" s="10">
        <v>399498</v>
      </c>
      <c r="B1024" s="6" t="s">
        <v>1030</v>
      </c>
      <c r="C1024" s="6">
        <v>21</v>
      </c>
      <c r="D1024" s="6">
        <v>381</v>
      </c>
      <c r="E1024" s="6">
        <v>2956</v>
      </c>
      <c r="F1024" s="6">
        <v>1875300</v>
      </c>
      <c r="G1024" s="6" t="s">
        <v>1030</v>
      </c>
      <c r="H1024" s="6">
        <v>21</v>
      </c>
      <c r="I1024" s="6">
        <v>12</v>
      </c>
      <c r="J1024" s="6">
        <v>1</v>
      </c>
      <c r="K1024" s="12">
        <v>2112000101875300</v>
      </c>
    </row>
    <row r="1025" spans="1:11" x14ac:dyDescent="0.2">
      <c r="A1025" s="10">
        <v>399499</v>
      </c>
      <c r="B1025" s="6" t="s">
        <v>1031</v>
      </c>
      <c r="C1025" s="6">
        <v>21</v>
      </c>
      <c r="D1025" s="6">
        <v>381</v>
      </c>
      <c r="E1025" s="6">
        <v>2956</v>
      </c>
      <c r="F1025" s="6">
        <v>1875400</v>
      </c>
      <c r="G1025" s="6" t="s">
        <v>1031</v>
      </c>
      <c r="H1025" s="6">
        <v>21</v>
      </c>
      <c r="I1025" s="6">
        <v>12</v>
      </c>
      <c r="J1025" s="6">
        <v>1</v>
      </c>
      <c r="K1025" s="12">
        <v>2112000101875400</v>
      </c>
    </row>
    <row r="1026" spans="1:11" x14ac:dyDescent="0.2">
      <c r="A1026" s="10">
        <v>399500</v>
      </c>
      <c r="B1026" s="6" t="s">
        <v>1032</v>
      </c>
      <c r="C1026" s="6">
        <v>21</v>
      </c>
      <c r="D1026" s="6">
        <v>381</v>
      </c>
      <c r="E1026" s="6">
        <v>2956</v>
      </c>
      <c r="F1026" s="6">
        <v>1875500</v>
      </c>
      <c r="G1026" s="6" t="s">
        <v>1032</v>
      </c>
      <c r="H1026" s="6">
        <v>21</v>
      </c>
      <c r="I1026" s="6">
        <v>12</v>
      </c>
      <c r="J1026" s="6">
        <v>1</v>
      </c>
      <c r="K1026" s="12">
        <v>2112000101875500</v>
      </c>
    </row>
    <row r="1027" spans="1:11" x14ac:dyDescent="0.2">
      <c r="A1027" s="10">
        <v>399501</v>
      </c>
      <c r="B1027" s="6" t="s">
        <v>1033</v>
      </c>
      <c r="C1027" s="6">
        <v>21</v>
      </c>
      <c r="D1027" s="6">
        <v>381</v>
      </c>
      <c r="E1027" s="6">
        <v>2956</v>
      </c>
      <c r="F1027" s="6">
        <v>1875600</v>
      </c>
      <c r="G1027" s="6" t="s">
        <v>1033</v>
      </c>
      <c r="H1027" s="6">
        <v>21</v>
      </c>
      <c r="I1027" s="6">
        <v>12</v>
      </c>
      <c r="J1027" s="6">
        <v>1</v>
      </c>
      <c r="K1027" s="12">
        <v>2112000101875600</v>
      </c>
    </row>
    <row r="1028" spans="1:11" x14ac:dyDescent="0.2">
      <c r="A1028" s="10">
        <v>399502</v>
      </c>
      <c r="B1028" s="6" t="s">
        <v>1034</v>
      </c>
      <c r="C1028" s="6">
        <v>21</v>
      </c>
      <c r="D1028" s="6">
        <v>381</v>
      </c>
      <c r="E1028" s="6">
        <v>2956</v>
      </c>
      <c r="F1028" s="6">
        <v>1875700</v>
      </c>
      <c r="G1028" s="6" t="s">
        <v>1034</v>
      </c>
      <c r="H1028" s="6">
        <v>21</v>
      </c>
      <c r="I1028" s="6">
        <v>12</v>
      </c>
      <c r="J1028" s="6">
        <v>1</v>
      </c>
      <c r="K1028" s="12">
        <v>2112000101875700</v>
      </c>
    </row>
    <row r="1029" spans="1:11" x14ac:dyDescent="0.2">
      <c r="A1029" s="10">
        <v>399503</v>
      </c>
      <c r="B1029" s="6" t="s">
        <v>1035</v>
      </c>
      <c r="C1029" s="6">
        <v>21</v>
      </c>
      <c r="D1029" s="6">
        <v>381</v>
      </c>
      <c r="E1029" s="6">
        <v>2956</v>
      </c>
      <c r="F1029" s="6">
        <v>1875800</v>
      </c>
      <c r="G1029" s="6" t="s">
        <v>1035</v>
      </c>
      <c r="H1029" s="6">
        <v>21</v>
      </c>
      <c r="I1029" s="6">
        <v>12</v>
      </c>
      <c r="J1029" s="6">
        <v>1</v>
      </c>
      <c r="K1029" s="12">
        <v>2112000101875800</v>
      </c>
    </row>
    <row r="1030" spans="1:11" x14ac:dyDescent="0.2">
      <c r="A1030" s="10">
        <v>399504</v>
      </c>
      <c r="B1030" s="6" t="s">
        <v>1036</v>
      </c>
      <c r="C1030" s="6">
        <v>21</v>
      </c>
      <c r="D1030" s="6">
        <v>381</v>
      </c>
      <c r="E1030" s="6">
        <v>2956</v>
      </c>
      <c r="F1030" s="6">
        <v>1875900</v>
      </c>
      <c r="G1030" s="6" t="s">
        <v>1036</v>
      </c>
      <c r="H1030" s="6">
        <v>21</v>
      </c>
      <c r="I1030" s="6">
        <v>12</v>
      </c>
      <c r="J1030" s="6">
        <v>1</v>
      </c>
      <c r="K1030" s="12">
        <v>2112000101875900</v>
      </c>
    </row>
    <row r="1031" spans="1:11" x14ac:dyDescent="0.2">
      <c r="A1031" s="10">
        <v>399505</v>
      </c>
      <c r="B1031" s="6" t="s">
        <v>513</v>
      </c>
      <c r="C1031" s="6">
        <v>21</v>
      </c>
      <c r="D1031" s="6">
        <v>381</v>
      </c>
      <c r="E1031" s="6">
        <v>2956</v>
      </c>
      <c r="F1031" s="6">
        <v>1876000</v>
      </c>
      <c r="G1031" s="6" t="s">
        <v>681</v>
      </c>
      <c r="H1031" s="6">
        <v>21</v>
      </c>
      <c r="I1031" s="6">
        <v>12</v>
      </c>
      <c r="J1031" s="6">
        <v>1</v>
      </c>
      <c r="K1031" s="12">
        <v>2112000101876000</v>
      </c>
    </row>
    <row r="1032" spans="1:11" x14ac:dyDescent="0.2">
      <c r="A1032" s="10">
        <v>399506</v>
      </c>
      <c r="B1032" s="6" t="s">
        <v>1037</v>
      </c>
      <c r="C1032" s="6">
        <v>21</v>
      </c>
      <c r="D1032" s="6">
        <v>381</v>
      </c>
      <c r="E1032" s="6">
        <v>2956</v>
      </c>
      <c r="F1032" s="6">
        <v>1876100</v>
      </c>
      <c r="G1032" s="6" t="s">
        <v>1037</v>
      </c>
      <c r="H1032" s="6">
        <v>21</v>
      </c>
      <c r="I1032" s="6">
        <v>12</v>
      </c>
      <c r="J1032" s="6">
        <v>1</v>
      </c>
      <c r="K1032" s="12">
        <v>2112000101876100</v>
      </c>
    </row>
    <row r="1033" spans="1:11" x14ac:dyDescent="0.2">
      <c r="A1033" s="10">
        <v>399507</v>
      </c>
      <c r="B1033" s="6" t="s">
        <v>1038</v>
      </c>
      <c r="C1033" s="6">
        <v>21</v>
      </c>
      <c r="D1033" s="6">
        <v>381</v>
      </c>
      <c r="E1033" s="6">
        <v>2956</v>
      </c>
      <c r="F1033" s="6">
        <v>1876200</v>
      </c>
      <c r="G1033" s="6" t="s">
        <v>1038</v>
      </c>
      <c r="H1033" s="6">
        <v>21</v>
      </c>
      <c r="I1033" s="6">
        <v>12</v>
      </c>
      <c r="J1033" s="6">
        <v>1</v>
      </c>
      <c r="K1033" s="12">
        <v>2112000101876200</v>
      </c>
    </row>
    <row r="1034" spans="1:11" x14ac:dyDescent="0.2">
      <c r="A1034" s="10">
        <v>399508</v>
      </c>
      <c r="B1034" s="6" t="s">
        <v>659</v>
      </c>
      <c r="C1034" s="6">
        <v>21</v>
      </c>
      <c r="D1034" s="6">
        <v>381</v>
      </c>
      <c r="E1034" s="6">
        <v>2956</v>
      </c>
      <c r="F1034" s="6">
        <v>1876300</v>
      </c>
      <c r="G1034" s="6" t="s">
        <v>659</v>
      </c>
      <c r="H1034" s="6">
        <v>21</v>
      </c>
      <c r="I1034" s="6">
        <v>12</v>
      </c>
      <c r="J1034" s="6">
        <v>1</v>
      </c>
      <c r="K1034" s="12">
        <v>2112000101876300</v>
      </c>
    </row>
    <row r="1035" spans="1:11" x14ac:dyDescent="0.2">
      <c r="A1035" s="10">
        <v>399509</v>
      </c>
      <c r="B1035" s="6" t="s">
        <v>1039</v>
      </c>
      <c r="C1035" s="6">
        <v>21</v>
      </c>
      <c r="D1035" s="6">
        <v>381</v>
      </c>
      <c r="E1035" s="6">
        <v>2956</v>
      </c>
      <c r="F1035" s="6">
        <v>1876400</v>
      </c>
      <c r="G1035" s="6" t="s">
        <v>1039</v>
      </c>
      <c r="H1035" s="6">
        <v>21</v>
      </c>
      <c r="I1035" s="6">
        <v>12</v>
      </c>
      <c r="J1035" s="6">
        <v>1</v>
      </c>
      <c r="K1035" s="12">
        <v>2112000101876400</v>
      </c>
    </row>
    <row r="1036" spans="1:11" x14ac:dyDescent="0.2">
      <c r="A1036" s="10">
        <v>399510</v>
      </c>
      <c r="B1036" s="6" t="s">
        <v>1040</v>
      </c>
      <c r="C1036" s="6">
        <v>21</v>
      </c>
      <c r="D1036" s="6">
        <v>381</v>
      </c>
      <c r="E1036" s="6">
        <v>2956</v>
      </c>
      <c r="F1036" s="6">
        <v>1876500</v>
      </c>
      <c r="G1036" s="6" t="s">
        <v>1040</v>
      </c>
      <c r="H1036" s="6">
        <v>21</v>
      </c>
      <c r="I1036" s="6">
        <v>12</v>
      </c>
      <c r="J1036" s="6">
        <v>1</v>
      </c>
      <c r="K1036" s="12">
        <v>2112000101876500</v>
      </c>
    </row>
    <row r="1037" spans="1:11" x14ac:dyDescent="0.2">
      <c r="A1037" s="10">
        <v>399511</v>
      </c>
      <c r="B1037" s="6" t="s">
        <v>869</v>
      </c>
      <c r="C1037" s="6">
        <v>21</v>
      </c>
      <c r="D1037" s="6">
        <v>381</v>
      </c>
      <c r="E1037" s="6">
        <v>2956</v>
      </c>
      <c r="F1037" s="6">
        <v>1876600</v>
      </c>
      <c r="G1037" s="6" t="s">
        <v>869</v>
      </c>
      <c r="H1037" s="6">
        <v>21</v>
      </c>
      <c r="I1037" s="6">
        <v>12</v>
      </c>
      <c r="J1037" s="6">
        <v>1</v>
      </c>
      <c r="K1037" s="12">
        <v>2112000101876600</v>
      </c>
    </row>
    <row r="1038" spans="1:11" x14ac:dyDescent="0.2">
      <c r="A1038" s="10">
        <v>399512</v>
      </c>
      <c r="B1038" s="6" t="s">
        <v>1041</v>
      </c>
      <c r="C1038" s="6">
        <v>21</v>
      </c>
      <c r="D1038" s="6">
        <v>381</v>
      </c>
      <c r="E1038" s="6">
        <v>2956</v>
      </c>
      <c r="F1038" s="6">
        <v>1876700</v>
      </c>
      <c r="G1038" s="6" t="s">
        <v>1041</v>
      </c>
      <c r="H1038" s="6">
        <v>21</v>
      </c>
      <c r="I1038" s="6">
        <v>12</v>
      </c>
      <c r="J1038" s="6">
        <v>1</v>
      </c>
      <c r="K1038" s="12">
        <v>2112000101876700</v>
      </c>
    </row>
    <row r="1039" spans="1:11" x14ac:dyDescent="0.2">
      <c r="A1039" s="10">
        <v>399513</v>
      </c>
      <c r="B1039" s="6" t="s">
        <v>1042</v>
      </c>
      <c r="C1039" s="6">
        <v>21</v>
      </c>
      <c r="D1039" s="6">
        <v>381</v>
      </c>
      <c r="E1039" s="6">
        <v>2956</v>
      </c>
      <c r="F1039" s="6">
        <v>1876800</v>
      </c>
      <c r="G1039" s="6" t="s">
        <v>1042</v>
      </c>
      <c r="H1039" s="6">
        <v>21</v>
      </c>
      <c r="I1039" s="6">
        <v>12</v>
      </c>
      <c r="J1039" s="6">
        <v>1</v>
      </c>
      <c r="K1039" s="12">
        <v>2112000101876800</v>
      </c>
    </row>
    <row r="1040" spans="1:11" x14ac:dyDescent="0.2">
      <c r="A1040" s="10">
        <v>399514</v>
      </c>
      <c r="B1040" s="6" t="s">
        <v>643</v>
      </c>
      <c r="C1040" s="6">
        <v>21</v>
      </c>
      <c r="D1040" s="6">
        <v>381</v>
      </c>
      <c r="E1040" s="6">
        <v>2956</v>
      </c>
      <c r="F1040" s="6">
        <v>1876900</v>
      </c>
      <c r="G1040" s="6" t="s">
        <v>643</v>
      </c>
      <c r="H1040" s="6">
        <v>21</v>
      </c>
      <c r="I1040" s="6">
        <v>12</v>
      </c>
      <c r="J1040" s="6">
        <v>1</v>
      </c>
      <c r="K1040" s="12">
        <v>2112000101876900</v>
      </c>
    </row>
    <row r="1041" spans="1:11" x14ac:dyDescent="0.2">
      <c r="A1041" s="10">
        <v>399515</v>
      </c>
      <c r="B1041" s="6" t="s">
        <v>3996</v>
      </c>
      <c r="C1041" s="6">
        <v>21</v>
      </c>
      <c r="D1041" s="6">
        <v>381</v>
      </c>
      <c r="E1041" s="6">
        <v>2956</v>
      </c>
      <c r="F1041" s="6">
        <v>1877000</v>
      </c>
      <c r="G1041" s="6" t="s">
        <v>3996</v>
      </c>
      <c r="H1041" s="6">
        <v>21</v>
      </c>
      <c r="I1041" s="6">
        <v>12</v>
      </c>
      <c r="J1041" s="6">
        <v>1</v>
      </c>
      <c r="K1041" s="12">
        <v>2112000101877000</v>
      </c>
    </row>
    <row r="1042" spans="1:11" x14ac:dyDescent="0.2">
      <c r="A1042" s="10">
        <v>399516</v>
      </c>
      <c r="B1042" s="6" t="s">
        <v>1043</v>
      </c>
      <c r="C1042" s="6">
        <v>21</v>
      </c>
      <c r="D1042" s="6">
        <v>381</v>
      </c>
      <c r="E1042" s="6">
        <v>2956</v>
      </c>
      <c r="F1042" s="6">
        <v>1877100</v>
      </c>
      <c r="G1042" s="6" t="s">
        <v>1043</v>
      </c>
      <c r="H1042" s="6">
        <v>21</v>
      </c>
      <c r="I1042" s="6">
        <v>12</v>
      </c>
      <c r="J1042" s="6">
        <v>1</v>
      </c>
      <c r="K1042" s="12">
        <v>2112000101877100</v>
      </c>
    </row>
    <row r="1043" spans="1:11" x14ac:dyDescent="0.2">
      <c r="A1043" s="10">
        <v>399517</v>
      </c>
      <c r="B1043" s="6" t="s">
        <v>1044</v>
      </c>
      <c r="C1043" s="6">
        <v>21</v>
      </c>
      <c r="D1043" s="6">
        <v>381</v>
      </c>
      <c r="E1043" s="6">
        <v>2956</v>
      </c>
      <c r="F1043" s="6">
        <v>1877200</v>
      </c>
      <c r="G1043" s="6" t="s">
        <v>1044</v>
      </c>
      <c r="H1043" s="6">
        <v>21</v>
      </c>
      <c r="I1043" s="6">
        <v>12</v>
      </c>
      <c r="J1043" s="6">
        <v>1</v>
      </c>
      <c r="K1043" s="12">
        <v>2112000101877200</v>
      </c>
    </row>
    <row r="1044" spans="1:11" x14ac:dyDescent="0.2">
      <c r="A1044" s="10">
        <v>399518</v>
      </c>
      <c r="B1044" s="6" t="s">
        <v>1045</v>
      </c>
      <c r="C1044" s="6">
        <v>21</v>
      </c>
      <c r="D1044" s="6">
        <v>381</v>
      </c>
      <c r="E1044" s="6">
        <v>2956</v>
      </c>
      <c r="F1044" s="6">
        <v>1877300</v>
      </c>
      <c r="G1044" s="6" t="s">
        <v>1045</v>
      </c>
      <c r="H1044" s="6">
        <v>21</v>
      </c>
      <c r="I1044" s="6">
        <v>12</v>
      </c>
      <c r="J1044" s="6">
        <v>1</v>
      </c>
      <c r="K1044" s="12">
        <v>2112000101877300</v>
      </c>
    </row>
    <row r="1045" spans="1:11" x14ac:dyDescent="0.2">
      <c r="A1045" s="10">
        <v>399519</v>
      </c>
      <c r="B1045" s="6" t="s">
        <v>1046</v>
      </c>
      <c r="C1045" s="6">
        <v>21</v>
      </c>
      <c r="D1045" s="6">
        <v>381</v>
      </c>
      <c r="E1045" s="6">
        <v>2956</v>
      </c>
      <c r="F1045" s="6">
        <v>1877400</v>
      </c>
      <c r="G1045" s="6" t="s">
        <v>1046</v>
      </c>
      <c r="H1045" s="6">
        <v>21</v>
      </c>
      <c r="I1045" s="6">
        <v>12</v>
      </c>
      <c r="J1045" s="6">
        <v>1</v>
      </c>
      <c r="K1045" s="12">
        <v>2112000101877400</v>
      </c>
    </row>
    <row r="1046" spans="1:11" x14ac:dyDescent="0.2">
      <c r="A1046" s="10">
        <v>399520</v>
      </c>
      <c r="B1046" s="6" t="s">
        <v>1047</v>
      </c>
      <c r="C1046" s="6">
        <v>21</v>
      </c>
      <c r="D1046" s="6">
        <v>381</v>
      </c>
      <c r="E1046" s="6">
        <v>2956</v>
      </c>
      <c r="F1046" s="6">
        <v>1877500</v>
      </c>
      <c r="G1046" s="6" t="s">
        <v>1047</v>
      </c>
      <c r="H1046" s="6">
        <v>21</v>
      </c>
      <c r="I1046" s="6">
        <v>12</v>
      </c>
      <c r="J1046" s="6">
        <v>1</v>
      </c>
      <c r="K1046" s="12">
        <v>2112000101877500</v>
      </c>
    </row>
    <row r="1047" spans="1:11" x14ac:dyDescent="0.2">
      <c r="A1047" s="10">
        <v>399521</v>
      </c>
      <c r="B1047" s="6" t="s">
        <v>1048</v>
      </c>
      <c r="C1047" s="6">
        <v>21</v>
      </c>
      <c r="D1047" s="6">
        <v>381</v>
      </c>
      <c r="E1047" s="6">
        <v>2956</v>
      </c>
      <c r="F1047" s="6">
        <v>1877600</v>
      </c>
      <c r="G1047" s="6" t="s">
        <v>1048</v>
      </c>
      <c r="H1047" s="6">
        <v>21</v>
      </c>
      <c r="I1047" s="6">
        <v>12</v>
      </c>
      <c r="J1047" s="6">
        <v>1</v>
      </c>
      <c r="K1047" s="12">
        <v>2112000101877600</v>
      </c>
    </row>
    <row r="1048" spans="1:11" x14ac:dyDescent="0.2">
      <c r="A1048" s="10">
        <v>399522</v>
      </c>
      <c r="B1048" s="6" t="s">
        <v>1049</v>
      </c>
      <c r="C1048" s="6">
        <v>21</v>
      </c>
      <c r="D1048" s="6">
        <v>381</v>
      </c>
      <c r="E1048" s="6">
        <v>2956</v>
      </c>
      <c r="F1048" s="6">
        <v>1877700</v>
      </c>
      <c r="G1048" s="6" t="s">
        <v>1049</v>
      </c>
      <c r="H1048" s="6">
        <v>21</v>
      </c>
      <c r="I1048" s="6">
        <v>12</v>
      </c>
      <c r="J1048" s="6">
        <v>1</v>
      </c>
      <c r="K1048" s="12">
        <v>2112000101877700</v>
      </c>
    </row>
    <row r="1049" spans="1:11" x14ac:dyDescent="0.2">
      <c r="A1049" s="10">
        <v>399523</v>
      </c>
      <c r="B1049" s="6" t="s">
        <v>1050</v>
      </c>
      <c r="C1049" s="6">
        <v>21</v>
      </c>
      <c r="D1049" s="6">
        <v>381</v>
      </c>
      <c r="E1049" s="6">
        <v>2956</v>
      </c>
      <c r="F1049" s="6">
        <v>1877800</v>
      </c>
      <c r="G1049" s="6" t="s">
        <v>1050</v>
      </c>
      <c r="H1049" s="6">
        <v>21</v>
      </c>
      <c r="I1049" s="6">
        <v>12</v>
      </c>
      <c r="J1049" s="6">
        <v>1</v>
      </c>
      <c r="K1049" s="12">
        <v>2112000101877800</v>
      </c>
    </row>
    <row r="1050" spans="1:11" x14ac:dyDescent="0.2">
      <c r="A1050" s="10">
        <v>399524</v>
      </c>
      <c r="B1050" s="6" t="s">
        <v>1051</v>
      </c>
      <c r="C1050" s="6">
        <v>21</v>
      </c>
      <c r="D1050" s="6">
        <v>381</v>
      </c>
      <c r="E1050" s="6">
        <v>2956</v>
      </c>
      <c r="F1050" s="6">
        <v>1877900</v>
      </c>
      <c r="G1050" s="6" t="s">
        <v>1051</v>
      </c>
      <c r="H1050" s="6">
        <v>21</v>
      </c>
      <c r="I1050" s="6">
        <v>12</v>
      </c>
      <c r="J1050" s="6">
        <v>1</v>
      </c>
      <c r="K1050" s="12">
        <v>2112000101877900</v>
      </c>
    </row>
    <row r="1051" spans="1:11" x14ac:dyDescent="0.2">
      <c r="A1051" s="10">
        <v>399525</v>
      </c>
      <c r="B1051" s="6" t="s">
        <v>1052</v>
      </c>
      <c r="C1051" s="6">
        <v>21</v>
      </c>
      <c r="D1051" s="6">
        <v>381</v>
      </c>
      <c r="E1051" s="6">
        <v>2956</v>
      </c>
      <c r="F1051" s="6">
        <v>1878000</v>
      </c>
      <c r="G1051" s="6" t="s">
        <v>1052</v>
      </c>
      <c r="H1051" s="6">
        <v>21</v>
      </c>
      <c r="I1051" s="6">
        <v>12</v>
      </c>
      <c r="J1051" s="6">
        <v>1</v>
      </c>
      <c r="K1051" s="12">
        <v>2112000101878000</v>
      </c>
    </row>
    <row r="1052" spans="1:11" x14ac:dyDescent="0.2">
      <c r="A1052" s="10">
        <v>399526</v>
      </c>
      <c r="B1052" s="6" t="s">
        <v>1053</v>
      </c>
      <c r="C1052" s="6">
        <v>21</v>
      </c>
      <c r="D1052" s="6">
        <v>381</v>
      </c>
      <c r="E1052" s="6">
        <v>2956</v>
      </c>
      <c r="F1052" s="6">
        <v>1878100</v>
      </c>
      <c r="G1052" s="6" t="s">
        <v>1053</v>
      </c>
      <c r="H1052" s="6">
        <v>21</v>
      </c>
      <c r="I1052" s="6">
        <v>12</v>
      </c>
      <c r="J1052" s="6">
        <v>1</v>
      </c>
      <c r="K1052" s="12">
        <v>2112000101878100</v>
      </c>
    </row>
    <row r="1053" spans="1:11" x14ac:dyDescent="0.2">
      <c r="A1053" s="10">
        <v>399527</v>
      </c>
      <c r="B1053" s="6" t="s">
        <v>1054</v>
      </c>
      <c r="C1053" s="6">
        <v>21</v>
      </c>
      <c r="D1053" s="6">
        <v>381</v>
      </c>
      <c r="E1053" s="6">
        <v>2956</v>
      </c>
      <c r="F1053" s="6">
        <v>1878200</v>
      </c>
      <c r="G1053" s="6" t="s">
        <v>1054</v>
      </c>
      <c r="H1053" s="6">
        <v>21</v>
      </c>
      <c r="I1053" s="6">
        <v>12</v>
      </c>
      <c r="J1053" s="6">
        <v>1</v>
      </c>
      <c r="K1053" s="12">
        <v>2112000101878200</v>
      </c>
    </row>
    <row r="1054" spans="1:11" x14ac:dyDescent="0.2">
      <c r="A1054" s="10">
        <v>399528</v>
      </c>
      <c r="B1054" s="6" t="s">
        <v>1055</v>
      </c>
      <c r="C1054" s="6">
        <v>21</v>
      </c>
      <c r="D1054" s="6">
        <v>381</v>
      </c>
      <c r="E1054" s="6">
        <v>2956</v>
      </c>
      <c r="F1054" s="6">
        <v>1878300</v>
      </c>
      <c r="G1054" s="6" t="s">
        <v>1055</v>
      </c>
      <c r="H1054" s="6">
        <v>21</v>
      </c>
      <c r="I1054" s="6">
        <v>12</v>
      </c>
      <c r="J1054" s="6">
        <v>1</v>
      </c>
      <c r="K1054" s="12">
        <v>2112000101878300</v>
      </c>
    </row>
    <row r="1055" spans="1:11" x14ac:dyDescent="0.2">
      <c r="A1055" s="10">
        <v>399529</v>
      </c>
      <c r="B1055" s="6" t="s">
        <v>1056</v>
      </c>
      <c r="C1055" s="6">
        <v>21</v>
      </c>
      <c r="D1055" s="6">
        <v>381</v>
      </c>
      <c r="E1055" s="6">
        <v>2956</v>
      </c>
      <c r="F1055" s="6">
        <v>1878400</v>
      </c>
      <c r="G1055" s="6" t="s">
        <v>1056</v>
      </c>
      <c r="H1055" s="6">
        <v>21</v>
      </c>
      <c r="I1055" s="6">
        <v>12</v>
      </c>
      <c r="J1055" s="6">
        <v>1</v>
      </c>
      <c r="K1055" s="12">
        <v>2112000101878400</v>
      </c>
    </row>
    <row r="1056" spans="1:11" x14ac:dyDescent="0.2">
      <c r="A1056" s="10">
        <v>399530</v>
      </c>
      <c r="B1056" s="6" t="s">
        <v>1057</v>
      </c>
      <c r="C1056" s="6">
        <v>21</v>
      </c>
      <c r="D1056" s="6">
        <v>381</v>
      </c>
      <c r="E1056" s="6">
        <v>2956</v>
      </c>
      <c r="F1056" s="6">
        <v>1878500</v>
      </c>
      <c r="G1056" s="6" t="s">
        <v>1057</v>
      </c>
      <c r="H1056" s="6">
        <v>21</v>
      </c>
      <c r="I1056" s="6">
        <v>12</v>
      </c>
      <c r="J1056" s="6">
        <v>1</v>
      </c>
      <c r="K1056" s="12">
        <v>2112000101878500</v>
      </c>
    </row>
    <row r="1057" spans="1:11" x14ac:dyDescent="0.2">
      <c r="A1057" s="10">
        <v>399531</v>
      </c>
      <c r="B1057" s="6" t="s">
        <v>1058</v>
      </c>
      <c r="C1057" s="6">
        <v>21</v>
      </c>
      <c r="D1057" s="6">
        <v>381</v>
      </c>
      <c r="E1057" s="6">
        <v>2956</v>
      </c>
      <c r="F1057" s="6">
        <v>1878600</v>
      </c>
      <c r="G1057" s="6" t="s">
        <v>1058</v>
      </c>
      <c r="H1057" s="6">
        <v>21</v>
      </c>
      <c r="I1057" s="6">
        <v>12</v>
      </c>
      <c r="J1057" s="6">
        <v>1</v>
      </c>
      <c r="K1057" s="12">
        <v>2112000101878600</v>
      </c>
    </row>
    <row r="1058" spans="1:11" x14ac:dyDescent="0.2">
      <c r="A1058" s="10">
        <v>399532</v>
      </c>
      <c r="B1058" s="6" t="s">
        <v>1059</v>
      </c>
      <c r="C1058" s="6">
        <v>21</v>
      </c>
      <c r="D1058" s="6">
        <v>381</v>
      </c>
      <c r="E1058" s="6">
        <v>2956</v>
      </c>
      <c r="F1058" s="6">
        <v>1878700</v>
      </c>
      <c r="G1058" s="6" t="s">
        <v>1059</v>
      </c>
      <c r="H1058" s="6">
        <v>21</v>
      </c>
      <c r="I1058" s="6">
        <v>12</v>
      </c>
      <c r="J1058" s="6">
        <v>1</v>
      </c>
      <c r="K1058" s="12">
        <v>2112000101878700</v>
      </c>
    </row>
    <row r="1059" spans="1:11" x14ac:dyDescent="0.2">
      <c r="A1059" s="10">
        <v>399533</v>
      </c>
      <c r="B1059" s="6" t="s">
        <v>1060</v>
      </c>
      <c r="C1059" s="6">
        <v>21</v>
      </c>
      <c r="D1059" s="6">
        <v>381</v>
      </c>
      <c r="E1059" s="6">
        <v>2956</v>
      </c>
      <c r="F1059" s="6">
        <v>1878800</v>
      </c>
      <c r="G1059" s="6" t="s">
        <v>1060</v>
      </c>
      <c r="H1059" s="6">
        <v>21</v>
      </c>
      <c r="I1059" s="6">
        <v>12</v>
      </c>
      <c r="J1059" s="6">
        <v>1</v>
      </c>
      <c r="K1059" s="12">
        <v>2112000101878800</v>
      </c>
    </row>
    <row r="1060" spans="1:11" x14ac:dyDescent="0.2">
      <c r="A1060" s="10">
        <v>399534</v>
      </c>
      <c r="B1060" s="6" t="s">
        <v>1061</v>
      </c>
      <c r="C1060" s="6">
        <v>21</v>
      </c>
      <c r="D1060" s="6">
        <v>381</v>
      </c>
      <c r="E1060" s="6">
        <v>2956</v>
      </c>
      <c r="F1060" s="6">
        <v>1878900</v>
      </c>
      <c r="G1060" s="6" t="s">
        <v>1061</v>
      </c>
      <c r="H1060" s="6">
        <v>21</v>
      </c>
      <c r="I1060" s="6">
        <v>12</v>
      </c>
      <c r="J1060" s="6">
        <v>1</v>
      </c>
      <c r="K1060" s="12">
        <v>2112000101878900</v>
      </c>
    </row>
    <row r="1061" spans="1:11" x14ac:dyDescent="0.2">
      <c r="A1061" s="10">
        <v>399535</v>
      </c>
      <c r="B1061" s="6" t="s">
        <v>454</v>
      </c>
      <c r="C1061" s="6">
        <v>21</v>
      </c>
      <c r="D1061" s="6">
        <v>381</v>
      </c>
      <c r="E1061" s="6">
        <v>2956</v>
      </c>
      <c r="F1061" s="6">
        <v>1879000</v>
      </c>
      <c r="G1061" s="6" t="s">
        <v>454</v>
      </c>
      <c r="H1061" s="6">
        <v>21</v>
      </c>
      <c r="I1061" s="6">
        <v>12</v>
      </c>
      <c r="J1061" s="6">
        <v>1</v>
      </c>
      <c r="K1061" s="12">
        <v>2112000101879000</v>
      </c>
    </row>
    <row r="1062" spans="1:11" x14ac:dyDescent="0.2">
      <c r="A1062" s="10">
        <v>399536</v>
      </c>
      <c r="B1062" s="6" t="s">
        <v>1062</v>
      </c>
      <c r="C1062" s="6">
        <v>21</v>
      </c>
      <c r="D1062" s="6">
        <v>381</v>
      </c>
      <c r="E1062" s="6">
        <v>2956</v>
      </c>
      <c r="F1062" s="6">
        <v>1879100</v>
      </c>
      <c r="G1062" s="6" t="s">
        <v>1062</v>
      </c>
      <c r="H1062" s="6">
        <v>21</v>
      </c>
      <c r="I1062" s="6">
        <v>12</v>
      </c>
      <c r="J1062" s="6">
        <v>1</v>
      </c>
      <c r="K1062" s="12">
        <v>2112000101879100</v>
      </c>
    </row>
    <row r="1063" spans="1:11" x14ac:dyDescent="0.2">
      <c r="A1063" s="10">
        <v>399537</v>
      </c>
      <c r="B1063" s="6" t="s">
        <v>983</v>
      </c>
      <c r="C1063" s="6">
        <v>21</v>
      </c>
      <c r="D1063" s="6">
        <v>381</v>
      </c>
      <c r="E1063" s="6">
        <v>2956</v>
      </c>
      <c r="F1063" s="6">
        <v>1879200</v>
      </c>
      <c r="G1063" s="6" t="s">
        <v>983</v>
      </c>
      <c r="H1063" s="6">
        <v>21</v>
      </c>
      <c r="I1063" s="6">
        <v>12</v>
      </c>
      <c r="J1063" s="6">
        <v>1</v>
      </c>
      <c r="K1063" s="12">
        <v>2112000101879200</v>
      </c>
    </row>
    <row r="1064" spans="1:11" x14ac:dyDescent="0.2">
      <c r="A1064" s="10">
        <v>399538</v>
      </c>
      <c r="B1064" s="6" t="s">
        <v>1063</v>
      </c>
      <c r="C1064" s="6">
        <v>21</v>
      </c>
      <c r="D1064" s="6">
        <v>381</v>
      </c>
      <c r="E1064" s="6">
        <v>2956</v>
      </c>
      <c r="F1064" s="6">
        <v>1879300</v>
      </c>
      <c r="G1064" s="6" t="s">
        <v>1063</v>
      </c>
      <c r="H1064" s="6">
        <v>21</v>
      </c>
      <c r="I1064" s="6">
        <v>12</v>
      </c>
      <c r="J1064" s="6">
        <v>1</v>
      </c>
      <c r="K1064" s="12">
        <v>2112000101879300</v>
      </c>
    </row>
    <row r="1065" spans="1:11" x14ac:dyDescent="0.2">
      <c r="A1065" s="10">
        <v>399539</v>
      </c>
      <c r="B1065" s="6" t="s">
        <v>1064</v>
      </c>
      <c r="C1065" s="6">
        <v>21</v>
      </c>
      <c r="D1065" s="6">
        <v>381</v>
      </c>
      <c r="E1065" s="6">
        <v>2956</v>
      </c>
      <c r="F1065" s="6">
        <v>1879400</v>
      </c>
      <c r="G1065" s="6" t="s">
        <v>1064</v>
      </c>
      <c r="H1065" s="6">
        <v>21</v>
      </c>
      <c r="I1065" s="6">
        <v>12</v>
      </c>
      <c r="J1065" s="6">
        <v>1</v>
      </c>
      <c r="K1065" s="12">
        <v>2112000101879400</v>
      </c>
    </row>
    <row r="1066" spans="1:11" x14ac:dyDescent="0.2">
      <c r="A1066" s="10">
        <v>399540</v>
      </c>
      <c r="B1066" s="6" t="s">
        <v>1065</v>
      </c>
      <c r="C1066" s="6">
        <v>21</v>
      </c>
      <c r="D1066" s="6">
        <v>381</v>
      </c>
      <c r="E1066" s="6">
        <v>2956</v>
      </c>
      <c r="F1066" s="6">
        <v>1879500</v>
      </c>
      <c r="G1066" s="6" t="s">
        <v>1065</v>
      </c>
      <c r="H1066" s="6">
        <v>21</v>
      </c>
      <c r="I1066" s="6">
        <v>12</v>
      </c>
      <c r="J1066" s="6">
        <v>1</v>
      </c>
      <c r="K1066" s="12">
        <v>2112000101879500</v>
      </c>
    </row>
    <row r="1067" spans="1:11" x14ac:dyDescent="0.2">
      <c r="A1067" s="10">
        <v>399541</v>
      </c>
      <c r="B1067" s="6" t="s">
        <v>1066</v>
      </c>
      <c r="C1067" s="6">
        <v>21</v>
      </c>
      <c r="D1067" s="6">
        <v>381</v>
      </c>
      <c r="E1067" s="6">
        <v>2956</v>
      </c>
      <c r="F1067" s="6">
        <v>1879600</v>
      </c>
      <c r="G1067" s="6" t="s">
        <v>1066</v>
      </c>
      <c r="H1067" s="6">
        <v>21</v>
      </c>
      <c r="I1067" s="6">
        <v>12</v>
      </c>
      <c r="J1067" s="6">
        <v>1</v>
      </c>
      <c r="K1067" s="12">
        <v>2112000101879600</v>
      </c>
    </row>
    <row r="1068" spans="1:11" x14ac:dyDescent="0.2">
      <c r="A1068" s="10">
        <v>399542</v>
      </c>
      <c r="B1068" s="6" t="s">
        <v>1067</v>
      </c>
      <c r="C1068" s="6">
        <v>21</v>
      </c>
      <c r="D1068" s="6">
        <v>381</v>
      </c>
      <c r="E1068" s="6">
        <v>2956</v>
      </c>
      <c r="F1068" s="6">
        <v>1879700</v>
      </c>
      <c r="G1068" s="6" t="s">
        <v>1067</v>
      </c>
      <c r="H1068" s="6">
        <v>21</v>
      </c>
      <c r="I1068" s="6">
        <v>12</v>
      </c>
      <c r="J1068" s="6">
        <v>1</v>
      </c>
      <c r="K1068" s="12">
        <v>2112000101879700</v>
      </c>
    </row>
    <row r="1069" spans="1:11" x14ac:dyDescent="0.2">
      <c r="A1069" s="10">
        <v>399543</v>
      </c>
      <c r="B1069" s="6" t="s">
        <v>1068</v>
      </c>
      <c r="C1069" s="6">
        <v>21</v>
      </c>
      <c r="D1069" s="6">
        <v>381</v>
      </c>
      <c r="E1069" s="6">
        <v>2956</v>
      </c>
      <c r="F1069" s="6">
        <v>1879800</v>
      </c>
      <c r="G1069" s="6" t="s">
        <v>1068</v>
      </c>
      <c r="H1069" s="6">
        <v>21</v>
      </c>
      <c r="I1069" s="6">
        <v>12</v>
      </c>
      <c r="J1069" s="6">
        <v>1</v>
      </c>
      <c r="K1069" s="12">
        <v>2112000101879800</v>
      </c>
    </row>
    <row r="1070" spans="1:11" x14ac:dyDescent="0.2">
      <c r="A1070" s="10">
        <v>399544</v>
      </c>
      <c r="B1070" s="6" t="s">
        <v>717</v>
      </c>
      <c r="C1070" s="6">
        <v>21</v>
      </c>
      <c r="D1070" s="6">
        <v>381</v>
      </c>
      <c r="E1070" s="6">
        <v>2956</v>
      </c>
      <c r="F1070" s="6">
        <v>1879900</v>
      </c>
      <c r="G1070" s="6" t="s">
        <v>717</v>
      </c>
      <c r="H1070" s="6">
        <v>21</v>
      </c>
      <c r="I1070" s="6">
        <v>12</v>
      </c>
      <c r="J1070" s="6">
        <v>1</v>
      </c>
      <c r="K1070" s="12">
        <v>2112000101879900</v>
      </c>
    </row>
    <row r="1071" spans="1:11" x14ac:dyDescent="0.2">
      <c r="A1071" s="10">
        <v>399545</v>
      </c>
      <c r="B1071" s="6" t="s">
        <v>1069</v>
      </c>
      <c r="C1071" s="6">
        <v>21</v>
      </c>
      <c r="D1071" s="6">
        <v>381</v>
      </c>
      <c r="E1071" s="6">
        <v>2956</v>
      </c>
      <c r="F1071" s="6">
        <v>1880000</v>
      </c>
      <c r="G1071" s="6" t="s">
        <v>1069</v>
      </c>
      <c r="H1071" s="6">
        <v>21</v>
      </c>
      <c r="I1071" s="6">
        <v>12</v>
      </c>
      <c r="J1071" s="6">
        <v>1</v>
      </c>
      <c r="K1071" s="12">
        <v>2112000101880000</v>
      </c>
    </row>
    <row r="1072" spans="1:11" x14ac:dyDescent="0.2">
      <c r="A1072" s="10">
        <v>399546</v>
      </c>
      <c r="B1072" s="6" t="s">
        <v>1057</v>
      </c>
      <c r="C1072" s="6">
        <v>21</v>
      </c>
      <c r="D1072" s="6">
        <v>381</v>
      </c>
      <c r="E1072" s="6">
        <v>2956</v>
      </c>
      <c r="F1072" s="6">
        <v>1880100</v>
      </c>
      <c r="G1072" s="6" t="s">
        <v>1057</v>
      </c>
      <c r="H1072" s="6">
        <v>21</v>
      </c>
      <c r="I1072" s="6">
        <v>12</v>
      </c>
      <c r="J1072" s="6">
        <v>1</v>
      </c>
      <c r="K1072" s="12">
        <v>2112000101880100</v>
      </c>
    </row>
    <row r="1073" spans="1:11" x14ac:dyDescent="0.2">
      <c r="A1073" s="10">
        <v>399547</v>
      </c>
      <c r="B1073" s="6" t="s">
        <v>1070</v>
      </c>
      <c r="C1073" s="6">
        <v>21</v>
      </c>
      <c r="D1073" s="6">
        <v>381</v>
      </c>
      <c r="E1073" s="6">
        <v>2956</v>
      </c>
      <c r="F1073" s="6">
        <v>1880200</v>
      </c>
      <c r="G1073" s="6" t="s">
        <v>1070</v>
      </c>
      <c r="H1073" s="6">
        <v>21</v>
      </c>
      <c r="I1073" s="6">
        <v>12</v>
      </c>
      <c r="J1073" s="6">
        <v>1</v>
      </c>
      <c r="K1073" s="12">
        <v>2112000101880200</v>
      </c>
    </row>
    <row r="1074" spans="1:11" x14ac:dyDescent="0.2">
      <c r="A1074" s="10">
        <v>399548</v>
      </c>
      <c r="B1074" s="6" t="s">
        <v>1071</v>
      </c>
      <c r="C1074" s="6">
        <v>21</v>
      </c>
      <c r="D1074" s="6">
        <v>381</v>
      </c>
      <c r="E1074" s="6">
        <v>2956</v>
      </c>
      <c r="F1074" s="6">
        <v>1880300</v>
      </c>
      <c r="G1074" s="6" t="s">
        <v>4177</v>
      </c>
      <c r="H1074" s="6">
        <v>21</v>
      </c>
      <c r="I1074" s="6">
        <v>12</v>
      </c>
      <c r="J1074" s="6">
        <v>1</v>
      </c>
      <c r="K1074" s="12">
        <v>2112000101880300</v>
      </c>
    </row>
    <row r="1075" spans="1:11" x14ac:dyDescent="0.2">
      <c r="A1075" s="10">
        <v>399549</v>
      </c>
      <c r="B1075" s="6" t="s">
        <v>1072</v>
      </c>
      <c r="C1075" s="6">
        <v>21</v>
      </c>
      <c r="D1075" s="6">
        <v>381</v>
      </c>
      <c r="E1075" s="6">
        <v>2956</v>
      </c>
      <c r="F1075" s="6">
        <v>1880400</v>
      </c>
      <c r="G1075" s="6" t="s">
        <v>4178</v>
      </c>
      <c r="H1075" s="6">
        <v>21</v>
      </c>
      <c r="I1075" s="6">
        <v>12</v>
      </c>
      <c r="J1075" s="6">
        <v>1</v>
      </c>
      <c r="K1075" s="12">
        <v>2112000101880400</v>
      </c>
    </row>
    <row r="1076" spans="1:11" x14ac:dyDescent="0.2">
      <c r="A1076" s="10">
        <v>399550</v>
      </c>
      <c r="B1076" s="6" t="s">
        <v>1073</v>
      </c>
      <c r="C1076" s="6">
        <v>21</v>
      </c>
      <c r="D1076" s="6">
        <v>381</v>
      </c>
      <c r="E1076" s="6">
        <v>2956</v>
      </c>
      <c r="F1076" s="6">
        <v>1880500</v>
      </c>
      <c r="G1076" s="6" t="s">
        <v>4179</v>
      </c>
      <c r="H1076" s="6">
        <v>21</v>
      </c>
      <c r="I1076" s="6">
        <v>12</v>
      </c>
      <c r="J1076" s="6">
        <v>1</v>
      </c>
      <c r="K1076" s="12">
        <v>2112000101880500</v>
      </c>
    </row>
    <row r="1077" spans="1:11" x14ac:dyDescent="0.2">
      <c r="A1077" s="10">
        <v>399551</v>
      </c>
      <c r="B1077" s="6" t="s">
        <v>1074</v>
      </c>
      <c r="C1077" s="6">
        <v>21</v>
      </c>
      <c r="D1077" s="6">
        <v>381</v>
      </c>
      <c r="E1077" s="6">
        <v>2956</v>
      </c>
      <c r="F1077" s="6">
        <v>1880600</v>
      </c>
      <c r="G1077" s="6" t="s">
        <v>4180</v>
      </c>
      <c r="H1077" s="6">
        <v>21</v>
      </c>
      <c r="I1077" s="6">
        <v>12</v>
      </c>
      <c r="J1077" s="6">
        <v>1</v>
      </c>
      <c r="K1077" s="12">
        <v>2112000101880600</v>
      </c>
    </row>
    <row r="1078" spans="1:11" x14ac:dyDescent="0.2">
      <c r="A1078" s="10">
        <v>399552</v>
      </c>
      <c r="B1078" s="6" t="s">
        <v>1075</v>
      </c>
      <c r="C1078" s="6">
        <v>21</v>
      </c>
      <c r="D1078" s="6">
        <v>381</v>
      </c>
      <c r="E1078" s="6">
        <v>2956</v>
      </c>
      <c r="F1078" s="6">
        <v>1880700</v>
      </c>
      <c r="G1078" s="6" t="s">
        <v>4086</v>
      </c>
      <c r="H1078" s="6">
        <v>21</v>
      </c>
      <c r="I1078" s="6">
        <v>12</v>
      </c>
      <c r="J1078" s="6">
        <v>1</v>
      </c>
      <c r="K1078" s="12">
        <v>2112000101880700</v>
      </c>
    </row>
    <row r="1079" spans="1:11" x14ac:dyDescent="0.2">
      <c r="A1079" s="10">
        <v>399553</v>
      </c>
      <c r="B1079" s="6" t="s">
        <v>1076</v>
      </c>
      <c r="C1079" s="6">
        <v>21</v>
      </c>
      <c r="D1079" s="6">
        <v>381</v>
      </c>
      <c r="E1079" s="6">
        <v>2956</v>
      </c>
      <c r="F1079" s="6">
        <v>1880800</v>
      </c>
      <c r="G1079" s="6" t="s">
        <v>1076</v>
      </c>
      <c r="H1079" s="6">
        <v>21</v>
      </c>
      <c r="I1079" s="6">
        <v>12</v>
      </c>
      <c r="J1079" s="6">
        <v>1</v>
      </c>
      <c r="K1079" s="12">
        <v>2112000101880800</v>
      </c>
    </row>
    <row r="1080" spans="1:11" x14ac:dyDescent="0.2">
      <c r="A1080" s="10">
        <v>399554</v>
      </c>
      <c r="B1080" s="6" t="s">
        <v>1077</v>
      </c>
      <c r="C1080" s="6">
        <v>21</v>
      </c>
      <c r="D1080" s="6">
        <v>381</v>
      </c>
      <c r="E1080" s="6">
        <v>2956</v>
      </c>
      <c r="F1080" s="6">
        <v>1880900</v>
      </c>
      <c r="G1080" s="6" t="s">
        <v>1077</v>
      </c>
      <c r="H1080" s="6">
        <v>21</v>
      </c>
      <c r="I1080" s="6">
        <v>12</v>
      </c>
      <c r="J1080" s="6">
        <v>1</v>
      </c>
      <c r="K1080" s="12">
        <v>2112000101880900</v>
      </c>
    </row>
    <row r="1081" spans="1:11" x14ac:dyDescent="0.2">
      <c r="A1081" s="10">
        <v>399555</v>
      </c>
      <c r="B1081" s="6" t="s">
        <v>1078</v>
      </c>
      <c r="C1081" s="6">
        <v>21</v>
      </c>
      <c r="D1081" s="6">
        <v>381</v>
      </c>
      <c r="E1081" s="6">
        <v>2956</v>
      </c>
      <c r="F1081" s="6">
        <v>1881000</v>
      </c>
      <c r="G1081" s="6" t="s">
        <v>1078</v>
      </c>
      <c r="H1081" s="6">
        <v>21</v>
      </c>
      <c r="I1081" s="6">
        <v>12</v>
      </c>
      <c r="J1081" s="6">
        <v>1</v>
      </c>
      <c r="K1081" s="12">
        <v>2112000101881000</v>
      </c>
    </row>
    <row r="1082" spans="1:11" x14ac:dyDescent="0.2">
      <c r="A1082" s="10">
        <v>399556</v>
      </c>
      <c r="B1082" s="6" t="s">
        <v>1079</v>
      </c>
      <c r="C1082" s="6">
        <v>21</v>
      </c>
      <c r="D1082" s="6">
        <v>381</v>
      </c>
      <c r="E1082" s="6">
        <v>2956</v>
      </c>
      <c r="F1082" s="6">
        <v>1881100</v>
      </c>
      <c r="G1082" s="6" t="s">
        <v>1079</v>
      </c>
      <c r="H1082" s="6">
        <v>21</v>
      </c>
      <c r="I1082" s="6">
        <v>12</v>
      </c>
      <c r="J1082" s="6">
        <v>1</v>
      </c>
      <c r="K1082" s="12">
        <v>2112000101881100</v>
      </c>
    </row>
    <row r="1083" spans="1:11" x14ac:dyDescent="0.2">
      <c r="A1083" s="10">
        <v>399557</v>
      </c>
      <c r="B1083" s="6" t="s">
        <v>479</v>
      </c>
      <c r="C1083" s="6">
        <v>21</v>
      </c>
      <c r="D1083" s="6">
        <v>381</v>
      </c>
      <c r="E1083" s="6">
        <v>2956</v>
      </c>
      <c r="F1083" s="6">
        <v>1881200</v>
      </c>
      <c r="G1083" s="6" t="s">
        <v>479</v>
      </c>
      <c r="H1083" s="6">
        <v>21</v>
      </c>
      <c r="I1083" s="6">
        <v>12</v>
      </c>
      <c r="J1083" s="6">
        <v>1</v>
      </c>
      <c r="K1083" s="12">
        <v>2112000101881200</v>
      </c>
    </row>
    <row r="1084" spans="1:11" x14ac:dyDescent="0.2">
      <c r="A1084" s="10">
        <v>399558</v>
      </c>
      <c r="B1084" s="6" t="s">
        <v>1080</v>
      </c>
      <c r="C1084" s="6">
        <v>21</v>
      </c>
      <c r="D1084" s="6">
        <v>381</v>
      </c>
      <c r="E1084" s="6">
        <v>2956</v>
      </c>
      <c r="F1084" s="6">
        <v>1881300</v>
      </c>
      <c r="G1084" s="6" t="s">
        <v>1080</v>
      </c>
      <c r="H1084" s="6">
        <v>21</v>
      </c>
      <c r="I1084" s="6">
        <v>12</v>
      </c>
      <c r="J1084" s="6">
        <v>1</v>
      </c>
      <c r="K1084" s="12">
        <v>2112000101881300</v>
      </c>
    </row>
    <row r="1085" spans="1:11" x14ac:dyDescent="0.2">
      <c r="A1085" s="10">
        <v>399559</v>
      </c>
      <c r="B1085" s="6" t="s">
        <v>1081</v>
      </c>
      <c r="C1085" s="6">
        <v>21</v>
      </c>
      <c r="D1085" s="6">
        <v>381</v>
      </c>
      <c r="E1085" s="6">
        <v>2956</v>
      </c>
      <c r="F1085" s="6">
        <v>1881400</v>
      </c>
      <c r="G1085" s="6" t="s">
        <v>1081</v>
      </c>
      <c r="H1085" s="6">
        <v>21</v>
      </c>
      <c r="I1085" s="6">
        <v>12</v>
      </c>
      <c r="J1085" s="6">
        <v>1</v>
      </c>
      <c r="K1085" s="12">
        <v>2112000101881400</v>
      </c>
    </row>
    <row r="1086" spans="1:11" x14ac:dyDescent="0.2">
      <c r="A1086" s="10">
        <v>399560</v>
      </c>
      <c r="B1086" s="6" t="s">
        <v>1082</v>
      </c>
      <c r="C1086" s="6">
        <v>21</v>
      </c>
      <c r="D1086" s="6">
        <v>381</v>
      </c>
      <c r="E1086" s="6">
        <v>2956</v>
      </c>
      <c r="F1086" s="6">
        <v>1881500</v>
      </c>
      <c r="G1086" s="6" t="s">
        <v>1082</v>
      </c>
      <c r="H1086" s="6">
        <v>21</v>
      </c>
      <c r="I1086" s="6">
        <v>12</v>
      </c>
      <c r="J1086" s="6">
        <v>1</v>
      </c>
      <c r="K1086" s="12">
        <v>2112000101881500</v>
      </c>
    </row>
    <row r="1087" spans="1:11" x14ac:dyDescent="0.2">
      <c r="A1087" s="10">
        <v>399561</v>
      </c>
      <c r="B1087" s="6" t="s">
        <v>1083</v>
      </c>
      <c r="C1087" s="6">
        <v>21</v>
      </c>
      <c r="D1087" s="6">
        <v>381</v>
      </c>
      <c r="E1087" s="6">
        <v>2956</v>
      </c>
      <c r="F1087" s="6">
        <v>1881600</v>
      </c>
      <c r="G1087" s="6" t="s">
        <v>1083</v>
      </c>
      <c r="H1087" s="6">
        <v>21</v>
      </c>
      <c r="I1087" s="6">
        <v>12</v>
      </c>
      <c r="J1087" s="6">
        <v>1</v>
      </c>
      <c r="K1087" s="12">
        <v>2112000101881600</v>
      </c>
    </row>
    <row r="1088" spans="1:11" x14ac:dyDescent="0.2">
      <c r="A1088" s="10">
        <v>399562</v>
      </c>
      <c r="B1088" s="6" t="s">
        <v>1084</v>
      </c>
      <c r="C1088" s="6">
        <v>21</v>
      </c>
      <c r="D1088" s="6">
        <v>381</v>
      </c>
      <c r="E1088" s="6">
        <v>2956</v>
      </c>
      <c r="F1088" s="6">
        <v>1881700</v>
      </c>
      <c r="G1088" s="6" t="s">
        <v>1084</v>
      </c>
      <c r="H1088" s="6">
        <v>21</v>
      </c>
      <c r="I1088" s="6">
        <v>12</v>
      </c>
      <c r="J1088" s="6">
        <v>1</v>
      </c>
      <c r="K1088" s="12">
        <v>2112000101881700</v>
      </c>
    </row>
    <row r="1089" spans="1:11" x14ac:dyDescent="0.2">
      <c r="A1089" s="10">
        <v>399563</v>
      </c>
      <c r="B1089" s="6" t="s">
        <v>1085</v>
      </c>
      <c r="C1089" s="6">
        <v>21</v>
      </c>
      <c r="D1089" s="6">
        <v>381</v>
      </c>
      <c r="E1089" s="6">
        <v>2956</v>
      </c>
      <c r="F1089" s="6">
        <v>1881800</v>
      </c>
      <c r="G1089" s="6" t="s">
        <v>1085</v>
      </c>
      <c r="H1089" s="6">
        <v>21</v>
      </c>
      <c r="I1089" s="6">
        <v>12</v>
      </c>
      <c r="J1089" s="6">
        <v>1</v>
      </c>
      <c r="K1089" s="12">
        <v>2112000101881800</v>
      </c>
    </row>
    <row r="1090" spans="1:11" x14ac:dyDescent="0.2">
      <c r="A1090" s="10">
        <v>399564</v>
      </c>
      <c r="B1090" s="6" t="s">
        <v>1086</v>
      </c>
      <c r="C1090" s="6">
        <v>21</v>
      </c>
      <c r="D1090" s="6">
        <v>381</v>
      </c>
      <c r="E1090" s="6">
        <v>2956</v>
      </c>
      <c r="F1090" s="6">
        <v>1881900</v>
      </c>
      <c r="G1090" s="6" t="s">
        <v>4181</v>
      </c>
      <c r="H1090" s="6">
        <v>21</v>
      </c>
      <c r="I1090" s="6">
        <v>12</v>
      </c>
      <c r="J1090" s="6">
        <v>1</v>
      </c>
      <c r="K1090" s="12">
        <v>2112000101881900</v>
      </c>
    </row>
    <row r="1091" spans="1:11" x14ac:dyDescent="0.2">
      <c r="A1091" s="10">
        <v>399565</v>
      </c>
      <c r="B1091" s="6" t="s">
        <v>1087</v>
      </c>
      <c r="C1091" s="6">
        <v>21</v>
      </c>
      <c r="D1091" s="6">
        <v>381</v>
      </c>
      <c r="E1091" s="6">
        <v>2956</v>
      </c>
      <c r="F1091" s="6">
        <v>1882000</v>
      </c>
      <c r="G1091" s="6" t="s">
        <v>1087</v>
      </c>
      <c r="H1091" s="6">
        <v>21</v>
      </c>
      <c r="I1091" s="6">
        <v>12</v>
      </c>
      <c r="J1091" s="6">
        <v>1</v>
      </c>
      <c r="K1091" s="12">
        <v>2112000101882000</v>
      </c>
    </row>
    <row r="1092" spans="1:11" x14ac:dyDescent="0.2">
      <c r="A1092" s="10">
        <v>399566</v>
      </c>
      <c r="B1092" s="6" t="s">
        <v>1088</v>
      </c>
      <c r="C1092" s="6">
        <v>21</v>
      </c>
      <c r="D1092" s="6">
        <v>381</v>
      </c>
      <c r="E1092" s="6">
        <v>2956</v>
      </c>
      <c r="F1092" s="6">
        <v>1882100</v>
      </c>
      <c r="G1092" s="6" t="s">
        <v>1088</v>
      </c>
      <c r="H1092" s="6">
        <v>21</v>
      </c>
      <c r="I1092" s="6">
        <v>12</v>
      </c>
      <c r="J1092" s="6">
        <v>1</v>
      </c>
      <c r="K1092" s="12">
        <v>2112000101882100</v>
      </c>
    </row>
    <row r="1093" spans="1:11" x14ac:dyDescent="0.2">
      <c r="A1093" s="10">
        <v>399567</v>
      </c>
      <c r="B1093" s="6" t="s">
        <v>487</v>
      </c>
      <c r="C1093" s="6">
        <v>21</v>
      </c>
      <c r="D1093" s="6">
        <v>381</v>
      </c>
      <c r="E1093" s="6">
        <v>2956</v>
      </c>
      <c r="F1093" s="6">
        <v>1882200</v>
      </c>
      <c r="G1093" s="6" t="s">
        <v>487</v>
      </c>
      <c r="H1093" s="6">
        <v>21</v>
      </c>
      <c r="I1093" s="6">
        <v>12</v>
      </c>
      <c r="J1093" s="6">
        <v>1</v>
      </c>
      <c r="K1093" s="12">
        <v>2112000101882200</v>
      </c>
    </row>
    <row r="1094" spans="1:11" x14ac:dyDescent="0.2">
      <c r="A1094" s="10">
        <v>399568</v>
      </c>
      <c r="B1094" s="6" t="s">
        <v>1089</v>
      </c>
      <c r="C1094" s="6">
        <v>21</v>
      </c>
      <c r="D1094" s="6">
        <v>381</v>
      </c>
      <c r="E1094" s="6">
        <v>2956</v>
      </c>
      <c r="F1094" s="6">
        <v>1882300</v>
      </c>
      <c r="G1094" s="6" t="s">
        <v>1089</v>
      </c>
      <c r="H1094" s="6">
        <v>21</v>
      </c>
      <c r="I1094" s="6">
        <v>12</v>
      </c>
      <c r="J1094" s="6">
        <v>1</v>
      </c>
      <c r="K1094" s="12">
        <v>2112000101882300</v>
      </c>
    </row>
    <row r="1095" spans="1:11" x14ac:dyDescent="0.2">
      <c r="A1095" s="10">
        <v>399569</v>
      </c>
      <c r="B1095" s="6" t="s">
        <v>1090</v>
      </c>
      <c r="C1095" s="6">
        <v>21</v>
      </c>
      <c r="D1095" s="6">
        <v>381</v>
      </c>
      <c r="E1095" s="6">
        <v>2956</v>
      </c>
      <c r="F1095" s="6">
        <v>1882400</v>
      </c>
      <c r="G1095" s="6" t="s">
        <v>1090</v>
      </c>
      <c r="H1095" s="6">
        <v>21</v>
      </c>
      <c r="I1095" s="6">
        <v>12</v>
      </c>
      <c r="J1095" s="6">
        <v>1</v>
      </c>
      <c r="K1095" s="12">
        <v>2112000101882400</v>
      </c>
    </row>
    <row r="1096" spans="1:11" x14ac:dyDescent="0.2">
      <c r="A1096" s="10">
        <v>399570</v>
      </c>
      <c r="B1096" s="6" t="s">
        <v>1091</v>
      </c>
      <c r="C1096" s="6">
        <v>21</v>
      </c>
      <c r="D1096" s="6">
        <v>381</v>
      </c>
      <c r="E1096" s="6">
        <v>2956</v>
      </c>
      <c r="F1096" s="6">
        <v>1882500</v>
      </c>
      <c r="G1096" s="6" t="s">
        <v>1091</v>
      </c>
      <c r="H1096" s="6">
        <v>21</v>
      </c>
      <c r="I1096" s="6">
        <v>12</v>
      </c>
      <c r="J1096" s="6">
        <v>1</v>
      </c>
      <c r="K1096" s="12">
        <v>2112000101882500</v>
      </c>
    </row>
    <row r="1097" spans="1:11" x14ac:dyDescent="0.2">
      <c r="A1097" s="10">
        <v>399571</v>
      </c>
      <c r="B1097" s="6" t="s">
        <v>1092</v>
      </c>
      <c r="C1097" s="6">
        <v>21</v>
      </c>
      <c r="D1097" s="6">
        <v>381</v>
      </c>
      <c r="E1097" s="6">
        <v>2956</v>
      </c>
      <c r="F1097" s="6">
        <v>1882600</v>
      </c>
      <c r="G1097" s="6" t="s">
        <v>1092</v>
      </c>
      <c r="H1097" s="6">
        <v>21</v>
      </c>
      <c r="I1097" s="6">
        <v>12</v>
      </c>
      <c r="J1097" s="6">
        <v>1</v>
      </c>
      <c r="K1097" s="12">
        <v>2112000101882600</v>
      </c>
    </row>
    <row r="1098" spans="1:11" x14ac:dyDescent="0.2">
      <c r="A1098" s="10">
        <v>399573</v>
      </c>
      <c r="B1098" s="6" t="s">
        <v>1094</v>
      </c>
      <c r="C1098" s="6">
        <v>21</v>
      </c>
      <c r="D1098" s="6">
        <v>381</v>
      </c>
      <c r="E1098" s="6">
        <v>2956</v>
      </c>
      <c r="F1098" s="6">
        <v>1882800</v>
      </c>
      <c r="G1098" s="6" t="s">
        <v>1094</v>
      </c>
      <c r="H1098" s="6">
        <v>21</v>
      </c>
      <c r="I1098" s="6">
        <v>12</v>
      </c>
      <c r="J1098" s="6">
        <v>1</v>
      </c>
      <c r="K1098" s="12">
        <v>2112000101882800</v>
      </c>
    </row>
    <row r="1099" spans="1:11" x14ac:dyDescent="0.2">
      <c r="A1099" s="10">
        <v>399574</v>
      </c>
      <c r="B1099" s="6" t="s">
        <v>1095</v>
      </c>
      <c r="C1099" s="6">
        <v>21</v>
      </c>
      <c r="D1099" s="6">
        <v>381</v>
      </c>
      <c r="E1099" s="6">
        <v>2956</v>
      </c>
      <c r="F1099" s="6">
        <v>1882900</v>
      </c>
      <c r="G1099" s="6" t="s">
        <v>1095</v>
      </c>
      <c r="H1099" s="6">
        <v>21</v>
      </c>
      <c r="I1099" s="6">
        <v>12</v>
      </c>
      <c r="J1099" s="6">
        <v>1</v>
      </c>
      <c r="K1099" s="12">
        <v>2112000101882900</v>
      </c>
    </row>
    <row r="1100" spans="1:11" x14ac:dyDescent="0.2">
      <c r="A1100" s="10">
        <v>399575</v>
      </c>
      <c r="B1100" s="6" t="s">
        <v>1096</v>
      </c>
      <c r="C1100" s="6">
        <v>21</v>
      </c>
      <c r="D1100" s="6">
        <v>381</v>
      </c>
      <c r="E1100" s="6">
        <v>2956</v>
      </c>
      <c r="F1100" s="6">
        <v>1883000</v>
      </c>
      <c r="G1100" s="6" t="s">
        <v>1096</v>
      </c>
      <c r="H1100" s="6">
        <v>21</v>
      </c>
      <c r="I1100" s="6">
        <v>12</v>
      </c>
      <c r="J1100" s="6">
        <v>1</v>
      </c>
      <c r="K1100" s="12">
        <v>2112000101883000</v>
      </c>
    </row>
    <row r="1101" spans="1:11" x14ac:dyDescent="0.2">
      <c r="A1101" s="10">
        <v>399576</v>
      </c>
      <c r="B1101" s="6" t="s">
        <v>1097</v>
      </c>
      <c r="C1101" s="6">
        <v>21</v>
      </c>
      <c r="D1101" s="6">
        <v>381</v>
      </c>
      <c r="E1101" s="6">
        <v>2956</v>
      </c>
      <c r="F1101" s="6">
        <v>1883100</v>
      </c>
      <c r="G1101" s="6" t="s">
        <v>1097</v>
      </c>
      <c r="H1101" s="6">
        <v>21</v>
      </c>
      <c r="I1101" s="6">
        <v>12</v>
      </c>
      <c r="J1101" s="6">
        <v>1</v>
      </c>
      <c r="K1101" s="12">
        <v>2112000101883100</v>
      </c>
    </row>
    <row r="1102" spans="1:11" x14ac:dyDescent="0.2">
      <c r="A1102" s="10">
        <v>399577</v>
      </c>
      <c r="B1102" s="6" t="s">
        <v>1098</v>
      </c>
      <c r="C1102" s="6">
        <v>21</v>
      </c>
      <c r="D1102" s="6">
        <v>381</v>
      </c>
      <c r="E1102" s="6">
        <v>2956</v>
      </c>
      <c r="F1102" s="6">
        <v>1883200</v>
      </c>
      <c r="G1102" s="6" t="s">
        <v>1098</v>
      </c>
      <c r="H1102" s="6">
        <v>21</v>
      </c>
      <c r="I1102" s="6">
        <v>12</v>
      </c>
      <c r="J1102" s="6">
        <v>1</v>
      </c>
      <c r="K1102" s="12">
        <v>2112000101883200</v>
      </c>
    </row>
    <row r="1103" spans="1:11" x14ac:dyDescent="0.2">
      <c r="A1103" s="10">
        <v>399578</v>
      </c>
      <c r="B1103" s="6" t="s">
        <v>928</v>
      </c>
      <c r="C1103" s="6">
        <v>21</v>
      </c>
      <c r="D1103" s="6">
        <v>381</v>
      </c>
      <c r="E1103" s="6">
        <v>2956</v>
      </c>
      <c r="F1103" s="6">
        <v>1883300</v>
      </c>
      <c r="G1103" s="6" t="s">
        <v>928</v>
      </c>
      <c r="H1103" s="6">
        <v>21</v>
      </c>
      <c r="I1103" s="6">
        <v>12</v>
      </c>
      <c r="J1103" s="6">
        <v>1</v>
      </c>
      <c r="K1103" s="12">
        <v>2112000101883300</v>
      </c>
    </row>
    <row r="1104" spans="1:11" x14ac:dyDescent="0.2">
      <c r="A1104" s="10">
        <v>399579</v>
      </c>
      <c r="B1104" s="6" t="s">
        <v>1099</v>
      </c>
      <c r="C1104" s="6">
        <v>21</v>
      </c>
      <c r="D1104" s="6">
        <v>381</v>
      </c>
      <c r="E1104" s="6">
        <v>2956</v>
      </c>
      <c r="F1104" s="6">
        <v>1883400</v>
      </c>
      <c r="G1104" s="6" t="s">
        <v>1099</v>
      </c>
      <c r="H1104" s="6">
        <v>21</v>
      </c>
      <c r="I1104" s="6">
        <v>12</v>
      </c>
      <c r="J1104" s="6">
        <v>1</v>
      </c>
      <c r="K1104" s="12">
        <v>2112000101883400</v>
      </c>
    </row>
    <row r="1105" spans="1:11" x14ac:dyDescent="0.2">
      <c r="A1105" s="10">
        <v>399580</v>
      </c>
      <c r="B1105" s="6" t="s">
        <v>1100</v>
      </c>
      <c r="C1105" s="6">
        <v>21</v>
      </c>
      <c r="D1105" s="6">
        <v>381</v>
      </c>
      <c r="E1105" s="6">
        <v>2956</v>
      </c>
      <c r="F1105" s="6">
        <v>1883500</v>
      </c>
      <c r="G1105" s="6" t="s">
        <v>1100</v>
      </c>
      <c r="H1105" s="6">
        <v>21</v>
      </c>
      <c r="I1105" s="6">
        <v>12</v>
      </c>
      <c r="J1105" s="6">
        <v>1</v>
      </c>
      <c r="K1105" s="12">
        <v>2112000101883500</v>
      </c>
    </row>
    <row r="1106" spans="1:11" x14ac:dyDescent="0.2">
      <c r="A1106" s="10">
        <v>399581</v>
      </c>
      <c r="B1106" s="6" t="s">
        <v>1101</v>
      </c>
      <c r="C1106" s="6">
        <v>21</v>
      </c>
      <c r="D1106" s="6">
        <v>381</v>
      </c>
      <c r="E1106" s="6">
        <v>2956</v>
      </c>
      <c r="F1106" s="6">
        <v>1883600</v>
      </c>
      <c r="G1106" s="6" t="s">
        <v>4182</v>
      </c>
      <c r="H1106" s="6">
        <v>21</v>
      </c>
      <c r="I1106" s="6">
        <v>12</v>
      </c>
      <c r="J1106" s="6">
        <v>1</v>
      </c>
      <c r="K1106" s="12">
        <v>2112000101883600</v>
      </c>
    </row>
    <row r="1107" spans="1:11" x14ac:dyDescent="0.2">
      <c r="A1107" s="10">
        <v>399582</v>
      </c>
      <c r="B1107" s="6" t="s">
        <v>1102</v>
      </c>
      <c r="C1107" s="6">
        <v>21</v>
      </c>
      <c r="D1107" s="6">
        <v>381</v>
      </c>
      <c r="E1107" s="6">
        <v>2956</v>
      </c>
      <c r="F1107" s="6">
        <v>1883700</v>
      </c>
      <c r="G1107" s="6" t="s">
        <v>1102</v>
      </c>
      <c r="H1107" s="6">
        <v>21</v>
      </c>
      <c r="I1107" s="6">
        <v>12</v>
      </c>
      <c r="J1107" s="6">
        <v>1</v>
      </c>
      <c r="K1107" s="12">
        <v>2112000101883700</v>
      </c>
    </row>
    <row r="1108" spans="1:11" x14ac:dyDescent="0.2">
      <c r="A1108" s="10">
        <v>399583</v>
      </c>
      <c r="B1108" s="6" t="s">
        <v>1103</v>
      </c>
      <c r="C1108" s="6">
        <v>21</v>
      </c>
      <c r="D1108" s="6">
        <v>381</v>
      </c>
      <c r="E1108" s="6">
        <v>2956</v>
      </c>
      <c r="F1108" s="6">
        <v>1883800</v>
      </c>
      <c r="G1108" s="6" t="s">
        <v>1103</v>
      </c>
      <c r="H1108" s="6">
        <v>21</v>
      </c>
      <c r="I1108" s="6">
        <v>12</v>
      </c>
      <c r="J1108" s="6">
        <v>1</v>
      </c>
      <c r="K1108" s="12">
        <v>2112000101883800</v>
      </c>
    </row>
    <row r="1109" spans="1:11" x14ac:dyDescent="0.2">
      <c r="A1109" s="10">
        <v>399584</v>
      </c>
      <c r="B1109" s="6" t="s">
        <v>1104</v>
      </c>
      <c r="C1109" s="6">
        <v>21</v>
      </c>
      <c r="D1109" s="6">
        <v>381</v>
      </c>
      <c r="E1109" s="6">
        <v>2956</v>
      </c>
      <c r="F1109" s="6">
        <v>1883900</v>
      </c>
      <c r="G1109" s="6" t="s">
        <v>1104</v>
      </c>
      <c r="H1109" s="6">
        <v>21</v>
      </c>
      <c r="I1109" s="6">
        <v>12</v>
      </c>
      <c r="J1109" s="6">
        <v>1</v>
      </c>
      <c r="K1109" s="12">
        <v>2112000101883900</v>
      </c>
    </row>
    <row r="1110" spans="1:11" x14ac:dyDescent="0.2">
      <c r="A1110" s="10">
        <v>399585</v>
      </c>
      <c r="B1110" s="6" t="s">
        <v>340</v>
      </c>
      <c r="C1110" s="6">
        <v>21</v>
      </c>
      <c r="D1110" s="6">
        <v>381</v>
      </c>
      <c r="E1110" s="6">
        <v>2956</v>
      </c>
      <c r="F1110" s="6">
        <v>1884000</v>
      </c>
      <c r="G1110" s="6" t="s">
        <v>340</v>
      </c>
      <c r="H1110" s="6">
        <v>21</v>
      </c>
      <c r="I1110" s="6">
        <v>12</v>
      </c>
      <c r="J1110" s="6">
        <v>1</v>
      </c>
      <c r="K1110" s="12">
        <v>2112000101884000</v>
      </c>
    </row>
    <row r="1111" spans="1:11" x14ac:dyDescent="0.2">
      <c r="A1111" s="10">
        <v>399586</v>
      </c>
      <c r="B1111" s="6" t="s">
        <v>487</v>
      </c>
      <c r="C1111" s="6">
        <v>21</v>
      </c>
      <c r="D1111" s="6">
        <v>381</v>
      </c>
      <c r="E1111" s="6">
        <v>2956</v>
      </c>
      <c r="F1111" s="6">
        <v>1884100</v>
      </c>
      <c r="G1111" s="6" t="s">
        <v>487</v>
      </c>
      <c r="H1111" s="6">
        <v>21</v>
      </c>
      <c r="I1111" s="6">
        <v>12</v>
      </c>
      <c r="J1111" s="6">
        <v>1</v>
      </c>
      <c r="K1111" s="12">
        <v>2112000101884100</v>
      </c>
    </row>
    <row r="1112" spans="1:11" x14ac:dyDescent="0.2">
      <c r="A1112" s="10">
        <v>399587</v>
      </c>
      <c r="B1112" s="6" t="s">
        <v>1105</v>
      </c>
      <c r="C1112" s="6">
        <v>21</v>
      </c>
      <c r="D1112" s="6">
        <v>381</v>
      </c>
      <c r="E1112" s="6">
        <v>2956</v>
      </c>
      <c r="F1112" s="6">
        <v>1884200</v>
      </c>
      <c r="G1112" s="6" t="s">
        <v>1105</v>
      </c>
      <c r="H1112" s="6">
        <v>21</v>
      </c>
      <c r="I1112" s="6">
        <v>12</v>
      </c>
      <c r="J1112" s="6">
        <v>1</v>
      </c>
      <c r="K1112" s="12">
        <v>2112000101884200</v>
      </c>
    </row>
    <row r="1113" spans="1:11" x14ac:dyDescent="0.2">
      <c r="A1113" s="10">
        <v>399588</v>
      </c>
      <c r="B1113" s="6" t="s">
        <v>117</v>
      </c>
      <c r="C1113" s="6">
        <v>21</v>
      </c>
      <c r="D1113" s="6">
        <v>381</v>
      </c>
      <c r="E1113" s="6">
        <v>2956</v>
      </c>
      <c r="F1113" s="6">
        <v>1884300</v>
      </c>
      <c r="G1113" s="6" t="s">
        <v>117</v>
      </c>
      <c r="H1113" s="6">
        <v>21</v>
      </c>
      <c r="I1113" s="6">
        <v>12</v>
      </c>
      <c r="J1113" s="6">
        <v>1</v>
      </c>
      <c r="K1113" s="12">
        <v>2112000101884300</v>
      </c>
    </row>
    <row r="1114" spans="1:11" x14ac:dyDescent="0.2">
      <c r="A1114" s="10">
        <v>399590</v>
      </c>
      <c r="B1114" s="6" t="s">
        <v>1106</v>
      </c>
      <c r="C1114" s="6">
        <v>21</v>
      </c>
      <c r="D1114" s="6">
        <v>381</v>
      </c>
      <c r="E1114" s="6">
        <v>2956</v>
      </c>
      <c r="F1114" s="6">
        <v>1884500</v>
      </c>
      <c r="G1114" s="6" t="s">
        <v>1106</v>
      </c>
      <c r="H1114" s="6">
        <v>21</v>
      </c>
      <c r="I1114" s="6">
        <v>12</v>
      </c>
      <c r="J1114" s="6">
        <v>1</v>
      </c>
      <c r="K1114" s="12">
        <v>2112000101884500</v>
      </c>
    </row>
    <row r="1115" spans="1:11" x14ac:dyDescent="0.2">
      <c r="A1115" s="10">
        <v>399591</v>
      </c>
      <c r="B1115" s="6" t="s">
        <v>1107</v>
      </c>
      <c r="C1115" s="6">
        <v>21</v>
      </c>
      <c r="D1115" s="6">
        <v>381</v>
      </c>
      <c r="E1115" s="6">
        <v>2956</v>
      </c>
      <c r="F1115" s="6">
        <v>1884600</v>
      </c>
      <c r="G1115" s="6" t="s">
        <v>1107</v>
      </c>
      <c r="H1115" s="6">
        <v>21</v>
      </c>
      <c r="I1115" s="6">
        <v>12</v>
      </c>
      <c r="J1115" s="6">
        <v>1</v>
      </c>
      <c r="K1115" s="12">
        <v>2112000101884600</v>
      </c>
    </row>
    <row r="1116" spans="1:11" x14ac:dyDescent="0.2">
      <c r="A1116" s="10">
        <v>399592</v>
      </c>
      <c r="B1116" s="6" t="s">
        <v>333</v>
      </c>
      <c r="C1116" s="6">
        <v>21</v>
      </c>
      <c r="D1116" s="6">
        <v>381</v>
      </c>
      <c r="E1116" s="6">
        <v>2956</v>
      </c>
      <c r="F1116" s="6">
        <v>1884700</v>
      </c>
      <c r="G1116" s="6" t="s">
        <v>333</v>
      </c>
      <c r="H1116" s="6">
        <v>21</v>
      </c>
      <c r="I1116" s="6">
        <v>12</v>
      </c>
      <c r="J1116" s="6">
        <v>1</v>
      </c>
      <c r="K1116" s="12">
        <v>2112000101884700</v>
      </c>
    </row>
    <row r="1117" spans="1:11" x14ac:dyDescent="0.2">
      <c r="A1117" s="10">
        <v>399593</v>
      </c>
      <c r="B1117" s="6" t="s">
        <v>1108</v>
      </c>
      <c r="C1117" s="6">
        <v>21</v>
      </c>
      <c r="D1117" s="6">
        <v>381</v>
      </c>
      <c r="E1117" s="6">
        <v>2956</v>
      </c>
      <c r="F1117" s="6">
        <v>1884800</v>
      </c>
      <c r="G1117" s="6" t="s">
        <v>1108</v>
      </c>
      <c r="H1117" s="6">
        <v>21</v>
      </c>
      <c r="I1117" s="6">
        <v>12</v>
      </c>
      <c r="J1117" s="6">
        <v>1</v>
      </c>
      <c r="K1117" s="12">
        <v>2112000101884800</v>
      </c>
    </row>
    <row r="1118" spans="1:11" x14ac:dyDescent="0.2">
      <c r="A1118" s="10">
        <v>399594</v>
      </c>
      <c r="B1118" s="6" t="s">
        <v>681</v>
      </c>
      <c r="C1118" s="6">
        <v>21</v>
      </c>
      <c r="D1118" s="6">
        <v>381</v>
      </c>
      <c r="E1118" s="6">
        <v>2956</v>
      </c>
      <c r="F1118" s="6">
        <v>1884900</v>
      </c>
      <c r="G1118" s="6" t="s">
        <v>681</v>
      </c>
      <c r="H1118" s="6">
        <v>21</v>
      </c>
      <c r="I1118" s="6">
        <v>12</v>
      </c>
      <c r="J1118" s="6">
        <v>1</v>
      </c>
      <c r="K1118" s="12">
        <v>2112000101884900</v>
      </c>
    </row>
    <row r="1119" spans="1:11" x14ac:dyDescent="0.2">
      <c r="A1119" s="10">
        <v>399595</v>
      </c>
      <c r="B1119" s="6" t="s">
        <v>1109</v>
      </c>
      <c r="C1119" s="6">
        <v>21</v>
      </c>
      <c r="D1119" s="6">
        <v>381</v>
      </c>
      <c r="E1119" s="6">
        <v>2956</v>
      </c>
      <c r="F1119" s="6">
        <v>1885000</v>
      </c>
      <c r="G1119" s="6" t="s">
        <v>1109</v>
      </c>
      <c r="H1119" s="6">
        <v>21</v>
      </c>
      <c r="I1119" s="6">
        <v>12</v>
      </c>
      <c r="J1119" s="6">
        <v>1</v>
      </c>
      <c r="K1119" s="12">
        <v>2112000101885000</v>
      </c>
    </row>
    <row r="1120" spans="1:11" x14ac:dyDescent="0.2">
      <c r="A1120" s="10">
        <v>399596</v>
      </c>
      <c r="B1120" s="6" t="s">
        <v>1110</v>
      </c>
      <c r="C1120" s="6">
        <v>21</v>
      </c>
      <c r="D1120" s="6">
        <v>381</v>
      </c>
      <c r="E1120" s="6">
        <v>2956</v>
      </c>
      <c r="F1120" s="6">
        <v>1885100</v>
      </c>
      <c r="G1120" s="6" t="s">
        <v>1110</v>
      </c>
      <c r="H1120" s="6">
        <v>21</v>
      </c>
      <c r="I1120" s="6">
        <v>12</v>
      </c>
      <c r="J1120" s="6">
        <v>1</v>
      </c>
      <c r="K1120" s="12">
        <v>2112000101885100</v>
      </c>
    </row>
    <row r="1121" spans="1:11" x14ac:dyDescent="0.2">
      <c r="A1121" s="10">
        <v>399597</v>
      </c>
      <c r="B1121" s="6" t="s">
        <v>1111</v>
      </c>
      <c r="C1121" s="6">
        <v>21</v>
      </c>
      <c r="D1121" s="6">
        <v>381</v>
      </c>
      <c r="E1121" s="6">
        <v>2956</v>
      </c>
      <c r="F1121" s="6">
        <v>1885200</v>
      </c>
      <c r="G1121" s="6" t="s">
        <v>1111</v>
      </c>
      <c r="H1121" s="6">
        <v>21</v>
      </c>
      <c r="I1121" s="6">
        <v>12</v>
      </c>
      <c r="J1121" s="6">
        <v>1</v>
      </c>
      <c r="K1121" s="12">
        <v>2112000101885200</v>
      </c>
    </row>
    <row r="1122" spans="1:11" x14ac:dyDescent="0.2">
      <c r="A1122" s="10">
        <v>399598</v>
      </c>
      <c r="B1122" s="6" t="s">
        <v>1112</v>
      </c>
      <c r="C1122" s="6">
        <v>21</v>
      </c>
      <c r="D1122" s="6">
        <v>381</v>
      </c>
      <c r="E1122" s="6">
        <v>2956</v>
      </c>
      <c r="F1122" s="6">
        <v>1885300</v>
      </c>
      <c r="G1122" s="6" t="s">
        <v>1112</v>
      </c>
      <c r="H1122" s="6">
        <v>21</v>
      </c>
      <c r="I1122" s="6">
        <v>12</v>
      </c>
      <c r="J1122" s="6">
        <v>1</v>
      </c>
      <c r="K1122" s="12">
        <v>2112000101885300</v>
      </c>
    </row>
    <row r="1123" spans="1:11" x14ac:dyDescent="0.2">
      <c r="A1123" s="10">
        <v>399599</v>
      </c>
      <c r="B1123" s="6" t="s">
        <v>333</v>
      </c>
      <c r="C1123" s="6">
        <v>21</v>
      </c>
      <c r="D1123" s="6">
        <v>381</v>
      </c>
      <c r="E1123" s="6">
        <v>2956</v>
      </c>
      <c r="F1123" s="6">
        <v>1885400</v>
      </c>
      <c r="G1123" s="6" t="s">
        <v>333</v>
      </c>
      <c r="H1123" s="6">
        <v>21</v>
      </c>
      <c r="I1123" s="6">
        <v>12</v>
      </c>
      <c r="J1123" s="6">
        <v>1</v>
      </c>
      <c r="K1123" s="12">
        <v>2112000101885400</v>
      </c>
    </row>
    <row r="1124" spans="1:11" x14ac:dyDescent="0.2">
      <c r="A1124" s="10">
        <v>399600</v>
      </c>
      <c r="B1124" s="6" t="s">
        <v>1113</v>
      </c>
      <c r="C1124" s="6">
        <v>21</v>
      </c>
      <c r="D1124" s="6">
        <v>381</v>
      </c>
      <c r="E1124" s="6">
        <v>2956</v>
      </c>
      <c r="F1124" s="6">
        <v>1885500</v>
      </c>
      <c r="G1124" s="6" t="s">
        <v>1113</v>
      </c>
      <c r="H1124" s="6">
        <v>21</v>
      </c>
      <c r="I1124" s="6">
        <v>12</v>
      </c>
      <c r="J1124" s="6">
        <v>1</v>
      </c>
      <c r="K1124" s="12">
        <v>2112000101885500</v>
      </c>
    </row>
    <row r="1125" spans="1:11" x14ac:dyDescent="0.2">
      <c r="A1125" s="10">
        <v>399601</v>
      </c>
      <c r="B1125" s="6" t="s">
        <v>1114</v>
      </c>
      <c r="C1125" s="6">
        <v>21</v>
      </c>
      <c r="D1125" s="6">
        <v>381</v>
      </c>
      <c r="E1125" s="6">
        <v>2956</v>
      </c>
      <c r="F1125" s="6">
        <v>1885600</v>
      </c>
      <c r="G1125" s="6" t="s">
        <v>1114</v>
      </c>
      <c r="H1125" s="6">
        <v>21</v>
      </c>
      <c r="I1125" s="6">
        <v>12</v>
      </c>
      <c r="J1125" s="6">
        <v>1</v>
      </c>
      <c r="K1125" s="12">
        <v>2112000101885600</v>
      </c>
    </row>
    <row r="1126" spans="1:11" x14ac:dyDescent="0.2">
      <c r="A1126" s="10">
        <v>399602</v>
      </c>
      <c r="B1126" s="6" t="s">
        <v>1115</v>
      </c>
      <c r="C1126" s="6">
        <v>21</v>
      </c>
      <c r="D1126" s="6">
        <v>381</v>
      </c>
      <c r="E1126" s="6">
        <v>2956</v>
      </c>
      <c r="F1126" s="6">
        <v>1885700</v>
      </c>
      <c r="G1126" s="6" t="s">
        <v>4183</v>
      </c>
      <c r="H1126" s="6">
        <v>21</v>
      </c>
      <c r="I1126" s="6">
        <v>12</v>
      </c>
      <c r="J1126" s="6">
        <v>1</v>
      </c>
      <c r="K1126" s="12">
        <v>2112000101885700</v>
      </c>
    </row>
    <row r="1127" spans="1:11" x14ac:dyDescent="0.2">
      <c r="A1127" s="10">
        <v>399603</v>
      </c>
      <c r="B1127" s="6" t="s">
        <v>1116</v>
      </c>
      <c r="C1127" s="6">
        <v>21</v>
      </c>
      <c r="D1127" s="6">
        <v>381</v>
      </c>
      <c r="E1127" s="6">
        <v>2956</v>
      </c>
      <c r="F1127" s="6">
        <v>1885800</v>
      </c>
      <c r="G1127" s="6" t="s">
        <v>1116</v>
      </c>
      <c r="H1127" s="6">
        <v>21</v>
      </c>
      <c r="I1127" s="6">
        <v>12</v>
      </c>
      <c r="J1127" s="6">
        <v>1</v>
      </c>
      <c r="K1127" s="12">
        <v>2112000101885800</v>
      </c>
    </row>
    <row r="1128" spans="1:11" x14ac:dyDescent="0.2">
      <c r="A1128" s="10">
        <v>399604</v>
      </c>
      <c r="B1128" s="6" t="s">
        <v>1117</v>
      </c>
      <c r="C1128" s="6">
        <v>21</v>
      </c>
      <c r="D1128" s="6">
        <v>381</v>
      </c>
      <c r="E1128" s="6">
        <v>2956</v>
      </c>
      <c r="F1128" s="6">
        <v>1885900</v>
      </c>
      <c r="G1128" s="6" t="s">
        <v>1117</v>
      </c>
      <c r="H1128" s="6">
        <v>21</v>
      </c>
      <c r="I1128" s="6">
        <v>12</v>
      </c>
      <c r="J1128" s="6">
        <v>1</v>
      </c>
      <c r="K1128" s="12">
        <v>2112000101885900</v>
      </c>
    </row>
    <row r="1129" spans="1:11" x14ac:dyDescent="0.2">
      <c r="A1129" s="10">
        <v>399605</v>
      </c>
      <c r="B1129" s="6" t="s">
        <v>1118</v>
      </c>
      <c r="C1129" s="6">
        <v>21</v>
      </c>
      <c r="D1129" s="6">
        <v>381</v>
      </c>
      <c r="E1129" s="6">
        <v>2956</v>
      </c>
      <c r="F1129" s="6">
        <v>1886000</v>
      </c>
      <c r="G1129" s="6" t="s">
        <v>1118</v>
      </c>
      <c r="H1129" s="6">
        <v>21</v>
      </c>
      <c r="I1129" s="6">
        <v>12</v>
      </c>
      <c r="J1129" s="6">
        <v>1</v>
      </c>
      <c r="K1129" s="12">
        <v>2112000101886000</v>
      </c>
    </row>
    <row r="1130" spans="1:11" x14ac:dyDescent="0.2">
      <c r="A1130" s="10">
        <v>399606</v>
      </c>
      <c r="B1130" s="6" t="s">
        <v>1119</v>
      </c>
      <c r="C1130" s="6">
        <v>21</v>
      </c>
      <c r="D1130" s="6">
        <v>381</v>
      </c>
      <c r="E1130" s="6">
        <v>2956</v>
      </c>
      <c r="F1130" s="6">
        <v>1886100</v>
      </c>
      <c r="G1130" s="6" t="s">
        <v>1119</v>
      </c>
      <c r="H1130" s="6">
        <v>21</v>
      </c>
      <c r="I1130" s="6">
        <v>12</v>
      </c>
      <c r="J1130" s="6">
        <v>1</v>
      </c>
      <c r="K1130" s="12">
        <v>2112000101886100</v>
      </c>
    </row>
    <row r="1131" spans="1:11" x14ac:dyDescent="0.2">
      <c r="A1131" s="10">
        <v>399607</v>
      </c>
      <c r="B1131" s="6" t="s">
        <v>1120</v>
      </c>
      <c r="C1131" s="6">
        <v>21</v>
      </c>
      <c r="D1131" s="6">
        <v>381</v>
      </c>
      <c r="E1131" s="6">
        <v>2956</v>
      </c>
      <c r="F1131" s="6">
        <v>1886200</v>
      </c>
      <c r="G1131" s="6" t="s">
        <v>1120</v>
      </c>
      <c r="H1131" s="6">
        <v>21</v>
      </c>
      <c r="I1131" s="6">
        <v>12</v>
      </c>
      <c r="J1131" s="6">
        <v>1</v>
      </c>
      <c r="K1131" s="12">
        <v>2112000101886200</v>
      </c>
    </row>
    <row r="1132" spans="1:11" x14ac:dyDescent="0.2">
      <c r="A1132" s="10">
        <v>399608</v>
      </c>
      <c r="B1132" s="6" t="s">
        <v>1121</v>
      </c>
      <c r="C1132" s="6">
        <v>21</v>
      </c>
      <c r="D1132" s="6">
        <v>381</v>
      </c>
      <c r="E1132" s="6">
        <v>2956</v>
      </c>
      <c r="F1132" s="6">
        <v>1886300</v>
      </c>
      <c r="G1132" s="6" t="s">
        <v>1121</v>
      </c>
      <c r="H1132" s="6">
        <v>21</v>
      </c>
      <c r="I1132" s="6">
        <v>12</v>
      </c>
      <c r="J1132" s="6">
        <v>1</v>
      </c>
      <c r="K1132" s="12">
        <v>2112000101886300</v>
      </c>
    </row>
    <row r="1133" spans="1:11" x14ac:dyDescent="0.2">
      <c r="A1133" s="10">
        <v>399609</v>
      </c>
      <c r="B1133" s="6" t="s">
        <v>883</v>
      </c>
      <c r="C1133" s="6">
        <v>21</v>
      </c>
      <c r="D1133" s="6">
        <v>381</v>
      </c>
      <c r="E1133" s="6">
        <v>2956</v>
      </c>
      <c r="F1133" s="6">
        <v>1886400</v>
      </c>
      <c r="G1133" s="6" t="s">
        <v>883</v>
      </c>
      <c r="H1133" s="6">
        <v>21</v>
      </c>
      <c r="I1133" s="6">
        <v>12</v>
      </c>
      <c r="J1133" s="6">
        <v>1</v>
      </c>
      <c r="K1133" s="12">
        <v>2112000101886400</v>
      </c>
    </row>
    <row r="1134" spans="1:11" x14ac:dyDescent="0.2">
      <c r="A1134" s="10">
        <v>399610</v>
      </c>
      <c r="B1134" s="6" t="s">
        <v>1122</v>
      </c>
      <c r="C1134" s="6">
        <v>21</v>
      </c>
      <c r="D1134" s="6">
        <v>381</v>
      </c>
      <c r="E1134" s="6">
        <v>2956</v>
      </c>
      <c r="F1134" s="6">
        <v>1886500</v>
      </c>
      <c r="G1134" s="6" t="s">
        <v>1122</v>
      </c>
      <c r="H1134" s="6">
        <v>21</v>
      </c>
      <c r="I1134" s="6">
        <v>12</v>
      </c>
      <c r="J1134" s="6">
        <v>1</v>
      </c>
      <c r="K1134" s="12">
        <v>2112000101886500</v>
      </c>
    </row>
    <row r="1135" spans="1:11" x14ac:dyDescent="0.2">
      <c r="A1135" s="10">
        <v>399611</v>
      </c>
      <c r="B1135" s="6" t="s">
        <v>1123</v>
      </c>
      <c r="C1135" s="6">
        <v>21</v>
      </c>
      <c r="D1135" s="6">
        <v>381</v>
      </c>
      <c r="E1135" s="6">
        <v>2956</v>
      </c>
      <c r="F1135" s="6">
        <v>1886600</v>
      </c>
      <c r="G1135" s="6" t="s">
        <v>1123</v>
      </c>
      <c r="H1135" s="6">
        <v>21</v>
      </c>
      <c r="I1135" s="6">
        <v>12</v>
      </c>
      <c r="J1135" s="6">
        <v>1</v>
      </c>
      <c r="K1135" s="12">
        <v>2112000101886600</v>
      </c>
    </row>
    <row r="1136" spans="1:11" x14ac:dyDescent="0.2">
      <c r="A1136" s="10">
        <v>399612</v>
      </c>
      <c r="B1136" s="6" t="s">
        <v>1049</v>
      </c>
      <c r="C1136" s="6">
        <v>21</v>
      </c>
      <c r="D1136" s="6">
        <v>381</v>
      </c>
      <c r="E1136" s="6">
        <v>2956</v>
      </c>
      <c r="F1136" s="6">
        <v>1886700</v>
      </c>
      <c r="G1136" s="6" t="s">
        <v>1049</v>
      </c>
      <c r="H1136" s="6">
        <v>21</v>
      </c>
      <c r="I1136" s="6">
        <v>12</v>
      </c>
      <c r="J1136" s="6">
        <v>1</v>
      </c>
      <c r="K1136" s="12">
        <v>2112000101886700</v>
      </c>
    </row>
    <row r="1137" spans="1:11" x14ac:dyDescent="0.2">
      <c r="A1137" s="10">
        <v>399613</v>
      </c>
      <c r="B1137" s="6" t="s">
        <v>1124</v>
      </c>
      <c r="C1137" s="6">
        <v>21</v>
      </c>
      <c r="D1137" s="6">
        <v>381</v>
      </c>
      <c r="E1137" s="6">
        <v>2956</v>
      </c>
      <c r="F1137" s="6">
        <v>1886800</v>
      </c>
      <c r="G1137" s="6" t="s">
        <v>1124</v>
      </c>
      <c r="H1137" s="6">
        <v>21</v>
      </c>
      <c r="I1137" s="6">
        <v>12</v>
      </c>
      <c r="J1137" s="6">
        <v>1</v>
      </c>
      <c r="K1137" s="12">
        <v>2112000101886800</v>
      </c>
    </row>
    <row r="1138" spans="1:11" x14ac:dyDescent="0.2">
      <c r="A1138" s="10">
        <v>399614</v>
      </c>
      <c r="B1138" s="6" t="s">
        <v>1125</v>
      </c>
      <c r="C1138" s="6">
        <v>21</v>
      </c>
      <c r="D1138" s="6">
        <v>381</v>
      </c>
      <c r="E1138" s="6">
        <v>2956</v>
      </c>
      <c r="F1138" s="6">
        <v>1886900</v>
      </c>
      <c r="G1138" s="6" t="s">
        <v>1125</v>
      </c>
      <c r="H1138" s="6">
        <v>21</v>
      </c>
      <c r="I1138" s="6">
        <v>12</v>
      </c>
      <c r="J1138" s="6">
        <v>1</v>
      </c>
      <c r="K1138" s="12">
        <v>2112000101886900</v>
      </c>
    </row>
    <row r="1139" spans="1:11" x14ac:dyDescent="0.2">
      <c r="A1139" s="10">
        <v>399615</v>
      </c>
      <c r="B1139" s="6" t="s">
        <v>1126</v>
      </c>
      <c r="C1139" s="6">
        <v>21</v>
      </c>
      <c r="D1139" s="6">
        <v>381</v>
      </c>
      <c r="E1139" s="6">
        <v>2956</v>
      </c>
      <c r="F1139" s="6">
        <v>1887000</v>
      </c>
      <c r="G1139" s="6" t="s">
        <v>1126</v>
      </c>
      <c r="H1139" s="6">
        <v>21</v>
      </c>
      <c r="I1139" s="6">
        <v>12</v>
      </c>
      <c r="J1139" s="6">
        <v>1</v>
      </c>
      <c r="K1139" s="12">
        <v>2112000101887000</v>
      </c>
    </row>
    <row r="1140" spans="1:11" x14ac:dyDescent="0.2">
      <c r="A1140" s="10">
        <v>399616</v>
      </c>
      <c r="B1140" s="6" t="s">
        <v>1127</v>
      </c>
      <c r="C1140" s="6">
        <v>21</v>
      </c>
      <c r="D1140" s="6">
        <v>381</v>
      </c>
      <c r="E1140" s="6">
        <v>2956</v>
      </c>
      <c r="F1140" s="6">
        <v>1887100</v>
      </c>
      <c r="G1140" s="6" t="s">
        <v>1127</v>
      </c>
      <c r="H1140" s="6">
        <v>21</v>
      </c>
      <c r="I1140" s="6">
        <v>12</v>
      </c>
      <c r="J1140" s="6">
        <v>1</v>
      </c>
      <c r="K1140" s="12">
        <v>2112000101887100</v>
      </c>
    </row>
    <row r="1141" spans="1:11" x14ac:dyDescent="0.2">
      <c r="A1141" s="10">
        <v>399617</v>
      </c>
      <c r="B1141" s="6" t="s">
        <v>1041</v>
      </c>
      <c r="C1141" s="6">
        <v>21</v>
      </c>
      <c r="D1141" s="6">
        <v>381</v>
      </c>
      <c r="E1141" s="6">
        <v>2956</v>
      </c>
      <c r="F1141" s="6">
        <v>1887200</v>
      </c>
      <c r="G1141" s="6" t="s">
        <v>1041</v>
      </c>
      <c r="H1141" s="6">
        <v>21</v>
      </c>
      <c r="I1141" s="6">
        <v>12</v>
      </c>
      <c r="J1141" s="6">
        <v>1</v>
      </c>
      <c r="K1141" s="12">
        <v>2112000101887200</v>
      </c>
    </row>
    <row r="1142" spans="1:11" x14ac:dyDescent="0.2">
      <c r="A1142" s="10">
        <v>399618</v>
      </c>
      <c r="B1142" s="6" t="s">
        <v>1129</v>
      </c>
      <c r="C1142" s="6">
        <v>21</v>
      </c>
      <c r="D1142" s="6">
        <v>381</v>
      </c>
      <c r="E1142" s="6">
        <v>2957</v>
      </c>
      <c r="F1142" s="6">
        <v>1887300</v>
      </c>
      <c r="G1142" s="6" t="s">
        <v>1722</v>
      </c>
      <c r="H1142" s="6">
        <v>21</v>
      </c>
      <c r="I1142" s="6">
        <v>12</v>
      </c>
      <c r="J1142" s="6">
        <v>2</v>
      </c>
      <c r="K1142" s="12">
        <v>2112000201887300</v>
      </c>
    </row>
    <row r="1143" spans="1:11" x14ac:dyDescent="0.2">
      <c r="A1143" s="10">
        <v>399619</v>
      </c>
      <c r="B1143" s="6" t="s">
        <v>1130</v>
      </c>
      <c r="C1143" s="6">
        <v>21</v>
      </c>
      <c r="D1143" s="6">
        <v>381</v>
      </c>
      <c r="E1143" s="6">
        <v>2957</v>
      </c>
      <c r="F1143" s="6">
        <v>1887400</v>
      </c>
      <c r="G1143" s="6" t="s">
        <v>4075</v>
      </c>
      <c r="H1143" s="6">
        <v>21</v>
      </c>
      <c r="I1143" s="6">
        <v>12</v>
      </c>
      <c r="J1143" s="6">
        <v>2</v>
      </c>
      <c r="K1143" s="12">
        <v>2112000201887400</v>
      </c>
    </row>
    <row r="1144" spans="1:11" x14ac:dyDescent="0.2">
      <c r="A1144" s="10">
        <v>399620</v>
      </c>
      <c r="B1144" s="6" t="s">
        <v>1131</v>
      </c>
      <c r="C1144" s="6">
        <v>21</v>
      </c>
      <c r="D1144" s="6">
        <v>381</v>
      </c>
      <c r="E1144" s="6">
        <v>2957</v>
      </c>
      <c r="F1144" s="6">
        <v>1887500</v>
      </c>
      <c r="G1144" s="6" t="s">
        <v>1131</v>
      </c>
      <c r="H1144" s="6">
        <v>21</v>
      </c>
      <c r="I1144" s="6">
        <v>12</v>
      </c>
      <c r="J1144" s="6">
        <v>2</v>
      </c>
      <c r="K1144" s="12">
        <v>2112000201887500</v>
      </c>
    </row>
    <row r="1145" spans="1:11" x14ac:dyDescent="0.2">
      <c r="A1145" s="10">
        <v>399621</v>
      </c>
      <c r="B1145" s="6" t="s">
        <v>1132</v>
      </c>
      <c r="C1145" s="6">
        <v>21</v>
      </c>
      <c r="D1145" s="6">
        <v>381</v>
      </c>
      <c r="E1145" s="6">
        <v>2957</v>
      </c>
      <c r="F1145" s="6">
        <v>1887600</v>
      </c>
      <c r="G1145" s="6" t="s">
        <v>1132</v>
      </c>
      <c r="H1145" s="6">
        <v>21</v>
      </c>
      <c r="I1145" s="6">
        <v>12</v>
      </c>
      <c r="J1145" s="6">
        <v>2</v>
      </c>
      <c r="K1145" s="12">
        <v>2112000201887600</v>
      </c>
    </row>
    <row r="1146" spans="1:11" x14ac:dyDescent="0.2">
      <c r="A1146" s="10">
        <v>399622</v>
      </c>
      <c r="B1146" s="6" t="s">
        <v>406</v>
      </c>
      <c r="C1146" s="6">
        <v>21</v>
      </c>
      <c r="D1146" s="6">
        <v>381</v>
      </c>
      <c r="E1146" s="6">
        <v>2957</v>
      </c>
      <c r="F1146" s="6">
        <v>1887700</v>
      </c>
      <c r="G1146" s="6" t="s">
        <v>4184</v>
      </c>
      <c r="H1146" s="6">
        <v>21</v>
      </c>
      <c r="I1146" s="6">
        <v>12</v>
      </c>
      <c r="J1146" s="6">
        <v>2</v>
      </c>
      <c r="K1146" s="12">
        <v>2112000201887700</v>
      </c>
    </row>
    <row r="1147" spans="1:11" x14ac:dyDescent="0.2">
      <c r="A1147" s="10">
        <v>399623</v>
      </c>
      <c r="B1147" s="6" t="s">
        <v>1133</v>
      </c>
      <c r="C1147" s="6">
        <v>21</v>
      </c>
      <c r="D1147" s="6">
        <v>381</v>
      </c>
      <c r="E1147" s="6">
        <v>2957</v>
      </c>
      <c r="F1147" s="6">
        <v>1887800</v>
      </c>
      <c r="G1147" s="6" t="s">
        <v>4185</v>
      </c>
      <c r="H1147" s="6">
        <v>21</v>
      </c>
      <c r="I1147" s="6">
        <v>12</v>
      </c>
      <c r="J1147" s="6">
        <v>2</v>
      </c>
      <c r="K1147" s="12">
        <v>2112000201887800</v>
      </c>
    </row>
    <row r="1148" spans="1:11" x14ac:dyDescent="0.2">
      <c r="A1148" s="10">
        <v>399624</v>
      </c>
      <c r="B1148" s="6" t="s">
        <v>1134</v>
      </c>
      <c r="C1148" s="6">
        <v>21</v>
      </c>
      <c r="D1148" s="6">
        <v>381</v>
      </c>
      <c r="E1148" s="6">
        <v>2957</v>
      </c>
      <c r="F1148" s="6">
        <v>1887900</v>
      </c>
      <c r="G1148" s="6" t="s">
        <v>1134</v>
      </c>
      <c r="H1148" s="6">
        <v>21</v>
      </c>
      <c r="I1148" s="6">
        <v>12</v>
      </c>
      <c r="J1148" s="6">
        <v>2</v>
      </c>
      <c r="K1148" s="12">
        <v>2112000201887900</v>
      </c>
    </row>
    <row r="1149" spans="1:11" x14ac:dyDescent="0.2">
      <c r="A1149" s="10">
        <v>399625</v>
      </c>
      <c r="B1149" s="6" t="s">
        <v>1135</v>
      </c>
      <c r="C1149" s="6">
        <v>21</v>
      </c>
      <c r="D1149" s="6">
        <v>381</v>
      </c>
      <c r="E1149" s="6">
        <v>2957</v>
      </c>
      <c r="F1149" s="6">
        <v>1888000</v>
      </c>
      <c r="G1149" s="6" t="s">
        <v>1135</v>
      </c>
      <c r="H1149" s="6">
        <v>21</v>
      </c>
      <c r="I1149" s="6">
        <v>12</v>
      </c>
      <c r="J1149" s="6">
        <v>2</v>
      </c>
      <c r="K1149" s="12">
        <v>2112000201888000</v>
      </c>
    </row>
    <row r="1150" spans="1:11" x14ac:dyDescent="0.2">
      <c r="A1150" s="10">
        <v>399626</v>
      </c>
      <c r="B1150" s="6" t="s">
        <v>3998</v>
      </c>
      <c r="C1150" s="6">
        <v>21</v>
      </c>
      <c r="D1150" s="6">
        <v>381</v>
      </c>
      <c r="E1150" s="6">
        <v>2957</v>
      </c>
      <c r="F1150" s="6">
        <v>1888100</v>
      </c>
      <c r="G1150" s="6" t="s">
        <v>3998</v>
      </c>
      <c r="H1150" s="6">
        <v>21</v>
      </c>
      <c r="I1150" s="6">
        <v>12</v>
      </c>
      <c r="J1150" s="6">
        <v>2</v>
      </c>
      <c r="K1150" s="12">
        <v>2112000201888100</v>
      </c>
    </row>
    <row r="1151" spans="1:11" x14ac:dyDescent="0.2">
      <c r="A1151" s="10">
        <v>399627</v>
      </c>
      <c r="B1151" s="6" t="s">
        <v>1136</v>
      </c>
      <c r="C1151" s="6">
        <v>21</v>
      </c>
      <c r="D1151" s="6">
        <v>381</v>
      </c>
      <c r="E1151" s="6">
        <v>2957</v>
      </c>
      <c r="F1151" s="6">
        <v>1888200</v>
      </c>
      <c r="G1151" s="6" t="s">
        <v>1136</v>
      </c>
      <c r="H1151" s="6">
        <v>21</v>
      </c>
      <c r="I1151" s="6">
        <v>12</v>
      </c>
      <c r="J1151" s="6">
        <v>2</v>
      </c>
      <c r="K1151" s="12">
        <v>2112000201888200</v>
      </c>
    </row>
    <row r="1152" spans="1:11" x14ac:dyDescent="0.2">
      <c r="A1152" s="10">
        <v>399628</v>
      </c>
      <c r="B1152" s="6" t="s">
        <v>1137</v>
      </c>
      <c r="C1152" s="6">
        <v>21</v>
      </c>
      <c r="D1152" s="6">
        <v>381</v>
      </c>
      <c r="E1152" s="6">
        <v>2957</v>
      </c>
      <c r="F1152" s="6">
        <v>1888300</v>
      </c>
      <c r="G1152" s="6" t="s">
        <v>1137</v>
      </c>
      <c r="H1152" s="6">
        <v>21</v>
      </c>
      <c r="I1152" s="6">
        <v>12</v>
      </c>
      <c r="J1152" s="6">
        <v>2</v>
      </c>
      <c r="K1152" s="12">
        <v>2112000201888300</v>
      </c>
    </row>
    <row r="1153" spans="1:11" x14ac:dyDescent="0.2">
      <c r="A1153" s="10">
        <v>399629</v>
      </c>
      <c r="B1153" s="6" t="s">
        <v>1138</v>
      </c>
      <c r="C1153" s="6">
        <v>21</v>
      </c>
      <c r="D1153" s="6">
        <v>381</v>
      </c>
      <c r="E1153" s="6">
        <v>2957</v>
      </c>
      <c r="F1153" s="6">
        <v>1888400</v>
      </c>
      <c r="G1153" s="6" t="s">
        <v>1138</v>
      </c>
      <c r="H1153" s="6">
        <v>21</v>
      </c>
      <c r="I1153" s="6">
        <v>12</v>
      </c>
      <c r="J1153" s="6">
        <v>2</v>
      </c>
      <c r="K1153" s="12">
        <v>2112000201888400</v>
      </c>
    </row>
    <row r="1154" spans="1:11" x14ac:dyDescent="0.2">
      <c r="A1154" s="10">
        <v>399630</v>
      </c>
      <c r="B1154" s="6" t="s">
        <v>1139</v>
      </c>
      <c r="C1154" s="6">
        <v>21</v>
      </c>
      <c r="D1154" s="6">
        <v>381</v>
      </c>
      <c r="E1154" s="6">
        <v>2957</v>
      </c>
      <c r="F1154" s="6">
        <v>1888500</v>
      </c>
      <c r="G1154" s="6" t="s">
        <v>4186</v>
      </c>
      <c r="H1154" s="6">
        <v>21</v>
      </c>
      <c r="I1154" s="6">
        <v>12</v>
      </c>
      <c r="J1154" s="6">
        <v>2</v>
      </c>
      <c r="K1154" s="12">
        <v>2112000201888500</v>
      </c>
    </row>
    <row r="1155" spans="1:11" x14ac:dyDescent="0.2">
      <c r="A1155" s="10">
        <v>399631</v>
      </c>
      <c r="B1155" s="6" t="s">
        <v>1140</v>
      </c>
      <c r="C1155" s="6">
        <v>21</v>
      </c>
      <c r="D1155" s="6">
        <v>381</v>
      </c>
      <c r="E1155" s="6">
        <v>2957</v>
      </c>
      <c r="F1155" s="6">
        <v>1888600</v>
      </c>
      <c r="G1155" s="6" t="s">
        <v>1140</v>
      </c>
      <c r="H1155" s="6">
        <v>21</v>
      </c>
      <c r="I1155" s="6">
        <v>12</v>
      </c>
      <c r="J1155" s="6">
        <v>2</v>
      </c>
      <c r="K1155" s="12">
        <v>2112000201888600</v>
      </c>
    </row>
    <row r="1156" spans="1:11" x14ac:dyDescent="0.2">
      <c r="A1156" s="10">
        <v>399632</v>
      </c>
      <c r="B1156" s="6" t="s">
        <v>1141</v>
      </c>
      <c r="C1156" s="6">
        <v>21</v>
      </c>
      <c r="D1156" s="6">
        <v>381</v>
      </c>
      <c r="E1156" s="6">
        <v>2957</v>
      </c>
      <c r="F1156" s="6">
        <v>1888700</v>
      </c>
      <c r="G1156" s="6" t="s">
        <v>1141</v>
      </c>
      <c r="H1156" s="6">
        <v>21</v>
      </c>
      <c r="I1156" s="6">
        <v>12</v>
      </c>
      <c r="J1156" s="6">
        <v>2</v>
      </c>
      <c r="K1156" s="12">
        <v>2112000201888700</v>
      </c>
    </row>
    <row r="1157" spans="1:11" x14ac:dyDescent="0.2">
      <c r="A1157" s="10">
        <v>399633</v>
      </c>
      <c r="B1157" s="6" t="s">
        <v>984</v>
      </c>
      <c r="C1157" s="6">
        <v>21</v>
      </c>
      <c r="D1157" s="6">
        <v>381</v>
      </c>
      <c r="E1157" s="6">
        <v>2957</v>
      </c>
      <c r="F1157" s="6">
        <v>1888800</v>
      </c>
      <c r="G1157" s="6" t="s">
        <v>984</v>
      </c>
      <c r="H1157" s="6">
        <v>21</v>
      </c>
      <c r="I1157" s="6">
        <v>12</v>
      </c>
      <c r="J1157" s="6">
        <v>2</v>
      </c>
      <c r="K1157" s="12">
        <v>2112000201888800</v>
      </c>
    </row>
    <row r="1158" spans="1:11" x14ac:dyDescent="0.2">
      <c r="A1158" s="10">
        <v>399634</v>
      </c>
      <c r="B1158" s="6" t="s">
        <v>1142</v>
      </c>
      <c r="C1158" s="6">
        <v>21</v>
      </c>
      <c r="D1158" s="6">
        <v>381</v>
      </c>
      <c r="E1158" s="6">
        <v>2957</v>
      </c>
      <c r="F1158" s="6">
        <v>1888900</v>
      </c>
      <c r="G1158" s="6" t="s">
        <v>1142</v>
      </c>
      <c r="H1158" s="6">
        <v>21</v>
      </c>
      <c r="I1158" s="6">
        <v>12</v>
      </c>
      <c r="J1158" s="6">
        <v>2</v>
      </c>
      <c r="K1158" s="12">
        <v>2112000201888900</v>
      </c>
    </row>
    <row r="1159" spans="1:11" x14ac:dyDescent="0.2">
      <c r="A1159" s="10">
        <v>399635</v>
      </c>
      <c r="B1159" s="6" t="s">
        <v>1143</v>
      </c>
      <c r="C1159" s="6">
        <v>21</v>
      </c>
      <c r="D1159" s="6">
        <v>381</v>
      </c>
      <c r="E1159" s="6">
        <v>2957</v>
      </c>
      <c r="F1159" s="6">
        <v>1889000</v>
      </c>
      <c r="G1159" s="6" t="s">
        <v>1143</v>
      </c>
      <c r="H1159" s="6">
        <v>21</v>
      </c>
      <c r="I1159" s="6">
        <v>12</v>
      </c>
      <c r="J1159" s="6">
        <v>2</v>
      </c>
      <c r="K1159" s="12">
        <v>2112000201889000</v>
      </c>
    </row>
    <row r="1160" spans="1:11" x14ac:dyDescent="0.2">
      <c r="A1160" s="10">
        <v>399636</v>
      </c>
      <c r="B1160" s="6" t="s">
        <v>1144</v>
      </c>
      <c r="C1160" s="6">
        <v>21</v>
      </c>
      <c r="D1160" s="6">
        <v>381</v>
      </c>
      <c r="E1160" s="6">
        <v>2957</v>
      </c>
      <c r="F1160" s="6">
        <v>1889100</v>
      </c>
      <c r="G1160" s="6" t="s">
        <v>4187</v>
      </c>
      <c r="H1160" s="6">
        <v>21</v>
      </c>
      <c r="I1160" s="6">
        <v>12</v>
      </c>
      <c r="J1160" s="6">
        <v>2</v>
      </c>
      <c r="K1160" s="12">
        <v>2112000201889100</v>
      </c>
    </row>
    <row r="1161" spans="1:11" x14ac:dyDescent="0.2">
      <c r="A1161" s="10">
        <v>399637</v>
      </c>
      <c r="B1161" s="6" t="s">
        <v>1145</v>
      </c>
      <c r="C1161" s="6">
        <v>21</v>
      </c>
      <c r="D1161" s="6">
        <v>381</v>
      </c>
      <c r="E1161" s="6">
        <v>2957</v>
      </c>
      <c r="F1161" s="6">
        <v>1889200</v>
      </c>
      <c r="G1161" s="6" t="s">
        <v>1145</v>
      </c>
      <c r="H1161" s="6">
        <v>21</v>
      </c>
      <c r="I1161" s="6">
        <v>12</v>
      </c>
      <c r="J1161" s="6">
        <v>2</v>
      </c>
      <c r="K1161" s="12">
        <v>2112000201889200</v>
      </c>
    </row>
    <row r="1162" spans="1:11" x14ac:dyDescent="0.2">
      <c r="A1162" s="10">
        <v>399638</v>
      </c>
      <c r="B1162" s="6" t="s">
        <v>1146</v>
      </c>
      <c r="C1162" s="6">
        <v>21</v>
      </c>
      <c r="D1162" s="6">
        <v>381</v>
      </c>
      <c r="E1162" s="6">
        <v>2957</v>
      </c>
      <c r="F1162" s="6">
        <v>1889300</v>
      </c>
      <c r="G1162" s="6" t="s">
        <v>1146</v>
      </c>
      <c r="H1162" s="6">
        <v>21</v>
      </c>
      <c r="I1162" s="6">
        <v>12</v>
      </c>
      <c r="J1162" s="6">
        <v>2</v>
      </c>
      <c r="K1162" s="12">
        <v>2112000201889300</v>
      </c>
    </row>
    <row r="1163" spans="1:11" x14ac:dyDescent="0.2">
      <c r="A1163" s="10">
        <v>399639</v>
      </c>
      <c r="B1163" s="6" t="s">
        <v>1147</v>
      </c>
      <c r="C1163" s="6">
        <v>21</v>
      </c>
      <c r="D1163" s="6">
        <v>381</v>
      </c>
      <c r="E1163" s="6">
        <v>2957</v>
      </c>
      <c r="F1163" s="6">
        <v>1889400</v>
      </c>
      <c r="G1163" s="6" t="s">
        <v>4188</v>
      </c>
      <c r="H1163" s="6">
        <v>21</v>
      </c>
      <c r="I1163" s="6">
        <v>12</v>
      </c>
      <c r="J1163" s="6">
        <v>2</v>
      </c>
      <c r="K1163" s="12">
        <v>2112000201889400</v>
      </c>
    </row>
    <row r="1164" spans="1:11" x14ac:dyDescent="0.2">
      <c r="A1164" s="10">
        <v>399640</v>
      </c>
      <c r="B1164" s="6" t="s">
        <v>1148</v>
      </c>
      <c r="C1164" s="6">
        <v>21</v>
      </c>
      <c r="D1164" s="6">
        <v>381</v>
      </c>
      <c r="E1164" s="6">
        <v>2957</v>
      </c>
      <c r="F1164" s="6">
        <v>1889500</v>
      </c>
      <c r="G1164" s="6" t="s">
        <v>1148</v>
      </c>
      <c r="H1164" s="6">
        <v>21</v>
      </c>
      <c r="I1164" s="6">
        <v>12</v>
      </c>
      <c r="J1164" s="6">
        <v>2</v>
      </c>
      <c r="K1164" s="12">
        <v>2112000201889500</v>
      </c>
    </row>
    <row r="1165" spans="1:11" x14ac:dyDescent="0.2">
      <c r="A1165" s="10">
        <v>399641</v>
      </c>
      <c r="B1165" s="6" t="s">
        <v>1149</v>
      </c>
      <c r="C1165" s="6">
        <v>21</v>
      </c>
      <c r="D1165" s="6">
        <v>381</v>
      </c>
      <c r="E1165" s="6">
        <v>2957</v>
      </c>
      <c r="F1165" s="6">
        <v>1889600</v>
      </c>
      <c r="G1165" s="6" t="s">
        <v>1149</v>
      </c>
      <c r="H1165" s="6">
        <v>21</v>
      </c>
      <c r="I1165" s="6">
        <v>12</v>
      </c>
      <c r="J1165" s="6">
        <v>2</v>
      </c>
      <c r="K1165" s="12">
        <v>2112000201889600</v>
      </c>
    </row>
    <row r="1166" spans="1:11" x14ac:dyDescent="0.2">
      <c r="A1166" s="10">
        <v>399642</v>
      </c>
      <c r="B1166" s="6" t="s">
        <v>1150</v>
      </c>
      <c r="C1166" s="6">
        <v>21</v>
      </c>
      <c r="D1166" s="6">
        <v>381</v>
      </c>
      <c r="E1166" s="6">
        <v>2957</v>
      </c>
      <c r="F1166" s="6">
        <v>1889700</v>
      </c>
      <c r="G1166" s="6" t="s">
        <v>1150</v>
      </c>
      <c r="H1166" s="6">
        <v>21</v>
      </c>
      <c r="I1166" s="6">
        <v>12</v>
      </c>
      <c r="J1166" s="6">
        <v>2</v>
      </c>
      <c r="K1166" s="12">
        <v>2112000201889700</v>
      </c>
    </row>
    <row r="1167" spans="1:11" x14ac:dyDescent="0.2">
      <c r="A1167" s="10">
        <v>399643</v>
      </c>
      <c r="B1167" s="6" t="s">
        <v>1151</v>
      </c>
      <c r="C1167" s="6">
        <v>21</v>
      </c>
      <c r="D1167" s="6">
        <v>381</v>
      </c>
      <c r="E1167" s="6">
        <v>2957</v>
      </c>
      <c r="F1167" s="6">
        <v>1889800</v>
      </c>
      <c r="G1167" s="6" t="s">
        <v>1151</v>
      </c>
      <c r="H1167" s="6">
        <v>21</v>
      </c>
      <c r="I1167" s="6">
        <v>12</v>
      </c>
      <c r="J1167" s="6">
        <v>2</v>
      </c>
      <c r="K1167" s="12">
        <v>2112000201889800</v>
      </c>
    </row>
    <row r="1168" spans="1:11" x14ac:dyDescent="0.2">
      <c r="A1168" s="10">
        <v>399644</v>
      </c>
      <c r="B1168" s="6" t="s">
        <v>1152</v>
      </c>
      <c r="C1168" s="6">
        <v>21</v>
      </c>
      <c r="D1168" s="6">
        <v>381</v>
      </c>
      <c r="E1168" s="6">
        <v>2957</v>
      </c>
      <c r="F1168" s="6">
        <v>1889900</v>
      </c>
      <c r="G1168" s="6" t="s">
        <v>4189</v>
      </c>
      <c r="H1168" s="6">
        <v>21</v>
      </c>
      <c r="I1168" s="6">
        <v>12</v>
      </c>
      <c r="J1168" s="6">
        <v>2</v>
      </c>
      <c r="K1168" s="12">
        <v>2112000201889900</v>
      </c>
    </row>
    <row r="1169" spans="1:11" x14ac:dyDescent="0.2">
      <c r="A1169" s="10">
        <v>399645</v>
      </c>
      <c r="B1169" s="6" t="s">
        <v>377</v>
      </c>
      <c r="C1169" s="6">
        <v>21</v>
      </c>
      <c r="D1169" s="6">
        <v>381</v>
      </c>
      <c r="E1169" s="6">
        <v>2957</v>
      </c>
      <c r="F1169" s="6">
        <v>1890000</v>
      </c>
      <c r="G1169" s="6" t="s">
        <v>377</v>
      </c>
      <c r="H1169" s="6">
        <v>21</v>
      </c>
      <c r="I1169" s="6">
        <v>12</v>
      </c>
      <c r="J1169" s="6">
        <v>2</v>
      </c>
      <c r="K1169" s="12">
        <v>2112000201890000</v>
      </c>
    </row>
    <row r="1170" spans="1:11" x14ac:dyDescent="0.2">
      <c r="A1170" s="10">
        <v>399646</v>
      </c>
      <c r="B1170" s="6" t="s">
        <v>284</v>
      </c>
      <c r="C1170" s="6">
        <v>21</v>
      </c>
      <c r="D1170" s="6">
        <v>381</v>
      </c>
      <c r="E1170" s="6">
        <v>2957</v>
      </c>
      <c r="F1170" s="6">
        <v>1890100</v>
      </c>
      <c r="G1170" s="6" t="s">
        <v>284</v>
      </c>
      <c r="H1170" s="6">
        <v>21</v>
      </c>
      <c r="I1170" s="6">
        <v>12</v>
      </c>
      <c r="J1170" s="6">
        <v>2</v>
      </c>
      <c r="K1170" s="12">
        <v>2112000201890100</v>
      </c>
    </row>
    <row r="1171" spans="1:11" x14ac:dyDescent="0.2">
      <c r="A1171" s="10">
        <v>399647</v>
      </c>
      <c r="B1171" s="6" t="s">
        <v>1153</v>
      </c>
      <c r="C1171" s="6">
        <v>21</v>
      </c>
      <c r="D1171" s="6">
        <v>381</v>
      </c>
      <c r="E1171" s="6">
        <v>2957</v>
      </c>
      <c r="F1171" s="6">
        <v>1890200</v>
      </c>
      <c r="G1171" s="6" t="s">
        <v>1153</v>
      </c>
      <c r="H1171" s="6">
        <v>21</v>
      </c>
      <c r="I1171" s="6">
        <v>12</v>
      </c>
      <c r="J1171" s="6">
        <v>2</v>
      </c>
      <c r="K1171" s="12">
        <v>2112000201890200</v>
      </c>
    </row>
    <row r="1172" spans="1:11" x14ac:dyDescent="0.2">
      <c r="A1172" s="10">
        <v>399648</v>
      </c>
      <c r="B1172" s="6" t="s">
        <v>1154</v>
      </c>
      <c r="C1172" s="6">
        <v>21</v>
      </c>
      <c r="D1172" s="6">
        <v>381</v>
      </c>
      <c r="E1172" s="6">
        <v>2957</v>
      </c>
      <c r="F1172" s="6">
        <v>1890300</v>
      </c>
      <c r="G1172" s="6" t="s">
        <v>1154</v>
      </c>
      <c r="H1172" s="6">
        <v>21</v>
      </c>
      <c r="I1172" s="6">
        <v>12</v>
      </c>
      <c r="J1172" s="6">
        <v>2</v>
      </c>
      <c r="K1172" s="12">
        <v>2112000201890300</v>
      </c>
    </row>
    <row r="1173" spans="1:11" x14ac:dyDescent="0.2">
      <c r="A1173" s="10">
        <v>399649</v>
      </c>
      <c r="B1173" s="6" t="s">
        <v>1155</v>
      </c>
      <c r="C1173" s="6">
        <v>21</v>
      </c>
      <c r="D1173" s="6">
        <v>381</v>
      </c>
      <c r="E1173" s="6">
        <v>2957</v>
      </c>
      <c r="F1173" s="6">
        <v>1890400</v>
      </c>
      <c r="G1173" s="6" t="s">
        <v>1155</v>
      </c>
      <c r="H1173" s="6">
        <v>21</v>
      </c>
      <c r="I1173" s="6">
        <v>12</v>
      </c>
      <c r="J1173" s="6">
        <v>2</v>
      </c>
      <c r="K1173" s="12">
        <v>2112000201890400</v>
      </c>
    </row>
    <row r="1174" spans="1:11" x14ac:dyDescent="0.2">
      <c r="A1174" s="10">
        <v>399650</v>
      </c>
      <c r="B1174" s="6" t="s">
        <v>1156</v>
      </c>
      <c r="C1174" s="6">
        <v>21</v>
      </c>
      <c r="D1174" s="6">
        <v>381</v>
      </c>
      <c r="E1174" s="6">
        <v>2957</v>
      </c>
      <c r="F1174" s="6">
        <v>1890500</v>
      </c>
      <c r="G1174" s="6" t="s">
        <v>1156</v>
      </c>
      <c r="H1174" s="6">
        <v>21</v>
      </c>
      <c r="I1174" s="6">
        <v>12</v>
      </c>
      <c r="J1174" s="6">
        <v>2</v>
      </c>
      <c r="K1174" s="12">
        <v>2112000201890500</v>
      </c>
    </row>
    <row r="1175" spans="1:11" x14ac:dyDescent="0.2">
      <c r="A1175" s="10">
        <v>399651</v>
      </c>
      <c r="B1175" s="6" t="s">
        <v>995</v>
      </c>
      <c r="C1175" s="6">
        <v>21</v>
      </c>
      <c r="D1175" s="6">
        <v>381</v>
      </c>
      <c r="E1175" s="6">
        <v>2957</v>
      </c>
      <c r="F1175" s="6">
        <v>1890600</v>
      </c>
      <c r="G1175" s="6" t="s">
        <v>4090</v>
      </c>
      <c r="H1175" s="6">
        <v>21</v>
      </c>
      <c r="I1175" s="6">
        <v>12</v>
      </c>
      <c r="J1175" s="6">
        <v>2</v>
      </c>
      <c r="K1175" s="12">
        <v>2112000201890600</v>
      </c>
    </row>
    <row r="1176" spans="1:11" x14ac:dyDescent="0.2">
      <c r="A1176" s="10">
        <v>399652</v>
      </c>
      <c r="B1176" s="6" t="s">
        <v>1157</v>
      </c>
      <c r="C1176" s="6">
        <v>21</v>
      </c>
      <c r="D1176" s="6">
        <v>381</v>
      </c>
      <c r="E1176" s="6">
        <v>2957</v>
      </c>
      <c r="F1176" s="6">
        <v>1890700</v>
      </c>
      <c r="G1176" s="6" t="s">
        <v>1157</v>
      </c>
      <c r="H1176" s="6">
        <v>21</v>
      </c>
      <c r="I1176" s="6">
        <v>12</v>
      </c>
      <c r="J1176" s="6">
        <v>2</v>
      </c>
      <c r="K1176" s="12">
        <v>2112000201890700</v>
      </c>
    </row>
    <row r="1177" spans="1:11" x14ac:dyDescent="0.2">
      <c r="A1177" s="10">
        <v>399653</v>
      </c>
      <c r="B1177" s="6" t="s">
        <v>1158</v>
      </c>
      <c r="C1177" s="6">
        <v>21</v>
      </c>
      <c r="D1177" s="6">
        <v>381</v>
      </c>
      <c r="E1177" s="6">
        <v>2957</v>
      </c>
      <c r="F1177" s="6">
        <v>1890800</v>
      </c>
      <c r="G1177" s="6" t="s">
        <v>1158</v>
      </c>
      <c r="H1177" s="6">
        <v>21</v>
      </c>
      <c r="I1177" s="6">
        <v>12</v>
      </c>
      <c r="J1177" s="6">
        <v>2</v>
      </c>
      <c r="K1177" s="12">
        <v>2112000201890800</v>
      </c>
    </row>
    <row r="1178" spans="1:11" x14ac:dyDescent="0.2">
      <c r="A1178" s="10">
        <v>399654</v>
      </c>
      <c r="B1178" s="6" t="s">
        <v>1159</v>
      </c>
      <c r="C1178" s="6">
        <v>21</v>
      </c>
      <c r="D1178" s="6">
        <v>381</v>
      </c>
      <c r="E1178" s="6">
        <v>2957</v>
      </c>
      <c r="F1178" s="6">
        <v>1890900</v>
      </c>
      <c r="G1178" s="6" t="s">
        <v>1159</v>
      </c>
      <c r="H1178" s="6">
        <v>21</v>
      </c>
      <c r="I1178" s="6">
        <v>12</v>
      </c>
      <c r="J1178" s="6">
        <v>2</v>
      </c>
      <c r="K1178" s="12">
        <v>2112000201890900</v>
      </c>
    </row>
    <row r="1179" spans="1:11" x14ac:dyDescent="0.2">
      <c r="A1179" s="10">
        <v>399655</v>
      </c>
      <c r="B1179" s="6" t="s">
        <v>1160</v>
      </c>
      <c r="C1179" s="6">
        <v>21</v>
      </c>
      <c r="D1179" s="6">
        <v>381</v>
      </c>
      <c r="E1179" s="6">
        <v>2957</v>
      </c>
      <c r="F1179" s="6">
        <v>1891000</v>
      </c>
      <c r="G1179" s="6" t="s">
        <v>1160</v>
      </c>
      <c r="H1179" s="6">
        <v>21</v>
      </c>
      <c r="I1179" s="6">
        <v>12</v>
      </c>
      <c r="J1179" s="6">
        <v>2</v>
      </c>
      <c r="K1179" s="12">
        <v>2112000201891000</v>
      </c>
    </row>
    <row r="1180" spans="1:11" x14ac:dyDescent="0.2">
      <c r="A1180" s="10">
        <v>399656</v>
      </c>
      <c r="B1180" s="6" t="s">
        <v>1161</v>
      </c>
      <c r="C1180" s="6">
        <v>21</v>
      </c>
      <c r="D1180" s="6">
        <v>381</v>
      </c>
      <c r="E1180" s="6">
        <v>2957</v>
      </c>
      <c r="F1180" s="6">
        <v>1891100</v>
      </c>
      <c r="G1180" s="6" t="s">
        <v>1161</v>
      </c>
      <c r="H1180" s="6">
        <v>21</v>
      </c>
      <c r="I1180" s="6">
        <v>12</v>
      </c>
      <c r="J1180" s="6">
        <v>2</v>
      </c>
      <c r="K1180" s="12">
        <v>2112000201891100</v>
      </c>
    </row>
    <row r="1181" spans="1:11" x14ac:dyDescent="0.2">
      <c r="A1181" s="10">
        <v>399657</v>
      </c>
      <c r="B1181" s="6" t="s">
        <v>1162</v>
      </c>
      <c r="C1181" s="6">
        <v>21</v>
      </c>
      <c r="D1181" s="6">
        <v>381</v>
      </c>
      <c r="E1181" s="6">
        <v>2957</v>
      </c>
      <c r="F1181" s="6">
        <v>1891200</v>
      </c>
      <c r="G1181" s="6" t="s">
        <v>4190</v>
      </c>
      <c r="H1181" s="6">
        <v>21</v>
      </c>
      <c r="I1181" s="6">
        <v>12</v>
      </c>
      <c r="J1181" s="6">
        <v>2</v>
      </c>
      <c r="K1181" s="12">
        <v>2112000201891200</v>
      </c>
    </row>
    <row r="1182" spans="1:11" x14ac:dyDescent="0.2">
      <c r="A1182" s="10">
        <v>399658</v>
      </c>
      <c r="B1182" s="6" t="s">
        <v>1163</v>
      </c>
      <c r="C1182" s="6">
        <v>21</v>
      </c>
      <c r="D1182" s="6">
        <v>381</v>
      </c>
      <c r="E1182" s="6">
        <v>2957</v>
      </c>
      <c r="F1182" s="6">
        <v>1891300</v>
      </c>
      <c r="G1182" s="6" t="s">
        <v>1163</v>
      </c>
      <c r="H1182" s="6">
        <v>21</v>
      </c>
      <c r="I1182" s="6">
        <v>12</v>
      </c>
      <c r="J1182" s="6">
        <v>2</v>
      </c>
      <c r="K1182" s="12">
        <v>2112000201891300</v>
      </c>
    </row>
    <row r="1183" spans="1:11" x14ac:dyDescent="0.2">
      <c r="A1183" s="10">
        <v>399659</v>
      </c>
      <c r="B1183" s="6" t="s">
        <v>1164</v>
      </c>
      <c r="C1183" s="6">
        <v>21</v>
      </c>
      <c r="D1183" s="6">
        <v>381</v>
      </c>
      <c r="E1183" s="6">
        <v>2957</v>
      </c>
      <c r="F1183" s="6">
        <v>1891400</v>
      </c>
      <c r="G1183" s="6" t="s">
        <v>1164</v>
      </c>
      <c r="H1183" s="6">
        <v>21</v>
      </c>
      <c r="I1183" s="6">
        <v>12</v>
      </c>
      <c r="J1183" s="6">
        <v>2</v>
      </c>
      <c r="K1183" s="12">
        <v>2112000201891400</v>
      </c>
    </row>
    <row r="1184" spans="1:11" x14ac:dyDescent="0.2">
      <c r="A1184" s="10">
        <v>399660</v>
      </c>
      <c r="B1184" s="6" t="s">
        <v>1165</v>
      </c>
      <c r="C1184" s="6">
        <v>21</v>
      </c>
      <c r="D1184" s="6">
        <v>381</v>
      </c>
      <c r="E1184" s="6">
        <v>2957</v>
      </c>
      <c r="F1184" s="6">
        <v>1891500</v>
      </c>
      <c r="G1184" s="6" t="s">
        <v>1165</v>
      </c>
      <c r="H1184" s="6">
        <v>21</v>
      </c>
      <c r="I1184" s="6">
        <v>12</v>
      </c>
      <c r="J1184" s="6">
        <v>2</v>
      </c>
      <c r="K1184" s="12">
        <v>2112000201891500</v>
      </c>
    </row>
    <row r="1185" spans="1:11" x14ac:dyDescent="0.2">
      <c r="A1185" s="10">
        <v>399661</v>
      </c>
      <c r="B1185" s="6" t="s">
        <v>1166</v>
      </c>
      <c r="C1185" s="6">
        <v>21</v>
      </c>
      <c r="D1185" s="6">
        <v>381</v>
      </c>
      <c r="E1185" s="6">
        <v>2957</v>
      </c>
      <c r="F1185" s="6">
        <v>1891600</v>
      </c>
      <c r="G1185" s="6" t="s">
        <v>4191</v>
      </c>
      <c r="H1185" s="6">
        <v>21</v>
      </c>
      <c r="I1185" s="6">
        <v>12</v>
      </c>
      <c r="J1185" s="6">
        <v>2</v>
      </c>
      <c r="K1185" s="12">
        <v>2112000201891600</v>
      </c>
    </row>
    <row r="1186" spans="1:11" x14ac:dyDescent="0.2">
      <c r="A1186" s="10">
        <v>399662</v>
      </c>
      <c r="B1186" s="6" t="s">
        <v>1167</v>
      </c>
      <c r="C1186" s="6">
        <v>21</v>
      </c>
      <c r="D1186" s="6">
        <v>381</v>
      </c>
      <c r="E1186" s="6">
        <v>2957</v>
      </c>
      <c r="F1186" s="6">
        <v>1891700</v>
      </c>
      <c r="G1186" s="6" t="s">
        <v>1167</v>
      </c>
      <c r="H1186" s="6">
        <v>21</v>
      </c>
      <c r="I1186" s="6">
        <v>12</v>
      </c>
      <c r="J1186" s="6">
        <v>2</v>
      </c>
      <c r="K1186" s="12">
        <v>2112000201891700</v>
      </c>
    </row>
    <row r="1187" spans="1:11" x14ac:dyDescent="0.2">
      <c r="A1187" s="10">
        <v>399663</v>
      </c>
      <c r="B1187" s="6" t="s">
        <v>1168</v>
      </c>
      <c r="C1187" s="6">
        <v>21</v>
      </c>
      <c r="D1187" s="6">
        <v>381</v>
      </c>
      <c r="E1187" s="6">
        <v>2957</v>
      </c>
      <c r="F1187" s="6">
        <v>1891800</v>
      </c>
      <c r="G1187" s="6" t="s">
        <v>1168</v>
      </c>
      <c r="H1187" s="6">
        <v>21</v>
      </c>
      <c r="I1187" s="6">
        <v>12</v>
      </c>
      <c r="J1187" s="6">
        <v>2</v>
      </c>
      <c r="K1187" s="12">
        <v>2112000201891800</v>
      </c>
    </row>
    <row r="1188" spans="1:11" x14ac:dyDescent="0.2">
      <c r="A1188" s="10">
        <v>399664</v>
      </c>
      <c r="B1188" s="6" t="s">
        <v>1169</v>
      </c>
      <c r="C1188" s="6">
        <v>21</v>
      </c>
      <c r="D1188" s="6">
        <v>381</v>
      </c>
      <c r="E1188" s="6">
        <v>2957</v>
      </c>
      <c r="F1188" s="6">
        <v>1891900</v>
      </c>
      <c r="G1188" s="6" t="s">
        <v>1169</v>
      </c>
      <c r="H1188" s="6">
        <v>21</v>
      </c>
      <c r="I1188" s="6">
        <v>12</v>
      </c>
      <c r="J1188" s="6">
        <v>2</v>
      </c>
      <c r="K1188" s="12">
        <v>2112000201891900</v>
      </c>
    </row>
    <row r="1189" spans="1:11" x14ac:dyDescent="0.2">
      <c r="A1189" s="10">
        <v>399665</v>
      </c>
      <c r="B1189" s="6" t="s">
        <v>1170</v>
      </c>
      <c r="C1189" s="6">
        <v>21</v>
      </c>
      <c r="D1189" s="6">
        <v>381</v>
      </c>
      <c r="E1189" s="6">
        <v>2957</v>
      </c>
      <c r="F1189" s="6">
        <v>1892000</v>
      </c>
      <c r="G1189" s="6" t="s">
        <v>1170</v>
      </c>
      <c r="H1189" s="6">
        <v>21</v>
      </c>
      <c r="I1189" s="6">
        <v>12</v>
      </c>
      <c r="J1189" s="6">
        <v>2</v>
      </c>
      <c r="K1189" s="12">
        <v>2112000201892000</v>
      </c>
    </row>
    <row r="1190" spans="1:11" x14ac:dyDescent="0.2">
      <c r="A1190" s="10">
        <v>399666</v>
      </c>
      <c r="B1190" s="6" t="s">
        <v>421</v>
      </c>
      <c r="C1190" s="6">
        <v>21</v>
      </c>
      <c r="D1190" s="6">
        <v>381</v>
      </c>
      <c r="E1190" s="6">
        <v>2957</v>
      </c>
      <c r="F1190" s="6">
        <v>1892100</v>
      </c>
      <c r="G1190" s="6" t="s">
        <v>421</v>
      </c>
      <c r="H1190" s="6">
        <v>21</v>
      </c>
      <c r="I1190" s="6">
        <v>12</v>
      </c>
      <c r="J1190" s="6">
        <v>2</v>
      </c>
      <c r="K1190" s="12">
        <v>2112000201892100</v>
      </c>
    </row>
    <row r="1191" spans="1:11" x14ac:dyDescent="0.2">
      <c r="A1191" s="10">
        <v>399667</v>
      </c>
      <c r="B1191" s="6" t="s">
        <v>522</v>
      </c>
      <c r="C1191" s="6">
        <v>21</v>
      </c>
      <c r="D1191" s="6">
        <v>381</v>
      </c>
      <c r="E1191" s="6">
        <v>2957</v>
      </c>
      <c r="F1191" s="6">
        <v>1892200</v>
      </c>
      <c r="G1191" s="6" t="s">
        <v>522</v>
      </c>
      <c r="H1191" s="6">
        <v>21</v>
      </c>
      <c r="I1191" s="6">
        <v>12</v>
      </c>
      <c r="J1191" s="6">
        <v>2</v>
      </c>
      <c r="K1191" s="12">
        <v>2112000201892200</v>
      </c>
    </row>
    <row r="1192" spans="1:11" x14ac:dyDescent="0.2">
      <c r="A1192" s="10">
        <v>399668</v>
      </c>
      <c r="B1192" s="6" t="s">
        <v>1171</v>
      </c>
      <c r="C1192" s="6">
        <v>21</v>
      </c>
      <c r="D1192" s="6">
        <v>381</v>
      </c>
      <c r="E1192" s="6">
        <v>2957</v>
      </c>
      <c r="F1192" s="6">
        <v>1892300</v>
      </c>
      <c r="G1192" s="6" t="s">
        <v>4192</v>
      </c>
      <c r="H1192" s="6">
        <v>21</v>
      </c>
      <c r="I1192" s="6">
        <v>12</v>
      </c>
      <c r="J1192" s="6">
        <v>2</v>
      </c>
      <c r="K1192" s="12">
        <v>2112000201892300</v>
      </c>
    </row>
    <row r="1193" spans="1:11" x14ac:dyDescent="0.2">
      <c r="A1193" s="10">
        <v>399669</v>
      </c>
      <c r="B1193" s="6" t="s">
        <v>1003</v>
      </c>
      <c r="C1193" s="6">
        <v>21</v>
      </c>
      <c r="D1193" s="6">
        <v>381</v>
      </c>
      <c r="E1193" s="6">
        <v>2957</v>
      </c>
      <c r="F1193" s="6">
        <v>1892400</v>
      </c>
      <c r="G1193" s="6" t="s">
        <v>1003</v>
      </c>
      <c r="H1193" s="6">
        <v>21</v>
      </c>
      <c r="I1193" s="6">
        <v>12</v>
      </c>
      <c r="J1193" s="6">
        <v>2</v>
      </c>
      <c r="K1193" s="12">
        <v>2112000201892400</v>
      </c>
    </row>
    <row r="1194" spans="1:11" x14ac:dyDescent="0.2">
      <c r="A1194" s="10">
        <v>399670</v>
      </c>
      <c r="B1194" s="6" t="s">
        <v>1172</v>
      </c>
      <c r="C1194" s="6">
        <v>21</v>
      </c>
      <c r="D1194" s="6">
        <v>381</v>
      </c>
      <c r="E1194" s="6">
        <v>2957</v>
      </c>
      <c r="F1194" s="6">
        <v>1892500</v>
      </c>
      <c r="G1194" s="6" t="s">
        <v>4193</v>
      </c>
      <c r="H1194" s="6">
        <v>21</v>
      </c>
      <c r="I1194" s="6">
        <v>12</v>
      </c>
      <c r="J1194" s="6">
        <v>2</v>
      </c>
      <c r="K1194" s="12">
        <v>2112000201892500</v>
      </c>
    </row>
    <row r="1195" spans="1:11" x14ac:dyDescent="0.2">
      <c r="A1195" s="10">
        <v>399671</v>
      </c>
      <c r="B1195" s="6" t="s">
        <v>1173</v>
      </c>
      <c r="C1195" s="6">
        <v>21</v>
      </c>
      <c r="D1195" s="6">
        <v>381</v>
      </c>
      <c r="E1195" s="6">
        <v>2957</v>
      </c>
      <c r="F1195" s="6">
        <v>1892600</v>
      </c>
      <c r="G1195" s="6" t="s">
        <v>1173</v>
      </c>
      <c r="H1195" s="6">
        <v>21</v>
      </c>
      <c r="I1195" s="6">
        <v>12</v>
      </c>
      <c r="J1195" s="6">
        <v>2</v>
      </c>
      <c r="K1195" s="12">
        <v>2112000201892600</v>
      </c>
    </row>
    <row r="1196" spans="1:11" x14ac:dyDescent="0.2">
      <c r="A1196" s="10">
        <v>399672</v>
      </c>
      <c r="B1196" s="6" t="s">
        <v>1174</v>
      </c>
      <c r="C1196" s="6">
        <v>21</v>
      </c>
      <c r="D1196" s="6">
        <v>381</v>
      </c>
      <c r="E1196" s="6">
        <v>2957</v>
      </c>
      <c r="F1196" s="6">
        <v>1892700</v>
      </c>
      <c r="G1196" s="6" t="s">
        <v>1174</v>
      </c>
      <c r="H1196" s="6">
        <v>21</v>
      </c>
      <c r="I1196" s="6">
        <v>12</v>
      </c>
      <c r="J1196" s="6">
        <v>2</v>
      </c>
      <c r="K1196" s="12">
        <v>2112000201892700</v>
      </c>
    </row>
    <row r="1197" spans="1:11" x14ac:dyDescent="0.2">
      <c r="A1197" s="10">
        <v>399673</v>
      </c>
      <c r="B1197" s="6" t="s">
        <v>1175</v>
      </c>
      <c r="C1197" s="6">
        <v>21</v>
      </c>
      <c r="D1197" s="6">
        <v>381</v>
      </c>
      <c r="E1197" s="6">
        <v>2957</v>
      </c>
      <c r="F1197" s="6">
        <v>1892800</v>
      </c>
      <c r="G1197" s="6" t="s">
        <v>1175</v>
      </c>
      <c r="H1197" s="6">
        <v>21</v>
      </c>
      <c r="I1197" s="6">
        <v>12</v>
      </c>
      <c r="J1197" s="6">
        <v>2</v>
      </c>
      <c r="K1197" s="12">
        <v>2112000201892800</v>
      </c>
    </row>
    <row r="1198" spans="1:11" x14ac:dyDescent="0.2">
      <c r="A1198" s="10">
        <v>399674</v>
      </c>
      <c r="B1198" s="6" t="s">
        <v>1163</v>
      </c>
      <c r="C1198" s="6">
        <v>21</v>
      </c>
      <c r="D1198" s="6">
        <v>381</v>
      </c>
      <c r="E1198" s="6">
        <v>2957</v>
      </c>
      <c r="F1198" s="6">
        <v>1892900</v>
      </c>
      <c r="G1198" s="6" t="s">
        <v>1163</v>
      </c>
      <c r="H1198" s="6">
        <v>21</v>
      </c>
      <c r="I1198" s="6">
        <v>12</v>
      </c>
      <c r="J1198" s="6">
        <v>2</v>
      </c>
      <c r="K1198" s="12">
        <v>2112000201892900</v>
      </c>
    </row>
    <row r="1199" spans="1:11" x14ac:dyDescent="0.2">
      <c r="A1199" s="10">
        <v>399675</v>
      </c>
      <c r="B1199" s="6" t="s">
        <v>1176</v>
      </c>
      <c r="C1199" s="6">
        <v>21</v>
      </c>
      <c r="D1199" s="6">
        <v>381</v>
      </c>
      <c r="E1199" s="6">
        <v>2957</v>
      </c>
      <c r="F1199" s="6">
        <v>1893000</v>
      </c>
      <c r="G1199" s="6" t="s">
        <v>1176</v>
      </c>
      <c r="H1199" s="6">
        <v>21</v>
      </c>
      <c r="I1199" s="6">
        <v>12</v>
      </c>
      <c r="J1199" s="6">
        <v>2</v>
      </c>
      <c r="K1199" s="12">
        <v>2112000201893000</v>
      </c>
    </row>
    <row r="1200" spans="1:11" x14ac:dyDescent="0.2">
      <c r="A1200" s="10">
        <v>399676</v>
      </c>
      <c r="B1200" s="6" t="s">
        <v>433</v>
      </c>
      <c r="C1200" s="6">
        <v>21</v>
      </c>
      <c r="D1200" s="6">
        <v>381</v>
      </c>
      <c r="E1200" s="6">
        <v>2957</v>
      </c>
      <c r="F1200" s="6">
        <v>1893100</v>
      </c>
      <c r="G1200" s="6" t="s">
        <v>433</v>
      </c>
      <c r="H1200" s="6">
        <v>21</v>
      </c>
      <c r="I1200" s="6">
        <v>12</v>
      </c>
      <c r="J1200" s="6">
        <v>2</v>
      </c>
      <c r="K1200" s="12">
        <v>2112000201893100</v>
      </c>
    </row>
    <row r="1201" spans="1:11" x14ac:dyDescent="0.2">
      <c r="A1201" s="10">
        <v>399677</v>
      </c>
      <c r="B1201" s="6" t="s">
        <v>1177</v>
      </c>
      <c r="C1201" s="6">
        <v>21</v>
      </c>
      <c r="D1201" s="6">
        <v>381</v>
      </c>
      <c r="E1201" s="6">
        <v>2957</v>
      </c>
      <c r="F1201" s="6">
        <v>1893200</v>
      </c>
      <c r="G1201" s="6" t="s">
        <v>1177</v>
      </c>
      <c r="H1201" s="6">
        <v>21</v>
      </c>
      <c r="I1201" s="6">
        <v>12</v>
      </c>
      <c r="J1201" s="6">
        <v>2</v>
      </c>
      <c r="K1201" s="12">
        <v>2112000201893200</v>
      </c>
    </row>
    <row r="1202" spans="1:11" x14ac:dyDescent="0.2">
      <c r="A1202" s="10">
        <v>399678</v>
      </c>
      <c r="B1202" s="6" t="s">
        <v>1178</v>
      </c>
      <c r="C1202" s="6">
        <v>21</v>
      </c>
      <c r="D1202" s="6">
        <v>381</v>
      </c>
      <c r="E1202" s="6">
        <v>2957</v>
      </c>
      <c r="F1202" s="6">
        <v>1893300</v>
      </c>
      <c r="G1202" s="6" t="s">
        <v>839</v>
      </c>
      <c r="H1202" s="6">
        <v>21</v>
      </c>
      <c r="I1202" s="6">
        <v>12</v>
      </c>
      <c r="J1202" s="6">
        <v>2</v>
      </c>
      <c r="K1202" s="12">
        <v>2112000201893300</v>
      </c>
    </row>
    <row r="1203" spans="1:11" x14ac:dyDescent="0.2">
      <c r="A1203" s="10">
        <v>399679</v>
      </c>
      <c r="B1203" s="6" t="s">
        <v>1179</v>
      </c>
      <c r="C1203" s="6">
        <v>21</v>
      </c>
      <c r="D1203" s="6">
        <v>381</v>
      </c>
      <c r="E1203" s="6">
        <v>2957</v>
      </c>
      <c r="F1203" s="6">
        <v>1893400</v>
      </c>
      <c r="G1203" s="6" t="s">
        <v>1179</v>
      </c>
      <c r="H1203" s="6">
        <v>21</v>
      </c>
      <c r="I1203" s="6">
        <v>12</v>
      </c>
      <c r="J1203" s="6">
        <v>2</v>
      </c>
      <c r="K1203" s="12">
        <v>2112000201893400</v>
      </c>
    </row>
    <row r="1204" spans="1:11" x14ac:dyDescent="0.2">
      <c r="A1204" s="10">
        <v>399680</v>
      </c>
      <c r="B1204" s="6" t="s">
        <v>1180</v>
      </c>
      <c r="C1204" s="6">
        <v>21</v>
      </c>
      <c r="D1204" s="6">
        <v>381</v>
      </c>
      <c r="E1204" s="6">
        <v>2957</v>
      </c>
      <c r="F1204" s="6">
        <v>1893500</v>
      </c>
      <c r="G1204" s="6" t="s">
        <v>1180</v>
      </c>
      <c r="H1204" s="6">
        <v>21</v>
      </c>
      <c r="I1204" s="6">
        <v>12</v>
      </c>
      <c r="J1204" s="6">
        <v>2</v>
      </c>
      <c r="K1204" s="12">
        <v>2112000201893500</v>
      </c>
    </row>
    <row r="1205" spans="1:11" x14ac:dyDescent="0.2">
      <c r="A1205" s="10">
        <v>399681</v>
      </c>
      <c r="B1205" s="6" t="s">
        <v>1181</v>
      </c>
      <c r="C1205" s="6">
        <v>21</v>
      </c>
      <c r="D1205" s="6">
        <v>381</v>
      </c>
      <c r="E1205" s="6">
        <v>2957</v>
      </c>
      <c r="F1205" s="6">
        <v>1893600</v>
      </c>
      <c r="G1205" s="6" t="s">
        <v>1181</v>
      </c>
      <c r="H1205" s="6">
        <v>21</v>
      </c>
      <c r="I1205" s="6">
        <v>12</v>
      </c>
      <c r="J1205" s="6">
        <v>2</v>
      </c>
      <c r="K1205" s="12">
        <v>2112000201893600</v>
      </c>
    </row>
    <row r="1206" spans="1:11" x14ac:dyDescent="0.2">
      <c r="A1206" s="10">
        <v>399682</v>
      </c>
      <c r="B1206" s="6" t="s">
        <v>1182</v>
      </c>
      <c r="C1206" s="6">
        <v>21</v>
      </c>
      <c r="D1206" s="6">
        <v>381</v>
      </c>
      <c r="E1206" s="6">
        <v>2957</v>
      </c>
      <c r="F1206" s="6">
        <v>1893700</v>
      </c>
      <c r="G1206" s="6" t="s">
        <v>1182</v>
      </c>
      <c r="H1206" s="6">
        <v>21</v>
      </c>
      <c r="I1206" s="6">
        <v>12</v>
      </c>
      <c r="J1206" s="6">
        <v>2</v>
      </c>
      <c r="K1206" s="12">
        <v>2112000201893700</v>
      </c>
    </row>
    <row r="1207" spans="1:11" x14ac:dyDescent="0.2">
      <c r="A1207" s="10">
        <v>399683</v>
      </c>
      <c r="B1207" s="6" t="s">
        <v>1183</v>
      </c>
      <c r="C1207" s="6">
        <v>21</v>
      </c>
      <c r="D1207" s="6">
        <v>381</v>
      </c>
      <c r="E1207" s="6">
        <v>2957</v>
      </c>
      <c r="F1207" s="6">
        <v>1893800</v>
      </c>
      <c r="G1207" s="6" t="s">
        <v>4194</v>
      </c>
      <c r="H1207" s="6">
        <v>21</v>
      </c>
      <c r="I1207" s="6">
        <v>12</v>
      </c>
      <c r="J1207" s="6">
        <v>2</v>
      </c>
      <c r="K1207" s="12">
        <v>2112000201893800</v>
      </c>
    </row>
    <row r="1208" spans="1:11" x14ac:dyDescent="0.2">
      <c r="A1208" s="10">
        <v>399684</v>
      </c>
      <c r="B1208" s="6" t="s">
        <v>1184</v>
      </c>
      <c r="C1208" s="6">
        <v>21</v>
      </c>
      <c r="D1208" s="6">
        <v>381</v>
      </c>
      <c r="E1208" s="6">
        <v>2957</v>
      </c>
      <c r="F1208" s="6">
        <v>1893900</v>
      </c>
      <c r="G1208" s="6" t="s">
        <v>1184</v>
      </c>
      <c r="H1208" s="6">
        <v>21</v>
      </c>
      <c r="I1208" s="6">
        <v>12</v>
      </c>
      <c r="J1208" s="6">
        <v>2</v>
      </c>
      <c r="K1208" s="12">
        <v>2112000201893900</v>
      </c>
    </row>
    <row r="1209" spans="1:11" x14ac:dyDescent="0.2">
      <c r="A1209" s="10">
        <v>399685</v>
      </c>
      <c r="B1209" s="6" t="s">
        <v>1185</v>
      </c>
      <c r="C1209" s="6">
        <v>21</v>
      </c>
      <c r="D1209" s="6">
        <v>381</v>
      </c>
      <c r="E1209" s="6">
        <v>2957</v>
      </c>
      <c r="F1209" s="6">
        <v>1894000</v>
      </c>
      <c r="G1209" s="6" t="s">
        <v>1185</v>
      </c>
      <c r="H1209" s="6">
        <v>21</v>
      </c>
      <c r="I1209" s="6">
        <v>12</v>
      </c>
      <c r="J1209" s="6">
        <v>2</v>
      </c>
      <c r="K1209" s="12">
        <v>2112000201894000</v>
      </c>
    </row>
    <row r="1210" spans="1:11" x14ac:dyDescent="0.2">
      <c r="A1210" s="10">
        <v>399686</v>
      </c>
      <c r="B1210" s="6" t="s">
        <v>1186</v>
      </c>
      <c r="C1210" s="6">
        <v>21</v>
      </c>
      <c r="D1210" s="6">
        <v>381</v>
      </c>
      <c r="E1210" s="6">
        <v>2957</v>
      </c>
      <c r="F1210" s="6">
        <v>1894100</v>
      </c>
      <c r="G1210" s="6" t="s">
        <v>1186</v>
      </c>
      <c r="H1210" s="6">
        <v>21</v>
      </c>
      <c r="I1210" s="6">
        <v>12</v>
      </c>
      <c r="J1210" s="6">
        <v>2</v>
      </c>
      <c r="K1210" s="12">
        <v>2112000201894100</v>
      </c>
    </row>
    <row r="1211" spans="1:11" x14ac:dyDescent="0.2">
      <c r="A1211" s="10">
        <v>399687</v>
      </c>
      <c r="B1211" s="6" t="s">
        <v>1187</v>
      </c>
      <c r="C1211" s="6">
        <v>21</v>
      </c>
      <c r="D1211" s="6">
        <v>381</v>
      </c>
      <c r="E1211" s="6">
        <v>2957</v>
      </c>
      <c r="F1211" s="6">
        <v>1894200</v>
      </c>
      <c r="G1211" s="6" t="s">
        <v>1187</v>
      </c>
      <c r="H1211" s="6">
        <v>21</v>
      </c>
      <c r="I1211" s="6">
        <v>12</v>
      </c>
      <c r="J1211" s="6">
        <v>2</v>
      </c>
      <c r="K1211" s="12">
        <v>2112000201894200</v>
      </c>
    </row>
    <row r="1212" spans="1:11" x14ac:dyDescent="0.2">
      <c r="A1212" s="10">
        <v>399688</v>
      </c>
      <c r="B1212" s="6" t="s">
        <v>1188</v>
      </c>
      <c r="C1212" s="6">
        <v>21</v>
      </c>
      <c r="D1212" s="6">
        <v>381</v>
      </c>
      <c r="E1212" s="6">
        <v>2957</v>
      </c>
      <c r="F1212" s="6">
        <v>1894300</v>
      </c>
      <c r="G1212" s="6" t="s">
        <v>1188</v>
      </c>
      <c r="H1212" s="6">
        <v>21</v>
      </c>
      <c r="I1212" s="6">
        <v>12</v>
      </c>
      <c r="J1212" s="6">
        <v>2</v>
      </c>
      <c r="K1212" s="12">
        <v>2112000201894300</v>
      </c>
    </row>
    <row r="1213" spans="1:11" x14ac:dyDescent="0.2">
      <c r="A1213" s="10">
        <v>399689</v>
      </c>
      <c r="B1213" s="6" t="s">
        <v>1189</v>
      </c>
      <c r="C1213" s="6">
        <v>21</v>
      </c>
      <c r="D1213" s="6">
        <v>381</v>
      </c>
      <c r="E1213" s="6">
        <v>2957</v>
      </c>
      <c r="F1213" s="6">
        <v>1894400</v>
      </c>
      <c r="G1213" s="6" t="s">
        <v>1189</v>
      </c>
      <c r="H1213" s="6">
        <v>21</v>
      </c>
      <c r="I1213" s="6">
        <v>12</v>
      </c>
      <c r="J1213" s="6">
        <v>2</v>
      </c>
      <c r="K1213" s="12">
        <v>2112000201894400</v>
      </c>
    </row>
    <row r="1214" spans="1:11" x14ac:dyDescent="0.2">
      <c r="A1214" s="10">
        <v>399690</v>
      </c>
      <c r="B1214" s="6" t="s">
        <v>659</v>
      </c>
      <c r="C1214" s="6">
        <v>21</v>
      </c>
      <c r="D1214" s="6">
        <v>381</v>
      </c>
      <c r="E1214" s="6">
        <v>2957</v>
      </c>
      <c r="F1214" s="6">
        <v>1894500</v>
      </c>
      <c r="G1214" s="6" t="s">
        <v>659</v>
      </c>
      <c r="H1214" s="6">
        <v>21</v>
      </c>
      <c r="I1214" s="6">
        <v>12</v>
      </c>
      <c r="J1214" s="6">
        <v>2</v>
      </c>
      <c r="K1214" s="12">
        <v>2112000201894500</v>
      </c>
    </row>
    <row r="1215" spans="1:11" x14ac:dyDescent="0.2">
      <c r="A1215" s="10">
        <v>399691</v>
      </c>
      <c r="B1215" s="6" t="s">
        <v>1190</v>
      </c>
      <c r="C1215" s="6">
        <v>21</v>
      </c>
      <c r="D1215" s="6">
        <v>381</v>
      </c>
      <c r="E1215" s="6">
        <v>2957</v>
      </c>
      <c r="F1215" s="6">
        <v>1894600</v>
      </c>
      <c r="G1215" s="6" t="s">
        <v>1190</v>
      </c>
      <c r="H1215" s="6">
        <v>21</v>
      </c>
      <c r="I1215" s="6">
        <v>12</v>
      </c>
      <c r="J1215" s="6">
        <v>2</v>
      </c>
      <c r="K1215" s="12">
        <v>2112000201894600</v>
      </c>
    </row>
    <row r="1216" spans="1:11" x14ac:dyDescent="0.2">
      <c r="A1216" s="10">
        <v>399692</v>
      </c>
      <c r="B1216" s="6" t="s">
        <v>1191</v>
      </c>
      <c r="C1216" s="6">
        <v>21</v>
      </c>
      <c r="D1216" s="6">
        <v>381</v>
      </c>
      <c r="E1216" s="6">
        <v>2957</v>
      </c>
      <c r="F1216" s="6">
        <v>1894700</v>
      </c>
      <c r="G1216" s="6" t="s">
        <v>4195</v>
      </c>
      <c r="H1216" s="6">
        <v>21</v>
      </c>
      <c r="I1216" s="6">
        <v>12</v>
      </c>
      <c r="J1216" s="6">
        <v>2</v>
      </c>
      <c r="K1216" s="12">
        <v>2112000201894700</v>
      </c>
    </row>
    <row r="1217" spans="1:11" x14ac:dyDescent="0.2">
      <c r="A1217" s="10">
        <v>399693</v>
      </c>
      <c r="B1217" s="6" t="s">
        <v>1192</v>
      </c>
      <c r="C1217" s="6">
        <v>21</v>
      </c>
      <c r="D1217" s="6">
        <v>381</v>
      </c>
      <c r="E1217" s="6">
        <v>2957</v>
      </c>
      <c r="F1217" s="6">
        <v>1894800</v>
      </c>
      <c r="G1217" s="6" t="s">
        <v>1192</v>
      </c>
      <c r="H1217" s="6">
        <v>21</v>
      </c>
      <c r="I1217" s="6">
        <v>12</v>
      </c>
      <c r="J1217" s="6">
        <v>2</v>
      </c>
      <c r="K1217" s="12">
        <v>2112000201894800</v>
      </c>
    </row>
    <row r="1218" spans="1:11" x14ac:dyDescent="0.2">
      <c r="A1218" s="10">
        <v>399694</v>
      </c>
      <c r="B1218" s="6" t="s">
        <v>1193</v>
      </c>
      <c r="C1218" s="6">
        <v>21</v>
      </c>
      <c r="D1218" s="6">
        <v>381</v>
      </c>
      <c r="E1218" s="6">
        <v>2957</v>
      </c>
      <c r="F1218" s="6">
        <v>1894900</v>
      </c>
      <c r="G1218" s="6" t="s">
        <v>1193</v>
      </c>
      <c r="H1218" s="6">
        <v>21</v>
      </c>
      <c r="I1218" s="6">
        <v>12</v>
      </c>
      <c r="J1218" s="6">
        <v>2</v>
      </c>
      <c r="K1218" s="12">
        <v>2112000201894900</v>
      </c>
    </row>
    <row r="1219" spans="1:11" x14ac:dyDescent="0.2">
      <c r="A1219" s="10">
        <v>399695</v>
      </c>
      <c r="B1219" s="6" t="s">
        <v>922</v>
      </c>
      <c r="C1219" s="6">
        <v>21</v>
      </c>
      <c r="D1219" s="6">
        <v>381</v>
      </c>
      <c r="E1219" s="6">
        <v>2957</v>
      </c>
      <c r="F1219" s="6">
        <v>1895000</v>
      </c>
      <c r="G1219" s="6" t="s">
        <v>922</v>
      </c>
      <c r="H1219" s="6">
        <v>21</v>
      </c>
      <c r="I1219" s="6">
        <v>12</v>
      </c>
      <c r="J1219" s="6">
        <v>2</v>
      </c>
      <c r="K1219" s="12">
        <v>2112000201895000</v>
      </c>
    </row>
    <row r="1220" spans="1:11" x14ac:dyDescent="0.2">
      <c r="A1220" s="10">
        <v>399696</v>
      </c>
      <c r="B1220" s="6" t="s">
        <v>1194</v>
      </c>
      <c r="C1220" s="6">
        <v>21</v>
      </c>
      <c r="D1220" s="6">
        <v>381</v>
      </c>
      <c r="E1220" s="6">
        <v>2957</v>
      </c>
      <c r="F1220" s="6">
        <v>1895100</v>
      </c>
      <c r="G1220" s="6" t="s">
        <v>1194</v>
      </c>
      <c r="H1220" s="6">
        <v>21</v>
      </c>
      <c r="I1220" s="6">
        <v>12</v>
      </c>
      <c r="J1220" s="6">
        <v>2</v>
      </c>
      <c r="K1220" s="12">
        <v>2112000201895100</v>
      </c>
    </row>
    <row r="1221" spans="1:11" x14ac:dyDescent="0.2">
      <c r="A1221" s="10">
        <v>399697</v>
      </c>
      <c r="B1221" s="6" t="s">
        <v>1163</v>
      </c>
      <c r="C1221" s="6">
        <v>21</v>
      </c>
      <c r="D1221" s="6">
        <v>381</v>
      </c>
      <c r="E1221" s="6">
        <v>2957</v>
      </c>
      <c r="F1221" s="6">
        <v>1895200</v>
      </c>
      <c r="G1221" s="6" t="s">
        <v>1163</v>
      </c>
      <c r="H1221" s="6">
        <v>21</v>
      </c>
      <c r="I1221" s="6">
        <v>12</v>
      </c>
      <c r="J1221" s="6">
        <v>2</v>
      </c>
      <c r="K1221" s="12">
        <v>2112000201895200</v>
      </c>
    </row>
    <row r="1222" spans="1:11" x14ac:dyDescent="0.2">
      <c r="A1222" s="10">
        <v>399698</v>
      </c>
      <c r="B1222" s="6" t="s">
        <v>1195</v>
      </c>
      <c r="C1222" s="6">
        <v>21</v>
      </c>
      <c r="D1222" s="6">
        <v>381</v>
      </c>
      <c r="E1222" s="6">
        <v>2957</v>
      </c>
      <c r="F1222" s="6">
        <v>1896000</v>
      </c>
      <c r="G1222" s="6" t="s">
        <v>1195</v>
      </c>
      <c r="H1222" s="6">
        <v>21</v>
      </c>
      <c r="I1222" s="6">
        <v>12</v>
      </c>
      <c r="J1222" s="6">
        <v>2</v>
      </c>
      <c r="K1222" s="12">
        <v>2112000201896000</v>
      </c>
    </row>
    <row r="1223" spans="1:11" x14ac:dyDescent="0.2">
      <c r="A1223" s="10">
        <v>399699</v>
      </c>
      <c r="B1223" s="6" t="s">
        <v>1196</v>
      </c>
      <c r="C1223" s="6">
        <v>21</v>
      </c>
      <c r="D1223" s="6">
        <v>381</v>
      </c>
      <c r="E1223" s="6">
        <v>2957</v>
      </c>
      <c r="F1223" s="6">
        <v>1896100</v>
      </c>
      <c r="G1223" s="6" t="s">
        <v>1196</v>
      </c>
      <c r="H1223" s="6">
        <v>21</v>
      </c>
      <c r="I1223" s="6">
        <v>12</v>
      </c>
      <c r="J1223" s="6">
        <v>2</v>
      </c>
      <c r="K1223" s="12">
        <v>2112000201896100</v>
      </c>
    </row>
    <row r="1224" spans="1:11" x14ac:dyDescent="0.2">
      <c r="A1224" s="10">
        <v>399700</v>
      </c>
      <c r="B1224" s="6" t="s">
        <v>1197</v>
      </c>
      <c r="C1224" s="6">
        <v>21</v>
      </c>
      <c r="D1224" s="6">
        <v>381</v>
      </c>
      <c r="E1224" s="6">
        <v>2957</v>
      </c>
      <c r="F1224" s="6">
        <v>1896200</v>
      </c>
      <c r="G1224" s="6" t="s">
        <v>1197</v>
      </c>
      <c r="H1224" s="6">
        <v>21</v>
      </c>
      <c r="I1224" s="6">
        <v>12</v>
      </c>
      <c r="J1224" s="6">
        <v>2</v>
      </c>
      <c r="K1224" s="12">
        <v>2112000201896200</v>
      </c>
    </row>
    <row r="1225" spans="1:11" x14ac:dyDescent="0.2">
      <c r="A1225" s="10">
        <v>399701</v>
      </c>
      <c r="B1225" s="6" t="s">
        <v>1198</v>
      </c>
      <c r="C1225" s="6">
        <v>21</v>
      </c>
      <c r="D1225" s="6">
        <v>381</v>
      </c>
      <c r="E1225" s="6">
        <v>2957</v>
      </c>
      <c r="F1225" s="6">
        <v>1896300</v>
      </c>
      <c r="G1225" s="6" t="s">
        <v>1198</v>
      </c>
      <c r="H1225" s="6">
        <v>21</v>
      </c>
      <c r="I1225" s="6">
        <v>12</v>
      </c>
      <c r="J1225" s="6">
        <v>2</v>
      </c>
      <c r="K1225" s="12">
        <v>2112000201896300</v>
      </c>
    </row>
    <row r="1226" spans="1:11" x14ac:dyDescent="0.2">
      <c r="A1226" s="10">
        <v>399702</v>
      </c>
      <c r="B1226" s="6" t="s">
        <v>1199</v>
      </c>
      <c r="C1226" s="6">
        <v>21</v>
      </c>
      <c r="D1226" s="6">
        <v>381</v>
      </c>
      <c r="E1226" s="6">
        <v>2957</v>
      </c>
      <c r="F1226" s="6">
        <v>1896400</v>
      </c>
      <c r="G1226" s="6" t="s">
        <v>1199</v>
      </c>
      <c r="H1226" s="6">
        <v>21</v>
      </c>
      <c r="I1226" s="6">
        <v>12</v>
      </c>
      <c r="J1226" s="6">
        <v>2</v>
      </c>
      <c r="K1226" s="12">
        <v>2112000201896400</v>
      </c>
    </row>
    <row r="1227" spans="1:11" x14ac:dyDescent="0.2">
      <c r="A1227" s="10">
        <v>399703</v>
      </c>
      <c r="B1227" s="6" t="s">
        <v>1200</v>
      </c>
      <c r="C1227" s="6">
        <v>21</v>
      </c>
      <c r="D1227" s="6">
        <v>381</v>
      </c>
      <c r="E1227" s="6">
        <v>2957</v>
      </c>
      <c r="F1227" s="6">
        <v>1896500</v>
      </c>
      <c r="G1227" s="6" t="s">
        <v>1200</v>
      </c>
      <c r="H1227" s="6">
        <v>21</v>
      </c>
      <c r="I1227" s="6">
        <v>12</v>
      </c>
      <c r="J1227" s="6">
        <v>2</v>
      </c>
      <c r="K1227" s="12">
        <v>2112000201896500</v>
      </c>
    </row>
    <row r="1228" spans="1:11" x14ac:dyDescent="0.2">
      <c r="A1228" s="10">
        <v>399704</v>
      </c>
      <c r="B1228" s="6" t="s">
        <v>1201</v>
      </c>
      <c r="C1228" s="6">
        <v>21</v>
      </c>
      <c r="D1228" s="6">
        <v>381</v>
      </c>
      <c r="E1228" s="6">
        <v>2957</v>
      </c>
      <c r="F1228" s="6">
        <v>1896600</v>
      </c>
      <c r="G1228" s="6" t="s">
        <v>1201</v>
      </c>
      <c r="H1228" s="6">
        <v>21</v>
      </c>
      <c r="I1228" s="6">
        <v>12</v>
      </c>
      <c r="J1228" s="6">
        <v>2</v>
      </c>
      <c r="K1228" s="12">
        <v>2112000201896600</v>
      </c>
    </row>
    <row r="1229" spans="1:11" x14ac:dyDescent="0.2">
      <c r="A1229" s="10">
        <v>399705</v>
      </c>
      <c r="B1229" s="6" t="s">
        <v>1202</v>
      </c>
      <c r="C1229" s="6">
        <v>21</v>
      </c>
      <c r="D1229" s="6">
        <v>381</v>
      </c>
      <c r="E1229" s="6">
        <v>2957</v>
      </c>
      <c r="F1229" s="6">
        <v>1896700</v>
      </c>
      <c r="G1229" s="6" t="s">
        <v>1202</v>
      </c>
      <c r="H1229" s="6">
        <v>21</v>
      </c>
      <c r="I1229" s="6">
        <v>12</v>
      </c>
      <c r="J1229" s="6">
        <v>2</v>
      </c>
      <c r="K1229" s="12">
        <v>2112000201896700</v>
      </c>
    </row>
    <row r="1230" spans="1:11" x14ac:dyDescent="0.2">
      <c r="A1230" s="10">
        <v>399706</v>
      </c>
      <c r="B1230" s="6" t="s">
        <v>1125</v>
      </c>
      <c r="C1230" s="6">
        <v>21</v>
      </c>
      <c r="D1230" s="6">
        <v>381</v>
      </c>
      <c r="E1230" s="6">
        <v>2957</v>
      </c>
      <c r="F1230" s="6">
        <v>1896800</v>
      </c>
      <c r="G1230" s="6" t="s">
        <v>1125</v>
      </c>
      <c r="H1230" s="6">
        <v>21</v>
      </c>
      <c r="I1230" s="6">
        <v>12</v>
      </c>
      <c r="J1230" s="6">
        <v>2</v>
      </c>
      <c r="K1230" s="12">
        <v>2112000201896800</v>
      </c>
    </row>
    <row r="1231" spans="1:11" x14ac:dyDescent="0.2">
      <c r="A1231" s="10">
        <v>399707</v>
      </c>
      <c r="B1231" s="6" t="s">
        <v>117</v>
      </c>
      <c r="C1231" s="6">
        <v>21</v>
      </c>
      <c r="D1231" s="6">
        <v>381</v>
      </c>
      <c r="E1231" s="6">
        <v>2957</v>
      </c>
      <c r="F1231" s="6">
        <v>1896900</v>
      </c>
      <c r="G1231" s="6" t="s">
        <v>1460</v>
      </c>
      <c r="H1231" s="6">
        <v>21</v>
      </c>
      <c r="I1231" s="6">
        <v>12</v>
      </c>
      <c r="J1231" s="6">
        <v>2</v>
      </c>
      <c r="K1231" s="12">
        <v>2112000201896900</v>
      </c>
    </row>
    <row r="1232" spans="1:11" x14ac:dyDescent="0.2">
      <c r="A1232" s="10">
        <v>399708</v>
      </c>
      <c r="B1232" s="6" t="s">
        <v>990</v>
      </c>
      <c r="C1232" s="6">
        <v>21</v>
      </c>
      <c r="D1232" s="6">
        <v>381</v>
      </c>
      <c r="E1232" s="6">
        <v>2957</v>
      </c>
      <c r="F1232" s="6">
        <v>1897000</v>
      </c>
      <c r="G1232" s="6" t="s">
        <v>990</v>
      </c>
      <c r="H1232" s="6">
        <v>21</v>
      </c>
      <c r="I1232" s="6">
        <v>12</v>
      </c>
      <c r="J1232" s="6">
        <v>2</v>
      </c>
      <c r="K1232" s="12">
        <v>2112000201897000</v>
      </c>
    </row>
    <row r="1233" spans="1:11" x14ac:dyDescent="0.2">
      <c r="A1233" s="10">
        <v>399709</v>
      </c>
      <c r="B1233" s="6" t="s">
        <v>1203</v>
      </c>
      <c r="C1233" s="6">
        <v>21</v>
      </c>
      <c r="D1233" s="6">
        <v>381</v>
      </c>
      <c r="E1233" s="6">
        <v>2957</v>
      </c>
      <c r="F1233" s="6">
        <v>1897100</v>
      </c>
      <c r="G1233" s="6" t="s">
        <v>1203</v>
      </c>
      <c r="H1233" s="6">
        <v>21</v>
      </c>
      <c r="I1233" s="6">
        <v>12</v>
      </c>
      <c r="J1233" s="6">
        <v>2</v>
      </c>
      <c r="K1233" s="12">
        <v>2112000201897100</v>
      </c>
    </row>
    <row r="1234" spans="1:11" x14ac:dyDescent="0.2">
      <c r="A1234" s="10">
        <v>399710</v>
      </c>
      <c r="B1234" s="6" t="s">
        <v>1204</v>
      </c>
      <c r="C1234" s="6">
        <v>21</v>
      </c>
      <c r="D1234" s="6">
        <v>381</v>
      </c>
      <c r="E1234" s="6">
        <v>2957</v>
      </c>
      <c r="F1234" s="6">
        <v>1897200</v>
      </c>
      <c r="G1234" s="6" t="s">
        <v>1204</v>
      </c>
      <c r="H1234" s="6">
        <v>21</v>
      </c>
      <c r="I1234" s="6">
        <v>12</v>
      </c>
      <c r="J1234" s="6">
        <v>2</v>
      </c>
      <c r="K1234" s="12">
        <v>2112000201897200</v>
      </c>
    </row>
    <row r="1235" spans="1:11" x14ac:dyDescent="0.2">
      <c r="A1235" s="10">
        <v>399711</v>
      </c>
      <c r="B1235" s="6" t="s">
        <v>1205</v>
      </c>
      <c r="C1235" s="6">
        <v>21</v>
      </c>
      <c r="D1235" s="6">
        <v>381</v>
      </c>
      <c r="E1235" s="6">
        <v>2957</v>
      </c>
      <c r="F1235" s="6">
        <v>1897300</v>
      </c>
      <c r="G1235" s="6" t="s">
        <v>1205</v>
      </c>
      <c r="H1235" s="6">
        <v>21</v>
      </c>
      <c r="I1235" s="6">
        <v>12</v>
      </c>
      <c r="J1235" s="6">
        <v>2</v>
      </c>
      <c r="K1235" s="12">
        <v>2112000201897300</v>
      </c>
    </row>
    <row r="1236" spans="1:11" x14ac:dyDescent="0.2">
      <c r="A1236" s="10">
        <v>399712</v>
      </c>
      <c r="B1236" s="6" t="s">
        <v>1206</v>
      </c>
      <c r="C1236" s="6">
        <v>21</v>
      </c>
      <c r="D1236" s="6">
        <v>381</v>
      </c>
      <c r="E1236" s="6">
        <v>2957</v>
      </c>
      <c r="F1236" s="6">
        <v>1897400</v>
      </c>
      <c r="G1236" s="6" t="s">
        <v>1206</v>
      </c>
      <c r="H1236" s="6">
        <v>21</v>
      </c>
      <c r="I1236" s="6">
        <v>12</v>
      </c>
      <c r="J1236" s="6">
        <v>2</v>
      </c>
      <c r="K1236" s="12">
        <v>2112000201897400</v>
      </c>
    </row>
    <row r="1237" spans="1:11" x14ac:dyDescent="0.2">
      <c r="A1237" s="10">
        <v>399713</v>
      </c>
      <c r="B1237" s="6" t="s">
        <v>1207</v>
      </c>
      <c r="C1237" s="6">
        <v>21</v>
      </c>
      <c r="D1237" s="6">
        <v>381</v>
      </c>
      <c r="E1237" s="6">
        <v>2957</v>
      </c>
      <c r="F1237" s="6">
        <v>1897500</v>
      </c>
      <c r="G1237" s="6" t="s">
        <v>1207</v>
      </c>
      <c r="H1237" s="6">
        <v>21</v>
      </c>
      <c r="I1237" s="6">
        <v>12</v>
      </c>
      <c r="J1237" s="6">
        <v>2</v>
      </c>
      <c r="K1237" s="12">
        <v>2112000201897500</v>
      </c>
    </row>
    <row r="1238" spans="1:11" x14ac:dyDescent="0.2">
      <c r="A1238" s="10">
        <v>399714</v>
      </c>
      <c r="B1238" s="6" t="s">
        <v>1208</v>
      </c>
      <c r="C1238" s="6">
        <v>21</v>
      </c>
      <c r="D1238" s="6">
        <v>381</v>
      </c>
      <c r="E1238" s="6">
        <v>2957</v>
      </c>
      <c r="F1238" s="6">
        <v>1897600</v>
      </c>
      <c r="G1238" s="6" t="s">
        <v>1208</v>
      </c>
      <c r="H1238" s="6">
        <v>21</v>
      </c>
      <c r="I1238" s="6">
        <v>12</v>
      </c>
      <c r="J1238" s="6">
        <v>2</v>
      </c>
      <c r="K1238" s="12">
        <v>2112000201897600</v>
      </c>
    </row>
    <row r="1239" spans="1:11" x14ac:dyDescent="0.2">
      <c r="A1239" s="10">
        <v>399715</v>
      </c>
      <c r="B1239" s="6" t="s">
        <v>1209</v>
      </c>
      <c r="C1239" s="6">
        <v>21</v>
      </c>
      <c r="D1239" s="6">
        <v>381</v>
      </c>
      <c r="E1239" s="6">
        <v>2957</v>
      </c>
      <c r="F1239" s="6">
        <v>1897700</v>
      </c>
      <c r="G1239" s="6" t="s">
        <v>4196</v>
      </c>
      <c r="H1239" s="6">
        <v>21</v>
      </c>
      <c r="I1239" s="6">
        <v>12</v>
      </c>
      <c r="J1239" s="6">
        <v>2</v>
      </c>
      <c r="K1239" s="12">
        <v>2112000201897700</v>
      </c>
    </row>
    <row r="1240" spans="1:11" x14ac:dyDescent="0.2">
      <c r="A1240" s="10">
        <v>399716</v>
      </c>
      <c r="B1240" s="6" t="s">
        <v>1210</v>
      </c>
      <c r="C1240" s="6">
        <v>21</v>
      </c>
      <c r="D1240" s="6">
        <v>381</v>
      </c>
      <c r="E1240" s="6">
        <v>2957</v>
      </c>
      <c r="F1240" s="6">
        <v>1897800</v>
      </c>
      <c r="G1240" s="6" t="s">
        <v>1210</v>
      </c>
      <c r="H1240" s="6">
        <v>21</v>
      </c>
      <c r="I1240" s="6">
        <v>12</v>
      </c>
      <c r="J1240" s="6">
        <v>2</v>
      </c>
      <c r="K1240" s="12">
        <v>2112000201897800</v>
      </c>
    </row>
    <row r="1241" spans="1:11" x14ac:dyDescent="0.2">
      <c r="A1241" s="10">
        <v>399717</v>
      </c>
      <c r="B1241" s="6" t="s">
        <v>519</v>
      </c>
      <c r="C1241" s="6">
        <v>21</v>
      </c>
      <c r="D1241" s="6">
        <v>381</v>
      </c>
      <c r="E1241" s="6">
        <v>2957</v>
      </c>
      <c r="F1241" s="6">
        <v>1897900</v>
      </c>
      <c r="G1241" s="6" t="s">
        <v>519</v>
      </c>
      <c r="H1241" s="6">
        <v>21</v>
      </c>
      <c r="I1241" s="6">
        <v>12</v>
      </c>
      <c r="J1241" s="6">
        <v>2</v>
      </c>
      <c r="K1241" s="12">
        <v>2112000201897900</v>
      </c>
    </row>
    <row r="1242" spans="1:11" x14ac:dyDescent="0.2">
      <c r="A1242" s="10">
        <v>399718</v>
      </c>
      <c r="B1242" s="6" t="s">
        <v>1211</v>
      </c>
      <c r="C1242" s="6">
        <v>21</v>
      </c>
      <c r="D1242" s="6">
        <v>381</v>
      </c>
      <c r="E1242" s="6">
        <v>2957</v>
      </c>
      <c r="F1242" s="6">
        <v>1898000</v>
      </c>
      <c r="G1242" s="6" t="s">
        <v>1211</v>
      </c>
      <c r="H1242" s="6">
        <v>21</v>
      </c>
      <c r="I1242" s="6">
        <v>12</v>
      </c>
      <c r="J1242" s="6">
        <v>2</v>
      </c>
      <c r="K1242" s="12">
        <v>2112000201898000</v>
      </c>
    </row>
    <row r="1243" spans="1:11" x14ac:dyDescent="0.2">
      <c r="A1243" s="10">
        <v>399719</v>
      </c>
      <c r="B1243" s="6" t="s">
        <v>1212</v>
      </c>
      <c r="C1243" s="6">
        <v>21</v>
      </c>
      <c r="D1243" s="6">
        <v>381</v>
      </c>
      <c r="E1243" s="6">
        <v>2957</v>
      </c>
      <c r="F1243" s="6">
        <v>1898100</v>
      </c>
      <c r="G1243" s="6" t="s">
        <v>4085</v>
      </c>
      <c r="H1243" s="6">
        <v>21</v>
      </c>
      <c r="I1243" s="6">
        <v>12</v>
      </c>
      <c r="J1243" s="6">
        <v>2</v>
      </c>
      <c r="K1243" s="12">
        <v>2112000201898100</v>
      </c>
    </row>
    <row r="1244" spans="1:11" x14ac:dyDescent="0.2">
      <c r="A1244" s="10">
        <v>399720</v>
      </c>
      <c r="B1244" s="6" t="s">
        <v>1213</v>
      </c>
      <c r="C1244" s="6">
        <v>21</v>
      </c>
      <c r="D1244" s="6">
        <v>381</v>
      </c>
      <c r="E1244" s="6">
        <v>2957</v>
      </c>
      <c r="F1244" s="6">
        <v>1898200</v>
      </c>
      <c r="G1244" s="6" t="s">
        <v>1213</v>
      </c>
      <c r="H1244" s="6">
        <v>21</v>
      </c>
      <c r="I1244" s="6">
        <v>12</v>
      </c>
      <c r="J1244" s="6">
        <v>2</v>
      </c>
      <c r="K1244" s="12">
        <v>2112000201898200</v>
      </c>
    </row>
    <row r="1245" spans="1:11" x14ac:dyDescent="0.2">
      <c r="A1245" s="10">
        <v>399721</v>
      </c>
      <c r="B1245" s="6" t="s">
        <v>1214</v>
      </c>
      <c r="C1245" s="6">
        <v>21</v>
      </c>
      <c r="D1245" s="6">
        <v>381</v>
      </c>
      <c r="E1245" s="6">
        <v>2957</v>
      </c>
      <c r="F1245" s="6">
        <v>1898300</v>
      </c>
      <c r="G1245" s="6" t="s">
        <v>1214</v>
      </c>
      <c r="H1245" s="6">
        <v>21</v>
      </c>
      <c r="I1245" s="6">
        <v>12</v>
      </c>
      <c r="J1245" s="6">
        <v>2</v>
      </c>
      <c r="K1245" s="12">
        <v>2112000201898300</v>
      </c>
    </row>
    <row r="1246" spans="1:11" x14ac:dyDescent="0.2">
      <c r="A1246" s="10">
        <v>399722</v>
      </c>
      <c r="B1246" s="6" t="s">
        <v>1215</v>
      </c>
      <c r="C1246" s="6">
        <v>21</v>
      </c>
      <c r="D1246" s="6">
        <v>381</v>
      </c>
      <c r="E1246" s="6">
        <v>2957</v>
      </c>
      <c r="F1246" s="6">
        <v>1898400</v>
      </c>
      <c r="G1246" s="6" t="s">
        <v>4078</v>
      </c>
      <c r="H1246" s="6">
        <v>21</v>
      </c>
      <c r="I1246" s="6">
        <v>12</v>
      </c>
      <c r="J1246" s="6">
        <v>2</v>
      </c>
      <c r="K1246" s="12">
        <v>2112000201898400</v>
      </c>
    </row>
    <row r="1247" spans="1:11" x14ac:dyDescent="0.2">
      <c r="A1247" s="10">
        <v>399723</v>
      </c>
      <c r="B1247" s="6" t="s">
        <v>1216</v>
      </c>
      <c r="C1247" s="6">
        <v>21</v>
      </c>
      <c r="D1247" s="6">
        <v>381</v>
      </c>
      <c r="E1247" s="6">
        <v>2957</v>
      </c>
      <c r="F1247" s="6">
        <v>1898500</v>
      </c>
      <c r="G1247" s="6" t="s">
        <v>1216</v>
      </c>
      <c r="H1247" s="6">
        <v>21</v>
      </c>
      <c r="I1247" s="6">
        <v>12</v>
      </c>
      <c r="J1247" s="6">
        <v>2</v>
      </c>
      <c r="K1247" s="12">
        <v>2112000201898500</v>
      </c>
    </row>
    <row r="1248" spans="1:11" x14ac:dyDescent="0.2">
      <c r="A1248" s="10">
        <v>399724</v>
      </c>
      <c r="B1248" s="6" t="s">
        <v>875</v>
      </c>
      <c r="C1248" s="6">
        <v>21</v>
      </c>
      <c r="D1248" s="6">
        <v>381</v>
      </c>
      <c r="E1248" s="6">
        <v>2957</v>
      </c>
      <c r="F1248" s="6">
        <v>1898600</v>
      </c>
      <c r="G1248" s="6" t="s">
        <v>4197</v>
      </c>
      <c r="H1248" s="6">
        <v>21</v>
      </c>
      <c r="I1248" s="6">
        <v>12</v>
      </c>
      <c r="J1248" s="6">
        <v>2</v>
      </c>
      <c r="K1248" s="12">
        <v>2112000201898600</v>
      </c>
    </row>
    <row r="1249" spans="1:11" x14ac:dyDescent="0.2">
      <c r="A1249" s="10">
        <v>399725</v>
      </c>
      <c r="B1249" s="6" t="s">
        <v>107</v>
      </c>
      <c r="C1249" s="6">
        <v>21</v>
      </c>
      <c r="D1249" s="6">
        <v>381</v>
      </c>
      <c r="E1249" s="6">
        <v>2957</v>
      </c>
      <c r="F1249" s="6">
        <v>1898700</v>
      </c>
      <c r="G1249" s="6" t="s">
        <v>107</v>
      </c>
      <c r="H1249" s="6">
        <v>21</v>
      </c>
      <c r="I1249" s="6">
        <v>12</v>
      </c>
      <c r="J1249" s="6">
        <v>2</v>
      </c>
      <c r="K1249" s="12">
        <v>2112000201898700</v>
      </c>
    </row>
    <row r="1250" spans="1:11" x14ac:dyDescent="0.2">
      <c r="A1250" s="10">
        <v>399726</v>
      </c>
      <c r="B1250" s="6" t="s">
        <v>1217</v>
      </c>
      <c r="C1250" s="6">
        <v>21</v>
      </c>
      <c r="D1250" s="6">
        <v>381</v>
      </c>
      <c r="E1250" s="6">
        <v>2957</v>
      </c>
      <c r="F1250" s="6">
        <v>1898800</v>
      </c>
      <c r="G1250" s="6" t="s">
        <v>1217</v>
      </c>
      <c r="H1250" s="6">
        <v>21</v>
      </c>
      <c r="I1250" s="6">
        <v>12</v>
      </c>
      <c r="J1250" s="6">
        <v>2</v>
      </c>
      <c r="K1250" s="12">
        <v>2112000201898800</v>
      </c>
    </row>
    <row r="1251" spans="1:11" x14ac:dyDescent="0.2">
      <c r="A1251" s="10">
        <v>399727</v>
      </c>
      <c r="B1251" s="6" t="s">
        <v>1218</v>
      </c>
      <c r="C1251" s="6">
        <v>21</v>
      </c>
      <c r="D1251" s="6">
        <v>381</v>
      </c>
      <c r="E1251" s="6">
        <v>2957</v>
      </c>
      <c r="F1251" s="6">
        <v>1898900</v>
      </c>
      <c r="G1251" s="6" t="s">
        <v>1218</v>
      </c>
      <c r="H1251" s="6">
        <v>21</v>
      </c>
      <c r="I1251" s="6">
        <v>12</v>
      </c>
      <c r="J1251" s="6">
        <v>2</v>
      </c>
      <c r="K1251" s="12">
        <v>2112000201898900</v>
      </c>
    </row>
    <row r="1252" spans="1:11" x14ac:dyDescent="0.2">
      <c r="A1252" s="10">
        <v>399728</v>
      </c>
      <c r="B1252" s="6" t="s">
        <v>1219</v>
      </c>
      <c r="C1252" s="6">
        <v>21</v>
      </c>
      <c r="D1252" s="6">
        <v>381</v>
      </c>
      <c r="E1252" s="6">
        <v>2957</v>
      </c>
      <c r="F1252" s="6">
        <v>1899000</v>
      </c>
      <c r="G1252" s="6" t="s">
        <v>1219</v>
      </c>
      <c r="H1252" s="6">
        <v>21</v>
      </c>
      <c r="I1252" s="6">
        <v>12</v>
      </c>
      <c r="J1252" s="6">
        <v>2</v>
      </c>
      <c r="K1252" s="12">
        <v>2112000201899000</v>
      </c>
    </row>
    <row r="1253" spans="1:11" x14ac:dyDescent="0.2">
      <c r="A1253" s="10">
        <v>399729</v>
      </c>
      <c r="B1253" s="6" t="s">
        <v>1113</v>
      </c>
      <c r="C1253" s="6">
        <v>21</v>
      </c>
      <c r="D1253" s="6">
        <v>381</v>
      </c>
      <c r="E1253" s="6">
        <v>2957</v>
      </c>
      <c r="F1253" s="6">
        <v>1899100</v>
      </c>
      <c r="G1253" s="6" t="s">
        <v>1113</v>
      </c>
      <c r="H1253" s="6">
        <v>21</v>
      </c>
      <c r="I1253" s="6">
        <v>12</v>
      </c>
      <c r="J1253" s="6">
        <v>2</v>
      </c>
      <c r="K1253" s="12">
        <v>2112000201899100</v>
      </c>
    </row>
    <row r="1254" spans="1:11" x14ac:dyDescent="0.2">
      <c r="A1254" s="10">
        <v>399730</v>
      </c>
      <c r="B1254" s="6" t="s">
        <v>1220</v>
      </c>
      <c r="C1254" s="6">
        <v>21</v>
      </c>
      <c r="D1254" s="6">
        <v>381</v>
      </c>
      <c r="E1254" s="6">
        <v>2957</v>
      </c>
      <c r="F1254" s="6">
        <v>1899200</v>
      </c>
      <c r="G1254" s="6" t="s">
        <v>1220</v>
      </c>
      <c r="H1254" s="6">
        <v>21</v>
      </c>
      <c r="I1254" s="6">
        <v>12</v>
      </c>
      <c r="J1254" s="6">
        <v>2</v>
      </c>
      <c r="K1254" s="12">
        <v>2112000201899200</v>
      </c>
    </row>
    <row r="1255" spans="1:11" x14ac:dyDescent="0.2">
      <c r="A1255" s="10">
        <v>399731</v>
      </c>
      <c r="B1255" s="6" t="s">
        <v>1221</v>
      </c>
      <c r="C1255" s="6">
        <v>21</v>
      </c>
      <c r="D1255" s="6">
        <v>381</v>
      </c>
      <c r="E1255" s="6">
        <v>2957</v>
      </c>
      <c r="F1255" s="6">
        <v>1899300</v>
      </c>
      <c r="G1255" s="6" t="s">
        <v>1221</v>
      </c>
      <c r="H1255" s="6">
        <v>21</v>
      </c>
      <c r="I1255" s="6">
        <v>12</v>
      </c>
      <c r="J1255" s="6">
        <v>2</v>
      </c>
      <c r="K1255" s="12">
        <v>2112000201899300</v>
      </c>
    </row>
    <row r="1256" spans="1:11" x14ac:dyDescent="0.2">
      <c r="A1256" s="10">
        <v>399732</v>
      </c>
      <c r="B1256" s="6" t="s">
        <v>519</v>
      </c>
      <c r="C1256" s="6">
        <v>21</v>
      </c>
      <c r="D1256" s="6">
        <v>381</v>
      </c>
      <c r="E1256" s="6">
        <v>2957</v>
      </c>
      <c r="F1256" s="6">
        <v>1899400</v>
      </c>
      <c r="G1256" s="6" t="s">
        <v>519</v>
      </c>
      <c r="H1256" s="6">
        <v>21</v>
      </c>
      <c r="I1256" s="6">
        <v>12</v>
      </c>
      <c r="J1256" s="6">
        <v>2</v>
      </c>
      <c r="K1256" s="12">
        <v>2112000201899400</v>
      </c>
    </row>
    <row r="1257" spans="1:11" x14ac:dyDescent="0.2">
      <c r="A1257" s="10">
        <v>399733</v>
      </c>
      <c r="B1257" s="6" t="s">
        <v>1222</v>
      </c>
      <c r="C1257" s="6">
        <v>21</v>
      </c>
      <c r="D1257" s="6">
        <v>381</v>
      </c>
      <c r="E1257" s="6">
        <v>2957</v>
      </c>
      <c r="F1257" s="6">
        <v>1899500</v>
      </c>
      <c r="G1257" s="6" t="s">
        <v>1222</v>
      </c>
      <c r="H1257" s="6">
        <v>21</v>
      </c>
      <c r="I1257" s="6">
        <v>12</v>
      </c>
      <c r="J1257" s="6">
        <v>2</v>
      </c>
      <c r="K1257" s="12">
        <v>2112000201899500</v>
      </c>
    </row>
    <row r="1258" spans="1:11" x14ac:dyDescent="0.2">
      <c r="A1258" s="10">
        <v>399734</v>
      </c>
      <c r="B1258" s="6" t="s">
        <v>1223</v>
      </c>
      <c r="C1258" s="6">
        <v>21</v>
      </c>
      <c r="D1258" s="6">
        <v>381</v>
      </c>
      <c r="E1258" s="6">
        <v>2957</v>
      </c>
      <c r="F1258" s="6">
        <v>1899600</v>
      </c>
      <c r="G1258" s="6" t="s">
        <v>1223</v>
      </c>
      <c r="H1258" s="6">
        <v>21</v>
      </c>
      <c r="I1258" s="6">
        <v>12</v>
      </c>
      <c r="J1258" s="6">
        <v>2</v>
      </c>
      <c r="K1258" s="12">
        <v>2112000201899600</v>
      </c>
    </row>
    <row r="1259" spans="1:11" x14ac:dyDescent="0.2">
      <c r="A1259" s="10">
        <v>399735</v>
      </c>
      <c r="B1259" s="6" t="s">
        <v>1224</v>
      </c>
      <c r="C1259" s="6">
        <v>21</v>
      </c>
      <c r="D1259" s="6">
        <v>381</v>
      </c>
      <c r="E1259" s="6">
        <v>2957</v>
      </c>
      <c r="F1259" s="6">
        <v>1899700</v>
      </c>
      <c r="G1259" s="6" t="s">
        <v>1224</v>
      </c>
      <c r="H1259" s="6">
        <v>21</v>
      </c>
      <c r="I1259" s="6">
        <v>12</v>
      </c>
      <c r="J1259" s="6">
        <v>2</v>
      </c>
      <c r="K1259" s="12">
        <v>2112000201899700</v>
      </c>
    </row>
    <row r="1260" spans="1:11" x14ac:dyDescent="0.2">
      <c r="A1260" s="10">
        <v>399736</v>
      </c>
      <c r="B1260" s="6" t="s">
        <v>1225</v>
      </c>
      <c r="C1260" s="6">
        <v>21</v>
      </c>
      <c r="D1260" s="6">
        <v>381</v>
      </c>
      <c r="E1260" s="6">
        <v>2957</v>
      </c>
      <c r="F1260" s="6">
        <v>1899800</v>
      </c>
      <c r="G1260" s="6" t="s">
        <v>1225</v>
      </c>
      <c r="H1260" s="6">
        <v>21</v>
      </c>
      <c r="I1260" s="6">
        <v>12</v>
      </c>
      <c r="J1260" s="6">
        <v>2</v>
      </c>
      <c r="K1260" s="12">
        <v>2112000201899800</v>
      </c>
    </row>
    <row r="1261" spans="1:11" x14ac:dyDescent="0.2">
      <c r="A1261" s="10">
        <v>399737</v>
      </c>
      <c r="B1261" s="6" t="s">
        <v>1226</v>
      </c>
      <c r="C1261" s="6">
        <v>21</v>
      </c>
      <c r="D1261" s="6">
        <v>381</v>
      </c>
      <c r="E1261" s="6">
        <v>2957</v>
      </c>
      <c r="F1261" s="6">
        <v>1899900</v>
      </c>
      <c r="G1261" s="6" t="s">
        <v>1226</v>
      </c>
      <c r="H1261" s="6">
        <v>21</v>
      </c>
      <c r="I1261" s="6">
        <v>12</v>
      </c>
      <c r="J1261" s="6">
        <v>2</v>
      </c>
      <c r="K1261" s="12">
        <v>2112000201899900</v>
      </c>
    </row>
    <row r="1262" spans="1:11" x14ac:dyDescent="0.2">
      <c r="A1262" s="10">
        <v>399738</v>
      </c>
      <c r="B1262" s="6" t="s">
        <v>1227</v>
      </c>
      <c r="C1262" s="6">
        <v>21</v>
      </c>
      <c r="D1262" s="6">
        <v>381</v>
      </c>
      <c r="E1262" s="6">
        <v>2957</v>
      </c>
      <c r="F1262" s="6">
        <v>1900000</v>
      </c>
      <c r="G1262" s="6" t="s">
        <v>1227</v>
      </c>
      <c r="H1262" s="6">
        <v>21</v>
      </c>
      <c r="I1262" s="6">
        <v>12</v>
      </c>
      <c r="J1262" s="6">
        <v>2</v>
      </c>
      <c r="K1262" s="12">
        <v>2112000201900000</v>
      </c>
    </row>
    <row r="1263" spans="1:11" x14ac:dyDescent="0.2">
      <c r="A1263" s="10">
        <v>399739</v>
      </c>
      <c r="B1263" s="6" t="s">
        <v>4000</v>
      </c>
      <c r="C1263" s="6">
        <v>21</v>
      </c>
      <c r="D1263" s="6">
        <v>381</v>
      </c>
      <c r="E1263" s="6">
        <v>2957</v>
      </c>
      <c r="F1263" s="6">
        <v>1906600</v>
      </c>
      <c r="G1263" s="6" t="s">
        <v>4000</v>
      </c>
      <c r="H1263" s="6">
        <v>21</v>
      </c>
      <c r="I1263" s="6">
        <v>12</v>
      </c>
      <c r="J1263" s="6">
        <v>2</v>
      </c>
      <c r="K1263" s="12">
        <v>2112000201906600</v>
      </c>
    </row>
    <row r="1264" spans="1:11" x14ac:dyDescent="0.2">
      <c r="A1264" s="10">
        <v>399740</v>
      </c>
      <c r="B1264" s="6" t="s">
        <v>1228</v>
      </c>
      <c r="C1264" s="6">
        <v>21</v>
      </c>
      <c r="D1264" s="6">
        <v>381</v>
      </c>
      <c r="E1264" s="6">
        <v>2957</v>
      </c>
      <c r="F1264" s="6">
        <v>1906700</v>
      </c>
      <c r="G1264" s="6" t="s">
        <v>1228</v>
      </c>
      <c r="H1264" s="6">
        <v>21</v>
      </c>
      <c r="I1264" s="6">
        <v>12</v>
      </c>
      <c r="J1264" s="6">
        <v>2</v>
      </c>
      <c r="K1264" s="12">
        <v>2112000201906700</v>
      </c>
    </row>
    <row r="1265" spans="1:11" x14ac:dyDescent="0.2">
      <c r="A1265" s="10">
        <v>399741</v>
      </c>
      <c r="B1265" s="6" t="s">
        <v>1229</v>
      </c>
      <c r="C1265" s="6">
        <v>21</v>
      </c>
      <c r="D1265" s="6">
        <v>381</v>
      </c>
      <c r="E1265" s="6">
        <v>2957</v>
      </c>
      <c r="F1265" s="6">
        <v>1906800</v>
      </c>
      <c r="G1265" s="6" t="s">
        <v>1229</v>
      </c>
      <c r="H1265" s="6">
        <v>21</v>
      </c>
      <c r="I1265" s="6">
        <v>12</v>
      </c>
      <c r="J1265" s="6">
        <v>2</v>
      </c>
      <c r="K1265" s="12">
        <v>2112000201906800</v>
      </c>
    </row>
    <row r="1266" spans="1:11" x14ac:dyDescent="0.2">
      <c r="A1266" s="10">
        <v>399742</v>
      </c>
      <c r="B1266" s="6" t="s">
        <v>1230</v>
      </c>
      <c r="C1266" s="6">
        <v>21</v>
      </c>
      <c r="D1266" s="6">
        <v>381</v>
      </c>
      <c r="E1266" s="6">
        <v>2957</v>
      </c>
      <c r="F1266" s="6">
        <v>1906900</v>
      </c>
      <c r="G1266" s="6" t="s">
        <v>1230</v>
      </c>
      <c r="H1266" s="6">
        <v>21</v>
      </c>
      <c r="I1266" s="6">
        <v>12</v>
      </c>
      <c r="J1266" s="6">
        <v>2</v>
      </c>
      <c r="K1266" s="12">
        <v>2112000201906900</v>
      </c>
    </row>
    <row r="1267" spans="1:11" x14ac:dyDescent="0.2">
      <c r="A1267" s="10">
        <v>399743</v>
      </c>
      <c r="B1267" s="6" t="s">
        <v>1231</v>
      </c>
      <c r="C1267" s="6">
        <v>21</v>
      </c>
      <c r="D1267" s="6">
        <v>381</v>
      </c>
      <c r="E1267" s="6">
        <v>2957</v>
      </c>
      <c r="F1267" s="6">
        <v>1907000</v>
      </c>
      <c r="G1267" s="6" t="s">
        <v>1231</v>
      </c>
      <c r="H1267" s="6">
        <v>21</v>
      </c>
      <c r="I1267" s="6">
        <v>12</v>
      </c>
      <c r="J1267" s="6">
        <v>2</v>
      </c>
      <c r="K1267" s="12">
        <v>2119000941907000</v>
      </c>
    </row>
    <row r="1268" spans="1:11" x14ac:dyDescent="0.2">
      <c r="A1268" s="10">
        <v>399744</v>
      </c>
      <c r="B1268" s="6" t="s">
        <v>1232</v>
      </c>
      <c r="C1268" s="6">
        <v>21</v>
      </c>
      <c r="D1268" s="6">
        <v>381</v>
      </c>
      <c r="E1268" s="6">
        <v>2957</v>
      </c>
      <c r="F1268" s="6">
        <v>1907100</v>
      </c>
      <c r="G1268" s="6" t="s">
        <v>1232</v>
      </c>
      <c r="H1268" s="6">
        <v>21</v>
      </c>
      <c r="I1268" s="6">
        <v>12</v>
      </c>
      <c r="J1268" s="6">
        <v>2</v>
      </c>
      <c r="K1268" s="12">
        <v>2112000201907100</v>
      </c>
    </row>
    <row r="1269" spans="1:11" x14ac:dyDescent="0.2">
      <c r="A1269" s="10">
        <v>399745</v>
      </c>
      <c r="B1269" s="6" t="s">
        <v>1234</v>
      </c>
      <c r="C1269" s="6">
        <v>21</v>
      </c>
      <c r="D1269" s="6">
        <v>381</v>
      </c>
      <c r="E1269" s="6">
        <v>2958</v>
      </c>
      <c r="F1269" s="6">
        <v>1895300</v>
      </c>
      <c r="G1269" s="6" t="s">
        <v>1234</v>
      </c>
      <c r="H1269" s="6">
        <v>21</v>
      </c>
      <c r="I1269" s="6">
        <v>12</v>
      </c>
      <c r="J1269" s="6">
        <v>2</v>
      </c>
      <c r="K1269" s="12">
        <v>2112000201895300</v>
      </c>
    </row>
    <row r="1270" spans="1:11" x14ac:dyDescent="0.2">
      <c r="A1270" s="10">
        <v>399746</v>
      </c>
      <c r="B1270" s="6" t="s">
        <v>1235</v>
      </c>
      <c r="C1270" s="6">
        <v>21</v>
      </c>
      <c r="D1270" s="6">
        <v>381</v>
      </c>
      <c r="E1270" s="6">
        <v>2958</v>
      </c>
      <c r="F1270" s="6">
        <v>1895400</v>
      </c>
      <c r="G1270" s="6" t="s">
        <v>1235</v>
      </c>
      <c r="H1270" s="6">
        <v>21</v>
      </c>
      <c r="I1270" s="6">
        <v>12</v>
      </c>
      <c r="J1270" s="6">
        <v>2</v>
      </c>
      <c r="K1270" s="12">
        <v>2112000201895400</v>
      </c>
    </row>
    <row r="1271" spans="1:11" x14ac:dyDescent="0.2">
      <c r="A1271" s="10">
        <v>399747</v>
      </c>
      <c r="B1271" s="6" t="s">
        <v>143</v>
      </c>
      <c r="C1271" s="6">
        <v>21</v>
      </c>
      <c r="D1271" s="6">
        <v>381</v>
      </c>
      <c r="E1271" s="6">
        <v>2958</v>
      </c>
      <c r="F1271" s="6">
        <v>1895500</v>
      </c>
      <c r="G1271" s="6" t="s">
        <v>143</v>
      </c>
      <c r="H1271" s="6">
        <v>21</v>
      </c>
      <c r="I1271" s="6">
        <v>12</v>
      </c>
      <c r="J1271" s="6">
        <v>2</v>
      </c>
      <c r="K1271" s="12">
        <v>2112000201895500</v>
      </c>
    </row>
    <row r="1272" spans="1:11" x14ac:dyDescent="0.2">
      <c r="A1272" s="10">
        <v>399748</v>
      </c>
      <c r="B1272" s="6" t="s">
        <v>1236</v>
      </c>
      <c r="C1272" s="6">
        <v>21</v>
      </c>
      <c r="D1272" s="6">
        <v>381</v>
      </c>
      <c r="E1272" s="6">
        <v>2958</v>
      </c>
      <c r="F1272" s="6">
        <v>1895600</v>
      </c>
      <c r="G1272" s="6" t="s">
        <v>1236</v>
      </c>
      <c r="H1272" s="6">
        <v>21</v>
      </c>
      <c r="I1272" s="6">
        <v>12</v>
      </c>
      <c r="J1272" s="6">
        <v>2</v>
      </c>
      <c r="K1272" s="12">
        <v>2112000201895600</v>
      </c>
    </row>
    <row r="1273" spans="1:11" x14ac:dyDescent="0.2">
      <c r="A1273" s="10">
        <v>399749</v>
      </c>
      <c r="B1273" s="6" t="s">
        <v>1237</v>
      </c>
      <c r="C1273" s="6">
        <v>21</v>
      </c>
      <c r="D1273" s="6">
        <v>381</v>
      </c>
      <c r="E1273" s="6">
        <v>2958</v>
      </c>
      <c r="F1273" s="6">
        <v>1895700</v>
      </c>
      <c r="G1273" s="6" t="s">
        <v>1237</v>
      </c>
      <c r="H1273" s="6">
        <v>21</v>
      </c>
      <c r="I1273" s="6">
        <v>12</v>
      </c>
      <c r="J1273" s="6">
        <v>2</v>
      </c>
      <c r="K1273" s="12">
        <v>2112000201895700</v>
      </c>
    </row>
    <row r="1274" spans="1:11" x14ac:dyDescent="0.2">
      <c r="A1274" s="10">
        <v>399750</v>
      </c>
      <c r="B1274" s="6" t="s">
        <v>1238</v>
      </c>
      <c r="C1274" s="6">
        <v>21</v>
      </c>
      <c r="D1274" s="6">
        <v>381</v>
      </c>
      <c r="E1274" s="6">
        <v>2958</v>
      </c>
      <c r="F1274" s="6">
        <v>1895800</v>
      </c>
      <c r="G1274" s="6" t="s">
        <v>1238</v>
      </c>
      <c r="H1274" s="6">
        <v>21</v>
      </c>
      <c r="I1274" s="6">
        <v>12</v>
      </c>
      <c r="J1274" s="6">
        <v>2</v>
      </c>
      <c r="K1274" s="12">
        <v>2112000201895800</v>
      </c>
    </row>
    <row r="1275" spans="1:11" x14ac:dyDescent="0.2">
      <c r="A1275" s="10">
        <v>399751</v>
      </c>
      <c r="B1275" s="6" t="s">
        <v>1239</v>
      </c>
      <c r="C1275" s="6">
        <v>21</v>
      </c>
      <c r="D1275" s="6">
        <v>381</v>
      </c>
      <c r="E1275" s="6">
        <v>2958</v>
      </c>
      <c r="F1275" s="6">
        <v>1895900</v>
      </c>
      <c r="G1275" s="6" t="s">
        <v>1239</v>
      </c>
      <c r="H1275" s="6">
        <v>21</v>
      </c>
      <c r="I1275" s="6">
        <v>12</v>
      </c>
      <c r="J1275" s="6">
        <v>2</v>
      </c>
      <c r="K1275" s="12">
        <v>2112000201895900</v>
      </c>
    </row>
    <row r="1276" spans="1:11" x14ac:dyDescent="0.2">
      <c r="A1276" s="10">
        <v>399752</v>
      </c>
      <c r="B1276" s="6" t="s">
        <v>1240</v>
      </c>
      <c r="C1276" s="6">
        <v>21</v>
      </c>
      <c r="D1276" s="6">
        <v>381</v>
      </c>
      <c r="E1276" s="6">
        <v>2958</v>
      </c>
      <c r="F1276" s="6">
        <v>1900100</v>
      </c>
      <c r="G1276" s="6" t="s">
        <v>1240</v>
      </c>
      <c r="H1276" s="6">
        <v>21</v>
      </c>
      <c r="I1276" s="6">
        <v>12</v>
      </c>
      <c r="J1276" s="6">
        <v>2</v>
      </c>
      <c r="K1276" s="12">
        <v>2112000201900100</v>
      </c>
    </row>
    <row r="1277" spans="1:11" x14ac:dyDescent="0.2">
      <c r="A1277" s="10">
        <v>399753</v>
      </c>
      <c r="B1277" s="6" t="s">
        <v>1241</v>
      </c>
      <c r="C1277" s="6">
        <v>21</v>
      </c>
      <c r="D1277" s="6">
        <v>381</v>
      </c>
      <c r="E1277" s="6">
        <v>2958</v>
      </c>
      <c r="F1277" s="6">
        <v>1900200</v>
      </c>
      <c r="G1277" s="6" t="s">
        <v>1241</v>
      </c>
      <c r="H1277" s="6">
        <v>21</v>
      </c>
      <c r="I1277" s="6">
        <v>12</v>
      </c>
      <c r="J1277" s="6">
        <v>2</v>
      </c>
      <c r="K1277" s="12">
        <v>2112000201900200</v>
      </c>
    </row>
    <row r="1278" spans="1:11" x14ac:dyDescent="0.2">
      <c r="A1278" s="10">
        <v>399754</v>
      </c>
      <c r="B1278" s="6" t="s">
        <v>888</v>
      </c>
      <c r="C1278" s="6">
        <v>21</v>
      </c>
      <c r="D1278" s="6">
        <v>381</v>
      </c>
      <c r="E1278" s="6">
        <v>2958</v>
      </c>
      <c r="F1278" s="6">
        <v>1900300</v>
      </c>
      <c r="G1278" s="6" t="s">
        <v>888</v>
      </c>
      <c r="H1278" s="6">
        <v>21</v>
      </c>
      <c r="I1278" s="6">
        <v>12</v>
      </c>
      <c r="J1278" s="6">
        <v>2</v>
      </c>
      <c r="K1278" s="12">
        <v>2112000201900300</v>
      </c>
    </row>
    <row r="1279" spans="1:11" x14ac:dyDescent="0.2">
      <c r="A1279" s="10">
        <v>399755</v>
      </c>
      <c r="B1279" s="6" t="s">
        <v>1242</v>
      </c>
      <c r="C1279" s="6">
        <v>21</v>
      </c>
      <c r="D1279" s="6">
        <v>381</v>
      </c>
      <c r="E1279" s="6">
        <v>2958</v>
      </c>
      <c r="F1279" s="6">
        <v>1900400</v>
      </c>
      <c r="G1279" s="6" t="s">
        <v>1242</v>
      </c>
      <c r="H1279" s="6">
        <v>21</v>
      </c>
      <c r="I1279" s="6">
        <v>12</v>
      </c>
      <c r="J1279" s="6">
        <v>2</v>
      </c>
      <c r="K1279" s="12">
        <v>2112000201900400</v>
      </c>
    </row>
    <row r="1280" spans="1:11" x14ac:dyDescent="0.2">
      <c r="A1280" s="10">
        <v>399756</v>
      </c>
      <c r="B1280" s="6" t="s">
        <v>1243</v>
      </c>
      <c r="C1280" s="6">
        <v>21</v>
      </c>
      <c r="D1280" s="6">
        <v>381</v>
      </c>
      <c r="E1280" s="6">
        <v>2958</v>
      </c>
      <c r="F1280" s="6">
        <v>1900500</v>
      </c>
      <c r="G1280" s="6" t="s">
        <v>1243</v>
      </c>
      <c r="H1280" s="6">
        <v>21</v>
      </c>
      <c r="I1280" s="6">
        <v>12</v>
      </c>
      <c r="J1280" s="6">
        <v>2</v>
      </c>
      <c r="K1280" s="12">
        <v>2112000201900500</v>
      </c>
    </row>
    <row r="1281" spans="1:11" x14ac:dyDescent="0.2">
      <c r="A1281" s="10">
        <v>399757</v>
      </c>
      <c r="B1281" s="6" t="s">
        <v>1244</v>
      </c>
      <c r="C1281" s="6">
        <v>21</v>
      </c>
      <c r="D1281" s="6">
        <v>381</v>
      </c>
      <c r="E1281" s="6">
        <v>2958</v>
      </c>
      <c r="F1281" s="6">
        <v>1900600</v>
      </c>
      <c r="G1281" s="6" t="s">
        <v>1244</v>
      </c>
      <c r="H1281" s="6">
        <v>21</v>
      </c>
      <c r="I1281" s="6">
        <v>12</v>
      </c>
      <c r="J1281" s="6">
        <v>2</v>
      </c>
      <c r="K1281" s="12">
        <v>2112000201900600</v>
      </c>
    </row>
    <row r="1282" spans="1:11" x14ac:dyDescent="0.2">
      <c r="A1282" s="10">
        <v>399758</v>
      </c>
      <c r="B1282" s="6" t="s">
        <v>1245</v>
      </c>
      <c r="C1282" s="6">
        <v>21</v>
      </c>
      <c r="D1282" s="6">
        <v>381</v>
      </c>
      <c r="E1282" s="6">
        <v>2958</v>
      </c>
      <c r="F1282" s="6">
        <v>1900700</v>
      </c>
      <c r="G1282" s="6" t="s">
        <v>1245</v>
      </c>
      <c r="H1282" s="6">
        <v>21</v>
      </c>
      <c r="I1282" s="6">
        <v>12</v>
      </c>
      <c r="J1282" s="6">
        <v>2</v>
      </c>
      <c r="K1282" s="12">
        <v>2112000201900700</v>
      </c>
    </row>
    <row r="1283" spans="1:11" x14ac:dyDescent="0.2">
      <c r="A1283" s="10">
        <v>399759</v>
      </c>
      <c r="B1283" s="6" t="s">
        <v>1246</v>
      </c>
      <c r="C1283" s="6">
        <v>21</v>
      </c>
      <c r="D1283" s="6">
        <v>381</v>
      </c>
      <c r="E1283" s="6">
        <v>2958</v>
      </c>
      <c r="F1283" s="6">
        <v>1900800</v>
      </c>
      <c r="G1283" s="6" t="s">
        <v>1246</v>
      </c>
      <c r="H1283" s="6">
        <v>21</v>
      </c>
      <c r="I1283" s="6">
        <v>12</v>
      </c>
      <c r="J1283" s="6">
        <v>2</v>
      </c>
      <c r="K1283" s="12">
        <v>2112000201900800</v>
      </c>
    </row>
    <row r="1284" spans="1:11" x14ac:dyDescent="0.2">
      <c r="A1284" s="10">
        <v>399760</v>
      </c>
      <c r="B1284" s="6" t="s">
        <v>1247</v>
      </c>
      <c r="C1284" s="6">
        <v>21</v>
      </c>
      <c r="D1284" s="6">
        <v>381</v>
      </c>
      <c r="E1284" s="6">
        <v>2958</v>
      </c>
      <c r="F1284" s="6">
        <v>1900900</v>
      </c>
      <c r="G1284" s="6" t="s">
        <v>1247</v>
      </c>
      <c r="H1284" s="6">
        <v>21</v>
      </c>
      <c r="I1284" s="6">
        <v>12</v>
      </c>
      <c r="J1284" s="6">
        <v>2</v>
      </c>
      <c r="K1284" s="12">
        <v>2112000201900900</v>
      </c>
    </row>
    <row r="1285" spans="1:11" x14ac:dyDescent="0.2">
      <c r="A1285" s="10">
        <v>399761</v>
      </c>
      <c r="B1285" s="6" t="s">
        <v>1248</v>
      </c>
      <c r="C1285" s="6">
        <v>21</v>
      </c>
      <c r="D1285" s="6">
        <v>381</v>
      </c>
      <c r="E1285" s="6">
        <v>2958</v>
      </c>
      <c r="F1285" s="6">
        <v>1901000</v>
      </c>
      <c r="G1285" s="6" t="s">
        <v>1248</v>
      </c>
      <c r="H1285" s="6">
        <v>21</v>
      </c>
      <c r="I1285" s="6">
        <v>12</v>
      </c>
      <c r="J1285" s="6">
        <v>2</v>
      </c>
      <c r="K1285" s="12">
        <v>2119000341901000</v>
      </c>
    </row>
    <row r="1286" spans="1:11" x14ac:dyDescent="0.2">
      <c r="A1286" s="10">
        <v>399762</v>
      </c>
      <c r="B1286" s="6" t="s">
        <v>1249</v>
      </c>
      <c r="C1286" s="6">
        <v>21</v>
      </c>
      <c r="D1286" s="6">
        <v>381</v>
      </c>
      <c r="E1286" s="6">
        <v>2958</v>
      </c>
      <c r="F1286" s="6">
        <v>1901100</v>
      </c>
      <c r="G1286" s="6" t="s">
        <v>1249</v>
      </c>
      <c r="H1286" s="6">
        <v>21</v>
      </c>
      <c r="I1286" s="6">
        <v>12</v>
      </c>
      <c r="J1286" s="6">
        <v>2</v>
      </c>
      <c r="K1286" s="12">
        <v>2112000201901100</v>
      </c>
    </row>
    <row r="1287" spans="1:11" x14ac:dyDescent="0.2">
      <c r="A1287" s="10">
        <v>399763</v>
      </c>
      <c r="B1287" s="6" t="s">
        <v>1250</v>
      </c>
      <c r="C1287" s="6">
        <v>21</v>
      </c>
      <c r="D1287" s="6">
        <v>381</v>
      </c>
      <c r="E1287" s="6">
        <v>2958</v>
      </c>
      <c r="F1287" s="6">
        <v>1901200</v>
      </c>
      <c r="G1287" s="6" t="s">
        <v>1250</v>
      </c>
      <c r="H1287" s="6">
        <v>21</v>
      </c>
      <c r="I1287" s="6">
        <v>12</v>
      </c>
      <c r="J1287" s="6">
        <v>2</v>
      </c>
      <c r="K1287" s="12">
        <v>2112000201901200</v>
      </c>
    </row>
    <row r="1288" spans="1:11" x14ac:dyDescent="0.2">
      <c r="A1288" s="10">
        <v>399764</v>
      </c>
      <c r="B1288" s="6" t="s">
        <v>1251</v>
      </c>
      <c r="C1288" s="6">
        <v>21</v>
      </c>
      <c r="D1288" s="6">
        <v>381</v>
      </c>
      <c r="E1288" s="6">
        <v>2958</v>
      </c>
      <c r="F1288" s="6">
        <v>1901300</v>
      </c>
      <c r="G1288" s="6" t="s">
        <v>1251</v>
      </c>
      <c r="H1288" s="6">
        <v>21</v>
      </c>
      <c r="I1288" s="6">
        <v>12</v>
      </c>
      <c r="J1288" s="6">
        <v>2</v>
      </c>
      <c r="K1288" s="12">
        <v>2112000201901300</v>
      </c>
    </row>
    <row r="1289" spans="1:11" x14ac:dyDescent="0.2">
      <c r="A1289" s="10">
        <v>399765</v>
      </c>
      <c r="B1289" s="6" t="s">
        <v>1252</v>
      </c>
      <c r="C1289" s="6">
        <v>21</v>
      </c>
      <c r="D1289" s="6">
        <v>381</v>
      </c>
      <c r="E1289" s="6">
        <v>2958</v>
      </c>
      <c r="F1289" s="6">
        <v>1901400</v>
      </c>
      <c r="G1289" s="6" t="s">
        <v>1252</v>
      </c>
      <c r="H1289" s="6">
        <v>21</v>
      </c>
      <c r="I1289" s="6">
        <v>12</v>
      </c>
      <c r="J1289" s="6">
        <v>2</v>
      </c>
      <c r="K1289" s="12">
        <v>2112000201901400</v>
      </c>
    </row>
    <row r="1290" spans="1:11" x14ac:dyDescent="0.2">
      <c r="A1290" s="10">
        <v>399766</v>
      </c>
      <c r="B1290" s="6" t="s">
        <v>1253</v>
      </c>
      <c r="C1290" s="6">
        <v>21</v>
      </c>
      <c r="D1290" s="6">
        <v>381</v>
      </c>
      <c r="E1290" s="6">
        <v>2958</v>
      </c>
      <c r="F1290" s="6">
        <v>1901500</v>
      </c>
      <c r="G1290" s="6" t="s">
        <v>1253</v>
      </c>
      <c r="H1290" s="6">
        <v>21</v>
      </c>
      <c r="I1290" s="6">
        <v>12</v>
      </c>
      <c r="J1290" s="6">
        <v>2</v>
      </c>
      <c r="K1290" s="12">
        <v>2112000201901500</v>
      </c>
    </row>
    <row r="1291" spans="1:11" x14ac:dyDescent="0.2">
      <c r="A1291" s="10">
        <v>399767</v>
      </c>
      <c r="B1291" s="6" t="s">
        <v>1254</v>
      </c>
      <c r="C1291" s="6">
        <v>21</v>
      </c>
      <c r="D1291" s="6">
        <v>381</v>
      </c>
      <c r="E1291" s="6">
        <v>2958</v>
      </c>
      <c r="F1291" s="6">
        <v>1901600</v>
      </c>
      <c r="G1291" s="6" t="s">
        <v>1254</v>
      </c>
      <c r="H1291" s="6">
        <v>21</v>
      </c>
      <c r="I1291" s="6">
        <v>12</v>
      </c>
      <c r="J1291" s="6">
        <v>2</v>
      </c>
      <c r="K1291" s="12">
        <v>2112000201901600</v>
      </c>
    </row>
    <row r="1292" spans="1:11" x14ac:dyDescent="0.2">
      <c r="A1292" s="10">
        <v>399768</v>
      </c>
      <c r="B1292" s="6" t="s">
        <v>170</v>
      </c>
      <c r="C1292" s="6">
        <v>21</v>
      </c>
      <c r="D1292" s="6">
        <v>381</v>
      </c>
      <c r="E1292" s="6">
        <v>2958</v>
      </c>
      <c r="F1292" s="6">
        <v>1901700</v>
      </c>
      <c r="G1292" s="6" t="s">
        <v>170</v>
      </c>
      <c r="H1292" s="6">
        <v>21</v>
      </c>
      <c r="I1292" s="6">
        <v>12</v>
      </c>
      <c r="J1292" s="6">
        <v>2</v>
      </c>
      <c r="K1292" s="12">
        <v>2112000201901700</v>
      </c>
    </row>
    <row r="1293" spans="1:11" x14ac:dyDescent="0.2">
      <c r="A1293" s="10">
        <v>399769</v>
      </c>
      <c r="B1293" s="6" t="s">
        <v>1255</v>
      </c>
      <c r="C1293" s="6">
        <v>21</v>
      </c>
      <c r="D1293" s="6">
        <v>381</v>
      </c>
      <c r="E1293" s="6">
        <v>2958</v>
      </c>
      <c r="F1293" s="6">
        <v>1901800</v>
      </c>
      <c r="G1293" s="6" t="s">
        <v>1255</v>
      </c>
      <c r="H1293" s="6">
        <v>21</v>
      </c>
      <c r="I1293" s="6">
        <v>12</v>
      </c>
      <c r="J1293" s="6">
        <v>2</v>
      </c>
      <c r="K1293" s="12">
        <v>2112000201901800</v>
      </c>
    </row>
    <row r="1294" spans="1:11" x14ac:dyDescent="0.2">
      <c r="A1294" s="10">
        <v>399770</v>
      </c>
      <c r="B1294" s="6" t="s">
        <v>1256</v>
      </c>
      <c r="C1294" s="6">
        <v>21</v>
      </c>
      <c r="D1294" s="6">
        <v>381</v>
      </c>
      <c r="E1294" s="6">
        <v>2958</v>
      </c>
      <c r="F1294" s="6">
        <v>1901900</v>
      </c>
      <c r="G1294" s="6" t="s">
        <v>1256</v>
      </c>
      <c r="H1294" s="6">
        <v>21</v>
      </c>
      <c r="I1294" s="6">
        <v>12</v>
      </c>
      <c r="J1294" s="6">
        <v>2</v>
      </c>
      <c r="K1294" s="12">
        <v>2112000201901900</v>
      </c>
    </row>
    <row r="1295" spans="1:11" x14ac:dyDescent="0.2">
      <c r="A1295" s="10">
        <v>399771</v>
      </c>
      <c r="B1295" s="6" t="s">
        <v>1257</v>
      </c>
      <c r="C1295" s="6">
        <v>21</v>
      </c>
      <c r="D1295" s="6">
        <v>381</v>
      </c>
      <c r="E1295" s="6">
        <v>2958</v>
      </c>
      <c r="F1295" s="6">
        <v>1902000</v>
      </c>
      <c r="G1295" s="6" t="s">
        <v>1257</v>
      </c>
      <c r="H1295" s="6">
        <v>21</v>
      </c>
      <c r="I1295" s="6">
        <v>12</v>
      </c>
      <c r="J1295" s="6">
        <v>2</v>
      </c>
      <c r="K1295" s="12">
        <v>2119000341902000</v>
      </c>
    </row>
    <row r="1296" spans="1:11" x14ac:dyDescent="0.2">
      <c r="A1296" s="10">
        <v>399772</v>
      </c>
      <c r="B1296" s="6" t="s">
        <v>1258</v>
      </c>
      <c r="C1296" s="6">
        <v>21</v>
      </c>
      <c r="D1296" s="6">
        <v>381</v>
      </c>
      <c r="E1296" s="6">
        <v>2958</v>
      </c>
      <c r="F1296" s="6">
        <v>1902100</v>
      </c>
      <c r="G1296" s="6" t="s">
        <v>1258</v>
      </c>
      <c r="H1296" s="6">
        <v>21</v>
      </c>
      <c r="I1296" s="6">
        <v>12</v>
      </c>
      <c r="J1296" s="6">
        <v>2</v>
      </c>
      <c r="K1296" s="12">
        <v>2112000201902100</v>
      </c>
    </row>
    <row r="1297" spans="1:11" x14ac:dyDescent="0.2">
      <c r="A1297" s="10">
        <v>399773</v>
      </c>
      <c r="B1297" s="6" t="s">
        <v>1259</v>
      </c>
      <c r="C1297" s="6">
        <v>21</v>
      </c>
      <c r="D1297" s="6">
        <v>381</v>
      </c>
      <c r="E1297" s="6">
        <v>2958</v>
      </c>
      <c r="F1297" s="6">
        <v>1902200</v>
      </c>
      <c r="G1297" s="6" t="s">
        <v>1259</v>
      </c>
      <c r="H1297" s="6">
        <v>21</v>
      </c>
      <c r="I1297" s="6">
        <v>12</v>
      </c>
      <c r="J1297" s="6">
        <v>2</v>
      </c>
      <c r="K1297" s="12">
        <v>2112000201902200</v>
      </c>
    </row>
    <row r="1298" spans="1:11" x14ac:dyDescent="0.2">
      <c r="A1298" s="10">
        <v>399774</v>
      </c>
      <c r="B1298" s="6" t="s">
        <v>1260</v>
      </c>
      <c r="C1298" s="6">
        <v>21</v>
      </c>
      <c r="D1298" s="6">
        <v>381</v>
      </c>
      <c r="E1298" s="6">
        <v>2958</v>
      </c>
      <c r="F1298" s="6">
        <v>1902300</v>
      </c>
      <c r="G1298" s="6" t="s">
        <v>1260</v>
      </c>
      <c r="H1298" s="6">
        <v>21</v>
      </c>
      <c r="I1298" s="6">
        <v>12</v>
      </c>
      <c r="J1298" s="6">
        <v>2</v>
      </c>
      <c r="K1298" s="12">
        <v>2112000201902300</v>
      </c>
    </row>
    <row r="1299" spans="1:11" x14ac:dyDescent="0.2">
      <c r="A1299" s="10">
        <v>399775</v>
      </c>
      <c r="B1299" s="6" t="s">
        <v>378</v>
      </c>
      <c r="C1299" s="6">
        <v>21</v>
      </c>
      <c r="D1299" s="6">
        <v>381</v>
      </c>
      <c r="E1299" s="6">
        <v>2958</v>
      </c>
      <c r="F1299" s="6">
        <v>1902400</v>
      </c>
      <c r="G1299" s="6" t="s">
        <v>378</v>
      </c>
      <c r="H1299" s="6">
        <v>21</v>
      </c>
      <c r="I1299" s="6">
        <v>12</v>
      </c>
      <c r="J1299" s="6">
        <v>2</v>
      </c>
      <c r="K1299" s="12">
        <v>2112000201902400</v>
      </c>
    </row>
    <row r="1300" spans="1:11" x14ac:dyDescent="0.2">
      <c r="A1300" s="10">
        <v>399776</v>
      </c>
      <c r="B1300" s="6" t="s">
        <v>1261</v>
      </c>
      <c r="C1300" s="6">
        <v>21</v>
      </c>
      <c r="D1300" s="6">
        <v>381</v>
      </c>
      <c r="E1300" s="6">
        <v>2958</v>
      </c>
      <c r="F1300" s="6">
        <v>1902500</v>
      </c>
      <c r="G1300" s="6" t="s">
        <v>1261</v>
      </c>
      <c r="H1300" s="6">
        <v>21</v>
      </c>
      <c r="I1300" s="6">
        <v>12</v>
      </c>
      <c r="J1300" s="6">
        <v>2</v>
      </c>
      <c r="K1300" s="12">
        <v>2112000201902500</v>
      </c>
    </row>
    <row r="1301" spans="1:11" x14ac:dyDescent="0.2">
      <c r="A1301" s="10">
        <v>399777</v>
      </c>
      <c r="B1301" s="6" t="s">
        <v>1262</v>
      </c>
      <c r="C1301" s="6">
        <v>21</v>
      </c>
      <c r="D1301" s="6">
        <v>381</v>
      </c>
      <c r="E1301" s="6">
        <v>2958</v>
      </c>
      <c r="F1301" s="6">
        <v>1902600</v>
      </c>
      <c r="G1301" s="6" t="s">
        <v>1262</v>
      </c>
      <c r="H1301" s="6">
        <v>21</v>
      </c>
      <c r="I1301" s="6">
        <v>12</v>
      </c>
      <c r="J1301" s="6">
        <v>2</v>
      </c>
      <c r="K1301" s="12">
        <v>2112000201902600</v>
      </c>
    </row>
    <row r="1302" spans="1:11" x14ac:dyDescent="0.2">
      <c r="A1302" s="10">
        <v>399778</v>
      </c>
      <c r="B1302" s="6" t="s">
        <v>1263</v>
      </c>
      <c r="C1302" s="6">
        <v>21</v>
      </c>
      <c r="D1302" s="6">
        <v>381</v>
      </c>
      <c r="E1302" s="6">
        <v>2958</v>
      </c>
      <c r="F1302" s="6">
        <v>1902700</v>
      </c>
      <c r="G1302" s="6" t="s">
        <v>1263</v>
      </c>
      <c r="H1302" s="6">
        <v>21</v>
      </c>
      <c r="I1302" s="6">
        <v>12</v>
      </c>
      <c r="J1302" s="6">
        <v>2</v>
      </c>
      <c r="K1302" s="12">
        <v>2112000201902700</v>
      </c>
    </row>
    <row r="1303" spans="1:11" x14ac:dyDescent="0.2">
      <c r="A1303" s="10">
        <v>399779</v>
      </c>
      <c r="B1303" s="6" t="s">
        <v>1264</v>
      </c>
      <c r="C1303" s="6">
        <v>21</v>
      </c>
      <c r="D1303" s="6">
        <v>381</v>
      </c>
      <c r="E1303" s="6">
        <v>2958</v>
      </c>
      <c r="F1303" s="6">
        <v>1902800</v>
      </c>
      <c r="G1303" s="6" t="s">
        <v>1264</v>
      </c>
      <c r="H1303" s="6">
        <v>21</v>
      </c>
      <c r="I1303" s="6">
        <v>12</v>
      </c>
      <c r="J1303" s="6">
        <v>2</v>
      </c>
      <c r="K1303" s="12">
        <v>2112000201902800</v>
      </c>
    </row>
    <row r="1304" spans="1:11" x14ac:dyDescent="0.2">
      <c r="A1304" s="10">
        <v>399780</v>
      </c>
      <c r="B1304" s="6" t="s">
        <v>1138</v>
      </c>
      <c r="C1304" s="6">
        <v>21</v>
      </c>
      <c r="D1304" s="6">
        <v>381</v>
      </c>
      <c r="E1304" s="6">
        <v>2958</v>
      </c>
      <c r="F1304" s="6">
        <v>1902900</v>
      </c>
      <c r="G1304" s="6" t="s">
        <v>1138</v>
      </c>
      <c r="H1304" s="6">
        <v>21</v>
      </c>
      <c r="I1304" s="6">
        <v>12</v>
      </c>
      <c r="J1304" s="6">
        <v>2</v>
      </c>
      <c r="K1304" s="12">
        <v>2112000201902900</v>
      </c>
    </row>
    <row r="1305" spans="1:11" x14ac:dyDescent="0.2">
      <c r="A1305" s="10">
        <v>399781</v>
      </c>
      <c r="B1305" s="6" t="s">
        <v>106</v>
      </c>
      <c r="C1305" s="6">
        <v>21</v>
      </c>
      <c r="D1305" s="6">
        <v>381</v>
      </c>
      <c r="E1305" s="6">
        <v>2958</v>
      </c>
      <c r="F1305" s="6">
        <v>1903000</v>
      </c>
      <c r="G1305" s="6" t="s">
        <v>106</v>
      </c>
      <c r="H1305" s="6">
        <v>21</v>
      </c>
      <c r="I1305" s="6">
        <v>12</v>
      </c>
      <c r="J1305" s="6">
        <v>2</v>
      </c>
      <c r="K1305" s="12">
        <v>2119000241903000</v>
      </c>
    </row>
    <row r="1306" spans="1:11" x14ac:dyDescent="0.2">
      <c r="A1306" s="10">
        <v>399782</v>
      </c>
      <c r="B1306" s="6" t="s">
        <v>1265</v>
      </c>
      <c r="C1306" s="6">
        <v>21</v>
      </c>
      <c r="D1306" s="6">
        <v>381</v>
      </c>
      <c r="E1306" s="6">
        <v>2958</v>
      </c>
      <c r="F1306" s="6">
        <v>1903100</v>
      </c>
      <c r="G1306" s="6" t="s">
        <v>1265</v>
      </c>
      <c r="H1306" s="6">
        <v>21</v>
      </c>
      <c r="I1306" s="6">
        <v>12</v>
      </c>
      <c r="J1306" s="6">
        <v>2</v>
      </c>
      <c r="K1306" s="12">
        <v>2112000201903100</v>
      </c>
    </row>
    <row r="1307" spans="1:11" x14ac:dyDescent="0.2">
      <c r="A1307" s="10">
        <v>399783</v>
      </c>
      <c r="B1307" s="6" t="s">
        <v>1266</v>
      </c>
      <c r="C1307" s="6">
        <v>21</v>
      </c>
      <c r="D1307" s="6">
        <v>381</v>
      </c>
      <c r="E1307" s="6">
        <v>2958</v>
      </c>
      <c r="F1307" s="6">
        <v>1903200</v>
      </c>
      <c r="G1307" s="6" t="s">
        <v>1266</v>
      </c>
      <c r="H1307" s="6">
        <v>21</v>
      </c>
      <c r="I1307" s="6">
        <v>12</v>
      </c>
      <c r="J1307" s="6">
        <v>2</v>
      </c>
      <c r="K1307" s="12">
        <v>2112000201903200</v>
      </c>
    </row>
    <row r="1308" spans="1:11" x14ac:dyDescent="0.2">
      <c r="A1308" s="10">
        <v>399784</v>
      </c>
      <c r="B1308" s="6" t="s">
        <v>1267</v>
      </c>
      <c r="C1308" s="6">
        <v>21</v>
      </c>
      <c r="D1308" s="6">
        <v>381</v>
      </c>
      <c r="E1308" s="6">
        <v>2958</v>
      </c>
      <c r="F1308" s="6">
        <v>1903300</v>
      </c>
      <c r="G1308" s="6" t="s">
        <v>1267</v>
      </c>
      <c r="H1308" s="6">
        <v>21</v>
      </c>
      <c r="I1308" s="6">
        <v>12</v>
      </c>
      <c r="J1308" s="6">
        <v>2</v>
      </c>
      <c r="K1308" s="12">
        <v>2112000201903300</v>
      </c>
    </row>
    <row r="1309" spans="1:11" x14ac:dyDescent="0.2">
      <c r="A1309" s="10">
        <v>399785</v>
      </c>
      <c r="B1309" s="6" t="s">
        <v>1268</v>
      </c>
      <c r="C1309" s="6">
        <v>21</v>
      </c>
      <c r="D1309" s="6">
        <v>381</v>
      </c>
      <c r="E1309" s="6">
        <v>2958</v>
      </c>
      <c r="F1309" s="6">
        <v>1903400</v>
      </c>
      <c r="G1309" s="6" t="s">
        <v>1268</v>
      </c>
      <c r="H1309" s="6">
        <v>21</v>
      </c>
      <c r="I1309" s="6">
        <v>12</v>
      </c>
      <c r="J1309" s="6">
        <v>2</v>
      </c>
      <c r="K1309" s="12">
        <v>2112000201903400</v>
      </c>
    </row>
    <row r="1310" spans="1:11" x14ac:dyDescent="0.2">
      <c r="A1310" s="10">
        <v>399786</v>
      </c>
      <c r="B1310" s="6" t="s">
        <v>1269</v>
      </c>
      <c r="C1310" s="6">
        <v>21</v>
      </c>
      <c r="D1310" s="6">
        <v>381</v>
      </c>
      <c r="E1310" s="6">
        <v>2958</v>
      </c>
      <c r="F1310" s="6">
        <v>1903500</v>
      </c>
      <c r="G1310" s="6" t="s">
        <v>1269</v>
      </c>
      <c r="H1310" s="6">
        <v>21</v>
      </c>
      <c r="I1310" s="6">
        <v>12</v>
      </c>
      <c r="J1310" s="6">
        <v>2</v>
      </c>
      <c r="K1310" s="12">
        <v>2112000201903500</v>
      </c>
    </row>
    <row r="1311" spans="1:11" x14ac:dyDescent="0.2">
      <c r="A1311" s="10">
        <v>399787</v>
      </c>
      <c r="B1311" s="6" t="s">
        <v>1270</v>
      </c>
      <c r="C1311" s="6">
        <v>21</v>
      </c>
      <c r="D1311" s="6">
        <v>381</v>
      </c>
      <c r="E1311" s="6">
        <v>2958</v>
      </c>
      <c r="F1311" s="6">
        <v>1903600</v>
      </c>
      <c r="G1311" s="6" t="s">
        <v>1270</v>
      </c>
      <c r="H1311" s="6">
        <v>21</v>
      </c>
      <c r="I1311" s="6">
        <v>12</v>
      </c>
      <c r="J1311" s="6">
        <v>2</v>
      </c>
      <c r="K1311" s="12">
        <v>2112000201903600</v>
      </c>
    </row>
    <row r="1312" spans="1:11" x14ac:dyDescent="0.2">
      <c r="A1312" s="10">
        <v>399788</v>
      </c>
      <c r="B1312" s="6" t="s">
        <v>1271</v>
      </c>
      <c r="C1312" s="6">
        <v>21</v>
      </c>
      <c r="D1312" s="6">
        <v>381</v>
      </c>
      <c r="E1312" s="6">
        <v>2958</v>
      </c>
      <c r="F1312" s="6">
        <v>1904200</v>
      </c>
      <c r="G1312" s="6" t="s">
        <v>1271</v>
      </c>
      <c r="H1312" s="6">
        <v>21</v>
      </c>
      <c r="I1312" s="6">
        <v>12</v>
      </c>
      <c r="J1312" s="6">
        <v>2</v>
      </c>
      <c r="K1312" s="12">
        <v>2112000201904200</v>
      </c>
    </row>
    <row r="1313" spans="1:11" x14ac:dyDescent="0.2">
      <c r="A1313" s="10">
        <v>399789</v>
      </c>
      <c r="B1313" s="6" t="s">
        <v>1272</v>
      </c>
      <c r="C1313" s="6">
        <v>21</v>
      </c>
      <c r="D1313" s="6">
        <v>381</v>
      </c>
      <c r="E1313" s="6">
        <v>2958</v>
      </c>
      <c r="F1313" s="6">
        <v>1904300</v>
      </c>
      <c r="G1313" s="6" t="s">
        <v>4198</v>
      </c>
      <c r="H1313" s="6">
        <v>21</v>
      </c>
      <c r="I1313" s="6">
        <v>12</v>
      </c>
      <c r="J1313" s="6">
        <v>2</v>
      </c>
      <c r="K1313" s="12">
        <v>2112000201904300</v>
      </c>
    </row>
    <row r="1314" spans="1:11" x14ac:dyDescent="0.2">
      <c r="A1314" s="10">
        <v>399790</v>
      </c>
      <c r="B1314" s="6" t="s">
        <v>1273</v>
      </c>
      <c r="C1314" s="6">
        <v>21</v>
      </c>
      <c r="D1314" s="6">
        <v>381</v>
      </c>
      <c r="E1314" s="6">
        <v>2958</v>
      </c>
      <c r="F1314" s="6">
        <v>1904400</v>
      </c>
      <c r="G1314" s="6" t="s">
        <v>4199</v>
      </c>
      <c r="H1314" s="6">
        <v>21</v>
      </c>
      <c r="I1314" s="6">
        <v>12</v>
      </c>
      <c r="J1314" s="6">
        <v>2</v>
      </c>
      <c r="K1314" s="12">
        <v>2112000201904400</v>
      </c>
    </row>
    <row r="1315" spans="1:11" x14ac:dyDescent="0.2">
      <c r="A1315" s="10">
        <v>399791</v>
      </c>
      <c r="B1315" s="6" t="s">
        <v>1274</v>
      </c>
      <c r="C1315" s="6">
        <v>21</v>
      </c>
      <c r="D1315" s="6">
        <v>381</v>
      </c>
      <c r="E1315" s="6">
        <v>2958</v>
      </c>
      <c r="F1315" s="6">
        <v>1905000</v>
      </c>
      <c r="G1315" s="6" t="s">
        <v>1274</v>
      </c>
      <c r="H1315" s="6">
        <v>21</v>
      </c>
      <c r="I1315" s="6">
        <v>12</v>
      </c>
      <c r="J1315" s="6">
        <v>2</v>
      </c>
      <c r="K1315" s="12">
        <v>2112000201905000</v>
      </c>
    </row>
    <row r="1316" spans="1:11" x14ac:dyDescent="0.2">
      <c r="A1316" s="10">
        <v>399792</v>
      </c>
      <c r="B1316" s="6" t="s">
        <v>1275</v>
      </c>
      <c r="C1316" s="6">
        <v>21</v>
      </c>
      <c r="D1316" s="6">
        <v>381</v>
      </c>
      <c r="E1316" s="6">
        <v>2958</v>
      </c>
      <c r="F1316" s="6">
        <v>1905100</v>
      </c>
      <c r="G1316" s="6" t="s">
        <v>1275</v>
      </c>
      <c r="H1316" s="6">
        <v>21</v>
      </c>
      <c r="I1316" s="6">
        <v>12</v>
      </c>
      <c r="J1316" s="6">
        <v>2</v>
      </c>
      <c r="K1316" s="12">
        <v>2112000201905100</v>
      </c>
    </row>
    <row r="1317" spans="1:11" x14ac:dyDescent="0.2">
      <c r="A1317" s="10">
        <v>399793</v>
      </c>
      <c r="B1317" s="6" t="s">
        <v>1276</v>
      </c>
      <c r="C1317" s="6">
        <v>21</v>
      </c>
      <c r="D1317" s="6">
        <v>381</v>
      </c>
      <c r="E1317" s="6">
        <v>2958</v>
      </c>
      <c r="F1317" s="6">
        <v>1906300</v>
      </c>
      <c r="G1317" s="6" t="s">
        <v>1276</v>
      </c>
      <c r="H1317" s="6">
        <v>21</v>
      </c>
      <c r="I1317" s="6">
        <v>12</v>
      </c>
      <c r="J1317" s="6">
        <v>2</v>
      </c>
      <c r="K1317" s="12">
        <v>2112000201906300</v>
      </c>
    </row>
    <row r="1318" spans="1:11" x14ac:dyDescent="0.2">
      <c r="A1318" s="10">
        <v>399794</v>
      </c>
      <c r="B1318" s="6" t="s">
        <v>1277</v>
      </c>
      <c r="C1318" s="6">
        <v>21</v>
      </c>
      <c r="D1318" s="6">
        <v>381</v>
      </c>
      <c r="E1318" s="6">
        <v>2958</v>
      </c>
      <c r="F1318" s="6">
        <v>1906400</v>
      </c>
      <c r="G1318" s="6" t="s">
        <v>1277</v>
      </c>
      <c r="H1318" s="6">
        <v>21</v>
      </c>
      <c r="I1318" s="6">
        <v>12</v>
      </c>
      <c r="J1318" s="6">
        <v>2</v>
      </c>
      <c r="K1318" s="12">
        <v>2112000201906400</v>
      </c>
    </row>
    <row r="1319" spans="1:11" x14ac:dyDescent="0.2">
      <c r="A1319" s="10">
        <v>399795</v>
      </c>
      <c r="B1319" s="6" t="s">
        <v>1279</v>
      </c>
      <c r="C1319" s="6">
        <v>21</v>
      </c>
      <c r="D1319" s="6">
        <v>381</v>
      </c>
      <c r="E1319" s="6">
        <v>2959</v>
      </c>
      <c r="F1319" s="6">
        <v>1903700</v>
      </c>
      <c r="G1319" s="6" t="s">
        <v>1279</v>
      </c>
      <c r="H1319" s="6">
        <v>21</v>
      </c>
      <c r="I1319" s="6">
        <v>12</v>
      </c>
      <c r="J1319" s="6">
        <v>2</v>
      </c>
      <c r="K1319" s="12">
        <v>2112000201903700</v>
      </c>
    </row>
    <row r="1320" spans="1:11" x14ac:dyDescent="0.2">
      <c r="A1320" s="10">
        <v>399796</v>
      </c>
      <c r="B1320" s="6" t="s">
        <v>1280</v>
      </c>
      <c r="C1320" s="6">
        <v>21</v>
      </c>
      <c r="D1320" s="6">
        <v>381</v>
      </c>
      <c r="E1320" s="6">
        <v>2959</v>
      </c>
      <c r="F1320" s="6">
        <v>1903800</v>
      </c>
      <c r="G1320" s="6" t="s">
        <v>1280</v>
      </c>
      <c r="H1320" s="6">
        <v>21</v>
      </c>
      <c r="I1320" s="6">
        <v>12</v>
      </c>
      <c r="J1320" s="6">
        <v>2</v>
      </c>
      <c r="K1320" s="12">
        <v>2112000201903800</v>
      </c>
    </row>
    <row r="1321" spans="1:11" x14ac:dyDescent="0.2">
      <c r="A1321" s="10">
        <v>399797</v>
      </c>
      <c r="B1321" s="6" t="s">
        <v>1281</v>
      </c>
      <c r="C1321" s="6">
        <v>21</v>
      </c>
      <c r="D1321" s="6">
        <v>381</v>
      </c>
      <c r="E1321" s="6">
        <v>2959</v>
      </c>
      <c r="F1321" s="6">
        <v>1903900</v>
      </c>
      <c r="G1321" s="6" t="s">
        <v>1281</v>
      </c>
      <c r="H1321" s="6">
        <v>21</v>
      </c>
      <c r="I1321" s="6">
        <v>12</v>
      </c>
      <c r="J1321" s="6">
        <v>2</v>
      </c>
      <c r="K1321" s="12">
        <v>2112000201903900</v>
      </c>
    </row>
    <row r="1322" spans="1:11" x14ac:dyDescent="0.2">
      <c r="A1322" s="10">
        <v>399798</v>
      </c>
      <c r="B1322" s="6" t="s">
        <v>1282</v>
      </c>
      <c r="C1322" s="6">
        <v>21</v>
      </c>
      <c r="D1322" s="6">
        <v>381</v>
      </c>
      <c r="E1322" s="6">
        <v>2959</v>
      </c>
      <c r="F1322" s="6">
        <v>1904000</v>
      </c>
      <c r="G1322" s="6" t="s">
        <v>1282</v>
      </c>
      <c r="H1322" s="6">
        <v>21</v>
      </c>
      <c r="I1322" s="6">
        <v>12</v>
      </c>
      <c r="J1322" s="6">
        <v>2</v>
      </c>
      <c r="K1322" s="12">
        <v>2112000201904000</v>
      </c>
    </row>
    <row r="1323" spans="1:11" x14ac:dyDescent="0.2">
      <c r="A1323" s="10">
        <v>399799</v>
      </c>
      <c r="B1323" s="6" t="s">
        <v>1283</v>
      </c>
      <c r="C1323" s="6">
        <v>21</v>
      </c>
      <c r="D1323" s="6">
        <v>381</v>
      </c>
      <c r="E1323" s="6">
        <v>2959</v>
      </c>
      <c r="F1323" s="6">
        <v>1904100</v>
      </c>
      <c r="G1323" s="6" t="s">
        <v>1283</v>
      </c>
      <c r="H1323" s="6">
        <v>21</v>
      </c>
      <c r="I1323" s="6">
        <v>12</v>
      </c>
      <c r="J1323" s="6">
        <v>2</v>
      </c>
      <c r="K1323" s="12">
        <v>2112000201904100</v>
      </c>
    </row>
    <row r="1324" spans="1:11" x14ac:dyDescent="0.2">
      <c r="A1324" s="10">
        <v>399800</v>
      </c>
      <c r="B1324" s="6" t="s">
        <v>1284</v>
      </c>
      <c r="C1324" s="6">
        <v>21</v>
      </c>
      <c r="D1324" s="6">
        <v>381</v>
      </c>
      <c r="E1324" s="6">
        <v>2959</v>
      </c>
      <c r="F1324" s="6">
        <v>1904500</v>
      </c>
      <c r="G1324" s="6" t="s">
        <v>1284</v>
      </c>
      <c r="H1324" s="6">
        <v>21</v>
      </c>
      <c r="I1324" s="6">
        <v>12</v>
      </c>
      <c r="J1324" s="6">
        <v>2</v>
      </c>
      <c r="K1324" s="12">
        <v>2112000201904500</v>
      </c>
    </row>
    <row r="1325" spans="1:11" x14ac:dyDescent="0.2">
      <c r="A1325" s="10">
        <v>399801</v>
      </c>
      <c r="B1325" s="6" t="s">
        <v>1285</v>
      </c>
      <c r="C1325" s="6">
        <v>21</v>
      </c>
      <c r="D1325" s="6">
        <v>381</v>
      </c>
      <c r="E1325" s="6">
        <v>2959</v>
      </c>
      <c r="F1325" s="6">
        <v>1904600</v>
      </c>
      <c r="G1325" s="6" t="s">
        <v>1285</v>
      </c>
      <c r="H1325" s="6">
        <v>21</v>
      </c>
      <c r="I1325" s="6">
        <v>12</v>
      </c>
      <c r="J1325" s="6">
        <v>2</v>
      </c>
      <c r="K1325" s="12">
        <v>2112000201904600</v>
      </c>
    </row>
    <row r="1326" spans="1:11" x14ac:dyDescent="0.2">
      <c r="A1326" s="10">
        <v>399802</v>
      </c>
      <c r="B1326" s="6" t="s">
        <v>1286</v>
      </c>
      <c r="C1326" s="6">
        <v>21</v>
      </c>
      <c r="D1326" s="6">
        <v>381</v>
      </c>
      <c r="E1326" s="6">
        <v>2959</v>
      </c>
      <c r="F1326" s="6">
        <v>1904700</v>
      </c>
      <c r="G1326" s="6" t="s">
        <v>1286</v>
      </c>
      <c r="H1326" s="6">
        <v>21</v>
      </c>
      <c r="I1326" s="6">
        <v>12</v>
      </c>
      <c r="J1326" s="6">
        <v>2</v>
      </c>
      <c r="K1326" s="12">
        <v>2112000201904700</v>
      </c>
    </row>
    <row r="1327" spans="1:11" x14ac:dyDescent="0.2">
      <c r="A1327" s="10">
        <v>399803</v>
      </c>
      <c r="B1327" s="6" t="s">
        <v>1287</v>
      </c>
      <c r="C1327" s="6">
        <v>21</v>
      </c>
      <c r="D1327" s="6">
        <v>381</v>
      </c>
      <c r="E1327" s="6">
        <v>2959</v>
      </c>
      <c r="F1327" s="6">
        <v>1904800</v>
      </c>
      <c r="G1327" s="6" t="s">
        <v>1287</v>
      </c>
      <c r="H1327" s="6">
        <v>21</v>
      </c>
      <c r="I1327" s="6">
        <v>12</v>
      </c>
      <c r="J1327" s="6">
        <v>2</v>
      </c>
      <c r="K1327" s="12">
        <v>2112000201904800</v>
      </c>
    </row>
    <row r="1328" spans="1:11" x14ac:dyDescent="0.2">
      <c r="A1328" s="10">
        <v>399804</v>
      </c>
      <c r="B1328" s="6" t="s">
        <v>1288</v>
      </c>
      <c r="C1328" s="6">
        <v>21</v>
      </c>
      <c r="D1328" s="6">
        <v>381</v>
      </c>
      <c r="E1328" s="6">
        <v>2959</v>
      </c>
      <c r="F1328" s="6">
        <v>1904900</v>
      </c>
      <c r="G1328" s="6" t="s">
        <v>1288</v>
      </c>
      <c r="H1328" s="6">
        <v>21</v>
      </c>
      <c r="I1328" s="6">
        <v>12</v>
      </c>
      <c r="J1328" s="6">
        <v>2</v>
      </c>
      <c r="K1328" s="12">
        <v>2112000201904900</v>
      </c>
    </row>
    <row r="1329" spans="1:11" x14ac:dyDescent="0.2">
      <c r="A1329" s="10">
        <v>399805</v>
      </c>
      <c r="B1329" s="6" t="s">
        <v>1289</v>
      </c>
      <c r="C1329" s="6">
        <v>21</v>
      </c>
      <c r="D1329" s="6">
        <v>381</v>
      </c>
      <c r="E1329" s="6">
        <v>2959</v>
      </c>
      <c r="F1329" s="6">
        <v>1905200</v>
      </c>
      <c r="G1329" s="6" t="s">
        <v>1289</v>
      </c>
      <c r="H1329" s="6">
        <v>21</v>
      </c>
      <c r="I1329" s="6">
        <v>12</v>
      </c>
      <c r="J1329" s="6">
        <v>2</v>
      </c>
      <c r="K1329" s="12">
        <v>2112000201905200</v>
      </c>
    </row>
    <row r="1330" spans="1:11" x14ac:dyDescent="0.2">
      <c r="A1330" s="10">
        <v>399806</v>
      </c>
      <c r="B1330" s="6" t="s">
        <v>1290</v>
      </c>
      <c r="C1330" s="6">
        <v>21</v>
      </c>
      <c r="D1330" s="6">
        <v>381</v>
      </c>
      <c r="E1330" s="6">
        <v>2959</v>
      </c>
      <c r="F1330" s="6">
        <v>1905300</v>
      </c>
      <c r="G1330" s="6" t="s">
        <v>1290</v>
      </c>
      <c r="H1330" s="6">
        <v>21</v>
      </c>
      <c r="I1330" s="6">
        <v>12</v>
      </c>
      <c r="J1330" s="6">
        <v>2</v>
      </c>
      <c r="K1330" s="12">
        <v>2112000201905300</v>
      </c>
    </row>
    <row r="1331" spans="1:11" x14ac:dyDescent="0.2">
      <c r="A1331" s="10">
        <v>399807</v>
      </c>
      <c r="B1331" s="6" t="s">
        <v>1291</v>
      </c>
      <c r="C1331" s="6">
        <v>21</v>
      </c>
      <c r="D1331" s="6">
        <v>381</v>
      </c>
      <c r="E1331" s="6">
        <v>2959</v>
      </c>
      <c r="F1331" s="6">
        <v>1905400</v>
      </c>
      <c r="G1331" s="6" t="s">
        <v>1291</v>
      </c>
      <c r="H1331" s="6">
        <v>21</v>
      </c>
      <c r="I1331" s="6">
        <v>12</v>
      </c>
      <c r="J1331" s="6">
        <v>2</v>
      </c>
      <c r="K1331" s="12">
        <v>2112000201905400</v>
      </c>
    </row>
    <row r="1332" spans="1:11" x14ac:dyDescent="0.2">
      <c r="A1332" s="10">
        <v>399808</v>
      </c>
      <c r="B1332" s="6" t="s">
        <v>1292</v>
      </c>
      <c r="C1332" s="6">
        <v>21</v>
      </c>
      <c r="D1332" s="6">
        <v>381</v>
      </c>
      <c r="E1332" s="6">
        <v>2959</v>
      </c>
      <c r="F1332" s="6">
        <v>1905500</v>
      </c>
      <c r="G1332" s="6" t="s">
        <v>1292</v>
      </c>
      <c r="H1332" s="6">
        <v>21</v>
      </c>
      <c r="I1332" s="6">
        <v>12</v>
      </c>
      <c r="J1332" s="6">
        <v>2</v>
      </c>
      <c r="K1332" s="12">
        <v>2112000201905500</v>
      </c>
    </row>
    <row r="1333" spans="1:11" x14ac:dyDescent="0.2">
      <c r="A1333" s="10">
        <v>399809</v>
      </c>
      <c r="B1333" s="6" t="s">
        <v>1293</v>
      </c>
      <c r="C1333" s="6">
        <v>21</v>
      </c>
      <c r="D1333" s="6">
        <v>381</v>
      </c>
      <c r="E1333" s="6">
        <v>2959</v>
      </c>
      <c r="F1333" s="6">
        <v>1905600</v>
      </c>
      <c r="G1333" s="6" t="s">
        <v>1293</v>
      </c>
      <c r="H1333" s="6">
        <v>21</v>
      </c>
      <c r="I1333" s="6">
        <v>12</v>
      </c>
      <c r="J1333" s="6">
        <v>2</v>
      </c>
      <c r="K1333" s="12">
        <v>2112000201905600</v>
      </c>
    </row>
    <row r="1334" spans="1:11" x14ac:dyDescent="0.2">
      <c r="A1334" s="10">
        <v>399810</v>
      </c>
      <c r="B1334" s="6" t="s">
        <v>1294</v>
      </c>
      <c r="C1334" s="6">
        <v>21</v>
      </c>
      <c r="D1334" s="6">
        <v>381</v>
      </c>
      <c r="E1334" s="6">
        <v>2959</v>
      </c>
      <c r="F1334" s="6">
        <v>1905700</v>
      </c>
      <c r="G1334" s="6" t="s">
        <v>1294</v>
      </c>
      <c r="H1334" s="6">
        <v>21</v>
      </c>
      <c r="I1334" s="6">
        <v>12</v>
      </c>
      <c r="J1334" s="6">
        <v>2</v>
      </c>
      <c r="K1334" s="12">
        <v>2112000201905700</v>
      </c>
    </row>
    <row r="1335" spans="1:11" x14ac:dyDescent="0.2">
      <c r="A1335" s="10">
        <v>399811</v>
      </c>
      <c r="B1335" s="6" t="s">
        <v>1295</v>
      </c>
      <c r="C1335" s="6">
        <v>21</v>
      </c>
      <c r="D1335" s="6">
        <v>381</v>
      </c>
      <c r="E1335" s="6">
        <v>2959</v>
      </c>
      <c r="F1335" s="6">
        <v>1905800</v>
      </c>
      <c r="G1335" s="6" t="s">
        <v>1295</v>
      </c>
      <c r="H1335" s="6">
        <v>21</v>
      </c>
      <c r="I1335" s="6">
        <v>12</v>
      </c>
      <c r="J1335" s="6">
        <v>2</v>
      </c>
      <c r="K1335" s="12">
        <v>2112000201905800</v>
      </c>
    </row>
    <row r="1336" spans="1:11" x14ac:dyDescent="0.2">
      <c r="A1336" s="10">
        <v>399812</v>
      </c>
      <c r="B1336" s="6" t="s">
        <v>1296</v>
      </c>
      <c r="C1336" s="6">
        <v>21</v>
      </c>
      <c r="D1336" s="6">
        <v>381</v>
      </c>
      <c r="E1336" s="6">
        <v>2959</v>
      </c>
      <c r="F1336" s="6">
        <v>1905900</v>
      </c>
      <c r="G1336" s="6" t="s">
        <v>1296</v>
      </c>
      <c r="H1336" s="6">
        <v>21</v>
      </c>
      <c r="I1336" s="6">
        <v>12</v>
      </c>
      <c r="J1336" s="6">
        <v>2</v>
      </c>
      <c r="K1336" s="12">
        <v>2112000201905900</v>
      </c>
    </row>
    <row r="1337" spans="1:11" x14ac:dyDescent="0.2">
      <c r="A1337" s="10">
        <v>399813</v>
      </c>
      <c r="B1337" s="6" t="s">
        <v>1297</v>
      </c>
      <c r="C1337" s="6">
        <v>21</v>
      </c>
      <c r="D1337" s="6">
        <v>381</v>
      </c>
      <c r="E1337" s="6">
        <v>2959</v>
      </c>
      <c r="F1337" s="6">
        <v>1906000</v>
      </c>
      <c r="G1337" s="6" t="s">
        <v>1297</v>
      </c>
      <c r="H1337" s="6">
        <v>21</v>
      </c>
      <c r="I1337" s="6">
        <v>12</v>
      </c>
      <c r="J1337" s="6">
        <v>2</v>
      </c>
      <c r="K1337" s="12">
        <v>2119000941906000</v>
      </c>
    </row>
    <row r="1338" spans="1:11" x14ac:dyDescent="0.2">
      <c r="A1338" s="10">
        <v>399814</v>
      </c>
      <c r="B1338" s="6" t="s">
        <v>1298</v>
      </c>
      <c r="C1338" s="6">
        <v>21</v>
      </c>
      <c r="D1338" s="6">
        <v>381</v>
      </c>
      <c r="E1338" s="6">
        <v>2959</v>
      </c>
      <c r="F1338" s="6">
        <v>1906100</v>
      </c>
      <c r="G1338" s="6" t="s">
        <v>1298</v>
      </c>
      <c r="H1338" s="6">
        <v>21</v>
      </c>
      <c r="I1338" s="6">
        <v>12</v>
      </c>
      <c r="J1338" s="6">
        <v>2</v>
      </c>
      <c r="K1338" s="12">
        <v>2112000201906100</v>
      </c>
    </row>
    <row r="1339" spans="1:11" x14ac:dyDescent="0.2">
      <c r="A1339" s="10">
        <v>399815</v>
      </c>
      <c r="B1339" s="6" t="s">
        <v>1299</v>
      </c>
      <c r="C1339" s="6">
        <v>21</v>
      </c>
      <c r="D1339" s="6">
        <v>381</v>
      </c>
      <c r="E1339" s="6">
        <v>2959</v>
      </c>
      <c r="F1339" s="6">
        <v>1906200</v>
      </c>
      <c r="G1339" s="6" t="s">
        <v>1299</v>
      </c>
      <c r="H1339" s="6">
        <v>21</v>
      </c>
      <c r="I1339" s="6">
        <v>12</v>
      </c>
      <c r="J1339" s="6">
        <v>2</v>
      </c>
      <c r="K1339" s="12">
        <v>2112000201906200</v>
      </c>
    </row>
    <row r="1340" spans="1:11" x14ac:dyDescent="0.2">
      <c r="A1340" s="10">
        <v>399816</v>
      </c>
      <c r="B1340" s="6" t="s">
        <v>1300</v>
      </c>
      <c r="C1340" s="6">
        <v>21</v>
      </c>
      <c r="D1340" s="6">
        <v>381</v>
      </c>
      <c r="E1340" s="6">
        <v>2959</v>
      </c>
      <c r="F1340" s="6">
        <v>1906500</v>
      </c>
      <c r="G1340" s="6" t="s">
        <v>1300</v>
      </c>
      <c r="H1340" s="6">
        <v>21</v>
      </c>
      <c r="I1340" s="6">
        <v>12</v>
      </c>
      <c r="J1340" s="6">
        <v>2</v>
      </c>
      <c r="K1340" s="12">
        <v>2112000201906500</v>
      </c>
    </row>
    <row r="1341" spans="1:11" x14ac:dyDescent="0.2">
      <c r="A1341" s="10">
        <v>399817</v>
      </c>
      <c r="B1341" s="6" t="s">
        <v>688</v>
      </c>
      <c r="C1341" s="6">
        <v>21</v>
      </c>
      <c r="D1341" s="6">
        <v>381</v>
      </c>
      <c r="E1341" s="6">
        <v>2959</v>
      </c>
      <c r="F1341" s="6">
        <v>1907200</v>
      </c>
      <c r="G1341" s="6" t="s">
        <v>688</v>
      </c>
      <c r="H1341" s="6">
        <v>21</v>
      </c>
      <c r="I1341" s="6">
        <v>12</v>
      </c>
      <c r="J1341" s="6">
        <v>2</v>
      </c>
      <c r="K1341" s="12">
        <v>2112000201907200</v>
      </c>
    </row>
    <row r="1342" spans="1:11" x14ac:dyDescent="0.2">
      <c r="A1342" s="10">
        <v>399818</v>
      </c>
      <c r="B1342" s="6" t="s">
        <v>1301</v>
      </c>
      <c r="C1342" s="6">
        <v>21</v>
      </c>
      <c r="D1342" s="6">
        <v>381</v>
      </c>
      <c r="E1342" s="6">
        <v>2959</v>
      </c>
      <c r="F1342" s="6">
        <v>1907300</v>
      </c>
      <c r="G1342" s="6" t="s">
        <v>1301</v>
      </c>
      <c r="H1342" s="6">
        <v>21</v>
      </c>
      <c r="I1342" s="6">
        <v>12</v>
      </c>
      <c r="J1342" s="6">
        <v>2</v>
      </c>
      <c r="K1342" s="12">
        <v>2112000201907300</v>
      </c>
    </row>
    <row r="1343" spans="1:11" x14ac:dyDescent="0.2">
      <c r="A1343" s="10">
        <v>399819</v>
      </c>
      <c r="B1343" s="6" t="s">
        <v>1137</v>
      </c>
      <c r="C1343" s="6">
        <v>21</v>
      </c>
      <c r="D1343" s="6">
        <v>381</v>
      </c>
      <c r="E1343" s="6">
        <v>2959</v>
      </c>
      <c r="F1343" s="6">
        <v>1907400</v>
      </c>
      <c r="G1343" s="6" t="s">
        <v>1137</v>
      </c>
      <c r="H1343" s="6">
        <v>21</v>
      </c>
      <c r="I1343" s="6">
        <v>12</v>
      </c>
      <c r="J1343" s="6">
        <v>2</v>
      </c>
      <c r="K1343" s="12">
        <v>2112000201907400</v>
      </c>
    </row>
    <row r="1344" spans="1:11" x14ac:dyDescent="0.2">
      <c r="A1344" s="10">
        <v>399820</v>
      </c>
      <c r="B1344" s="6" t="s">
        <v>1302</v>
      </c>
      <c r="C1344" s="6">
        <v>21</v>
      </c>
      <c r="D1344" s="6">
        <v>381</v>
      </c>
      <c r="E1344" s="6">
        <v>2959</v>
      </c>
      <c r="F1344" s="6">
        <v>1907500</v>
      </c>
      <c r="G1344" s="6" t="s">
        <v>1302</v>
      </c>
      <c r="H1344" s="6">
        <v>21</v>
      </c>
      <c r="I1344" s="6">
        <v>12</v>
      </c>
      <c r="J1344" s="6">
        <v>2</v>
      </c>
      <c r="K1344" s="12">
        <v>2112000201907500</v>
      </c>
    </row>
    <row r="1345" spans="1:11" x14ac:dyDescent="0.2">
      <c r="A1345" s="10">
        <v>399821</v>
      </c>
      <c r="B1345" s="6" t="s">
        <v>404</v>
      </c>
      <c r="C1345" s="6">
        <v>21</v>
      </c>
      <c r="D1345" s="6">
        <v>381</v>
      </c>
      <c r="E1345" s="6">
        <v>2959</v>
      </c>
      <c r="F1345" s="6">
        <v>1907600</v>
      </c>
      <c r="G1345" s="6" t="s">
        <v>404</v>
      </c>
      <c r="H1345" s="6">
        <v>21</v>
      </c>
      <c r="I1345" s="6">
        <v>12</v>
      </c>
      <c r="J1345" s="6">
        <v>2</v>
      </c>
      <c r="K1345" s="12">
        <v>2112000201907600</v>
      </c>
    </row>
    <row r="1346" spans="1:11" x14ac:dyDescent="0.2">
      <c r="A1346" s="10">
        <v>399822</v>
      </c>
      <c r="B1346" s="6" t="s">
        <v>735</v>
      </c>
      <c r="C1346" s="6">
        <v>21</v>
      </c>
      <c r="D1346" s="6">
        <v>381</v>
      </c>
      <c r="E1346" s="6">
        <v>2959</v>
      </c>
      <c r="F1346" s="6">
        <v>1907700</v>
      </c>
      <c r="G1346" s="6" t="s">
        <v>735</v>
      </c>
      <c r="H1346" s="6">
        <v>21</v>
      </c>
      <c r="I1346" s="6">
        <v>12</v>
      </c>
      <c r="J1346" s="6">
        <v>2</v>
      </c>
      <c r="K1346" s="12">
        <v>2112000201907700</v>
      </c>
    </row>
    <row r="1347" spans="1:11" x14ac:dyDescent="0.2">
      <c r="A1347" s="10">
        <v>399823</v>
      </c>
      <c r="B1347" s="6" t="s">
        <v>1303</v>
      </c>
      <c r="C1347" s="6">
        <v>21</v>
      </c>
      <c r="D1347" s="6">
        <v>381</v>
      </c>
      <c r="E1347" s="6">
        <v>2959</v>
      </c>
      <c r="F1347" s="6">
        <v>1907800</v>
      </c>
      <c r="G1347" s="6" t="s">
        <v>1303</v>
      </c>
      <c r="H1347" s="6">
        <v>21</v>
      </c>
      <c r="I1347" s="6">
        <v>12</v>
      </c>
      <c r="J1347" s="6">
        <v>2</v>
      </c>
      <c r="K1347" s="12">
        <v>2112000201907800</v>
      </c>
    </row>
    <row r="1348" spans="1:11" x14ac:dyDescent="0.2">
      <c r="A1348" s="10">
        <v>399824</v>
      </c>
      <c r="B1348" s="6" t="s">
        <v>1304</v>
      </c>
      <c r="C1348" s="6">
        <v>21</v>
      </c>
      <c r="D1348" s="6">
        <v>381</v>
      </c>
      <c r="E1348" s="6">
        <v>2959</v>
      </c>
      <c r="F1348" s="6">
        <v>1907900</v>
      </c>
      <c r="G1348" s="6" t="s">
        <v>4071</v>
      </c>
      <c r="H1348" s="6">
        <v>21</v>
      </c>
      <c r="I1348" s="6">
        <v>12</v>
      </c>
      <c r="J1348" s="6">
        <v>2</v>
      </c>
      <c r="K1348" s="12">
        <v>2112000201907900</v>
      </c>
    </row>
    <row r="1349" spans="1:11" x14ac:dyDescent="0.2">
      <c r="A1349" s="10">
        <v>399825</v>
      </c>
      <c r="B1349" s="6" t="s">
        <v>1288</v>
      </c>
      <c r="C1349" s="6">
        <v>21</v>
      </c>
      <c r="D1349" s="6">
        <v>381</v>
      </c>
      <c r="E1349" s="6">
        <v>2959</v>
      </c>
      <c r="F1349" s="6">
        <v>1908000</v>
      </c>
      <c r="G1349" s="6" t="s">
        <v>1288</v>
      </c>
      <c r="H1349" s="6">
        <v>21</v>
      </c>
      <c r="I1349" s="6">
        <v>12</v>
      </c>
      <c r="J1349" s="6">
        <v>2</v>
      </c>
      <c r="K1349" s="12">
        <v>2119001041908000</v>
      </c>
    </row>
    <row r="1350" spans="1:11" x14ac:dyDescent="0.2">
      <c r="A1350" s="10">
        <v>399826</v>
      </c>
      <c r="B1350" s="6" t="s">
        <v>1305</v>
      </c>
      <c r="C1350" s="6">
        <v>21</v>
      </c>
      <c r="D1350" s="6">
        <v>381</v>
      </c>
      <c r="E1350" s="6">
        <v>2959</v>
      </c>
      <c r="F1350" s="6">
        <v>1908100</v>
      </c>
      <c r="G1350" s="6" t="s">
        <v>1305</v>
      </c>
      <c r="H1350" s="6">
        <v>21</v>
      </c>
      <c r="I1350" s="6">
        <v>12</v>
      </c>
      <c r="J1350" s="6">
        <v>2</v>
      </c>
      <c r="K1350" s="12">
        <v>2112000201908100</v>
      </c>
    </row>
    <row r="1351" spans="1:11" x14ac:dyDescent="0.2">
      <c r="A1351" s="10">
        <v>399827</v>
      </c>
      <c r="B1351" s="6" t="s">
        <v>1306</v>
      </c>
      <c r="C1351" s="6">
        <v>21</v>
      </c>
      <c r="D1351" s="6">
        <v>381</v>
      </c>
      <c r="E1351" s="6">
        <v>2959</v>
      </c>
      <c r="F1351" s="6">
        <v>1908200</v>
      </c>
      <c r="G1351" s="6" t="s">
        <v>1306</v>
      </c>
      <c r="H1351" s="6">
        <v>21</v>
      </c>
      <c r="I1351" s="6">
        <v>12</v>
      </c>
      <c r="J1351" s="6">
        <v>2</v>
      </c>
      <c r="K1351" s="12">
        <v>2112000201908200</v>
      </c>
    </row>
    <row r="1352" spans="1:11" x14ac:dyDescent="0.2">
      <c r="A1352" s="10">
        <v>399828</v>
      </c>
      <c r="B1352" s="6" t="s">
        <v>1307</v>
      </c>
      <c r="C1352" s="6">
        <v>21</v>
      </c>
      <c r="D1352" s="6">
        <v>381</v>
      </c>
      <c r="E1352" s="6">
        <v>2959</v>
      </c>
      <c r="F1352" s="6">
        <v>1908300</v>
      </c>
      <c r="G1352" s="6" t="s">
        <v>1307</v>
      </c>
      <c r="H1352" s="6">
        <v>21</v>
      </c>
      <c r="I1352" s="6">
        <v>12</v>
      </c>
      <c r="J1352" s="6">
        <v>2</v>
      </c>
      <c r="K1352" s="12">
        <v>2112000201908300</v>
      </c>
    </row>
    <row r="1353" spans="1:11" x14ac:dyDescent="0.2">
      <c r="A1353" s="10">
        <v>399829</v>
      </c>
      <c r="B1353" s="6" t="s">
        <v>1308</v>
      </c>
      <c r="C1353" s="6">
        <v>21</v>
      </c>
      <c r="D1353" s="6">
        <v>381</v>
      </c>
      <c r="E1353" s="6">
        <v>2959</v>
      </c>
      <c r="F1353" s="6">
        <v>1908400</v>
      </c>
      <c r="G1353" s="6" t="s">
        <v>1308</v>
      </c>
      <c r="H1353" s="6">
        <v>21</v>
      </c>
      <c r="I1353" s="6">
        <v>12</v>
      </c>
      <c r="J1353" s="6">
        <v>2</v>
      </c>
      <c r="K1353" s="12">
        <v>2112000201908400</v>
      </c>
    </row>
    <row r="1354" spans="1:11" x14ac:dyDescent="0.2">
      <c r="A1354" s="10">
        <v>399830</v>
      </c>
      <c r="B1354" s="6" t="s">
        <v>1309</v>
      </c>
      <c r="C1354" s="6">
        <v>21</v>
      </c>
      <c r="D1354" s="6">
        <v>381</v>
      </c>
      <c r="E1354" s="6">
        <v>2959</v>
      </c>
      <c r="F1354" s="6">
        <v>1908500</v>
      </c>
      <c r="G1354" s="6" t="s">
        <v>1309</v>
      </c>
      <c r="H1354" s="6">
        <v>21</v>
      </c>
      <c r="I1354" s="6">
        <v>12</v>
      </c>
      <c r="J1354" s="6">
        <v>2</v>
      </c>
      <c r="K1354" s="12">
        <v>2112000201908500</v>
      </c>
    </row>
    <row r="1355" spans="1:11" x14ac:dyDescent="0.2">
      <c r="A1355" s="10">
        <v>399831</v>
      </c>
      <c r="B1355" s="6" t="s">
        <v>1310</v>
      </c>
      <c r="C1355" s="6">
        <v>21</v>
      </c>
      <c r="D1355" s="6">
        <v>381</v>
      </c>
      <c r="E1355" s="6">
        <v>2959</v>
      </c>
      <c r="F1355" s="6">
        <v>1908600</v>
      </c>
      <c r="G1355" s="6" t="s">
        <v>1310</v>
      </c>
      <c r="H1355" s="6">
        <v>21</v>
      </c>
      <c r="I1355" s="6">
        <v>12</v>
      </c>
      <c r="J1355" s="6">
        <v>2</v>
      </c>
      <c r="K1355" s="12">
        <v>2112000201908600</v>
      </c>
    </row>
    <row r="1356" spans="1:11" x14ac:dyDescent="0.2">
      <c r="A1356" s="10">
        <v>399832</v>
      </c>
      <c r="B1356" s="6" t="s">
        <v>4003</v>
      </c>
      <c r="C1356" s="6">
        <v>21</v>
      </c>
      <c r="D1356" s="6">
        <v>381</v>
      </c>
      <c r="E1356" s="6">
        <v>2959</v>
      </c>
      <c r="F1356" s="6">
        <v>1908700</v>
      </c>
      <c r="G1356" s="6" t="s">
        <v>4003</v>
      </c>
      <c r="H1356" s="6">
        <v>21</v>
      </c>
      <c r="I1356" s="6">
        <v>12</v>
      </c>
      <c r="J1356" s="6">
        <v>2</v>
      </c>
      <c r="K1356" s="12">
        <v>2112000201908700</v>
      </c>
    </row>
    <row r="1357" spans="1:11" x14ac:dyDescent="0.2">
      <c r="A1357" s="10">
        <v>399833</v>
      </c>
      <c r="B1357" s="6" t="s">
        <v>943</v>
      </c>
      <c r="C1357" s="6">
        <v>21</v>
      </c>
      <c r="D1357" s="6">
        <v>381</v>
      </c>
      <c r="E1357" s="6">
        <v>2959</v>
      </c>
      <c r="F1357" s="6">
        <v>1908800</v>
      </c>
      <c r="G1357" s="6" t="s">
        <v>943</v>
      </c>
      <c r="H1357" s="6">
        <v>21</v>
      </c>
      <c r="I1357" s="6">
        <v>12</v>
      </c>
      <c r="J1357" s="6">
        <v>2</v>
      </c>
      <c r="K1357" s="12">
        <v>2112000201908800</v>
      </c>
    </row>
    <row r="1358" spans="1:11" x14ac:dyDescent="0.2">
      <c r="A1358" s="10">
        <v>399834</v>
      </c>
      <c r="B1358" s="6" t="s">
        <v>1311</v>
      </c>
      <c r="C1358" s="6">
        <v>21</v>
      </c>
      <c r="D1358" s="6">
        <v>381</v>
      </c>
      <c r="E1358" s="6">
        <v>2959</v>
      </c>
      <c r="F1358" s="6">
        <v>1908900</v>
      </c>
      <c r="G1358" s="6" t="s">
        <v>1311</v>
      </c>
      <c r="H1358" s="6">
        <v>21</v>
      </c>
      <c r="I1358" s="6">
        <v>12</v>
      </c>
      <c r="J1358" s="6">
        <v>2</v>
      </c>
      <c r="K1358" s="12">
        <v>2112000201908900</v>
      </c>
    </row>
    <row r="1359" spans="1:11" x14ac:dyDescent="0.2">
      <c r="A1359" s="10">
        <v>399835</v>
      </c>
      <c r="B1359" s="6" t="s">
        <v>1312</v>
      </c>
      <c r="C1359" s="6">
        <v>21</v>
      </c>
      <c r="D1359" s="6">
        <v>381</v>
      </c>
      <c r="E1359" s="6">
        <v>2959</v>
      </c>
      <c r="F1359" s="6">
        <v>1909000</v>
      </c>
      <c r="G1359" s="6" t="s">
        <v>1312</v>
      </c>
      <c r="H1359" s="6">
        <v>21</v>
      </c>
      <c r="I1359" s="6">
        <v>12</v>
      </c>
      <c r="J1359" s="6">
        <v>2</v>
      </c>
      <c r="K1359" s="12">
        <v>2119001241909000</v>
      </c>
    </row>
    <row r="1360" spans="1:11" x14ac:dyDescent="0.2">
      <c r="A1360" s="10">
        <v>399836</v>
      </c>
      <c r="B1360" s="6" t="s">
        <v>1313</v>
      </c>
      <c r="C1360" s="6">
        <v>21</v>
      </c>
      <c r="D1360" s="6">
        <v>381</v>
      </c>
      <c r="E1360" s="6">
        <v>2959</v>
      </c>
      <c r="F1360" s="6">
        <v>1909100</v>
      </c>
      <c r="G1360" s="6" t="s">
        <v>1313</v>
      </c>
      <c r="H1360" s="6">
        <v>21</v>
      </c>
      <c r="I1360" s="6">
        <v>12</v>
      </c>
      <c r="J1360" s="6">
        <v>2</v>
      </c>
      <c r="K1360" s="12">
        <v>2112000201909100</v>
      </c>
    </row>
    <row r="1361" spans="1:11" x14ac:dyDescent="0.2">
      <c r="A1361" s="10">
        <v>399837</v>
      </c>
      <c r="B1361" s="6" t="s">
        <v>1314</v>
      </c>
      <c r="C1361" s="6">
        <v>21</v>
      </c>
      <c r="D1361" s="6">
        <v>381</v>
      </c>
      <c r="E1361" s="6">
        <v>2959</v>
      </c>
      <c r="F1361" s="6">
        <v>1909200</v>
      </c>
      <c r="G1361" s="6" t="s">
        <v>1314</v>
      </c>
      <c r="H1361" s="6">
        <v>21</v>
      </c>
      <c r="I1361" s="6">
        <v>12</v>
      </c>
      <c r="J1361" s="6">
        <v>2</v>
      </c>
      <c r="K1361" s="12">
        <v>2112000201909200</v>
      </c>
    </row>
    <row r="1362" spans="1:11" x14ac:dyDescent="0.2">
      <c r="A1362" s="10">
        <v>399838</v>
      </c>
      <c r="B1362" s="6" t="s">
        <v>1315</v>
      </c>
      <c r="C1362" s="6">
        <v>21</v>
      </c>
      <c r="D1362" s="6">
        <v>381</v>
      </c>
      <c r="E1362" s="6">
        <v>2959</v>
      </c>
      <c r="F1362" s="6">
        <v>1909300</v>
      </c>
      <c r="G1362" s="6" t="s">
        <v>1315</v>
      </c>
      <c r="H1362" s="6">
        <v>21</v>
      </c>
      <c r="I1362" s="6">
        <v>12</v>
      </c>
      <c r="J1362" s="6">
        <v>2</v>
      </c>
      <c r="K1362" s="12">
        <v>2112000201909300</v>
      </c>
    </row>
    <row r="1363" spans="1:11" x14ac:dyDescent="0.2">
      <c r="A1363" s="10">
        <v>399839</v>
      </c>
      <c r="B1363" s="6" t="s">
        <v>1316</v>
      </c>
      <c r="C1363" s="6">
        <v>21</v>
      </c>
      <c r="D1363" s="6">
        <v>381</v>
      </c>
      <c r="E1363" s="6">
        <v>2959</v>
      </c>
      <c r="F1363" s="6">
        <v>1909400</v>
      </c>
      <c r="G1363" s="6" t="s">
        <v>1316</v>
      </c>
      <c r="H1363" s="6">
        <v>21</v>
      </c>
      <c r="I1363" s="6">
        <v>12</v>
      </c>
      <c r="J1363" s="6">
        <v>2</v>
      </c>
      <c r="K1363" s="12">
        <v>2112000201909400</v>
      </c>
    </row>
    <row r="1364" spans="1:11" x14ac:dyDescent="0.2">
      <c r="A1364" s="10">
        <v>399840</v>
      </c>
      <c r="B1364" s="6" t="s">
        <v>1317</v>
      </c>
      <c r="C1364" s="6">
        <v>21</v>
      </c>
      <c r="D1364" s="6">
        <v>381</v>
      </c>
      <c r="E1364" s="6">
        <v>2959</v>
      </c>
      <c r="F1364" s="6">
        <v>1909500</v>
      </c>
      <c r="G1364" s="6" t="s">
        <v>4200</v>
      </c>
      <c r="H1364" s="6">
        <v>21</v>
      </c>
      <c r="I1364" s="6">
        <v>12</v>
      </c>
      <c r="J1364" s="6">
        <v>2</v>
      </c>
      <c r="K1364" s="12">
        <v>2112000201909500</v>
      </c>
    </row>
    <row r="1365" spans="1:11" x14ac:dyDescent="0.2">
      <c r="A1365" s="10">
        <v>399841</v>
      </c>
      <c r="B1365" s="6" t="s">
        <v>1318</v>
      </c>
      <c r="C1365" s="6">
        <v>21</v>
      </c>
      <c r="D1365" s="6">
        <v>381</v>
      </c>
      <c r="E1365" s="6">
        <v>2959</v>
      </c>
      <c r="F1365" s="6">
        <v>1909600</v>
      </c>
      <c r="G1365" s="6" t="s">
        <v>1318</v>
      </c>
      <c r="H1365" s="6">
        <v>21</v>
      </c>
      <c r="I1365" s="6">
        <v>12</v>
      </c>
      <c r="J1365" s="6">
        <v>2</v>
      </c>
      <c r="K1365" s="12">
        <v>2112000201909600</v>
      </c>
    </row>
    <row r="1366" spans="1:11" x14ac:dyDescent="0.2">
      <c r="A1366" s="10">
        <v>399842</v>
      </c>
      <c r="B1366" s="6" t="s">
        <v>1319</v>
      </c>
      <c r="C1366" s="6">
        <v>21</v>
      </c>
      <c r="D1366" s="6">
        <v>381</v>
      </c>
      <c r="E1366" s="6">
        <v>2959</v>
      </c>
      <c r="F1366" s="6">
        <v>1909700</v>
      </c>
      <c r="G1366" s="6" t="s">
        <v>1319</v>
      </c>
      <c r="H1366" s="6">
        <v>21</v>
      </c>
      <c r="I1366" s="6">
        <v>12</v>
      </c>
      <c r="J1366" s="6">
        <v>2</v>
      </c>
      <c r="K1366" s="12">
        <v>2112000201909700</v>
      </c>
    </row>
    <row r="1367" spans="1:11" x14ac:dyDescent="0.2">
      <c r="A1367" s="10">
        <v>399843</v>
      </c>
      <c r="B1367" s="6" t="s">
        <v>1320</v>
      </c>
      <c r="C1367" s="6">
        <v>21</v>
      </c>
      <c r="D1367" s="6">
        <v>381</v>
      </c>
      <c r="E1367" s="6">
        <v>2959</v>
      </c>
      <c r="F1367" s="6">
        <v>1909800</v>
      </c>
      <c r="G1367" s="6" t="s">
        <v>1320</v>
      </c>
      <c r="H1367" s="6">
        <v>21</v>
      </c>
      <c r="I1367" s="6">
        <v>12</v>
      </c>
      <c r="J1367" s="6">
        <v>2</v>
      </c>
      <c r="K1367" s="12">
        <v>2112000201909800</v>
      </c>
    </row>
    <row r="1368" spans="1:11" x14ac:dyDescent="0.2">
      <c r="A1368" s="10">
        <v>399844</v>
      </c>
      <c r="B1368" s="6" t="s">
        <v>883</v>
      </c>
      <c r="C1368" s="6">
        <v>21</v>
      </c>
      <c r="D1368" s="6">
        <v>381</v>
      </c>
      <c r="E1368" s="6">
        <v>2959</v>
      </c>
      <c r="F1368" s="6">
        <v>1909900</v>
      </c>
      <c r="G1368" s="6" t="s">
        <v>883</v>
      </c>
      <c r="H1368" s="6">
        <v>21</v>
      </c>
      <c r="I1368" s="6">
        <v>12</v>
      </c>
      <c r="J1368" s="6">
        <v>2</v>
      </c>
      <c r="K1368" s="12">
        <v>2112000201909900</v>
      </c>
    </row>
    <row r="1369" spans="1:11" x14ac:dyDescent="0.2">
      <c r="A1369" s="10">
        <v>399845</v>
      </c>
      <c r="B1369" s="6" t="s">
        <v>1321</v>
      </c>
      <c r="C1369" s="6">
        <v>21</v>
      </c>
      <c r="D1369" s="6">
        <v>381</v>
      </c>
      <c r="E1369" s="6">
        <v>2959</v>
      </c>
      <c r="F1369" s="6">
        <v>1910000</v>
      </c>
      <c r="G1369" s="6" t="s">
        <v>1321</v>
      </c>
      <c r="H1369" s="6">
        <v>21</v>
      </c>
      <c r="I1369" s="6">
        <v>12</v>
      </c>
      <c r="J1369" s="6">
        <v>2</v>
      </c>
      <c r="K1369" s="12">
        <v>2119001141910000</v>
      </c>
    </row>
    <row r="1370" spans="1:11" x14ac:dyDescent="0.2">
      <c r="A1370" s="10">
        <v>399846</v>
      </c>
      <c r="B1370" s="6" t="s">
        <v>1322</v>
      </c>
      <c r="C1370" s="6">
        <v>21</v>
      </c>
      <c r="D1370" s="6">
        <v>381</v>
      </c>
      <c r="E1370" s="6">
        <v>2959</v>
      </c>
      <c r="F1370" s="6">
        <v>1910100</v>
      </c>
      <c r="G1370" s="6" t="s">
        <v>1322</v>
      </c>
      <c r="H1370" s="6">
        <v>21</v>
      </c>
      <c r="I1370" s="6">
        <v>12</v>
      </c>
      <c r="J1370" s="6">
        <v>2</v>
      </c>
      <c r="K1370" s="12">
        <v>2112000201910100</v>
      </c>
    </row>
    <row r="1371" spans="1:11" x14ac:dyDescent="0.2">
      <c r="A1371" s="10">
        <v>399847</v>
      </c>
      <c r="B1371" s="6" t="s">
        <v>1323</v>
      </c>
      <c r="C1371" s="6">
        <v>21</v>
      </c>
      <c r="D1371" s="6">
        <v>381</v>
      </c>
      <c r="E1371" s="6">
        <v>2959</v>
      </c>
      <c r="F1371" s="6">
        <v>1910200</v>
      </c>
      <c r="G1371" s="6" t="s">
        <v>1323</v>
      </c>
      <c r="H1371" s="6">
        <v>21</v>
      </c>
      <c r="I1371" s="6">
        <v>12</v>
      </c>
      <c r="J1371" s="6">
        <v>2</v>
      </c>
      <c r="K1371" s="12">
        <v>2112000201910200</v>
      </c>
    </row>
    <row r="1372" spans="1:11" x14ac:dyDescent="0.2">
      <c r="A1372" s="10">
        <v>399848</v>
      </c>
      <c r="B1372" s="6" t="s">
        <v>1324</v>
      </c>
      <c r="C1372" s="6">
        <v>21</v>
      </c>
      <c r="D1372" s="6">
        <v>381</v>
      </c>
      <c r="E1372" s="6">
        <v>2959</v>
      </c>
      <c r="F1372" s="6">
        <v>1910300</v>
      </c>
      <c r="G1372" s="6" t="s">
        <v>1324</v>
      </c>
      <c r="H1372" s="6">
        <v>21</v>
      </c>
      <c r="I1372" s="6">
        <v>12</v>
      </c>
      <c r="J1372" s="6">
        <v>2</v>
      </c>
      <c r="K1372" s="12">
        <v>2112000201910300</v>
      </c>
    </row>
    <row r="1373" spans="1:11" x14ac:dyDescent="0.2">
      <c r="A1373" s="10">
        <v>399849</v>
      </c>
      <c r="B1373" s="6" t="s">
        <v>972</v>
      </c>
      <c r="C1373" s="6">
        <v>21</v>
      </c>
      <c r="D1373" s="6">
        <v>381</v>
      </c>
      <c r="E1373" s="6">
        <v>2959</v>
      </c>
      <c r="F1373" s="6">
        <v>1910400</v>
      </c>
      <c r="G1373" s="6" t="s">
        <v>972</v>
      </c>
      <c r="H1373" s="6">
        <v>21</v>
      </c>
      <c r="I1373" s="6">
        <v>12</v>
      </c>
      <c r="J1373" s="6">
        <v>2</v>
      </c>
      <c r="K1373" s="12">
        <v>2112000201910400</v>
      </c>
    </row>
    <row r="1374" spans="1:11" x14ac:dyDescent="0.2">
      <c r="A1374" s="10">
        <v>399850</v>
      </c>
      <c r="B1374" s="6" t="s">
        <v>1325</v>
      </c>
      <c r="C1374" s="6">
        <v>21</v>
      </c>
      <c r="D1374" s="6">
        <v>381</v>
      </c>
      <c r="E1374" s="6">
        <v>2959</v>
      </c>
      <c r="F1374" s="6">
        <v>1910500</v>
      </c>
      <c r="G1374" s="6" t="s">
        <v>1325</v>
      </c>
      <c r="H1374" s="6">
        <v>21</v>
      </c>
      <c r="I1374" s="6">
        <v>12</v>
      </c>
      <c r="J1374" s="6">
        <v>2</v>
      </c>
      <c r="K1374" s="12">
        <v>2112000201910500</v>
      </c>
    </row>
    <row r="1375" spans="1:11" x14ac:dyDescent="0.2">
      <c r="A1375" s="10">
        <v>399851</v>
      </c>
      <c r="B1375" s="6" t="s">
        <v>1326</v>
      </c>
      <c r="C1375" s="6">
        <v>21</v>
      </c>
      <c r="D1375" s="6">
        <v>381</v>
      </c>
      <c r="E1375" s="6">
        <v>2959</v>
      </c>
      <c r="F1375" s="6">
        <v>1910600</v>
      </c>
      <c r="G1375" s="6" t="s">
        <v>1326</v>
      </c>
      <c r="H1375" s="6">
        <v>21</v>
      </c>
      <c r="I1375" s="6">
        <v>12</v>
      </c>
      <c r="J1375" s="6">
        <v>2</v>
      </c>
      <c r="K1375" s="12">
        <v>2112000201910600</v>
      </c>
    </row>
    <row r="1376" spans="1:11" x14ac:dyDescent="0.2">
      <c r="A1376" s="10">
        <v>399852</v>
      </c>
      <c r="B1376" s="6" t="s">
        <v>1327</v>
      </c>
      <c r="C1376" s="6">
        <v>21</v>
      </c>
      <c r="D1376" s="6">
        <v>381</v>
      </c>
      <c r="E1376" s="6">
        <v>2959</v>
      </c>
      <c r="F1376" s="6">
        <v>1910700</v>
      </c>
      <c r="G1376" s="6" t="s">
        <v>1327</v>
      </c>
      <c r="H1376" s="6">
        <v>21</v>
      </c>
      <c r="I1376" s="6">
        <v>12</v>
      </c>
      <c r="J1376" s="6">
        <v>2</v>
      </c>
      <c r="K1376" s="12">
        <v>2112000201910700</v>
      </c>
    </row>
    <row r="1377" spans="1:11" x14ac:dyDescent="0.2">
      <c r="A1377" s="10">
        <v>399853</v>
      </c>
      <c r="B1377" s="6" t="s">
        <v>1328</v>
      </c>
      <c r="C1377" s="6">
        <v>21</v>
      </c>
      <c r="D1377" s="6">
        <v>381</v>
      </c>
      <c r="E1377" s="6">
        <v>2959</v>
      </c>
      <c r="F1377" s="6">
        <v>1910800</v>
      </c>
      <c r="G1377" s="6" t="s">
        <v>1328</v>
      </c>
      <c r="H1377" s="6">
        <v>21</v>
      </c>
      <c r="I1377" s="6">
        <v>12</v>
      </c>
      <c r="J1377" s="6">
        <v>2</v>
      </c>
      <c r="K1377" s="12">
        <v>2112000201910800</v>
      </c>
    </row>
    <row r="1378" spans="1:11" x14ac:dyDescent="0.2">
      <c r="A1378" s="10">
        <v>399854</v>
      </c>
      <c r="B1378" s="6" t="s">
        <v>1240</v>
      </c>
      <c r="C1378" s="6">
        <v>21</v>
      </c>
      <c r="D1378" s="6">
        <v>381</v>
      </c>
      <c r="E1378" s="6">
        <v>2959</v>
      </c>
      <c r="F1378" s="6">
        <v>1910900</v>
      </c>
      <c r="G1378" s="6" t="s">
        <v>1240</v>
      </c>
      <c r="H1378" s="6">
        <v>21</v>
      </c>
      <c r="I1378" s="6">
        <v>12</v>
      </c>
      <c r="J1378" s="6">
        <v>2</v>
      </c>
      <c r="K1378" s="12">
        <v>2112000201910900</v>
      </c>
    </row>
    <row r="1379" spans="1:11" x14ac:dyDescent="0.2">
      <c r="A1379" s="10">
        <v>399855</v>
      </c>
      <c r="B1379" s="6" t="s">
        <v>1329</v>
      </c>
      <c r="C1379" s="6">
        <v>21</v>
      </c>
      <c r="D1379" s="6">
        <v>381</v>
      </c>
      <c r="E1379" s="6">
        <v>2959</v>
      </c>
      <c r="F1379" s="6">
        <v>1911000</v>
      </c>
      <c r="G1379" s="6" t="s">
        <v>1329</v>
      </c>
      <c r="H1379" s="6">
        <v>21</v>
      </c>
      <c r="I1379" s="6">
        <v>12</v>
      </c>
      <c r="J1379" s="6">
        <v>2</v>
      </c>
      <c r="K1379" s="12">
        <v>2119000841911000</v>
      </c>
    </row>
    <row r="1380" spans="1:11" x14ac:dyDescent="0.2">
      <c r="A1380" s="10">
        <v>399856</v>
      </c>
      <c r="B1380" s="6" t="s">
        <v>1330</v>
      </c>
      <c r="C1380" s="6">
        <v>21</v>
      </c>
      <c r="D1380" s="6">
        <v>381</v>
      </c>
      <c r="E1380" s="6">
        <v>2959</v>
      </c>
      <c r="F1380" s="6">
        <v>1911100</v>
      </c>
      <c r="G1380" s="6" t="s">
        <v>1330</v>
      </c>
      <c r="H1380" s="6">
        <v>21</v>
      </c>
      <c r="I1380" s="6">
        <v>12</v>
      </c>
      <c r="J1380" s="6">
        <v>2</v>
      </c>
      <c r="K1380" s="12">
        <v>2112000201911100</v>
      </c>
    </row>
    <row r="1381" spans="1:11" x14ac:dyDescent="0.2">
      <c r="A1381" s="10">
        <v>399857</v>
      </c>
      <c r="B1381" s="6" t="s">
        <v>1331</v>
      </c>
      <c r="C1381" s="6">
        <v>21</v>
      </c>
      <c r="D1381" s="6">
        <v>381</v>
      </c>
      <c r="E1381" s="6">
        <v>2959</v>
      </c>
      <c r="F1381" s="6">
        <v>1911200</v>
      </c>
      <c r="G1381" s="6" t="s">
        <v>1331</v>
      </c>
      <c r="H1381" s="6">
        <v>21</v>
      </c>
      <c r="I1381" s="6">
        <v>12</v>
      </c>
      <c r="J1381" s="6">
        <v>2</v>
      </c>
      <c r="K1381" s="12">
        <v>2112000201911200</v>
      </c>
    </row>
    <row r="1382" spans="1:11" x14ac:dyDescent="0.2">
      <c r="A1382" s="10">
        <v>399858</v>
      </c>
      <c r="B1382" s="6" t="s">
        <v>1332</v>
      </c>
      <c r="C1382" s="6">
        <v>21</v>
      </c>
      <c r="D1382" s="6">
        <v>381</v>
      </c>
      <c r="E1382" s="6">
        <v>2959</v>
      </c>
      <c r="F1382" s="6">
        <v>1911300</v>
      </c>
      <c r="G1382" s="6" t="s">
        <v>1332</v>
      </c>
      <c r="H1382" s="6">
        <v>21</v>
      </c>
      <c r="I1382" s="6">
        <v>12</v>
      </c>
      <c r="J1382" s="6">
        <v>2</v>
      </c>
      <c r="K1382" s="12">
        <v>2112000201911300</v>
      </c>
    </row>
    <row r="1383" spans="1:11" x14ac:dyDescent="0.2">
      <c r="A1383" s="10">
        <v>399859</v>
      </c>
      <c r="B1383" s="6" t="s">
        <v>1333</v>
      </c>
      <c r="C1383" s="6">
        <v>21</v>
      </c>
      <c r="D1383" s="6">
        <v>381</v>
      </c>
      <c r="E1383" s="6">
        <v>2959</v>
      </c>
      <c r="F1383" s="6">
        <v>1911400</v>
      </c>
      <c r="G1383" s="6" t="s">
        <v>1333</v>
      </c>
      <c r="H1383" s="6">
        <v>21</v>
      </c>
      <c r="I1383" s="6">
        <v>12</v>
      </c>
      <c r="J1383" s="6">
        <v>2</v>
      </c>
      <c r="K1383" s="12">
        <v>2112000201911400</v>
      </c>
    </row>
    <row r="1384" spans="1:11" x14ac:dyDescent="0.2">
      <c r="A1384" s="10">
        <v>399860</v>
      </c>
      <c r="B1384" s="6" t="s">
        <v>1334</v>
      </c>
      <c r="C1384" s="6">
        <v>21</v>
      </c>
      <c r="D1384" s="6">
        <v>381</v>
      </c>
      <c r="E1384" s="6">
        <v>2959</v>
      </c>
      <c r="F1384" s="6">
        <v>1911500</v>
      </c>
      <c r="G1384" s="6" t="s">
        <v>1334</v>
      </c>
      <c r="H1384" s="6">
        <v>21</v>
      </c>
      <c r="I1384" s="6">
        <v>12</v>
      </c>
      <c r="J1384" s="6">
        <v>2</v>
      </c>
      <c r="K1384" s="12">
        <v>2112000201911500</v>
      </c>
    </row>
    <row r="1385" spans="1:11" x14ac:dyDescent="0.2">
      <c r="A1385" s="10">
        <v>399861</v>
      </c>
      <c r="B1385" s="6" t="s">
        <v>1335</v>
      </c>
      <c r="C1385" s="6">
        <v>21</v>
      </c>
      <c r="D1385" s="6">
        <v>381</v>
      </c>
      <c r="E1385" s="6">
        <v>2959</v>
      </c>
      <c r="F1385" s="6">
        <v>1911600</v>
      </c>
      <c r="G1385" s="6" t="s">
        <v>1335</v>
      </c>
      <c r="H1385" s="6">
        <v>21</v>
      </c>
      <c r="I1385" s="6">
        <v>12</v>
      </c>
      <c r="J1385" s="6">
        <v>2</v>
      </c>
      <c r="K1385" s="12">
        <v>2112000201911600</v>
      </c>
    </row>
    <row r="1386" spans="1:11" x14ac:dyDescent="0.2">
      <c r="A1386" s="10">
        <v>399862</v>
      </c>
      <c r="B1386" s="6" t="s">
        <v>1336</v>
      </c>
      <c r="C1386" s="6">
        <v>21</v>
      </c>
      <c r="D1386" s="6">
        <v>381</v>
      </c>
      <c r="E1386" s="6">
        <v>2959</v>
      </c>
      <c r="F1386" s="6">
        <v>1911700</v>
      </c>
      <c r="G1386" s="6" t="s">
        <v>1336</v>
      </c>
      <c r="H1386" s="6">
        <v>21</v>
      </c>
      <c r="I1386" s="6">
        <v>12</v>
      </c>
      <c r="J1386" s="6">
        <v>2</v>
      </c>
      <c r="K1386" s="12">
        <v>2112000201911700</v>
      </c>
    </row>
    <row r="1387" spans="1:11" x14ac:dyDescent="0.2">
      <c r="A1387" s="10">
        <v>399863</v>
      </c>
      <c r="B1387" s="6" t="s">
        <v>1337</v>
      </c>
      <c r="C1387" s="6">
        <v>21</v>
      </c>
      <c r="D1387" s="6">
        <v>381</v>
      </c>
      <c r="E1387" s="6">
        <v>2959</v>
      </c>
      <c r="F1387" s="6">
        <v>1911800</v>
      </c>
      <c r="G1387" s="6" t="s">
        <v>1337</v>
      </c>
      <c r="H1387" s="6">
        <v>21</v>
      </c>
      <c r="I1387" s="6">
        <v>12</v>
      </c>
      <c r="J1387" s="6">
        <v>2</v>
      </c>
      <c r="K1387" s="12">
        <v>2112000201911800</v>
      </c>
    </row>
    <row r="1388" spans="1:11" x14ac:dyDescent="0.2">
      <c r="A1388" s="10">
        <v>399864</v>
      </c>
      <c r="B1388" s="6" t="s">
        <v>1338</v>
      </c>
      <c r="C1388" s="6">
        <v>21</v>
      </c>
      <c r="D1388" s="6">
        <v>381</v>
      </c>
      <c r="E1388" s="6">
        <v>2959</v>
      </c>
      <c r="F1388" s="6">
        <v>1911900</v>
      </c>
      <c r="G1388" s="6" t="s">
        <v>1338</v>
      </c>
      <c r="H1388" s="6">
        <v>21</v>
      </c>
      <c r="I1388" s="6">
        <v>12</v>
      </c>
      <c r="J1388" s="6">
        <v>2</v>
      </c>
      <c r="K1388" s="12">
        <v>2112000201911900</v>
      </c>
    </row>
    <row r="1389" spans="1:11" x14ac:dyDescent="0.2">
      <c r="A1389" s="10">
        <v>399865</v>
      </c>
      <c r="B1389" s="6" t="s">
        <v>1339</v>
      </c>
      <c r="C1389" s="6">
        <v>21</v>
      </c>
      <c r="D1389" s="6">
        <v>381</v>
      </c>
      <c r="E1389" s="6">
        <v>2959</v>
      </c>
      <c r="F1389" s="6">
        <v>1912000</v>
      </c>
      <c r="G1389" s="6" t="s">
        <v>1339</v>
      </c>
      <c r="H1389" s="6">
        <v>21</v>
      </c>
      <c r="I1389" s="6">
        <v>12</v>
      </c>
      <c r="J1389" s="6">
        <v>2</v>
      </c>
      <c r="K1389" s="12">
        <v>2119002141912000</v>
      </c>
    </row>
    <row r="1390" spans="1:11" x14ac:dyDescent="0.2">
      <c r="A1390" s="10">
        <v>399866</v>
      </c>
      <c r="B1390" s="6" t="s">
        <v>1246</v>
      </c>
      <c r="C1390" s="6">
        <v>21</v>
      </c>
      <c r="D1390" s="6">
        <v>381</v>
      </c>
      <c r="E1390" s="6">
        <v>2959</v>
      </c>
      <c r="F1390" s="6">
        <v>1912100</v>
      </c>
      <c r="G1390" s="6" t="s">
        <v>1246</v>
      </c>
      <c r="H1390" s="6">
        <v>21</v>
      </c>
      <c r="I1390" s="6">
        <v>12</v>
      </c>
      <c r="J1390" s="6">
        <v>2</v>
      </c>
      <c r="K1390" s="12">
        <v>2112000201912100</v>
      </c>
    </row>
    <row r="1391" spans="1:11" x14ac:dyDescent="0.2">
      <c r="A1391" s="10">
        <v>399867</v>
      </c>
      <c r="B1391" s="6" t="s">
        <v>1340</v>
      </c>
      <c r="C1391" s="6">
        <v>21</v>
      </c>
      <c r="D1391" s="6">
        <v>381</v>
      </c>
      <c r="E1391" s="6">
        <v>2959</v>
      </c>
      <c r="F1391" s="6">
        <v>1912200</v>
      </c>
      <c r="G1391" s="6" t="s">
        <v>1340</v>
      </c>
      <c r="H1391" s="6">
        <v>21</v>
      </c>
      <c r="I1391" s="6">
        <v>12</v>
      </c>
      <c r="J1391" s="6">
        <v>2</v>
      </c>
      <c r="K1391" s="12">
        <v>2112000201912200</v>
      </c>
    </row>
    <row r="1392" spans="1:11" x14ac:dyDescent="0.2">
      <c r="A1392" s="10">
        <v>399868</v>
      </c>
      <c r="B1392" s="6" t="s">
        <v>1341</v>
      </c>
      <c r="C1392" s="6">
        <v>21</v>
      </c>
      <c r="D1392" s="6">
        <v>381</v>
      </c>
      <c r="E1392" s="6">
        <v>2959</v>
      </c>
      <c r="F1392" s="6">
        <v>1912300</v>
      </c>
      <c r="G1392" s="6" t="s">
        <v>1341</v>
      </c>
      <c r="H1392" s="6">
        <v>21</v>
      </c>
      <c r="I1392" s="6">
        <v>12</v>
      </c>
      <c r="J1392" s="6">
        <v>2</v>
      </c>
      <c r="K1392" s="12">
        <v>2112000201912300</v>
      </c>
    </row>
    <row r="1393" spans="1:11" x14ac:dyDescent="0.2">
      <c r="A1393" s="10">
        <v>399869</v>
      </c>
      <c r="B1393" s="6" t="s">
        <v>1342</v>
      </c>
      <c r="C1393" s="6">
        <v>21</v>
      </c>
      <c r="D1393" s="6">
        <v>381</v>
      </c>
      <c r="E1393" s="6">
        <v>2959</v>
      </c>
      <c r="F1393" s="6">
        <v>1912400</v>
      </c>
      <c r="G1393" s="6" t="s">
        <v>1342</v>
      </c>
      <c r="H1393" s="6">
        <v>21</v>
      </c>
      <c r="I1393" s="6">
        <v>12</v>
      </c>
      <c r="J1393" s="6">
        <v>2</v>
      </c>
      <c r="K1393" s="12">
        <v>2112000201912400</v>
      </c>
    </row>
    <row r="1394" spans="1:11" x14ac:dyDescent="0.2">
      <c r="A1394" s="10">
        <v>399870</v>
      </c>
      <c r="B1394" s="6" t="s">
        <v>1343</v>
      </c>
      <c r="C1394" s="6">
        <v>21</v>
      </c>
      <c r="D1394" s="6">
        <v>381</v>
      </c>
      <c r="E1394" s="6">
        <v>2959</v>
      </c>
      <c r="F1394" s="6">
        <v>1912500</v>
      </c>
      <c r="G1394" s="6" t="s">
        <v>1343</v>
      </c>
      <c r="H1394" s="6">
        <v>21</v>
      </c>
      <c r="I1394" s="6">
        <v>12</v>
      </c>
      <c r="J1394" s="6">
        <v>2</v>
      </c>
      <c r="K1394" s="12">
        <v>2112000201912500</v>
      </c>
    </row>
    <row r="1395" spans="1:11" x14ac:dyDescent="0.2">
      <c r="A1395" s="10">
        <v>399871</v>
      </c>
      <c r="B1395" s="6" t="s">
        <v>1344</v>
      </c>
      <c r="C1395" s="6">
        <v>21</v>
      </c>
      <c r="D1395" s="6">
        <v>381</v>
      </c>
      <c r="E1395" s="6">
        <v>2959</v>
      </c>
      <c r="F1395" s="6">
        <v>1912600</v>
      </c>
      <c r="G1395" s="6" t="s">
        <v>1344</v>
      </c>
      <c r="H1395" s="6">
        <v>21</v>
      </c>
      <c r="I1395" s="6">
        <v>12</v>
      </c>
      <c r="J1395" s="6">
        <v>2</v>
      </c>
      <c r="K1395" s="12">
        <v>2112000201912600</v>
      </c>
    </row>
    <row r="1396" spans="1:11" x14ac:dyDescent="0.2">
      <c r="A1396" s="10">
        <v>399872</v>
      </c>
      <c r="B1396" s="6" t="s">
        <v>1345</v>
      </c>
      <c r="C1396" s="6">
        <v>21</v>
      </c>
      <c r="D1396" s="6">
        <v>381</v>
      </c>
      <c r="E1396" s="6">
        <v>2959</v>
      </c>
      <c r="F1396" s="6">
        <v>1912700</v>
      </c>
      <c r="G1396" s="6" t="s">
        <v>1345</v>
      </c>
      <c r="H1396" s="6">
        <v>21</v>
      </c>
      <c r="I1396" s="6">
        <v>12</v>
      </c>
      <c r="J1396" s="6">
        <v>2</v>
      </c>
      <c r="K1396" s="12">
        <v>2112000201912700</v>
      </c>
    </row>
    <row r="1397" spans="1:11" x14ac:dyDescent="0.2">
      <c r="A1397" s="10">
        <v>399873</v>
      </c>
      <c r="B1397" s="6" t="s">
        <v>1346</v>
      </c>
      <c r="C1397" s="6">
        <v>21</v>
      </c>
      <c r="D1397" s="6">
        <v>381</v>
      </c>
      <c r="E1397" s="6">
        <v>2959</v>
      </c>
      <c r="F1397" s="6">
        <v>1912800</v>
      </c>
      <c r="G1397" s="6" t="s">
        <v>1346</v>
      </c>
      <c r="H1397" s="6">
        <v>21</v>
      </c>
      <c r="I1397" s="6">
        <v>12</v>
      </c>
      <c r="J1397" s="6">
        <v>2</v>
      </c>
      <c r="K1397" s="12">
        <v>2112000201912800</v>
      </c>
    </row>
    <row r="1398" spans="1:11" x14ac:dyDescent="0.2">
      <c r="A1398" s="10">
        <v>399874</v>
      </c>
      <c r="B1398" s="6" t="s">
        <v>1347</v>
      </c>
      <c r="C1398" s="6">
        <v>21</v>
      </c>
      <c r="D1398" s="6">
        <v>381</v>
      </c>
      <c r="E1398" s="6">
        <v>2959</v>
      </c>
      <c r="F1398" s="6">
        <v>1912900</v>
      </c>
      <c r="G1398" s="6" t="s">
        <v>1347</v>
      </c>
      <c r="H1398" s="6">
        <v>21</v>
      </c>
      <c r="I1398" s="6">
        <v>12</v>
      </c>
      <c r="J1398" s="6">
        <v>2</v>
      </c>
      <c r="K1398" s="12">
        <v>2112000201912900</v>
      </c>
    </row>
    <row r="1399" spans="1:11" x14ac:dyDescent="0.2">
      <c r="A1399" s="10">
        <v>399875</v>
      </c>
      <c r="B1399" s="6" t="s">
        <v>1348</v>
      </c>
      <c r="C1399" s="6">
        <v>21</v>
      </c>
      <c r="D1399" s="6">
        <v>381</v>
      </c>
      <c r="E1399" s="6">
        <v>2959</v>
      </c>
      <c r="F1399" s="6">
        <v>1913000</v>
      </c>
      <c r="G1399" s="6" t="s">
        <v>1348</v>
      </c>
      <c r="H1399" s="6">
        <v>21</v>
      </c>
      <c r="I1399" s="6">
        <v>12</v>
      </c>
      <c r="J1399" s="6">
        <v>2</v>
      </c>
      <c r="K1399" s="12">
        <v>2119001341913000</v>
      </c>
    </row>
    <row r="1400" spans="1:11" x14ac:dyDescent="0.2">
      <c r="A1400" s="10">
        <v>399876</v>
      </c>
      <c r="B1400" s="6" t="s">
        <v>1349</v>
      </c>
      <c r="C1400" s="6">
        <v>21</v>
      </c>
      <c r="D1400" s="6">
        <v>381</v>
      </c>
      <c r="E1400" s="6">
        <v>2959</v>
      </c>
      <c r="F1400" s="6">
        <v>1913100</v>
      </c>
      <c r="G1400" s="6" t="s">
        <v>1349</v>
      </c>
      <c r="H1400" s="6">
        <v>21</v>
      </c>
      <c r="I1400" s="6">
        <v>12</v>
      </c>
      <c r="J1400" s="6">
        <v>2</v>
      </c>
      <c r="K1400" s="12">
        <v>2112000201913100</v>
      </c>
    </row>
    <row r="1401" spans="1:11" x14ac:dyDescent="0.2">
      <c r="A1401" s="10">
        <v>399877</v>
      </c>
      <c r="B1401" s="6" t="s">
        <v>1350</v>
      </c>
      <c r="C1401" s="6">
        <v>21</v>
      </c>
      <c r="D1401" s="6">
        <v>381</v>
      </c>
      <c r="E1401" s="6">
        <v>2959</v>
      </c>
      <c r="F1401" s="6">
        <v>1913200</v>
      </c>
      <c r="G1401" s="6" t="s">
        <v>1350</v>
      </c>
      <c r="H1401" s="6">
        <v>21</v>
      </c>
      <c r="I1401" s="6">
        <v>12</v>
      </c>
      <c r="J1401" s="6">
        <v>2</v>
      </c>
      <c r="K1401" s="12">
        <v>2112000201913200</v>
      </c>
    </row>
    <row r="1402" spans="1:11" x14ac:dyDescent="0.2">
      <c r="A1402" s="10">
        <v>399878</v>
      </c>
      <c r="B1402" s="6" t="s">
        <v>4006</v>
      </c>
      <c r="C1402" s="6">
        <v>21</v>
      </c>
      <c r="D1402" s="6">
        <v>381</v>
      </c>
      <c r="E1402" s="6">
        <v>2959</v>
      </c>
      <c r="F1402" s="6">
        <v>1913300</v>
      </c>
      <c r="G1402" s="6" t="s">
        <v>4006</v>
      </c>
      <c r="H1402" s="6">
        <v>21</v>
      </c>
      <c r="I1402" s="6">
        <v>12</v>
      </c>
      <c r="J1402" s="6">
        <v>2</v>
      </c>
      <c r="K1402" s="12">
        <v>2112000201913300</v>
      </c>
    </row>
    <row r="1403" spans="1:11" x14ac:dyDescent="0.2">
      <c r="A1403" s="10">
        <v>399879</v>
      </c>
      <c r="B1403" s="6" t="s">
        <v>1351</v>
      </c>
      <c r="C1403" s="6">
        <v>21</v>
      </c>
      <c r="D1403" s="6">
        <v>381</v>
      </c>
      <c r="E1403" s="6">
        <v>2959</v>
      </c>
      <c r="F1403" s="6">
        <v>1913400</v>
      </c>
      <c r="G1403" s="6" t="s">
        <v>1351</v>
      </c>
      <c r="H1403" s="6">
        <v>21</v>
      </c>
      <c r="I1403" s="6">
        <v>12</v>
      </c>
      <c r="J1403" s="6">
        <v>2</v>
      </c>
      <c r="K1403" s="12">
        <v>2112000201913400</v>
      </c>
    </row>
    <row r="1404" spans="1:11" x14ac:dyDescent="0.2">
      <c r="A1404" s="10">
        <v>399880</v>
      </c>
      <c r="B1404" s="6" t="s">
        <v>1352</v>
      </c>
      <c r="C1404" s="6">
        <v>21</v>
      </c>
      <c r="D1404" s="6">
        <v>381</v>
      </c>
      <c r="E1404" s="6">
        <v>2959</v>
      </c>
      <c r="F1404" s="6">
        <v>1913500</v>
      </c>
      <c r="G1404" s="6" t="s">
        <v>1352</v>
      </c>
      <c r="H1404" s="6">
        <v>21</v>
      </c>
      <c r="I1404" s="6">
        <v>12</v>
      </c>
      <c r="J1404" s="6">
        <v>2</v>
      </c>
      <c r="K1404" s="12">
        <v>2112000201913500</v>
      </c>
    </row>
    <row r="1405" spans="1:11" x14ac:dyDescent="0.2">
      <c r="A1405" s="10">
        <v>399881</v>
      </c>
      <c r="B1405" s="6" t="s">
        <v>1353</v>
      </c>
      <c r="C1405" s="6">
        <v>21</v>
      </c>
      <c r="D1405" s="6">
        <v>381</v>
      </c>
      <c r="E1405" s="6">
        <v>2959</v>
      </c>
      <c r="F1405" s="6">
        <v>1913600</v>
      </c>
      <c r="G1405" s="6" t="s">
        <v>1353</v>
      </c>
      <c r="H1405" s="6">
        <v>21</v>
      </c>
      <c r="I1405" s="6">
        <v>12</v>
      </c>
      <c r="J1405" s="6">
        <v>2</v>
      </c>
      <c r="K1405" s="12">
        <v>2112000201913600</v>
      </c>
    </row>
    <row r="1406" spans="1:11" x14ac:dyDescent="0.2">
      <c r="A1406" s="10">
        <v>399882</v>
      </c>
      <c r="B1406" s="6" t="s">
        <v>1354</v>
      </c>
      <c r="C1406" s="6">
        <v>21</v>
      </c>
      <c r="D1406" s="6">
        <v>381</v>
      </c>
      <c r="E1406" s="6">
        <v>2959</v>
      </c>
      <c r="F1406" s="6">
        <v>1913700</v>
      </c>
      <c r="G1406" s="6" t="s">
        <v>1354</v>
      </c>
      <c r="H1406" s="6">
        <v>21</v>
      </c>
      <c r="I1406" s="6">
        <v>12</v>
      </c>
      <c r="J1406" s="6">
        <v>2</v>
      </c>
      <c r="K1406" s="12">
        <v>2112000201913700</v>
      </c>
    </row>
    <row r="1407" spans="1:11" x14ac:dyDescent="0.2">
      <c r="A1407" s="10">
        <v>399883</v>
      </c>
      <c r="B1407" s="6" t="s">
        <v>835</v>
      </c>
      <c r="C1407" s="6">
        <v>21</v>
      </c>
      <c r="D1407" s="6">
        <v>381</v>
      </c>
      <c r="E1407" s="6">
        <v>2959</v>
      </c>
      <c r="F1407" s="6">
        <v>1913800</v>
      </c>
      <c r="G1407" s="6" t="s">
        <v>835</v>
      </c>
      <c r="H1407" s="6">
        <v>21</v>
      </c>
      <c r="I1407" s="6">
        <v>12</v>
      </c>
      <c r="J1407" s="6">
        <v>2</v>
      </c>
      <c r="K1407" s="12">
        <v>2112000201913800</v>
      </c>
    </row>
    <row r="1408" spans="1:11" x14ac:dyDescent="0.2">
      <c r="A1408" s="10">
        <v>399884</v>
      </c>
      <c r="B1408" s="6" t="s">
        <v>1049</v>
      </c>
      <c r="C1408" s="6">
        <v>21</v>
      </c>
      <c r="D1408" s="6">
        <v>381</v>
      </c>
      <c r="E1408" s="6">
        <v>2959</v>
      </c>
      <c r="F1408" s="6">
        <v>1913900</v>
      </c>
      <c r="G1408" s="6" t="s">
        <v>1049</v>
      </c>
      <c r="H1408" s="6">
        <v>21</v>
      </c>
      <c r="I1408" s="6">
        <v>12</v>
      </c>
      <c r="J1408" s="6">
        <v>2</v>
      </c>
      <c r="K1408" s="12">
        <v>2112000201913900</v>
      </c>
    </row>
    <row r="1409" spans="1:11" x14ac:dyDescent="0.2">
      <c r="A1409" s="10">
        <v>399885</v>
      </c>
      <c r="B1409" s="6" t="s">
        <v>404</v>
      </c>
      <c r="C1409" s="6">
        <v>21</v>
      </c>
      <c r="D1409" s="6">
        <v>381</v>
      </c>
      <c r="E1409" s="6">
        <v>2959</v>
      </c>
      <c r="F1409" s="6">
        <v>1914000</v>
      </c>
      <c r="G1409" s="6" t="s">
        <v>404</v>
      </c>
      <c r="H1409" s="6">
        <v>21</v>
      </c>
      <c r="I1409" s="6">
        <v>12</v>
      </c>
      <c r="J1409" s="6">
        <v>2</v>
      </c>
      <c r="K1409" s="12">
        <v>2112000201914000</v>
      </c>
    </row>
    <row r="1410" spans="1:11" x14ac:dyDescent="0.2">
      <c r="A1410" s="10">
        <v>399886</v>
      </c>
      <c r="B1410" s="6" t="s">
        <v>922</v>
      </c>
      <c r="C1410" s="6">
        <v>21</v>
      </c>
      <c r="D1410" s="6">
        <v>381</v>
      </c>
      <c r="E1410" s="6">
        <v>2959</v>
      </c>
      <c r="F1410" s="6">
        <v>1914100</v>
      </c>
      <c r="G1410" s="6" t="s">
        <v>922</v>
      </c>
      <c r="H1410" s="6">
        <v>21</v>
      </c>
      <c r="I1410" s="6">
        <v>12</v>
      </c>
      <c r="J1410" s="6">
        <v>2</v>
      </c>
      <c r="K1410" s="12">
        <v>2112000201914100</v>
      </c>
    </row>
    <row r="1411" spans="1:11" x14ac:dyDescent="0.2">
      <c r="A1411" s="10">
        <v>399887</v>
      </c>
      <c r="B1411" s="6" t="s">
        <v>404</v>
      </c>
      <c r="C1411" s="6">
        <v>21</v>
      </c>
      <c r="D1411" s="6">
        <v>381</v>
      </c>
      <c r="E1411" s="6">
        <v>2959</v>
      </c>
      <c r="F1411" s="6">
        <v>1914200</v>
      </c>
      <c r="G1411" s="6" t="s">
        <v>404</v>
      </c>
      <c r="H1411" s="6">
        <v>21</v>
      </c>
      <c r="I1411" s="6">
        <v>12</v>
      </c>
      <c r="J1411" s="6">
        <v>2</v>
      </c>
      <c r="K1411" s="12">
        <v>2112000201914200</v>
      </c>
    </row>
    <row r="1412" spans="1:11" x14ac:dyDescent="0.2">
      <c r="A1412" s="10">
        <v>399888</v>
      </c>
      <c r="B1412" s="6" t="s">
        <v>1355</v>
      </c>
      <c r="C1412" s="6">
        <v>21</v>
      </c>
      <c r="D1412" s="6">
        <v>381</v>
      </c>
      <c r="E1412" s="6">
        <v>2959</v>
      </c>
      <c r="F1412" s="6">
        <v>1914300</v>
      </c>
      <c r="G1412" s="6" t="s">
        <v>1355</v>
      </c>
      <c r="H1412" s="6">
        <v>21</v>
      </c>
      <c r="I1412" s="6">
        <v>12</v>
      </c>
      <c r="J1412" s="6">
        <v>2</v>
      </c>
      <c r="K1412" s="12">
        <v>2112000201914300</v>
      </c>
    </row>
    <row r="1413" spans="1:11" x14ac:dyDescent="0.2">
      <c r="A1413" s="10">
        <v>399889</v>
      </c>
      <c r="B1413" s="6" t="s">
        <v>1356</v>
      </c>
      <c r="C1413" s="6">
        <v>21</v>
      </c>
      <c r="D1413" s="6">
        <v>381</v>
      </c>
      <c r="E1413" s="6">
        <v>2959</v>
      </c>
      <c r="F1413" s="6">
        <v>1914400</v>
      </c>
      <c r="G1413" s="6" t="s">
        <v>1356</v>
      </c>
      <c r="H1413" s="6">
        <v>21</v>
      </c>
      <c r="I1413" s="6">
        <v>12</v>
      </c>
      <c r="J1413" s="6">
        <v>2</v>
      </c>
      <c r="K1413" s="12">
        <v>2112000201914400</v>
      </c>
    </row>
    <row r="1414" spans="1:11" x14ac:dyDescent="0.2">
      <c r="A1414" s="10">
        <v>399890</v>
      </c>
      <c r="B1414" s="6" t="s">
        <v>1357</v>
      </c>
      <c r="C1414" s="6">
        <v>21</v>
      </c>
      <c r="D1414" s="6">
        <v>381</v>
      </c>
      <c r="E1414" s="6">
        <v>2959</v>
      </c>
      <c r="F1414" s="6">
        <v>1914500</v>
      </c>
      <c r="G1414" s="6" t="s">
        <v>1357</v>
      </c>
      <c r="H1414" s="6">
        <v>21</v>
      </c>
      <c r="I1414" s="6">
        <v>12</v>
      </c>
      <c r="J1414" s="6">
        <v>2</v>
      </c>
      <c r="K1414" s="12">
        <v>2112000201914500</v>
      </c>
    </row>
    <row r="1415" spans="1:11" x14ac:dyDescent="0.2">
      <c r="A1415" s="10">
        <v>399891</v>
      </c>
      <c r="B1415" s="6" t="s">
        <v>1358</v>
      </c>
      <c r="C1415" s="6">
        <v>21</v>
      </c>
      <c r="D1415" s="6">
        <v>381</v>
      </c>
      <c r="E1415" s="6">
        <v>2959</v>
      </c>
      <c r="F1415" s="6">
        <v>1914600</v>
      </c>
      <c r="G1415" s="6" t="s">
        <v>1358</v>
      </c>
      <c r="H1415" s="6">
        <v>21</v>
      </c>
      <c r="I1415" s="6">
        <v>12</v>
      </c>
      <c r="J1415" s="6">
        <v>2</v>
      </c>
      <c r="K1415" s="12">
        <v>2112000201914600</v>
      </c>
    </row>
    <row r="1416" spans="1:11" x14ac:dyDescent="0.2">
      <c r="A1416" s="10">
        <v>399892</v>
      </c>
      <c r="B1416" s="6" t="s">
        <v>1359</v>
      </c>
      <c r="C1416" s="6">
        <v>21</v>
      </c>
      <c r="D1416" s="6">
        <v>381</v>
      </c>
      <c r="E1416" s="6">
        <v>2959</v>
      </c>
      <c r="F1416" s="6">
        <v>1914700</v>
      </c>
      <c r="G1416" s="6" t="s">
        <v>1359</v>
      </c>
      <c r="H1416" s="6">
        <v>21</v>
      </c>
      <c r="I1416" s="6">
        <v>12</v>
      </c>
      <c r="J1416" s="6">
        <v>2</v>
      </c>
      <c r="K1416" s="12">
        <v>2112000201914700</v>
      </c>
    </row>
    <row r="1417" spans="1:11" x14ac:dyDescent="0.2">
      <c r="A1417" s="10">
        <v>399893</v>
      </c>
      <c r="B1417" s="6" t="s">
        <v>904</v>
      </c>
      <c r="C1417" s="6">
        <v>21</v>
      </c>
      <c r="D1417" s="6">
        <v>381</v>
      </c>
      <c r="E1417" s="6">
        <v>2959</v>
      </c>
      <c r="F1417" s="6">
        <v>1914800</v>
      </c>
      <c r="G1417" s="6" t="s">
        <v>904</v>
      </c>
      <c r="H1417" s="6">
        <v>21</v>
      </c>
      <c r="I1417" s="6">
        <v>12</v>
      </c>
      <c r="J1417" s="6">
        <v>2</v>
      </c>
      <c r="K1417" s="12">
        <v>2112000201914800</v>
      </c>
    </row>
    <row r="1418" spans="1:11" x14ac:dyDescent="0.2">
      <c r="A1418" s="10">
        <v>399894</v>
      </c>
      <c r="B1418" s="6" t="s">
        <v>1290</v>
      </c>
      <c r="C1418" s="6">
        <v>21</v>
      </c>
      <c r="D1418" s="6">
        <v>381</v>
      </c>
      <c r="E1418" s="6">
        <v>2959</v>
      </c>
      <c r="F1418" s="6">
        <v>1914900</v>
      </c>
      <c r="G1418" s="6" t="s">
        <v>1290</v>
      </c>
      <c r="H1418" s="6">
        <v>21</v>
      </c>
      <c r="I1418" s="6">
        <v>12</v>
      </c>
      <c r="J1418" s="6">
        <v>2</v>
      </c>
      <c r="K1418" s="12">
        <v>2112000201914900</v>
      </c>
    </row>
    <row r="1419" spans="1:11" x14ac:dyDescent="0.2">
      <c r="A1419" s="10">
        <v>399895</v>
      </c>
      <c r="B1419" s="6" t="s">
        <v>1360</v>
      </c>
      <c r="C1419" s="6">
        <v>21</v>
      </c>
      <c r="D1419" s="6">
        <v>381</v>
      </c>
      <c r="E1419" s="6">
        <v>2959</v>
      </c>
      <c r="F1419" s="6">
        <v>1915000</v>
      </c>
      <c r="G1419" s="6" t="s">
        <v>1360</v>
      </c>
      <c r="H1419" s="6">
        <v>21</v>
      </c>
      <c r="I1419" s="6">
        <v>12</v>
      </c>
      <c r="J1419" s="6">
        <v>2</v>
      </c>
      <c r="K1419" s="12">
        <v>2119001441915000</v>
      </c>
    </row>
    <row r="1420" spans="1:11" x14ac:dyDescent="0.2">
      <c r="A1420" s="10">
        <v>399896</v>
      </c>
      <c r="B1420" s="6" t="s">
        <v>893</v>
      </c>
      <c r="C1420" s="6">
        <v>21</v>
      </c>
      <c r="D1420" s="6">
        <v>381</v>
      </c>
      <c r="E1420" s="6">
        <v>2960</v>
      </c>
      <c r="F1420" s="6">
        <v>1918800</v>
      </c>
      <c r="G1420" s="6" t="s">
        <v>893</v>
      </c>
      <c r="H1420" s="6">
        <v>21</v>
      </c>
      <c r="I1420" s="6">
        <v>12</v>
      </c>
      <c r="J1420" s="6">
        <v>4</v>
      </c>
      <c r="K1420" s="12">
        <v>2112000401918800</v>
      </c>
    </row>
    <row r="1421" spans="1:11" x14ac:dyDescent="0.2">
      <c r="A1421" s="10">
        <v>399897</v>
      </c>
      <c r="B1421" s="6" t="s">
        <v>1362</v>
      </c>
      <c r="C1421" s="6">
        <v>21</v>
      </c>
      <c r="D1421" s="6">
        <v>381</v>
      </c>
      <c r="E1421" s="6">
        <v>2960</v>
      </c>
      <c r="F1421" s="6">
        <v>1918900</v>
      </c>
      <c r="G1421" s="6" t="s">
        <v>1362</v>
      </c>
      <c r="H1421" s="6">
        <v>21</v>
      </c>
      <c r="I1421" s="6">
        <v>12</v>
      </c>
      <c r="J1421" s="6">
        <v>4</v>
      </c>
      <c r="K1421" s="12">
        <v>2112000401918900</v>
      </c>
    </row>
    <row r="1422" spans="1:11" x14ac:dyDescent="0.2">
      <c r="A1422" s="10">
        <v>399898</v>
      </c>
      <c r="B1422" s="6" t="s">
        <v>1363</v>
      </c>
      <c r="C1422" s="6">
        <v>21</v>
      </c>
      <c r="D1422" s="6">
        <v>381</v>
      </c>
      <c r="E1422" s="6">
        <v>2960</v>
      </c>
      <c r="F1422" s="6">
        <v>1919000</v>
      </c>
      <c r="G1422" s="6" t="s">
        <v>1363</v>
      </c>
      <c r="H1422" s="6">
        <v>21</v>
      </c>
      <c r="I1422" s="6">
        <v>12</v>
      </c>
      <c r="J1422" s="6">
        <v>4</v>
      </c>
      <c r="K1422" s="12">
        <v>2112000401919000</v>
      </c>
    </row>
    <row r="1423" spans="1:11" x14ac:dyDescent="0.2">
      <c r="A1423" s="10">
        <v>399899</v>
      </c>
      <c r="B1423" s="6" t="s">
        <v>1364</v>
      </c>
      <c r="C1423" s="6">
        <v>21</v>
      </c>
      <c r="D1423" s="6">
        <v>381</v>
      </c>
      <c r="E1423" s="6">
        <v>2960</v>
      </c>
      <c r="F1423" s="6">
        <v>1919100</v>
      </c>
      <c r="G1423" s="6" t="s">
        <v>1364</v>
      </c>
      <c r="H1423" s="6">
        <v>21</v>
      </c>
      <c r="I1423" s="6">
        <v>12</v>
      </c>
      <c r="J1423" s="6">
        <v>4</v>
      </c>
      <c r="K1423" s="12">
        <v>2112000401919100</v>
      </c>
    </row>
    <row r="1424" spans="1:11" x14ac:dyDescent="0.2">
      <c r="A1424" s="10">
        <v>399900</v>
      </c>
      <c r="B1424" s="6" t="s">
        <v>1365</v>
      </c>
      <c r="C1424" s="6">
        <v>21</v>
      </c>
      <c r="D1424" s="6">
        <v>381</v>
      </c>
      <c r="E1424" s="6">
        <v>2960</v>
      </c>
      <c r="F1424" s="6">
        <v>1919200</v>
      </c>
      <c r="G1424" s="6" t="s">
        <v>1365</v>
      </c>
      <c r="H1424" s="6">
        <v>21</v>
      </c>
      <c r="I1424" s="6">
        <v>12</v>
      </c>
      <c r="J1424" s="6">
        <v>4</v>
      </c>
      <c r="K1424" s="12">
        <v>2112000401919200</v>
      </c>
    </row>
    <row r="1425" spans="1:11" x14ac:dyDescent="0.2">
      <c r="A1425" s="10">
        <v>399901</v>
      </c>
      <c r="B1425" s="6" t="s">
        <v>1366</v>
      </c>
      <c r="C1425" s="6">
        <v>21</v>
      </c>
      <c r="D1425" s="6">
        <v>381</v>
      </c>
      <c r="E1425" s="6">
        <v>2960</v>
      </c>
      <c r="F1425" s="6">
        <v>1919300</v>
      </c>
      <c r="G1425" s="6" t="s">
        <v>1366</v>
      </c>
      <c r="H1425" s="6">
        <v>21</v>
      </c>
      <c r="I1425" s="6">
        <v>12</v>
      </c>
      <c r="J1425" s="6">
        <v>4</v>
      </c>
      <c r="K1425" s="12">
        <v>2112000401919300</v>
      </c>
    </row>
    <row r="1426" spans="1:11" x14ac:dyDescent="0.2">
      <c r="A1426" s="10">
        <v>399902</v>
      </c>
      <c r="B1426" s="6" t="s">
        <v>1204</v>
      </c>
      <c r="C1426" s="6">
        <v>21</v>
      </c>
      <c r="D1426" s="6">
        <v>381</v>
      </c>
      <c r="E1426" s="6">
        <v>2960</v>
      </c>
      <c r="F1426" s="6">
        <v>1919400</v>
      </c>
      <c r="G1426" s="6" t="s">
        <v>1204</v>
      </c>
      <c r="H1426" s="6">
        <v>21</v>
      </c>
      <c r="I1426" s="6">
        <v>12</v>
      </c>
      <c r="J1426" s="6">
        <v>4</v>
      </c>
      <c r="K1426" s="12">
        <v>2112000401919400</v>
      </c>
    </row>
    <row r="1427" spans="1:11" x14ac:dyDescent="0.2">
      <c r="A1427" s="10">
        <v>399903</v>
      </c>
      <c r="B1427" s="6" t="s">
        <v>1367</v>
      </c>
      <c r="C1427" s="6">
        <v>21</v>
      </c>
      <c r="D1427" s="6">
        <v>381</v>
      </c>
      <c r="E1427" s="6">
        <v>2960</v>
      </c>
      <c r="F1427" s="6">
        <v>1919500</v>
      </c>
      <c r="G1427" s="6" t="s">
        <v>1367</v>
      </c>
      <c r="H1427" s="6">
        <v>21</v>
      </c>
      <c r="I1427" s="6">
        <v>12</v>
      </c>
      <c r="J1427" s="6">
        <v>4</v>
      </c>
      <c r="K1427" s="12">
        <v>2112000401919500</v>
      </c>
    </row>
    <row r="1428" spans="1:11" x14ac:dyDescent="0.2">
      <c r="A1428" s="10">
        <v>399904</v>
      </c>
      <c r="B1428" s="6" t="s">
        <v>1368</v>
      </c>
      <c r="C1428" s="6">
        <v>21</v>
      </c>
      <c r="D1428" s="6">
        <v>381</v>
      </c>
      <c r="E1428" s="6">
        <v>2960</v>
      </c>
      <c r="F1428" s="6">
        <v>1919600</v>
      </c>
      <c r="G1428" s="6" t="s">
        <v>1368</v>
      </c>
      <c r="H1428" s="6">
        <v>21</v>
      </c>
      <c r="I1428" s="6">
        <v>12</v>
      </c>
      <c r="J1428" s="6">
        <v>4</v>
      </c>
      <c r="K1428" s="12">
        <v>2112000401919600</v>
      </c>
    </row>
    <row r="1429" spans="1:11" x14ac:dyDescent="0.2">
      <c r="A1429" s="10">
        <v>399905</v>
      </c>
      <c r="B1429" s="6" t="s">
        <v>1369</v>
      </c>
      <c r="C1429" s="6">
        <v>21</v>
      </c>
      <c r="D1429" s="6">
        <v>381</v>
      </c>
      <c r="E1429" s="6">
        <v>2960</v>
      </c>
      <c r="F1429" s="6">
        <v>1919700</v>
      </c>
      <c r="G1429" s="6" t="s">
        <v>1369</v>
      </c>
      <c r="H1429" s="6">
        <v>21</v>
      </c>
      <c r="I1429" s="6">
        <v>12</v>
      </c>
      <c r="J1429" s="6">
        <v>4</v>
      </c>
      <c r="K1429" s="12">
        <v>2112000401919700</v>
      </c>
    </row>
    <row r="1430" spans="1:11" x14ac:dyDescent="0.2">
      <c r="A1430" s="10">
        <v>399906</v>
      </c>
      <c r="B1430" s="6" t="s">
        <v>1370</v>
      </c>
      <c r="C1430" s="6">
        <v>21</v>
      </c>
      <c r="D1430" s="6">
        <v>381</v>
      </c>
      <c r="E1430" s="6">
        <v>2960</v>
      </c>
      <c r="F1430" s="6">
        <v>1919800</v>
      </c>
      <c r="G1430" s="6" t="s">
        <v>1370</v>
      </c>
      <c r="H1430" s="6">
        <v>21</v>
      </c>
      <c r="I1430" s="6">
        <v>12</v>
      </c>
      <c r="J1430" s="6">
        <v>4</v>
      </c>
      <c r="K1430" s="12">
        <v>2112000401919800</v>
      </c>
    </row>
    <row r="1431" spans="1:11" x14ac:dyDescent="0.2">
      <c r="A1431" s="10">
        <v>399907</v>
      </c>
      <c r="B1431" s="6" t="s">
        <v>1371</v>
      </c>
      <c r="C1431" s="6">
        <v>21</v>
      </c>
      <c r="D1431" s="6">
        <v>381</v>
      </c>
      <c r="E1431" s="6">
        <v>2960</v>
      </c>
      <c r="F1431" s="6">
        <v>1919900</v>
      </c>
      <c r="G1431" s="6" t="s">
        <v>1371</v>
      </c>
      <c r="H1431" s="6">
        <v>21</v>
      </c>
      <c r="I1431" s="6">
        <v>12</v>
      </c>
      <c r="J1431" s="6">
        <v>4</v>
      </c>
      <c r="K1431" s="12">
        <v>2112000401919900</v>
      </c>
    </row>
    <row r="1432" spans="1:11" x14ac:dyDescent="0.2">
      <c r="A1432" s="10">
        <v>399908</v>
      </c>
      <c r="B1432" s="6" t="s">
        <v>1372</v>
      </c>
      <c r="C1432" s="6">
        <v>21</v>
      </c>
      <c r="D1432" s="6">
        <v>381</v>
      </c>
      <c r="E1432" s="6">
        <v>2960</v>
      </c>
      <c r="F1432" s="6">
        <v>1920000</v>
      </c>
      <c r="G1432" s="6" t="s">
        <v>1372</v>
      </c>
      <c r="H1432" s="6">
        <v>21</v>
      </c>
      <c r="I1432" s="6">
        <v>12</v>
      </c>
      <c r="J1432" s="6">
        <v>4</v>
      </c>
      <c r="K1432" s="12">
        <v>2112000401920000</v>
      </c>
    </row>
    <row r="1433" spans="1:11" x14ac:dyDescent="0.2">
      <c r="A1433" s="10">
        <v>399909</v>
      </c>
      <c r="B1433" s="6" t="s">
        <v>1373</v>
      </c>
      <c r="C1433" s="6">
        <v>21</v>
      </c>
      <c r="D1433" s="6">
        <v>381</v>
      </c>
      <c r="E1433" s="6">
        <v>2960</v>
      </c>
      <c r="F1433" s="6">
        <v>1920100</v>
      </c>
      <c r="G1433" s="6" t="s">
        <v>1373</v>
      </c>
      <c r="H1433" s="6">
        <v>21</v>
      </c>
      <c r="I1433" s="6">
        <v>12</v>
      </c>
      <c r="J1433" s="6">
        <v>4</v>
      </c>
      <c r="K1433" s="12">
        <v>2112000401920100</v>
      </c>
    </row>
    <row r="1434" spans="1:11" x14ac:dyDescent="0.2">
      <c r="A1434" s="10">
        <v>399910</v>
      </c>
      <c r="B1434" s="6" t="s">
        <v>4008</v>
      </c>
      <c r="C1434" s="6">
        <v>21</v>
      </c>
      <c r="D1434" s="6">
        <v>381</v>
      </c>
      <c r="E1434" s="6">
        <v>2960</v>
      </c>
      <c r="F1434" s="6">
        <v>1920200</v>
      </c>
      <c r="G1434" s="6" t="s">
        <v>4008</v>
      </c>
      <c r="H1434" s="6">
        <v>21</v>
      </c>
      <c r="I1434" s="6">
        <v>12</v>
      </c>
      <c r="J1434" s="6">
        <v>4</v>
      </c>
      <c r="K1434" s="12">
        <v>2112000401920200</v>
      </c>
    </row>
    <row r="1435" spans="1:11" x14ac:dyDescent="0.2">
      <c r="A1435" s="10">
        <v>399911</v>
      </c>
      <c r="B1435" s="6" t="s">
        <v>1374</v>
      </c>
      <c r="C1435" s="6">
        <v>21</v>
      </c>
      <c r="D1435" s="6">
        <v>381</v>
      </c>
      <c r="E1435" s="6">
        <v>2960</v>
      </c>
      <c r="F1435" s="6">
        <v>1920300</v>
      </c>
      <c r="G1435" s="6" t="s">
        <v>1374</v>
      </c>
      <c r="H1435" s="6">
        <v>21</v>
      </c>
      <c r="I1435" s="6">
        <v>12</v>
      </c>
      <c r="J1435" s="6">
        <v>4</v>
      </c>
      <c r="K1435" s="12">
        <v>2112000401920300</v>
      </c>
    </row>
    <row r="1436" spans="1:11" x14ac:dyDescent="0.2">
      <c r="A1436" s="10">
        <v>399912</v>
      </c>
      <c r="B1436" s="6" t="s">
        <v>1206</v>
      </c>
      <c r="C1436" s="6">
        <v>21</v>
      </c>
      <c r="D1436" s="6">
        <v>381</v>
      </c>
      <c r="E1436" s="6">
        <v>2960</v>
      </c>
      <c r="F1436" s="6">
        <v>1920400</v>
      </c>
      <c r="G1436" s="6" t="s">
        <v>1206</v>
      </c>
      <c r="H1436" s="6">
        <v>21</v>
      </c>
      <c r="I1436" s="6">
        <v>12</v>
      </c>
      <c r="J1436" s="6">
        <v>4</v>
      </c>
      <c r="K1436" s="12">
        <v>2112000401920400</v>
      </c>
    </row>
    <row r="1437" spans="1:11" x14ac:dyDescent="0.2">
      <c r="A1437" s="10">
        <v>399913</v>
      </c>
      <c r="B1437" s="6" t="s">
        <v>1375</v>
      </c>
      <c r="C1437" s="6">
        <v>21</v>
      </c>
      <c r="D1437" s="6">
        <v>381</v>
      </c>
      <c r="E1437" s="6">
        <v>2960</v>
      </c>
      <c r="F1437" s="6">
        <v>1920500</v>
      </c>
      <c r="G1437" s="6" t="s">
        <v>1375</v>
      </c>
      <c r="H1437" s="6">
        <v>21</v>
      </c>
      <c r="I1437" s="6">
        <v>12</v>
      </c>
      <c r="J1437" s="6">
        <v>4</v>
      </c>
      <c r="K1437" s="12">
        <v>2112000401920500</v>
      </c>
    </row>
    <row r="1438" spans="1:11" x14ac:dyDescent="0.2">
      <c r="A1438" s="10">
        <v>399914</v>
      </c>
      <c r="B1438" s="6" t="s">
        <v>1376</v>
      </c>
      <c r="C1438" s="6">
        <v>21</v>
      </c>
      <c r="D1438" s="6">
        <v>381</v>
      </c>
      <c r="E1438" s="6">
        <v>2960</v>
      </c>
      <c r="F1438" s="6">
        <v>1920600</v>
      </c>
      <c r="G1438" s="6" t="s">
        <v>1376</v>
      </c>
      <c r="H1438" s="6">
        <v>21</v>
      </c>
      <c r="I1438" s="6">
        <v>12</v>
      </c>
      <c r="J1438" s="6">
        <v>4</v>
      </c>
      <c r="K1438" s="12">
        <v>2112000401920600</v>
      </c>
    </row>
    <row r="1439" spans="1:11" x14ac:dyDescent="0.2">
      <c r="A1439" s="10">
        <v>399915</v>
      </c>
      <c r="B1439" s="6" t="s">
        <v>1377</v>
      </c>
      <c r="C1439" s="6">
        <v>21</v>
      </c>
      <c r="D1439" s="6">
        <v>381</v>
      </c>
      <c r="E1439" s="6">
        <v>2960</v>
      </c>
      <c r="F1439" s="6">
        <v>1920700</v>
      </c>
      <c r="G1439" s="6" t="s">
        <v>1377</v>
      </c>
      <c r="H1439" s="6">
        <v>21</v>
      </c>
      <c r="I1439" s="6">
        <v>12</v>
      </c>
      <c r="J1439" s="6">
        <v>4</v>
      </c>
      <c r="K1439" s="12">
        <v>2112000401920700</v>
      </c>
    </row>
    <row r="1440" spans="1:11" x14ac:dyDescent="0.2">
      <c r="A1440" s="10">
        <v>399916</v>
      </c>
      <c r="B1440" s="6" t="s">
        <v>1378</v>
      </c>
      <c r="C1440" s="6">
        <v>21</v>
      </c>
      <c r="D1440" s="6">
        <v>381</v>
      </c>
      <c r="E1440" s="6">
        <v>2960</v>
      </c>
      <c r="F1440" s="6">
        <v>1920800</v>
      </c>
      <c r="G1440" s="6" t="s">
        <v>1378</v>
      </c>
      <c r="H1440" s="6">
        <v>21</v>
      </c>
      <c r="I1440" s="6">
        <v>12</v>
      </c>
      <c r="J1440" s="6">
        <v>4</v>
      </c>
      <c r="K1440" s="12">
        <v>2112000401920800</v>
      </c>
    </row>
    <row r="1441" spans="1:11" x14ac:dyDescent="0.2">
      <c r="A1441" s="10">
        <v>399917</v>
      </c>
      <c r="B1441" s="6" t="s">
        <v>824</v>
      </c>
      <c r="C1441" s="6">
        <v>21</v>
      </c>
      <c r="D1441" s="6">
        <v>381</v>
      </c>
      <c r="E1441" s="6">
        <v>2960</v>
      </c>
      <c r="F1441" s="6">
        <v>1920900</v>
      </c>
      <c r="G1441" s="6" t="s">
        <v>824</v>
      </c>
      <c r="H1441" s="6">
        <v>21</v>
      </c>
      <c r="I1441" s="6">
        <v>12</v>
      </c>
      <c r="J1441" s="6">
        <v>4</v>
      </c>
      <c r="K1441" s="12">
        <v>2112000401920900</v>
      </c>
    </row>
    <row r="1442" spans="1:11" x14ac:dyDescent="0.2">
      <c r="A1442" s="10">
        <v>399918</v>
      </c>
      <c r="B1442" s="6" t="s">
        <v>1379</v>
      </c>
      <c r="C1442" s="6">
        <v>21</v>
      </c>
      <c r="D1442" s="6">
        <v>381</v>
      </c>
      <c r="E1442" s="6">
        <v>2960</v>
      </c>
      <c r="F1442" s="6">
        <v>1921000</v>
      </c>
      <c r="G1442" s="6" t="s">
        <v>1379</v>
      </c>
      <c r="H1442" s="6">
        <v>21</v>
      </c>
      <c r="I1442" s="6">
        <v>12</v>
      </c>
      <c r="J1442" s="6">
        <v>4</v>
      </c>
      <c r="K1442" s="12">
        <v>2112000401921000</v>
      </c>
    </row>
    <row r="1443" spans="1:11" x14ac:dyDescent="0.2">
      <c r="A1443" s="10">
        <v>399919</v>
      </c>
      <c r="B1443" s="6" t="s">
        <v>1380</v>
      </c>
      <c r="C1443" s="6">
        <v>21</v>
      </c>
      <c r="D1443" s="6">
        <v>381</v>
      </c>
      <c r="E1443" s="6">
        <v>2960</v>
      </c>
      <c r="F1443" s="6">
        <v>1921100</v>
      </c>
      <c r="G1443" s="6" t="s">
        <v>1380</v>
      </c>
      <c r="H1443" s="6">
        <v>21</v>
      </c>
      <c r="I1443" s="6">
        <v>12</v>
      </c>
      <c r="J1443" s="6">
        <v>4</v>
      </c>
      <c r="K1443" s="12">
        <v>2112000401921100</v>
      </c>
    </row>
    <row r="1444" spans="1:11" x14ac:dyDescent="0.2">
      <c r="A1444" s="10">
        <v>399920</v>
      </c>
      <c r="B1444" s="6" t="s">
        <v>1381</v>
      </c>
      <c r="C1444" s="6">
        <v>21</v>
      </c>
      <c r="D1444" s="6">
        <v>381</v>
      </c>
      <c r="E1444" s="6">
        <v>2960</v>
      </c>
      <c r="F1444" s="6">
        <v>1921200</v>
      </c>
      <c r="G1444" s="6" t="s">
        <v>1381</v>
      </c>
      <c r="H1444" s="6">
        <v>21</v>
      </c>
      <c r="I1444" s="6">
        <v>12</v>
      </c>
      <c r="J1444" s="6">
        <v>4</v>
      </c>
      <c r="K1444" s="12">
        <v>2112000401921200</v>
      </c>
    </row>
    <row r="1445" spans="1:11" x14ac:dyDescent="0.2">
      <c r="A1445" s="10">
        <v>399921</v>
      </c>
      <c r="B1445" s="6" t="s">
        <v>1382</v>
      </c>
      <c r="C1445" s="6">
        <v>21</v>
      </c>
      <c r="D1445" s="6">
        <v>381</v>
      </c>
      <c r="E1445" s="6">
        <v>2960</v>
      </c>
      <c r="F1445" s="6">
        <v>1921300</v>
      </c>
      <c r="G1445" s="6" t="s">
        <v>1382</v>
      </c>
      <c r="H1445" s="6">
        <v>21</v>
      </c>
      <c r="I1445" s="6">
        <v>12</v>
      </c>
      <c r="J1445" s="6">
        <v>4</v>
      </c>
      <c r="K1445" s="12">
        <v>2112000401921300</v>
      </c>
    </row>
    <row r="1446" spans="1:11" x14ac:dyDescent="0.2">
      <c r="A1446" s="10">
        <v>399922</v>
      </c>
      <c r="B1446" s="6" t="s">
        <v>66</v>
      </c>
      <c r="C1446" s="6">
        <v>21</v>
      </c>
      <c r="D1446" s="6">
        <v>381</v>
      </c>
      <c r="E1446" s="6">
        <v>2960</v>
      </c>
      <c r="F1446" s="6">
        <v>1921400</v>
      </c>
      <c r="G1446" s="6" t="s">
        <v>66</v>
      </c>
      <c r="H1446" s="6">
        <v>21</v>
      </c>
      <c r="I1446" s="6">
        <v>12</v>
      </c>
      <c r="J1446" s="6">
        <v>4</v>
      </c>
      <c r="K1446" s="12">
        <v>2112000401921400</v>
      </c>
    </row>
    <row r="1447" spans="1:11" x14ac:dyDescent="0.2">
      <c r="A1447" s="10">
        <v>399923</v>
      </c>
      <c r="B1447" s="6" t="s">
        <v>1383</v>
      </c>
      <c r="C1447" s="6">
        <v>21</v>
      </c>
      <c r="D1447" s="6">
        <v>381</v>
      </c>
      <c r="E1447" s="6">
        <v>2960</v>
      </c>
      <c r="F1447" s="6">
        <v>1921500</v>
      </c>
      <c r="G1447" s="6" t="s">
        <v>1383</v>
      </c>
      <c r="H1447" s="6">
        <v>21</v>
      </c>
      <c r="I1447" s="6">
        <v>12</v>
      </c>
      <c r="J1447" s="6">
        <v>4</v>
      </c>
      <c r="K1447" s="12">
        <v>2112000401921500</v>
      </c>
    </row>
    <row r="1448" spans="1:11" x14ac:dyDescent="0.2">
      <c r="A1448" s="10">
        <v>399924</v>
      </c>
      <c r="B1448" s="6" t="s">
        <v>835</v>
      </c>
      <c r="C1448" s="6">
        <v>21</v>
      </c>
      <c r="D1448" s="6">
        <v>381</v>
      </c>
      <c r="E1448" s="6">
        <v>2960</v>
      </c>
      <c r="F1448" s="6">
        <v>1921600</v>
      </c>
      <c r="G1448" s="6" t="s">
        <v>835</v>
      </c>
      <c r="H1448" s="6">
        <v>21</v>
      </c>
      <c r="I1448" s="6">
        <v>12</v>
      </c>
      <c r="J1448" s="6">
        <v>4</v>
      </c>
      <c r="K1448" s="12">
        <v>2112000401921600</v>
      </c>
    </row>
    <row r="1449" spans="1:11" x14ac:dyDescent="0.2">
      <c r="A1449" s="10">
        <v>399925</v>
      </c>
      <c r="B1449" s="6" t="s">
        <v>284</v>
      </c>
      <c r="C1449" s="6">
        <v>21</v>
      </c>
      <c r="D1449" s="6">
        <v>381</v>
      </c>
      <c r="E1449" s="6">
        <v>2960</v>
      </c>
      <c r="F1449" s="6">
        <v>1921700</v>
      </c>
      <c r="G1449" s="6" t="s">
        <v>284</v>
      </c>
      <c r="H1449" s="6">
        <v>21</v>
      </c>
      <c r="I1449" s="6">
        <v>12</v>
      </c>
      <c r="J1449" s="6">
        <v>4</v>
      </c>
      <c r="K1449" s="12">
        <v>2112000401921700</v>
      </c>
    </row>
    <row r="1450" spans="1:11" x14ac:dyDescent="0.2">
      <c r="A1450" s="10">
        <v>399926</v>
      </c>
      <c r="B1450" s="6" t="s">
        <v>1384</v>
      </c>
      <c r="C1450" s="6">
        <v>21</v>
      </c>
      <c r="D1450" s="6">
        <v>381</v>
      </c>
      <c r="E1450" s="6">
        <v>2960</v>
      </c>
      <c r="F1450" s="6">
        <v>1921800</v>
      </c>
      <c r="G1450" s="6" t="s">
        <v>1384</v>
      </c>
      <c r="H1450" s="6">
        <v>21</v>
      </c>
      <c r="I1450" s="6">
        <v>12</v>
      </c>
      <c r="J1450" s="6">
        <v>4</v>
      </c>
      <c r="K1450" s="12">
        <v>2112000401921800</v>
      </c>
    </row>
    <row r="1451" spans="1:11" x14ac:dyDescent="0.2">
      <c r="A1451" s="10">
        <v>399927</v>
      </c>
      <c r="B1451" s="6" t="s">
        <v>1385</v>
      </c>
      <c r="C1451" s="6">
        <v>21</v>
      </c>
      <c r="D1451" s="6">
        <v>381</v>
      </c>
      <c r="E1451" s="6">
        <v>2960</v>
      </c>
      <c r="F1451" s="6">
        <v>1921900</v>
      </c>
      <c r="G1451" s="6" t="s">
        <v>1385</v>
      </c>
      <c r="H1451" s="6">
        <v>21</v>
      </c>
      <c r="I1451" s="6">
        <v>12</v>
      </c>
      <c r="J1451" s="6">
        <v>4</v>
      </c>
      <c r="K1451" s="12">
        <v>2112000401921900</v>
      </c>
    </row>
    <row r="1452" spans="1:11" x14ac:dyDescent="0.2">
      <c r="A1452" s="10">
        <v>399928</v>
      </c>
      <c r="B1452" s="6" t="s">
        <v>1386</v>
      </c>
      <c r="C1452" s="6">
        <v>21</v>
      </c>
      <c r="D1452" s="6">
        <v>381</v>
      </c>
      <c r="E1452" s="6">
        <v>2960</v>
      </c>
      <c r="F1452" s="6">
        <v>1922000</v>
      </c>
      <c r="G1452" s="6" t="s">
        <v>1386</v>
      </c>
      <c r="H1452" s="6">
        <v>21</v>
      </c>
      <c r="I1452" s="6">
        <v>12</v>
      </c>
      <c r="J1452" s="6">
        <v>4</v>
      </c>
      <c r="K1452" s="12">
        <v>2112000401922000</v>
      </c>
    </row>
    <row r="1453" spans="1:11" x14ac:dyDescent="0.2">
      <c r="A1453" s="10">
        <v>399929</v>
      </c>
      <c r="B1453" s="6" t="s">
        <v>1142</v>
      </c>
      <c r="C1453" s="6">
        <v>21</v>
      </c>
      <c r="D1453" s="6">
        <v>381</v>
      </c>
      <c r="E1453" s="6">
        <v>2960</v>
      </c>
      <c r="F1453" s="6">
        <v>1922100</v>
      </c>
      <c r="G1453" s="6" t="s">
        <v>1142</v>
      </c>
      <c r="H1453" s="6">
        <v>21</v>
      </c>
      <c r="I1453" s="6">
        <v>12</v>
      </c>
      <c r="J1453" s="6">
        <v>4</v>
      </c>
      <c r="K1453" s="12">
        <v>2112000401922100</v>
      </c>
    </row>
    <row r="1454" spans="1:11" x14ac:dyDescent="0.2">
      <c r="A1454" s="10">
        <v>399930</v>
      </c>
      <c r="B1454" s="6" t="s">
        <v>1387</v>
      </c>
      <c r="C1454" s="6">
        <v>21</v>
      </c>
      <c r="D1454" s="6">
        <v>381</v>
      </c>
      <c r="E1454" s="6">
        <v>2960</v>
      </c>
      <c r="F1454" s="6">
        <v>1922200</v>
      </c>
      <c r="G1454" s="6" t="s">
        <v>1387</v>
      </c>
      <c r="H1454" s="6">
        <v>21</v>
      </c>
      <c r="I1454" s="6">
        <v>12</v>
      </c>
      <c r="J1454" s="6">
        <v>4</v>
      </c>
      <c r="K1454" s="12">
        <v>2112000401922200</v>
      </c>
    </row>
    <row r="1455" spans="1:11" x14ac:dyDescent="0.2">
      <c r="A1455" s="10">
        <v>399931</v>
      </c>
      <c r="B1455" s="6" t="s">
        <v>1388</v>
      </c>
      <c r="C1455" s="6">
        <v>21</v>
      </c>
      <c r="D1455" s="6">
        <v>381</v>
      </c>
      <c r="E1455" s="6">
        <v>2960</v>
      </c>
      <c r="F1455" s="6">
        <v>1922300</v>
      </c>
      <c r="G1455" s="6" t="s">
        <v>1388</v>
      </c>
      <c r="H1455" s="6">
        <v>21</v>
      </c>
      <c r="I1455" s="6">
        <v>12</v>
      </c>
      <c r="J1455" s="6">
        <v>4</v>
      </c>
      <c r="K1455" s="12">
        <v>2112000401922300</v>
      </c>
    </row>
    <row r="1456" spans="1:11" x14ac:dyDescent="0.2">
      <c r="A1456" s="10">
        <v>399932</v>
      </c>
      <c r="B1456" s="6" t="s">
        <v>1389</v>
      </c>
      <c r="C1456" s="6">
        <v>21</v>
      </c>
      <c r="D1456" s="6">
        <v>381</v>
      </c>
      <c r="E1456" s="6">
        <v>2960</v>
      </c>
      <c r="F1456" s="6">
        <v>1922400</v>
      </c>
      <c r="G1456" s="6" t="s">
        <v>1389</v>
      </c>
      <c r="H1456" s="6">
        <v>21</v>
      </c>
      <c r="I1456" s="6">
        <v>12</v>
      </c>
      <c r="J1456" s="6">
        <v>4</v>
      </c>
      <c r="K1456" s="12">
        <v>2112000401922400</v>
      </c>
    </row>
    <row r="1457" spans="1:11" x14ac:dyDescent="0.2">
      <c r="A1457" s="10">
        <v>399933</v>
      </c>
      <c r="B1457" s="6" t="s">
        <v>1390</v>
      </c>
      <c r="C1457" s="6">
        <v>21</v>
      </c>
      <c r="D1457" s="6">
        <v>381</v>
      </c>
      <c r="E1457" s="6">
        <v>2960</v>
      </c>
      <c r="F1457" s="6">
        <v>1922500</v>
      </c>
      <c r="G1457" s="6" t="s">
        <v>1390</v>
      </c>
      <c r="H1457" s="6">
        <v>21</v>
      </c>
      <c r="I1457" s="6">
        <v>12</v>
      </c>
      <c r="J1457" s="6">
        <v>4</v>
      </c>
      <c r="K1457" s="12">
        <v>2112000401922500</v>
      </c>
    </row>
    <row r="1458" spans="1:11" x14ac:dyDescent="0.2">
      <c r="A1458" s="10">
        <v>399934</v>
      </c>
      <c r="B1458" s="6" t="s">
        <v>1391</v>
      </c>
      <c r="C1458" s="6">
        <v>21</v>
      </c>
      <c r="D1458" s="6">
        <v>381</v>
      </c>
      <c r="E1458" s="6">
        <v>2960</v>
      </c>
      <c r="F1458" s="6">
        <v>1922600</v>
      </c>
      <c r="G1458" s="6" t="s">
        <v>1391</v>
      </c>
      <c r="H1458" s="6">
        <v>21</v>
      </c>
      <c r="I1458" s="6">
        <v>12</v>
      </c>
      <c r="J1458" s="6">
        <v>4</v>
      </c>
      <c r="K1458" s="12">
        <v>2112000401922600</v>
      </c>
    </row>
    <row r="1459" spans="1:11" x14ac:dyDescent="0.2">
      <c r="A1459" s="10">
        <v>399935</v>
      </c>
      <c r="B1459" s="6" t="s">
        <v>1392</v>
      </c>
      <c r="C1459" s="6">
        <v>21</v>
      </c>
      <c r="D1459" s="6">
        <v>381</v>
      </c>
      <c r="E1459" s="6">
        <v>2960</v>
      </c>
      <c r="F1459" s="6">
        <v>1922700</v>
      </c>
      <c r="G1459" s="6" t="s">
        <v>1392</v>
      </c>
      <c r="H1459" s="6">
        <v>21</v>
      </c>
      <c r="I1459" s="6">
        <v>12</v>
      </c>
      <c r="J1459" s="6">
        <v>4</v>
      </c>
      <c r="K1459" s="12">
        <v>2112000401922700</v>
      </c>
    </row>
    <row r="1460" spans="1:11" x14ac:dyDescent="0.2">
      <c r="A1460" s="10">
        <v>399936</v>
      </c>
      <c r="B1460" s="6" t="s">
        <v>1294</v>
      </c>
      <c r="C1460" s="6">
        <v>21</v>
      </c>
      <c r="D1460" s="6">
        <v>381</v>
      </c>
      <c r="E1460" s="6">
        <v>2960</v>
      </c>
      <c r="F1460" s="6">
        <v>1922800</v>
      </c>
      <c r="G1460" s="6" t="s">
        <v>1294</v>
      </c>
      <c r="H1460" s="6">
        <v>21</v>
      </c>
      <c r="I1460" s="6">
        <v>12</v>
      </c>
      <c r="J1460" s="6">
        <v>4</v>
      </c>
      <c r="K1460" s="12">
        <v>2112000401922800</v>
      </c>
    </row>
    <row r="1461" spans="1:11" x14ac:dyDescent="0.2">
      <c r="A1461" s="10">
        <v>399937</v>
      </c>
      <c r="B1461" s="6" t="s">
        <v>1393</v>
      </c>
      <c r="C1461" s="6">
        <v>21</v>
      </c>
      <c r="D1461" s="6">
        <v>381</v>
      </c>
      <c r="E1461" s="6">
        <v>2960</v>
      </c>
      <c r="F1461" s="6">
        <v>1922900</v>
      </c>
      <c r="G1461" s="6" t="s">
        <v>1393</v>
      </c>
      <c r="H1461" s="6">
        <v>21</v>
      </c>
      <c r="I1461" s="6">
        <v>12</v>
      </c>
      <c r="J1461" s="6">
        <v>4</v>
      </c>
      <c r="K1461" s="12">
        <v>2112000401922900</v>
      </c>
    </row>
    <row r="1462" spans="1:11" x14ac:dyDescent="0.2">
      <c r="A1462" s="10">
        <v>399938</v>
      </c>
      <c r="B1462" s="6" t="s">
        <v>1394</v>
      </c>
      <c r="C1462" s="6">
        <v>21</v>
      </c>
      <c r="D1462" s="6">
        <v>381</v>
      </c>
      <c r="E1462" s="6">
        <v>2960</v>
      </c>
      <c r="F1462" s="6">
        <v>1923000</v>
      </c>
      <c r="G1462" s="6" t="s">
        <v>1394</v>
      </c>
      <c r="H1462" s="6">
        <v>21</v>
      </c>
      <c r="I1462" s="6">
        <v>12</v>
      </c>
      <c r="J1462" s="6">
        <v>4</v>
      </c>
      <c r="K1462" s="12">
        <v>2112000401923000</v>
      </c>
    </row>
    <row r="1463" spans="1:11" x14ac:dyDescent="0.2">
      <c r="A1463" s="10">
        <v>399939</v>
      </c>
      <c r="B1463" s="6" t="s">
        <v>208</v>
      </c>
      <c r="C1463" s="6">
        <v>21</v>
      </c>
      <c r="D1463" s="6">
        <v>381</v>
      </c>
      <c r="E1463" s="6">
        <v>2960</v>
      </c>
      <c r="F1463" s="6">
        <v>1923100</v>
      </c>
      <c r="G1463" s="6" t="s">
        <v>208</v>
      </c>
      <c r="H1463" s="6">
        <v>21</v>
      </c>
      <c r="I1463" s="6">
        <v>12</v>
      </c>
      <c r="J1463" s="6">
        <v>4</v>
      </c>
      <c r="K1463" s="12">
        <v>2112000401923100</v>
      </c>
    </row>
    <row r="1464" spans="1:11" x14ac:dyDescent="0.2">
      <c r="A1464" s="10">
        <v>399940</v>
      </c>
      <c r="B1464" s="6" t="s">
        <v>170</v>
      </c>
      <c r="C1464" s="6">
        <v>21</v>
      </c>
      <c r="D1464" s="6">
        <v>381</v>
      </c>
      <c r="E1464" s="6">
        <v>2960</v>
      </c>
      <c r="F1464" s="6">
        <v>1923200</v>
      </c>
      <c r="G1464" s="6" t="s">
        <v>170</v>
      </c>
      <c r="H1464" s="6">
        <v>21</v>
      </c>
      <c r="I1464" s="6">
        <v>12</v>
      </c>
      <c r="J1464" s="6">
        <v>4</v>
      </c>
      <c r="K1464" s="12">
        <v>2112000401923200</v>
      </c>
    </row>
    <row r="1465" spans="1:11" x14ac:dyDescent="0.2">
      <c r="A1465" s="10">
        <v>399941</v>
      </c>
      <c r="B1465" s="6" t="s">
        <v>1395</v>
      </c>
      <c r="C1465" s="6">
        <v>21</v>
      </c>
      <c r="D1465" s="6">
        <v>381</v>
      </c>
      <c r="E1465" s="6">
        <v>2960</v>
      </c>
      <c r="F1465" s="6">
        <v>1923300</v>
      </c>
      <c r="G1465" s="6" t="s">
        <v>1395</v>
      </c>
      <c r="H1465" s="6">
        <v>21</v>
      </c>
      <c r="I1465" s="6">
        <v>12</v>
      </c>
      <c r="J1465" s="6">
        <v>4</v>
      </c>
      <c r="K1465" s="12">
        <v>2112000401923300</v>
      </c>
    </row>
    <row r="1466" spans="1:11" x14ac:dyDescent="0.2">
      <c r="A1466" s="10">
        <v>399942</v>
      </c>
      <c r="B1466" s="6" t="s">
        <v>1396</v>
      </c>
      <c r="C1466" s="6">
        <v>21</v>
      </c>
      <c r="D1466" s="6">
        <v>381</v>
      </c>
      <c r="E1466" s="6">
        <v>2960</v>
      </c>
      <c r="F1466" s="6">
        <v>1923400</v>
      </c>
      <c r="G1466" s="6" t="s">
        <v>1396</v>
      </c>
      <c r="H1466" s="6">
        <v>21</v>
      </c>
      <c r="I1466" s="6">
        <v>12</v>
      </c>
      <c r="J1466" s="6">
        <v>4</v>
      </c>
      <c r="K1466" s="12">
        <v>2112000401923400</v>
      </c>
    </row>
    <row r="1467" spans="1:11" x14ac:dyDescent="0.2">
      <c r="A1467" s="10">
        <v>399943</v>
      </c>
      <c r="B1467" s="6" t="s">
        <v>1397</v>
      </c>
      <c r="C1467" s="6">
        <v>21</v>
      </c>
      <c r="D1467" s="6">
        <v>381</v>
      </c>
      <c r="E1467" s="6">
        <v>2960</v>
      </c>
      <c r="F1467" s="6">
        <v>1923500</v>
      </c>
      <c r="G1467" s="6" t="s">
        <v>1397</v>
      </c>
      <c r="H1467" s="6">
        <v>21</v>
      </c>
      <c r="I1467" s="6">
        <v>12</v>
      </c>
      <c r="J1467" s="6">
        <v>4</v>
      </c>
      <c r="K1467" s="12">
        <v>2112000401923500</v>
      </c>
    </row>
    <row r="1468" spans="1:11" x14ac:dyDescent="0.2">
      <c r="A1468" s="10">
        <v>399944</v>
      </c>
      <c r="B1468" s="6" t="s">
        <v>1398</v>
      </c>
      <c r="C1468" s="6">
        <v>21</v>
      </c>
      <c r="D1468" s="6">
        <v>381</v>
      </c>
      <c r="E1468" s="6">
        <v>2960</v>
      </c>
      <c r="F1468" s="6">
        <v>1923600</v>
      </c>
      <c r="G1468" s="6" t="s">
        <v>1398</v>
      </c>
      <c r="H1468" s="6">
        <v>21</v>
      </c>
      <c r="I1468" s="6">
        <v>12</v>
      </c>
      <c r="J1468" s="6">
        <v>4</v>
      </c>
      <c r="K1468" s="12">
        <v>2112000401923600</v>
      </c>
    </row>
    <row r="1469" spans="1:11" x14ac:dyDescent="0.2">
      <c r="A1469" s="10">
        <v>399945</v>
      </c>
      <c r="B1469" s="6" t="s">
        <v>1399</v>
      </c>
      <c r="C1469" s="6">
        <v>21</v>
      </c>
      <c r="D1469" s="6">
        <v>381</v>
      </c>
      <c r="E1469" s="6">
        <v>2960</v>
      </c>
      <c r="F1469" s="6">
        <v>1923700</v>
      </c>
      <c r="G1469" s="6" t="s">
        <v>1399</v>
      </c>
      <c r="H1469" s="6">
        <v>21</v>
      </c>
      <c r="I1469" s="6">
        <v>12</v>
      </c>
      <c r="J1469" s="6">
        <v>4</v>
      </c>
      <c r="K1469" s="12">
        <v>2112000401923700</v>
      </c>
    </row>
    <row r="1470" spans="1:11" x14ac:dyDescent="0.2">
      <c r="A1470" s="10">
        <v>399946</v>
      </c>
      <c r="B1470" s="6" t="s">
        <v>66</v>
      </c>
      <c r="C1470" s="6">
        <v>21</v>
      </c>
      <c r="D1470" s="6">
        <v>381</v>
      </c>
      <c r="E1470" s="6">
        <v>2960</v>
      </c>
      <c r="F1470" s="6">
        <v>1923800</v>
      </c>
      <c r="G1470" s="6" t="s">
        <v>66</v>
      </c>
      <c r="H1470" s="6">
        <v>21</v>
      </c>
      <c r="I1470" s="6">
        <v>12</v>
      </c>
      <c r="J1470" s="6">
        <v>4</v>
      </c>
      <c r="K1470" s="12">
        <v>2112000401923800</v>
      </c>
    </row>
    <row r="1471" spans="1:11" x14ac:dyDescent="0.2">
      <c r="A1471" s="10">
        <v>399947</v>
      </c>
      <c r="B1471" s="6" t="s">
        <v>1400</v>
      </c>
      <c r="C1471" s="6">
        <v>21</v>
      </c>
      <c r="D1471" s="6">
        <v>381</v>
      </c>
      <c r="E1471" s="6">
        <v>2960</v>
      </c>
      <c r="F1471" s="6">
        <v>1923900</v>
      </c>
      <c r="G1471" s="6" t="s">
        <v>1400</v>
      </c>
      <c r="H1471" s="6">
        <v>21</v>
      </c>
      <c r="I1471" s="6">
        <v>12</v>
      </c>
      <c r="J1471" s="6">
        <v>4</v>
      </c>
      <c r="K1471" s="12">
        <v>2112000401923900</v>
      </c>
    </row>
    <row r="1472" spans="1:11" x14ac:dyDescent="0.2">
      <c r="A1472" s="10">
        <v>399948</v>
      </c>
      <c r="B1472" s="6" t="s">
        <v>1401</v>
      </c>
      <c r="C1472" s="6">
        <v>21</v>
      </c>
      <c r="D1472" s="6">
        <v>381</v>
      </c>
      <c r="E1472" s="6">
        <v>2960</v>
      </c>
      <c r="F1472" s="6">
        <v>1924000</v>
      </c>
      <c r="G1472" s="6" t="s">
        <v>1401</v>
      </c>
      <c r="H1472" s="6">
        <v>21</v>
      </c>
      <c r="I1472" s="6">
        <v>12</v>
      </c>
      <c r="J1472" s="6">
        <v>4</v>
      </c>
      <c r="K1472" s="12">
        <v>2112000401924000</v>
      </c>
    </row>
    <row r="1473" spans="1:11" x14ac:dyDescent="0.2">
      <c r="A1473" s="10">
        <v>399949</v>
      </c>
      <c r="B1473" s="6" t="s">
        <v>1402</v>
      </c>
      <c r="C1473" s="6">
        <v>21</v>
      </c>
      <c r="D1473" s="6">
        <v>381</v>
      </c>
      <c r="E1473" s="6">
        <v>2960</v>
      </c>
      <c r="F1473" s="6">
        <v>1924100</v>
      </c>
      <c r="G1473" s="6" t="s">
        <v>1402</v>
      </c>
      <c r="H1473" s="6">
        <v>21</v>
      </c>
      <c r="I1473" s="6">
        <v>12</v>
      </c>
      <c r="J1473" s="6">
        <v>4</v>
      </c>
      <c r="K1473" s="12">
        <v>2112000401924100</v>
      </c>
    </row>
    <row r="1474" spans="1:11" x14ac:dyDescent="0.2">
      <c r="A1474" s="10">
        <v>399950</v>
      </c>
      <c r="B1474" s="6" t="s">
        <v>1403</v>
      </c>
      <c r="C1474" s="6">
        <v>21</v>
      </c>
      <c r="D1474" s="6">
        <v>381</v>
      </c>
      <c r="E1474" s="6">
        <v>2960</v>
      </c>
      <c r="F1474" s="6">
        <v>1924200</v>
      </c>
      <c r="G1474" s="6" t="s">
        <v>1403</v>
      </c>
      <c r="H1474" s="6">
        <v>21</v>
      </c>
      <c r="I1474" s="6">
        <v>12</v>
      </c>
      <c r="J1474" s="6">
        <v>4</v>
      </c>
      <c r="K1474" s="12">
        <v>2112000401924200</v>
      </c>
    </row>
    <row r="1475" spans="1:11" x14ac:dyDescent="0.2">
      <c r="A1475" s="10">
        <v>399951</v>
      </c>
      <c r="B1475" s="6" t="s">
        <v>1404</v>
      </c>
      <c r="C1475" s="6">
        <v>21</v>
      </c>
      <c r="D1475" s="6">
        <v>381</v>
      </c>
      <c r="E1475" s="6">
        <v>2960</v>
      </c>
      <c r="F1475" s="6">
        <v>1924300</v>
      </c>
      <c r="G1475" s="6" t="s">
        <v>1404</v>
      </c>
      <c r="H1475" s="6">
        <v>21</v>
      </c>
      <c r="I1475" s="6">
        <v>12</v>
      </c>
      <c r="J1475" s="6">
        <v>4</v>
      </c>
      <c r="K1475" s="12">
        <v>2112000401924300</v>
      </c>
    </row>
    <row r="1476" spans="1:11" x14ac:dyDescent="0.2">
      <c r="A1476" s="10">
        <v>399952</v>
      </c>
      <c r="B1476" s="6" t="s">
        <v>1405</v>
      </c>
      <c r="C1476" s="6">
        <v>21</v>
      </c>
      <c r="D1476" s="6">
        <v>381</v>
      </c>
      <c r="E1476" s="6">
        <v>2960</v>
      </c>
      <c r="F1476" s="6">
        <v>1924400</v>
      </c>
      <c r="G1476" s="6" t="s">
        <v>1405</v>
      </c>
      <c r="H1476" s="6">
        <v>21</v>
      </c>
      <c r="I1476" s="6">
        <v>12</v>
      </c>
      <c r="J1476" s="6">
        <v>4</v>
      </c>
      <c r="K1476" s="12">
        <v>2112000401924400</v>
      </c>
    </row>
    <row r="1477" spans="1:11" x14ac:dyDescent="0.2">
      <c r="A1477" s="10">
        <v>399953</v>
      </c>
      <c r="B1477" s="6" t="s">
        <v>1406</v>
      </c>
      <c r="C1477" s="6">
        <v>21</v>
      </c>
      <c r="D1477" s="6">
        <v>381</v>
      </c>
      <c r="E1477" s="6">
        <v>2960</v>
      </c>
      <c r="F1477" s="6">
        <v>1924500</v>
      </c>
      <c r="G1477" s="6" t="s">
        <v>1406</v>
      </c>
      <c r="H1477" s="6">
        <v>21</v>
      </c>
      <c r="I1477" s="6">
        <v>12</v>
      </c>
      <c r="J1477" s="6">
        <v>4</v>
      </c>
      <c r="K1477" s="12">
        <v>2112000401924500</v>
      </c>
    </row>
    <row r="1478" spans="1:11" x14ac:dyDescent="0.2">
      <c r="A1478" s="10">
        <v>399954</v>
      </c>
      <c r="B1478" s="6" t="s">
        <v>1407</v>
      </c>
      <c r="C1478" s="6">
        <v>21</v>
      </c>
      <c r="D1478" s="6">
        <v>381</v>
      </c>
      <c r="E1478" s="6">
        <v>2960</v>
      </c>
      <c r="F1478" s="6">
        <v>1924600</v>
      </c>
      <c r="G1478" s="6" t="s">
        <v>1407</v>
      </c>
      <c r="H1478" s="6">
        <v>21</v>
      </c>
      <c r="I1478" s="6">
        <v>12</v>
      </c>
      <c r="J1478" s="6">
        <v>4</v>
      </c>
      <c r="K1478" s="12">
        <v>2112000401924600</v>
      </c>
    </row>
    <row r="1479" spans="1:11" x14ac:dyDescent="0.2">
      <c r="A1479" s="10">
        <v>399955</v>
      </c>
      <c r="B1479" s="6" t="s">
        <v>1408</v>
      </c>
      <c r="C1479" s="6">
        <v>21</v>
      </c>
      <c r="D1479" s="6">
        <v>381</v>
      </c>
      <c r="E1479" s="6">
        <v>2960</v>
      </c>
      <c r="F1479" s="6">
        <v>1924700</v>
      </c>
      <c r="G1479" s="6" t="s">
        <v>1408</v>
      </c>
      <c r="H1479" s="6">
        <v>21</v>
      </c>
      <c r="I1479" s="6">
        <v>12</v>
      </c>
      <c r="J1479" s="6">
        <v>4</v>
      </c>
      <c r="K1479" s="12">
        <v>2112000401924700</v>
      </c>
    </row>
    <row r="1480" spans="1:11" x14ac:dyDescent="0.2">
      <c r="A1480" s="10">
        <v>399956</v>
      </c>
      <c r="B1480" s="6" t="s">
        <v>1409</v>
      </c>
      <c r="C1480" s="6">
        <v>21</v>
      </c>
      <c r="D1480" s="6">
        <v>381</v>
      </c>
      <c r="E1480" s="6">
        <v>2960</v>
      </c>
      <c r="F1480" s="6">
        <v>1924800</v>
      </c>
      <c r="G1480" s="6" t="s">
        <v>1409</v>
      </c>
      <c r="H1480" s="6">
        <v>21</v>
      </c>
      <c r="I1480" s="6">
        <v>12</v>
      </c>
      <c r="J1480" s="6">
        <v>4</v>
      </c>
      <c r="K1480" s="12">
        <v>2112000401924800</v>
      </c>
    </row>
    <row r="1481" spans="1:11" x14ac:dyDescent="0.2">
      <c r="A1481" s="10">
        <v>399957</v>
      </c>
      <c r="B1481" s="6" t="s">
        <v>717</v>
      </c>
      <c r="C1481" s="6">
        <v>21</v>
      </c>
      <c r="D1481" s="6">
        <v>381</v>
      </c>
      <c r="E1481" s="6">
        <v>2960</v>
      </c>
      <c r="F1481" s="6">
        <v>1924900</v>
      </c>
      <c r="G1481" s="6" t="s">
        <v>717</v>
      </c>
      <c r="H1481" s="6">
        <v>21</v>
      </c>
      <c r="I1481" s="6">
        <v>12</v>
      </c>
      <c r="J1481" s="6">
        <v>4</v>
      </c>
      <c r="K1481" s="12">
        <v>2112000401924900</v>
      </c>
    </row>
    <row r="1482" spans="1:11" x14ac:dyDescent="0.2">
      <c r="A1482" s="10">
        <v>399958</v>
      </c>
      <c r="B1482" s="6" t="s">
        <v>1410</v>
      </c>
      <c r="C1482" s="6">
        <v>21</v>
      </c>
      <c r="D1482" s="6">
        <v>381</v>
      </c>
      <c r="E1482" s="6">
        <v>2960</v>
      </c>
      <c r="F1482" s="6">
        <v>1925000</v>
      </c>
      <c r="G1482" s="6" t="s">
        <v>1410</v>
      </c>
      <c r="H1482" s="6">
        <v>21</v>
      </c>
      <c r="I1482" s="6">
        <v>12</v>
      </c>
      <c r="J1482" s="6">
        <v>4</v>
      </c>
      <c r="K1482" s="12">
        <v>2112000401925000</v>
      </c>
    </row>
    <row r="1483" spans="1:11" x14ac:dyDescent="0.2">
      <c r="A1483" s="10">
        <v>399959</v>
      </c>
      <c r="B1483" s="6" t="s">
        <v>1411</v>
      </c>
      <c r="C1483" s="6">
        <v>21</v>
      </c>
      <c r="D1483" s="6">
        <v>381</v>
      </c>
      <c r="E1483" s="6">
        <v>2960</v>
      </c>
      <c r="F1483" s="6">
        <v>1925100</v>
      </c>
      <c r="G1483" s="6" t="s">
        <v>1411</v>
      </c>
      <c r="H1483" s="6">
        <v>21</v>
      </c>
      <c r="I1483" s="6">
        <v>12</v>
      </c>
      <c r="J1483" s="6">
        <v>4</v>
      </c>
      <c r="K1483" s="12">
        <v>2112000401925100</v>
      </c>
    </row>
    <row r="1484" spans="1:11" x14ac:dyDescent="0.2">
      <c r="A1484" s="10">
        <v>399960</v>
      </c>
      <c r="B1484" s="6" t="s">
        <v>1412</v>
      </c>
      <c r="C1484" s="6">
        <v>21</v>
      </c>
      <c r="D1484" s="6">
        <v>381</v>
      </c>
      <c r="E1484" s="6">
        <v>2960</v>
      </c>
      <c r="F1484" s="6">
        <v>1925200</v>
      </c>
      <c r="G1484" s="6" t="s">
        <v>1412</v>
      </c>
      <c r="H1484" s="6">
        <v>21</v>
      </c>
      <c r="I1484" s="6">
        <v>12</v>
      </c>
      <c r="J1484" s="6">
        <v>4</v>
      </c>
      <c r="K1484" s="12">
        <v>2112000401925200</v>
      </c>
    </row>
    <row r="1485" spans="1:11" x14ac:dyDescent="0.2">
      <c r="A1485" s="10">
        <v>399961</v>
      </c>
      <c r="B1485" s="6" t="s">
        <v>1413</v>
      </c>
      <c r="C1485" s="6">
        <v>21</v>
      </c>
      <c r="D1485" s="6">
        <v>381</v>
      </c>
      <c r="E1485" s="6">
        <v>2960</v>
      </c>
      <c r="F1485" s="6">
        <v>1925300</v>
      </c>
      <c r="G1485" s="6" t="s">
        <v>1413</v>
      </c>
      <c r="H1485" s="6">
        <v>21</v>
      </c>
      <c r="I1485" s="6">
        <v>12</v>
      </c>
      <c r="J1485" s="6">
        <v>4</v>
      </c>
      <c r="K1485" s="12">
        <v>2112000401925300</v>
      </c>
    </row>
    <row r="1486" spans="1:11" x14ac:dyDescent="0.2">
      <c r="A1486" s="10">
        <v>399962</v>
      </c>
      <c r="B1486" s="6" t="s">
        <v>1414</v>
      </c>
      <c r="C1486" s="6">
        <v>21</v>
      </c>
      <c r="D1486" s="6">
        <v>381</v>
      </c>
      <c r="E1486" s="6">
        <v>2960</v>
      </c>
      <c r="F1486" s="6">
        <v>1925400</v>
      </c>
      <c r="G1486" s="6" t="s">
        <v>1414</v>
      </c>
      <c r="H1486" s="6">
        <v>21</v>
      </c>
      <c r="I1486" s="6">
        <v>12</v>
      </c>
      <c r="J1486" s="6">
        <v>4</v>
      </c>
      <c r="K1486" s="12">
        <v>2112000401925400</v>
      </c>
    </row>
    <row r="1487" spans="1:11" x14ac:dyDescent="0.2">
      <c r="A1487" s="10">
        <v>399963</v>
      </c>
      <c r="B1487" s="6" t="s">
        <v>1415</v>
      </c>
      <c r="C1487" s="6">
        <v>21</v>
      </c>
      <c r="D1487" s="6">
        <v>381</v>
      </c>
      <c r="E1487" s="6">
        <v>2960</v>
      </c>
      <c r="F1487" s="6">
        <v>1925500</v>
      </c>
      <c r="G1487" s="6" t="s">
        <v>1415</v>
      </c>
      <c r="H1487" s="6">
        <v>21</v>
      </c>
      <c r="I1487" s="6">
        <v>12</v>
      </c>
      <c r="J1487" s="6">
        <v>4</v>
      </c>
      <c r="K1487" s="12">
        <v>2112000401925500</v>
      </c>
    </row>
    <row r="1488" spans="1:11" x14ac:dyDescent="0.2">
      <c r="A1488" s="10">
        <v>399964</v>
      </c>
      <c r="B1488" s="6" t="s">
        <v>1416</v>
      </c>
      <c r="C1488" s="6">
        <v>21</v>
      </c>
      <c r="D1488" s="6">
        <v>381</v>
      </c>
      <c r="E1488" s="6">
        <v>2960</v>
      </c>
      <c r="F1488" s="6">
        <v>1925600</v>
      </c>
      <c r="G1488" s="6" t="s">
        <v>1416</v>
      </c>
      <c r="H1488" s="6">
        <v>21</v>
      </c>
      <c r="I1488" s="6">
        <v>12</v>
      </c>
      <c r="J1488" s="6">
        <v>4</v>
      </c>
      <c r="K1488" s="12">
        <v>2112000401925600</v>
      </c>
    </row>
    <row r="1489" spans="1:11" x14ac:dyDescent="0.2">
      <c r="A1489" s="10">
        <v>399965</v>
      </c>
      <c r="B1489" s="6" t="s">
        <v>1005</v>
      </c>
      <c r="C1489" s="6">
        <v>21</v>
      </c>
      <c r="D1489" s="6">
        <v>381</v>
      </c>
      <c r="E1489" s="6">
        <v>2960</v>
      </c>
      <c r="F1489" s="6">
        <v>1925700</v>
      </c>
      <c r="G1489" s="6" t="s">
        <v>1005</v>
      </c>
      <c r="H1489" s="6">
        <v>21</v>
      </c>
      <c r="I1489" s="6">
        <v>12</v>
      </c>
      <c r="J1489" s="6">
        <v>4</v>
      </c>
      <c r="K1489" s="12">
        <v>2112000401925700</v>
      </c>
    </row>
    <row r="1490" spans="1:11" x14ac:dyDescent="0.2">
      <c r="A1490" s="10">
        <v>399966</v>
      </c>
      <c r="B1490" s="6" t="s">
        <v>1417</v>
      </c>
      <c r="C1490" s="6">
        <v>21</v>
      </c>
      <c r="D1490" s="6">
        <v>381</v>
      </c>
      <c r="E1490" s="6">
        <v>2960</v>
      </c>
      <c r="F1490" s="6">
        <v>1925800</v>
      </c>
      <c r="G1490" s="6" t="s">
        <v>1417</v>
      </c>
      <c r="H1490" s="6">
        <v>21</v>
      </c>
      <c r="I1490" s="6">
        <v>12</v>
      </c>
      <c r="J1490" s="6">
        <v>4</v>
      </c>
      <c r="K1490" s="12">
        <v>2112000401925800</v>
      </c>
    </row>
    <row r="1491" spans="1:11" x14ac:dyDescent="0.2">
      <c r="A1491" s="10">
        <v>399967</v>
      </c>
      <c r="B1491" s="6" t="s">
        <v>1418</v>
      </c>
      <c r="C1491" s="6">
        <v>21</v>
      </c>
      <c r="D1491" s="6">
        <v>381</v>
      </c>
      <c r="E1491" s="6">
        <v>2960</v>
      </c>
      <c r="F1491" s="6">
        <v>1925900</v>
      </c>
      <c r="G1491" s="6" t="s">
        <v>1418</v>
      </c>
      <c r="H1491" s="6">
        <v>21</v>
      </c>
      <c r="I1491" s="6">
        <v>12</v>
      </c>
      <c r="J1491" s="6">
        <v>4</v>
      </c>
      <c r="K1491" s="12">
        <v>2112000401925900</v>
      </c>
    </row>
    <row r="1492" spans="1:11" x14ac:dyDescent="0.2">
      <c r="A1492" s="10">
        <v>399968</v>
      </c>
      <c r="B1492" s="6" t="s">
        <v>1131</v>
      </c>
      <c r="C1492" s="6">
        <v>21</v>
      </c>
      <c r="D1492" s="6">
        <v>381</v>
      </c>
      <c r="E1492" s="6">
        <v>2960</v>
      </c>
      <c r="F1492" s="6">
        <v>1926000</v>
      </c>
      <c r="G1492" s="6" t="s">
        <v>1131</v>
      </c>
      <c r="H1492" s="6">
        <v>21</v>
      </c>
      <c r="I1492" s="6">
        <v>12</v>
      </c>
      <c r="J1492" s="6">
        <v>4</v>
      </c>
      <c r="K1492" s="12">
        <v>2112000401926000</v>
      </c>
    </row>
    <row r="1493" spans="1:11" x14ac:dyDescent="0.2">
      <c r="A1493" s="10">
        <v>399969</v>
      </c>
      <c r="B1493" s="6" t="s">
        <v>1419</v>
      </c>
      <c r="C1493" s="6">
        <v>21</v>
      </c>
      <c r="D1493" s="6">
        <v>381</v>
      </c>
      <c r="E1493" s="6">
        <v>2960</v>
      </c>
      <c r="F1493" s="6">
        <v>1926100</v>
      </c>
      <c r="G1493" s="6" t="s">
        <v>1419</v>
      </c>
      <c r="H1493" s="6">
        <v>21</v>
      </c>
      <c r="I1493" s="6">
        <v>12</v>
      </c>
      <c r="J1493" s="6">
        <v>4</v>
      </c>
      <c r="K1493" s="12">
        <v>2112000401926100</v>
      </c>
    </row>
    <row r="1494" spans="1:11" x14ac:dyDescent="0.2">
      <c r="A1494" s="10">
        <v>399970</v>
      </c>
      <c r="B1494" s="6" t="s">
        <v>1420</v>
      </c>
      <c r="C1494" s="6">
        <v>21</v>
      </c>
      <c r="D1494" s="6">
        <v>381</v>
      </c>
      <c r="E1494" s="6">
        <v>2960</v>
      </c>
      <c r="F1494" s="6">
        <v>1926200</v>
      </c>
      <c r="G1494" s="6" t="s">
        <v>1420</v>
      </c>
      <c r="H1494" s="6">
        <v>21</v>
      </c>
      <c r="I1494" s="6">
        <v>12</v>
      </c>
      <c r="J1494" s="6">
        <v>4</v>
      </c>
      <c r="K1494" s="12">
        <v>2112000401926200</v>
      </c>
    </row>
    <row r="1495" spans="1:11" x14ac:dyDescent="0.2">
      <c r="A1495" s="10">
        <v>399971</v>
      </c>
      <c r="B1495" s="6" t="s">
        <v>1421</v>
      </c>
      <c r="C1495" s="6">
        <v>21</v>
      </c>
      <c r="D1495" s="6">
        <v>381</v>
      </c>
      <c r="E1495" s="6">
        <v>2960</v>
      </c>
      <c r="F1495" s="6">
        <v>1926300</v>
      </c>
      <c r="G1495" s="6" t="s">
        <v>1421</v>
      </c>
      <c r="H1495" s="6">
        <v>21</v>
      </c>
      <c r="I1495" s="6">
        <v>12</v>
      </c>
      <c r="J1495" s="6">
        <v>4</v>
      </c>
      <c r="K1495" s="12">
        <v>2112000401926300</v>
      </c>
    </row>
    <row r="1496" spans="1:11" x14ac:dyDescent="0.2">
      <c r="A1496" s="10">
        <v>399972</v>
      </c>
      <c r="B1496" s="6" t="s">
        <v>1422</v>
      </c>
      <c r="C1496" s="6">
        <v>21</v>
      </c>
      <c r="D1496" s="6">
        <v>381</v>
      </c>
      <c r="E1496" s="6">
        <v>2960</v>
      </c>
      <c r="F1496" s="6">
        <v>1926400</v>
      </c>
      <c r="G1496" s="6" t="s">
        <v>1422</v>
      </c>
      <c r="H1496" s="6">
        <v>21</v>
      </c>
      <c r="I1496" s="6">
        <v>12</v>
      </c>
      <c r="J1496" s="6">
        <v>4</v>
      </c>
      <c r="K1496" s="12">
        <v>2112000401926400</v>
      </c>
    </row>
    <row r="1497" spans="1:11" x14ac:dyDescent="0.2">
      <c r="A1497" s="10">
        <v>399973</v>
      </c>
      <c r="B1497" s="6" t="s">
        <v>1423</v>
      </c>
      <c r="C1497" s="6">
        <v>21</v>
      </c>
      <c r="D1497" s="6">
        <v>381</v>
      </c>
      <c r="E1497" s="6">
        <v>2960</v>
      </c>
      <c r="F1497" s="6">
        <v>1926500</v>
      </c>
      <c r="G1497" s="6" t="s">
        <v>1423</v>
      </c>
      <c r="H1497" s="6">
        <v>21</v>
      </c>
      <c r="I1497" s="6">
        <v>12</v>
      </c>
      <c r="J1497" s="6">
        <v>4</v>
      </c>
      <c r="K1497" s="12">
        <v>2112000401926500</v>
      </c>
    </row>
    <row r="1498" spans="1:11" x14ac:dyDescent="0.2">
      <c r="A1498" s="10">
        <v>399974</v>
      </c>
      <c r="B1498" s="6" t="s">
        <v>285</v>
      </c>
      <c r="C1498" s="6">
        <v>21</v>
      </c>
      <c r="D1498" s="6">
        <v>381</v>
      </c>
      <c r="E1498" s="6">
        <v>2960</v>
      </c>
      <c r="F1498" s="6">
        <v>1926600</v>
      </c>
      <c r="G1498" s="6" t="s">
        <v>285</v>
      </c>
      <c r="H1498" s="6">
        <v>21</v>
      </c>
      <c r="I1498" s="6">
        <v>12</v>
      </c>
      <c r="J1498" s="6">
        <v>4</v>
      </c>
      <c r="K1498" s="12">
        <v>2112000401926600</v>
      </c>
    </row>
    <row r="1499" spans="1:11" x14ac:dyDescent="0.2">
      <c r="A1499" s="10">
        <v>399975</v>
      </c>
      <c r="B1499" s="6" t="s">
        <v>1424</v>
      </c>
      <c r="C1499" s="6">
        <v>21</v>
      </c>
      <c r="D1499" s="6">
        <v>381</v>
      </c>
      <c r="E1499" s="6">
        <v>2960</v>
      </c>
      <c r="F1499" s="6">
        <v>1926700</v>
      </c>
      <c r="G1499" s="6" t="s">
        <v>1424</v>
      </c>
      <c r="H1499" s="6">
        <v>21</v>
      </c>
      <c r="I1499" s="6">
        <v>12</v>
      </c>
      <c r="J1499" s="6">
        <v>4</v>
      </c>
      <c r="K1499" s="12">
        <v>2112000401926700</v>
      </c>
    </row>
    <row r="1500" spans="1:11" x14ac:dyDescent="0.2">
      <c r="A1500" s="10">
        <v>399976</v>
      </c>
      <c r="B1500" s="6" t="s">
        <v>1425</v>
      </c>
      <c r="C1500" s="6">
        <v>21</v>
      </c>
      <c r="D1500" s="6">
        <v>381</v>
      </c>
      <c r="E1500" s="6">
        <v>2960</v>
      </c>
      <c r="F1500" s="6">
        <v>1926800</v>
      </c>
      <c r="G1500" s="6" t="s">
        <v>1425</v>
      </c>
      <c r="H1500" s="6">
        <v>21</v>
      </c>
      <c r="I1500" s="6">
        <v>12</v>
      </c>
      <c r="J1500" s="6">
        <v>4</v>
      </c>
      <c r="K1500" s="12">
        <v>2112000401926800</v>
      </c>
    </row>
    <row r="1501" spans="1:11" x14ac:dyDescent="0.2">
      <c r="A1501" s="10">
        <v>399977</v>
      </c>
      <c r="B1501" s="6" t="s">
        <v>1426</v>
      </c>
      <c r="C1501" s="6">
        <v>21</v>
      </c>
      <c r="D1501" s="6">
        <v>381</v>
      </c>
      <c r="E1501" s="6">
        <v>2960</v>
      </c>
      <c r="F1501" s="6">
        <v>1926900</v>
      </c>
      <c r="G1501" s="6" t="s">
        <v>1426</v>
      </c>
      <c r="H1501" s="6">
        <v>21</v>
      </c>
      <c r="I1501" s="6">
        <v>12</v>
      </c>
      <c r="J1501" s="6">
        <v>4</v>
      </c>
      <c r="K1501" s="12">
        <v>2112000401926900</v>
      </c>
    </row>
    <row r="1502" spans="1:11" x14ac:dyDescent="0.2">
      <c r="A1502" s="10">
        <v>399978</v>
      </c>
      <c r="B1502" s="6" t="s">
        <v>1427</v>
      </c>
      <c r="C1502" s="6">
        <v>21</v>
      </c>
      <c r="D1502" s="6">
        <v>381</v>
      </c>
      <c r="E1502" s="6">
        <v>2960</v>
      </c>
      <c r="F1502" s="6">
        <v>1927000</v>
      </c>
      <c r="G1502" s="6" t="s">
        <v>1427</v>
      </c>
      <c r="H1502" s="6">
        <v>21</v>
      </c>
      <c r="I1502" s="6">
        <v>12</v>
      </c>
      <c r="J1502" s="6">
        <v>4</v>
      </c>
      <c r="K1502" s="12">
        <v>2112000401927000</v>
      </c>
    </row>
    <row r="1503" spans="1:11" x14ac:dyDescent="0.2">
      <c r="A1503" s="10">
        <v>399979</v>
      </c>
      <c r="B1503" s="6" t="s">
        <v>1428</v>
      </c>
      <c r="C1503" s="6">
        <v>21</v>
      </c>
      <c r="D1503" s="6">
        <v>381</v>
      </c>
      <c r="E1503" s="6">
        <v>2960</v>
      </c>
      <c r="F1503" s="6">
        <v>1927100</v>
      </c>
      <c r="G1503" s="6" t="s">
        <v>1428</v>
      </c>
      <c r="H1503" s="6">
        <v>21</v>
      </c>
      <c r="I1503" s="6">
        <v>12</v>
      </c>
      <c r="J1503" s="6">
        <v>4</v>
      </c>
      <c r="K1503" s="12">
        <v>2112000401927100</v>
      </c>
    </row>
    <row r="1504" spans="1:11" x14ac:dyDescent="0.2">
      <c r="A1504" s="10">
        <v>399980</v>
      </c>
      <c r="B1504" s="6" t="s">
        <v>1429</v>
      </c>
      <c r="C1504" s="6">
        <v>21</v>
      </c>
      <c r="D1504" s="6">
        <v>381</v>
      </c>
      <c r="E1504" s="6">
        <v>2960</v>
      </c>
      <c r="F1504" s="6">
        <v>1927200</v>
      </c>
      <c r="G1504" s="6" t="s">
        <v>1429</v>
      </c>
      <c r="H1504" s="6">
        <v>21</v>
      </c>
      <c r="I1504" s="6">
        <v>12</v>
      </c>
      <c r="J1504" s="6">
        <v>4</v>
      </c>
      <c r="K1504" s="12">
        <v>2112000401927200</v>
      </c>
    </row>
    <row r="1505" spans="1:11" x14ac:dyDescent="0.2">
      <c r="A1505" s="10">
        <v>399981</v>
      </c>
      <c r="B1505" s="6" t="s">
        <v>1430</v>
      </c>
      <c r="C1505" s="6">
        <v>21</v>
      </c>
      <c r="D1505" s="6">
        <v>381</v>
      </c>
      <c r="E1505" s="6">
        <v>2960</v>
      </c>
      <c r="F1505" s="6">
        <v>1927300</v>
      </c>
      <c r="G1505" s="6" t="s">
        <v>1430</v>
      </c>
      <c r="H1505" s="6">
        <v>21</v>
      </c>
      <c r="I1505" s="6">
        <v>12</v>
      </c>
      <c r="J1505" s="6">
        <v>4</v>
      </c>
      <c r="K1505" s="12">
        <v>2112000401927300</v>
      </c>
    </row>
    <row r="1506" spans="1:11" x14ac:dyDescent="0.2">
      <c r="A1506" s="10">
        <v>399982</v>
      </c>
      <c r="B1506" s="6" t="s">
        <v>1431</v>
      </c>
      <c r="C1506" s="6">
        <v>21</v>
      </c>
      <c r="D1506" s="6">
        <v>381</v>
      </c>
      <c r="E1506" s="6">
        <v>2960</v>
      </c>
      <c r="F1506" s="6">
        <v>1927400</v>
      </c>
      <c r="G1506" s="6" t="s">
        <v>1431</v>
      </c>
      <c r="H1506" s="6">
        <v>21</v>
      </c>
      <c r="I1506" s="6">
        <v>12</v>
      </c>
      <c r="J1506" s="6">
        <v>4</v>
      </c>
      <c r="K1506" s="12">
        <v>2112000401927400</v>
      </c>
    </row>
    <row r="1507" spans="1:11" x14ac:dyDescent="0.2">
      <c r="A1507" s="10">
        <v>399983</v>
      </c>
      <c r="B1507" s="6" t="s">
        <v>1349</v>
      </c>
      <c r="C1507" s="6">
        <v>21</v>
      </c>
      <c r="D1507" s="6">
        <v>381</v>
      </c>
      <c r="E1507" s="6">
        <v>2960</v>
      </c>
      <c r="F1507" s="6">
        <v>1927500</v>
      </c>
      <c r="G1507" s="6" t="s">
        <v>1349</v>
      </c>
      <c r="H1507" s="6">
        <v>21</v>
      </c>
      <c r="I1507" s="6">
        <v>12</v>
      </c>
      <c r="J1507" s="6">
        <v>4</v>
      </c>
      <c r="K1507" s="12">
        <v>2112000401927500</v>
      </c>
    </row>
    <row r="1508" spans="1:11" x14ac:dyDescent="0.2">
      <c r="A1508" s="10">
        <v>399984</v>
      </c>
      <c r="B1508" s="6" t="s">
        <v>1432</v>
      </c>
      <c r="C1508" s="6">
        <v>21</v>
      </c>
      <c r="D1508" s="6">
        <v>381</v>
      </c>
      <c r="E1508" s="6">
        <v>2960</v>
      </c>
      <c r="F1508" s="6">
        <v>1927600</v>
      </c>
      <c r="G1508" s="6" t="s">
        <v>1432</v>
      </c>
      <c r="H1508" s="6">
        <v>21</v>
      </c>
      <c r="I1508" s="6">
        <v>12</v>
      </c>
      <c r="J1508" s="6">
        <v>4</v>
      </c>
      <c r="K1508" s="12">
        <v>2112000401927600</v>
      </c>
    </row>
    <row r="1509" spans="1:11" x14ac:dyDescent="0.2">
      <c r="A1509" s="10">
        <v>399985</v>
      </c>
      <c r="B1509" s="6" t="s">
        <v>1433</v>
      </c>
      <c r="C1509" s="6">
        <v>21</v>
      </c>
      <c r="D1509" s="6">
        <v>381</v>
      </c>
      <c r="E1509" s="6">
        <v>2960</v>
      </c>
      <c r="F1509" s="6">
        <v>1927700</v>
      </c>
      <c r="G1509" s="6" t="s">
        <v>1433</v>
      </c>
      <c r="H1509" s="6">
        <v>21</v>
      </c>
      <c r="I1509" s="6">
        <v>12</v>
      </c>
      <c r="J1509" s="6">
        <v>4</v>
      </c>
      <c r="K1509" s="12">
        <v>2112000401927700</v>
      </c>
    </row>
    <row r="1510" spans="1:11" x14ac:dyDescent="0.2">
      <c r="A1510" s="10">
        <v>399986</v>
      </c>
      <c r="B1510" s="6" t="s">
        <v>1434</v>
      </c>
      <c r="C1510" s="6">
        <v>21</v>
      </c>
      <c r="D1510" s="6">
        <v>381</v>
      </c>
      <c r="E1510" s="6">
        <v>2960</v>
      </c>
      <c r="F1510" s="6">
        <v>1927800</v>
      </c>
      <c r="G1510" s="6" t="s">
        <v>1434</v>
      </c>
      <c r="H1510" s="6">
        <v>21</v>
      </c>
      <c r="I1510" s="6">
        <v>12</v>
      </c>
      <c r="J1510" s="6">
        <v>4</v>
      </c>
      <c r="K1510" s="12">
        <v>2112000401927800</v>
      </c>
    </row>
    <row r="1511" spans="1:11" x14ac:dyDescent="0.2">
      <c r="A1511" s="10">
        <v>399987</v>
      </c>
      <c r="B1511" s="6" t="s">
        <v>1435</v>
      </c>
      <c r="C1511" s="6">
        <v>21</v>
      </c>
      <c r="D1511" s="6">
        <v>381</v>
      </c>
      <c r="E1511" s="6">
        <v>2960</v>
      </c>
      <c r="F1511" s="6">
        <v>1927900</v>
      </c>
      <c r="G1511" s="6" t="s">
        <v>1435</v>
      </c>
      <c r="H1511" s="6">
        <v>21</v>
      </c>
      <c r="I1511" s="6">
        <v>12</v>
      </c>
      <c r="J1511" s="6">
        <v>4</v>
      </c>
      <c r="K1511" s="12">
        <v>2112000401927900</v>
      </c>
    </row>
    <row r="1512" spans="1:11" x14ac:dyDescent="0.2">
      <c r="A1512" s="10">
        <v>399988</v>
      </c>
      <c r="B1512" s="6" t="s">
        <v>1436</v>
      </c>
      <c r="C1512" s="6">
        <v>21</v>
      </c>
      <c r="D1512" s="6">
        <v>381</v>
      </c>
      <c r="E1512" s="6">
        <v>2960</v>
      </c>
      <c r="F1512" s="6">
        <v>1928000</v>
      </c>
      <c r="G1512" s="6" t="s">
        <v>1436</v>
      </c>
      <c r="H1512" s="6">
        <v>21</v>
      </c>
      <c r="I1512" s="6">
        <v>12</v>
      </c>
      <c r="J1512" s="6">
        <v>4</v>
      </c>
      <c r="K1512" s="12">
        <v>2112000401928000</v>
      </c>
    </row>
    <row r="1513" spans="1:11" x14ac:dyDescent="0.2">
      <c r="A1513" s="10">
        <v>399989</v>
      </c>
      <c r="B1513" s="6" t="s">
        <v>1437</v>
      </c>
      <c r="C1513" s="6">
        <v>21</v>
      </c>
      <c r="D1513" s="6">
        <v>381</v>
      </c>
      <c r="E1513" s="6">
        <v>2960</v>
      </c>
      <c r="F1513" s="6">
        <v>1928100</v>
      </c>
      <c r="G1513" s="6" t="s">
        <v>1437</v>
      </c>
      <c r="H1513" s="6">
        <v>21</v>
      </c>
      <c r="I1513" s="6">
        <v>12</v>
      </c>
      <c r="J1513" s="6">
        <v>4</v>
      </c>
      <c r="K1513" s="12">
        <v>2112000401928100</v>
      </c>
    </row>
    <row r="1514" spans="1:11" x14ac:dyDescent="0.2">
      <c r="A1514" s="10">
        <v>399990</v>
      </c>
      <c r="B1514" s="6" t="s">
        <v>1438</v>
      </c>
      <c r="C1514" s="6">
        <v>21</v>
      </c>
      <c r="D1514" s="6">
        <v>381</v>
      </c>
      <c r="E1514" s="6">
        <v>2960</v>
      </c>
      <c r="F1514" s="6">
        <v>1928200</v>
      </c>
      <c r="G1514" s="6" t="s">
        <v>1438</v>
      </c>
      <c r="H1514" s="6">
        <v>21</v>
      </c>
      <c r="I1514" s="6">
        <v>12</v>
      </c>
      <c r="J1514" s="6">
        <v>4</v>
      </c>
      <c r="K1514" s="12">
        <v>2112000401928200</v>
      </c>
    </row>
    <row r="1515" spans="1:11" x14ac:dyDescent="0.2">
      <c r="A1515" s="10">
        <v>399991</v>
      </c>
      <c r="B1515" s="6" t="s">
        <v>1350</v>
      </c>
      <c r="C1515" s="6">
        <v>21</v>
      </c>
      <c r="D1515" s="6">
        <v>381</v>
      </c>
      <c r="E1515" s="6">
        <v>2960</v>
      </c>
      <c r="F1515" s="6">
        <v>1928300</v>
      </c>
      <c r="G1515" s="6" t="s">
        <v>1350</v>
      </c>
      <c r="H1515" s="6">
        <v>21</v>
      </c>
      <c r="I1515" s="6">
        <v>12</v>
      </c>
      <c r="J1515" s="6">
        <v>4</v>
      </c>
      <c r="K1515" s="12">
        <v>2112000401928300</v>
      </c>
    </row>
    <row r="1516" spans="1:11" x14ac:dyDescent="0.2">
      <c r="A1516" s="10">
        <v>399992</v>
      </c>
      <c r="B1516" s="6" t="s">
        <v>1439</v>
      </c>
      <c r="C1516" s="6">
        <v>21</v>
      </c>
      <c r="D1516" s="6">
        <v>381</v>
      </c>
      <c r="E1516" s="6">
        <v>2960</v>
      </c>
      <c r="F1516" s="6">
        <v>1928400</v>
      </c>
      <c r="G1516" s="6" t="s">
        <v>1439</v>
      </c>
      <c r="H1516" s="6">
        <v>21</v>
      </c>
      <c r="I1516" s="6">
        <v>12</v>
      </c>
      <c r="J1516" s="6">
        <v>4</v>
      </c>
      <c r="K1516" s="12">
        <v>2112000401928400</v>
      </c>
    </row>
    <row r="1517" spans="1:11" x14ac:dyDescent="0.2">
      <c r="A1517" s="10">
        <v>399993</v>
      </c>
      <c r="B1517" s="6" t="s">
        <v>987</v>
      </c>
      <c r="C1517" s="6">
        <v>21</v>
      </c>
      <c r="D1517" s="6">
        <v>381</v>
      </c>
      <c r="E1517" s="6">
        <v>2960</v>
      </c>
      <c r="F1517" s="6">
        <v>1928500</v>
      </c>
      <c r="G1517" s="6" t="s">
        <v>987</v>
      </c>
      <c r="H1517" s="6">
        <v>21</v>
      </c>
      <c r="I1517" s="6">
        <v>12</v>
      </c>
      <c r="J1517" s="6">
        <v>4</v>
      </c>
      <c r="K1517" s="12">
        <v>2112000401928500</v>
      </c>
    </row>
    <row r="1518" spans="1:11" x14ac:dyDescent="0.2">
      <c r="A1518" s="10">
        <v>399994</v>
      </c>
      <c r="B1518" s="6" t="s">
        <v>1440</v>
      </c>
      <c r="C1518" s="6">
        <v>21</v>
      </c>
      <c r="D1518" s="6">
        <v>381</v>
      </c>
      <c r="E1518" s="6">
        <v>2960</v>
      </c>
      <c r="F1518" s="6">
        <v>1928600</v>
      </c>
      <c r="G1518" s="6" t="s">
        <v>1440</v>
      </c>
      <c r="H1518" s="6">
        <v>21</v>
      </c>
      <c r="I1518" s="6">
        <v>12</v>
      </c>
      <c r="J1518" s="6">
        <v>4</v>
      </c>
      <c r="K1518" s="12">
        <v>2112000401928600</v>
      </c>
    </row>
    <row r="1519" spans="1:11" x14ac:dyDescent="0.2">
      <c r="A1519" s="10">
        <v>399995</v>
      </c>
      <c r="B1519" s="6" t="s">
        <v>1441</v>
      </c>
      <c r="C1519" s="6">
        <v>21</v>
      </c>
      <c r="D1519" s="6">
        <v>381</v>
      </c>
      <c r="E1519" s="6">
        <v>2960</v>
      </c>
      <c r="F1519" s="6">
        <v>1928700</v>
      </c>
      <c r="G1519" s="6" t="s">
        <v>1441</v>
      </c>
      <c r="H1519" s="6">
        <v>21</v>
      </c>
      <c r="I1519" s="6">
        <v>12</v>
      </c>
      <c r="J1519" s="6">
        <v>4</v>
      </c>
      <c r="K1519" s="12">
        <v>2112000401928700</v>
      </c>
    </row>
    <row r="1520" spans="1:11" x14ac:dyDescent="0.2">
      <c r="A1520" s="10">
        <v>399996</v>
      </c>
      <c r="B1520" s="6" t="s">
        <v>1442</v>
      </c>
      <c r="C1520" s="6">
        <v>21</v>
      </c>
      <c r="D1520" s="6">
        <v>381</v>
      </c>
      <c r="E1520" s="6">
        <v>2960</v>
      </c>
      <c r="F1520" s="6">
        <v>1928800</v>
      </c>
      <c r="G1520" s="6" t="s">
        <v>1442</v>
      </c>
      <c r="H1520" s="6">
        <v>21</v>
      </c>
      <c r="I1520" s="6">
        <v>12</v>
      </c>
      <c r="J1520" s="6">
        <v>4</v>
      </c>
      <c r="K1520" s="12">
        <v>2112000401928800</v>
      </c>
    </row>
    <row r="1521" spans="1:11" x14ac:dyDescent="0.2">
      <c r="A1521" s="10">
        <v>399997</v>
      </c>
      <c r="B1521" s="6" t="s">
        <v>1443</v>
      </c>
      <c r="C1521" s="6">
        <v>21</v>
      </c>
      <c r="D1521" s="6">
        <v>381</v>
      </c>
      <c r="E1521" s="6">
        <v>2960</v>
      </c>
      <c r="F1521" s="6">
        <v>1928900</v>
      </c>
      <c r="G1521" s="6" t="s">
        <v>1443</v>
      </c>
      <c r="H1521" s="6">
        <v>21</v>
      </c>
      <c r="I1521" s="6">
        <v>12</v>
      </c>
      <c r="J1521" s="6">
        <v>4</v>
      </c>
      <c r="K1521" s="12">
        <v>2112000401928900</v>
      </c>
    </row>
    <row r="1522" spans="1:11" x14ac:dyDescent="0.2">
      <c r="A1522" s="10">
        <v>399998</v>
      </c>
      <c r="B1522" s="6" t="s">
        <v>1444</v>
      </c>
      <c r="C1522" s="6">
        <v>21</v>
      </c>
      <c r="D1522" s="6">
        <v>381</v>
      </c>
      <c r="E1522" s="6">
        <v>2960</v>
      </c>
      <c r="F1522" s="6">
        <v>1929000</v>
      </c>
      <c r="G1522" s="6" t="s">
        <v>1444</v>
      </c>
      <c r="H1522" s="6">
        <v>21</v>
      </c>
      <c r="I1522" s="6">
        <v>12</v>
      </c>
      <c r="J1522" s="6">
        <v>4</v>
      </c>
      <c r="K1522" s="12">
        <v>2112000401929000</v>
      </c>
    </row>
    <row r="1523" spans="1:11" x14ac:dyDescent="0.2">
      <c r="A1523" s="10">
        <v>399999</v>
      </c>
      <c r="B1523" s="6" t="s">
        <v>1445</v>
      </c>
      <c r="C1523" s="6">
        <v>21</v>
      </c>
      <c r="D1523" s="6">
        <v>381</v>
      </c>
      <c r="E1523" s="6">
        <v>2960</v>
      </c>
      <c r="F1523" s="6">
        <v>1929100</v>
      </c>
      <c r="G1523" s="6" t="s">
        <v>1445</v>
      </c>
      <c r="H1523" s="6">
        <v>21</v>
      </c>
      <c r="I1523" s="6">
        <v>12</v>
      </c>
      <c r="J1523" s="6">
        <v>4</v>
      </c>
      <c r="K1523" s="12">
        <v>2112000401929100</v>
      </c>
    </row>
    <row r="1524" spans="1:11" x14ac:dyDescent="0.2">
      <c r="A1524" s="10">
        <v>400000</v>
      </c>
      <c r="B1524" s="6" t="s">
        <v>1446</v>
      </c>
      <c r="C1524" s="6">
        <v>21</v>
      </c>
      <c r="D1524" s="6">
        <v>381</v>
      </c>
      <c r="E1524" s="6">
        <v>2960</v>
      </c>
      <c r="F1524" s="6">
        <v>1929200</v>
      </c>
      <c r="G1524" s="6" t="s">
        <v>1446</v>
      </c>
      <c r="H1524" s="6">
        <v>21</v>
      </c>
      <c r="I1524" s="6">
        <v>12</v>
      </c>
      <c r="J1524" s="6">
        <v>4</v>
      </c>
      <c r="K1524" s="12">
        <v>2112000401929200</v>
      </c>
    </row>
    <row r="1525" spans="1:11" x14ac:dyDescent="0.2">
      <c r="A1525" s="10">
        <v>400001</v>
      </c>
      <c r="B1525" s="6" t="s">
        <v>1447</v>
      </c>
      <c r="C1525" s="6">
        <v>21</v>
      </c>
      <c r="D1525" s="6">
        <v>381</v>
      </c>
      <c r="E1525" s="6">
        <v>2960</v>
      </c>
      <c r="F1525" s="6">
        <v>1929300</v>
      </c>
      <c r="G1525" s="6" t="s">
        <v>1447</v>
      </c>
      <c r="H1525" s="6">
        <v>21</v>
      </c>
      <c r="I1525" s="6">
        <v>12</v>
      </c>
      <c r="J1525" s="6">
        <v>4</v>
      </c>
      <c r="K1525" s="12">
        <v>2112000401929300</v>
      </c>
    </row>
    <row r="1526" spans="1:11" x14ac:dyDescent="0.2">
      <c r="A1526" s="10">
        <v>400002</v>
      </c>
      <c r="B1526" s="6" t="s">
        <v>1448</v>
      </c>
      <c r="C1526" s="6">
        <v>21</v>
      </c>
      <c r="D1526" s="6">
        <v>381</v>
      </c>
      <c r="E1526" s="6">
        <v>2960</v>
      </c>
      <c r="F1526" s="6">
        <v>1929400</v>
      </c>
      <c r="G1526" s="6" t="s">
        <v>1448</v>
      </c>
      <c r="H1526" s="6">
        <v>21</v>
      </c>
      <c r="I1526" s="6">
        <v>12</v>
      </c>
      <c r="J1526" s="6">
        <v>4</v>
      </c>
      <c r="K1526" s="12">
        <v>2112000401929400</v>
      </c>
    </row>
    <row r="1527" spans="1:11" x14ac:dyDescent="0.2">
      <c r="A1527" s="10">
        <v>400003</v>
      </c>
      <c r="B1527" s="6" t="s">
        <v>1449</v>
      </c>
      <c r="C1527" s="6">
        <v>21</v>
      </c>
      <c r="D1527" s="6">
        <v>381</v>
      </c>
      <c r="E1527" s="6">
        <v>2960</v>
      </c>
      <c r="F1527" s="6">
        <v>1929500</v>
      </c>
      <c r="G1527" s="6" t="s">
        <v>1449</v>
      </c>
      <c r="H1527" s="6">
        <v>21</v>
      </c>
      <c r="I1527" s="6">
        <v>12</v>
      </c>
      <c r="J1527" s="6">
        <v>4</v>
      </c>
      <c r="K1527" s="12">
        <v>2112000401929500</v>
      </c>
    </row>
    <row r="1528" spans="1:11" x14ac:dyDescent="0.2">
      <c r="A1528" s="10">
        <v>400004</v>
      </c>
      <c r="B1528" s="6" t="s">
        <v>1450</v>
      </c>
      <c r="C1528" s="6">
        <v>21</v>
      </c>
      <c r="D1528" s="6">
        <v>381</v>
      </c>
      <c r="E1528" s="6">
        <v>2960</v>
      </c>
      <c r="F1528" s="6">
        <v>1929600</v>
      </c>
      <c r="G1528" s="6" t="s">
        <v>1450</v>
      </c>
      <c r="H1528" s="6">
        <v>21</v>
      </c>
      <c r="I1528" s="6">
        <v>12</v>
      </c>
      <c r="J1528" s="6">
        <v>4</v>
      </c>
      <c r="K1528" s="12">
        <v>2112000401929600</v>
      </c>
    </row>
    <row r="1529" spans="1:11" x14ac:dyDescent="0.2">
      <c r="A1529" s="10">
        <v>400005</v>
      </c>
      <c r="B1529" s="6" t="s">
        <v>258</v>
      </c>
      <c r="C1529" s="6">
        <v>21</v>
      </c>
      <c r="D1529" s="6">
        <v>381</v>
      </c>
      <c r="E1529" s="6">
        <v>2960</v>
      </c>
      <c r="F1529" s="6">
        <v>1929700</v>
      </c>
      <c r="G1529" s="6" t="s">
        <v>258</v>
      </c>
      <c r="H1529" s="6">
        <v>21</v>
      </c>
      <c r="I1529" s="6">
        <v>12</v>
      </c>
      <c r="J1529" s="6">
        <v>4</v>
      </c>
      <c r="K1529" s="12">
        <v>2112000401929700</v>
      </c>
    </row>
    <row r="1530" spans="1:11" x14ac:dyDescent="0.2">
      <c r="A1530" s="10">
        <v>400006</v>
      </c>
      <c r="B1530" s="6" t="s">
        <v>1451</v>
      </c>
      <c r="C1530" s="6">
        <v>21</v>
      </c>
      <c r="D1530" s="6">
        <v>381</v>
      </c>
      <c r="E1530" s="6">
        <v>2960</v>
      </c>
      <c r="F1530" s="6">
        <v>1929800</v>
      </c>
      <c r="G1530" s="6" t="s">
        <v>1451</v>
      </c>
      <c r="H1530" s="6">
        <v>21</v>
      </c>
      <c r="I1530" s="6">
        <v>12</v>
      </c>
      <c r="J1530" s="6">
        <v>4</v>
      </c>
      <c r="K1530" s="12">
        <v>2112000401929800</v>
      </c>
    </row>
    <row r="1531" spans="1:11" x14ac:dyDescent="0.2">
      <c r="A1531" s="10">
        <v>400007</v>
      </c>
      <c r="B1531" s="6" t="s">
        <v>1453</v>
      </c>
      <c r="C1531" s="6">
        <v>21</v>
      </c>
      <c r="D1531" s="6">
        <v>381</v>
      </c>
      <c r="E1531" s="6">
        <v>2961</v>
      </c>
      <c r="F1531" s="6">
        <v>1915100</v>
      </c>
      <c r="G1531" s="6" t="s">
        <v>1453</v>
      </c>
      <c r="H1531" s="6">
        <v>21</v>
      </c>
      <c r="I1531" s="6">
        <v>12</v>
      </c>
      <c r="J1531" s="6">
        <v>3</v>
      </c>
      <c r="K1531" s="12">
        <v>2112000301915100</v>
      </c>
    </row>
    <row r="1532" spans="1:11" x14ac:dyDescent="0.2">
      <c r="A1532" s="10">
        <v>400008</v>
      </c>
      <c r="B1532" s="6" t="s">
        <v>1454</v>
      </c>
      <c r="C1532" s="6">
        <v>21</v>
      </c>
      <c r="D1532" s="6">
        <v>381</v>
      </c>
      <c r="E1532" s="6">
        <v>2961</v>
      </c>
      <c r="F1532" s="6">
        <v>1915200</v>
      </c>
      <c r="G1532" s="6" t="s">
        <v>1454</v>
      </c>
      <c r="H1532" s="6">
        <v>21</v>
      </c>
      <c r="I1532" s="6">
        <v>12</v>
      </c>
      <c r="J1532" s="6">
        <v>3</v>
      </c>
      <c r="K1532" s="12">
        <v>2112000301915200</v>
      </c>
    </row>
    <row r="1533" spans="1:11" x14ac:dyDescent="0.2">
      <c r="A1533" s="10">
        <v>400009</v>
      </c>
      <c r="B1533" s="6" t="s">
        <v>1455</v>
      </c>
      <c r="C1533" s="6">
        <v>21</v>
      </c>
      <c r="D1533" s="6">
        <v>381</v>
      </c>
      <c r="E1533" s="6">
        <v>2961</v>
      </c>
      <c r="F1533" s="6">
        <v>1915300</v>
      </c>
      <c r="G1533" s="6" t="s">
        <v>1455</v>
      </c>
      <c r="H1533" s="6">
        <v>21</v>
      </c>
      <c r="I1533" s="6">
        <v>12</v>
      </c>
      <c r="J1533" s="6">
        <v>3</v>
      </c>
      <c r="K1533" s="12">
        <v>2112000301915300</v>
      </c>
    </row>
    <row r="1534" spans="1:11" x14ac:dyDescent="0.2">
      <c r="A1534" s="10">
        <v>400010</v>
      </c>
      <c r="B1534" s="6" t="s">
        <v>1456</v>
      </c>
      <c r="C1534" s="6">
        <v>21</v>
      </c>
      <c r="D1534" s="6">
        <v>381</v>
      </c>
      <c r="E1534" s="6">
        <v>2961</v>
      </c>
      <c r="F1534" s="6">
        <v>1915400</v>
      </c>
      <c r="G1534" s="6" t="s">
        <v>1456</v>
      </c>
      <c r="H1534" s="6">
        <v>21</v>
      </c>
      <c r="I1534" s="6">
        <v>12</v>
      </c>
      <c r="J1534" s="6">
        <v>3</v>
      </c>
      <c r="K1534" s="12">
        <v>2112000301915400</v>
      </c>
    </row>
    <row r="1535" spans="1:11" x14ac:dyDescent="0.2">
      <c r="A1535" s="10">
        <v>400011</v>
      </c>
      <c r="B1535" s="6" t="s">
        <v>1457</v>
      </c>
      <c r="C1535" s="6">
        <v>21</v>
      </c>
      <c r="D1535" s="6">
        <v>381</v>
      </c>
      <c r="E1535" s="6">
        <v>2961</v>
      </c>
      <c r="F1535" s="6">
        <v>1915500</v>
      </c>
      <c r="G1535" s="6" t="s">
        <v>1457</v>
      </c>
      <c r="H1535" s="6">
        <v>21</v>
      </c>
      <c r="I1535" s="6">
        <v>12</v>
      </c>
      <c r="J1535" s="6">
        <v>3</v>
      </c>
      <c r="K1535" s="12">
        <v>2112000301915500</v>
      </c>
    </row>
    <row r="1536" spans="1:11" x14ac:dyDescent="0.2">
      <c r="A1536" s="10">
        <v>400012</v>
      </c>
      <c r="B1536" s="6" t="s">
        <v>1013</v>
      </c>
      <c r="C1536" s="6">
        <v>21</v>
      </c>
      <c r="D1536" s="6">
        <v>381</v>
      </c>
      <c r="E1536" s="6">
        <v>2961</v>
      </c>
      <c r="F1536" s="6">
        <v>1915600</v>
      </c>
      <c r="G1536" s="6" t="s">
        <v>1013</v>
      </c>
      <c r="H1536" s="6">
        <v>21</v>
      </c>
      <c r="I1536" s="6">
        <v>12</v>
      </c>
      <c r="J1536" s="6">
        <v>3</v>
      </c>
      <c r="K1536" s="12">
        <v>2112000301915600</v>
      </c>
    </row>
    <row r="1537" spans="1:11" x14ac:dyDescent="0.2">
      <c r="A1537" s="10">
        <v>400013</v>
      </c>
      <c r="B1537" s="6" t="s">
        <v>826</v>
      </c>
      <c r="C1537" s="6">
        <v>21</v>
      </c>
      <c r="D1537" s="6">
        <v>381</v>
      </c>
      <c r="E1537" s="6">
        <v>2961</v>
      </c>
      <c r="F1537" s="6">
        <v>1915700</v>
      </c>
      <c r="G1537" s="6" t="s">
        <v>826</v>
      </c>
      <c r="H1537" s="6">
        <v>21</v>
      </c>
      <c r="I1537" s="6">
        <v>12</v>
      </c>
      <c r="J1537" s="6">
        <v>3</v>
      </c>
      <c r="K1537" s="12">
        <v>2112000301915700</v>
      </c>
    </row>
    <row r="1538" spans="1:11" x14ac:dyDescent="0.2">
      <c r="A1538" s="10">
        <v>400014</v>
      </c>
      <c r="B1538" s="6" t="s">
        <v>1458</v>
      </c>
      <c r="C1538" s="6">
        <v>21</v>
      </c>
      <c r="D1538" s="6">
        <v>381</v>
      </c>
      <c r="E1538" s="6">
        <v>2961</v>
      </c>
      <c r="F1538" s="6">
        <v>1915800</v>
      </c>
      <c r="G1538" s="6" t="s">
        <v>1458</v>
      </c>
      <c r="H1538" s="6">
        <v>21</v>
      </c>
      <c r="I1538" s="6">
        <v>12</v>
      </c>
      <c r="J1538" s="6">
        <v>3</v>
      </c>
      <c r="K1538" s="12">
        <v>2112000301915800</v>
      </c>
    </row>
    <row r="1539" spans="1:11" x14ac:dyDescent="0.2">
      <c r="A1539" s="10">
        <v>400015</v>
      </c>
      <c r="B1539" s="6" t="s">
        <v>1459</v>
      </c>
      <c r="C1539" s="6">
        <v>21</v>
      </c>
      <c r="D1539" s="6">
        <v>381</v>
      </c>
      <c r="E1539" s="6">
        <v>2961</v>
      </c>
      <c r="F1539" s="6">
        <v>1915900</v>
      </c>
      <c r="G1539" s="6" t="s">
        <v>1459</v>
      </c>
      <c r="H1539" s="6">
        <v>21</v>
      </c>
      <c r="I1539" s="6">
        <v>12</v>
      </c>
      <c r="J1539" s="6">
        <v>3</v>
      </c>
      <c r="K1539" s="12">
        <v>2112000301915900</v>
      </c>
    </row>
    <row r="1540" spans="1:11" x14ac:dyDescent="0.2">
      <c r="A1540" s="10">
        <v>400016</v>
      </c>
      <c r="B1540" s="6" t="s">
        <v>1460</v>
      </c>
      <c r="C1540" s="6">
        <v>21</v>
      </c>
      <c r="D1540" s="6">
        <v>381</v>
      </c>
      <c r="E1540" s="6">
        <v>2961</v>
      </c>
      <c r="F1540" s="6">
        <v>1916000</v>
      </c>
      <c r="G1540" s="6" t="s">
        <v>1460</v>
      </c>
      <c r="H1540" s="6">
        <v>21</v>
      </c>
      <c r="I1540" s="6">
        <v>12</v>
      </c>
      <c r="J1540" s="6">
        <v>3</v>
      </c>
      <c r="K1540" s="12">
        <v>2119002241916000</v>
      </c>
    </row>
    <row r="1541" spans="1:11" x14ac:dyDescent="0.2">
      <c r="A1541" s="10">
        <v>400017</v>
      </c>
      <c r="B1541" s="6" t="s">
        <v>1461</v>
      </c>
      <c r="C1541" s="6">
        <v>21</v>
      </c>
      <c r="D1541" s="6">
        <v>381</v>
      </c>
      <c r="E1541" s="6">
        <v>2961</v>
      </c>
      <c r="F1541" s="6">
        <v>1916100</v>
      </c>
      <c r="G1541" s="6" t="s">
        <v>1461</v>
      </c>
      <c r="H1541" s="6">
        <v>21</v>
      </c>
      <c r="I1541" s="6">
        <v>12</v>
      </c>
      <c r="J1541" s="6">
        <v>3</v>
      </c>
      <c r="K1541" s="12">
        <v>2112000301916100</v>
      </c>
    </row>
    <row r="1542" spans="1:11" x14ac:dyDescent="0.2">
      <c r="A1542" s="10">
        <v>400018</v>
      </c>
      <c r="B1542" s="6" t="s">
        <v>1462</v>
      </c>
      <c r="C1542" s="6">
        <v>21</v>
      </c>
      <c r="D1542" s="6">
        <v>381</v>
      </c>
      <c r="E1542" s="6">
        <v>2961</v>
      </c>
      <c r="F1542" s="6">
        <v>1916200</v>
      </c>
      <c r="G1542" s="6" t="s">
        <v>1462</v>
      </c>
      <c r="H1542" s="6">
        <v>21</v>
      </c>
      <c r="I1542" s="6">
        <v>12</v>
      </c>
      <c r="J1542" s="6">
        <v>3</v>
      </c>
      <c r="K1542" s="12">
        <v>2112000301916200</v>
      </c>
    </row>
    <row r="1543" spans="1:11" x14ac:dyDescent="0.2">
      <c r="A1543" s="10">
        <v>400019</v>
      </c>
      <c r="B1543" s="6" t="s">
        <v>915</v>
      </c>
      <c r="C1543" s="6">
        <v>21</v>
      </c>
      <c r="D1543" s="6">
        <v>381</v>
      </c>
      <c r="E1543" s="6">
        <v>2961</v>
      </c>
      <c r="F1543" s="6">
        <v>1916300</v>
      </c>
      <c r="G1543" s="6" t="s">
        <v>915</v>
      </c>
      <c r="H1543" s="6">
        <v>21</v>
      </c>
      <c r="I1543" s="6">
        <v>12</v>
      </c>
      <c r="J1543" s="6">
        <v>3</v>
      </c>
      <c r="K1543" s="12">
        <v>2112000301916300</v>
      </c>
    </row>
    <row r="1544" spans="1:11" x14ac:dyDescent="0.2">
      <c r="A1544" s="10">
        <v>400020</v>
      </c>
      <c r="B1544" s="6" t="s">
        <v>1463</v>
      </c>
      <c r="C1544" s="6">
        <v>21</v>
      </c>
      <c r="D1544" s="6">
        <v>381</v>
      </c>
      <c r="E1544" s="6">
        <v>2961</v>
      </c>
      <c r="F1544" s="6">
        <v>1916400</v>
      </c>
      <c r="G1544" s="6" t="s">
        <v>1463</v>
      </c>
      <c r="H1544" s="6">
        <v>21</v>
      </c>
      <c r="I1544" s="6">
        <v>12</v>
      </c>
      <c r="J1544" s="6">
        <v>3</v>
      </c>
      <c r="K1544" s="12">
        <v>2112000301916400</v>
      </c>
    </row>
    <row r="1545" spans="1:11" x14ac:dyDescent="0.2">
      <c r="A1545" s="10">
        <v>400021</v>
      </c>
      <c r="B1545" s="6" t="s">
        <v>388</v>
      </c>
      <c r="C1545" s="6">
        <v>21</v>
      </c>
      <c r="D1545" s="6">
        <v>381</v>
      </c>
      <c r="E1545" s="6">
        <v>2961</v>
      </c>
      <c r="F1545" s="6">
        <v>1916500</v>
      </c>
      <c r="G1545" s="6" t="s">
        <v>388</v>
      </c>
      <c r="H1545" s="6">
        <v>21</v>
      </c>
      <c r="I1545" s="6">
        <v>12</v>
      </c>
      <c r="J1545" s="6">
        <v>3</v>
      </c>
      <c r="K1545" s="12">
        <v>2112000301916500</v>
      </c>
    </row>
    <row r="1546" spans="1:11" x14ac:dyDescent="0.2">
      <c r="A1546" s="10">
        <v>400022</v>
      </c>
      <c r="B1546" s="6" t="s">
        <v>1464</v>
      </c>
      <c r="C1546" s="6">
        <v>21</v>
      </c>
      <c r="D1546" s="6">
        <v>381</v>
      </c>
      <c r="E1546" s="6">
        <v>2961</v>
      </c>
      <c r="F1546" s="6">
        <v>1916600</v>
      </c>
      <c r="G1546" s="6" t="s">
        <v>1464</v>
      </c>
      <c r="H1546" s="6">
        <v>21</v>
      </c>
      <c r="I1546" s="6">
        <v>12</v>
      </c>
      <c r="J1546" s="6">
        <v>3</v>
      </c>
      <c r="K1546" s="12">
        <v>2112000301916600</v>
      </c>
    </row>
    <row r="1547" spans="1:11" x14ac:dyDescent="0.2">
      <c r="A1547" s="10">
        <v>400023</v>
      </c>
      <c r="B1547" s="6" t="s">
        <v>1465</v>
      </c>
      <c r="C1547" s="6">
        <v>21</v>
      </c>
      <c r="D1547" s="6">
        <v>381</v>
      </c>
      <c r="E1547" s="6">
        <v>2961</v>
      </c>
      <c r="F1547" s="6">
        <v>1916700</v>
      </c>
      <c r="G1547" s="6" t="s">
        <v>1465</v>
      </c>
      <c r="H1547" s="6">
        <v>21</v>
      </c>
      <c r="I1547" s="6">
        <v>12</v>
      </c>
      <c r="J1547" s="6">
        <v>3</v>
      </c>
      <c r="K1547" s="12">
        <v>2112000301916700</v>
      </c>
    </row>
    <row r="1548" spans="1:11" x14ac:dyDescent="0.2">
      <c r="A1548" s="10">
        <v>400024</v>
      </c>
      <c r="B1548" s="6" t="s">
        <v>1466</v>
      </c>
      <c r="C1548" s="6">
        <v>21</v>
      </c>
      <c r="D1548" s="6">
        <v>381</v>
      </c>
      <c r="E1548" s="6">
        <v>2961</v>
      </c>
      <c r="F1548" s="6">
        <v>1916800</v>
      </c>
      <c r="G1548" s="6" t="s">
        <v>1466</v>
      </c>
      <c r="H1548" s="6">
        <v>21</v>
      </c>
      <c r="I1548" s="6">
        <v>12</v>
      </c>
      <c r="J1548" s="6">
        <v>3</v>
      </c>
      <c r="K1548" s="12">
        <v>2112000301916800</v>
      </c>
    </row>
    <row r="1549" spans="1:11" x14ac:dyDescent="0.2">
      <c r="A1549" s="10">
        <v>400025</v>
      </c>
      <c r="B1549" s="6" t="s">
        <v>1239</v>
      </c>
      <c r="C1549" s="6">
        <v>21</v>
      </c>
      <c r="D1549" s="6">
        <v>381</v>
      </c>
      <c r="E1549" s="6">
        <v>2961</v>
      </c>
      <c r="F1549" s="6">
        <v>1916900</v>
      </c>
      <c r="G1549" s="6" t="s">
        <v>1239</v>
      </c>
      <c r="H1549" s="6">
        <v>21</v>
      </c>
      <c r="I1549" s="6">
        <v>12</v>
      </c>
      <c r="J1549" s="6">
        <v>3</v>
      </c>
      <c r="K1549" s="12">
        <v>2112000301916900</v>
      </c>
    </row>
    <row r="1550" spans="1:11" x14ac:dyDescent="0.2">
      <c r="A1550" s="10">
        <v>400026</v>
      </c>
      <c r="B1550" s="6" t="s">
        <v>1467</v>
      </c>
      <c r="C1550" s="6">
        <v>21</v>
      </c>
      <c r="D1550" s="6">
        <v>381</v>
      </c>
      <c r="E1550" s="6">
        <v>2961</v>
      </c>
      <c r="F1550" s="6">
        <v>1917000</v>
      </c>
      <c r="G1550" s="6" t="s">
        <v>1467</v>
      </c>
      <c r="H1550" s="6">
        <v>21</v>
      </c>
      <c r="I1550" s="6">
        <v>12</v>
      </c>
      <c r="J1550" s="6">
        <v>3</v>
      </c>
      <c r="K1550" s="12">
        <v>2119001841917000</v>
      </c>
    </row>
    <row r="1551" spans="1:11" x14ac:dyDescent="0.2">
      <c r="A1551" s="10">
        <v>400027</v>
      </c>
      <c r="B1551" s="6" t="s">
        <v>399</v>
      </c>
      <c r="C1551" s="6">
        <v>21</v>
      </c>
      <c r="D1551" s="6">
        <v>381</v>
      </c>
      <c r="E1551" s="6">
        <v>2961</v>
      </c>
      <c r="F1551" s="6">
        <v>1917100</v>
      </c>
      <c r="G1551" s="6" t="s">
        <v>399</v>
      </c>
      <c r="H1551" s="6">
        <v>21</v>
      </c>
      <c r="I1551" s="6">
        <v>12</v>
      </c>
      <c r="J1551" s="6">
        <v>3</v>
      </c>
      <c r="K1551" s="12">
        <v>2112000301917100</v>
      </c>
    </row>
    <row r="1552" spans="1:11" x14ac:dyDescent="0.2">
      <c r="A1552" s="10">
        <v>400028</v>
      </c>
      <c r="B1552" s="6" t="s">
        <v>1468</v>
      </c>
      <c r="C1552" s="6">
        <v>21</v>
      </c>
      <c r="D1552" s="6">
        <v>381</v>
      </c>
      <c r="E1552" s="6">
        <v>2961</v>
      </c>
      <c r="F1552" s="6">
        <v>1917200</v>
      </c>
      <c r="G1552" s="6" t="s">
        <v>1468</v>
      </c>
      <c r="H1552" s="6">
        <v>21</v>
      </c>
      <c r="I1552" s="6">
        <v>12</v>
      </c>
      <c r="J1552" s="6">
        <v>3</v>
      </c>
      <c r="K1552" s="12">
        <v>2112000301917200</v>
      </c>
    </row>
    <row r="1553" spans="1:11" x14ac:dyDescent="0.2">
      <c r="A1553" s="10">
        <v>400029</v>
      </c>
      <c r="B1553" s="6" t="s">
        <v>1469</v>
      </c>
      <c r="C1553" s="6">
        <v>21</v>
      </c>
      <c r="D1553" s="6">
        <v>381</v>
      </c>
      <c r="E1553" s="6">
        <v>2961</v>
      </c>
      <c r="F1553" s="6">
        <v>1917300</v>
      </c>
      <c r="G1553" s="6" t="s">
        <v>1469</v>
      </c>
      <c r="H1553" s="6">
        <v>21</v>
      </c>
      <c r="I1553" s="6">
        <v>12</v>
      </c>
      <c r="J1553" s="6">
        <v>3</v>
      </c>
      <c r="K1553" s="12">
        <v>2112000301917300</v>
      </c>
    </row>
    <row r="1554" spans="1:11" x14ac:dyDescent="0.2">
      <c r="A1554" s="10">
        <v>400030</v>
      </c>
      <c r="B1554" s="6" t="s">
        <v>1470</v>
      </c>
      <c r="C1554" s="6">
        <v>21</v>
      </c>
      <c r="D1554" s="6">
        <v>381</v>
      </c>
      <c r="E1554" s="6">
        <v>2961</v>
      </c>
      <c r="F1554" s="6">
        <v>1917400</v>
      </c>
      <c r="G1554" s="6" t="s">
        <v>1470</v>
      </c>
      <c r="H1554" s="6">
        <v>21</v>
      </c>
      <c r="I1554" s="6">
        <v>12</v>
      </c>
      <c r="J1554" s="6">
        <v>3</v>
      </c>
      <c r="K1554" s="12">
        <v>2112000301917400</v>
      </c>
    </row>
    <row r="1555" spans="1:11" x14ac:dyDescent="0.2">
      <c r="A1555" s="10">
        <v>400032</v>
      </c>
      <c r="B1555" s="6" t="s">
        <v>1472</v>
      </c>
      <c r="C1555" s="6">
        <v>21</v>
      </c>
      <c r="D1555" s="6">
        <v>381</v>
      </c>
      <c r="E1555" s="6">
        <v>2961</v>
      </c>
      <c r="F1555" s="6">
        <v>1917600</v>
      </c>
      <c r="G1555" s="6" t="s">
        <v>1472</v>
      </c>
      <c r="H1555" s="6">
        <v>21</v>
      </c>
      <c r="I1555" s="6">
        <v>12</v>
      </c>
      <c r="J1555" s="6">
        <v>3</v>
      </c>
      <c r="K1555" s="12">
        <v>2112000301917600</v>
      </c>
    </row>
    <row r="1556" spans="1:11" x14ac:dyDescent="0.2">
      <c r="A1556" s="10">
        <v>400033</v>
      </c>
      <c r="B1556" s="6" t="s">
        <v>1473</v>
      </c>
      <c r="C1556" s="6">
        <v>21</v>
      </c>
      <c r="D1556" s="6">
        <v>381</v>
      </c>
      <c r="E1556" s="6">
        <v>2961</v>
      </c>
      <c r="F1556" s="6">
        <v>1917700</v>
      </c>
      <c r="G1556" s="6" t="s">
        <v>1473</v>
      </c>
      <c r="H1556" s="6">
        <v>21</v>
      </c>
      <c r="I1556" s="6">
        <v>12</v>
      </c>
      <c r="J1556" s="6">
        <v>3</v>
      </c>
      <c r="K1556" s="12">
        <v>2112000301917700</v>
      </c>
    </row>
    <row r="1557" spans="1:11" x14ac:dyDescent="0.2">
      <c r="A1557" s="10">
        <v>400034</v>
      </c>
      <c r="B1557" s="6" t="s">
        <v>1457</v>
      </c>
      <c r="C1557" s="6">
        <v>21</v>
      </c>
      <c r="D1557" s="6">
        <v>381</v>
      </c>
      <c r="E1557" s="6">
        <v>2961</v>
      </c>
      <c r="F1557" s="6">
        <v>1917800</v>
      </c>
      <c r="G1557" s="6" t="s">
        <v>1457</v>
      </c>
      <c r="H1557" s="6">
        <v>21</v>
      </c>
      <c r="I1557" s="6">
        <v>12</v>
      </c>
      <c r="J1557" s="6">
        <v>3</v>
      </c>
      <c r="K1557" s="12">
        <v>2112000301917800</v>
      </c>
    </row>
    <row r="1558" spans="1:11" x14ac:dyDescent="0.2">
      <c r="A1558" s="10">
        <v>400035</v>
      </c>
      <c r="B1558" s="6" t="s">
        <v>1474</v>
      </c>
      <c r="C1558" s="6">
        <v>21</v>
      </c>
      <c r="D1558" s="6">
        <v>381</v>
      </c>
      <c r="E1558" s="6">
        <v>2961</v>
      </c>
      <c r="F1558" s="6">
        <v>1917900</v>
      </c>
      <c r="G1558" s="6" t="s">
        <v>1474</v>
      </c>
      <c r="H1558" s="6">
        <v>21</v>
      </c>
      <c r="I1558" s="6">
        <v>12</v>
      </c>
      <c r="J1558" s="6">
        <v>3</v>
      </c>
      <c r="K1558" s="12">
        <v>2112000301917900</v>
      </c>
    </row>
    <row r="1559" spans="1:11" x14ac:dyDescent="0.2">
      <c r="A1559" s="10">
        <v>400036</v>
      </c>
      <c r="B1559" s="6" t="s">
        <v>1475</v>
      </c>
      <c r="C1559" s="6">
        <v>21</v>
      </c>
      <c r="D1559" s="6">
        <v>381</v>
      </c>
      <c r="E1559" s="6">
        <v>2961</v>
      </c>
      <c r="F1559" s="6">
        <v>1918000</v>
      </c>
      <c r="G1559" s="6" t="s">
        <v>1475</v>
      </c>
      <c r="H1559" s="6">
        <v>21</v>
      </c>
      <c r="I1559" s="6">
        <v>12</v>
      </c>
      <c r="J1559" s="6">
        <v>3</v>
      </c>
      <c r="K1559" s="12">
        <v>2119001741918000</v>
      </c>
    </row>
    <row r="1560" spans="1:11" x14ac:dyDescent="0.2">
      <c r="A1560" s="10">
        <v>400037</v>
      </c>
      <c r="B1560" s="6" t="s">
        <v>1476</v>
      </c>
      <c r="C1560" s="6">
        <v>21</v>
      </c>
      <c r="D1560" s="6">
        <v>381</v>
      </c>
      <c r="E1560" s="6">
        <v>2961</v>
      </c>
      <c r="F1560" s="6">
        <v>1918100</v>
      </c>
      <c r="G1560" s="6" t="s">
        <v>1476</v>
      </c>
      <c r="H1560" s="6">
        <v>21</v>
      </c>
      <c r="I1560" s="6">
        <v>12</v>
      </c>
      <c r="J1560" s="6">
        <v>3</v>
      </c>
      <c r="K1560" s="12">
        <v>2112000301918100</v>
      </c>
    </row>
    <row r="1561" spans="1:11" x14ac:dyDescent="0.2">
      <c r="A1561" s="10">
        <v>400038</v>
      </c>
      <c r="B1561" s="6" t="s">
        <v>1477</v>
      </c>
      <c r="C1561" s="6">
        <v>21</v>
      </c>
      <c r="D1561" s="6">
        <v>381</v>
      </c>
      <c r="E1561" s="6">
        <v>2961</v>
      </c>
      <c r="F1561" s="6">
        <v>1918200</v>
      </c>
      <c r="G1561" s="6" t="s">
        <v>1477</v>
      </c>
      <c r="H1561" s="6">
        <v>21</v>
      </c>
      <c r="I1561" s="6">
        <v>12</v>
      </c>
      <c r="J1561" s="6">
        <v>3</v>
      </c>
      <c r="K1561" s="12">
        <v>2112000301918200</v>
      </c>
    </row>
    <row r="1562" spans="1:11" x14ac:dyDescent="0.2">
      <c r="A1562" s="10">
        <v>400039</v>
      </c>
      <c r="B1562" s="6" t="s">
        <v>1478</v>
      </c>
      <c r="C1562" s="6">
        <v>21</v>
      </c>
      <c r="D1562" s="6">
        <v>381</v>
      </c>
      <c r="E1562" s="6">
        <v>2961</v>
      </c>
      <c r="F1562" s="6">
        <v>1918300</v>
      </c>
      <c r="G1562" s="6" t="s">
        <v>1478</v>
      </c>
      <c r="H1562" s="6">
        <v>21</v>
      </c>
      <c r="I1562" s="6">
        <v>12</v>
      </c>
      <c r="J1562" s="6">
        <v>3</v>
      </c>
      <c r="K1562" s="12">
        <v>2112000301918300</v>
      </c>
    </row>
    <row r="1563" spans="1:11" x14ac:dyDescent="0.2">
      <c r="A1563" s="10">
        <v>400040</v>
      </c>
      <c r="B1563" s="6" t="s">
        <v>1479</v>
      </c>
      <c r="C1563" s="6">
        <v>21</v>
      </c>
      <c r="D1563" s="6">
        <v>381</v>
      </c>
      <c r="E1563" s="6">
        <v>2961</v>
      </c>
      <c r="F1563" s="6">
        <v>1918400</v>
      </c>
      <c r="G1563" s="6" t="s">
        <v>1479</v>
      </c>
      <c r="H1563" s="6">
        <v>21</v>
      </c>
      <c r="I1563" s="6">
        <v>12</v>
      </c>
      <c r="J1563" s="6">
        <v>3</v>
      </c>
      <c r="K1563" s="12">
        <v>2112000301918400</v>
      </c>
    </row>
    <row r="1564" spans="1:11" x14ac:dyDescent="0.2">
      <c r="A1564" s="10">
        <v>400041</v>
      </c>
      <c r="B1564" s="6" t="s">
        <v>1480</v>
      </c>
      <c r="C1564" s="6">
        <v>21</v>
      </c>
      <c r="D1564" s="6">
        <v>381</v>
      </c>
      <c r="E1564" s="6">
        <v>2961</v>
      </c>
      <c r="F1564" s="6">
        <v>1918500</v>
      </c>
      <c r="G1564" s="6" t="s">
        <v>1480</v>
      </c>
      <c r="H1564" s="6">
        <v>21</v>
      </c>
      <c r="I1564" s="6">
        <v>12</v>
      </c>
      <c r="J1564" s="6">
        <v>3</v>
      </c>
      <c r="K1564" s="12">
        <v>2112000301918500</v>
      </c>
    </row>
    <row r="1565" spans="1:11" x14ac:dyDescent="0.2">
      <c r="A1565" s="10">
        <v>400042</v>
      </c>
      <c r="B1565" s="6" t="s">
        <v>1481</v>
      </c>
      <c r="C1565" s="6">
        <v>21</v>
      </c>
      <c r="D1565" s="6">
        <v>381</v>
      </c>
      <c r="E1565" s="6">
        <v>2961</v>
      </c>
      <c r="F1565" s="6">
        <v>1918600</v>
      </c>
      <c r="G1565" s="6" t="s">
        <v>1481</v>
      </c>
      <c r="H1565" s="6">
        <v>21</v>
      </c>
      <c r="I1565" s="6">
        <v>12</v>
      </c>
      <c r="J1565" s="6">
        <v>3</v>
      </c>
      <c r="K1565" s="12">
        <v>2112000301918600</v>
      </c>
    </row>
    <row r="1566" spans="1:11" x14ac:dyDescent="0.2">
      <c r="A1566" s="10">
        <v>400043</v>
      </c>
      <c r="B1566" s="6" t="s">
        <v>1482</v>
      </c>
      <c r="C1566" s="6">
        <v>21</v>
      </c>
      <c r="D1566" s="6">
        <v>381</v>
      </c>
      <c r="E1566" s="6">
        <v>2961</v>
      </c>
      <c r="F1566" s="6">
        <v>1918700</v>
      </c>
      <c r="G1566" s="6" t="s">
        <v>1482</v>
      </c>
      <c r="H1566" s="6">
        <v>21</v>
      </c>
      <c r="I1566" s="6">
        <v>12</v>
      </c>
      <c r="J1566" s="6">
        <v>3</v>
      </c>
      <c r="K1566" s="12">
        <v>2112000301918700</v>
      </c>
    </row>
    <row r="1567" spans="1:11" x14ac:dyDescent="0.2">
      <c r="A1567" s="10">
        <v>400044</v>
      </c>
      <c r="B1567" s="6" t="s">
        <v>1484</v>
      </c>
      <c r="C1567" s="6">
        <v>21</v>
      </c>
      <c r="D1567" s="6">
        <v>381</v>
      </c>
      <c r="E1567" s="6">
        <v>2962</v>
      </c>
      <c r="F1567" s="6">
        <v>1951800</v>
      </c>
      <c r="G1567" s="6" t="s">
        <v>1484</v>
      </c>
      <c r="H1567" s="6">
        <v>21</v>
      </c>
      <c r="I1567" s="6">
        <v>12</v>
      </c>
      <c r="J1567" s="6">
        <v>7</v>
      </c>
      <c r="K1567" s="12">
        <v>2112000701951800</v>
      </c>
    </row>
    <row r="1568" spans="1:11" x14ac:dyDescent="0.2">
      <c r="A1568" s="10">
        <v>400045</v>
      </c>
      <c r="B1568" s="6" t="s">
        <v>1485</v>
      </c>
      <c r="C1568" s="6">
        <v>21</v>
      </c>
      <c r="D1568" s="6">
        <v>381</v>
      </c>
      <c r="E1568" s="6">
        <v>2962</v>
      </c>
      <c r="F1568" s="6">
        <v>1951900</v>
      </c>
      <c r="G1568" s="6" t="s">
        <v>1485</v>
      </c>
      <c r="H1568" s="6">
        <v>21</v>
      </c>
      <c r="I1568" s="6">
        <v>12</v>
      </c>
      <c r="J1568" s="6">
        <v>7</v>
      </c>
      <c r="K1568" s="12">
        <v>2112000701951900</v>
      </c>
    </row>
    <row r="1569" spans="1:11" x14ac:dyDescent="0.2">
      <c r="A1569" s="10">
        <v>400046</v>
      </c>
      <c r="B1569" s="6" t="s">
        <v>820</v>
      </c>
      <c r="C1569" s="6">
        <v>21</v>
      </c>
      <c r="D1569" s="6">
        <v>381</v>
      </c>
      <c r="E1569" s="6">
        <v>2962</v>
      </c>
      <c r="F1569" s="6">
        <v>1952000</v>
      </c>
      <c r="G1569" s="6" t="s">
        <v>820</v>
      </c>
      <c r="H1569" s="6">
        <v>21</v>
      </c>
      <c r="I1569" s="6">
        <v>12</v>
      </c>
      <c r="J1569" s="6">
        <v>7</v>
      </c>
      <c r="K1569" s="12">
        <v>2112000701952000</v>
      </c>
    </row>
    <row r="1570" spans="1:11" x14ac:dyDescent="0.2">
      <c r="A1570" s="10">
        <v>400047</v>
      </c>
      <c r="B1570" s="6" t="s">
        <v>1486</v>
      </c>
      <c r="C1570" s="6">
        <v>21</v>
      </c>
      <c r="D1570" s="6">
        <v>381</v>
      </c>
      <c r="E1570" s="6">
        <v>2962</v>
      </c>
      <c r="F1570" s="6">
        <v>1952100</v>
      </c>
      <c r="G1570" s="6" t="s">
        <v>1486</v>
      </c>
      <c r="H1570" s="6">
        <v>21</v>
      </c>
      <c r="I1570" s="6">
        <v>12</v>
      </c>
      <c r="J1570" s="6">
        <v>7</v>
      </c>
      <c r="K1570" s="12">
        <v>2112000701952100</v>
      </c>
    </row>
    <row r="1571" spans="1:11" x14ac:dyDescent="0.2">
      <c r="A1571" s="10">
        <v>400048</v>
      </c>
      <c r="B1571" s="6" t="s">
        <v>1487</v>
      </c>
      <c r="C1571" s="6">
        <v>21</v>
      </c>
      <c r="D1571" s="6">
        <v>381</v>
      </c>
      <c r="E1571" s="6">
        <v>2962</v>
      </c>
      <c r="F1571" s="6">
        <v>1952200</v>
      </c>
      <c r="G1571" s="6" t="s">
        <v>1487</v>
      </c>
      <c r="H1571" s="6">
        <v>21</v>
      </c>
      <c r="I1571" s="6">
        <v>12</v>
      </c>
      <c r="J1571" s="6">
        <v>7</v>
      </c>
      <c r="K1571" s="12">
        <v>2112000701952200</v>
      </c>
    </row>
    <row r="1572" spans="1:11" x14ac:dyDescent="0.2">
      <c r="A1572" s="10">
        <v>400049</v>
      </c>
      <c r="B1572" s="6" t="s">
        <v>1488</v>
      </c>
      <c r="C1572" s="6">
        <v>21</v>
      </c>
      <c r="D1572" s="6">
        <v>381</v>
      </c>
      <c r="E1572" s="6">
        <v>2962</v>
      </c>
      <c r="F1572" s="6">
        <v>1952300</v>
      </c>
      <c r="G1572" s="6" t="s">
        <v>4082</v>
      </c>
      <c r="H1572" s="6">
        <v>21</v>
      </c>
      <c r="I1572" s="6">
        <v>12</v>
      </c>
      <c r="J1572" s="6">
        <v>7</v>
      </c>
      <c r="K1572" s="12">
        <v>2112000701952300</v>
      </c>
    </row>
    <row r="1573" spans="1:11" x14ac:dyDescent="0.2">
      <c r="A1573" s="10">
        <v>400050</v>
      </c>
      <c r="B1573" s="6" t="s">
        <v>1489</v>
      </c>
      <c r="C1573" s="6">
        <v>21</v>
      </c>
      <c r="D1573" s="6">
        <v>381</v>
      </c>
      <c r="E1573" s="6">
        <v>2962</v>
      </c>
      <c r="F1573" s="6">
        <v>1952400</v>
      </c>
      <c r="G1573" s="6" t="s">
        <v>1489</v>
      </c>
      <c r="H1573" s="6">
        <v>21</v>
      </c>
      <c r="I1573" s="6">
        <v>12</v>
      </c>
      <c r="J1573" s="6">
        <v>7</v>
      </c>
      <c r="K1573" s="12">
        <v>2112000701952400</v>
      </c>
    </row>
    <row r="1574" spans="1:11" x14ac:dyDescent="0.2">
      <c r="A1574" s="10">
        <v>400051</v>
      </c>
      <c r="B1574" s="6" t="s">
        <v>1490</v>
      </c>
      <c r="C1574" s="6">
        <v>21</v>
      </c>
      <c r="D1574" s="6">
        <v>381</v>
      </c>
      <c r="E1574" s="6">
        <v>2962</v>
      </c>
      <c r="F1574" s="6">
        <v>1952500</v>
      </c>
      <c r="G1574" s="6" t="s">
        <v>1490</v>
      </c>
      <c r="H1574" s="6">
        <v>21</v>
      </c>
      <c r="I1574" s="6">
        <v>12</v>
      </c>
      <c r="J1574" s="6">
        <v>7</v>
      </c>
      <c r="K1574" s="12">
        <v>2112000701952500</v>
      </c>
    </row>
    <row r="1575" spans="1:11" x14ac:dyDescent="0.2">
      <c r="A1575" s="10">
        <v>400052</v>
      </c>
      <c r="B1575" s="6" t="s">
        <v>1491</v>
      </c>
      <c r="C1575" s="6">
        <v>21</v>
      </c>
      <c r="D1575" s="6">
        <v>381</v>
      </c>
      <c r="E1575" s="6">
        <v>2962</v>
      </c>
      <c r="F1575" s="6">
        <v>1952600</v>
      </c>
      <c r="G1575" s="6" t="s">
        <v>4201</v>
      </c>
      <c r="H1575" s="6">
        <v>21</v>
      </c>
      <c r="I1575" s="6">
        <v>12</v>
      </c>
      <c r="J1575" s="6">
        <v>7</v>
      </c>
      <c r="K1575" s="12">
        <v>2112000701952600</v>
      </c>
    </row>
    <row r="1576" spans="1:11" x14ac:dyDescent="0.2">
      <c r="A1576" s="10">
        <v>400053</v>
      </c>
      <c r="B1576" s="6" t="s">
        <v>1492</v>
      </c>
      <c r="C1576" s="6">
        <v>21</v>
      </c>
      <c r="D1576" s="6">
        <v>381</v>
      </c>
      <c r="E1576" s="6">
        <v>2962</v>
      </c>
      <c r="F1576" s="6">
        <v>1952700</v>
      </c>
      <c r="G1576" s="6" t="s">
        <v>1492</v>
      </c>
      <c r="H1576" s="6">
        <v>21</v>
      </c>
      <c r="I1576" s="6">
        <v>12</v>
      </c>
      <c r="J1576" s="6">
        <v>7</v>
      </c>
      <c r="K1576" s="12">
        <v>2112000701952700</v>
      </c>
    </row>
    <row r="1577" spans="1:11" x14ac:dyDescent="0.2">
      <c r="A1577" s="10">
        <v>400054</v>
      </c>
      <c r="B1577" s="6" t="s">
        <v>510</v>
      </c>
      <c r="C1577" s="6">
        <v>21</v>
      </c>
      <c r="D1577" s="6">
        <v>381</v>
      </c>
      <c r="E1577" s="6">
        <v>2962</v>
      </c>
      <c r="F1577" s="6">
        <v>1955700</v>
      </c>
      <c r="G1577" s="6" t="s">
        <v>510</v>
      </c>
      <c r="H1577" s="6">
        <v>21</v>
      </c>
      <c r="I1577" s="6">
        <v>12</v>
      </c>
      <c r="J1577" s="6">
        <v>7</v>
      </c>
      <c r="K1577" s="12">
        <v>2112000701955700</v>
      </c>
    </row>
    <row r="1578" spans="1:11" x14ac:dyDescent="0.2">
      <c r="A1578" s="10">
        <v>400055</v>
      </c>
      <c r="B1578" s="6" t="s">
        <v>1493</v>
      </c>
      <c r="C1578" s="6">
        <v>21</v>
      </c>
      <c r="D1578" s="6">
        <v>381</v>
      </c>
      <c r="E1578" s="6">
        <v>2962</v>
      </c>
      <c r="F1578" s="6">
        <v>1955800</v>
      </c>
      <c r="G1578" s="6" t="s">
        <v>1493</v>
      </c>
      <c r="H1578" s="6">
        <v>21</v>
      </c>
      <c r="I1578" s="6">
        <v>12</v>
      </c>
      <c r="J1578" s="6">
        <v>7</v>
      </c>
      <c r="K1578" s="12">
        <v>2112000701955800</v>
      </c>
    </row>
    <row r="1579" spans="1:11" x14ac:dyDescent="0.2">
      <c r="A1579" s="10">
        <v>400056</v>
      </c>
      <c r="B1579" s="6" t="s">
        <v>1216</v>
      </c>
      <c r="C1579" s="6">
        <v>21</v>
      </c>
      <c r="D1579" s="6">
        <v>381</v>
      </c>
      <c r="E1579" s="6">
        <v>2962</v>
      </c>
      <c r="F1579" s="6">
        <v>1955900</v>
      </c>
      <c r="G1579" s="6" t="s">
        <v>1216</v>
      </c>
      <c r="H1579" s="6">
        <v>21</v>
      </c>
      <c r="I1579" s="6">
        <v>12</v>
      </c>
      <c r="J1579" s="6">
        <v>7</v>
      </c>
      <c r="K1579" s="12">
        <v>2112000701955900</v>
      </c>
    </row>
    <row r="1580" spans="1:11" x14ac:dyDescent="0.2">
      <c r="A1580" s="10">
        <v>400057</v>
      </c>
      <c r="B1580" s="6" t="s">
        <v>1494</v>
      </c>
      <c r="C1580" s="6">
        <v>21</v>
      </c>
      <c r="D1580" s="6">
        <v>381</v>
      </c>
      <c r="E1580" s="6">
        <v>2962</v>
      </c>
      <c r="F1580" s="6">
        <v>1956000</v>
      </c>
      <c r="G1580" s="6" t="s">
        <v>1494</v>
      </c>
      <c r="H1580" s="6">
        <v>21</v>
      </c>
      <c r="I1580" s="6">
        <v>12</v>
      </c>
      <c r="J1580" s="6">
        <v>7</v>
      </c>
      <c r="K1580" s="12">
        <v>2112000701956000</v>
      </c>
    </row>
    <row r="1581" spans="1:11" x14ac:dyDescent="0.2">
      <c r="A1581" s="10">
        <v>400058</v>
      </c>
      <c r="B1581" s="6" t="s">
        <v>1495</v>
      </c>
      <c r="C1581" s="6">
        <v>21</v>
      </c>
      <c r="D1581" s="6">
        <v>381</v>
      </c>
      <c r="E1581" s="6">
        <v>2962</v>
      </c>
      <c r="F1581" s="6">
        <v>1956100</v>
      </c>
      <c r="G1581" s="6" t="s">
        <v>4202</v>
      </c>
      <c r="H1581" s="6">
        <v>21</v>
      </c>
      <c r="I1581" s="6">
        <v>12</v>
      </c>
      <c r="J1581" s="6">
        <v>7</v>
      </c>
      <c r="K1581" s="12">
        <v>2112000701956100</v>
      </c>
    </row>
    <row r="1582" spans="1:11" x14ac:dyDescent="0.2">
      <c r="A1582" s="10">
        <v>400059</v>
      </c>
      <c r="B1582" s="6" t="s">
        <v>1491</v>
      </c>
      <c r="C1582" s="6">
        <v>21</v>
      </c>
      <c r="D1582" s="6">
        <v>381</v>
      </c>
      <c r="E1582" s="6">
        <v>2962</v>
      </c>
      <c r="F1582" s="6">
        <v>1956200</v>
      </c>
      <c r="G1582" s="6" t="s">
        <v>4203</v>
      </c>
      <c r="H1582" s="6">
        <v>21</v>
      </c>
      <c r="I1582" s="6">
        <v>12</v>
      </c>
      <c r="J1582" s="6">
        <v>7</v>
      </c>
      <c r="K1582" s="12">
        <v>2112000701956200</v>
      </c>
    </row>
    <row r="1583" spans="1:11" x14ac:dyDescent="0.2">
      <c r="A1583" s="10">
        <v>400060</v>
      </c>
      <c r="B1583" s="6" t="s">
        <v>920</v>
      </c>
      <c r="C1583" s="6">
        <v>21</v>
      </c>
      <c r="D1583" s="6">
        <v>381</v>
      </c>
      <c r="E1583" s="6">
        <v>2962</v>
      </c>
      <c r="F1583" s="6">
        <v>1956300</v>
      </c>
      <c r="G1583" s="6" t="s">
        <v>920</v>
      </c>
      <c r="H1583" s="6">
        <v>21</v>
      </c>
      <c r="I1583" s="6">
        <v>12</v>
      </c>
      <c r="J1583" s="6">
        <v>7</v>
      </c>
      <c r="K1583" s="12">
        <v>2112000701956300</v>
      </c>
    </row>
    <row r="1584" spans="1:11" x14ac:dyDescent="0.2">
      <c r="A1584" s="10">
        <v>400061</v>
      </c>
      <c r="B1584" s="6" t="s">
        <v>1496</v>
      </c>
      <c r="C1584" s="6">
        <v>21</v>
      </c>
      <c r="D1584" s="6">
        <v>381</v>
      </c>
      <c r="E1584" s="6">
        <v>2962</v>
      </c>
      <c r="F1584" s="6">
        <v>1956400</v>
      </c>
      <c r="G1584" s="6" t="s">
        <v>1496</v>
      </c>
      <c r="H1584" s="6">
        <v>21</v>
      </c>
      <c r="I1584" s="6">
        <v>12</v>
      </c>
      <c r="J1584" s="6">
        <v>7</v>
      </c>
      <c r="K1584" s="12">
        <v>2112000701956400</v>
      </c>
    </row>
    <row r="1585" spans="1:11" x14ac:dyDescent="0.2">
      <c r="A1585" s="10">
        <v>400062</v>
      </c>
      <c r="B1585" s="6" t="s">
        <v>1497</v>
      </c>
      <c r="C1585" s="6">
        <v>21</v>
      </c>
      <c r="D1585" s="6">
        <v>381</v>
      </c>
      <c r="E1585" s="6">
        <v>2962</v>
      </c>
      <c r="F1585" s="6">
        <v>1956500</v>
      </c>
      <c r="G1585" s="6" t="s">
        <v>1497</v>
      </c>
      <c r="H1585" s="6">
        <v>21</v>
      </c>
      <c r="I1585" s="6">
        <v>12</v>
      </c>
      <c r="J1585" s="6">
        <v>7</v>
      </c>
      <c r="K1585" s="12">
        <v>2112000701956500</v>
      </c>
    </row>
    <row r="1586" spans="1:11" x14ac:dyDescent="0.2">
      <c r="A1586" s="10">
        <v>400063</v>
      </c>
      <c r="B1586" s="6" t="s">
        <v>1498</v>
      </c>
      <c r="C1586" s="6">
        <v>21</v>
      </c>
      <c r="D1586" s="6">
        <v>381</v>
      </c>
      <c r="E1586" s="6">
        <v>2962</v>
      </c>
      <c r="F1586" s="6">
        <v>1956600</v>
      </c>
      <c r="G1586" s="6" t="s">
        <v>4204</v>
      </c>
      <c r="H1586" s="6">
        <v>21</v>
      </c>
      <c r="I1586" s="6">
        <v>12</v>
      </c>
      <c r="J1586" s="6">
        <v>7</v>
      </c>
      <c r="K1586" s="12">
        <v>2112000701956600</v>
      </c>
    </row>
    <row r="1587" spans="1:11" x14ac:dyDescent="0.2">
      <c r="A1587" s="10">
        <v>400064</v>
      </c>
      <c r="B1587" s="6" t="s">
        <v>1499</v>
      </c>
      <c r="C1587" s="6">
        <v>21</v>
      </c>
      <c r="D1587" s="6">
        <v>381</v>
      </c>
      <c r="E1587" s="6">
        <v>2962</v>
      </c>
      <c r="F1587" s="6">
        <v>1956700</v>
      </c>
      <c r="G1587" s="6" t="s">
        <v>4205</v>
      </c>
      <c r="H1587" s="6">
        <v>21</v>
      </c>
      <c r="I1587" s="6">
        <v>12</v>
      </c>
      <c r="J1587" s="6">
        <v>7</v>
      </c>
      <c r="K1587" s="12">
        <v>2112000701956700</v>
      </c>
    </row>
    <row r="1588" spans="1:11" x14ac:dyDescent="0.2">
      <c r="A1588" s="10">
        <v>400065</v>
      </c>
      <c r="B1588" s="6" t="s">
        <v>1500</v>
      </c>
      <c r="C1588" s="6">
        <v>21</v>
      </c>
      <c r="D1588" s="6">
        <v>381</v>
      </c>
      <c r="E1588" s="6">
        <v>2962</v>
      </c>
      <c r="F1588" s="6">
        <v>1956800</v>
      </c>
      <c r="G1588" s="6" t="s">
        <v>4206</v>
      </c>
      <c r="H1588" s="6">
        <v>21</v>
      </c>
      <c r="I1588" s="6">
        <v>12</v>
      </c>
      <c r="J1588" s="6">
        <v>7</v>
      </c>
      <c r="K1588" s="12">
        <v>2112000701956800</v>
      </c>
    </row>
    <row r="1589" spans="1:11" x14ac:dyDescent="0.2">
      <c r="A1589" s="10">
        <v>400066</v>
      </c>
      <c r="B1589" s="6" t="s">
        <v>4010</v>
      </c>
      <c r="C1589" s="6">
        <v>21</v>
      </c>
      <c r="D1589" s="6">
        <v>381</v>
      </c>
      <c r="E1589" s="6">
        <v>2962</v>
      </c>
      <c r="F1589" s="6">
        <v>1956900</v>
      </c>
      <c r="G1589" s="6" t="s">
        <v>4010</v>
      </c>
      <c r="H1589" s="6">
        <v>21</v>
      </c>
      <c r="I1589" s="6">
        <v>12</v>
      </c>
      <c r="J1589" s="6">
        <v>7</v>
      </c>
      <c r="K1589" s="12">
        <v>2112000701956900</v>
      </c>
    </row>
    <row r="1590" spans="1:11" x14ac:dyDescent="0.2">
      <c r="A1590" s="10">
        <v>400067</v>
      </c>
      <c r="B1590" s="6" t="s">
        <v>1501</v>
      </c>
      <c r="C1590" s="6">
        <v>21</v>
      </c>
      <c r="D1590" s="6">
        <v>381</v>
      </c>
      <c r="E1590" s="6">
        <v>2962</v>
      </c>
      <c r="F1590" s="6">
        <v>1957000</v>
      </c>
      <c r="G1590" s="6" t="s">
        <v>4207</v>
      </c>
      <c r="H1590" s="6">
        <v>21</v>
      </c>
      <c r="I1590" s="6">
        <v>12</v>
      </c>
      <c r="J1590" s="6">
        <v>7</v>
      </c>
      <c r="K1590" s="12">
        <v>2112000701957000</v>
      </c>
    </row>
    <row r="1591" spans="1:11" x14ac:dyDescent="0.2">
      <c r="A1591" s="10">
        <v>400068</v>
      </c>
      <c r="B1591" s="6" t="s">
        <v>1502</v>
      </c>
      <c r="C1591" s="6">
        <v>21</v>
      </c>
      <c r="D1591" s="6">
        <v>381</v>
      </c>
      <c r="E1591" s="6">
        <v>2962</v>
      </c>
      <c r="F1591" s="6">
        <v>1957100</v>
      </c>
      <c r="G1591" s="6" t="s">
        <v>1502</v>
      </c>
      <c r="H1591" s="6">
        <v>21</v>
      </c>
      <c r="I1591" s="6">
        <v>12</v>
      </c>
      <c r="J1591" s="6">
        <v>7</v>
      </c>
      <c r="K1591" s="12">
        <v>2112000701957100</v>
      </c>
    </row>
    <row r="1592" spans="1:11" x14ac:dyDescent="0.2">
      <c r="A1592" s="10">
        <v>400069</v>
      </c>
      <c r="B1592" s="6" t="s">
        <v>1503</v>
      </c>
      <c r="C1592" s="6">
        <v>21</v>
      </c>
      <c r="D1592" s="6">
        <v>381</v>
      </c>
      <c r="E1592" s="6">
        <v>2962</v>
      </c>
      <c r="F1592" s="6">
        <v>1957200</v>
      </c>
      <c r="G1592" s="6" t="s">
        <v>4208</v>
      </c>
      <c r="H1592" s="6">
        <v>21</v>
      </c>
      <c r="I1592" s="6">
        <v>12</v>
      </c>
      <c r="J1592" s="6">
        <v>7</v>
      </c>
      <c r="K1592" s="12">
        <v>2112000701957200</v>
      </c>
    </row>
    <row r="1593" spans="1:11" x14ac:dyDescent="0.2">
      <c r="A1593" s="10">
        <v>400070</v>
      </c>
      <c r="B1593" s="6" t="s">
        <v>1504</v>
      </c>
      <c r="C1593" s="6">
        <v>21</v>
      </c>
      <c r="D1593" s="6">
        <v>381</v>
      </c>
      <c r="E1593" s="6">
        <v>2962</v>
      </c>
      <c r="F1593" s="6">
        <v>1957300</v>
      </c>
      <c r="G1593" s="6" t="s">
        <v>1504</v>
      </c>
      <c r="H1593" s="6">
        <v>21</v>
      </c>
      <c r="I1593" s="6">
        <v>12</v>
      </c>
      <c r="J1593" s="6">
        <v>7</v>
      </c>
      <c r="K1593" s="12">
        <v>2112000701957300</v>
      </c>
    </row>
    <row r="1594" spans="1:11" x14ac:dyDescent="0.2">
      <c r="A1594" s="10">
        <v>400071</v>
      </c>
      <c r="B1594" s="6" t="s">
        <v>1505</v>
      </c>
      <c r="C1594" s="6">
        <v>21</v>
      </c>
      <c r="D1594" s="6">
        <v>381</v>
      </c>
      <c r="E1594" s="6">
        <v>2962</v>
      </c>
      <c r="F1594" s="6">
        <v>1957400</v>
      </c>
      <c r="G1594" s="6" t="s">
        <v>1505</v>
      </c>
      <c r="H1594" s="6">
        <v>21</v>
      </c>
      <c r="I1594" s="6">
        <v>12</v>
      </c>
      <c r="J1594" s="6">
        <v>7</v>
      </c>
      <c r="K1594" s="12">
        <v>2112000701957400</v>
      </c>
    </row>
    <row r="1595" spans="1:11" x14ac:dyDescent="0.2">
      <c r="A1595" s="10">
        <v>400072</v>
      </c>
      <c r="B1595" s="6" t="s">
        <v>1506</v>
      </c>
      <c r="C1595" s="6">
        <v>21</v>
      </c>
      <c r="D1595" s="6">
        <v>381</v>
      </c>
      <c r="E1595" s="6">
        <v>2962</v>
      </c>
      <c r="F1595" s="6">
        <v>1957500</v>
      </c>
      <c r="G1595" s="6" t="s">
        <v>1506</v>
      </c>
      <c r="H1595" s="6">
        <v>21</v>
      </c>
      <c r="I1595" s="6">
        <v>12</v>
      </c>
      <c r="J1595" s="6">
        <v>7</v>
      </c>
      <c r="K1595" s="12">
        <v>2112000701957500</v>
      </c>
    </row>
    <row r="1596" spans="1:11" x14ac:dyDescent="0.2">
      <c r="A1596" s="10">
        <v>400073</v>
      </c>
      <c r="B1596" s="6" t="s">
        <v>1507</v>
      </c>
      <c r="C1596" s="6">
        <v>21</v>
      </c>
      <c r="D1596" s="6">
        <v>381</v>
      </c>
      <c r="E1596" s="6">
        <v>2962</v>
      </c>
      <c r="F1596" s="6">
        <v>1957600</v>
      </c>
      <c r="G1596" s="6" t="s">
        <v>1507</v>
      </c>
      <c r="H1596" s="6">
        <v>21</v>
      </c>
      <c r="I1596" s="6">
        <v>12</v>
      </c>
      <c r="J1596" s="6">
        <v>7</v>
      </c>
      <c r="K1596" s="12">
        <v>2112000701957600</v>
      </c>
    </row>
    <row r="1597" spans="1:11" x14ac:dyDescent="0.2">
      <c r="A1597" s="10">
        <v>400074</v>
      </c>
      <c r="B1597" s="6" t="s">
        <v>1508</v>
      </c>
      <c r="C1597" s="6">
        <v>21</v>
      </c>
      <c r="D1597" s="6">
        <v>381</v>
      </c>
      <c r="E1597" s="6">
        <v>2962</v>
      </c>
      <c r="F1597" s="6">
        <v>1957700</v>
      </c>
      <c r="G1597" s="6" t="s">
        <v>4076</v>
      </c>
      <c r="H1597" s="6">
        <v>21</v>
      </c>
      <c r="I1597" s="6">
        <v>12</v>
      </c>
      <c r="J1597" s="6">
        <v>7</v>
      </c>
      <c r="K1597" s="12">
        <v>2112000701957700</v>
      </c>
    </row>
    <row r="1598" spans="1:11" x14ac:dyDescent="0.2">
      <c r="A1598" s="10">
        <v>400075</v>
      </c>
      <c r="B1598" s="6" t="s">
        <v>1509</v>
      </c>
      <c r="C1598" s="6">
        <v>21</v>
      </c>
      <c r="D1598" s="6">
        <v>381</v>
      </c>
      <c r="E1598" s="6">
        <v>2962</v>
      </c>
      <c r="F1598" s="6">
        <v>1957800</v>
      </c>
      <c r="G1598" s="6" t="s">
        <v>1509</v>
      </c>
      <c r="H1598" s="6">
        <v>21</v>
      </c>
      <c r="I1598" s="6">
        <v>12</v>
      </c>
      <c r="J1598" s="6">
        <v>7</v>
      </c>
      <c r="K1598" s="12">
        <v>2112000701957800</v>
      </c>
    </row>
    <row r="1599" spans="1:11" x14ac:dyDescent="0.2">
      <c r="A1599" s="10">
        <v>400076</v>
      </c>
      <c r="B1599" s="6" t="s">
        <v>1510</v>
      </c>
      <c r="C1599" s="6">
        <v>21</v>
      </c>
      <c r="D1599" s="6">
        <v>381</v>
      </c>
      <c r="E1599" s="6">
        <v>2962</v>
      </c>
      <c r="F1599" s="6">
        <v>1957900</v>
      </c>
      <c r="G1599" s="6" t="s">
        <v>4209</v>
      </c>
      <c r="H1599" s="6">
        <v>21</v>
      </c>
      <c r="I1599" s="6">
        <v>12</v>
      </c>
      <c r="J1599" s="6">
        <v>7</v>
      </c>
      <c r="K1599" s="12">
        <v>2112000701957900</v>
      </c>
    </row>
    <row r="1600" spans="1:11" x14ac:dyDescent="0.2">
      <c r="A1600" s="10">
        <v>400077</v>
      </c>
      <c r="B1600" s="6" t="s">
        <v>1511</v>
      </c>
      <c r="C1600" s="6">
        <v>21</v>
      </c>
      <c r="D1600" s="6">
        <v>381</v>
      </c>
      <c r="E1600" s="6">
        <v>2962</v>
      </c>
      <c r="F1600" s="6">
        <v>1958000</v>
      </c>
      <c r="G1600" s="6" t="s">
        <v>1511</v>
      </c>
      <c r="H1600" s="6">
        <v>21</v>
      </c>
      <c r="I1600" s="6">
        <v>12</v>
      </c>
      <c r="J1600" s="6">
        <v>7</v>
      </c>
      <c r="K1600" s="12">
        <v>2112000701958000</v>
      </c>
    </row>
    <row r="1601" spans="1:11" x14ac:dyDescent="0.2">
      <c r="A1601" s="10">
        <v>400078</v>
      </c>
      <c r="B1601" s="6" t="s">
        <v>1512</v>
      </c>
      <c r="C1601" s="6">
        <v>21</v>
      </c>
      <c r="D1601" s="6">
        <v>381</v>
      </c>
      <c r="E1601" s="6">
        <v>2962</v>
      </c>
      <c r="F1601" s="6">
        <v>1958100</v>
      </c>
      <c r="G1601" s="6" t="s">
        <v>1512</v>
      </c>
      <c r="H1601" s="6">
        <v>21</v>
      </c>
      <c r="I1601" s="6">
        <v>12</v>
      </c>
      <c r="J1601" s="6">
        <v>7</v>
      </c>
      <c r="K1601" s="12">
        <v>2112000701958100</v>
      </c>
    </row>
    <row r="1602" spans="1:11" x14ac:dyDescent="0.2">
      <c r="A1602" s="10">
        <v>400079</v>
      </c>
      <c r="B1602" s="6" t="s">
        <v>1513</v>
      </c>
      <c r="C1602" s="6">
        <v>21</v>
      </c>
      <c r="D1602" s="6">
        <v>381</v>
      </c>
      <c r="E1602" s="6">
        <v>2962</v>
      </c>
      <c r="F1602" s="6">
        <v>1958200</v>
      </c>
      <c r="G1602" s="6" t="s">
        <v>1513</v>
      </c>
      <c r="H1602" s="6">
        <v>21</v>
      </c>
      <c r="I1602" s="6">
        <v>12</v>
      </c>
      <c r="J1602" s="6">
        <v>7</v>
      </c>
      <c r="K1602" s="12">
        <v>2112000701958200</v>
      </c>
    </row>
    <row r="1603" spans="1:11" x14ac:dyDescent="0.2">
      <c r="A1603" s="10">
        <v>400080</v>
      </c>
      <c r="B1603" s="6" t="s">
        <v>1514</v>
      </c>
      <c r="C1603" s="6">
        <v>21</v>
      </c>
      <c r="D1603" s="6">
        <v>381</v>
      </c>
      <c r="E1603" s="6">
        <v>2962</v>
      </c>
      <c r="F1603" s="6">
        <v>1958300</v>
      </c>
      <c r="G1603" s="6" t="s">
        <v>1514</v>
      </c>
      <c r="H1603" s="6">
        <v>21</v>
      </c>
      <c r="I1603" s="6">
        <v>12</v>
      </c>
      <c r="J1603" s="6">
        <v>7</v>
      </c>
      <c r="K1603" s="12">
        <v>2112000701958300</v>
      </c>
    </row>
    <row r="1604" spans="1:11" x14ac:dyDescent="0.2">
      <c r="A1604" s="10">
        <v>400081</v>
      </c>
      <c r="B1604" s="6" t="s">
        <v>1515</v>
      </c>
      <c r="C1604" s="6">
        <v>21</v>
      </c>
      <c r="D1604" s="6">
        <v>381</v>
      </c>
      <c r="E1604" s="6">
        <v>2962</v>
      </c>
      <c r="F1604" s="6">
        <v>1958400</v>
      </c>
      <c r="G1604" s="6" t="s">
        <v>1515</v>
      </c>
      <c r="H1604" s="6">
        <v>21</v>
      </c>
      <c r="I1604" s="6">
        <v>12</v>
      </c>
      <c r="J1604" s="6">
        <v>7</v>
      </c>
      <c r="K1604" s="12">
        <v>2112000701958400</v>
      </c>
    </row>
    <row r="1605" spans="1:11" x14ac:dyDescent="0.2">
      <c r="A1605" s="10">
        <v>400082</v>
      </c>
      <c r="B1605" s="6" t="s">
        <v>1516</v>
      </c>
      <c r="C1605" s="6">
        <v>21</v>
      </c>
      <c r="D1605" s="6">
        <v>381</v>
      </c>
      <c r="E1605" s="6">
        <v>2962</v>
      </c>
      <c r="F1605" s="6">
        <v>1958500</v>
      </c>
      <c r="G1605" s="6" t="s">
        <v>1516</v>
      </c>
      <c r="H1605" s="6">
        <v>21</v>
      </c>
      <c r="I1605" s="6">
        <v>12</v>
      </c>
      <c r="J1605" s="6">
        <v>7</v>
      </c>
      <c r="K1605" s="12">
        <v>2112000701958500</v>
      </c>
    </row>
    <row r="1606" spans="1:11" x14ac:dyDescent="0.2">
      <c r="A1606" s="10">
        <v>400083</v>
      </c>
      <c r="B1606" s="6" t="s">
        <v>1517</v>
      </c>
      <c r="C1606" s="6">
        <v>21</v>
      </c>
      <c r="D1606" s="6">
        <v>381</v>
      </c>
      <c r="E1606" s="6">
        <v>2962</v>
      </c>
      <c r="F1606" s="6">
        <v>1958600</v>
      </c>
      <c r="G1606" s="6" t="s">
        <v>1517</v>
      </c>
      <c r="H1606" s="6">
        <v>21</v>
      </c>
      <c r="I1606" s="6">
        <v>12</v>
      </c>
      <c r="J1606" s="6">
        <v>7</v>
      </c>
      <c r="K1606" s="12">
        <v>2112000701958600</v>
      </c>
    </row>
    <row r="1607" spans="1:11" x14ac:dyDescent="0.2">
      <c r="A1607" s="10">
        <v>400084</v>
      </c>
      <c r="B1607" s="6" t="s">
        <v>1518</v>
      </c>
      <c r="C1607" s="6">
        <v>21</v>
      </c>
      <c r="D1607" s="6">
        <v>381</v>
      </c>
      <c r="E1607" s="6">
        <v>2962</v>
      </c>
      <c r="F1607" s="6">
        <v>1958700</v>
      </c>
      <c r="G1607" s="6" t="s">
        <v>1518</v>
      </c>
      <c r="H1607" s="6">
        <v>21</v>
      </c>
      <c r="I1607" s="6">
        <v>12</v>
      </c>
      <c r="J1607" s="6">
        <v>7</v>
      </c>
      <c r="K1607" s="12">
        <v>2112000701958700</v>
      </c>
    </row>
    <row r="1608" spans="1:11" x14ac:dyDescent="0.2">
      <c r="A1608" s="10">
        <v>400085</v>
      </c>
      <c r="B1608" s="6" t="s">
        <v>1519</v>
      </c>
      <c r="C1608" s="6">
        <v>21</v>
      </c>
      <c r="D1608" s="6">
        <v>381</v>
      </c>
      <c r="E1608" s="6">
        <v>2962</v>
      </c>
      <c r="F1608" s="6">
        <v>1958800</v>
      </c>
      <c r="G1608" s="6" t="s">
        <v>1519</v>
      </c>
      <c r="H1608" s="6">
        <v>21</v>
      </c>
      <c r="I1608" s="6">
        <v>12</v>
      </c>
      <c r="J1608" s="6">
        <v>7</v>
      </c>
      <c r="K1608" s="12">
        <v>2112000701958800</v>
      </c>
    </row>
    <row r="1609" spans="1:11" x14ac:dyDescent="0.2">
      <c r="A1609" s="10">
        <v>400086</v>
      </c>
      <c r="B1609" s="6" t="s">
        <v>1520</v>
      </c>
      <c r="C1609" s="6">
        <v>21</v>
      </c>
      <c r="D1609" s="6">
        <v>381</v>
      </c>
      <c r="E1609" s="6">
        <v>2962</v>
      </c>
      <c r="F1609" s="6">
        <v>1958900</v>
      </c>
      <c r="G1609" s="6" t="s">
        <v>4210</v>
      </c>
      <c r="H1609" s="6">
        <v>21</v>
      </c>
      <c r="I1609" s="6">
        <v>12</v>
      </c>
      <c r="J1609" s="6">
        <v>7</v>
      </c>
      <c r="K1609" s="12">
        <v>2112000701958900</v>
      </c>
    </row>
    <row r="1610" spans="1:11" x14ac:dyDescent="0.2">
      <c r="A1610" s="10">
        <v>400087</v>
      </c>
      <c r="B1610" s="6" t="s">
        <v>1521</v>
      </c>
      <c r="C1610" s="6">
        <v>21</v>
      </c>
      <c r="D1610" s="6">
        <v>381</v>
      </c>
      <c r="E1610" s="6">
        <v>2962</v>
      </c>
      <c r="F1610" s="6">
        <v>1959000</v>
      </c>
      <c r="G1610" s="6" t="s">
        <v>1521</v>
      </c>
      <c r="H1610" s="6">
        <v>21</v>
      </c>
      <c r="I1610" s="6">
        <v>12</v>
      </c>
      <c r="J1610" s="6">
        <v>7</v>
      </c>
      <c r="K1610" s="12">
        <v>2112000701959000</v>
      </c>
    </row>
    <row r="1611" spans="1:11" x14ac:dyDescent="0.2">
      <c r="A1611" s="10">
        <v>400088</v>
      </c>
      <c r="B1611" s="6" t="s">
        <v>4211</v>
      </c>
      <c r="C1611" s="6">
        <v>21</v>
      </c>
      <c r="D1611" s="6">
        <v>381</v>
      </c>
      <c r="E1611" s="6">
        <v>2962</v>
      </c>
      <c r="F1611" s="6">
        <v>1959100</v>
      </c>
      <c r="G1611" s="6" t="s">
        <v>4211</v>
      </c>
      <c r="H1611" s="6">
        <v>21</v>
      </c>
      <c r="I1611" s="6">
        <v>12</v>
      </c>
      <c r="J1611" s="6">
        <v>7</v>
      </c>
      <c r="K1611" s="12">
        <v>2112000701959100</v>
      </c>
    </row>
    <row r="1612" spans="1:11" x14ac:dyDescent="0.2">
      <c r="A1612" s="10">
        <v>400089</v>
      </c>
      <c r="B1612" s="6" t="s">
        <v>1523</v>
      </c>
      <c r="C1612" s="6">
        <v>21</v>
      </c>
      <c r="D1612" s="6">
        <v>381</v>
      </c>
      <c r="E1612" s="6">
        <v>2962</v>
      </c>
      <c r="F1612" s="6">
        <v>1959200</v>
      </c>
      <c r="G1612" s="6" t="s">
        <v>1523</v>
      </c>
      <c r="H1612" s="6">
        <v>21</v>
      </c>
      <c r="I1612" s="6">
        <v>12</v>
      </c>
      <c r="J1612" s="6">
        <v>7</v>
      </c>
      <c r="K1612" s="12">
        <v>2112000701959200</v>
      </c>
    </row>
    <row r="1613" spans="1:11" x14ac:dyDescent="0.2">
      <c r="A1613" s="10">
        <v>400090</v>
      </c>
      <c r="B1613" s="6" t="s">
        <v>1524</v>
      </c>
      <c r="C1613" s="6">
        <v>21</v>
      </c>
      <c r="D1613" s="6">
        <v>381</v>
      </c>
      <c r="E1613" s="6">
        <v>2962</v>
      </c>
      <c r="F1613" s="6">
        <v>1959300</v>
      </c>
      <c r="G1613" s="6" t="s">
        <v>4212</v>
      </c>
      <c r="H1613" s="6">
        <v>21</v>
      </c>
      <c r="I1613" s="6">
        <v>12</v>
      </c>
      <c r="J1613" s="6">
        <v>7</v>
      </c>
      <c r="K1613" s="12">
        <v>2112000701959300</v>
      </c>
    </row>
    <row r="1614" spans="1:11" x14ac:dyDescent="0.2">
      <c r="A1614" s="10">
        <v>400091</v>
      </c>
      <c r="B1614" s="6" t="s">
        <v>1504</v>
      </c>
      <c r="C1614" s="6">
        <v>21</v>
      </c>
      <c r="D1614" s="6">
        <v>381</v>
      </c>
      <c r="E1614" s="6">
        <v>2962</v>
      </c>
      <c r="F1614" s="6">
        <v>1959400</v>
      </c>
      <c r="G1614" s="6" t="s">
        <v>1504</v>
      </c>
      <c r="H1614" s="6">
        <v>21</v>
      </c>
      <c r="I1614" s="6">
        <v>12</v>
      </c>
      <c r="J1614" s="6">
        <v>7</v>
      </c>
      <c r="K1614" s="12">
        <v>2112000701959400</v>
      </c>
    </row>
    <row r="1615" spans="1:11" x14ac:dyDescent="0.2">
      <c r="A1615" s="10">
        <v>400092</v>
      </c>
      <c r="B1615" s="6" t="s">
        <v>1525</v>
      </c>
      <c r="C1615" s="6">
        <v>21</v>
      </c>
      <c r="D1615" s="6">
        <v>381</v>
      </c>
      <c r="E1615" s="6">
        <v>2962</v>
      </c>
      <c r="F1615" s="6">
        <v>1959500</v>
      </c>
      <c r="G1615" s="6" t="s">
        <v>1525</v>
      </c>
      <c r="H1615" s="6">
        <v>21</v>
      </c>
      <c r="I1615" s="6">
        <v>12</v>
      </c>
      <c r="J1615" s="6">
        <v>7</v>
      </c>
      <c r="K1615" s="12">
        <v>2112000701959500</v>
      </c>
    </row>
    <row r="1616" spans="1:11" x14ac:dyDescent="0.2">
      <c r="A1616" s="10">
        <v>400093</v>
      </c>
      <c r="B1616" s="6" t="s">
        <v>1526</v>
      </c>
      <c r="C1616" s="6">
        <v>21</v>
      </c>
      <c r="D1616" s="6">
        <v>381</v>
      </c>
      <c r="E1616" s="6">
        <v>2962</v>
      </c>
      <c r="F1616" s="6">
        <v>1959600</v>
      </c>
      <c r="G1616" s="6" t="s">
        <v>1526</v>
      </c>
      <c r="H1616" s="6">
        <v>21</v>
      </c>
      <c r="I1616" s="6">
        <v>12</v>
      </c>
      <c r="J1616" s="6">
        <v>7</v>
      </c>
      <c r="K1616" s="12">
        <v>2112000701959600</v>
      </c>
    </row>
    <row r="1617" spans="1:11" x14ac:dyDescent="0.2">
      <c r="A1617" s="10">
        <v>400094</v>
      </c>
      <c r="B1617" s="6" t="s">
        <v>1527</v>
      </c>
      <c r="C1617" s="6">
        <v>21</v>
      </c>
      <c r="D1617" s="6">
        <v>381</v>
      </c>
      <c r="E1617" s="6">
        <v>2962</v>
      </c>
      <c r="F1617" s="6">
        <v>1959700</v>
      </c>
      <c r="G1617" s="6" t="s">
        <v>1527</v>
      </c>
      <c r="H1617" s="6">
        <v>21</v>
      </c>
      <c r="I1617" s="6">
        <v>12</v>
      </c>
      <c r="J1617" s="6">
        <v>7</v>
      </c>
      <c r="K1617" s="12">
        <v>2112000701959700</v>
      </c>
    </row>
    <row r="1618" spans="1:11" x14ac:dyDescent="0.2">
      <c r="A1618" s="10">
        <v>400095</v>
      </c>
      <c r="B1618" s="6" t="s">
        <v>717</v>
      </c>
      <c r="C1618" s="6">
        <v>21</v>
      </c>
      <c r="D1618" s="6">
        <v>381</v>
      </c>
      <c r="E1618" s="6">
        <v>2962</v>
      </c>
      <c r="F1618" s="6">
        <v>1959800</v>
      </c>
      <c r="G1618" s="6" t="s">
        <v>717</v>
      </c>
      <c r="H1618" s="6">
        <v>21</v>
      </c>
      <c r="I1618" s="6">
        <v>12</v>
      </c>
      <c r="J1618" s="6">
        <v>7</v>
      </c>
      <c r="K1618" s="12">
        <v>2112000701959800</v>
      </c>
    </row>
    <row r="1619" spans="1:11" x14ac:dyDescent="0.2">
      <c r="A1619" s="10">
        <v>400096</v>
      </c>
      <c r="B1619" s="6" t="s">
        <v>1528</v>
      </c>
      <c r="C1619" s="6">
        <v>21</v>
      </c>
      <c r="D1619" s="6">
        <v>381</v>
      </c>
      <c r="E1619" s="6">
        <v>2962</v>
      </c>
      <c r="F1619" s="6">
        <v>1959900</v>
      </c>
      <c r="G1619" s="6" t="s">
        <v>1528</v>
      </c>
      <c r="H1619" s="6">
        <v>21</v>
      </c>
      <c r="I1619" s="6">
        <v>12</v>
      </c>
      <c r="J1619" s="6">
        <v>7</v>
      </c>
      <c r="K1619" s="12">
        <v>2112000701959900</v>
      </c>
    </row>
    <row r="1620" spans="1:11" x14ac:dyDescent="0.2">
      <c r="A1620" s="10">
        <v>400097</v>
      </c>
      <c r="B1620" s="6" t="s">
        <v>1032</v>
      </c>
      <c r="C1620" s="6">
        <v>21</v>
      </c>
      <c r="D1620" s="6">
        <v>381</v>
      </c>
      <c r="E1620" s="6">
        <v>2962</v>
      </c>
      <c r="F1620" s="6">
        <v>1960000</v>
      </c>
      <c r="G1620" s="6" t="s">
        <v>1032</v>
      </c>
      <c r="H1620" s="6">
        <v>21</v>
      </c>
      <c r="I1620" s="6">
        <v>12</v>
      </c>
      <c r="J1620" s="6">
        <v>7</v>
      </c>
      <c r="K1620" s="12">
        <v>2112000701960000</v>
      </c>
    </row>
    <row r="1621" spans="1:11" x14ac:dyDescent="0.2">
      <c r="A1621" s="10">
        <v>400098</v>
      </c>
      <c r="B1621" s="6" t="s">
        <v>1529</v>
      </c>
      <c r="C1621" s="6">
        <v>21</v>
      </c>
      <c r="D1621" s="6">
        <v>381</v>
      </c>
      <c r="E1621" s="6">
        <v>2962</v>
      </c>
      <c r="F1621" s="6">
        <v>1960100</v>
      </c>
      <c r="G1621" s="6" t="s">
        <v>1529</v>
      </c>
      <c r="H1621" s="6">
        <v>21</v>
      </c>
      <c r="I1621" s="6">
        <v>12</v>
      </c>
      <c r="J1621" s="6">
        <v>7</v>
      </c>
      <c r="K1621" s="12">
        <v>2112000701960100</v>
      </c>
    </row>
    <row r="1622" spans="1:11" x14ac:dyDescent="0.2">
      <c r="A1622" s="10">
        <v>400099</v>
      </c>
      <c r="B1622" s="6" t="s">
        <v>1530</v>
      </c>
      <c r="C1622" s="6">
        <v>21</v>
      </c>
      <c r="D1622" s="6">
        <v>381</v>
      </c>
      <c r="E1622" s="6">
        <v>2962</v>
      </c>
      <c r="F1622" s="6">
        <v>1960200</v>
      </c>
      <c r="G1622" s="6" t="s">
        <v>1530</v>
      </c>
      <c r="H1622" s="6">
        <v>21</v>
      </c>
      <c r="I1622" s="6">
        <v>12</v>
      </c>
      <c r="J1622" s="6">
        <v>7</v>
      </c>
      <c r="K1622" s="12">
        <v>2112000701960200</v>
      </c>
    </row>
    <row r="1623" spans="1:11" x14ac:dyDescent="0.2">
      <c r="A1623" s="10">
        <v>400100</v>
      </c>
      <c r="B1623" s="6" t="s">
        <v>1531</v>
      </c>
      <c r="C1623" s="6">
        <v>21</v>
      </c>
      <c r="D1623" s="6">
        <v>381</v>
      </c>
      <c r="E1623" s="6">
        <v>2962</v>
      </c>
      <c r="F1623" s="6">
        <v>1960300</v>
      </c>
      <c r="G1623" s="6" t="s">
        <v>1531</v>
      </c>
      <c r="H1623" s="6">
        <v>21</v>
      </c>
      <c r="I1623" s="6">
        <v>12</v>
      </c>
      <c r="J1623" s="6">
        <v>7</v>
      </c>
      <c r="K1623" s="12">
        <v>2112000701960300</v>
      </c>
    </row>
    <row r="1624" spans="1:11" x14ac:dyDescent="0.2">
      <c r="A1624" s="10">
        <v>400101</v>
      </c>
      <c r="B1624" s="6" t="s">
        <v>1532</v>
      </c>
      <c r="C1624" s="6">
        <v>21</v>
      </c>
      <c r="D1624" s="6">
        <v>381</v>
      </c>
      <c r="E1624" s="6">
        <v>2962</v>
      </c>
      <c r="F1624" s="6">
        <v>1960400</v>
      </c>
      <c r="G1624" s="6" t="s">
        <v>1532</v>
      </c>
      <c r="H1624" s="6">
        <v>21</v>
      </c>
      <c r="I1624" s="6">
        <v>12</v>
      </c>
      <c r="J1624" s="6">
        <v>7</v>
      </c>
      <c r="K1624" s="12">
        <v>2112000701960400</v>
      </c>
    </row>
    <row r="1625" spans="1:11" x14ac:dyDescent="0.2">
      <c r="A1625" s="10">
        <v>400102</v>
      </c>
      <c r="B1625" s="6" t="s">
        <v>1533</v>
      </c>
      <c r="C1625" s="6">
        <v>21</v>
      </c>
      <c r="D1625" s="6">
        <v>381</v>
      </c>
      <c r="E1625" s="6">
        <v>2962</v>
      </c>
      <c r="F1625" s="6">
        <v>1960500</v>
      </c>
      <c r="G1625" s="6" t="s">
        <v>1533</v>
      </c>
      <c r="H1625" s="6">
        <v>21</v>
      </c>
      <c r="I1625" s="6">
        <v>12</v>
      </c>
      <c r="J1625" s="6">
        <v>7</v>
      </c>
      <c r="K1625" s="12">
        <v>2112000701960500</v>
      </c>
    </row>
    <row r="1626" spans="1:11" x14ac:dyDescent="0.2">
      <c r="A1626" s="10">
        <v>400103</v>
      </c>
      <c r="B1626" s="6" t="s">
        <v>1534</v>
      </c>
      <c r="C1626" s="6">
        <v>21</v>
      </c>
      <c r="D1626" s="6">
        <v>381</v>
      </c>
      <c r="E1626" s="6">
        <v>2962</v>
      </c>
      <c r="F1626" s="6">
        <v>1960600</v>
      </c>
      <c r="G1626" s="6" t="s">
        <v>1534</v>
      </c>
      <c r="H1626" s="6">
        <v>21</v>
      </c>
      <c r="I1626" s="6">
        <v>12</v>
      </c>
      <c r="J1626" s="6">
        <v>7</v>
      </c>
      <c r="K1626" s="12">
        <v>2112000701960600</v>
      </c>
    </row>
    <row r="1627" spans="1:11" x14ac:dyDescent="0.2">
      <c r="A1627" s="10">
        <v>400104</v>
      </c>
      <c r="B1627" s="6" t="s">
        <v>1535</v>
      </c>
      <c r="C1627" s="6">
        <v>21</v>
      </c>
      <c r="D1627" s="6">
        <v>381</v>
      </c>
      <c r="E1627" s="6">
        <v>2962</v>
      </c>
      <c r="F1627" s="6">
        <v>1960700</v>
      </c>
      <c r="G1627" s="6" t="s">
        <v>4213</v>
      </c>
      <c r="H1627" s="6">
        <v>21</v>
      </c>
      <c r="I1627" s="6">
        <v>12</v>
      </c>
      <c r="J1627" s="6">
        <v>7</v>
      </c>
      <c r="K1627" s="12">
        <v>2112000701960700</v>
      </c>
    </row>
    <row r="1628" spans="1:11" x14ac:dyDescent="0.2">
      <c r="A1628" s="10">
        <v>400105</v>
      </c>
      <c r="B1628" s="6" t="s">
        <v>1536</v>
      </c>
      <c r="C1628" s="6">
        <v>21</v>
      </c>
      <c r="D1628" s="6">
        <v>381</v>
      </c>
      <c r="E1628" s="6">
        <v>2962</v>
      </c>
      <c r="F1628" s="6">
        <v>1960800</v>
      </c>
      <c r="G1628" s="6" t="s">
        <v>1536</v>
      </c>
      <c r="H1628" s="6">
        <v>21</v>
      </c>
      <c r="I1628" s="6">
        <v>12</v>
      </c>
      <c r="J1628" s="6">
        <v>7</v>
      </c>
      <c r="K1628" s="12">
        <v>2112000701960800</v>
      </c>
    </row>
    <row r="1629" spans="1:11" x14ac:dyDescent="0.2">
      <c r="A1629" s="10">
        <v>400106</v>
      </c>
      <c r="B1629" s="6" t="s">
        <v>1460</v>
      </c>
      <c r="C1629" s="6">
        <v>21</v>
      </c>
      <c r="D1629" s="6">
        <v>381</v>
      </c>
      <c r="E1629" s="6">
        <v>2962</v>
      </c>
      <c r="F1629" s="6">
        <v>1960900</v>
      </c>
      <c r="G1629" s="6" t="s">
        <v>1460</v>
      </c>
      <c r="H1629" s="6">
        <v>21</v>
      </c>
      <c r="I1629" s="6">
        <v>12</v>
      </c>
      <c r="J1629" s="6">
        <v>7</v>
      </c>
      <c r="K1629" s="12">
        <v>2112000701960900</v>
      </c>
    </row>
    <row r="1630" spans="1:11" x14ac:dyDescent="0.2">
      <c r="A1630" s="10">
        <v>400107</v>
      </c>
      <c r="B1630" s="6" t="s">
        <v>1537</v>
      </c>
      <c r="C1630" s="6">
        <v>21</v>
      </c>
      <c r="D1630" s="6">
        <v>381</v>
      </c>
      <c r="E1630" s="6">
        <v>2962</v>
      </c>
      <c r="F1630" s="6">
        <v>1961000</v>
      </c>
      <c r="G1630" s="6" t="s">
        <v>1537</v>
      </c>
      <c r="H1630" s="6">
        <v>21</v>
      </c>
      <c r="I1630" s="6">
        <v>12</v>
      </c>
      <c r="J1630" s="6">
        <v>7</v>
      </c>
      <c r="K1630" s="12">
        <v>2112000701961000</v>
      </c>
    </row>
    <row r="1631" spans="1:11" x14ac:dyDescent="0.2">
      <c r="A1631" s="10">
        <v>400108</v>
      </c>
      <c r="B1631" s="6" t="s">
        <v>1538</v>
      </c>
      <c r="C1631" s="6">
        <v>21</v>
      </c>
      <c r="D1631" s="6">
        <v>381</v>
      </c>
      <c r="E1631" s="6">
        <v>2962</v>
      </c>
      <c r="F1631" s="6">
        <v>1961100</v>
      </c>
      <c r="G1631" s="6" t="s">
        <v>1538</v>
      </c>
      <c r="H1631" s="6">
        <v>21</v>
      </c>
      <c r="I1631" s="6">
        <v>12</v>
      </c>
      <c r="J1631" s="6">
        <v>7</v>
      </c>
      <c r="K1631" s="12">
        <v>2112000701961100</v>
      </c>
    </row>
    <row r="1632" spans="1:11" x14ac:dyDescent="0.2">
      <c r="A1632" s="10">
        <v>400109</v>
      </c>
      <c r="B1632" s="6" t="s">
        <v>1539</v>
      </c>
      <c r="C1632" s="6">
        <v>21</v>
      </c>
      <c r="D1632" s="6">
        <v>381</v>
      </c>
      <c r="E1632" s="6">
        <v>2962</v>
      </c>
      <c r="F1632" s="6">
        <v>1961200</v>
      </c>
      <c r="G1632" s="6" t="s">
        <v>1539</v>
      </c>
      <c r="H1632" s="6">
        <v>21</v>
      </c>
      <c r="I1632" s="6">
        <v>12</v>
      </c>
      <c r="J1632" s="6">
        <v>7</v>
      </c>
      <c r="K1632" s="12">
        <v>2112000701961200</v>
      </c>
    </row>
    <row r="1633" spans="1:11" x14ac:dyDescent="0.2">
      <c r="A1633" s="10">
        <v>400110</v>
      </c>
      <c r="B1633" s="6" t="s">
        <v>1540</v>
      </c>
      <c r="C1633" s="6">
        <v>21</v>
      </c>
      <c r="D1633" s="6">
        <v>381</v>
      </c>
      <c r="E1633" s="6">
        <v>2962</v>
      </c>
      <c r="F1633" s="6">
        <v>1961300</v>
      </c>
      <c r="G1633" s="6" t="s">
        <v>1540</v>
      </c>
      <c r="H1633" s="6">
        <v>21</v>
      </c>
      <c r="I1633" s="6">
        <v>12</v>
      </c>
      <c r="J1633" s="6">
        <v>7</v>
      </c>
      <c r="K1633" s="12">
        <v>2112000701961300</v>
      </c>
    </row>
    <row r="1634" spans="1:11" x14ac:dyDescent="0.2">
      <c r="A1634" s="10">
        <v>400111</v>
      </c>
      <c r="B1634" s="6" t="s">
        <v>1541</v>
      </c>
      <c r="C1634" s="6">
        <v>21</v>
      </c>
      <c r="D1634" s="6">
        <v>381</v>
      </c>
      <c r="E1634" s="6">
        <v>2962</v>
      </c>
      <c r="F1634" s="6">
        <v>1961400</v>
      </c>
      <c r="G1634" s="6" t="s">
        <v>1541</v>
      </c>
      <c r="H1634" s="6">
        <v>21</v>
      </c>
      <c r="I1634" s="6">
        <v>12</v>
      </c>
      <c r="J1634" s="6">
        <v>7</v>
      </c>
      <c r="K1634" s="12">
        <v>2112000701961400</v>
      </c>
    </row>
    <row r="1635" spans="1:11" x14ac:dyDescent="0.2">
      <c r="A1635" s="10">
        <v>400112</v>
      </c>
      <c r="B1635" s="6" t="s">
        <v>1542</v>
      </c>
      <c r="C1635" s="6">
        <v>21</v>
      </c>
      <c r="D1635" s="6">
        <v>381</v>
      </c>
      <c r="E1635" s="6">
        <v>2962</v>
      </c>
      <c r="F1635" s="6">
        <v>1961500</v>
      </c>
      <c r="G1635" s="6" t="s">
        <v>1542</v>
      </c>
      <c r="H1635" s="6">
        <v>21</v>
      </c>
      <c r="I1635" s="6">
        <v>12</v>
      </c>
      <c r="J1635" s="6">
        <v>7</v>
      </c>
      <c r="K1635" s="12">
        <v>2112000701961500</v>
      </c>
    </row>
    <row r="1636" spans="1:11" x14ac:dyDescent="0.2">
      <c r="A1636" s="10">
        <v>400113</v>
      </c>
      <c r="B1636" s="6" t="s">
        <v>1543</v>
      </c>
      <c r="C1636" s="6">
        <v>21</v>
      </c>
      <c r="D1636" s="6">
        <v>381</v>
      </c>
      <c r="E1636" s="6">
        <v>2962</v>
      </c>
      <c r="F1636" s="6">
        <v>1961600</v>
      </c>
      <c r="G1636" s="6" t="s">
        <v>1543</v>
      </c>
      <c r="H1636" s="6">
        <v>21</v>
      </c>
      <c r="I1636" s="6">
        <v>12</v>
      </c>
      <c r="J1636" s="6">
        <v>7</v>
      </c>
      <c r="K1636" s="12">
        <v>2112000701961600</v>
      </c>
    </row>
    <row r="1637" spans="1:11" x14ac:dyDescent="0.2">
      <c r="A1637" s="10">
        <v>400114</v>
      </c>
      <c r="B1637" s="6" t="s">
        <v>1544</v>
      </c>
      <c r="C1637" s="6">
        <v>21</v>
      </c>
      <c r="D1637" s="6">
        <v>381</v>
      </c>
      <c r="E1637" s="6">
        <v>2962</v>
      </c>
      <c r="F1637" s="6">
        <v>1961700</v>
      </c>
      <c r="G1637" s="6" t="s">
        <v>4083</v>
      </c>
      <c r="H1637" s="6">
        <v>21</v>
      </c>
      <c r="I1637" s="6">
        <v>12</v>
      </c>
      <c r="J1637" s="6">
        <v>7</v>
      </c>
      <c r="K1637" s="12">
        <v>2112000701961700</v>
      </c>
    </row>
    <row r="1638" spans="1:11" x14ac:dyDescent="0.2">
      <c r="A1638" s="10">
        <v>400115</v>
      </c>
      <c r="B1638" s="6" t="s">
        <v>1545</v>
      </c>
      <c r="C1638" s="6">
        <v>21</v>
      </c>
      <c r="D1638" s="6">
        <v>381</v>
      </c>
      <c r="E1638" s="6">
        <v>2962</v>
      </c>
      <c r="F1638" s="6">
        <v>1961800</v>
      </c>
      <c r="G1638" s="6" t="s">
        <v>4214</v>
      </c>
      <c r="H1638" s="6">
        <v>21</v>
      </c>
      <c r="I1638" s="6">
        <v>12</v>
      </c>
      <c r="J1638" s="6">
        <v>7</v>
      </c>
      <c r="K1638" s="12">
        <v>2112000701961800</v>
      </c>
    </row>
    <row r="1639" spans="1:11" x14ac:dyDescent="0.2">
      <c r="A1639" s="10">
        <v>400116</v>
      </c>
      <c r="B1639" s="6" t="s">
        <v>1546</v>
      </c>
      <c r="C1639" s="6">
        <v>21</v>
      </c>
      <c r="D1639" s="6">
        <v>381</v>
      </c>
      <c r="E1639" s="6">
        <v>2962</v>
      </c>
      <c r="F1639" s="6">
        <v>1961900</v>
      </c>
      <c r="G1639" s="6" t="s">
        <v>1546</v>
      </c>
      <c r="H1639" s="6">
        <v>21</v>
      </c>
      <c r="I1639" s="6">
        <v>12</v>
      </c>
      <c r="J1639" s="6">
        <v>7</v>
      </c>
      <c r="K1639" s="12">
        <v>2112000701961900</v>
      </c>
    </row>
    <row r="1640" spans="1:11" x14ac:dyDescent="0.2">
      <c r="A1640" s="10">
        <v>400117</v>
      </c>
      <c r="B1640" s="6" t="s">
        <v>1547</v>
      </c>
      <c r="C1640" s="6">
        <v>21</v>
      </c>
      <c r="D1640" s="6">
        <v>381</v>
      </c>
      <c r="E1640" s="6">
        <v>2962</v>
      </c>
      <c r="F1640" s="6">
        <v>1962000</v>
      </c>
      <c r="G1640" s="6" t="s">
        <v>1547</v>
      </c>
      <c r="H1640" s="6">
        <v>21</v>
      </c>
      <c r="I1640" s="6">
        <v>12</v>
      </c>
      <c r="J1640" s="6">
        <v>7</v>
      </c>
      <c r="K1640" s="12">
        <v>2112000701962000</v>
      </c>
    </row>
    <row r="1641" spans="1:11" x14ac:dyDescent="0.2">
      <c r="A1641" s="10">
        <v>400118</v>
      </c>
      <c r="B1641" s="6" t="s">
        <v>943</v>
      </c>
      <c r="C1641" s="6">
        <v>21</v>
      </c>
      <c r="D1641" s="6">
        <v>381</v>
      </c>
      <c r="E1641" s="6">
        <v>2962</v>
      </c>
      <c r="F1641" s="6">
        <v>1962100</v>
      </c>
      <c r="G1641" s="6" t="s">
        <v>943</v>
      </c>
      <c r="H1641" s="6">
        <v>21</v>
      </c>
      <c r="I1641" s="6">
        <v>12</v>
      </c>
      <c r="J1641" s="6">
        <v>7</v>
      </c>
      <c r="K1641" s="12">
        <v>2112000701962100</v>
      </c>
    </row>
    <row r="1642" spans="1:11" x14ac:dyDescent="0.2">
      <c r="A1642" s="10">
        <v>400119</v>
      </c>
      <c r="B1642" s="6" t="s">
        <v>1548</v>
      </c>
      <c r="C1642" s="6">
        <v>21</v>
      </c>
      <c r="D1642" s="6">
        <v>381</v>
      </c>
      <c r="E1642" s="6">
        <v>2962</v>
      </c>
      <c r="F1642" s="6">
        <v>1962200</v>
      </c>
      <c r="G1642" s="6" t="s">
        <v>1548</v>
      </c>
      <c r="H1642" s="6">
        <v>21</v>
      </c>
      <c r="I1642" s="6">
        <v>12</v>
      </c>
      <c r="J1642" s="6">
        <v>7</v>
      </c>
      <c r="K1642" s="12">
        <v>2112000701962200</v>
      </c>
    </row>
    <row r="1643" spans="1:11" x14ac:dyDescent="0.2">
      <c r="A1643" s="10">
        <v>400120</v>
      </c>
      <c r="B1643" s="6" t="s">
        <v>1549</v>
      </c>
      <c r="C1643" s="6">
        <v>21</v>
      </c>
      <c r="D1643" s="6">
        <v>381</v>
      </c>
      <c r="E1643" s="6">
        <v>2962</v>
      </c>
      <c r="F1643" s="6">
        <v>1962300</v>
      </c>
      <c r="G1643" s="6" t="s">
        <v>1549</v>
      </c>
      <c r="H1643" s="6">
        <v>21</v>
      </c>
      <c r="I1643" s="6">
        <v>12</v>
      </c>
      <c r="J1643" s="6">
        <v>7</v>
      </c>
      <c r="K1643" s="12">
        <v>2112000701962300</v>
      </c>
    </row>
    <row r="1644" spans="1:11" x14ac:dyDescent="0.2">
      <c r="A1644" s="10">
        <v>400121</v>
      </c>
      <c r="B1644" s="6" t="s">
        <v>1550</v>
      </c>
      <c r="C1644" s="6">
        <v>21</v>
      </c>
      <c r="D1644" s="6">
        <v>381</v>
      </c>
      <c r="E1644" s="6">
        <v>2962</v>
      </c>
      <c r="F1644" s="6">
        <v>1962400</v>
      </c>
      <c r="G1644" s="6" t="s">
        <v>1550</v>
      </c>
      <c r="H1644" s="6">
        <v>21</v>
      </c>
      <c r="I1644" s="6">
        <v>12</v>
      </c>
      <c r="J1644" s="6">
        <v>7</v>
      </c>
      <c r="K1644" s="12">
        <v>2112000701962400</v>
      </c>
    </row>
    <row r="1645" spans="1:11" x14ac:dyDescent="0.2">
      <c r="A1645" s="10">
        <v>400122</v>
      </c>
      <c r="B1645" s="6" t="s">
        <v>1551</v>
      </c>
      <c r="C1645" s="6">
        <v>21</v>
      </c>
      <c r="D1645" s="6">
        <v>381</v>
      </c>
      <c r="E1645" s="6">
        <v>2962</v>
      </c>
      <c r="F1645" s="6">
        <v>1962500</v>
      </c>
      <c r="G1645" s="6" t="s">
        <v>1551</v>
      </c>
      <c r="H1645" s="6">
        <v>21</v>
      </c>
      <c r="I1645" s="6">
        <v>12</v>
      </c>
      <c r="J1645" s="6">
        <v>7</v>
      </c>
      <c r="K1645" s="12">
        <v>2112000701962500</v>
      </c>
    </row>
    <row r="1646" spans="1:11" x14ac:dyDescent="0.2">
      <c r="A1646" s="10">
        <v>400123</v>
      </c>
      <c r="B1646" s="6" t="s">
        <v>1552</v>
      </c>
      <c r="C1646" s="6">
        <v>21</v>
      </c>
      <c r="D1646" s="6">
        <v>381</v>
      </c>
      <c r="E1646" s="6">
        <v>2962</v>
      </c>
      <c r="F1646" s="6">
        <v>1962600</v>
      </c>
      <c r="G1646" s="6" t="s">
        <v>1552</v>
      </c>
      <c r="H1646" s="6">
        <v>21</v>
      </c>
      <c r="I1646" s="6">
        <v>12</v>
      </c>
      <c r="J1646" s="6">
        <v>7</v>
      </c>
      <c r="K1646" s="12">
        <v>2112000701962600</v>
      </c>
    </row>
    <row r="1647" spans="1:11" x14ac:dyDescent="0.2">
      <c r="A1647" s="10">
        <v>400124</v>
      </c>
      <c r="B1647" s="6" t="s">
        <v>1553</v>
      </c>
      <c r="C1647" s="6">
        <v>21</v>
      </c>
      <c r="D1647" s="6">
        <v>381</v>
      </c>
      <c r="E1647" s="6">
        <v>2962</v>
      </c>
      <c r="F1647" s="6">
        <v>1962700</v>
      </c>
      <c r="G1647" s="6" t="s">
        <v>1553</v>
      </c>
      <c r="H1647" s="6">
        <v>21</v>
      </c>
      <c r="I1647" s="6">
        <v>12</v>
      </c>
      <c r="J1647" s="6">
        <v>7</v>
      </c>
      <c r="K1647" s="12">
        <v>2112000701962700</v>
      </c>
    </row>
    <row r="1648" spans="1:11" x14ac:dyDescent="0.2">
      <c r="A1648" s="10">
        <v>400125</v>
      </c>
      <c r="B1648" s="6" t="s">
        <v>1554</v>
      </c>
      <c r="C1648" s="6">
        <v>21</v>
      </c>
      <c r="D1648" s="6">
        <v>381</v>
      </c>
      <c r="E1648" s="6">
        <v>2962</v>
      </c>
      <c r="F1648" s="6">
        <v>1962800</v>
      </c>
      <c r="G1648" s="6" t="s">
        <v>4215</v>
      </c>
      <c r="H1648" s="6">
        <v>21</v>
      </c>
      <c r="I1648" s="6">
        <v>12</v>
      </c>
      <c r="J1648" s="6">
        <v>7</v>
      </c>
      <c r="K1648" s="12">
        <v>2112000701962800</v>
      </c>
    </row>
    <row r="1649" spans="1:11" x14ac:dyDescent="0.2">
      <c r="A1649" s="10">
        <v>400126</v>
      </c>
      <c r="B1649" s="6" t="s">
        <v>1555</v>
      </c>
      <c r="C1649" s="6">
        <v>21</v>
      </c>
      <c r="D1649" s="6">
        <v>381</v>
      </c>
      <c r="E1649" s="6">
        <v>2962</v>
      </c>
      <c r="F1649" s="6">
        <v>1962900</v>
      </c>
      <c r="G1649" s="6" t="s">
        <v>1555</v>
      </c>
      <c r="H1649" s="6">
        <v>21</v>
      </c>
      <c r="I1649" s="6">
        <v>12</v>
      </c>
      <c r="J1649" s="6">
        <v>7</v>
      </c>
      <c r="K1649" s="12">
        <v>2112000701962900</v>
      </c>
    </row>
    <row r="1650" spans="1:11" x14ac:dyDescent="0.2">
      <c r="A1650" s="10">
        <v>400127</v>
      </c>
      <c r="B1650" s="6" t="s">
        <v>1556</v>
      </c>
      <c r="C1650" s="6">
        <v>21</v>
      </c>
      <c r="D1650" s="6">
        <v>381</v>
      </c>
      <c r="E1650" s="6">
        <v>2962</v>
      </c>
      <c r="F1650" s="6">
        <v>1963000</v>
      </c>
      <c r="G1650" s="6" t="s">
        <v>1556</v>
      </c>
      <c r="H1650" s="6">
        <v>21</v>
      </c>
      <c r="I1650" s="6">
        <v>12</v>
      </c>
      <c r="J1650" s="6">
        <v>7</v>
      </c>
      <c r="K1650" s="12">
        <v>2112000701963000</v>
      </c>
    </row>
    <row r="1651" spans="1:11" x14ac:dyDescent="0.2">
      <c r="A1651" s="10">
        <v>400128</v>
      </c>
      <c r="B1651" s="6" t="s">
        <v>1557</v>
      </c>
      <c r="C1651" s="6">
        <v>21</v>
      </c>
      <c r="D1651" s="6">
        <v>381</v>
      </c>
      <c r="E1651" s="6">
        <v>2962</v>
      </c>
      <c r="F1651" s="6">
        <v>1963100</v>
      </c>
      <c r="G1651" s="6" t="s">
        <v>4216</v>
      </c>
      <c r="H1651" s="6">
        <v>21</v>
      </c>
      <c r="I1651" s="6">
        <v>12</v>
      </c>
      <c r="J1651" s="6">
        <v>7</v>
      </c>
      <c r="K1651" s="12">
        <v>2112000701963100</v>
      </c>
    </row>
    <row r="1652" spans="1:11" x14ac:dyDescent="0.2">
      <c r="A1652" s="10">
        <v>400129</v>
      </c>
      <c r="B1652" s="6" t="s">
        <v>893</v>
      </c>
      <c r="C1652" s="6">
        <v>21</v>
      </c>
      <c r="D1652" s="6">
        <v>381</v>
      </c>
      <c r="E1652" s="6">
        <v>2962</v>
      </c>
      <c r="F1652" s="6">
        <v>1963200</v>
      </c>
      <c r="G1652" s="6" t="s">
        <v>893</v>
      </c>
      <c r="H1652" s="6">
        <v>21</v>
      </c>
      <c r="I1652" s="6">
        <v>12</v>
      </c>
      <c r="J1652" s="6">
        <v>7</v>
      </c>
      <c r="K1652" s="12">
        <v>2112000701963200</v>
      </c>
    </row>
    <row r="1653" spans="1:11" x14ac:dyDescent="0.2">
      <c r="A1653" s="10">
        <v>400130</v>
      </c>
      <c r="B1653" s="6" t="s">
        <v>1558</v>
      </c>
      <c r="C1653" s="6">
        <v>21</v>
      </c>
      <c r="D1653" s="6">
        <v>381</v>
      </c>
      <c r="E1653" s="6">
        <v>2962</v>
      </c>
      <c r="F1653" s="6">
        <v>1963300</v>
      </c>
      <c r="G1653" s="6" t="s">
        <v>1558</v>
      </c>
      <c r="H1653" s="6">
        <v>21</v>
      </c>
      <c r="I1653" s="6">
        <v>12</v>
      </c>
      <c r="J1653" s="6">
        <v>7</v>
      </c>
      <c r="K1653" s="12">
        <v>2112000701963300</v>
      </c>
    </row>
    <row r="1654" spans="1:11" x14ac:dyDescent="0.2">
      <c r="A1654" s="10">
        <v>400131</v>
      </c>
      <c r="B1654" s="6" t="s">
        <v>1559</v>
      </c>
      <c r="C1654" s="6">
        <v>21</v>
      </c>
      <c r="D1654" s="6">
        <v>381</v>
      </c>
      <c r="E1654" s="6">
        <v>2962</v>
      </c>
      <c r="F1654" s="6">
        <v>1963400</v>
      </c>
      <c r="G1654" s="6" t="s">
        <v>1559</v>
      </c>
      <c r="H1654" s="6">
        <v>21</v>
      </c>
      <c r="I1654" s="6">
        <v>12</v>
      </c>
      <c r="J1654" s="6">
        <v>7</v>
      </c>
      <c r="K1654" s="12">
        <v>2112000701963400</v>
      </c>
    </row>
    <row r="1655" spans="1:11" x14ac:dyDescent="0.2">
      <c r="A1655" s="10">
        <v>400132</v>
      </c>
      <c r="B1655" s="6" t="s">
        <v>1560</v>
      </c>
      <c r="C1655" s="6">
        <v>21</v>
      </c>
      <c r="D1655" s="6">
        <v>381</v>
      </c>
      <c r="E1655" s="6">
        <v>2962</v>
      </c>
      <c r="F1655" s="6">
        <v>1963500</v>
      </c>
      <c r="G1655" s="6" t="s">
        <v>4217</v>
      </c>
      <c r="H1655" s="6">
        <v>21</v>
      </c>
      <c r="I1655" s="6">
        <v>12</v>
      </c>
      <c r="J1655" s="6">
        <v>7</v>
      </c>
      <c r="K1655" s="12">
        <v>2112000701963500</v>
      </c>
    </row>
    <row r="1656" spans="1:11" x14ac:dyDescent="0.2">
      <c r="A1656" s="10">
        <v>400133</v>
      </c>
      <c r="B1656" s="6" t="s">
        <v>1561</v>
      </c>
      <c r="C1656" s="6">
        <v>21</v>
      </c>
      <c r="D1656" s="6">
        <v>381</v>
      </c>
      <c r="E1656" s="6">
        <v>2962</v>
      </c>
      <c r="F1656" s="6">
        <v>1963600</v>
      </c>
      <c r="G1656" s="6" t="s">
        <v>1561</v>
      </c>
      <c r="H1656" s="6">
        <v>21</v>
      </c>
      <c r="I1656" s="6">
        <v>12</v>
      </c>
      <c r="J1656" s="6">
        <v>7</v>
      </c>
      <c r="K1656" s="12">
        <v>2112000701963600</v>
      </c>
    </row>
    <row r="1657" spans="1:11" x14ac:dyDescent="0.2">
      <c r="A1657" s="10">
        <v>400134</v>
      </c>
      <c r="B1657" s="6" t="s">
        <v>1562</v>
      </c>
      <c r="C1657" s="6">
        <v>21</v>
      </c>
      <c r="D1657" s="6">
        <v>381</v>
      </c>
      <c r="E1657" s="6">
        <v>2962</v>
      </c>
      <c r="F1657" s="6">
        <v>1963700</v>
      </c>
      <c r="G1657" s="6" t="s">
        <v>4218</v>
      </c>
      <c r="H1657" s="6">
        <v>21</v>
      </c>
      <c r="I1657" s="6">
        <v>12</v>
      </c>
      <c r="J1657" s="6">
        <v>7</v>
      </c>
      <c r="K1657" s="12">
        <v>2112000701963700</v>
      </c>
    </row>
    <row r="1658" spans="1:11" x14ac:dyDescent="0.2">
      <c r="A1658" s="10">
        <v>400135</v>
      </c>
      <c r="B1658" s="6" t="s">
        <v>1563</v>
      </c>
      <c r="C1658" s="6">
        <v>21</v>
      </c>
      <c r="D1658" s="6">
        <v>381</v>
      </c>
      <c r="E1658" s="6">
        <v>2962</v>
      </c>
      <c r="F1658" s="6">
        <v>1963800</v>
      </c>
      <c r="G1658" s="6" t="s">
        <v>1563</v>
      </c>
      <c r="H1658" s="6">
        <v>21</v>
      </c>
      <c r="I1658" s="6">
        <v>12</v>
      </c>
      <c r="J1658" s="6">
        <v>7</v>
      </c>
      <c r="K1658" s="12">
        <v>2112000701963800</v>
      </c>
    </row>
    <row r="1659" spans="1:11" x14ac:dyDescent="0.2">
      <c r="A1659" s="10">
        <v>400136</v>
      </c>
      <c r="B1659" s="6" t="s">
        <v>1564</v>
      </c>
      <c r="C1659" s="6">
        <v>21</v>
      </c>
      <c r="D1659" s="6">
        <v>381</v>
      </c>
      <c r="E1659" s="6">
        <v>2962</v>
      </c>
      <c r="F1659" s="6">
        <v>1963900</v>
      </c>
      <c r="G1659" s="6" t="s">
        <v>1564</v>
      </c>
      <c r="H1659" s="6">
        <v>21</v>
      </c>
      <c r="I1659" s="6">
        <v>12</v>
      </c>
      <c r="J1659" s="6">
        <v>7</v>
      </c>
      <c r="K1659" s="12">
        <v>2112000701963900</v>
      </c>
    </row>
    <row r="1660" spans="1:11" x14ac:dyDescent="0.2">
      <c r="A1660" s="10">
        <v>400137</v>
      </c>
      <c r="B1660" s="6" t="s">
        <v>1565</v>
      </c>
      <c r="C1660" s="6">
        <v>21</v>
      </c>
      <c r="D1660" s="6">
        <v>381</v>
      </c>
      <c r="E1660" s="6">
        <v>2962</v>
      </c>
      <c r="F1660" s="6">
        <v>1964000</v>
      </c>
      <c r="G1660" s="6" t="s">
        <v>1565</v>
      </c>
      <c r="H1660" s="6">
        <v>21</v>
      </c>
      <c r="I1660" s="6">
        <v>12</v>
      </c>
      <c r="J1660" s="6">
        <v>7</v>
      </c>
      <c r="K1660" s="12">
        <v>2112000701964000</v>
      </c>
    </row>
    <row r="1661" spans="1:11" x14ac:dyDescent="0.2">
      <c r="A1661" s="10">
        <v>400138</v>
      </c>
      <c r="B1661" s="6" t="s">
        <v>1566</v>
      </c>
      <c r="C1661" s="6">
        <v>21</v>
      </c>
      <c r="D1661" s="6">
        <v>381</v>
      </c>
      <c r="E1661" s="6">
        <v>2962</v>
      </c>
      <c r="F1661" s="6">
        <v>1964100</v>
      </c>
      <c r="G1661" s="6" t="s">
        <v>1566</v>
      </c>
      <c r="H1661" s="6">
        <v>21</v>
      </c>
      <c r="I1661" s="6">
        <v>12</v>
      </c>
      <c r="J1661" s="6">
        <v>7</v>
      </c>
      <c r="K1661" s="12">
        <v>2112000701964100</v>
      </c>
    </row>
    <row r="1662" spans="1:11" x14ac:dyDescent="0.2">
      <c r="A1662" s="10">
        <v>400139</v>
      </c>
      <c r="B1662" s="6" t="s">
        <v>1567</v>
      </c>
      <c r="C1662" s="6">
        <v>21</v>
      </c>
      <c r="D1662" s="6">
        <v>381</v>
      </c>
      <c r="E1662" s="6">
        <v>2962</v>
      </c>
      <c r="F1662" s="6">
        <v>1964200</v>
      </c>
      <c r="G1662" s="6" t="s">
        <v>1567</v>
      </c>
      <c r="H1662" s="6">
        <v>21</v>
      </c>
      <c r="I1662" s="6">
        <v>12</v>
      </c>
      <c r="J1662" s="6">
        <v>7</v>
      </c>
      <c r="K1662" s="12">
        <v>2112000701964200</v>
      </c>
    </row>
    <row r="1663" spans="1:11" x14ac:dyDescent="0.2">
      <c r="A1663" s="10">
        <v>400140</v>
      </c>
      <c r="B1663" s="6" t="s">
        <v>1568</v>
      </c>
      <c r="C1663" s="6">
        <v>21</v>
      </c>
      <c r="D1663" s="6">
        <v>381</v>
      </c>
      <c r="E1663" s="6">
        <v>2962</v>
      </c>
      <c r="F1663" s="6">
        <v>1964300</v>
      </c>
      <c r="G1663" s="6" t="s">
        <v>1568</v>
      </c>
      <c r="H1663" s="6">
        <v>21</v>
      </c>
      <c r="I1663" s="6">
        <v>12</v>
      </c>
      <c r="J1663" s="6">
        <v>7</v>
      </c>
      <c r="K1663" s="12">
        <v>2112000701964300</v>
      </c>
    </row>
    <row r="1664" spans="1:11" x14ac:dyDescent="0.2">
      <c r="A1664" s="10">
        <v>400141</v>
      </c>
      <c r="B1664" s="6" t="s">
        <v>1569</v>
      </c>
      <c r="C1664" s="6">
        <v>21</v>
      </c>
      <c r="D1664" s="6">
        <v>381</v>
      </c>
      <c r="E1664" s="6">
        <v>2962</v>
      </c>
      <c r="F1664" s="6">
        <v>1964400</v>
      </c>
      <c r="G1664" s="6" t="s">
        <v>1496</v>
      </c>
      <c r="H1664" s="6">
        <v>21</v>
      </c>
      <c r="I1664" s="6">
        <v>12</v>
      </c>
      <c r="J1664" s="6">
        <v>7</v>
      </c>
      <c r="K1664" s="12">
        <v>2112000701964400</v>
      </c>
    </row>
    <row r="1665" spans="1:11" x14ac:dyDescent="0.2">
      <c r="A1665" s="10">
        <v>400142</v>
      </c>
      <c r="B1665" s="6" t="s">
        <v>1570</v>
      </c>
      <c r="C1665" s="6">
        <v>21</v>
      </c>
      <c r="D1665" s="6">
        <v>381</v>
      </c>
      <c r="E1665" s="6">
        <v>2963</v>
      </c>
      <c r="F1665" s="6">
        <v>1952900</v>
      </c>
      <c r="G1665" s="6" t="s">
        <v>4087</v>
      </c>
      <c r="H1665" s="6">
        <v>21</v>
      </c>
      <c r="I1665" s="6">
        <v>12</v>
      </c>
      <c r="J1665" s="6">
        <v>7</v>
      </c>
      <c r="K1665" s="12">
        <v>2112000701952900</v>
      </c>
    </row>
    <row r="1666" spans="1:11" x14ac:dyDescent="0.2">
      <c r="A1666" s="10">
        <v>400143</v>
      </c>
      <c r="B1666" s="6" t="s">
        <v>1571</v>
      </c>
      <c r="C1666" s="6">
        <v>21</v>
      </c>
      <c r="D1666" s="6">
        <v>381</v>
      </c>
      <c r="E1666" s="6">
        <v>2963</v>
      </c>
      <c r="F1666" s="6">
        <v>1953000</v>
      </c>
      <c r="G1666" s="6" t="s">
        <v>1571</v>
      </c>
      <c r="H1666" s="6">
        <v>21</v>
      </c>
      <c r="I1666" s="6">
        <v>12</v>
      </c>
      <c r="J1666" s="6">
        <v>7</v>
      </c>
      <c r="K1666" s="12">
        <v>2112000701953000</v>
      </c>
    </row>
    <row r="1667" spans="1:11" x14ac:dyDescent="0.2">
      <c r="A1667" s="10">
        <v>400144</v>
      </c>
      <c r="B1667" s="6" t="s">
        <v>4219</v>
      </c>
      <c r="C1667" s="6">
        <v>21</v>
      </c>
      <c r="D1667" s="6">
        <v>381</v>
      </c>
      <c r="E1667" s="6">
        <v>2963</v>
      </c>
      <c r="F1667" s="6">
        <v>1953100</v>
      </c>
      <c r="G1667" s="6" t="s">
        <v>4220</v>
      </c>
      <c r="H1667" s="6">
        <v>21</v>
      </c>
      <c r="I1667" s="6">
        <v>12</v>
      </c>
      <c r="J1667" s="6">
        <v>7</v>
      </c>
      <c r="K1667" s="12">
        <v>2112000701953100</v>
      </c>
    </row>
    <row r="1668" spans="1:11" x14ac:dyDescent="0.2">
      <c r="A1668" s="10">
        <v>400145</v>
      </c>
      <c r="B1668" s="6" t="s">
        <v>1573</v>
      </c>
      <c r="C1668" s="6">
        <v>21</v>
      </c>
      <c r="D1668" s="6">
        <v>381</v>
      </c>
      <c r="E1668" s="6">
        <v>2963</v>
      </c>
      <c r="F1668" s="6">
        <v>1953300</v>
      </c>
      <c r="G1668" s="6" t="s">
        <v>1573</v>
      </c>
      <c r="H1668" s="6">
        <v>21</v>
      </c>
      <c r="I1668" s="6">
        <v>12</v>
      </c>
      <c r="J1668" s="6">
        <v>7</v>
      </c>
      <c r="K1668" s="12">
        <v>2112000701953300</v>
      </c>
    </row>
    <row r="1669" spans="1:11" x14ac:dyDescent="0.2">
      <c r="A1669" s="10">
        <v>400146</v>
      </c>
      <c r="B1669" s="6" t="s">
        <v>1574</v>
      </c>
      <c r="C1669" s="6">
        <v>21</v>
      </c>
      <c r="D1669" s="6">
        <v>381</v>
      </c>
      <c r="E1669" s="6">
        <v>2963</v>
      </c>
      <c r="F1669" s="6">
        <v>1953400</v>
      </c>
      <c r="G1669" s="6" t="s">
        <v>1574</v>
      </c>
      <c r="H1669" s="6">
        <v>21</v>
      </c>
      <c r="I1669" s="6">
        <v>12</v>
      </c>
      <c r="J1669" s="6">
        <v>7</v>
      </c>
      <c r="K1669" s="12">
        <v>2112000701953400</v>
      </c>
    </row>
    <row r="1670" spans="1:11" x14ac:dyDescent="0.2">
      <c r="A1670" s="10">
        <v>400147</v>
      </c>
      <c r="B1670" s="6" t="s">
        <v>1575</v>
      </c>
      <c r="C1670" s="6">
        <v>21</v>
      </c>
      <c r="D1670" s="6">
        <v>381</v>
      </c>
      <c r="E1670" s="6">
        <v>2963</v>
      </c>
      <c r="F1670" s="6">
        <v>1953500</v>
      </c>
      <c r="G1670" s="6" t="s">
        <v>1575</v>
      </c>
      <c r="H1670" s="6">
        <v>21</v>
      </c>
      <c r="I1670" s="6">
        <v>12</v>
      </c>
      <c r="J1670" s="6">
        <v>7</v>
      </c>
      <c r="K1670" s="12">
        <v>2112000701953500</v>
      </c>
    </row>
    <row r="1671" spans="1:11" x14ac:dyDescent="0.2">
      <c r="A1671" s="10">
        <v>400148</v>
      </c>
      <c r="B1671" s="6" t="s">
        <v>1576</v>
      </c>
      <c r="C1671" s="6">
        <v>21</v>
      </c>
      <c r="D1671" s="6">
        <v>381</v>
      </c>
      <c r="E1671" s="6">
        <v>2963</v>
      </c>
      <c r="F1671" s="6">
        <v>1953600</v>
      </c>
      <c r="G1671" s="6" t="s">
        <v>1576</v>
      </c>
      <c r="H1671" s="6">
        <v>21</v>
      </c>
      <c r="I1671" s="6">
        <v>12</v>
      </c>
      <c r="J1671" s="6">
        <v>7</v>
      </c>
      <c r="K1671" s="12">
        <v>2112000701953600</v>
      </c>
    </row>
    <row r="1672" spans="1:11" x14ac:dyDescent="0.2">
      <c r="A1672" s="10">
        <v>400149</v>
      </c>
      <c r="B1672" s="6" t="s">
        <v>1577</v>
      </c>
      <c r="C1672" s="6">
        <v>21</v>
      </c>
      <c r="D1672" s="6">
        <v>381</v>
      </c>
      <c r="E1672" s="6">
        <v>2963</v>
      </c>
      <c r="F1672" s="6">
        <v>1953700</v>
      </c>
      <c r="G1672" s="6" t="s">
        <v>1577</v>
      </c>
      <c r="H1672" s="6">
        <v>21</v>
      </c>
      <c r="I1672" s="6">
        <v>12</v>
      </c>
      <c r="J1672" s="6">
        <v>7</v>
      </c>
      <c r="K1672" s="12">
        <v>2112000701953700</v>
      </c>
    </row>
    <row r="1673" spans="1:11" x14ac:dyDescent="0.2">
      <c r="A1673" s="10">
        <v>400150</v>
      </c>
      <c r="B1673" s="6" t="s">
        <v>1288</v>
      </c>
      <c r="C1673" s="6">
        <v>21</v>
      </c>
      <c r="D1673" s="6">
        <v>381</v>
      </c>
      <c r="E1673" s="6">
        <v>2963</v>
      </c>
      <c r="F1673" s="6">
        <v>1953800</v>
      </c>
      <c r="G1673" s="6" t="s">
        <v>1288</v>
      </c>
      <c r="H1673" s="6">
        <v>21</v>
      </c>
      <c r="I1673" s="6">
        <v>12</v>
      </c>
      <c r="J1673" s="6">
        <v>7</v>
      </c>
      <c r="K1673" s="12">
        <v>2112000701953800</v>
      </c>
    </row>
    <row r="1674" spans="1:11" x14ac:dyDescent="0.2">
      <c r="A1674" s="10">
        <v>400151</v>
      </c>
      <c r="B1674" s="6" t="s">
        <v>1288</v>
      </c>
      <c r="C1674" s="6">
        <v>21</v>
      </c>
      <c r="D1674" s="6">
        <v>381</v>
      </c>
      <c r="E1674" s="6">
        <v>2963</v>
      </c>
      <c r="F1674" s="6">
        <v>1953900</v>
      </c>
      <c r="G1674" s="6" t="s">
        <v>1288</v>
      </c>
      <c r="H1674" s="6">
        <v>21</v>
      </c>
      <c r="I1674" s="6">
        <v>12</v>
      </c>
      <c r="J1674" s="6">
        <v>7</v>
      </c>
      <c r="K1674" s="12">
        <v>2112000701953900</v>
      </c>
    </row>
    <row r="1675" spans="1:11" x14ac:dyDescent="0.2">
      <c r="A1675" s="10">
        <v>400152</v>
      </c>
      <c r="B1675" s="6" t="s">
        <v>857</v>
      </c>
      <c r="C1675" s="6">
        <v>21</v>
      </c>
      <c r="D1675" s="6">
        <v>381</v>
      </c>
      <c r="E1675" s="6">
        <v>2963</v>
      </c>
      <c r="F1675" s="6">
        <v>1954000</v>
      </c>
      <c r="G1675" s="6" t="s">
        <v>857</v>
      </c>
      <c r="H1675" s="6">
        <v>21</v>
      </c>
      <c r="I1675" s="6">
        <v>12</v>
      </c>
      <c r="J1675" s="6">
        <v>7</v>
      </c>
      <c r="K1675" s="12">
        <v>2112000701954000</v>
      </c>
    </row>
    <row r="1676" spans="1:11" x14ac:dyDescent="0.2">
      <c r="A1676" s="10">
        <v>400153</v>
      </c>
      <c r="B1676" s="6" t="s">
        <v>1578</v>
      </c>
      <c r="C1676" s="6">
        <v>21</v>
      </c>
      <c r="D1676" s="6">
        <v>381</v>
      </c>
      <c r="E1676" s="6">
        <v>2963</v>
      </c>
      <c r="F1676" s="6">
        <v>1954100</v>
      </c>
      <c r="G1676" s="6" t="s">
        <v>1578</v>
      </c>
      <c r="H1676" s="6">
        <v>21</v>
      </c>
      <c r="I1676" s="6">
        <v>12</v>
      </c>
      <c r="J1676" s="6">
        <v>7</v>
      </c>
      <c r="K1676" s="12">
        <v>2112000701954100</v>
      </c>
    </row>
    <row r="1677" spans="1:11" x14ac:dyDescent="0.2">
      <c r="A1677" s="10">
        <v>400154</v>
      </c>
      <c r="B1677" s="6" t="s">
        <v>692</v>
      </c>
      <c r="C1677" s="6">
        <v>21</v>
      </c>
      <c r="D1677" s="6">
        <v>381</v>
      </c>
      <c r="E1677" s="6">
        <v>2963</v>
      </c>
      <c r="F1677" s="6">
        <v>1954200</v>
      </c>
      <c r="G1677" s="6" t="s">
        <v>692</v>
      </c>
      <c r="H1677" s="6">
        <v>21</v>
      </c>
      <c r="I1677" s="6">
        <v>12</v>
      </c>
      <c r="J1677" s="6">
        <v>7</v>
      </c>
      <c r="K1677" s="12">
        <v>2112000701954200</v>
      </c>
    </row>
    <row r="1678" spans="1:11" x14ac:dyDescent="0.2">
      <c r="A1678" s="10">
        <v>400155</v>
      </c>
      <c r="B1678" s="6" t="s">
        <v>1353</v>
      </c>
      <c r="C1678" s="6">
        <v>21</v>
      </c>
      <c r="D1678" s="6">
        <v>381</v>
      </c>
      <c r="E1678" s="6">
        <v>2963</v>
      </c>
      <c r="F1678" s="6">
        <v>1954300</v>
      </c>
      <c r="G1678" s="6" t="s">
        <v>1353</v>
      </c>
      <c r="H1678" s="6">
        <v>21</v>
      </c>
      <c r="I1678" s="6">
        <v>12</v>
      </c>
      <c r="J1678" s="6">
        <v>7</v>
      </c>
      <c r="K1678" s="12">
        <v>2112000701954300</v>
      </c>
    </row>
    <row r="1679" spans="1:11" x14ac:dyDescent="0.2">
      <c r="A1679" s="10">
        <v>400156</v>
      </c>
      <c r="B1679" s="6" t="s">
        <v>1579</v>
      </c>
      <c r="C1679" s="6">
        <v>21</v>
      </c>
      <c r="D1679" s="6">
        <v>381</v>
      </c>
      <c r="E1679" s="6">
        <v>2963</v>
      </c>
      <c r="F1679" s="6">
        <v>1954400</v>
      </c>
      <c r="G1679" s="6" t="s">
        <v>1579</v>
      </c>
      <c r="H1679" s="6">
        <v>21</v>
      </c>
      <c r="I1679" s="6">
        <v>12</v>
      </c>
      <c r="J1679" s="6">
        <v>7</v>
      </c>
      <c r="K1679" s="12">
        <v>2112000701954400</v>
      </c>
    </row>
    <row r="1680" spans="1:11" x14ac:dyDescent="0.2">
      <c r="A1680" s="10">
        <v>400157</v>
      </c>
      <c r="B1680" s="6" t="s">
        <v>1580</v>
      </c>
      <c r="C1680" s="6">
        <v>21</v>
      </c>
      <c r="D1680" s="6">
        <v>381</v>
      </c>
      <c r="E1680" s="6">
        <v>2963</v>
      </c>
      <c r="F1680" s="6">
        <v>1954500</v>
      </c>
      <c r="G1680" s="6" t="s">
        <v>1580</v>
      </c>
      <c r="H1680" s="6">
        <v>21</v>
      </c>
      <c r="I1680" s="6">
        <v>12</v>
      </c>
      <c r="J1680" s="6">
        <v>7</v>
      </c>
      <c r="K1680" s="12">
        <v>2112000701954500</v>
      </c>
    </row>
    <row r="1681" spans="1:11" x14ac:dyDescent="0.2">
      <c r="A1681" s="10">
        <v>400158</v>
      </c>
      <c r="B1681" s="6" t="s">
        <v>643</v>
      </c>
      <c r="C1681" s="6">
        <v>21</v>
      </c>
      <c r="D1681" s="6">
        <v>381</v>
      </c>
      <c r="E1681" s="6">
        <v>2963</v>
      </c>
      <c r="F1681" s="6">
        <v>1954600</v>
      </c>
      <c r="G1681" s="6" t="s">
        <v>643</v>
      </c>
      <c r="H1681" s="6">
        <v>21</v>
      </c>
      <c r="I1681" s="6">
        <v>12</v>
      </c>
      <c r="J1681" s="6">
        <v>7</v>
      </c>
      <c r="K1681" s="12">
        <v>2112000701954600</v>
      </c>
    </row>
    <row r="1682" spans="1:11" x14ac:dyDescent="0.2">
      <c r="A1682" s="10">
        <v>400159</v>
      </c>
      <c r="B1682" s="6" t="s">
        <v>1581</v>
      </c>
      <c r="C1682" s="6">
        <v>21</v>
      </c>
      <c r="D1682" s="6">
        <v>381</v>
      </c>
      <c r="E1682" s="6">
        <v>2963</v>
      </c>
      <c r="F1682" s="6">
        <v>1954700</v>
      </c>
      <c r="G1682" s="6" t="s">
        <v>1581</v>
      </c>
      <c r="H1682" s="6">
        <v>21</v>
      </c>
      <c r="I1682" s="6">
        <v>12</v>
      </c>
      <c r="J1682" s="6">
        <v>7</v>
      </c>
      <c r="K1682" s="12">
        <v>2112000701954700</v>
      </c>
    </row>
    <row r="1683" spans="1:11" x14ac:dyDescent="0.2">
      <c r="A1683" s="10">
        <v>400160</v>
      </c>
      <c r="B1683" s="6" t="s">
        <v>1582</v>
      </c>
      <c r="C1683" s="6">
        <v>21</v>
      </c>
      <c r="D1683" s="6">
        <v>381</v>
      </c>
      <c r="E1683" s="6">
        <v>2963</v>
      </c>
      <c r="F1683" s="6">
        <v>1954800</v>
      </c>
      <c r="G1683" s="6" t="s">
        <v>1582</v>
      </c>
      <c r="H1683" s="6">
        <v>21</v>
      </c>
      <c r="I1683" s="6">
        <v>12</v>
      </c>
      <c r="J1683" s="6">
        <v>7</v>
      </c>
      <c r="K1683" s="12">
        <v>2112000701954800</v>
      </c>
    </row>
    <row r="1684" spans="1:11" x14ac:dyDescent="0.2">
      <c r="A1684" s="10">
        <v>400161</v>
      </c>
      <c r="B1684" s="6" t="s">
        <v>887</v>
      </c>
      <c r="C1684" s="6">
        <v>21</v>
      </c>
      <c r="D1684" s="6">
        <v>381</v>
      </c>
      <c r="E1684" s="6">
        <v>2963</v>
      </c>
      <c r="F1684" s="6">
        <v>1954900</v>
      </c>
      <c r="G1684" s="6" t="s">
        <v>887</v>
      </c>
      <c r="H1684" s="6">
        <v>21</v>
      </c>
      <c r="I1684" s="6">
        <v>12</v>
      </c>
      <c r="J1684" s="6">
        <v>7</v>
      </c>
      <c r="K1684" s="12">
        <v>2112000701954900</v>
      </c>
    </row>
    <row r="1685" spans="1:11" x14ac:dyDescent="0.2">
      <c r="A1685" s="10">
        <v>400162</v>
      </c>
      <c r="B1685" s="6" t="s">
        <v>1042</v>
      </c>
      <c r="C1685" s="6">
        <v>21</v>
      </c>
      <c r="D1685" s="6">
        <v>381</v>
      </c>
      <c r="E1685" s="6">
        <v>2963</v>
      </c>
      <c r="F1685" s="6">
        <v>1955000</v>
      </c>
      <c r="G1685" s="6" t="s">
        <v>1042</v>
      </c>
      <c r="H1685" s="6">
        <v>21</v>
      </c>
      <c r="I1685" s="6">
        <v>12</v>
      </c>
      <c r="J1685" s="6">
        <v>7</v>
      </c>
      <c r="K1685" s="12">
        <v>2112000701955000</v>
      </c>
    </row>
    <row r="1686" spans="1:11" x14ac:dyDescent="0.2">
      <c r="A1686" s="10">
        <v>400163</v>
      </c>
      <c r="B1686" s="6" t="s">
        <v>1583</v>
      </c>
      <c r="C1686" s="6">
        <v>21</v>
      </c>
      <c r="D1686" s="6">
        <v>381</v>
      </c>
      <c r="E1686" s="6">
        <v>2963</v>
      </c>
      <c r="F1686" s="6">
        <v>1955100</v>
      </c>
      <c r="G1686" s="6" t="s">
        <v>1583</v>
      </c>
      <c r="H1686" s="6">
        <v>21</v>
      </c>
      <c r="I1686" s="6">
        <v>12</v>
      </c>
      <c r="J1686" s="6">
        <v>7</v>
      </c>
      <c r="K1686" s="12">
        <v>2112000701955100</v>
      </c>
    </row>
    <row r="1687" spans="1:11" x14ac:dyDescent="0.2">
      <c r="A1687" s="10">
        <v>400164</v>
      </c>
      <c r="B1687" s="6" t="s">
        <v>1584</v>
      </c>
      <c r="C1687" s="6">
        <v>21</v>
      </c>
      <c r="D1687" s="6">
        <v>381</v>
      </c>
      <c r="E1687" s="6">
        <v>2963</v>
      </c>
      <c r="F1687" s="6">
        <v>1955200</v>
      </c>
      <c r="G1687" s="6" t="s">
        <v>1584</v>
      </c>
      <c r="H1687" s="6">
        <v>21</v>
      </c>
      <c r="I1687" s="6">
        <v>12</v>
      </c>
      <c r="J1687" s="6">
        <v>7</v>
      </c>
      <c r="K1687" s="12">
        <v>2112000701955200</v>
      </c>
    </row>
    <row r="1688" spans="1:11" x14ac:dyDescent="0.2">
      <c r="A1688" s="10">
        <v>400165</v>
      </c>
      <c r="B1688" s="6" t="s">
        <v>4221</v>
      </c>
      <c r="C1688" s="6">
        <v>21</v>
      </c>
      <c r="D1688" s="6">
        <v>381</v>
      </c>
      <c r="E1688" s="6">
        <v>2963</v>
      </c>
      <c r="F1688" s="6">
        <v>1955300</v>
      </c>
      <c r="G1688" s="6" t="s">
        <v>4089</v>
      </c>
      <c r="H1688" s="6">
        <v>21</v>
      </c>
      <c r="I1688" s="6">
        <v>0</v>
      </c>
      <c r="J1688" s="6">
        <v>7</v>
      </c>
      <c r="K1688" s="12">
        <v>2112000701955300</v>
      </c>
    </row>
    <row r="1689" spans="1:11" x14ac:dyDescent="0.2">
      <c r="A1689" s="10">
        <v>400166</v>
      </c>
      <c r="B1689" s="6" t="s">
        <v>1586</v>
      </c>
      <c r="C1689" s="6">
        <v>21</v>
      </c>
      <c r="D1689" s="6">
        <v>381</v>
      </c>
      <c r="E1689" s="6">
        <v>2963</v>
      </c>
      <c r="F1689" s="6">
        <v>1955400</v>
      </c>
      <c r="G1689" s="6" t="s">
        <v>1586</v>
      </c>
      <c r="H1689" s="6">
        <v>21</v>
      </c>
      <c r="I1689" s="6">
        <v>12</v>
      </c>
      <c r="J1689" s="6">
        <v>7</v>
      </c>
      <c r="K1689" s="12">
        <v>2112000701955400</v>
      </c>
    </row>
    <row r="1690" spans="1:11" x14ac:dyDescent="0.2">
      <c r="A1690" s="10">
        <v>400167</v>
      </c>
      <c r="B1690" s="6" t="s">
        <v>1587</v>
      </c>
      <c r="C1690" s="6">
        <v>21</v>
      </c>
      <c r="D1690" s="6">
        <v>381</v>
      </c>
      <c r="E1690" s="6">
        <v>2963</v>
      </c>
      <c r="F1690" s="6">
        <v>1955500</v>
      </c>
      <c r="G1690" s="6" t="s">
        <v>1587</v>
      </c>
      <c r="H1690" s="6">
        <v>21</v>
      </c>
      <c r="I1690" s="6">
        <v>12</v>
      </c>
      <c r="J1690" s="6">
        <v>7</v>
      </c>
      <c r="K1690" s="12">
        <v>2112000701955500</v>
      </c>
    </row>
    <row r="1691" spans="1:11" x14ac:dyDescent="0.2">
      <c r="A1691" s="10">
        <v>400168</v>
      </c>
      <c r="B1691" s="6" t="s">
        <v>1588</v>
      </c>
      <c r="C1691" s="6">
        <v>21</v>
      </c>
      <c r="D1691" s="6">
        <v>381</v>
      </c>
      <c r="E1691" s="6">
        <v>2963</v>
      </c>
      <c r="F1691" s="6">
        <v>1955600</v>
      </c>
      <c r="G1691" s="6" t="s">
        <v>1588</v>
      </c>
      <c r="H1691" s="6">
        <v>21</v>
      </c>
      <c r="I1691" s="6">
        <v>12</v>
      </c>
      <c r="J1691" s="6">
        <v>7</v>
      </c>
      <c r="K1691" s="12">
        <v>2112000701955600</v>
      </c>
    </row>
    <row r="1692" spans="1:11" x14ac:dyDescent="0.2">
      <c r="A1692" s="10">
        <v>400169</v>
      </c>
      <c r="B1692" s="6" t="s">
        <v>1590</v>
      </c>
      <c r="C1692" s="6">
        <v>21</v>
      </c>
      <c r="D1692" s="6">
        <v>381</v>
      </c>
      <c r="E1692" s="6">
        <v>2964</v>
      </c>
      <c r="F1692" s="6">
        <v>1952800</v>
      </c>
      <c r="G1692" s="6" t="s">
        <v>1590</v>
      </c>
      <c r="H1692" s="6">
        <v>21</v>
      </c>
      <c r="I1692" s="6">
        <v>12</v>
      </c>
      <c r="J1692" s="6">
        <v>7</v>
      </c>
      <c r="K1692" s="12">
        <v>2112000701952800</v>
      </c>
    </row>
    <row r="1693" spans="1:11" x14ac:dyDescent="0.2">
      <c r="A1693" s="10">
        <v>400144</v>
      </c>
      <c r="B1693" s="6" t="s">
        <v>4222</v>
      </c>
      <c r="C1693" s="6">
        <v>21</v>
      </c>
      <c r="D1693" s="6">
        <v>381</v>
      </c>
      <c r="E1693" s="6">
        <v>2964</v>
      </c>
      <c r="F1693" s="6">
        <v>1953100</v>
      </c>
      <c r="G1693" s="6" t="s">
        <v>4220</v>
      </c>
      <c r="H1693" s="6">
        <v>21</v>
      </c>
      <c r="I1693" s="6">
        <v>12</v>
      </c>
      <c r="J1693" s="6">
        <v>7</v>
      </c>
      <c r="K1693" s="12">
        <v>2112000701953100</v>
      </c>
    </row>
    <row r="1694" spans="1:11" x14ac:dyDescent="0.2">
      <c r="A1694" s="10">
        <v>400170</v>
      </c>
      <c r="B1694" s="6" t="s">
        <v>1592</v>
      </c>
      <c r="C1694" s="6">
        <v>21</v>
      </c>
      <c r="D1694" s="6">
        <v>381</v>
      </c>
      <c r="E1694" s="6">
        <v>2964</v>
      </c>
      <c r="F1694" s="6">
        <v>1953200</v>
      </c>
      <c r="G1694" s="6" t="s">
        <v>1592</v>
      </c>
      <c r="H1694" s="6">
        <v>21</v>
      </c>
      <c r="I1694" s="6">
        <v>12</v>
      </c>
      <c r="J1694" s="6">
        <v>7</v>
      </c>
      <c r="K1694" s="12">
        <v>2112000701953200</v>
      </c>
    </row>
    <row r="1695" spans="1:11" x14ac:dyDescent="0.2">
      <c r="A1695" s="10">
        <v>400165</v>
      </c>
      <c r="B1695" s="6" t="s">
        <v>4223</v>
      </c>
      <c r="C1695" s="6">
        <v>21</v>
      </c>
      <c r="D1695" s="6">
        <v>381</v>
      </c>
      <c r="E1695" s="6">
        <v>2964</v>
      </c>
      <c r="F1695" s="6">
        <v>1955300</v>
      </c>
      <c r="G1695" s="6" t="s">
        <v>4089</v>
      </c>
      <c r="H1695" s="6">
        <v>21</v>
      </c>
      <c r="I1695" s="6">
        <v>12</v>
      </c>
      <c r="J1695" s="6">
        <v>7</v>
      </c>
      <c r="K1695" s="12">
        <v>2112000701955300</v>
      </c>
    </row>
    <row r="1696" spans="1:11" x14ac:dyDescent="0.2">
      <c r="A1696" s="10">
        <v>400171</v>
      </c>
      <c r="B1696" s="6" t="s">
        <v>1595</v>
      </c>
      <c r="C1696" s="6">
        <v>21</v>
      </c>
      <c r="D1696" s="6">
        <v>381</v>
      </c>
      <c r="E1696" s="6">
        <v>2965</v>
      </c>
      <c r="F1696" s="6">
        <v>1942700</v>
      </c>
      <c r="G1696" s="6" t="s">
        <v>1595</v>
      </c>
      <c r="H1696" s="6">
        <v>21</v>
      </c>
      <c r="I1696" s="6">
        <v>12</v>
      </c>
      <c r="J1696" s="6">
        <v>6</v>
      </c>
      <c r="K1696" s="12">
        <v>2112000601942700</v>
      </c>
    </row>
    <row r="1697" spans="1:11" x14ac:dyDescent="0.2">
      <c r="A1697" s="10">
        <v>400172</v>
      </c>
      <c r="B1697" s="6" t="s">
        <v>333</v>
      </c>
      <c r="C1697" s="6">
        <v>21</v>
      </c>
      <c r="D1697" s="6">
        <v>381</v>
      </c>
      <c r="E1697" s="6">
        <v>2965</v>
      </c>
      <c r="F1697" s="6">
        <v>1942800</v>
      </c>
      <c r="G1697" s="6" t="s">
        <v>333</v>
      </c>
      <c r="H1697" s="6">
        <v>21</v>
      </c>
      <c r="I1697" s="6">
        <v>12</v>
      </c>
      <c r="J1697" s="6">
        <v>6</v>
      </c>
      <c r="K1697" s="12">
        <v>2112000601942800</v>
      </c>
    </row>
    <row r="1698" spans="1:11" x14ac:dyDescent="0.2">
      <c r="A1698" s="10">
        <v>400173</v>
      </c>
      <c r="B1698" s="6" t="s">
        <v>1596</v>
      </c>
      <c r="C1698" s="6">
        <v>21</v>
      </c>
      <c r="D1698" s="6">
        <v>381</v>
      </c>
      <c r="E1698" s="6">
        <v>2965</v>
      </c>
      <c r="F1698" s="6">
        <v>1942900</v>
      </c>
      <c r="G1698" s="6" t="s">
        <v>1596</v>
      </c>
      <c r="H1698" s="6">
        <v>21</v>
      </c>
      <c r="I1698" s="6">
        <v>12</v>
      </c>
      <c r="J1698" s="6">
        <v>6</v>
      </c>
      <c r="K1698" s="12">
        <v>2112000601942900</v>
      </c>
    </row>
    <row r="1699" spans="1:11" x14ac:dyDescent="0.2">
      <c r="A1699" s="10">
        <v>400174</v>
      </c>
      <c r="B1699" s="6" t="s">
        <v>1597</v>
      </c>
      <c r="C1699" s="6">
        <v>21</v>
      </c>
      <c r="D1699" s="6">
        <v>381</v>
      </c>
      <c r="E1699" s="6">
        <v>2965</v>
      </c>
      <c r="F1699" s="6">
        <v>1943000</v>
      </c>
      <c r="G1699" s="6" t="s">
        <v>4224</v>
      </c>
      <c r="H1699" s="6">
        <v>21</v>
      </c>
      <c r="I1699" s="6">
        <v>12</v>
      </c>
      <c r="J1699" s="6">
        <v>6</v>
      </c>
      <c r="K1699" s="12">
        <v>2112000601943000</v>
      </c>
    </row>
    <row r="1700" spans="1:11" x14ac:dyDescent="0.2">
      <c r="A1700" s="10">
        <v>400175</v>
      </c>
      <c r="B1700" s="6" t="s">
        <v>922</v>
      </c>
      <c r="C1700" s="6">
        <v>21</v>
      </c>
      <c r="D1700" s="6">
        <v>381</v>
      </c>
      <c r="E1700" s="6">
        <v>2965</v>
      </c>
      <c r="F1700" s="6">
        <v>1943100</v>
      </c>
      <c r="G1700" s="6" t="s">
        <v>922</v>
      </c>
      <c r="H1700" s="6">
        <v>21</v>
      </c>
      <c r="I1700" s="6">
        <v>12</v>
      </c>
      <c r="J1700" s="6">
        <v>6</v>
      </c>
      <c r="K1700" s="12">
        <v>2112000601943100</v>
      </c>
    </row>
    <row r="1701" spans="1:11" x14ac:dyDescent="0.2">
      <c r="A1701" s="10">
        <v>400176</v>
      </c>
      <c r="B1701" s="6" t="s">
        <v>1256</v>
      </c>
      <c r="C1701" s="6">
        <v>21</v>
      </c>
      <c r="D1701" s="6">
        <v>381</v>
      </c>
      <c r="E1701" s="6">
        <v>2965</v>
      </c>
      <c r="F1701" s="6">
        <v>1943200</v>
      </c>
      <c r="G1701" s="6" t="s">
        <v>4225</v>
      </c>
      <c r="H1701" s="6">
        <v>21</v>
      </c>
      <c r="I1701" s="6">
        <v>12</v>
      </c>
      <c r="J1701" s="6">
        <v>6</v>
      </c>
      <c r="K1701" s="12">
        <v>2112000601943200</v>
      </c>
    </row>
    <row r="1702" spans="1:11" x14ac:dyDescent="0.2">
      <c r="A1702" s="10">
        <v>400177</v>
      </c>
      <c r="B1702" s="6" t="s">
        <v>1598</v>
      </c>
      <c r="C1702" s="6">
        <v>21</v>
      </c>
      <c r="D1702" s="6">
        <v>381</v>
      </c>
      <c r="E1702" s="6">
        <v>2965</v>
      </c>
      <c r="F1702" s="6">
        <v>1943300</v>
      </c>
      <c r="G1702" s="6" t="s">
        <v>1598</v>
      </c>
      <c r="H1702" s="6">
        <v>21</v>
      </c>
      <c r="I1702" s="6">
        <v>12</v>
      </c>
      <c r="J1702" s="6">
        <v>6</v>
      </c>
      <c r="K1702" s="12">
        <v>2112000601943300</v>
      </c>
    </row>
    <row r="1703" spans="1:11" x14ac:dyDescent="0.2">
      <c r="A1703" s="10">
        <v>400178</v>
      </c>
      <c r="B1703" s="6" t="s">
        <v>1599</v>
      </c>
      <c r="C1703" s="6">
        <v>21</v>
      </c>
      <c r="D1703" s="6">
        <v>381</v>
      </c>
      <c r="E1703" s="6">
        <v>2965</v>
      </c>
      <c r="F1703" s="6">
        <v>1943400</v>
      </c>
      <c r="G1703" s="6" t="s">
        <v>1599</v>
      </c>
      <c r="H1703" s="6">
        <v>21</v>
      </c>
      <c r="I1703" s="6">
        <v>12</v>
      </c>
      <c r="J1703" s="6">
        <v>6</v>
      </c>
      <c r="K1703" s="12">
        <v>2112000601943400</v>
      </c>
    </row>
    <row r="1704" spans="1:11" x14ac:dyDescent="0.2">
      <c r="A1704" s="10">
        <v>400179</v>
      </c>
      <c r="B1704" s="6" t="s">
        <v>1600</v>
      </c>
      <c r="C1704" s="6">
        <v>21</v>
      </c>
      <c r="D1704" s="6">
        <v>381</v>
      </c>
      <c r="E1704" s="6">
        <v>2965</v>
      </c>
      <c r="F1704" s="6">
        <v>1943500</v>
      </c>
      <c r="G1704" s="6" t="s">
        <v>1600</v>
      </c>
      <c r="H1704" s="6">
        <v>21</v>
      </c>
      <c r="I1704" s="6">
        <v>12</v>
      </c>
      <c r="J1704" s="6">
        <v>6</v>
      </c>
      <c r="K1704" s="12">
        <v>2112000601943500</v>
      </c>
    </row>
    <row r="1705" spans="1:11" x14ac:dyDescent="0.2">
      <c r="A1705" s="10">
        <v>400180</v>
      </c>
      <c r="B1705" s="6" t="s">
        <v>1601</v>
      </c>
      <c r="C1705" s="6">
        <v>21</v>
      </c>
      <c r="D1705" s="6">
        <v>381</v>
      </c>
      <c r="E1705" s="6">
        <v>2965</v>
      </c>
      <c r="F1705" s="6">
        <v>1943600</v>
      </c>
      <c r="G1705" s="6" t="s">
        <v>1601</v>
      </c>
      <c r="H1705" s="6">
        <v>21</v>
      </c>
      <c r="I1705" s="6">
        <v>12</v>
      </c>
      <c r="J1705" s="6">
        <v>6</v>
      </c>
      <c r="K1705" s="12">
        <v>2112000601943600</v>
      </c>
    </row>
    <row r="1706" spans="1:11" x14ac:dyDescent="0.2">
      <c r="A1706" s="10">
        <v>400181</v>
      </c>
      <c r="B1706" s="6" t="s">
        <v>1357</v>
      </c>
      <c r="C1706" s="6">
        <v>21</v>
      </c>
      <c r="D1706" s="6">
        <v>381</v>
      </c>
      <c r="E1706" s="6">
        <v>2965</v>
      </c>
      <c r="F1706" s="6">
        <v>1943700</v>
      </c>
      <c r="G1706" s="6" t="s">
        <v>1357</v>
      </c>
      <c r="H1706" s="6">
        <v>21</v>
      </c>
      <c r="I1706" s="6">
        <v>12</v>
      </c>
      <c r="J1706" s="6">
        <v>6</v>
      </c>
      <c r="K1706" s="12">
        <v>2112000601943700</v>
      </c>
    </row>
    <row r="1707" spans="1:11" x14ac:dyDescent="0.2">
      <c r="A1707" s="10">
        <v>400182</v>
      </c>
      <c r="B1707" s="6" t="s">
        <v>1602</v>
      </c>
      <c r="C1707" s="6">
        <v>21</v>
      </c>
      <c r="D1707" s="6">
        <v>381</v>
      </c>
      <c r="E1707" s="6">
        <v>2965</v>
      </c>
      <c r="F1707" s="6">
        <v>1943800</v>
      </c>
      <c r="G1707" s="6" t="s">
        <v>1602</v>
      </c>
      <c r="H1707" s="6">
        <v>21</v>
      </c>
      <c r="I1707" s="6">
        <v>12</v>
      </c>
      <c r="J1707" s="6">
        <v>6</v>
      </c>
      <c r="K1707" s="12">
        <v>2112000601943800</v>
      </c>
    </row>
    <row r="1708" spans="1:11" x14ac:dyDescent="0.2">
      <c r="A1708" s="10">
        <v>400183</v>
      </c>
      <c r="B1708" s="6" t="s">
        <v>1603</v>
      </c>
      <c r="C1708" s="6">
        <v>21</v>
      </c>
      <c r="D1708" s="6">
        <v>381</v>
      </c>
      <c r="E1708" s="6">
        <v>2965</v>
      </c>
      <c r="F1708" s="6">
        <v>1943900</v>
      </c>
      <c r="G1708" s="6" t="s">
        <v>1603</v>
      </c>
      <c r="H1708" s="6">
        <v>21</v>
      </c>
      <c r="I1708" s="6">
        <v>12</v>
      </c>
      <c r="J1708" s="6">
        <v>6</v>
      </c>
      <c r="K1708" s="12">
        <v>2112000601943900</v>
      </c>
    </row>
    <row r="1709" spans="1:11" x14ac:dyDescent="0.2">
      <c r="A1709" s="10">
        <v>400185</v>
      </c>
      <c r="B1709" s="6" t="s">
        <v>1389</v>
      </c>
      <c r="C1709" s="6">
        <v>21</v>
      </c>
      <c r="D1709" s="6">
        <v>381</v>
      </c>
      <c r="E1709" s="6">
        <v>2965</v>
      </c>
      <c r="F1709" s="6">
        <v>1944100</v>
      </c>
      <c r="G1709" s="6" t="s">
        <v>1389</v>
      </c>
      <c r="H1709" s="6">
        <v>21</v>
      </c>
      <c r="I1709" s="6">
        <v>12</v>
      </c>
      <c r="J1709" s="6">
        <v>6</v>
      </c>
      <c r="K1709" s="12">
        <v>2112000601944100</v>
      </c>
    </row>
    <row r="1710" spans="1:11" x14ac:dyDescent="0.2">
      <c r="A1710" s="10">
        <v>400186</v>
      </c>
      <c r="B1710" s="6" t="s">
        <v>1604</v>
      </c>
      <c r="C1710" s="6">
        <v>21</v>
      </c>
      <c r="D1710" s="6">
        <v>381</v>
      </c>
      <c r="E1710" s="6">
        <v>2965</v>
      </c>
      <c r="F1710" s="6">
        <v>1944200</v>
      </c>
      <c r="G1710" s="6" t="s">
        <v>1604</v>
      </c>
      <c r="H1710" s="6">
        <v>21</v>
      </c>
      <c r="I1710" s="6">
        <v>12</v>
      </c>
      <c r="J1710" s="6">
        <v>6</v>
      </c>
      <c r="K1710" s="12">
        <v>2112000601944200</v>
      </c>
    </row>
    <row r="1711" spans="1:11" x14ac:dyDescent="0.2">
      <c r="A1711" s="10">
        <v>400187</v>
      </c>
      <c r="B1711" s="6" t="s">
        <v>487</v>
      </c>
      <c r="C1711" s="6">
        <v>21</v>
      </c>
      <c r="D1711" s="6">
        <v>381</v>
      </c>
      <c r="E1711" s="6">
        <v>2965</v>
      </c>
      <c r="F1711" s="6">
        <v>1944300</v>
      </c>
      <c r="G1711" s="6" t="s">
        <v>487</v>
      </c>
      <c r="H1711" s="6">
        <v>21</v>
      </c>
      <c r="I1711" s="6">
        <v>12</v>
      </c>
      <c r="J1711" s="6">
        <v>6</v>
      </c>
      <c r="K1711" s="12">
        <v>2112000601944300</v>
      </c>
    </row>
    <row r="1712" spans="1:11" x14ac:dyDescent="0.2">
      <c r="A1712" s="10">
        <v>400188</v>
      </c>
      <c r="B1712" s="6" t="s">
        <v>1605</v>
      </c>
      <c r="C1712" s="6">
        <v>21</v>
      </c>
      <c r="D1712" s="6">
        <v>381</v>
      </c>
      <c r="E1712" s="6">
        <v>2965</v>
      </c>
      <c r="F1712" s="6">
        <v>1944400</v>
      </c>
      <c r="G1712" s="6" t="s">
        <v>1605</v>
      </c>
      <c r="H1712" s="6">
        <v>21</v>
      </c>
      <c r="I1712" s="6">
        <v>12</v>
      </c>
      <c r="J1712" s="6">
        <v>6</v>
      </c>
      <c r="K1712" s="12">
        <v>2112000601944400</v>
      </c>
    </row>
    <row r="1713" spans="1:11" x14ac:dyDescent="0.2">
      <c r="A1713" s="10">
        <v>400189</v>
      </c>
      <c r="B1713" s="6" t="s">
        <v>1606</v>
      </c>
      <c r="C1713" s="6">
        <v>21</v>
      </c>
      <c r="D1713" s="6">
        <v>381</v>
      </c>
      <c r="E1713" s="6">
        <v>2965</v>
      </c>
      <c r="F1713" s="6">
        <v>1944600</v>
      </c>
      <c r="G1713" s="6" t="s">
        <v>1606</v>
      </c>
      <c r="H1713" s="6">
        <v>21</v>
      </c>
      <c r="I1713" s="6">
        <v>12</v>
      </c>
      <c r="J1713" s="6">
        <v>6</v>
      </c>
      <c r="K1713" s="12">
        <v>2112000601944600</v>
      </c>
    </row>
    <row r="1714" spans="1:11" x14ac:dyDescent="0.2">
      <c r="A1714" s="10">
        <v>400190</v>
      </c>
      <c r="B1714" s="6" t="s">
        <v>1607</v>
      </c>
      <c r="C1714" s="6">
        <v>21</v>
      </c>
      <c r="D1714" s="6">
        <v>381</v>
      </c>
      <c r="E1714" s="6">
        <v>2965</v>
      </c>
      <c r="F1714" s="6">
        <v>1944700</v>
      </c>
      <c r="G1714" s="6" t="s">
        <v>1607</v>
      </c>
      <c r="H1714" s="6">
        <v>21</v>
      </c>
      <c r="I1714" s="6">
        <v>12</v>
      </c>
      <c r="J1714" s="6">
        <v>6</v>
      </c>
      <c r="K1714" s="12">
        <v>2112000601944700</v>
      </c>
    </row>
    <row r="1715" spans="1:11" x14ac:dyDescent="0.2">
      <c r="A1715" s="10">
        <v>400191</v>
      </c>
      <c r="B1715" s="6" t="s">
        <v>1608</v>
      </c>
      <c r="C1715" s="6">
        <v>21</v>
      </c>
      <c r="D1715" s="6">
        <v>381</v>
      </c>
      <c r="E1715" s="6">
        <v>2965</v>
      </c>
      <c r="F1715" s="6">
        <v>1944800</v>
      </c>
      <c r="G1715" s="6" t="s">
        <v>1608</v>
      </c>
      <c r="H1715" s="6">
        <v>21</v>
      </c>
      <c r="I1715" s="6">
        <v>12</v>
      </c>
      <c r="J1715" s="6">
        <v>6</v>
      </c>
      <c r="K1715" s="12">
        <v>2112000601944800</v>
      </c>
    </row>
    <row r="1716" spans="1:11" x14ac:dyDescent="0.2">
      <c r="A1716" s="10">
        <v>400192</v>
      </c>
      <c r="B1716" s="6" t="s">
        <v>1609</v>
      </c>
      <c r="C1716" s="6">
        <v>21</v>
      </c>
      <c r="D1716" s="6">
        <v>381</v>
      </c>
      <c r="E1716" s="6">
        <v>2965</v>
      </c>
      <c r="F1716" s="6">
        <v>1944900</v>
      </c>
      <c r="G1716" s="6" t="s">
        <v>1609</v>
      </c>
      <c r="H1716" s="6">
        <v>21</v>
      </c>
      <c r="I1716" s="6">
        <v>12</v>
      </c>
      <c r="J1716" s="6">
        <v>6</v>
      </c>
      <c r="K1716" s="12">
        <v>2112000601944900</v>
      </c>
    </row>
    <row r="1717" spans="1:11" x14ac:dyDescent="0.2">
      <c r="A1717" s="10">
        <v>400193</v>
      </c>
      <c r="B1717" s="6" t="s">
        <v>1610</v>
      </c>
      <c r="C1717" s="6">
        <v>21</v>
      </c>
      <c r="D1717" s="6">
        <v>381</v>
      </c>
      <c r="E1717" s="6">
        <v>2965</v>
      </c>
      <c r="F1717" s="6">
        <v>1945000</v>
      </c>
      <c r="G1717" s="6" t="s">
        <v>1610</v>
      </c>
      <c r="H1717" s="6">
        <v>21</v>
      </c>
      <c r="I1717" s="6">
        <v>12</v>
      </c>
      <c r="J1717" s="6">
        <v>6</v>
      </c>
      <c r="K1717" s="12">
        <v>2112000601945000</v>
      </c>
    </row>
    <row r="1718" spans="1:11" x14ac:dyDescent="0.2">
      <c r="A1718" s="10">
        <v>400194</v>
      </c>
      <c r="B1718" s="6" t="s">
        <v>1611</v>
      </c>
      <c r="C1718" s="6">
        <v>21</v>
      </c>
      <c r="D1718" s="6">
        <v>381</v>
      </c>
      <c r="E1718" s="6">
        <v>2965</v>
      </c>
      <c r="F1718" s="6">
        <v>1945100</v>
      </c>
      <c r="G1718" s="6" t="s">
        <v>1611</v>
      </c>
      <c r="H1718" s="6">
        <v>21</v>
      </c>
      <c r="I1718" s="6">
        <v>12</v>
      </c>
      <c r="J1718" s="6">
        <v>6</v>
      </c>
      <c r="K1718" s="12">
        <v>2112000601945100</v>
      </c>
    </row>
    <row r="1719" spans="1:11" x14ac:dyDescent="0.2">
      <c r="A1719" s="10">
        <v>400195</v>
      </c>
      <c r="B1719" s="6" t="s">
        <v>1612</v>
      </c>
      <c r="C1719" s="6">
        <v>21</v>
      </c>
      <c r="D1719" s="6">
        <v>381</v>
      </c>
      <c r="E1719" s="6">
        <v>2965</v>
      </c>
      <c r="F1719" s="6">
        <v>1945200</v>
      </c>
      <c r="G1719" s="6" t="s">
        <v>1612</v>
      </c>
      <c r="H1719" s="6">
        <v>21</v>
      </c>
      <c r="I1719" s="6">
        <v>12</v>
      </c>
      <c r="J1719" s="6">
        <v>6</v>
      </c>
      <c r="K1719" s="12">
        <v>2112000601945200</v>
      </c>
    </row>
    <row r="1720" spans="1:11" x14ac:dyDescent="0.2">
      <c r="A1720" s="10">
        <v>400196</v>
      </c>
      <c r="B1720" s="6" t="s">
        <v>1613</v>
      </c>
      <c r="C1720" s="6">
        <v>21</v>
      </c>
      <c r="D1720" s="6">
        <v>381</v>
      </c>
      <c r="E1720" s="6">
        <v>2965</v>
      </c>
      <c r="F1720" s="6">
        <v>1945300</v>
      </c>
      <c r="G1720" s="6" t="s">
        <v>4226</v>
      </c>
      <c r="H1720" s="6">
        <v>21</v>
      </c>
      <c r="I1720" s="6">
        <v>12</v>
      </c>
      <c r="J1720" s="6">
        <v>6</v>
      </c>
      <c r="K1720" s="12">
        <v>2112000601945300</v>
      </c>
    </row>
    <row r="1721" spans="1:11" x14ac:dyDescent="0.2">
      <c r="A1721" s="10">
        <v>400197</v>
      </c>
      <c r="B1721" s="6" t="s">
        <v>1614</v>
      </c>
      <c r="C1721" s="6">
        <v>21</v>
      </c>
      <c r="D1721" s="6">
        <v>381</v>
      </c>
      <c r="E1721" s="6">
        <v>2965</v>
      </c>
      <c r="F1721" s="6">
        <v>1945400</v>
      </c>
      <c r="G1721" s="6" t="s">
        <v>1614</v>
      </c>
      <c r="H1721" s="6">
        <v>21</v>
      </c>
      <c r="I1721" s="6">
        <v>12</v>
      </c>
      <c r="J1721" s="6">
        <v>6</v>
      </c>
      <c r="K1721" s="12">
        <v>2112000601945400</v>
      </c>
    </row>
    <row r="1722" spans="1:11" x14ac:dyDescent="0.2">
      <c r="A1722" s="10">
        <v>400198</v>
      </c>
      <c r="B1722" s="6" t="s">
        <v>1615</v>
      </c>
      <c r="C1722" s="6">
        <v>21</v>
      </c>
      <c r="D1722" s="6">
        <v>381</v>
      </c>
      <c r="E1722" s="6">
        <v>2965</v>
      </c>
      <c r="F1722" s="6">
        <v>1945500</v>
      </c>
      <c r="G1722" s="6" t="s">
        <v>1615</v>
      </c>
      <c r="H1722" s="6">
        <v>21</v>
      </c>
      <c r="I1722" s="6">
        <v>12</v>
      </c>
      <c r="J1722" s="6">
        <v>6</v>
      </c>
      <c r="K1722" s="12">
        <v>2112000601945500</v>
      </c>
    </row>
    <row r="1723" spans="1:11" x14ac:dyDescent="0.2">
      <c r="A1723" s="10">
        <v>400199</v>
      </c>
      <c r="B1723" s="6" t="s">
        <v>1616</v>
      </c>
      <c r="C1723" s="6">
        <v>21</v>
      </c>
      <c r="D1723" s="6">
        <v>381</v>
      </c>
      <c r="E1723" s="6">
        <v>2965</v>
      </c>
      <c r="F1723" s="6">
        <v>1945600</v>
      </c>
      <c r="G1723" s="6" t="s">
        <v>1616</v>
      </c>
      <c r="H1723" s="6">
        <v>21</v>
      </c>
      <c r="I1723" s="6">
        <v>12</v>
      </c>
      <c r="J1723" s="6">
        <v>6</v>
      </c>
      <c r="K1723" s="12">
        <v>2112000601945600</v>
      </c>
    </row>
    <row r="1724" spans="1:11" x14ac:dyDescent="0.2">
      <c r="A1724" s="10">
        <v>400200</v>
      </c>
      <c r="B1724" s="6" t="s">
        <v>1617</v>
      </c>
      <c r="C1724" s="6">
        <v>21</v>
      </c>
      <c r="D1724" s="6">
        <v>381</v>
      </c>
      <c r="E1724" s="6">
        <v>2965</v>
      </c>
      <c r="F1724" s="6">
        <v>1945700</v>
      </c>
      <c r="G1724" s="6" t="s">
        <v>1617</v>
      </c>
      <c r="H1724" s="6">
        <v>21</v>
      </c>
      <c r="I1724" s="6">
        <v>12</v>
      </c>
      <c r="J1724" s="6">
        <v>6</v>
      </c>
      <c r="K1724" s="12">
        <v>2112000601945700</v>
      </c>
    </row>
    <row r="1725" spans="1:11" x14ac:dyDescent="0.2">
      <c r="A1725" s="10">
        <v>400201</v>
      </c>
      <c r="B1725" s="6" t="s">
        <v>4012</v>
      </c>
      <c r="C1725" s="6">
        <v>21</v>
      </c>
      <c r="D1725" s="6">
        <v>381</v>
      </c>
      <c r="E1725" s="6">
        <v>2965</v>
      </c>
      <c r="F1725" s="6">
        <v>1945800</v>
      </c>
      <c r="G1725" s="6" t="s">
        <v>4227</v>
      </c>
      <c r="H1725" s="6">
        <v>21</v>
      </c>
      <c r="I1725" s="6">
        <v>12</v>
      </c>
      <c r="J1725" s="6">
        <v>6</v>
      </c>
      <c r="K1725" s="12">
        <v>2112000601945800</v>
      </c>
    </row>
    <row r="1726" spans="1:11" x14ac:dyDescent="0.2">
      <c r="A1726" s="10">
        <v>400202</v>
      </c>
      <c r="B1726" s="6" t="s">
        <v>1618</v>
      </c>
      <c r="C1726" s="6">
        <v>21</v>
      </c>
      <c r="D1726" s="6">
        <v>381</v>
      </c>
      <c r="E1726" s="6">
        <v>2965</v>
      </c>
      <c r="F1726" s="6">
        <v>1945900</v>
      </c>
      <c r="G1726" s="6" t="s">
        <v>1618</v>
      </c>
      <c r="H1726" s="6">
        <v>21</v>
      </c>
      <c r="I1726" s="6">
        <v>12</v>
      </c>
      <c r="J1726" s="6">
        <v>6</v>
      </c>
      <c r="K1726" s="12">
        <v>2112000601945900</v>
      </c>
    </row>
    <row r="1727" spans="1:11" x14ac:dyDescent="0.2">
      <c r="A1727" s="10">
        <v>400203</v>
      </c>
      <c r="B1727" s="6" t="s">
        <v>1619</v>
      </c>
      <c r="C1727" s="6">
        <v>21</v>
      </c>
      <c r="D1727" s="6">
        <v>381</v>
      </c>
      <c r="E1727" s="6">
        <v>2965</v>
      </c>
      <c r="F1727" s="6">
        <v>1946000</v>
      </c>
      <c r="G1727" s="6" t="s">
        <v>1619</v>
      </c>
      <c r="H1727" s="6">
        <v>21</v>
      </c>
      <c r="I1727" s="6">
        <v>12</v>
      </c>
      <c r="J1727" s="6">
        <v>6</v>
      </c>
      <c r="K1727" s="12">
        <v>2112000601946000</v>
      </c>
    </row>
    <row r="1728" spans="1:11" x14ac:dyDescent="0.2">
      <c r="A1728" s="10">
        <v>400204</v>
      </c>
      <c r="B1728" s="6" t="s">
        <v>1620</v>
      </c>
      <c r="C1728" s="6">
        <v>21</v>
      </c>
      <c r="D1728" s="6">
        <v>381</v>
      </c>
      <c r="E1728" s="6">
        <v>2965</v>
      </c>
      <c r="F1728" s="6">
        <v>1946100</v>
      </c>
      <c r="G1728" s="6" t="s">
        <v>1620</v>
      </c>
      <c r="H1728" s="6">
        <v>21</v>
      </c>
      <c r="I1728" s="6">
        <v>12</v>
      </c>
      <c r="J1728" s="6">
        <v>6</v>
      </c>
      <c r="K1728" s="12">
        <v>2112000601946100</v>
      </c>
    </row>
    <row r="1729" spans="1:11" x14ac:dyDescent="0.2">
      <c r="A1729" s="10">
        <v>400205</v>
      </c>
      <c r="B1729" s="6" t="s">
        <v>1621</v>
      </c>
      <c r="C1729" s="6">
        <v>21</v>
      </c>
      <c r="D1729" s="6">
        <v>381</v>
      </c>
      <c r="E1729" s="6">
        <v>2965</v>
      </c>
      <c r="F1729" s="6">
        <v>1946200</v>
      </c>
      <c r="G1729" s="6" t="s">
        <v>4228</v>
      </c>
      <c r="H1729" s="6">
        <v>21</v>
      </c>
      <c r="I1729" s="6">
        <v>12</v>
      </c>
      <c r="J1729" s="6">
        <v>6</v>
      </c>
      <c r="K1729" s="12">
        <v>2112000601946200</v>
      </c>
    </row>
    <row r="1730" spans="1:11" x14ac:dyDescent="0.2">
      <c r="A1730" s="10">
        <v>400206</v>
      </c>
      <c r="B1730" s="6" t="s">
        <v>1622</v>
      </c>
      <c r="C1730" s="6">
        <v>21</v>
      </c>
      <c r="D1730" s="6">
        <v>381</v>
      </c>
      <c r="E1730" s="6">
        <v>2965</v>
      </c>
      <c r="F1730" s="6">
        <v>1946300</v>
      </c>
      <c r="G1730" s="6" t="s">
        <v>1622</v>
      </c>
      <c r="H1730" s="6">
        <v>21</v>
      </c>
      <c r="I1730" s="6">
        <v>12</v>
      </c>
      <c r="J1730" s="6">
        <v>6</v>
      </c>
      <c r="K1730" s="12">
        <v>2112000601946300</v>
      </c>
    </row>
    <row r="1731" spans="1:11" x14ac:dyDescent="0.2">
      <c r="A1731" s="10">
        <v>400207</v>
      </c>
      <c r="B1731" s="6" t="s">
        <v>1623</v>
      </c>
      <c r="C1731" s="6">
        <v>21</v>
      </c>
      <c r="D1731" s="6">
        <v>381</v>
      </c>
      <c r="E1731" s="6">
        <v>2965</v>
      </c>
      <c r="F1731" s="6">
        <v>1946400</v>
      </c>
      <c r="G1731" s="6" t="s">
        <v>1623</v>
      </c>
      <c r="H1731" s="6">
        <v>21</v>
      </c>
      <c r="I1731" s="6">
        <v>12</v>
      </c>
      <c r="J1731" s="6">
        <v>6</v>
      </c>
      <c r="K1731" s="12">
        <v>2112000601946400</v>
      </c>
    </row>
    <row r="1732" spans="1:11" x14ac:dyDescent="0.2">
      <c r="A1732" s="10">
        <v>400208</v>
      </c>
      <c r="B1732" s="6" t="s">
        <v>1624</v>
      </c>
      <c r="C1732" s="6">
        <v>21</v>
      </c>
      <c r="D1732" s="6">
        <v>381</v>
      </c>
      <c r="E1732" s="6">
        <v>2965</v>
      </c>
      <c r="F1732" s="6">
        <v>1946500</v>
      </c>
      <c r="G1732" s="6" t="s">
        <v>1624</v>
      </c>
      <c r="H1732" s="6">
        <v>21</v>
      </c>
      <c r="I1732" s="6">
        <v>12</v>
      </c>
      <c r="J1732" s="6">
        <v>6</v>
      </c>
      <c r="K1732" s="12">
        <v>2112000601946500</v>
      </c>
    </row>
    <row r="1733" spans="1:11" x14ac:dyDescent="0.2">
      <c r="A1733" s="10">
        <v>400209</v>
      </c>
      <c r="B1733" s="6" t="s">
        <v>1625</v>
      </c>
      <c r="C1733" s="6">
        <v>21</v>
      </c>
      <c r="D1733" s="6">
        <v>381</v>
      </c>
      <c r="E1733" s="6">
        <v>2965</v>
      </c>
      <c r="F1733" s="6">
        <v>1946600</v>
      </c>
      <c r="G1733" s="6" t="s">
        <v>1625</v>
      </c>
      <c r="H1733" s="6">
        <v>21</v>
      </c>
      <c r="I1733" s="6">
        <v>12</v>
      </c>
      <c r="J1733" s="6">
        <v>6</v>
      </c>
      <c r="K1733" s="12">
        <v>2112000601946600</v>
      </c>
    </row>
    <row r="1734" spans="1:11" x14ac:dyDescent="0.2">
      <c r="A1734" s="10">
        <v>400210</v>
      </c>
      <c r="B1734" s="6" t="s">
        <v>1473</v>
      </c>
      <c r="C1734" s="6">
        <v>21</v>
      </c>
      <c r="D1734" s="6">
        <v>381</v>
      </c>
      <c r="E1734" s="6">
        <v>2965</v>
      </c>
      <c r="F1734" s="6">
        <v>1946700</v>
      </c>
      <c r="G1734" s="6" t="s">
        <v>1473</v>
      </c>
      <c r="H1734" s="6">
        <v>21</v>
      </c>
      <c r="I1734" s="6">
        <v>12</v>
      </c>
      <c r="J1734" s="6">
        <v>6</v>
      </c>
      <c r="K1734" s="12">
        <v>2112000601946700</v>
      </c>
    </row>
    <row r="1735" spans="1:11" x14ac:dyDescent="0.2">
      <c r="A1735" s="10">
        <v>400211</v>
      </c>
      <c r="B1735" s="6" t="s">
        <v>1626</v>
      </c>
      <c r="C1735" s="6">
        <v>21</v>
      </c>
      <c r="D1735" s="6">
        <v>381</v>
      </c>
      <c r="E1735" s="6">
        <v>2965</v>
      </c>
      <c r="F1735" s="6">
        <v>1946800</v>
      </c>
      <c r="G1735" s="6" t="s">
        <v>1626</v>
      </c>
      <c r="H1735" s="6">
        <v>21</v>
      </c>
      <c r="I1735" s="6">
        <v>12</v>
      </c>
      <c r="J1735" s="6">
        <v>6</v>
      </c>
      <c r="K1735" s="12">
        <v>2112000601946800</v>
      </c>
    </row>
    <row r="1736" spans="1:11" x14ac:dyDescent="0.2">
      <c r="A1736" s="10">
        <v>400212</v>
      </c>
      <c r="B1736" s="6" t="s">
        <v>1627</v>
      </c>
      <c r="C1736" s="6">
        <v>21</v>
      </c>
      <c r="D1736" s="6">
        <v>381</v>
      </c>
      <c r="E1736" s="6">
        <v>2965</v>
      </c>
      <c r="F1736" s="6">
        <v>1946900</v>
      </c>
      <c r="G1736" s="6" t="s">
        <v>1627</v>
      </c>
      <c r="H1736" s="6">
        <v>21</v>
      </c>
      <c r="I1736" s="6">
        <v>12</v>
      </c>
      <c r="J1736" s="6">
        <v>6</v>
      </c>
      <c r="K1736" s="12">
        <v>2112000601946900</v>
      </c>
    </row>
    <row r="1737" spans="1:11" x14ac:dyDescent="0.2">
      <c r="A1737" s="10">
        <v>400213</v>
      </c>
      <c r="B1737" s="6" t="s">
        <v>1628</v>
      </c>
      <c r="C1737" s="6">
        <v>21</v>
      </c>
      <c r="D1737" s="6">
        <v>381</v>
      </c>
      <c r="E1737" s="6">
        <v>2965</v>
      </c>
      <c r="F1737" s="6">
        <v>1947000</v>
      </c>
      <c r="G1737" s="6" t="s">
        <v>1628</v>
      </c>
      <c r="H1737" s="6">
        <v>21</v>
      </c>
      <c r="I1737" s="6">
        <v>12</v>
      </c>
      <c r="J1737" s="6">
        <v>6</v>
      </c>
      <c r="K1737" s="12">
        <v>2112000601947000</v>
      </c>
    </row>
    <row r="1738" spans="1:11" x14ac:dyDescent="0.2">
      <c r="A1738" s="10">
        <v>400214</v>
      </c>
      <c r="B1738" s="6" t="s">
        <v>1629</v>
      </c>
      <c r="C1738" s="6">
        <v>21</v>
      </c>
      <c r="D1738" s="6">
        <v>381</v>
      </c>
      <c r="E1738" s="6">
        <v>2965</v>
      </c>
      <c r="F1738" s="6">
        <v>1947100</v>
      </c>
      <c r="G1738" s="6" t="s">
        <v>1629</v>
      </c>
      <c r="H1738" s="6">
        <v>21</v>
      </c>
      <c r="I1738" s="6">
        <v>12</v>
      </c>
      <c r="J1738" s="6">
        <v>6</v>
      </c>
      <c r="K1738" s="12">
        <v>2112000601947100</v>
      </c>
    </row>
    <row r="1739" spans="1:11" x14ac:dyDescent="0.2">
      <c r="A1739" s="10">
        <v>400215</v>
      </c>
      <c r="B1739" s="6" t="s">
        <v>1630</v>
      </c>
      <c r="C1739" s="6">
        <v>21</v>
      </c>
      <c r="D1739" s="6">
        <v>381</v>
      </c>
      <c r="E1739" s="6">
        <v>2965</v>
      </c>
      <c r="F1739" s="6">
        <v>1947200</v>
      </c>
      <c r="G1739" s="6" t="s">
        <v>1630</v>
      </c>
      <c r="H1739" s="6">
        <v>21</v>
      </c>
      <c r="I1739" s="6">
        <v>12</v>
      </c>
      <c r="J1739" s="6">
        <v>6</v>
      </c>
      <c r="K1739" s="12">
        <v>2112000601947200</v>
      </c>
    </row>
    <row r="1740" spans="1:11" x14ac:dyDescent="0.2">
      <c r="A1740" s="10">
        <v>400216</v>
      </c>
      <c r="B1740" s="6" t="s">
        <v>1631</v>
      </c>
      <c r="C1740" s="6">
        <v>21</v>
      </c>
      <c r="D1740" s="6">
        <v>381</v>
      </c>
      <c r="E1740" s="6">
        <v>2965</v>
      </c>
      <c r="F1740" s="6">
        <v>1947300</v>
      </c>
      <c r="G1740" s="6" t="s">
        <v>4229</v>
      </c>
      <c r="H1740" s="6">
        <v>21</v>
      </c>
      <c r="I1740" s="6">
        <v>12</v>
      </c>
      <c r="J1740" s="6">
        <v>6</v>
      </c>
      <c r="K1740" s="12">
        <v>2112000601947300</v>
      </c>
    </row>
    <row r="1741" spans="1:11" x14ac:dyDescent="0.2">
      <c r="A1741" s="10">
        <v>400217</v>
      </c>
      <c r="B1741" s="6" t="s">
        <v>1632</v>
      </c>
      <c r="C1741" s="6">
        <v>21</v>
      </c>
      <c r="D1741" s="6">
        <v>381</v>
      </c>
      <c r="E1741" s="6">
        <v>2965</v>
      </c>
      <c r="F1741" s="6">
        <v>1947400</v>
      </c>
      <c r="G1741" s="6" t="s">
        <v>4230</v>
      </c>
      <c r="H1741" s="6">
        <v>21</v>
      </c>
      <c r="I1741" s="6">
        <v>12</v>
      </c>
      <c r="J1741" s="6">
        <v>6</v>
      </c>
      <c r="K1741" s="12">
        <v>2112000601947400</v>
      </c>
    </row>
    <row r="1742" spans="1:11" x14ac:dyDescent="0.2">
      <c r="A1742" s="10">
        <v>400218</v>
      </c>
      <c r="B1742" s="6" t="s">
        <v>1633</v>
      </c>
      <c r="C1742" s="6">
        <v>21</v>
      </c>
      <c r="D1742" s="6">
        <v>381</v>
      </c>
      <c r="E1742" s="6">
        <v>2965</v>
      </c>
      <c r="F1742" s="6">
        <v>1947500</v>
      </c>
      <c r="G1742" s="6" t="s">
        <v>1633</v>
      </c>
      <c r="H1742" s="6">
        <v>21</v>
      </c>
      <c r="I1742" s="6">
        <v>12</v>
      </c>
      <c r="J1742" s="6">
        <v>6</v>
      </c>
      <c r="K1742" s="12">
        <v>2112000601947500</v>
      </c>
    </row>
    <row r="1743" spans="1:11" x14ac:dyDescent="0.2">
      <c r="A1743" s="10">
        <v>400219</v>
      </c>
      <c r="B1743" s="6" t="s">
        <v>1634</v>
      </c>
      <c r="C1743" s="6">
        <v>21</v>
      </c>
      <c r="D1743" s="6">
        <v>381</v>
      </c>
      <c r="E1743" s="6">
        <v>2965</v>
      </c>
      <c r="F1743" s="6">
        <v>1947600</v>
      </c>
      <c r="G1743" s="6" t="s">
        <v>1634</v>
      </c>
      <c r="H1743" s="6">
        <v>21</v>
      </c>
      <c r="I1743" s="6">
        <v>12</v>
      </c>
      <c r="J1743" s="6">
        <v>6</v>
      </c>
      <c r="K1743" s="12">
        <v>2112000601947600</v>
      </c>
    </row>
    <row r="1744" spans="1:11" x14ac:dyDescent="0.2">
      <c r="A1744" s="10">
        <v>400220</v>
      </c>
      <c r="B1744" s="6" t="s">
        <v>1635</v>
      </c>
      <c r="C1744" s="6">
        <v>21</v>
      </c>
      <c r="D1744" s="6">
        <v>381</v>
      </c>
      <c r="E1744" s="6">
        <v>2965</v>
      </c>
      <c r="F1744" s="6">
        <v>1947700</v>
      </c>
      <c r="G1744" s="6" t="s">
        <v>1635</v>
      </c>
      <c r="H1744" s="6">
        <v>21</v>
      </c>
      <c r="I1744" s="6">
        <v>12</v>
      </c>
      <c r="J1744" s="6">
        <v>6</v>
      </c>
      <c r="K1744" s="12">
        <v>2112000601947700</v>
      </c>
    </row>
    <row r="1745" spans="1:11" x14ac:dyDescent="0.2">
      <c r="A1745" s="10">
        <v>400221</v>
      </c>
      <c r="B1745" s="6" t="s">
        <v>1636</v>
      </c>
      <c r="C1745" s="6">
        <v>21</v>
      </c>
      <c r="D1745" s="6">
        <v>381</v>
      </c>
      <c r="E1745" s="6">
        <v>2965</v>
      </c>
      <c r="F1745" s="6">
        <v>1949200</v>
      </c>
      <c r="G1745" s="6" t="s">
        <v>1636</v>
      </c>
      <c r="H1745" s="6">
        <v>21</v>
      </c>
      <c r="I1745" s="6">
        <v>12</v>
      </c>
      <c r="J1745" s="6">
        <v>6</v>
      </c>
      <c r="K1745" s="12">
        <v>2112000601949200</v>
      </c>
    </row>
    <row r="1746" spans="1:11" x14ac:dyDescent="0.2">
      <c r="A1746" s="10">
        <v>400222</v>
      </c>
      <c r="B1746" s="6" t="s">
        <v>4014</v>
      </c>
      <c r="C1746" s="6">
        <v>21</v>
      </c>
      <c r="D1746" s="6">
        <v>381</v>
      </c>
      <c r="E1746" s="6">
        <v>2965</v>
      </c>
      <c r="F1746" s="6">
        <v>1949300</v>
      </c>
      <c r="G1746" s="6" t="s">
        <v>4014</v>
      </c>
      <c r="H1746" s="6">
        <v>21</v>
      </c>
      <c r="I1746" s="6">
        <v>12</v>
      </c>
      <c r="J1746" s="6">
        <v>6</v>
      </c>
      <c r="K1746" s="12">
        <v>2112000601949300</v>
      </c>
    </row>
    <row r="1747" spans="1:11" x14ac:dyDescent="0.2">
      <c r="A1747" s="10">
        <v>400223</v>
      </c>
      <c r="B1747" s="6" t="s">
        <v>1637</v>
      </c>
      <c r="C1747" s="6">
        <v>21</v>
      </c>
      <c r="D1747" s="6">
        <v>381</v>
      </c>
      <c r="E1747" s="6">
        <v>2965</v>
      </c>
      <c r="F1747" s="6">
        <v>1949400</v>
      </c>
      <c r="G1747" s="6" t="s">
        <v>1637</v>
      </c>
      <c r="H1747" s="6">
        <v>21</v>
      </c>
      <c r="I1747" s="6">
        <v>12</v>
      </c>
      <c r="J1747" s="6">
        <v>6</v>
      </c>
      <c r="K1747" s="12">
        <v>2112000601949400</v>
      </c>
    </row>
    <row r="1748" spans="1:11" x14ac:dyDescent="0.2">
      <c r="A1748" s="10">
        <v>400224</v>
      </c>
      <c r="B1748" s="6" t="s">
        <v>1638</v>
      </c>
      <c r="C1748" s="6">
        <v>21</v>
      </c>
      <c r="D1748" s="6">
        <v>381</v>
      </c>
      <c r="E1748" s="6">
        <v>2965</v>
      </c>
      <c r="F1748" s="6">
        <v>1949500</v>
      </c>
      <c r="G1748" s="6" t="s">
        <v>1638</v>
      </c>
      <c r="H1748" s="6">
        <v>21</v>
      </c>
      <c r="I1748" s="6">
        <v>12</v>
      </c>
      <c r="J1748" s="6">
        <v>6</v>
      </c>
      <c r="K1748" s="12">
        <v>2112000601949500</v>
      </c>
    </row>
    <row r="1749" spans="1:11" x14ac:dyDescent="0.2">
      <c r="A1749" s="10">
        <v>400225</v>
      </c>
      <c r="B1749" s="6" t="s">
        <v>1639</v>
      </c>
      <c r="C1749" s="6">
        <v>21</v>
      </c>
      <c r="D1749" s="6">
        <v>381</v>
      </c>
      <c r="E1749" s="6">
        <v>2965</v>
      </c>
      <c r="F1749" s="6">
        <v>1949700</v>
      </c>
      <c r="G1749" s="6" t="s">
        <v>1639</v>
      </c>
      <c r="H1749" s="6">
        <v>21</v>
      </c>
      <c r="I1749" s="6">
        <v>12</v>
      </c>
      <c r="J1749" s="6">
        <v>6</v>
      </c>
      <c r="K1749" s="12">
        <v>2112000601949700</v>
      </c>
    </row>
    <row r="1750" spans="1:11" x14ac:dyDescent="0.2">
      <c r="A1750" s="10">
        <v>400226</v>
      </c>
      <c r="B1750" s="6" t="s">
        <v>1640</v>
      </c>
      <c r="C1750" s="6">
        <v>21</v>
      </c>
      <c r="D1750" s="6">
        <v>381</v>
      </c>
      <c r="E1750" s="6">
        <v>2965</v>
      </c>
      <c r="F1750" s="6">
        <v>1949800</v>
      </c>
      <c r="G1750" s="6" t="s">
        <v>1640</v>
      </c>
      <c r="H1750" s="6">
        <v>21</v>
      </c>
      <c r="I1750" s="6">
        <v>12</v>
      </c>
      <c r="J1750" s="6">
        <v>6</v>
      </c>
      <c r="K1750" s="12">
        <v>2112000601949800</v>
      </c>
    </row>
    <row r="1751" spans="1:11" x14ac:dyDescent="0.2">
      <c r="A1751" s="10">
        <v>400227</v>
      </c>
      <c r="B1751" s="6" t="s">
        <v>1641</v>
      </c>
      <c r="C1751" s="6">
        <v>21</v>
      </c>
      <c r="D1751" s="6">
        <v>381</v>
      </c>
      <c r="E1751" s="6">
        <v>2965</v>
      </c>
      <c r="F1751" s="6">
        <v>1949900</v>
      </c>
      <c r="G1751" s="6" t="s">
        <v>1641</v>
      </c>
      <c r="H1751" s="6">
        <v>21</v>
      </c>
      <c r="I1751" s="6">
        <v>12</v>
      </c>
      <c r="J1751" s="6">
        <v>6</v>
      </c>
      <c r="K1751" s="12">
        <v>2112000601949900</v>
      </c>
    </row>
    <row r="1752" spans="1:11" x14ac:dyDescent="0.2">
      <c r="A1752" s="10">
        <v>400228</v>
      </c>
      <c r="B1752" s="6" t="s">
        <v>820</v>
      </c>
      <c r="C1752" s="6">
        <v>21</v>
      </c>
      <c r="D1752" s="6">
        <v>381</v>
      </c>
      <c r="E1752" s="6">
        <v>2965</v>
      </c>
      <c r="F1752" s="6">
        <v>1950000</v>
      </c>
      <c r="G1752" s="6" t="s">
        <v>820</v>
      </c>
      <c r="H1752" s="6">
        <v>21</v>
      </c>
      <c r="I1752" s="6">
        <v>12</v>
      </c>
      <c r="J1752" s="6">
        <v>6</v>
      </c>
      <c r="K1752" s="12">
        <v>2112000601950000</v>
      </c>
    </row>
    <row r="1753" spans="1:11" x14ac:dyDescent="0.2">
      <c r="A1753" s="10">
        <v>400229</v>
      </c>
      <c r="B1753" s="6" t="s">
        <v>1642</v>
      </c>
      <c r="C1753" s="6">
        <v>21</v>
      </c>
      <c r="D1753" s="6">
        <v>381</v>
      </c>
      <c r="E1753" s="6">
        <v>2965</v>
      </c>
      <c r="F1753" s="6">
        <v>1950100</v>
      </c>
      <c r="G1753" s="6" t="s">
        <v>4231</v>
      </c>
      <c r="H1753" s="6">
        <v>21</v>
      </c>
      <c r="I1753" s="6">
        <v>12</v>
      </c>
      <c r="J1753" s="6">
        <v>6</v>
      </c>
      <c r="K1753" s="12">
        <v>2112000601950100</v>
      </c>
    </row>
    <row r="1754" spans="1:11" x14ac:dyDescent="0.2">
      <c r="A1754" s="10">
        <v>400230</v>
      </c>
      <c r="B1754" s="6" t="s">
        <v>1643</v>
      </c>
      <c r="C1754" s="6">
        <v>21</v>
      </c>
      <c r="D1754" s="6">
        <v>381</v>
      </c>
      <c r="E1754" s="6">
        <v>2965</v>
      </c>
      <c r="F1754" s="6">
        <v>1950200</v>
      </c>
      <c r="G1754" s="6" t="s">
        <v>1643</v>
      </c>
      <c r="H1754" s="6">
        <v>21</v>
      </c>
      <c r="I1754" s="6">
        <v>12</v>
      </c>
      <c r="J1754" s="6">
        <v>6</v>
      </c>
      <c r="K1754" s="12">
        <v>2112000601950200</v>
      </c>
    </row>
    <row r="1755" spans="1:11" x14ac:dyDescent="0.2">
      <c r="A1755" s="10">
        <v>400231</v>
      </c>
      <c r="B1755" s="6" t="s">
        <v>1644</v>
      </c>
      <c r="C1755" s="6">
        <v>21</v>
      </c>
      <c r="D1755" s="6">
        <v>381</v>
      </c>
      <c r="E1755" s="6">
        <v>2965</v>
      </c>
      <c r="F1755" s="6">
        <v>1950300</v>
      </c>
      <c r="G1755" s="6" t="s">
        <v>1644</v>
      </c>
      <c r="H1755" s="6">
        <v>21</v>
      </c>
      <c r="I1755" s="6">
        <v>12</v>
      </c>
      <c r="J1755" s="6">
        <v>6</v>
      </c>
      <c r="K1755" s="12">
        <v>2112000601950300</v>
      </c>
    </row>
    <row r="1756" spans="1:11" x14ac:dyDescent="0.2">
      <c r="A1756" s="10">
        <v>400232</v>
      </c>
      <c r="B1756" s="6" t="s">
        <v>1645</v>
      </c>
      <c r="C1756" s="6">
        <v>21</v>
      </c>
      <c r="D1756" s="6">
        <v>381</v>
      </c>
      <c r="E1756" s="6">
        <v>2965</v>
      </c>
      <c r="F1756" s="6">
        <v>1950400</v>
      </c>
      <c r="G1756" s="6" t="s">
        <v>1645</v>
      </c>
      <c r="H1756" s="6">
        <v>21</v>
      </c>
      <c r="I1756" s="6">
        <v>12</v>
      </c>
      <c r="J1756" s="6">
        <v>6</v>
      </c>
      <c r="K1756" s="12">
        <v>2112000601950400</v>
      </c>
    </row>
    <row r="1757" spans="1:11" x14ac:dyDescent="0.2">
      <c r="A1757" s="10">
        <v>400233</v>
      </c>
      <c r="B1757" s="6" t="s">
        <v>1646</v>
      </c>
      <c r="C1757" s="6">
        <v>21</v>
      </c>
      <c r="D1757" s="6">
        <v>381</v>
      </c>
      <c r="E1757" s="6">
        <v>2965</v>
      </c>
      <c r="F1757" s="6">
        <v>1950500</v>
      </c>
      <c r="G1757" s="6" t="s">
        <v>1646</v>
      </c>
      <c r="H1757" s="6">
        <v>21</v>
      </c>
      <c r="I1757" s="6">
        <v>12</v>
      </c>
      <c r="J1757" s="6">
        <v>6</v>
      </c>
      <c r="K1757" s="12">
        <v>2112000601950500</v>
      </c>
    </row>
    <row r="1758" spans="1:11" x14ac:dyDescent="0.2">
      <c r="A1758" s="10">
        <v>400234</v>
      </c>
      <c r="B1758" s="6" t="s">
        <v>1647</v>
      </c>
      <c r="C1758" s="6">
        <v>21</v>
      </c>
      <c r="D1758" s="6">
        <v>381</v>
      </c>
      <c r="E1758" s="6">
        <v>2965</v>
      </c>
      <c r="F1758" s="6">
        <v>1950600</v>
      </c>
      <c r="G1758" s="6" t="s">
        <v>1647</v>
      </c>
      <c r="H1758" s="6">
        <v>21</v>
      </c>
      <c r="I1758" s="6">
        <v>12</v>
      </c>
      <c r="J1758" s="6">
        <v>6</v>
      </c>
      <c r="K1758" s="12">
        <v>2112000601950600</v>
      </c>
    </row>
    <row r="1759" spans="1:11" x14ac:dyDescent="0.2">
      <c r="A1759" s="10">
        <v>400235</v>
      </c>
      <c r="B1759" s="6" t="s">
        <v>1648</v>
      </c>
      <c r="C1759" s="6">
        <v>21</v>
      </c>
      <c r="D1759" s="6">
        <v>381</v>
      </c>
      <c r="E1759" s="6">
        <v>2965</v>
      </c>
      <c r="F1759" s="6">
        <v>1951400</v>
      </c>
      <c r="G1759" s="6" t="s">
        <v>1648</v>
      </c>
      <c r="H1759" s="6">
        <v>21</v>
      </c>
      <c r="I1759" s="6">
        <v>3</v>
      </c>
      <c r="J1759" s="6">
        <v>6</v>
      </c>
      <c r="K1759" s="12">
        <v>2112000601951400</v>
      </c>
    </row>
    <row r="1760" spans="1:11" x14ac:dyDescent="0.2">
      <c r="A1760" s="10">
        <v>400236</v>
      </c>
      <c r="B1760" s="6" t="s">
        <v>1041</v>
      </c>
      <c r="C1760" s="6">
        <v>21</v>
      </c>
      <c r="D1760" s="6">
        <v>381</v>
      </c>
      <c r="E1760" s="6">
        <v>2965</v>
      </c>
      <c r="F1760" s="6">
        <v>1951500</v>
      </c>
      <c r="G1760" s="6" t="s">
        <v>1041</v>
      </c>
      <c r="H1760" s="6">
        <v>21</v>
      </c>
      <c r="I1760" s="6">
        <v>3</v>
      </c>
      <c r="J1760" s="6">
        <v>6</v>
      </c>
      <c r="K1760" s="12">
        <v>2112000601951500</v>
      </c>
    </row>
    <row r="1761" spans="1:11" x14ac:dyDescent="0.2">
      <c r="A1761" s="10">
        <v>400237</v>
      </c>
      <c r="B1761" s="6" t="s">
        <v>1649</v>
      </c>
      <c r="C1761" s="6">
        <v>21</v>
      </c>
      <c r="D1761" s="6">
        <v>381</v>
      </c>
      <c r="E1761" s="6">
        <v>2965</v>
      </c>
      <c r="F1761" s="6">
        <v>1951600</v>
      </c>
      <c r="G1761" s="6" t="s">
        <v>1649</v>
      </c>
      <c r="H1761" s="6">
        <v>21</v>
      </c>
      <c r="I1761" s="6">
        <v>12</v>
      </c>
      <c r="J1761" s="6">
        <v>6</v>
      </c>
      <c r="K1761" s="12">
        <v>2112000601951600</v>
      </c>
    </row>
    <row r="1762" spans="1:11" x14ac:dyDescent="0.2">
      <c r="A1762" s="10">
        <v>400238</v>
      </c>
      <c r="B1762" s="6" t="s">
        <v>4016</v>
      </c>
      <c r="C1762" s="6">
        <v>21</v>
      </c>
      <c r="D1762" s="6">
        <v>381</v>
      </c>
      <c r="E1762" s="6">
        <v>2965</v>
      </c>
      <c r="F1762" s="6">
        <v>1951700</v>
      </c>
      <c r="G1762" s="6" t="s">
        <v>4016</v>
      </c>
      <c r="H1762" s="6">
        <v>21</v>
      </c>
      <c r="I1762" s="6">
        <v>12</v>
      </c>
      <c r="J1762" s="6">
        <v>6</v>
      </c>
      <c r="K1762" s="12">
        <v>2112000601951700</v>
      </c>
    </row>
    <row r="1763" spans="1:11" x14ac:dyDescent="0.2">
      <c r="A1763" s="10">
        <v>400239</v>
      </c>
      <c r="B1763" s="6" t="s">
        <v>1651</v>
      </c>
      <c r="C1763" s="6">
        <v>21</v>
      </c>
      <c r="D1763" s="6">
        <v>381</v>
      </c>
      <c r="E1763" s="6">
        <v>2966</v>
      </c>
      <c r="F1763" s="6">
        <v>1947800</v>
      </c>
      <c r="G1763" s="6" t="s">
        <v>1651</v>
      </c>
      <c r="H1763" s="6">
        <v>21</v>
      </c>
      <c r="I1763" s="6">
        <v>12</v>
      </c>
      <c r="J1763" s="6">
        <v>6</v>
      </c>
      <c r="K1763" s="12">
        <v>2112000601947800</v>
      </c>
    </row>
    <row r="1764" spans="1:11" x14ac:dyDescent="0.2">
      <c r="A1764" s="10">
        <v>400240</v>
      </c>
      <c r="B1764" s="6" t="s">
        <v>1652</v>
      </c>
      <c r="C1764" s="6">
        <v>21</v>
      </c>
      <c r="D1764" s="6">
        <v>381</v>
      </c>
      <c r="E1764" s="6">
        <v>2966</v>
      </c>
      <c r="F1764" s="6">
        <v>1947900</v>
      </c>
      <c r="G1764" s="6" t="s">
        <v>1652</v>
      </c>
      <c r="H1764" s="6">
        <v>21</v>
      </c>
      <c r="I1764" s="6">
        <v>12</v>
      </c>
      <c r="J1764" s="6">
        <v>6</v>
      </c>
      <c r="K1764" s="12">
        <v>2112000601947900</v>
      </c>
    </row>
    <row r="1765" spans="1:11" x14ac:dyDescent="0.2">
      <c r="A1765" s="10">
        <v>400241</v>
      </c>
      <c r="B1765" s="6" t="s">
        <v>1653</v>
      </c>
      <c r="C1765" s="6">
        <v>21</v>
      </c>
      <c r="D1765" s="6">
        <v>381</v>
      </c>
      <c r="E1765" s="6">
        <v>2966</v>
      </c>
      <c r="F1765" s="6">
        <v>1948000</v>
      </c>
      <c r="G1765" s="6" t="s">
        <v>1653</v>
      </c>
      <c r="H1765" s="6">
        <v>21</v>
      </c>
      <c r="I1765" s="6">
        <v>12</v>
      </c>
      <c r="J1765" s="6">
        <v>6</v>
      </c>
      <c r="K1765" s="12">
        <v>2112000601948000</v>
      </c>
    </row>
    <row r="1766" spans="1:11" x14ac:dyDescent="0.2">
      <c r="A1766" s="10">
        <v>400242</v>
      </c>
      <c r="B1766" s="6" t="s">
        <v>1654</v>
      </c>
      <c r="C1766" s="6">
        <v>21</v>
      </c>
      <c r="D1766" s="6">
        <v>381</v>
      </c>
      <c r="E1766" s="6">
        <v>2966</v>
      </c>
      <c r="F1766" s="6">
        <v>1948100</v>
      </c>
      <c r="G1766" s="6" t="s">
        <v>1654</v>
      </c>
      <c r="H1766" s="6">
        <v>21</v>
      </c>
      <c r="I1766" s="6">
        <v>12</v>
      </c>
      <c r="J1766" s="6">
        <v>6</v>
      </c>
      <c r="K1766" s="12">
        <v>2112000601948100</v>
      </c>
    </row>
    <row r="1767" spans="1:11" x14ac:dyDescent="0.2">
      <c r="A1767" s="10">
        <v>400243</v>
      </c>
      <c r="B1767" s="6" t="s">
        <v>1655</v>
      </c>
      <c r="C1767" s="6">
        <v>21</v>
      </c>
      <c r="D1767" s="6">
        <v>381</v>
      </c>
      <c r="E1767" s="6">
        <v>2966</v>
      </c>
      <c r="F1767" s="6">
        <v>1948200</v>
      </c>
      <c r="G1767" s="6" t="s">
        <v>1655</v>
      </c>
      <c r="H1767" s="6">
        <v>21</v>
      </c>
      <c r="I1767" s="6">
        <v>12</v>
      </c>
      <c r="J1767" s="6">
        <v>6</v>
      </c>
      <c r="K1767" s="12">
        <v>2112000601948200</v>
      </c>
    </row>
    <row r="1768" spans="1:11" x14ac:dyDescent="0.2">
      <c r="A1768" s="10">
        <v>400244</v>
      </c>
      <c r="B1768" s="6" t="s">
        <v>1656</v>
      </c>
      <c r="C1768" s="6">
        <v>21</v>
      </c>
      <c r="D1768" s="6">
        <v>381</v>
      </c>
      <c r="E1768" s="6">
        <v>2966</v>
      </c>
      <c r="F1768" s="6">
        <v>1948300</v>
      </c>
      <c r="G1768" s="6" t="s">
        <v>1656</v>
      </c>
      <c r="H1768" s="6">
        <v>21</v>
      </c>
      <c r="I1768" s="6">
        <v>12</v>
      </c>
      <c r="J1768" s="6">
        <v>6</v>
      </c>
      <c r="K1768" s="12">
        <v>2112000601948300</v>
      </c>
    </row>
    <row r="1769" spans="1:11" x14ac:dyDescent="0.2">
      <c r="A1769" s="10">
        <v>400245</v>
      </c>
      <c r="B1769" s="6" t="s">
        <v>377</v>
      </c>
      <c r="C1769" s="6">
        <v>21</v>
      </c>
      <c r="D1769" s="6">
        <v>381</v>
      </c>
      <c r="E1769" s="6">
        <v>2966</v>
      </c>
      <c r="F1769" s="6">
        <v>1948400</v>
      </c>
      <c r="G1769" s="6" t="s">
        <v>377</v>
      </c>
      <c r="H1769" s="6">
        <v>21</v>
      </c>
      <c r="I1769" s="6">
        <v>12</v>
      </c>
      <c r="J1769" s="6">
        <v>6</v>
      </c>
      <c r="K1769" s="12">
        <v>2112000601948400</v>
      </c>
    </row>
    <row r="1770" spans="1:11" x14ac:dyDescent="0.2">
      <c r="A1770" s="10">
        <v>400246</v>
      </c>
      <c r="B1770" s="6" t="s">
        <v>752</v>
      </c>
      <c r="C1770" s="6">
        <v>21</v>
      </c>
      <c r="D1770" s="6">
        <v>381</v>
      </c>
      <c r="E1770" s="6">
        <v>2966</v>
      </c>
      <c r="F1770" s="6">
        <v>1948500</v>
      </c>
      <c r="G1770" s="6" t="s">
        <v>752</v>
      </c>
      <c r="H1770" s="6">
        <v>21</v>
      </c>
      <c r="I1770" s="6">
        <v>12</v>
      </c>
      <c r="J1770" s="6">
        <v>6</v>
      </c>
      <c r="K1770" s="12">
        <v>2112000601948500</v>
      </c>
    </row>
    <row r="1771" spans="1:11" x14ac:dyDescent="0.2">
      <c r="A1771" s="10">
        <v>400247</v>
      </c>
      <c r="B1771" s="6" t="s">
        <v>1657</v>
      </c>
      <c r="C1771" s="6">
        <v>21</v>
      </c>
      <c r="D1771" s="6">
        <v>381</v>
      </c>
      <c r="E1771" s="6">
        <v>2966</v>
      </c>
      <c r="F1771" s="6">
        <v>1948600</v>
      </c>
      <c r="G1771" s="6" t="s">
        <v>1657</v>
      </c>
      <c r="H1771" s="6">
        <v>21</v>
      </c>
      <c r="I1771" s="6">
        <v>12</v>
      </c>
      <c r="J1771" s="6">
        <v>6</v>
      </c>
      <c r="K1771" s="12">
        <v>2112000601948600</v>
      </c>
    </row>
    <row r="1772" spans="1:11" x14ac:dyDescent="0.2">
      <c r="A1772" s="10">
        <v>400248</v>
      </c>
      <c r="B1772" s="6" t="s">
        <v>403</v>
      </c>
      <c r="C1772" s="6">
        <v>21</v>
      </c>
      <c r="D1772" s="6">
        <v>381</v>
      </c>
      <c r="E1772" s="6">
        <v>2966</v>
      </c>
      <c r="F1772" s="6">
        <v>1948700</v>
      </c>
      <c r="G1772" s="6" t="s">
        <v>403</v>
      </c>
      <c r="H1772" s="6">
        <v>21</v>
      </c>
      <c r="I1772" s="6">
        <v>12</v>
      </c>
      <c r="J1772" s="6">
        <v>6</v>
      </c>
      <c r="K1772" s="12">
        <v>2112000601948700</v>
      </c>
    </row>
    <row r="1773" spans="1:11" x14ac:dyDescent="0.2">
      <c r="A1773" s="10">
        <v>400249</v>
      </c>
      <c r="B1773" s="6" t="s">
        <v>1216</v>
      </c>
      <c r="C1773" s="6">
        <v>21</v>
      </c>
      <c r="D1773" s="6">
        <v>381</v>
      </c>
      <c r="E1773" s="6">
        <v>2966</v>
      </c>
      <c r="F1773" s="6">
        <v>1948800</v>
      </c>
      <c r="G1773" s="6" t="s">
        <v>1216</v>
      </c>
      <c r="H1773" s="6">
        <v>21</v>
      </c>
      <c r="I1773" s="6">
        <v>12</v>
      </c>
      <c r="J1773" s="6">
        <v>6</v>
      </c>
      <c r="K1773" s="12">
        <v>2112000601948800</v>
      </c>
    </row>
    <row r="1774" spans="1:11" x14ac:dyDescent="0.2">
      <c r="A1774" s="10">
        <v>400250</v>
      </c>
      <c r="B1774" s="6" t="s">
        <v>1658</v>
      </c>
      <c r="C1774" s="6">
        <v>21</v>
      </c>
      <c r="D1774" s="6">
        <v>381</v>
      </c>
      <c r="E1774" s="6">
        <v>2966</v>
      </c>
      <c r="F1774" s="6">
        <v>1948900</v>
      </c>
      <c r="G1774" s="6" t="s">
        <v>1658</v>
      </c>
      <c r="H1774" s="6">
        <v>21</v>
      </c>
      <c r="I1774" s="6">
        <v>12</v>
      </c>
      <c r="J1774" s="6">
        <v>6</v>
      </c>
      <c r="K1774" s="12">
        <v>2112000601948900</v>
      </c>
    </row>
    <row r="1775" spans="1:11" x14ac:dyDescent="0.2">
      <c r="A1775" s="10">
        <v>400251</v>
      </c>
      <c r="B1775" s="6" t="s">
        <v>1659</v>
      </c>
      <c r="C1775" s="6">
        <v>21</v>
      </c>
      <c r="D1775" s="6">
        <v>381</v>
      </c>
      <c r="E1775" s="6">
        <v>2966</v>
      </c>
      <c r="F1775" s="6">
        <v>1949000</v>
      </c>
      <c r="G1775" s="6" t="s">
        <v>1659</v>
      </c>
      <c r="H1775" s="6">
        <v>21</v>
      </c>
      <c r="I1775" s="6">
        <v>12</v>
      </c>
      <c r="J1775" s="6">
        <v>6</v>
      </c>
      <c r="K1775" s="12">
        <v>2112000601949000</v>
      </c>
    </row>
    <row r="1776" spans="1:11" x14ac:dyDescent="0.2">
      <c r="A1776" s="10">
        <v>400252</v>
      </c>
      <c r="B1776" s="6" t="s">
        <v>1660</v>
      </c>
      <c r="C1776" s="6">
        <v>21</v>
      </c>
      <c r="D1776" s="6">
        <v>381</v>
      </c>
      <c r="E1776" s="6">
        <v>2966</v>
      </c>
      <c r="F1776" s="6">
        <v>1949100</v>
      </c>
      <c r="G1776" s="6" t="s">
        <v>1660</v>
      </c>
      <c r="H1776" s="6">
        <v>21</v>
      </c>
      <c r="I1776" s="6">
        <v>12</v>
      </c>
      <c r="J1776" s="6">
        <v>6</v>
      </c>
      <c r="K1776" s="12">
        <v>2112000601949100</v>
      </c>
    </row>
    <row r="1777" spans="1:11" x14ac:dyDescent="0.2">
      <c r="A1777" s="10">
        <v>400253</v>
      </c>
      <c r="B1777" s="6" t="s">
        <v>1661</v>
      </c>
      <c r="C1777" s="6">
        <v>21</v>
      </c>
      <c r="D1777" s="6">
        <v>381</v>
      </c>
      <c r="E1777" s="6">
        <v>2966</v>
      </c>
      <c r="F1777" s="6">
        <v>1949600</v>
      </c>
      <c r="G1777" s="6" t="s">
        <v>1661</v>
      </c>
      <c r="H1777" s="6">
        <v>21</v>
      </c>
      <c r="I1777" s="6">
        <v>12</v>
      </c>
      <c r="J1777" s="6">
        <v>6</v>
      </c>
      <c r="K1777" s="12">
        <v>2112000601949600</v>
      </c>
    </row>
    <row r="1778" spans="1:11" x14ac:dyDescent="0.2">
      <c r="A1778" s="10">
        <v>400254</v>
      </c>
      <c r="B1778" s="6" t="s">
        <v>1662</v>
      </c>
      <c r="C1778" s="6">
        <v>21</v>
      </c>
      <c r="D1778" s="6">
        <v>381</v>
      </c>
      <c r="E1778" s="6">
        <v>2966</v>
      </c>
      <c r="F1778" s="6">
        <v>1950700</v>
      </c>
      <c r="G1778" s="6" t="s">
        <v>1662</v>
      </c>
      <c r="H1778" s="6">
        <v>21</v>
      </c>
      <c r="I1778" s="6">
        <v>12</v>
      </c>
      <c r="J1778" s="6">
        <v>6</v>
      </c>
      <c r="K1778" s="12">
        <v>2112000601950700</v>
      </c>
    </row>
    <row r="1779" spans="1:11" x14ac:dyDescent="0.2">
      <c r="A1779" s="10">
        <v>400255</v>
      </c>
      <c r="B1779" s="6" t="s">
        <v>1057</v>
      </c>
      <c r="C1779" s="6">
        <v>21</v>
      </c>
      <c r="D1779" s="6">
        <v>381</v>
      </c>
      <c r="E1779" s="6">
        <v>2966</v>
      </c>
      <c r="F1779" s="6">
        <v>1950800</v>
      </c>
      <c r="G1779" s="6" t="s">
        <v>1057</v>
      </c>
      <c r="H1779" s="6">
        <v>21</v>
      </c>
      <c r="I1779" s="6">
        <v>12</v>
      </c>
      <c r="J1779" s="6">
        <v>6</v>
      </c>
      <c r="K1779" s="12">
        <v>2112000601950800</v>
      </c>
    </row>
    <row r="1780" spans="1:11" x14ac:dyDescent="0.2">
      <c r="A1780" s="10">
        <v>400256</v>
      </c>
      <c r="B1780" s="6" t="s">
        <v>1663</v>
      </c>
      <c r="C1780" s="6">
        <v>21</v>
      </c>
      <c r="D1780" s="6">
        <v>381</v>
      </c>
      <c r="E1780" s="6">
        <v>2966</v>
      </c>
      <c r="F1780" s="6">
        <v>1950900</v>
      </c>
      <c r="G1780" s="6" t="s">
        <v>1663</v>
      </c>
      <c r="H1780" s="6">
        <v>21</v>
      </c>
      <c r="I1780" s="6">
        <v>12</v>
      </c>
      <c r="J1780" s="6">
        <v>6</v>
      </c>
      <c r="K1780" s="12">
        <v>2112000601950900</v>
      </c>
    </row>
    <row r="1781" spans="1:11" x14ac:dyDescent="0.2">
      <c r="A1781" s="10">
        <v>400257</v>
      </c>
      <c r="B1781" s="6" t="s">
        <v>1664</v>
      </c>
      <c r="C1781" s="6">
        <v>21</v>
      </c>
      <c r="D1781" s="6">
        <v>381</v>
      </c>
      <c r="E1781" s="6">
        <v>2966</v>
      </c>
      <c r="F1781" s="6">
        <v>1951000</v>
      </c>
      <c r="G1781" s="6" t="s">
        <v>1664</v>
      </c>
      <c r="H1781" s="6">
        <v>21</v>
      </c>
      <c r="I1781" s="6">
        <v>12</v>
      </c>
      <c r="J1781" s="6">
        <v>6</v>
      </c>
      <c r="K1781" s="12">
        <v>2112000601951000</v>
      </c>
    </row>
    <row r="1782" spans="1:11" x14ac:dyDescent="0.2">
      <c r="A1782" s="10">
        <v>400258</v>
      </c>
      <c r="B1782" s="6" t="s">
        <v>4018</v>
      </c>
      <c r="C1782" s="6">
        <v>21</v>
      </c>
      <c r="D1782" s="6">
        <v>381</v>
      </c>
      <c r="E1782" s="6">
        <v>2966</v>
      </c>
      <c r="F1782" s="6">
        <v>1951100</v>
      </c>
      <c r="G1782" s="6" t="s">
        <v>4018</v>
      </c>
      <c r="H1782" s="6">
        <v>21</v>
      </c>
      <c r="I1782" s="6">
        <v>12</v>
      </c>
      <c r="J1782" s="6">
        <v>6</v>
      </c>
      <c r="K1782" s="12">
        <v>2112000601951100</v>
      </c>
    </row>
    <row r="1783" spans="1:11" x14ac:dyDescent="0.2">
      <c r="A1783" s="10">
        <v>400259</v>
      </c>
      <c r="B1783" s="6" t="s">
        <v>1665</v>
      </c>
      <c r="C1783" s="6">
        <v>21</v>
      </c>
      <c r="D1783" s="6">
        <v>381</v>
      </c>
      <c r="E1783" s="6">
        <v>2966</v>
      </c>
      <c r="F1783" s="6">
        <v>1951200</v>
      </c>
      <c r="G1783" s="6" t="s">
        <v>1665</v>
      </c>
      <c r="H1783" s="6">
        <v>21</v>
      </c>
      <c r="I1783" s="6">
        <v>12</v>
      </c>
      <c r="J1783" s="6">
        <v>6</v>
      </c>
      <c r="K1783" s="12">
        <v>2112000601951200</v>
      </c>
    </row>
    <row r="1784" spans="1:11" x14ac:dyDescent="0.2">
      <c r="A1784" s="10">
        <v>400260</v>
      </c>
      <c r="B1784" s="6" t="s">
        <v>1666</v>
      </c>
      <c r="C1784" s="6">
        <v>21</v>
      </c>
      <c r="D1784" s="6">
        <v>381</v>
      </c>
      <c r="E1784" s="6">
        <v>2966</v>
      </c>
      <c r="F1784" s="6">
        <v>1951300</v>
      </c>
      <c r="G1784" s="6" t="s">
        <v>1666</v>
      </c>
      <c r="H1784" s="6">
        <v>21</v>
      </c>
      <c r="I1784" s="6">
        <v>12</v>
      </c>
      <c r="J1784" s="6">
        <v>6</v>
      </c>
      <c r="K1784" s="12">
        <v>2112000601951300</v>
      </c>
    </row>
    <row r="1785" spans="1:11" x14ac:dyDescent="0.2">
      <c r="A1785" s="10">
        <v>400261</v>
      </c>
      <c r="B1785" s="6" t="s">
        <v>1668</v>
      </c>
      <c r="C1785" s="6">
        <v>21</v>
      </c>
      <c r="D1785" s="6">
        <v>381</v>
      </c>
      <c r="E1785" s="6">
        <v>2967</v>
      </c>
      <c r="F1785" s="6">
        <v>1929900</v>
      </c>
      <c r="G1785" s="6" t="s">
        <v>1668</v>
      </c>
      <c r="H1785" s="6">
        <v>21</v>
      </c>
      <c r="I1785" s="6">
        <v>12</v>
      </c>
      <c r="J1785" s="6">
        <v>5</v>
      </c>
      <c r="K1785" s="12">
        <v>2112000501929900</v>
      </c>
    </row>
    <row r="1786" spans="1:11" x14ac:dyDescent="0.2">
      <c r="A1786" s="10">
        <v>400262</v>
      </c>
      <c r="B1786" s="6" t="s">
        <v>1669</v>
      </c>
      <c r="C1786" s="6">
        <v>21</v>
      </c>
      <c r="D1786" s="6">
        <v>381</v>
      </c>
      <c r="E1786" s="6">
        <v>2967</v>
      </c>
      <c r="F1786" s="6">
        <v>1929900</v>
      </c>
      <c r="G1786" s="6" t="s">
        <v>1668</v>
      </c>
      <c r="H1786" s="6">
        <v>21</v>
      </c>
      <c r="I1786" s="6">
        <v>12</v>
      </c>
      <c r="J1786" s="6">
        <v>5</v>
      </c>
      <c r="K1786" s="12">
        <v>2112000501929900</v>
      </c>
    </row>
    <row r="1787" spans="1:11" x14ac:dyDescent="0.2">
      <c r="A1787" s="10">
        <v>400263</v>
      </c>
      <c r="B1787" s="6" t="s">
        <v>1503</v>
      </c>
      <c r="C1787" s="6">
        <v>21</v>
      </c>
      <c r="D1787" s="6">
        <v>381</v>
      </c>
      <c r="E1787" s="6">
        <v>2967</v>
      </c>
      <c r="F1787" s="6">
        <v>1930000</v>
      </c>
      <c r="G1787" s="6" t="s">
        <v>1503</v>
      </c>
      <c r="H1787" s="6">
        <v>21</v>
      </c>
      <c r="I1787" s="6">
        <v>12</v>
      </c>
      <c r="J1787" s="6">
        <v>5</v>
      </c>
      <c r="K1787" s="12">
        <v>2112000501930000</v>
      </c>
    </row>
    <row r="1788" spans="1:11" x14ac:dyDescent="0.2">
      <c r="A1788" s="10">
        <v>400264</v>
      </c>
      <c r="B1788" s="6" t="s">
        <v>1670</v>
      </c>
      <c r="C1788" s="6">
        <v>21</v>
      </c>
      <c r="D1788" s="6">
        <v>381</v>
      </c>
      <c r="E1788" s="6">
        <v>2967</v>
      </c>
      <c r="F1788" s="6">
        <v>1930100</v>
      </c>
      <c r="G1788" s="6" t="s">
        <v>1670</v>
      </c>
      <c r="H1788" s="6">
        <v>21</v>
      </c>
      <c r="I1788" s="6">
        <v>12</v>
      </c>
      <c r="J1788" s="6">
        <v>5</v>
      </c>
      <c r="K1788" s="12">
        <v>2112000501930100</v>
      </c>
    </row>
    <row r="1789" spans="1:11" x14ac:dyDescent="0.2">
      <c r="A1789" s="10">
        <v>400265</v>
      </c>
      <c r="B1789" s="6" t="s">
        <v>1671</v>
      </c>
      <c r="C1789" s="6">
        <v>21</v>
      </c>
      <c r="D1789" s="6">
        <v>381</v>
      </c>
      <c r="E1789" s="6">
        <v>2967</v>
      </c>
      <c r="F1789" s="6">
        <v>1930200</v>
      </c>
      <c r="G1789" s="6" t="s">
        <v>1671</v>
      </c>
      <c r="H1789" s="6">
        <v>21</v>
      </c>
      <c r="I1789" s="6">
        <v>12</v>
      </c>
      <c r="J1789" s="6">
        <v>5</v>
      </c>
      <c r="K1789" s="12">
        <v>2112000501930200</v>
      </c>
    </row>
    <row r="1790" spans="1:11" x14ac:dyDescent="0.2">
      <c r="A1790" s="10">
        <v>400266</v>
      </c>
      <c r="B1790" s="6" t="s">
        <v>1574</v>
      </c>
      <c r="C1790" s="6">
        <v>21</v>
      </c>
      <c r="D1790" s="6">
        <v>381</v>
      </c>
      <c r="E1790" s="6">
        <v>2967</v>
      </c>
      <c r="F1790" s="6">
        <v>1930300</v>
      </c>
      <c r="G1790" s="6" t="s">
        <v>1574</v>
      </c>
      <c r="H1790" s="6">
        <v>21</v>
      </c>
      <c r="I1790" s="6">
        <v>12</v>
      </c>
      <c r="J1790" s="6">
        <v>5</v>
      </c>
      <c r="K1790" s="12">
        <v>2112000501930300</v>
      </c>
    </row>
    <row r="1791" spans="1:11" x14ac:dyDescent="0.2">
      <c r="A1791" s="10">
        <v>400267</v>
      </c>
      <c r="B1791" s="6" t="s">
        <v>1672</v>
      </c>
      <c r="C1791" s="6">
        <v>21</v>
      </c>
      <c r="D1791" s="6">
        <v>381</v>
      </c>
      <c r="E1791" s="6">
        <v>2967</v>
      </c>
      <c r="F1791" s="6">
        <v>1930400</v>
      </c>
      <c r="G1791" s="6" t="s">
        <v>1672</v>
      </c>
      <c r="H1791" s="6">
        <v>21</v>
      </c>
      <c r="I1791" s="6">
        <v>12</v>
      </c>
      <c r="J1791" s="6">
        <v>5</v>
      </c>
      <c r="K1791" s="12">
        <v>2112000501930400</v>
      </c>
    </row>
    <row r="1792" spans="1:11" x14ac:dyDescent="0.2">
      <c r="A1792" s="10">
        <v>400268</v>
      </c>
      <c r="B1792" s="6" t="s">
        <v>4020</v>
      </c>
      <c r="C1792" s="6">
        <v>21</v>
      </c>
      <c r="D1792" s="6">
        <v>381</v>
      </c>
      <c r="E1792" s="6">
        <v>2967</v>
      </c>
      <c r="F1792" s="6">
        <v>1930500</v>
      </c>
      <c r="G1792" s="6" t="s">
        <v>4232</v>
      </c>
      <c r="H1792" s="6">
        <v>21</v>
      </c>
      <c r="I1792" s="6">
        <v>12</v>
      </c>
      <c r="J1792" s="6">
        <v>5</v>
      </c>
      <c r="K1792" s="12">
        <v>2112000501930500</v>
      </c>
    </row>
    <row r="1793" spans="1:11" x14ac:dyDescent="0.2">
      <c r="A1793" s="10">
        <v>400269</v>
      </c>
      <c r="B1793" s="6" t="s">
        <v>1673</v>
      </c>
      <c r="C1793" s="6">
        <v>21</v>
      </c>
      <c r="D1793" s="6">
        <v>381</v>
      </c>
      <c r="E1793" s="6">
        <v>2967</v>
      </c>
      <c r="F1793" s="6">
        <v>1930600</v>
      </c>
      <c r="G1793" s="6" t="s">
        <v>1673</v>
      </c>
      <c r="H1793" s="6">
        <v>21</v>
      </c>
      <c r="I1793" s="6">
        <v>12</v>
      </c>
      <c r="J1793" s="6">
        <v>5</v>
      </c>
      <c r="K1793" s="12">
        <v>2112000501930600</v>
      </c>
    </row>
    <row r="1794" spans="1:11" x14ac:dyDescent="0.2">
      <c r="A1794" s="10">
        <v>400270</v>
      </c>
      <c r="B1794" s="6" t="s">
        <v>1674</v>
      </c>
      <c r="C1794" s="6">
        <v>21</v>
      </c>
      <c r="D1794" s="6">
        <v>381</v>
      </c>
      <c r="E1794" s="6">
        <v>2967</v>
      </c>
      <c r="F1794" s="6">
        <v>1930700</v>
      </c>
      <c r="G1794" s="6" t="s">
        <v>1674</v>
      </c>
      <c r="H1794" s="6">
        <v>21</v>
      </c>
      <c r="I1794" s="6">
        <v>12</v>
      </c>
      <c r="J1794" s="6">
        <v>5</v>
      </c>
      <c r="K1794" s="12">
        <v>2112000501930700</v>
      </c>
    </row>
    <row r="1795" spans="1:11" x14ac:dyDescent="0.2">
      <c r="A1795" s="10">
        <v>400271</v>
      </c>
      <c r="B1795" s="6" t="s">
        <v>1675</v>
      </c>
      <c r="C1795" s="6">
        <v>21</v>
      </c>
      <c r="D1795" s="6">
        <v>381</v>
      </c>
      <c r="E1795" s="6">
        <v>2967</v>
      </c>
      <c r="F1795" s="6">
        <v>1930800</v>
      </c>
      <c r="G1795" s="6" t="s">
        <v>1675</v>
      </c>
      <c r="H1795" s="6">
        <v>21</v>
      </c>
      <c r="I1795" s="6">
        <v>12</v>
      </c>
      <c r="J1795" s="6">
        <v>5</v>
      </c>
      <c r="K1795" s="12">
        <v>2112000501930800</v>
      </c>
    </row>
    <row r="1796" spans="1:11" x14ac:dyDescent="0.2">
      <c r="A1796" s="10">
        <v>400272</v>
      </c>
      <c r="B1796" s="6" t="s">
        <v>1676</v>
      </c>
      <c r="C1796" s="6">
        <v>21</v>
      </c>
      <c r="D1796" s="6">
        <v>381</v>
      </c>
      <c r="E1796" s="6">
        <v>2967</v>
      </c>
      <c r="F1796" s="6">
        <v>1930900</v>
      </c>
      <c r="G1796" s="6" t="s">
        <v>1676</v>
      </c>
      <c r="H1796" s="6">
        <v>21</v>
      </c>
      <c r="I1796" s="6">
        <v>12</v>
      </c>
      <c r="J1796" s="6">
        <v>5</v>
      </c>
      <c r="K1796" s="12">
        <v>2112000501930900</v>
      </c>
    </row>
    <row r="1797" spans="1:11" x14ac:dyDescent="0.2">
      <c r="A1797" s="10">
        <v>400273</v>
      </c>
      <c r="B1797" s="6" t="s">
        <v>1677</v>
      </c>
      <c r="C1797" s="6">
        <v>21</v>
      </c>
      <c r="D1797" s="6">
        <v>381</v>
      </c>
      <c r="E1797" s="6">
        <v>2967</v>
      </c>
      <c r="F1797" s="6">
        <v>1931000</v>
      </c>
      <c r="G1797" s="6" t="s">
        <v>1677</v>
      </c>
      <c r="H1797" s="6">
        <v>21</v>
      </c>
      <c r="I1797" s="6">
        <v>12</v>
      </c>
      <c r="J1797" s="6">
        <v>5</v>
      </c>
      <c r="K1797" s="12">
        <v>2112000501931000</v>
      </c>
    </row>
    <row r="1798" spans="1:11" x14ac:dyDescent="0.2">
      <c r="A1798" s="10">
        <v>400274</v>
      </c>
      <c r="B1798" s="6" t="s">
        <v>1678</v>
      </c>
      <c r="C1798" s="6">
        <v>21</v>
      </c>
      <c r="D1798" s="6">
        <v>381</v>
      </c>
      <c r="E1798" s="6">
        <v>2967</v>
      </c>
      <c r="F1798" s="6">
        <v>1931000</v>
      </c>
      <c r="G1798" s="6" t="s">
        <v>1677</v>
      </c>
      <c r="H1798" s="6">
        <v>21</v>
      </c>
      <c r="I1798" s="6">
        <v>12</v>
      </c>
      <c r="J1798" s="6">
        <v>5</v>
      </c>
      <c r="K1798" s="12">
        <v>2112000501931000</v>
      </c>
    </row>
    <row r="1799" spans="1:11" x14ac:dyDescent="0.2">
      <c r="A1799" s="10">
        <v>400275</v>
      </c>
      <c r="B1799" s="6" t="s">
        <v>1679</v>
      </c>
      <c r="C1799" s="6">
        <v>21</v>
      </c>
      <c r="D1799" s="6">
        <v>381</v>
      </c>
      <c r="E1799" s="6">
        <v>2967</v>
      </c>
      <c r="F1799" s="6">
        <v>1931100</v>
      </c>
      <c r="G1799" s="6" t="s">
        <v>1679</v>
      </c>
      <c r="H1799" s="6">
        <v>21</v>
      </c>
      <c r="I1799" s="6">
        <v>12</v>
      </c>
      <c r="J1799" s="6">
        <v>5</v>
      </c>
      <c r="K1799" s="12">
        <v>2112000501931100</v>
      </c>
    </row>
    <row r="1800" spans="1:11" x14ac:dyDescent="0.2">
      <c r="A1800" s="10">
        <v>400276</v>
      </c>
      <c r="B1800" s="6" t="s">
        <v>1680</v>
      </c>
      <c r="C1800" s="6">
        <v>21</v>
      </c>
      <c r="D1800" s="6">
        <v>381</v>
      </c>
      <c r="E1800" s="6">
        <v>2967</v>
      </c>
      <c r="F1800" s="6">
        <v>1931200</v>
      </c>
      <c r="G1800" s="6" t="s">
        <v>1680</v>
      </c>
      <c r="H1800" s="6">
        <v>21</v>
      </c>
      <c r="I1800" s="6">
        <v>12</v>
      </c>
      <c r="J1800" s="6">
        <v>5</v>
      </c>
      <c r="K1800" s="12">
        <v>2112000501931200</v>
      </c>
    </row>
    <row r="1801" spans="1:11" x14ac:dyDescent="0.2">
      <c r="A1801" s="10">
        <v>400277</v>
      </c>
      <c r="B1801" s="6" t="s">
        <v>4022</v>
      </c>
      <c r="C1801" s="6">
        <v>21</v>
      </c>
      <c r="D1801" s="6">
        <v>381</v>
      </c>
      <c r="E1801" s="6">
        <v>2967</v>
      </c>
      <c r="F1801" s="6">
        <v>1931300</v>
      </c>
      <c r="G1801" s="6" t="s">
        <v>4022</v>
      </c>
      <c r="H1801" s="6">
        <v>21</v>
      </c>
      <c r="I1801" s="6">
        <v>12</v>
      </c>
      <c r="J1801" s="6">
        <v>5</v>
      </c>
      <c r="K1801" s="12">
        <v>2112000501931300</v>
      </c>
    </row>
    <row r="1802" spans="1:11" x14ac:dyDescent="0.2">
      <c r="A1802" s="10">
        <v>400278</v>
      </c>
      <c r="B1802" s="6" t="s">
        <v>1681</v>
      </c>
      <c r="C1802" s="6">
        <v>21</v>
      </c>
      <c r="D1802" s="6">
        <v>381</v>
      </c>
      <c r="E1802" s="6">
        <v>2967</v>
      </c>
      <c r="F1802" s="6">
        <v>1931400</v>
      </c>
      <c r="G1802" s="6" t="s">
        <v>1681</v>
      </c>
      <c r="H1802" s="6">
        <v>21</v>
      </c>
      <c r="I1802" s="6">
        <v>12</v>
      </c>
      <c r="J1802" s="6">
        <v>5</v>
      </c>
      <c r="K1802" s="12">
        <v>2112000501931400</v>
      </c>
    </row>
    <row r="1803" spans="1:11" x14ac:dyDescent="0.2">
      <c r="A1803" s="10">
        <v>400279</v>
      </c>
      <c r="B1803" s="6" t="s">
        <v>1682</v>
      </c>
      <c r="C1803" s="6">
        <v>21</v>
      </c>
      <c r="D1803" s="6">
        <v>381</v>
      </c>
      <c r="E1803" s="6">
        <v>2967</v>
      </c>
      <c r="F1803" s="6">
        <v>1931500</v>
      </c>
      <c r="G1803" s="6" t="s">
        <v>4233</v>
      </c>
      <c r="H1803" s="6">
        <v>21</v>
      </c>
      <c r="I1803" s="6">
        <v>12</v>
      </c>
      <c r="J1803" s="6">
        <v>5</v>
      </c>
      <c r="K1803" s="12">
        <v>2112000501931500</v>
      </c>
    </row>
    <row r="1804" spans="1:11" x14ac:dyDescent="0.2">
      <c r="A1804" s="10">
        <v>400280</v>
      </c>
      <c r="B1804" s="6" t="s">
        <v>1683</v>
      </c>
      <c r="C1804" s="6">
        <v>21</v>
      </c>
      <c r="D1804" s="6">
        <v>381</v>
      </c>
      <c r="E1804" s="6">
        <v>2967</v>
      </c>
      <c r="F1804" s="6">
        <v>1931600</v>
      </c>
      <c r="G1804" s="6" t="s">
        <v>4234</v>
      </c>
      <c r="H1804" s="6">
        <v>21</v>
      </c>
      <c r="I1804" s="6">
        <v>12</v>
      </c>
      <c r="J1804" s="6">
        <v>5</v>
      </c>
      <c r="K1804" s="12">
        <v>2112000501931600</v>
      </c>
    </row>
    <row r="1805" spans="1:11" x14ac:dyDescent="0.2">
      <c r="A1805" s="10">
        <v>400281</v>
      </c>
      <c r="B1805" s="6" t="s">
        <v>1684</v>
      </c>
      <c r="C1805" s="6">
        <v>21</v>
      </c>
      <c r="D1805" s="6">
        <v>381</v>
      </c>
      <c r="E1805" s="6">
        <v>2967</v>
      </c>
      <c r="F1805" s="6">
        <v>1931700</v>
      </c>
      <c r="G1805" s="6" t="s">
        <v>1684</v>
      </c>
      <c r="H1805" s="6">
        <v>21</v>
      </c>
      <c r="I1805" s="6">
        <v>12</v>
      </c>
      <c r="J1805" s="6">
        <v>5</v>
      </c>
      <c r="K1805" s="12">
        <v>2112000501931700</v>
      </c>
    </row>
    <row r="1806" spans="1:11" x14ac:dyDescent="0.2">
      <c r="A1806" s="10">
        <v>400282</v>
      </c>
      <c r="B1806" s="6" t="s">
        <v>1685</v>
      </c>
      <c r="C1806" s="6">
        <v>21</v>
      </c>
      <c r="D1806" s="6">
        <v>381</v>
      </c>
      <c r="E1806" s="6">
        <v>2967</v>
      </c>
      <c r="F1806" s="6">
        <v>1931800</v>
      </c>
      <c r="G1806" s="6" t="s">
        <v>1685</v>
      </c>
      <c r="H1806" s="6">
        <v>21</v>
      </c>
      <c r="I1806" s="6">
        <v>12</v>
      </c>
      <c r="J1806" s="6">
        <v>5</v>
      </c>
      <c r="K1806" s="12">
        <v>2112000501931800</v>
      </c>
    </row>
    <row r="1807" spans="1:11" x14ac:dyDescent="0.2">
      <c r="A1807" s="10">
        <v>400283</v>
      </c>
      <c r="B1807" s="6" t="s">
        <v>1686</v>
      </c>
      <c r="C1807" s="6">
        <v>21</v>
      </c>
      <c r="D1807" s="6">
        <v>381</v>
      </c>
      <c r="E1807" s="6">
        <v>2967</v>
      </c>
      <c r="F1807" s="6">
        <v>1931900</v>
      </c>
      <c r="G1807" s="6" t="s">
        <v>1686</v>
      </c>
      <c r="H1807" s="6">
        <v>21</v>
      </c>
      <c r="I1807" s="6">
        <v>12</v>
      </c>
      <c r="J1807" s="6">
        <v>5</v>
      </c>
      <c r="K1807" s="12">
        <v>2112000501931900</v>
      </c>
    </row>
    <row r="1808" spans="1:11" x14ac:dyDescent="0.2">
      <c r="A1808" s="10">
        <v>400284</v>
      </c>
      <c r="B1808" s="6" t="s">
        <v>1687</v>
      </c>
      <c r="C1808" s="6">
        <v>21</v>
      </c>
      <c r="D1808" s="6">
        <v>381</v>
      </c>
      <c r="E1808" s="6">
        <v>2967</v>
      </c>
      <c r="F1808" s="6">
        <v>1932000</v>
      </c>
      <c r="G1808" s="6" t="s">
        <v>1687</v>
      </c>
      <c r="H1808" s="6">
        <v>21</v>
      </c>
      <c r="I1808" s="6">
        <v>12</v>
      </c>
      <c r="J1808" s="6">
        <v>5</v>
      </c>
      <c r="K1808" s="12">
        <v>2112000501932000</v>
      </c>
    </row>
    <row r="1809" spans="1:11" x14ac:dyDescent="0.2">
      <c r="A1809" s="10">
        <v>400285</v>
      </c>
      <c r="B1809" s="6" t="s">
        <v>1688</v>
      </c>
      <c r="C1809" s="6">
        <v>21</v>
      </c>
      <c r="D1809" s="6">
        <v>381</v>
      </c>
      <c r="E1809" s="6">
        <v>2967</v>
      </c>
      <c r="F1809" s="6">
        <v>1932100</v>
      </c>
      <c r="G1809" s="6" t="s">
        <v>1688</v>
      </c>
      <c r="H1809" s="6">
        <v>21</v>
      </c>
      <c r="I1809" s="6">
        <v>12</v>
      </c>
      <c r="J1809" s="6">
        <v>5</v>
      </c>
      <c r="K1809" s="12">
        <v>2112000501932100</v>
      </c>
    </row>
    <row r="1810" spans="1:11" x14ac:dyDescent="0.2">
      <c r="A1810" s="10">
        <v>400286</v>
      </c>
      <c r="B1810" s="6" t="s">
        <v>1689</v>
      </c>
      <c r="C1810" s="6">
        <v>21</v>
      </c>
      <c r="D1810" s="6">
        <v>381</v>
      </c>
      <c r="E1810" s="6">
        <v>2967</v>
      </c>
      <c r="F1810" s="6">
        <v>1932200</v>
      </c>
      <c r="G1810" s="6" t="s">
        <v>1689</v>
      </c>
      <c r="H1810" s="6">
        <v>21</v>
      </c>
      <c r="I1810" s="6">
        <v>12</v>
      </c>
      <c r="J1810" s="6">
        <v>5</v>
      </c>
      <c r="K1810" s="12">
        <v>2112000501932200</v>
      </c>
    </row>
    <row r="1811" spans="1:11" x14ac:dyDescent="0.2">
      <c r="A1811" s="10">
        <v>400287</v>
      </c>
      <c r="B1811" s="6" t="s">
        <v>1690</v>
      </c>
      <c r="C1811" s="6">
        <v>21</v>
      </c>
      <c r="D1811" s="6">
        <v>381</v>
      </c>
      <c r="E1811" s="6">
        <v>2967</v>
      </c>
      <c r="F1811" s="6">
        <v>1932300</v>
      </c>
      <c r="G1811" s="6" t="s">
        <v>1690</v>
      </c>
      <c r="H1811" s="6">
        <v>21</v>
      </c>
      <c r="I1811" s="6">
        <v>12</v>
      </c>
      <c r="J1811" s="6">
        <v>5</v>
      </c>
      <c r="K1811" s="12">
        <v>2112000501932300</v>
      </c>
    </row>
    <row r="1812" spans="1:11" x14ac:dyDescent="0.2">
      <c r="A1812" s="10">
        <v>400288</v>
      </c>
      <c r="B1812" s="6" t="s">
        <v>1138</v>
      </c>
      <c r="C1812" s="6">
        <v>21</v>
      </c>
      <c r="D1812" s="6">
        <v>381</v>
      </c>
      <c r="E1812" s="6">
        <v>2967</v>
      </c>
      <c r="F1812" s="6">
        <v>1932400</v>
      </c>
      <c r="G1812" s="6" t="s">
        <v>1138</v>
      </c>
      <c r="H1812" s="6">
        <v>21</v>
      </c>
      <c r="I1812" s="6">
        <v>12</v>
      </c>
      <c r="J1812" s="6">
        <v>5</v>
      </c>
      <c r="K1812" s="12">
        <v>2112000501932400</v>
      </c>
    </row>
    <row r="1813" spans="1:11" x14ac:dyDescent="0.2">
      <c r="A1813" s="10">
        <v>400289</v>
      </c>
      <c r="B1813" s="6" t="s">
        <v>1691</v>
      </c>
      <c r="C1813" s="6">
        <v>21</v>
      </c>
      <c r="D1813" s="6">
        <v>381</v>
      </c>
      <c r="E1813" s="6">
        <v>2967</v>
      </c>
      <c r="F1813" s="6">
        <v>1932500</v>
      </c>
      <c r="G1813" s="6" t="s">
        <v>1691</v>
      </c>
      <c r="H1813" s="6">
        <v>21</v>
      </c>
      <c r="I1813" s="6">
        <v>12</v>
      </c>
      <c r="J1813" s="6">
        <v>5</v>
      </c>
      <c r="K1813" s="12">
        <v>2112000501932500</v>
      </c>
    </row>
    <row r="1814" spans="1:11" x14ac:dyDescent="0.2">
      <c r="A1814" s="10">
        <v>400290</v>
      </c>
      <c r="B1814" s="6" t="s">
        <v>1692</v>
      </c>
      <c r="C1814" s="6">
        <v>21</v>
      </c>
      <c r="D1814" s="6">
        <v>381</v>
      </c>
      <c r="E1814" s="6">
        <v>2967</v>
      </c>
      <c r="F1814" s="6">
        <v>1932600</v>
      </c>
      <c r="G1814" s="6" t="s">
        <v>1692</v>
      </c>
      <c r="H1814" s="6">
        <v>21</v>
      </c>
      <c r="I1814" s="6">
        <v>12</v>
      </c>
      <c r="J1814" s="6">
        <v>5</v>
      </c>
      <c r="K1814" s="12">
        <v>2112000501932600</v>
      </c>
    </row>
    <row r="1815" spans="1:11" x14ac:dyDescent="0.2">
      <c r="A1815" s="10">
        <v>400291</v>
      </c>
      <c r="B1815" s="6" t="s">
        <v>1693</v>
      </c>
      <c r="C1815" s="6">
        <v>21</v>
      </c>
      <c r="D1815" s="6">
        <v>381</v>
      </c>
      <c r="E1815" s="6">
        <v>2967</v>
      </c>
      <c r="F1815" s="6">
        <v>1932700</v>
      </c>
      <c r="G1815" s="6" t="s">
        <v>1693</v>
      </c>
      <c r="H1815" s="6">
        <v>21</v>
      </c>
      <c r="I1815" s="6">
        <v>12</v>
      </c>
      <c r="J1815" s="6">
        <v>5</v>
      </c>
      <c r="K1815" s="12">
        <v>2112000501932700</v>
      </c>
    </row>
    <row r="1816" spans="1:11" x14ac:dyDescent="0.2">
      <c r="A1816" s="10">
        <v>400292</v>
      </c>
      <c r="B1816" s="6" t="s">
        <v>1396</v>
      </c>
      <c r="C1816" s="6">
        <v>21</v>
      </c>
      <c r="D1816" s="6">
        <v>381</v>
      </c>
      <c r="E1816" s="6">
        <v>2967</v>
      </c>
      <c r="F1816" s="6">
        <v>1932800</v>
      </c>
      <c r="G1816" s="6" t="s">
        <v>1396</v>
      </c>
      <c r="H1816" s="6">
        <v>21</v>
      </c>
      <c r="I1816" s="6">
        <v>12</v>
      </c>
      <c r="J1816" s="6">
        <v>5</v>
      </c>
      <c r="K1816" s="12">
        <v>2112000501932800</v>
      </c>
    </row>
    <row r="1817" spans="1:11" x14ac:dyDescent="0.2">
      <c r="A1817" s="10">
        <v>400293</v>
      </c>
      <c r="B1817" s="6" t="s">
        <v>1694</v>
      </c>
      <c r="C1817" s="6">
        <v>21</v>
      </c>
      <c r="D1817" s="6">
        <v>381</v>
      </c>
      <c r="E1817" s="6">
        <v>2967</v>
      </c>
      <c r="F1817" s="6">
        <v>1932900</v>
      </c>
      <c r="G1817" s="6" t="s">
        <v>1694</v>
      </c>
      <c r="H1817" s="6">
        <v>21</v>
      </c>
      <c r="I1817" s="6">
        <v>12</v>
      </c>
      <c r="J1817" s="6">
        <v>5</v>
      </c>
      <c r="K1817" s="12">
        <v>2112000501932900</v>
      </c>
    </row>
    <row r="1818" spans="1:11" x14ac:dyDescent="0.2">
      <c r="A1818" s="10">
        <v>400294</v>
      </c>
      <c r="B1818" s="6" t="s">
        <v>1695</v>
      </c>
      <c r="C1818" s="6">
        <v>21</v>
      </c>
      <c r="D1818" s="6">
        <v>381</v>
      </c>
      <c r="E1818" s="6">
        <v>2967</v>
      </c>
      <c r="F1818" s="6">
        <v>1933000</v>
      </c>
      <c r="G1818" s="6" t="s">
        <v>1695</v>
      </c>
      <c r="H1818" s="6">
        <v>21</v>
      </c>
      <c r="I1818" s="6">
        <v>12</v>
      </c>
      <c r="J1818" s="6">
        <v>5</v>
      </c>
      <c r="K1818" s="12">
        <v>2112000501933000</v>
      </c>
    </row>
    <row r="1819" spans="1:11" x14ac:dyDescent="0.2">
      <c r="A1819" s="10">
        <v>400295</v>
      </c>
      <c r="B1819" s="6" t="s">
        <v>1696</v>
      </c>
      <c r="C1819" s="6">
        <v>21</v>
      </c>
      <c r="D1819" s="6">
        <v>381</v>
      </c>
      <c r="E1819" s="6">
        <v>2967</v>
      </c>
      <c r="F1819" s="6">
        <v>1933100</v>
      </c>
      <c r="G1819" s="6" t="s">
        <v>1696</v>
      </c>
      <c r="H1819" s="6">
        <v>21</v>
      </c>
      <c r="I1819" s="6">
        <v>12</v>
      </c>
      <c r="J1819" s="6">
        <v>5</v>
      </c>
      <c r="K1819" s="12">
        <v>2112000501933100</v>
      </c>
    </row>
    <row r="1820" spans="1:11" x14ac:dyDescent="0.2">
      <c r="A1820" s="10">
        <v>400296</v>
      </c>
      <c r="B1820" s="6" t="s">
        <v>1697</v>
      </c>
      <c r="C1820" s="6">
        <v>21</v>
      </c>
      <c r="D1820" s="6">
        <v>381</v>
      </c>
      <c r="E1820" s="6">
        <v>2967</v>
      </c>
      <c r="F1820" s="6">
        <v>1933200</v>
      </c>
      <c r="G1820" s="6" t="s">
        <v>1697</v>
      </c>
      <c r="H1820" s="6">
        <v>21</v>
      </c>
      <c r="I1820" s="6">
        <v>12</v>
      </c>
      <c r="J1820" s="6">
        <v>5</v>
      </c>
      <c r="K1820" s="12">
        <v>2112000501933200</v>
      </c>
    </row>
    <row r="1821" spans="1:11" x14ac:dyDescent="0.2">
      <c r="A1821" s="10">
        <v>400297</v>
      </c>
      <c r="B1821" s="6" t="s">
        <v>1698</v>
      </c>
      <c r="C1821" s="6">
        <v>21</v>
      </c>
      <c r="D1821" s="6">
        <v>381</v>
      </c>
      <c r="E1821" s="6">
        <v>2967</v>
      </c>
      <c r="F1821" s="6">
        <v>1933300</v>
      </c>
      <c r="G1821" s="6" t="s">
        <v>1698</v>
      </c>
      <c r="H1821" s="6">
        <v>21</v>
      </c>
      <c r="I1821" s="6">
        <v>12</v>
      </c>
      <c r="J1821" s="6">
        <v>5</v>
      </c>
      <c r="K1821" s="12">
        <v>2112000501933300</v>
      </c>
    </row>
    <row r="1822" spans="1:11" x14ac:dyDescent="0.2">
      <c r="A1822" s="10">
        <v>400298</v>
      </c>
      <c r="B1822" s="6" t="s">
        <v>1307</v>
      </c>
      <c r="C1822" s="6">
        <v>21</v>
      </c>
      <c r="D1822" s="6">
        <v>381</v>
      </c>
      <c r="E1822" s="6">
        <v>2967</v>
      </c>
      <c r="F1822" s="6">
        <v>1933400</v>
      </c>
      <c r="G1822" s="6" t="s">
        <v>1307</v>
      </c>
      <c r="H1822" s="6">
        <v>21</v>
      </c>
      <c r="I1822" s="6">
        <v>12</v>
      </c>
      <c r="J1822" s="6">
        <v>5</v>
      </c>
      <c r="K1822" s="12">
        <v>2112000501933400</v>
      </c>
    </row>
    <row r="1823" spans="1:11" x14ac:dyDescent="0.2">
      <c r="A1823" s="10">
        <v>400299</v>
      </c>
      <c r="B1823" s="6" t="s">
        <v>1699</v>
      </c>
      <c r="C1823" s="6">
        <v>21</v>
      </c>
      <c r="D1823" s="6">
        <v>381</v>
      </c>
      <c r="E1823" s="6">
        <v>2967</v>
      </c>
      <c r="F1823" s="6">
        <v>1933500</v>
      </c>
      <c r="G1823" s="6" t="s">
        <v>1699</v>
      </c>
      <c r="H1823" s="6">
        <v>21</v>
      </c>
      <c r="I1823" s="6">
        <v>12</v>
      </c>
      <c r="J1823" s="6">
        <v>5</v>
      </c>
      <c r="K1823" s="12">
        <v>2112000501933500</v>
      </c>
    </row>
    <row r="1824" spans="1:11" x14ac:dyDescent="0.2">
      <c r="A1824" s="10">
        <v>400300</v>
      </c>
      <c r="B1824" s="6" t="s">
        <v>1700</v>
      </c>
      <c r="C1824" s="6">
        <v>21</v>
      </c>
      <c r="D1824" s="6">
        <v>381</v>
      </c>
      <c r="E1824" s="6">
        <v>2967</v>
      </c>
      <c r="F1824" s="6">
        <v>1933600</v>
      </c>
      <c r="G1824" s="6" t="s">
        <v>1700</v>
      </c>
      <c r="H1824" s="6">
        <v>21</v>
      </c>
      <c r="I1824" s="6">
        <v>12</v>
      </c>
      <c r="J1824" s="6">
        <v>5</v>
      </c>
      <c r="K1824" s="12">
        <v>2112000501933600</v>
      </c>
    </row>
    <row r="1825" spans="1:11" x14ac:dyDescent="0.2">
      <c r="A1825" s="10">
        <v>400301</v>
      </c>
      <c r="B1825" s="6" t="s">
        <v>1701</v>
      </c>
      <c r="C1825" s="6">
        <v>21</v>
      </c>
      <c r="D1825" s="6">
        <v>381</v>
      </c>
      <c r="E1825" s="6">
        <v>2967</v>
      </c>
      <c r="F1825" s="6">
        <v>1933700</v>
      </c>
      <c r="G1825" s="6" t="s">
        <v>1701</v>
      </c>
      <c r="H1825" s="6">
        <v>21</v>
      </c>
      <c r="I1825" s="6">
        <v>12</v>
      </c>
      <c r="J1825" s="6">
        <v>5</v>
      </c>
      <c r="K1825" s="12">
        <v>2112000501933700</v>
      </c>
    </row>
    <row r="1826" spans="1:11" x14ac:dyDescent="0.2">
      <c r="A1826" s="10">
        <v>400302</v>
      </c>
      <c r="B1826" s="6" t="s">
        <v>1702</v>
      </c>
      <c r="C1826" s="6">
        <v>21</v>
      </c>
      <c r="D1826" s="6">
        <v>381</v>
      </c>
      <c r="E1826" s="6">
        <v>2967</v>
      </c>
      <c r="F1826" s="6">
        <v>1933800</v>
      </c>
      <c r="G1826" s="6" t="s">
        <v>1702</v>
      </c>
      <c r="H1826" s="6">
        <v>21</v>
      </c>
      <c r="I1826" s="6">
        <v>12</v>
      </c>
      <c r="J1826" s="6">
        <v>5</v>
      </c>
      <c r="K1826" s="12">
        <v>2112000501933800</v>
      </c>
    </row>
    <row r="1827" spans="1:11" x14ac:dyDescent="0.2">
      <c r="A1827" s="10">
        <v>400303</v>
      </c>
      <c r="B1827" s="6" t="s">
        <v>1703</v>
      </c>
      <c r="C1827" s="6">
        <v>21</v>
      </c>
      <c r="D1827" s="6">
        <v>381</v>
      </c>
      <c r="E1827" s="6">
        <v>2967</v>
      </c>
      <c r="F1827" s="6">
        <v>1933900</v>
      </c>
      <c r="G1827" s="6" t="s">
        <v>1703</v>
      </c>
      <c r="H1827" s="6">
        <v>21</v>
      </c>
      <c r="I1827" s="6">
        <v>12</v>
      </c>
      <c r="J1827" s="6">
        <v>5</v>
      </c>
      <c r="K1827" s="12">
        <v>2112000501933900</v>
      </c>
    </row>
    <row r="1828" spans="1:11" x14ac:dyDescent="0.2">
      <c r="A1828" s="10">
        <v>400304</v>
      </c>
      <c r="B1828" s="6" t="s">
        <v>1704</v>
      </c>
      <c r="C1828" s="6">
        <v>21</v>
      </c>
      <c r="D1828" s="6">
        <v>381</v>
      </c>
      <c r="E1828" s="6">
        <v>2967</v>
      </c>
      <c r="F1828" s="6">
        <v>1934000</v>
      </c>
      <c r="G1828" s="6" t="s">
        <v>1704</v>
      </c>
      <c r="H1828" s="6">
        <v>21</v>
      </c>
      <c r="I1828" s="6">
        <v>12</v>
      </c>
      <c r="J1828" s="6">
        <v>5</v>
      </c>
      <c r="K1828" s="12">
        <v>2112000501934000</v>
      </c>
    </row>
    <row r="1829" spans="1:11" x14ac:dyDescent="0.2">
      <c r="A1829" s="10">
        <v>400305</v>
      </c>
      <c r="B1829" s="6" t="s">
        <v>1705</v>
      </c>
      <c r="C1829" s="6">
        <v>21</v>
      </c>
      <c r="D1829" s="6">
        <v>381</v>
      </c>
      <c r="E1829" s="6">
        <v>2967</v>
      </c>
      <c r="F1829" s="6">
        <v>1934100</v>
      </c>
      <c r="G1829" s="6" t="s">
        <v>1705</v>
      </c>
      <c r="H1829" s="6">
        <v>21</v>
      </c>
      <c r="I1829" s="6">
        <v>12</v>
      </c>
      <c r="J1829" s="6">
        <v>5</v>
      </c>
      <c r="K1829" s="12">
        <v>2112000501934100</v>
      </c>
    </row>
    <row r="1830" spans="1:11" x14ac:dyDescent="0.2">
      <c r="A1830" s="10">
        <v>400306</v>
      </c>
      <c r="B1830" s="6" t="s">
        <v>1706</v>
      </c>
      <c r="C1830" s="6">
        <v>21</v>
      </c>
      <c r="D1830" s="6">
        <v>381</v>
      </c>
      <c r="E1830" s="6">
        <v>2967</v>
      </c>
      <c r="F1830" s="6">
        <v>1934200</v>
      </c>
      <c r="G1830" s="6" t="s">
        <v>1706</v>
      </c>
      <c r="H1830" s="6">
        <v>21</v>
      </c>
      <c r="I1830" s="6">
        <v>12</v>
      </c>
      <c r="J1830" s="6">
        <v>5</v>
      </c>
      <c r="K1830" s="12">
        <v>2112000501934200</v>
      </c>
    </row>
    <row r="1831" spans="1:11" x14ac:dyDescent="0.2">
      <c r="A1831" s="10">
        <v>400307</v>
      </c>
      <c r="B1831" s="6" t="s">
        <v>1707</v>
      </c>
      <c r="C1831" s="6">
        <v>21</v>
      </c>
      <c r="D1831" s="6">
        <v>381</v>
      </c>
      <c r="E1831" s="6">
        <v>2967</v>
      </c>
      <c r="F1831" s="6">
        <v>1934300</v>
      </c>
      <c r="G1831" s="6" t="s">
        <v>1707</v>
      </c>
      <c r="H1831" s="6">
        <v>21</v>
      </c>
      <c r="I1831" s="6">
        <v>12</v>
      </c>
      <c r="J1831" s="6">
        <v>5</v>
      </c>
      <c r="K1831" s="12">
        <v>2112000501934300</v>
      </c>
    </row>
    <row r="1832" spans="1:11" x14ac:dyDescent="0.2">
      <c r="A1832" s="10">
        <v>400308</v>
      </c>
      <c r="B1832" s="6" t="s">
        <v>1708</v>
      </c>
      <c r="C1832" s="6">
        <v>21</v>
      </c>
      <c r="D1832" s="6">
        <v>381</v>
      </c>
      <c r="E1832" s="6">
        <v>2967</v>
      </c>
      <c r="F1832" s="6">
        <v>1934400</v>
      </c>
      <c r="G1832" s="6" t="s">
        <v>4235</v>
      </c>
      <c r="H1832" s="6">
        <v>21</v>
      </c>
      <c r="I1832" s="6">
        <v>12</v>
      </c>
      <c r="J1832" s="6">
        <v>5</v>
      </c>
      <c r="K1832" s="12">
        <v>2112000501934400</v>
      </c>
    </row>
    <row r="1833" spans="1:11" x14ac:dyDescent="0.2">
      <c r="A1833" s="10">
        <v>400309</v>
      </c>
      <c r="B1833" s="6" t="s">
        <v>1113</v>
      </c>
      <c r="C1833" s="6">
        <v>21</v>
      </c>
      <c r="D1833" s="6">
        <v>381</v>
      </c>
      <c r="E1833" s="6">
        <v>2967</v>
      </c>
      <c r="F1833" s="6">
        <v>1934500</v>
      </c>
      <c r="G1833" s="6" t="s">
        <v>1113</v>
      </c>
      <c r="H1833" s="6">
        <v>21</v>
      </c>
      <c r="I1833" s="6">
        <v>12</v>
      </c>
      <c r="J1833" s="6">
        <v>5</v>
      </c>
      <c r="K1833" s="12">
        <v>2112000501934500</v>
      </c>
    </row>
    <row r="1834" spans="1:11" x14ac:dyDescent="0.2">
      <c r="A1834" s="10">
        <v>400310</v>
      </c>
      <c r="B1834" s="6" t="s">
        <v>1580</v>
      </c>
      <c r="C1834" s="6">
        <v>21</v>
      </c>
      <c r="D1834" s="6">
        <v>381</v>
      </c>
      <c r="E1834" s="6">
        <v>2967</v>
      </c>
      <c r="F1834" s="6">
        <v>1934600</v>
      </c>
      <c r="G1834" s="6" t="s">
        <v>1580</v>
      </c>
      <c r="H1834" s="6">
        <v>21</v>
      </c>
      <c r="I1834" s="6">
        <v>12</v>
      </c>
      <c r="J1834" s="6">
        <v>5</v>
      </c>
      <c r="K1834" s="12">
        <v>2112000501934600</v>
      </c>
    </row>
    <row r="1835" spans="1:11" x14ac:dyDescent="0.2">
      <c r="A1835" s="10">
        <v>400311</v>
      </c>
      <c r="B1835" s="6" t="s">
        <v>1709</v>
      </c>
      <c r="C1835" s="6">
        <v>21</v>
      </c>
      <c r="D1835" s="6">
        <v>381</v>
      </c>
      <c r="E1835" s="6">
        <v>2967</v>
      </c>
      <c r="F1835" s="6">
        <v>1934700</v>
      </c>
      <c r="G1835" s="6" t="s">
        <v>1709</v>
      </c>
      <c r="H1835" s="6">
        <v>21</v>
      </c>
      <c r="I1835" s="6">
        <v>12</v>
      </c>
      <c r="J1835" s="6">
        <v>5</v>
      </c>
      <c r="K1835" s="12">
        <v>2112000501934700</v>
      </c>
    </row>
    <row r="1836" spans="1:11" x14ac:dyDescent="0.2">
      <c r="A1836" s="10">
        <v>400312</v>
      </c>
      <c r="B1836" s="6" t="s">
        <v>1710</v>
      </c>
      <c r="C1836" s="6">
        <v>21</v>
      </c>
      <c r="D1836" s="6">
        <v>381</v>
      </c>
      <c r="E1836" s="6">
        <v>2967</v>
      </c>
      <c r="F1836" s="6">
        <v>1934800</v>
      </c>
      <c r="G1836" s="6" t="s">
        <v>1710</v>
      </c>
      <c r="H1836" s="6">
        <v>21</v>
      </c>
      <c r="I1836" s="6">
        <v>12</v>
      </c>
      <c r="J1836" s="6">
        <v>5</v>
      </c>
      <c r="K1836" s="12">
        <v>2112000501934800</v>
      </c>
    </row>
    <row r="1837" spans="1:11" x14ac:dyDescent="0.2">
      <c r="A1837" s="10">
        <v>400313</v>
      </c>
      <c r="B1837" s="6" t="s">
        <v>1711</v>
      </c>
      <c r="C1837" s="6">
        <v>21</v>
      </c>
      <c r="D1837" s="6">
        <v>381</v>
      </c>
      <c r="E1837" s="6">
        <v>2967</v>
      </c>
      <c r="F1837" s="6">
        <v>1934900</v>
      </c>
      <c r="G1837" s="6" t="s">
        <v>1711</v>
      </c>
      <c r="H1837" s="6">
        <v>21</v>
      </c>
      <c r="I1837" s="6">
        <v>12</v>
      </c>
      <c r="J1837" s="6">
        <v>5</v>
      </c>
      <c r="K1837" s="12">
        <v>2112000501934900</v>
      </c>
    </row>
    <row r="1838" spans="1:11" x14ac:dyDescent="0.2">
      <c r="A1838" s="10">
        <v>400314</v>
      </c>
      <c r="B1838" s="6" t="s">
        <v>1712</v>
      </c>
      <c r="C1838" s="6">
        <v>21</v>
      </c>
      <c r="D1838" s="6">
        <v>381</v>
      </c>
      <c r="E1838" s="6">
        <v>2967</v>
      </c>
      <c r="F1838" s="6">
        <v>1935000</v>
      </c>
      <c r="G1838" s="6" t="s">
        <v>1712</v>
      </c>
      <c r="H1838" s="6">
        <v>21</v>
      </c>
      <c r="I1838" s="6">
        <v>12</v>
      </c>
      <c r="J1838" s="6">
        <v>5</v>
      </c>
      <c r="K1838" s="12">
        <v>2112000501935000</v>
      </c>
    </row>
    <row r="1839" spans="1:11" x14ac:dyDescent="0.2">
      <c r="A1839" s="10">
        <v>400315</v>
      </c>
      <c r="B1839" s="6" t="s">
        <v>4236</v>
      </c>
      <c r="C1839" s="6">
        <v>21</v>
      </c>
      <c r="D1839" s="6">
        <v>381</v>
      </c>
      <c r="E1839" s="6">
        <v>2967</v>
      </c>
      <c r="F1839" s="6">
        <v>1935100</v>
      </c>
      <c r="G1839" s="6" t="s">
        <v>4236</v>
      </c>
      <c r="H1839" s="6">
        <v>21</v>
      </c>
      <c r="I1839" s="6">
        <v>12</v>
      </c>
      <c r="J1839" s="6">
        <v>5</v>
      </c>
      <c r="K1839" s="12">
        <v>2112000501935100</v>
      </c>
    </row>
    <row r="1840" spans="1:11" x14ac:dyDescent="0.2">
      <c r="A1840" s="10">
        <v>400316</v>
      </c>
      <c r="B1840" s="6" t="s">
        <v>1713</v>
      </c>
      <c r="C1840" s="6">
        <v>21</v>
      </c>
      <c r="D1840" s="6">
        <v>381</v>
      </c>
      <c r="E1840" s="6">
        <v>2967</v>
      </c>
      <c r="F1840" s="6">
        <v>1935200</v>
      </c>
      <c r="G1840" s="6" t="s">
        <v>1713</v>
      </c>
      <c r="H1840" s="6">
        <v>21</v>
      </c>
      <c r="I1840" s="6">
        <v>12</v>
      </c>
      <c r="J1840" s="6">
        <v>5</v>
      </c>
      <c r="K1840" s="12">
        <v>2112000501935200</v>
      </c>
    </row>
    <row r="1841" spans="1:11" x14ac:dyDescent="0.2">
      <c r="A1841" s="10">
        <v>400317</v>
      </c>
      <c r="B1841" s="6" t="s">
        <v>1714</v>
      </c>
      <c r="C1841" s="6">
        <v>21</v>
      </c>
      <c r="D1841" s="6">
        <v>381</v>
      </c>
      <c r="E1841" s="6">
        <v>2967</v>
      </c>
      <c r="F1841" s="6">
        <v>1935300</v>
      </c>
      <c r="G1841" s="6" t="s">
        <v>1714</v>
      </c>
      <c r="H1841" s="6">
        <v>21</v>
      </c>
      <c r="I1841" s="6">
        <v>12</v>
      </c>
      <c r="J1841" s="6">
        <v>5</v>
      </c>
      <c r="K1841" s="12">
        <v>2112000501935300</v>
      </c>
    </row>
    <row r="1842" spans="1:11" x14ac:dyDescent="0.2">
      <c r="A1842" s="10">
        <v>400318</v>
      </c>
      <c r="B1842" s="6" t="s">
        <v>1715</v>
      </c>
      <c r="C1842" s="6">
        <v>21</v>
      </c>
      <c r="D1842" s="6">
        <v>381</v>
      </c>
      <c r="E1842" s="6">
        <v>2967</v>
      </c>
      <c r="F1842" s="6">
        <v>1935400</v>
      </c>
      <c r="G1842" s="6" t="s">
        <v>1715</v>
      </c>
      <c r="H1842" s="6">
        <v>21</v>
      </c>
      <c r="I1842" s="6">
        <v>12</v>
      </c>
      <c r="J1842" s="6">
        <v>5</v>
      </c>
      <c r="K1842" s="12">
        <v>2112000501935400</v>
      </c>
    </row>
    <row r="1843" spans="1:11" x14ac:dyDescent="0.2">
      <c r="A1843" s="10">
        <v>400319</v>
      </c>
      <c r="B1843" s="6" t="s">
        <v>1716</v>
      </c>
      <c r="C1843" s="6">
        <v>21</v>
      </c>
      <c r="D1843" s="6">
        <v>381</v>
      </c>
      <c r="E1843" s="6">
        <v>2967</v>
      </c>
      <c r="F1843" s="6">
        <v>1935500</v>
      </c>
      <c r="G1843" s="6" t="s">
        <v>1716</v>
      </c>
      <c r="H1843" s="6">
        <v>21</v>
      </c>
      <c r="I1843" s="6">
        <v>12</v>
      </c>
      <c r="J1843" s="6">
        <v>5</v>
      </c>
      <c r="K1843" s="12">
        <v>2112000501935500</v>
      </c>
    </row>
    <row r="1844" spans="1:11" x14ac:dyDescent="0.2">
      <c r="A1844" s="10">
        <v>400320</v>
      </c>
      <c r="B1844" s="6" t="s">
        <v>106</v>
      </c>
      <c r="C1844" s="6">
        <v>21</v>
      </c>
      <c r="D1844" s="6">
        <v>381</v>
      </c>
      <c r="E1844" s="6">
        <v>2967</v>
      </c>
      <c r="F1844" s="6">
        <v>1935600</v>
      </c>
      <c r="G1844" s="6" t="s">
        <v>106</v>
      </c>
      <c r="H1844" s="6">
        <v>21</v>
      </c>
      <c r="I1844" s="6">
        <v>12</v>
      </c>
      <c r="J1844" s="6">
        <v>5</v>
      </c>
      <c r="K1844" s="12">
        <v>2112000501935600</v>
      </c>
    </row>
    <row r="1845" spans="1:11" x14ac:dyDescent="0.2">
      <c r="A1845" s="10">
        <v>400321</v>
      </c>
      <c r="B1845" s="6" t="s">
        <v>1717</v>
      </c>
      <c r="C1845" s="6">
        <v>21</v>
      </c>
      <c r="D1845" s="6">
        <v>381</v>
      </c>
      <c r="E1845" s="6">
        <v>2967</v>
      </c>
      <c r="F1845" s="6">
        <v>1935700</v>
      </c>
      <c r="G1845" s="6" t="s">
        <v>4237</v>
      </c>
      <c r="H1845" s="6">
        <v>21</v>
      </c>
      <c r="I1845" s="6">
        <v>12</v>
      </c>
      <c r="J1845" s="6">
        <v>5</v>
      </c>
      <c r="K1845" s="12">
        <v>2112000501935700</v>
      </c>
    </row>
    <row r="1846" spans="1:11" x14ac:dyDescent="0.2">
      <c r="A1846" s="10">
        <v>400322</v>
      </c>
      <c r="B1846" s="6" t="s">
        <v>1718</v>
      </c>
      <c r="C1846" s="6">
        <v>21</v>
      </c>
      <c r="D1846" s="6">
        <v>381</v>
      </c>
      <c r="E1846" s="6">
        <v>2967</v>
      </c>
      <c r="F1846" s="6">
        <v>1935800</v>
      </c>
      <c r="G1846" s="6" t="s">
        <v>1718</v>
      </c>
      <c r="H1846" s="6">
        <v>21</v>
      </c>
      <c r="I1846" s="6">
        <v>12</v>
      </c>
      <c r="J1846" s="6">
        <v>5</v>
      </c>
      <c r="K1846" s="12">
        <v>2112000501935800</v>
      </c>
    </row>
    <row r="1847" spans="1:11" x14ac:dyDescent="0.2">
      <c r="A1847" s="10">
        <v>400323</v>
      </c>
      <c r="B1847" s="6" t="s">
        <v>1719</v>
      </c>
      <c r="C1847" s="6">
        <v>21</v>
      </c>
      <c r="D1847" s="6">
        <v>381</v>
      </c>
      <c r="E1847" s="6">
        <v>2967</v>
      </c>
      <c r="F1847" s="6">
        <v>1935900</v>
      </c>
      <c r="G1847" s="6" t="s">
        <v>1719</v>
      </c>
      <c r="H1847" s="6">
        <v>21</v>
      </c>
      <c r="I1847" s="6">
        <v>12</v>
      </c>
      <c r="J1847" s="6">
        <v>5</v>
      </c>
      <c r="K1847" s="12">
        <v>2112000501935900</v>
      </c>
    </row>
    <row r="1848" spans="1:11" x14ac:dyDescent="0.2">
      <c r="A1848" s="10">
        <v>400324</v>
      </c>
      <c r="B1848" s="6" t="s">
        <v>1720</v>
      </c>
      <c r="C1848" s="6">
        <v>21</v>
      </c>
      <c r="D1848" s="6">
        <v>381</v>
      </c>
      <c r="E1848" s="6">
        <v>2967</v>
      </c>
      <c r="F1848" s="6">
        <v>1936000</v>
      </c>
      <c r="G1848" s="6" t="s">
        <v>1720</v>
      </c>
      <c r="H1848" s="6">
        <v>21</v>
      </c>
      <c r="I1848" s="6">
        <v>12</v>
      </c>
      <c r="J1848" s="6">
        <v>5</v>
      </c>
      <c r="K1848" s="12">
        <v>2112000501936000</v>
      </c>
    </row>
    <row r="1849" spans="1:11" x14ac:dyDescent="0.2">
      <c r="A1849" s="10">
        <v>400325</v>
      </c>
      <c r="B1849" s="6" t="s">
        <v>1721</v>
      </c>
      <c r="C1849" s="6">
        <v>21</v>
      </c>
      <c r="D1849" s="6">
        <v>381</v>
      </c>
      <c r="E1849" s="6">
        <v>2967</v>
      </c>
      <c r="F1849" s="6">
        <v>1936100</v>
      </c>
      <c r="G1849" s="6" t="s">
        <v>1721</v>
      </c>
      <c r="H1849" s="6">
        <v>21</v>
      </c>
      <c r="I1849" s="6">
        <v>12</v>
      </c>
      <c r="J1849" s="6">
        <v>5</v>
      </c>
      <c r="K1849" s="12">
        <v>2112000501936100</v>
      </c>
    </row>
    <row r="1850" spans="1:11" x14ac:dyDescent="0.2">
      <c r="A1850" s="10">
        <v>400326</v>
      </c>
      <c r="B1850" s="6" t="s">
        <v>1722</v>
      </c>
      <c r="C1850" s="6">
        <v>21</v>
      </c>
      <c r="D1850" s="6">
        <v>381</v>
      </c>
      <c r="E1850" s="6">
        <v>2967</v>
      </c>
      <c r="F1850" s="6">
        <v>1936200</v>
      </c>
      <c r="G1850" s="6" t="s">
        <v>1722</v>
      </c>
      <c r="H1850" s="6">
        <v>21</v>
      </c>
      <c r="I1850" s="6">
        <v>12</v>
      </c>
      <c r="J1850" s="6">
        <v>5</v>
      </c>
      <c r="K1850" s="12">
        <v>2112000501936200</v>
      </c>
    </row>
    <row r="1851" spans="1:11" x14ac:dyDescent="0.2">
      <c r="A1851" s="10">
        <v>400327</v>
      </c>
      <c r="B1851" s="6" t="s">
        <v>1723</v>
      </c>
      <c r="C1851" s="6">
        <v>21</v>
      </c>
      <c r="D1851" s="6">
        <v>381</v>
      </c>
      <c r="E1851" s="6">
        <v>2967</v>
      </c>
      <c r="F1851" s="6">
        <v>1936300</v>
      </c>
      <c r="G1851" s="6" t="s">
        <v>4238</v>
      </c>
      <c r="H1851" s="6">
        <v>21</v>
      </c>
      <c r="I1851" s="6">
        <v>12</v>
      </c>
      <c r="J1851" s="6">
        <v>5</v>
      </c>
      <c r="K1851" s="12">
        <v>2112000501936300</v>
      </c>
    </row>
    <row r="1852" spans="1:11" x14ac:dyDescent="0.2">
      <c r="A1852" s="10">
        <v>400328</v>
      </c>
      <c r="B1852" s="6" t="s">
        <v>1724</v>
      </c>
      <c r="C1852" s="6">
        <v>21</v>
      </c>
      <c r="D1852" s="6">
        <v>381</v>
      </c>
      <c r="E1852" s="6">
        <v>2967</v>
      </c>
      <c r="F1852" s="6">
        <v>1936400</v>
      </c>
      <c r="G1852" s="6" t="s">
        <v>4239</v>
      </c>
      <c r="H1852" s="6">
        <v>21</v>
      </c>
      <c r="I1852" s="6">
        <v>12</v>
      </c>
      <c r="J1852" s="6">
        <v>5</v>
      </c>
      <c r="K1852" s="12">
        <v>2112000501936400</v>
      </c>
    </row>
    <row r="1853" spans="1:11" x14ac:dyDescent="0.2">
      <c r="A1853" s="10">
        <v>400329</v>
      </c>
      <c r="B1853" s="6" t="s">
        <v>1725</v>
      </c>
      <c r="C1853" s="6">
        <v>21</v>
      </c>
      <c r="D1853" s="6">
        <v>381</v>
      </c>
      <c r="E1853" s="6">
        <v>2967</v>
      </c>
      <c r="F1853" s="6">
        <v>1936500</v>
      </c>
      <c r="G1853" s="6" t="s">
        <v>1725</v>
      </c>
      <c r="H1853" s="6">
        <v>21</v>
      </c>
      <c r="I1853" s="6">
        <v>12</v>
      </c>
      <c r="J1853" s="6">
        <v>5</v>
      </c>
      <c r="K1853" s="12">
        <v>2112000501936500</v>
      </c>
    </row>
    <row r="1854" spans="1:11" x14ac:dyDescent="0.2">
      <c r="A1854" s="10">
        <v>400330</v>
      </c>
      <c r="B1854" s="6" t="s">
        <v>377</v>
      </c>
      <c r="C1854" s="6">
        <v>21</v>
      </c>
      <c r="D1854" s="6">
        <v>381</v>
      </c>
      <c r="E1854" s="6">
        <v>2967</v>
      </c>
      <c r="F1854" s="6">
        <v>1936600</v>
      </c>
      <c r="G1854" s="6" t="s">
        <v>377</v>
      </c>
      <c r="H1854" s="6">
        <v>21</v>
      </c>
      <c r="I1854" s="6">
        <v>12</v>
      </c>
      <c r="J1854" s="6">
        <v>5</v>
      </c>
      <c r="K1854" s="12">
        <v>2112000501936600</v>
      </c>
    </row>
    <row r="1855" spans="1:11" x14ac:dyDescent="0.2">
      <c r="A1855" s="10">
        <v>400331</v>
      </c>
      <c r="B1855" s="6" t="s">
        <v>107</v>
      </c>
      <c r="C1855" s="6">
        <v>21</v>
      </c>
      <c r="D1855" s="6">
        <v>381</v>
      </c>
      <c r="E1855" s="6">
        <v>2967</v>
      </c>
      <c r="F1855" s="6">
        <v>1936700</v>
      </c>
      <c r="G1855" s="6" t="s">
        <v>107</v>
      </c>
      <c r="H1855" s="6">
        <v>21</v>
      </c>
      <c r="I1855" s="6">
        <v>12</v>
      </c>
      <c r="J1855" s="6">
        <v>5</v>
      </c>
      <c r="K1855" s="12">
        <v>2112000501936700</v>
      </c>
    </row>
    <row r="1856" spans="1:11" x14ac:dyDescent="0.2">
      <c r="A1856" s="10">
        <v>400332</v>
      </c>
      <c r="B1856" s="6" t="s">
        <v>1726</v>
      </c>
      <c r="C1856" s="6">
        <v>21</v>
      </c>
      <c r="D1856" s="6">
        <v>381</v>
      </c>
      <c r="E1856" s="6">
        <v>2967</v>
      </c>
      <c r="F1856" s="6">
        <v>1936800</v>
      </c>
      <c r="G1856" s="6" t="s">
        <v>1726</v>
      </c>
      <c r="H1856" s="6">
        <v>21</v>
      </c>
      <c r="I1856" s="6">
        <v>12</v>
      </c>
      <c r="J1856" s="6">
        <v>5</v>
      </c>
      <c r="K1856" s="12">
        <v>2112000501936800</v>
      </c>
    </row>
    <row r="1857" spans="1:11" x14ac:dyDescent="0.2">
      <c r="A1857" s="10">
        <v>400333</v>
      </c>
      <c r="B1857" s="6" t="s">
        <v>1727</v>
      </c>
      <c r="C1857" s="6">
        <v>21</v>
      </c>
      <c r="D1857" s="6">
        <v>381</v>
      </c>
      <c r="E1857" s="6">
        <v>2967</v>
      </c>
      <c r="F1857" s="6">
        <v>1936900</v>
      </c>
      <c r="G1857" s="6" t="s">
        <v>4074</v>
      </c>
      <c r="H1857" s="6">
        <v>21</v>
      </c>
      <c r="I1857" s="6">
        <v>12</v>
      </c>
      <c r="J1857" s="6">
        <v>5</v>
      </c>
      <c r="K1857" s="12">
        <v>2112000501936900</v>
      </c>
    </row>
    <row r="1858" spans="1:11" x14ac:dyDescent="0.2">
      <c r="A1858" s="10">
        <v>400334</v>
      </c>
      <c r="B1858" s="6" t="s">
        <v>1389</v>
      </c>
      <c r="C1858" s="6">
        <v>21</v>
      </c>
      <c r="D1858" s="6">
        <v>381</v>
      </c>
      <c r="E1858" s="6">
        <v>2967</v>
      </c>
      <c r="F1858" s="6">
        <v>1937000</v>
      </c>
      <c r="G1858" s="6" t="s">
        <v>1389</v>
      </c>
      <c r="H1858" s="6">
        <v>21</v>
      </c>
      <c r="I1858" s="6">
        <v>12</v>
      </c>
      <c r="J1858" s="6">
        <v>5</v>
      </c>
      <c r="K1858" s="12">
        <v>2112000501937000</v>
      </c>
    </row>
    <row r="1859" spans="1:11" x14ac:dyDescent="0.2">
      <c r="A1859" s="10">
        <v>400335</v>
      </c>
      <c r="B1859" s="6" t="s">
        <v>1728</v>
      </c>
      <c r="C1859" s="6">
        <v>21</v>
      </c>
      <c r="D1859" s="6">
        <v>381</v>
      </c>
      <c r="E1859" s="6">
        <v>2967</v>
      </c>
      <c r="F1859" s="6">
        <v>1937100</v>
      </c>
      <c r="G1859" s="6" t="s">
        <v>4240</v>
      </c>
      <c r="H1859" s="6">
        <v>21</v>
      </c>
      <c r="I1859" s="6">
        <v>12</v>
      </c>
      <c r="J1859" s="6">
        <v>5</v>
      </c>
      <c r="K1859" s="12">
        <v>2112000501937100</v>
      </c>
    </row>
    <row r="1860" spans="1:11" x14ac:dyDescent="0.2">
      <c r="A1860" s="10">
        <v>400336</v>
      </c>
      <c r="B1860" s="6" t="s">
        <v>1729</v>
      </c>
      <c r="C1860" s="6">
        <v>21</v>
      </c>
      <c r="D1860" s="6">
        <v>381</v>
      </c>
      <c r="E1860" s="6">
        <v>2967</v>
      </c>
      <c r="F1860" s="6">
        <v>1937200</v>
      </c>
      <c r="G1860" s="6" t="s">
        <v>1729</v>
      </c>
      <c r="H1860" s="6">
        <v>21</v>
      </c>
      <c r="I1860" s="6">
        <v>12</v>
      </c>
      <c r="J1860" s="6">
        <v>5</v>
      </c>
      <c r="K1860" s="12">
        <v>2112000501937200</v>
      </c>
    </row>
    <row r="1861" spans="1:11" x14ac:dyDescent="0.2">
      <c r="A1861" s="10">
        <v>400337</v>
      </c>
      <c r="B1861" s="6" t="s">
        <v>1730</v>
      </c>
      <c r="C1861" s="6">
        <v>21</v>
      </c>
      <c r="D1861" s="6">
        <v>381</v>
      </c>
      <c r="E1861" s="6">
        <v>2967</v>
      </c>
      <c r="F1861" s="6">
        <v>1937300</v>
      </c>
      <c r="G1861" s="6" t="s">
        <v>1730</v>
      </c>
      <c r="H1861" s="6">
        <v>21</v>
      </c>
      <c r="I1861" s="6">
        <v>12</v>
      </c>
      <c r="J1861" s="6">
        <v>5</v>
      </c>
      <c r="K1861" s="12">
        <v>2112000501937300</v>
      </c>
    </row>
    <row r="1862" spans="1:11" x14ac:dyDescent="0.2">
      <c r="A1862" s="10">
        <v>400338</v>
      </c>
      <c r="B1862" s="6" t="s">
        <v>1731</v>
      </c>
      <c r="C1862" s="6">
        <v>21</v>
      </c>
      <c r="D1862" s="6">
        <v>381</v>
      </c>
      <c r="E1862" s="6">
        <v>2967</v>
      </c>
      <c r="F1862" s="6">
        <v>1937400</v>
      </c>
      <c r="G1862" s="6" t="s">
        <v>1731</v>
      </c>
      <c r="H1862" s="6">
        <v>21</v>
      </c>
      <c r="I1862" s="6">
        <v>12</v>
      </c>
      <c r="J1862" s="6">
        <v>5</v>
      </c>
      <c r="K1862" s="12">
        <v>2112000501937400</v>
      </c>
    </row>
    <row r="1863" spans="1:11" x14ac:dyDescent="0.2">
      <c r="A1863" s="10">
        <v>400339</v>
      </c>
      <c r="B1863" s="6" t="s">
        <v>1732</v>
      </c>
      <c r="C1863" s="6">
        <v>21</v>
      </c>
      <c r="D1863" s="6">
        <v>381</v>
      </c>
      <c r="E1863" s="6">
        <v>2967</v>
      </c>
      <c r="F1863" s="6">
        <v>1937500</v>
      </c>
      <c r="G1863" s="6" t="s">
        <v>1732</v>
      </c>
      <c r="H1863" s="6">
        <v>21</v>
      </c>
      <c r="I1863" s="6">
        <v>12</v>
      </c>
      <c r="J1863" s="6">
        <v>5</v>
      </c>
      <c r="K1863" s="12">
        <v>2112000501937500</v>
      </c>
    </row>
    <row r="1864" spans="1:11" x14ac:dyDescent="0.2">
      <c r="A1864" s="10">
        <v>400340</v>
      </c>
      <c r="B1864" s="6" t="s">
        <v>1733</v>
      </c>
      <c r="C1864" s="6">
        <v>21</v>
      </c>
      <c r="D1864" s="6">
        <v>381</v>
      </c>
      <c r="E1864" s="6">
        <v>2967</v>
      </c>
      <c r="F1864" s="6">
        <v>1937600</v>
      </c>
      <c r="G1864" s="6" t="s">
        <v>1733</v>
      </c>
      <c r="H1864" s="6">
        <v>21</v>
      </c>
      <c r="I1864" s="6">
        <v>12</v>
      </c>
      <c r="J1864" s="6">
        <v>5</v>
      </c>
      <c r="K1864" s="12">
        <v>2112000501937600</v>
      </c>
    </row>
    <row r="1865" spans="1:11" x14ac:dyDescent="0.2">
      <c r="A1865" s="10">
        <v>400341</v>
      </c>
      <c r="B1865" s="6" t="s">
        <v>1734</v>
      </c>
      <c r="C1865" s="6">
        <v>21</v>
      </c>
      <c r="D1865" s="6">
        <v>381</v>
      </c>
      <c r="E1865" s="6">
        <v>2967</v>
      </c>
      <c r="F1865" s="6">
        <v>1937700</v>
      </c>
      <c r="G1865" s="6" t="s">
        <v>1734</v>
      </c>
      <c r="H1865" s="6">
        <v>21</v>
      </c>
      <c r="I1865" s="6">
        <v>12</v>
      </c>
      <c r="J1865" s="6">
        <v>5</v>
      </c>
      <c r="K1865" s="12">
        <v>2112000501937700</v>
      </c>
    </row>
    <row r="1866" spans="1:11" x14ac:dyDescent="0.2">
      <c r="A1866" s="10">
        <v>400342</v>
      </c>
      <c r="B1866" s="6" t="s">
        <v>1735</v>
      </c>
      <c r="C1866" s="6">
        <v>21</v>
      </c>
      <c r="D1866" s="6">
        <v>381</v>
      </c>
      <c r="E1866" s="6">
        <v>2967</v>
      </c>
      <c r="F1866" s="6">
        <v>1937800</v>
      </c>
      <c r="G1866" s="6" t="s">
        <v>1735</v>
      </c>
      <c r="H1866" s="6">
        <v>21</v>
      </c>
      <c r="I1866" s="6">
        <v>12</v>
      </c>
      <c r="J1866" s="6">
        <v>5</v>
      </c>
      <c r="K1866" s="12">
        <v>2112000501937800</v>
      </c>
    </row>
    <row r="1867" spans="1:11" x14ac:dyDescent="0.2">
      <c r="A1867" s="10">
        <v>400343</v>
      </c>
      <c r="B1867" s="6" t="s">
        <v>1736</v>
      </c>
      <c r="C1867" s="6">
        <v>21</v>
      </c>
      <c r="D1867" s="6">
        <v>381</v>
      </c>
      <c r="E1867" s="6">
        <v>2967</v>
      </c>
      <c r="F1867" s="6">
        <v>1937900</v>
      </c>
      <c r="G1867" s="6" t="s">
        <v>1736</v>
      </c>
      <c r="H1867" s="6">
        <v>21</v>
      </c>
      <c r="I1867" s="6">
        <v>12</v>
      </c>
      <c r="J1867" s="6">
        <v>5</v>
      </c>
      <c r="K1867" s="12">
        <v>2112000501937900</v>
      </c>
    </row>
    <row r="1868" spans="1:11" x14ac:dyDescent="0.2">
      <c r="A1868" s="10">
        <v>400344</v>
      </c>
      <c r="B1868" s="6" t="s">
        <v>1737</v>
      </c>
      <c r="C1868" s="6">
        <v>21</v>
      </c>
      <c r="D1868" s="6">
        <v>381</v>
      </c>
      <c r="E1868" s="6">
        <v>2967</v>
      </c>
      <c r="F1868" s="6">
        <v>1938000</v>
      </c>
      <c r="G1868" s="6" t="s">
        <v>1737</v>
      </c>
      <c r="H1868" s="6">
        <v>21</v>
      </c>
      <c r="I1868" s="6">
        <v>12</v>
      </c>
      <c r="J1868" s="6">
        <v>5</v>
      </c>
      <c r="K1868" s="12">
        <v>2112000501938000</v>
      </c>
    </row>
    <row r="1869" spans="1:11" x14ac:dyDescent="0.2">
      <c r="A1869" s="10">
        <v>400345</v>
      </c>
      <c r="B1869" s="6" t="s">
        <v>1738</v>
      </c>
      <c r="C1869" s="6">
        <v>21</v>
      </c>
      <c r="D1869" s="6">
        <v>381</v>
      </c>
      <c r="E1869" s="6">
        <v>2967</v>
      </c>
      <c r="F1869" s="6">
        <v>1938100</v>
      </c>
      <c r="G1869" s="6" t="s">
        <v>1738</v>
      </c>
      <c r="H1869" s="6">
        <v>21</v>
      </c>
      <c r="I1869" s="6">
        <v>12</v>
      </c>
      <c r="J1869" s="6">
        <v>5</v>
      </c>
      <c r="K1869" s="12">
        <v>2112000501938100</v>
      </c>
    </row>
    <row r="1870" spans="1:11" x14ac:dyDescent="0.2">
      <c r="A1870" s="10">
        <v>400346</v>
      </c>
      <c r="B1870" s="6" t="s">
        <v>1739</v>
      </c>
      <c r="C1870" s="6">
        <v>21</v>
      </c>
      <c r="D1870" s="6">
        <v>381</v>
      </c>
      <c r="E1870" s="6">
        <v>2967</v>
      </c>
      <c r="F1870" s="6">
        <v>1938200</v>
      </c>
      <c r="G1870" s="6" t="s">
        <v>1739</v>
      </c>
      <c r="H1870" s="6">
        <v>21</v>
      </c>
      <c r="I1870" s="6">
        <v>12</v>
      </c>
      <c r="J1870" s="6">
        <v>5</v>
      </c>
      <c r="K1870" s="12">
        <v>2112000501938200</v>
      </c>
    </row>
    <row r="1871" spans="1:11" x14ac:dyDescent="0.2">
      <c r="A1871" s="10">
        <v>400347</v>
      </c>
      <c r="B1871" s="6" t="s">
        <v>1740</v>
      </c>
      <c r="C1871" s="6">
        <v>21</v>
      </c>
      <c r="D1871" s="6">
        <v>381</v>
      </c>
      <c r="E1871" s="6">
        <v>2967</v>
      </c>
      <c r="F1871" s="6">
        <v>1938300</v>
      </c>
      <c r="G1871" s="6" t="s">
        <v>1740</v>
      </c>
      <c r="H1871" s="6">
        <v>21</v>
      </c>
      <c r="I1871" s="6">
        <v>12</v>
      </c>
      <c r="J1871" s="6">
        <v>5</v>
      </c>
      <c r="K1871" s="12">
        <v>2112000501938300</v>
      </c>
    </row>
    <row r="1872" spans="1:11" x14ac:dyDescent="0.2">
      <c r="A1872" s="10">
        <v>400348</v>
      </c>
      <c r="B1872" s="6" t="s">
        <v>1741</v>
      </c>
      <c r="C1872" s="6">
        <v>21</v>
      </c>
      <c r="D1872" s="6">
        <v>381</v>
      </c>
      <c r="E1872" s="6">
        <v>2967</v>
      </c>
      <c r="F1872" s="6">
        <v>1938400</v>
      </c>
      <c r="G1872" s="6" t="s">
        <v>1741</v>
      </c>
      <c r="H1872" s="6">
        <v>21</v>
      </c>
      <c r="I1872" s="6">
        <v>12</v>
      </c>
      <c r="J1872" s="6">
        <v>5</v>
      </c>
      <c r="K1872" s="12">
        <v>2112000501938400</v>
      </c>
    </row>
    <row r="1873" spans="1:11" x14ac:dyDescent="0.2">
      <c r="A1873" s="10">
        <v>400349</v>
      </c>
      <c r="B1873" s="6" t="s">
        <v>1742</v>
      </c>
      <c r="C1873" s="6">
        <v>21</v>
      </c>
      <c r="D1873" s="6">
        <v>381</v>
      </c>
      <c r="E1873" s="6">
        <v>2967</v>
      </c>
      <c r="F1873" s="6">
        <v>1938500</v>
      </c>
      <c r="G1873" s="6" t="s">
        <v>1742</v>
      </c>
      <c r="H1873" s="6">
        <v>21</v>
      </c>
      <c r="I1873" s="6">
        <v>12</v>
      </c>
      <c r="J1873" s="6">
        <v>5</v>
      </c>
      <c r="K1873" s="12">
        <v>2112000501938500</v>
      </c>
    </row>
    <row r="1874" spans="1:11" x14ac:dyDescent="0.2">
      <c r="A1874" s="10">
        <v>400350</v>
      </c>
      <c r="B1874" s="6" t="s">
        <v>1743</v>
      </c>
      <c r="C1874" s="6">
        <v>21</v>
      </c>
      <c r="D1874" s="6">
        <v>381</v>
      </c>
      <c r="E1874" s="6">
        <v>2967</v>
      </c>
      <c r="F1874" s="6">
        <v>1938600</v>
      </c>
      <c r="G1874" s="6" t="s">
        <v>1743</v>
      </c>
      <c r="H1874" s="6">
        <v>21</v>
      </c>
      <c r="I1874" s="6">
        <v>12</v>
      </c>
      <c r="J1874" s="6">
        <v>5</v>
      </c>
      <c r="K1874" s="12">
        <v>2112000501938600</v>
      </c>
    </row>
    <row r="1875" spans="1:11" x14ac:dyDescent="0.2">
      <c r="A1875" s="10">
        <v>400351</v>
      </c>
      <c r="B1875" s="6" t="s">
        <v>891</v>
      </c>
      <c r="C1875" s="6">
        <v>21</v>
      </c>
      <c r="D1875" s="6">
        <v>381</v>
      </c>
      <c r="E1875" s="6">
        <v>2967</v>
      </c>
      <c r="F1875" s="6">
        <v>1938700</v>
      </c>
      <c r="G1875" s="6" t="s">
        <v>891</v>
      </c>
      <c r="H1875" s="6">
        <v>21</v>
      </c>
      <c r="I1875" s="6">
        <v>12</v>
      </c>
      <c r="J1875" s="6">
        <v>5</v>
      </c>
      <c r="K1875" s="12">
        <v>2112000501938700</v>
      </c>
    </row>
    <row r="1876" spans="1:11" x14ac:dyDescent="0.2">
      <c r="A1876" s="10">
        <v>400352</v>
      </c>
      <c r="B1876" s="6" t="s">
        <v>1744</v>
      </c>
      <c r="C1876" s="6">
        <v>21</v>
      </c>
      <c r="D1876" s="6">
        <v>381</v>
      </c>
      <c r="E1876" s="6">
        <v>2967</v>
      </c>
      <c r="F1876" s="6">
        <v>1938800</v>
      </c>
      <c r="G1876" s="6" t="s">
        <v>1744</v>
      </c>
      <c r="H1876" s="6">
        <v>21</v>
      </c>
      <c r="I1876" s="6">
        <v>12</v>
      </c>
      <c r="J1876" s="6">
        <v>5</v>
      </c>
      <c r="K1876" s="12">
        <v>2112000501938800</v>
      </c>
    </row>
    <row r="1877" spans="1:11" x14ac:dyDescent="0.2">
      <c r="A1877" s="10">
        <v>400353</v>
      </c>
      <c r="B1877" s="6" t="s">
        <v>1745</v>
      </c>
      <c r="C1877" s="6">
        <v>21</v>
      </c>
      <c r="D1877" s="6">
        <v>381</v>
      </c>
      <c r="E1877" s="6">
        <v>2967</v>
      </c>
      <c r="F1877" s="6">
        <v>1938900</v>
      </c>
      <c r="G1877" s="6" t="s">
        <v>1745</v>
      </c>
      <c r="H1877" s="6">
        <v>21</v>
      </c>
      <c r="I1877" s="6">
        <v>12</v>
      </c>
      <c r="J1877" s="6">
        <v>5</v>
      </c>
      <c r="K1877" s="12">
        <v>2112000501938900</v>
      </c>
    </row>
    <row r="1878" spans="1:11" x14ac:dyDescent="0.2">
      <c r="A1878" s="10">
        <v>400354</v>
      </c>
      <c r="B1878" s="6" t="s">
        <v>1746</v>
      </c>
      <c r="C1878" s="6">
        <v>21</v>
      </c>
      <c r="D1878" s="6">
        <v>381</v>
      </c>
      <c r="E1878" s="6">
        <v>2967</v>
      </c>
      <c r="F1878" s="6">
        <v>1939000</v>
      </c>
      <c r="G1878" s="6" t="s">
        <v>1746</v>
      </c>
      <c r="H1878" s="6">
        <v>21</v>
      </c>
      <c r="I1878" s="6">
        <v>12</v>
      </c>
      <c r="J1878" s="6">
        <v>5</v>
      </c>
      <c r="K1878" s="12">
        <v>2112000501939000</v>
      </c>
    </row>
    <row r="1879" spans="1:11" x14ac:dyDescent="0.2">
      <c r="A1879" s="10">
        <v>400355</v>
      </c>
      <c r="B1879" s="6" t="s">
        <v>1747</v>
      </c>
      <c r="C1879" s="6">
        <v>21</v>
      </c>
      <c r="D1879" s="6">
        <v>381</v>
      </c>
      <c r="E1879" s="6">
        <v>2967</v>
      </c>
      <c r="F1879" s="6">
        <v>1939100</v>
      </c>
      <c r="G1879" s="6" t="s">
        <v>1747</v>
      </c>
      <c r="H1879" s="6">
        <v>21</v>
      </c>
      <c r="I1879" s="6">
        <v>12</v>
      </c>
      <c r="J1879" s="6">
        <v>5</v>
      </c>
      <c r="K1879" s="12">
        <v>2112000501939100</v>
      </c>
    </row>
    <row r="1880" spans="1:11" x14ac:dyDescent="0.2">
      <c r="A1880" s="10">
        <v>400356</v>
      </c>
      <c r="B1880" s="6" t="s">
        <v>1748</v>
      </c>
      <c r="C1880" s="6">
        <v>21</v>
      </c>
      <c r="D1880" s="6">
        <v>381</v>
      </c>
      <c r="E1880" s="6">
        <v>2967</v>
      </c>
      <c r="F1880" s="6">
        <v>1939200</v>
      </c>
      <c r="G1880" s="6" t="s">
        <v>1748</v>
      </c>
      <c r="H1880" s="6">
        <v>21</v>
      </c>
      <c r="I1880" s="6">
        <v>12</v>
      </c>
      <c r="J1880" s="6">
        <v>5</v>
      </c>
      <c r="K1880" s="12">
        <v>2112000501939200</v>
      </c>
    </row>
    <row r="1881" spans="1:11" x14ac:dyDescent="0.2">
      <c r="A1881" s="10">
        <v>400357</v>
      </c>
      <c r="B1881" s="6" t="s">
        <v>1749</v>
      </c>
      <c r="C1881" s="6">
        <v>21</v>
      </c>
      <c r="D1881" s="6">
        <v>381</v>
      </c>
      <c r="E1881" s="6">
        <v>2967</v>
      </c>
      <c r="F1881" s="6">
        <v>1939300</v>
      </c>
      <c r="G1881" s="6" t="s">
        <v>1749</v>
      </c>
      <c r="H1881" s="6">
        <v>21</v>
      </c>
      <c r="I1881" s="6">
        <v>12</v>
      </c>
      <c r="J1881" s="6">
        <v>5</v>
      </c>
      <c r="K1881" s="12">
        <v>2112000501939300</v>
      </c>
    </row>
    <row r="1882" spans="1:11" x14ac:dyDescent="0.2">
      <c r="A1882" s="10">
        <v>400358</v>
      </c>
      <c r="B1882" s="6" t="s">
        <v>1750</v>
      </c>
      <c r="C1882" s="6">
        <v>21</v>
      </c>
      <c r="D1882" s="6">
        <v>381</v>
      </c>
      <c r="E1882" s="6">
        <v>2967</v>
      </c>
      <c r="F1882" s="6">
        <v>1939400</v>
      </c>
      <c r="G1882" s="6" t="s">
        <v>1750</v>
      </c>
      <c r="H1882" s="6">
        <v>21</v>
      </c>
      <c r="I1882" s="6">
        <v>12</v>
      </c>
      <c r="J1882" s="6">
        <v>5</v>
      </c>
      <c r="K1882" s="12">
        <v>2112000501939400</v>
      </c>
    </row>
    <row r="1883" spans="1:11" x14ac:dyDescent="0.2">
      <c r="A1883" s="10">
        <v>400359</v>
      </c>
      <c r="B1883" s="6" t="s">
        <v>1751</v>
      </c>
      <c r="C1883" s="6">
        <v>21</v>
      </c>
      <c r="D1883" s="6">
        <v>381</v>
      </c>
      <c r="E1883" s="6">
        <v>2967</v>
      </c>
      <c r="F1883" s="6">
        <v>1939500</v>
      </c>
      <c r="G1883" s="6" t="s">
        <v>1751</v>
      </c>
      <c r="H1883" s="6">
        <v>21</v>
      </c>
      <c r="I1883" s="6">
        <v>12</v>
      </c>
      <c r="J1883" s="6">
        <v>5</v>
      </c>
      <c r="K1883" s="12">
        <v>2112000501939500</v>
      </c>
    </row>
    <row r="1884" spans="1:11" x14ac:dyDescent="0.2">
      <c r="A1884" s="10">
        <v>400360</v>
      </c>
      <c r="B1884" s="6" t="s">
        <v>1752</v>
      </c>
      <c r="C1884" s="6">
        <v>21</v>
      </c>
      <c r="D1884" s="6">
        <v>381</v>
      </c>
      <c r="E1884" s="6">
        <v>2967</v>
      </c>
      <c r="F1884" s="6">
        <v>1939600</v>
      </c>
      <c r="G1884" s="6" t="s">
        <v>1752</v>
      </c>
      <c r="H1884" s="6">
        <v>21</v>
      </c>
      <c r="I1884" s="6">
        <v>12</v>
      </c>
      <c r="J1884" s="6">
        <v>5</v>
      </c>
      <c r="K1884" s="12">
        <v>2112000501939600</v>
      </c>
    </row>
    <row r="1885" spans="1:11" x14ac:dyDescent="0.2">
      <c r="A1885" s="10">
        <v>400361</v>
      </c>
      <c r="B1885" s="6" t="s">
        <v>1753</v>
      </c>
      <c r="C1885" s="6">
        <v>21</v>
      </c>
      <c r="D1885" s="6">
        <v>381</v>
      </c>
      <c r="E1885" s="6">
        <v>2967</v>
      </c>
      <c r="F1885" s="6">
        <v>1939700</v>
      </c>
      <c r="G1885" s="6" t="s">
        <v>1753</v>
      </c>
      <c r="H1885" s="6">
        <v>21</v>
      </c>
      <c r="I1885" s="6">
        <v>12</v>
      </c>
      <c r="J1885" s="6">
        <v>5</v>
      </c>
      <c r="K1885" s="12">
        <v>2112000501939700</v>
      </c>
    </row>
    <row r="1886" spans="1:11" x14ac:dyDescent="0.2">
      <c r="A1886" s="10">
        <v>400362</v>
      </c>
      <c r="B1886" s="6" t="s">
        <v>1754</v>
      </c>
      <c r="C1886" s="6">
        <v>21</v>
      </c>
      <c r="D1886" s="6">
        <v>381</v>
      </c>
      <c r="E1886" s="6">
        <v>2967</v>
      </c>
      <c r="F1886" s="6">
        <v>1939800</v>
      </c>
      <c r="G1886" s="6" t="s">
        <v>4241</v>
      </c>
      <c r="H1886" s="6">
        <v>21</v>
      </c>
      <c r="I1886" s="6">
        <v>12</v>
      </c>
      <c r="J1886" s="6">
        <v>5</v>
      </c>
      <c r="K1886" s="12">
        <v>2112000501939800</v>
      </c>
    </row>
    <row r="1887" spans="1:11" x14ac:dyDescent="0.2">
      <c r="A1887" s="10">
        <v>400363</v>
      </c>
      <c r="B1887" s="6" t="s">
        <v>1755</v>
      </c>
      <c r="C1887" s="6">
        <v>21</v>
      </c>
      <c r="D1887" s="6">
        <v>381</v>
      </c>
      <c r="E1887" s="6">
        <v>2967</v>
      </c>
      <c r="F1887" s="6">
        <v>1939900</v>
      </c>
      <c r="G1887" s="6" t="s">
        <v>1755</v>
      </c>
      <c r="H1887" s="6">
        <v>21</v>
      </c>
      <c r="I1887" s="6">
        <v>12</v>
      </c>
      <c r="J1887" s="6">
        <v>5</v>
      </c>
      <c r="K1887" s="12">
        <v>2112000501939900</v>
      </c>
    </row>
    <row r="1888" spans="1:11" x14ac:dyDescent="0.2">
      <c r="A1888" s="10">
        <v>400364</v>
      </c>
      <c r="B1888" s="6" t="s">
        <v>4024</v>
      </c>
      <c r="C1888" s="6">
        <v>21</v>
      </c>
      <c r="D1888" s="6">
        <v>381</v>
      </c>
      <c r="E1888" s="6">
        <v>2967</v>
      </c>
      <c r="F1888" s="6">
        <v>1940000</v>
      </c>
      <c r="G1888" s="6" t="s">
        <v>4024</v>
      </c>
      <c r="H1888" s="6">
        <v>21</v>
      </c>
      <c r="I1888" s="6">
        <v>12</v>
      </c>
      <c r="J1888" s="6">
        <v>5</v>
      </c>
      <c r="K1888" s="12">
        <v>2112000501940000</v>
      </c>
    </row>
    <row r="1889" spans="1:11" x14ac:dyDescent="0.2">
      <c r="A1889" s="10">
        <v>400365</v>
      </c>
      <c r="B1889" s="6" t="s">
        <v>1756</v>
      </c>
      <c r="C1889" s="6">
        <v>21</v>
      </c>
      <c r="D1889" s="6">
        <v>381</v>
      </c>
      <c r="E1889" s="6">
        <v>2967</v>
      </c>
      <c r="F1889" s="6">
        <v>1940100</v>
      </c>
      <c r="G1889" s="6" t="s">
        <v>1756</v>
      </c>
      <c r="H1889" s="6">
        <v>21</v>
      </c>
      <c r="I1889" s="6">
        <v>12</v>
      </c>
      <c r="J1889" s="6">
        <v>5</v>
      </c>
      <c r="K1889" s="12">
        <v>2112000501940100</v>
      </c>
    </row>
    <row r="1890" spans="1:11" x14ac:dyDescent="0.2">
      <c r="A1890" s="10">
        <v>400366</v>
      </c>
      <c r="B1890" s="6" t="s">
        <v>1757</v>
      </c>
      <c r="C1890" s="6">
        <v>21</v>
      </c>
      <c r="D1890" s="6">
        <v>381</v>
      </c>
      <c r="E1890" s="6">
        <v>2967</v>
      </c>
      <c r="F1890" s="6">
        <v>1940200</v>
      </c>
      <c r="G1890" s="6" t="s">
        <v>1757</v>
      </c>
      <c r="H1890" s="6">
        <v>21</v>
      </c>
      <c r="I1890" s="6">
        <v>12</v>
      </c>
      <c r="J1890" s="6">
        <v>5</v>
      </c>
      <c r="K1890" s="12">
        <v>2112000501940200</v>
      </c>
    </row>
    <row r="1891" spans="1:11" x14ac:dyDescent="0.2">
      <c r="A1891" s="10">
        <v>400367</v>
      </c>
      <c r="B1891" s="6" t="s">
        <v>1653</v>
      </c>
      <c r="C1891" s="6">
        <v>21</v>
      </c>
      <c r="D1891" s="6">
        <v>381</v>
      </c>
      <c r="E1891" s="6">
        <v>2967</v>
      </c>
      <c r="F1891" s="6">
        <v>1940300</v>
      </c>
      <c r="G1891" s="6" t="s">
        <v>1653</v>
      </c>
      <c r="H1891" s="6">
        <v>21</v>
      </c>
      <c r="I1891" s="6">
        <v>12</v>
      </c>
      <c r="J1891" s="6">
        <v>5</v>
      </c>
      <c r="K1891" s="12">
        <v>2112000501940300</v>
      </c>
    </row>
    <row r="1892" spans="1:11" x14ac:dyDescent="0.2">
      <c r="A1892" s="10">
        <v>400368</v>
      </c>
      <c r="B1892" s="6" t="s">
        <v>378</v>
      </c>
      <c r="C1892" s="6">
        <v>21</v>
      </c>
      <c r="D1892" s="6">
        <v>381</v>
      </c>
      <c r="E1892" s="6">
        <v>2967</v>
      </c>
      <c r="F1892" s="6">
        <v>1940400</v>
      </c>
      <c r="G1892" s="6" t="s">
        <v>378</v>
      </c>
      <c r="H1892" s="6">
        <v>21</v>
      </c>
      <c r="I1892" s="6">
        <v>12</v>
      </c>
      <c r="J1892" s="6">
        <v>5</v>
      </c>
      <c r="K1892" s="12">
        <v>2112000501940400</v>
      </c>
    </row>
    <row r="1893" spans="1:11" x14ac:dyDescent="0.2">
      <c r="A1893" s="10">
        <v>400369</v>
      </c>
      <c r="B1893" s="6" t="s">
        <v>1758</v>
      </c>
      <c r="C1893" s="6">
        <v>21</v>
      </c>
      <c r="D1893" s="6">
        <v>381</v>
      </c>
      <c r="E1893" s="6">
        <v>2967</v>
      </c>
      <c r="F1893" s="6">
        <v>1940500</v>
      </c>
      <c r="G1893" s="6" t="s">
        <v>1758</v>
      </c>
      <c r="H1893" s="6">
        <v>21</v>
      </c>
      <c r="I1893" s="6">
        <v>12</v>
      </c>
      <c r="J1893" s="6">
        <v>5</v>
      </c>
      <c r="K1893" s="12">
        <v>2112000501940500</v>
      </c>
    </row>
    <row r="1894" spans="1:11" x14ac:dyDescent="0.2">
      <c r="A1894" s="10">
        <v>400370</v>
      </c>
      <c r="B1894" s="6" t="s">
        <v>1759</v>
      </c>
      <c r="C1894" s="6">
        <v>21</v>
      </c>
      <c r="D1894" s="6">
        <v>381</v>
      </c>
      <c r="E1894" s="6">
        <v>2967</v>
      </c>
      <c r="F1894" s="6">
        <v>1940600</v>
      </c>
      <c r="G1894" s="6" t="s">
        <v>1759</v>
      </c>
      <c r="H1894" s="6">
        <v>21</v>
      </c>
      <c r="I1894" s="6">
        <v>12</v>
      </c>
      <c r="J1894" s="6">
        <v>5</v>
      </c>
      <c r="K1894" s="12">
        <v>2112000501940600</v>
      </c>
    </row>
    <row r="1895" spans="1:11" x14ac:dyDescent="0.2">
      <c r="A1895" s="10">
        <v>400371</v>
      </c>
      <c r="B1895" s="6" t="s">
        <v>4026</v>
      </c>
      <c r="C1895" s="6">
        <v>21</v>
      </c>
      <c r="D1895" s="6">
        <v>381</v>
      </c>
      <c r="E1895" s="6">
        <v>2967</v>
      </c>
      <c r="F1895" s="6">
        <v>1940700</v>
      </c>
      <c r="G1895" s="6" t="s">
        <v>4026</v>
      </c>
      <c r="H1895" s="6">
        <v>21</v>
      </c>
      <c r="I1895" s="6">
        <v>12</v>
      </c>
      <c r="J1895" s="6">
        <v>5</v>
      </c>
      <c r="K1895" s="12">
        <v>2112000501940700</v>
      </c>
    </row>
    <row r="1896" spans="1:11" x14ac:dyDescent="0.2">
      <c r="A1896" s="10">
        <v>400372</v>
      </c>
      <c r="B1896" s="6" t="s">
        <v>1760</v>
      </c>
      <c r="C1896" s="6">
        <v>21</v>
      </c>
      <c r="D1896" s="6">
        <v>381</v>
      </c>
      <c r="E1896" s="6">
        <v>2967</v>
      </c>
      <c r="F1896" s="6">
        <v>1940800</v>
      </c>
      <c r="G1896" s="6" t="s">
        <v>1760</v>
      </c>
      <c r="H1896" s="6">
        <v>21</v>
      </c>
      <c r="I1896" s="6">
        <v>12</v>
      </c>
      <c r="J1896" s="6">
        <v>5</v>
      </c>
      <c r="K1896" s="12">
        <v>2112000501940800</v>
      </c>
    </row>
    <row r="1897" spans="1:11" x14ac:dyDescent="0.2">
      <c r="A1897" s="10">
        <v>400373</v>
      </c>
      <c r="B1897" s="6" t="s">
        <v>1761</v>
      </c>
      <c r="C1897" s="6">
        <v>21</v>
      </c>
      <c r="D1897" s="6">
        <v>381</v>
      </c>
      <c r="E1897" s="6">
        <v>2967</v>
      </c>
      <c r="F1897" s="6">
        <v>1940900</v>
      </c>
      <c r="G1897" s="6" t="s">
        <v>1761</v>
      </c>
      <c r="H1897" s="6">
        <v>21</v>
      </c>
      <c r="I1897" s="6">
        <v>12</v>
      </c>
      <c r="J1897" s="6">
        <v>5</v>
      </c>
      <c r="K1897" s="12">
        <v>2112000501940900</v>
      </c>
    </row>
    <row r="1898" spans="1:11" x14ac:dyDescent="0.2">
      <c r="A1898" s="10">
        <v>400374</v>
      </c>
      <c r="B1898" s="6" t="s">
        <v>1762</v>
      </c>
      <c r="C1898" s="6">
        <v>21</v>
      </c>
      <c r="D1898" s="6">
        <v>381</v>
      </c>
      <c r="E1898" s="6">
        <v>2967</v>
      </c>
      <c r="F1898" s="6">
        <v>1941000</v>
      </c>
      <c r="G1898" s="6" t="s">
        <v>1762</v>
      </c>
      <c r="H1898" s="6">
        <v>21</v>
      </c>
      <c r="I1898" s="6">
        <v>12</v>
      </c>
      <c r="J1898" s="6">
        <v>5</v>
      </c>
      <c r="K1898" s="12">
        <v>2112000501941000</v>
      </c>
    </row>
    <row r="1899" spans="1:11" x14ac:dyDescent="0.2">
      <c r="A1899" s="10">
        <v>400375</v>
      </c>
      <c r="B1899" s="6" t="s">
        <v>1763</v>
      </c>
      <c r="C1899" s="6">
        <v>21</v>
      </c>
      <c r="D1899" s="6">
        <v>381</v>
      </c>
      <c r="E1899" s="6">
        <v>2967</v>
      </c>
      <c r="F1899" s="6">
        <v>1941100</v>
      </c>
      <c r="G1899" s="6" t="s">
        <v>1763</v>
      </c>
      <c r="H1899" s="6">
        <v>21</v>
      </c>
      <c r="I1899" s="6">
        <v>12</v>
      </c>
      <c r="J1899" s="6">
        <v>5</v>
      </c>
      <c r="K1899" s="12">
        <v>2112000501941100</v>
      </c>
    </row>
    <row r="1900" spans="1:11" x14ac:dyDescent="0.2">
      <c r="A1900" s="10">
        <v>400376</v>
      </c>
      <c r="B1900" s="6" t="s">
        <v>1764</v>
      </c>
      <c r="C1900" s="6">
        <v>21</v>
      </c>
      <c r="D1900" s="6">
        <v>381</v>
      </c>
      <c r="E1900" s="6">
        <v>2967</v>
      </c>
      <c r="F1900" s="6">
        <v>1941200</v>
      </c>
      <c r="G1900" s="6" t="s">
        <v>1764</v>
      </c>
      <c r="H1900" s="6">
        <v>21</v>
      </c>
      <c r="I1900" s="6">
        <v>12</v>
      </c>
      <c r="J1900" s="6">
        <v>5</v>
      </c>
      <c r="K1900" s="12">
        <v>2112000501941200</v>
      </c>
    </row>
    <row r="1901" spans="1:11" x14ac:dyDescent="0.2">
      <c r="A1901" s="10">
        <v>400377</v>
      </c>
      <c r="B1901" s="6" t="s">
        <v>1765</v>
      </c>
      <c r="C1901" s="6">
        <v>21</v>
      </c>
      <c r="D1901" s="6">
        <v>381</v>
      </c>
      <c r="E1901" s="6">
        <v>2967</v>
      </c>
      <c r="F1901" s="6">
        <v>1941300</v>
      </c>
      <c r="G1901" s="6" t="s">
        <v>4242</v>
      </c>
      <c r="H1901" s="6">
        <v>21</v>
      </c>
      <c r="I1901" s="6">
        <v>12</v>
      </c>
      <c r="J1901" s="6">
        <v>5</v>
      </c>
      <c r="K1901" s="12">
        <v>2112000501941300</v>
      </c>
    </row>
    <row r="1902" spans="1:11" x14ac:dyDescent="0.2">
      <c r="A1902" s="10">
        <v>400378</v>
      </c>
      <c r="B1902" s="6" t="s">
        <v>1766</v>
      </c>
      <c r="C1902" s="6">
        <v>21</v>
      </c>
      <c r="D1902" s="6">
        <v>381</v>
      </c>
      <c r="E1902" s="6">
        <v>2967</v>
      </c>
      <c r="F1902" s="6">
        <v>1941400</v>
      </c>
      <c r="G1902" s="6" t="s">
        <v>1766</v>
      </c>
      <c r="H1902" s="6">
        <v>21</v>
      </c>
      <c r="I1902" s="6">
        <v>12</v>
      </c>
      <c r="J1902" s="6">
        <v>5</v>
      </c>
      <c r="K1902" s="12">
        <v>2112000501941400</v>
      </c>
    </row>
    <row r="1903" spans="1:11" x14ac:dyDescent="0.2">
      <c r="A1903" s="10">
        <v>400379</v>
      </c>
      <c r="B1903" s="6" t="s">
        <v>1767</v>
      </c>
      <c r="C1903" s="6">
        <v>21</v>
      </c>
      <c r="D1903" s="6">
        <v>381</v>
      </c>
      <c r="E1903" s="6">
        <v>2967</v>
      </c>
      <c r="F1903" s="6">
        <v>1941500</v>
      </c>
      <c r="G1903" s="6" t="s">
        <v>1767</v>
      </c>
      <c r="H1903" s="6">
        <v>21</v>
      </c>
      <c r="I1903" s="6">
        <v>12</v>
      </c>
      <c r="J1903" s="6">
        <v>5</v>
      </c>
      <c r="K1903" s="12">
        <v>2112000501941500</v>
      </c>
    </row>
    <row r="1904" spans="1:11" x14ac:dyDescent="0.2">
      <c r="A1904" s="10">
        <v>400380</v>
      </c>
      <c r="B1904" s="6" t="s">
        <v>1768</v>
      </c>
      <c r="C1904" s="6">
        <v>21</v>
      </c>
      <c r="D1904" s="6">
        <v>381</v>
      </c>
      <c r="E1904" s="6">
        <v>2967</v>
      </c>
      <c r="F1904" s="6">
        <v>1941600</v>
      </c>
      <c r="G1904" s="6" t="s">
        <v>1768</v>
      </c>
      <c r="H1904" s="6">
        <v>21</v>
      </c>
      <c r="I1904" s="6">
        <v>12</v>
      </c>
      <c r="J1904" s="6">
        <v>5</v>
      </c>
      <c r="K1904" s="12">
        <v>2112000501941600</v>
      </c>
    </row>
    <row r="1905" spans="1:11" x14ac:dyDescent="0.2">
      <c r="A1905" s="10">
        <v>400381</v>
      </c>
      <c r="B1905" s="6" t="s">
        <v>1769</v>
      </c>
      <c r="C1905" s="6">
        <v>21</v>
      </c>
      <c r="D1905" s="6">
        <v>381</v>
      </c>
      <c r="E1905" s="6">
        <v>2967</v>
      </c>
      <c r="F1905" s="6">
        <v>1941700</v>
      </c>
      <c r="G1905" s="6" t="s">
        <v>1769</v>
      </c>
      <c r="H1905" s="6">
        <v>21</v>
      </c>
      <c r="I1905" s="6">
        <v>12</v>
      </c>
      <c r="J1905" s="6">
        <v>5</v>
      </c>
      <c r="K1905" s="12">
        <v>2112000501941700</v>
      </c>
    </row>
    <row r="1906" spans="1:11" x14ac:dyDescent="0.2">
      <c r="A1906" s="10">
        <v>400382</v>
      </c>
      <c r="B1906" s="6" t="s">
        <v>1770</v>
      </c>
      <c r="C1906" s="6">
        <v>21</v>
      </c>
      <c r="D1906" s="6">
        <v>381</v>
      </c>
      <c r="E1906" s="6">
        <v>2967</v>
      </c>
      <c r="F1906" s="6">
        <v>1941800</v>
      </c>
      <c r="G1906" s="6" t="s">
        <v>1770</v>
      </c>
      <c r="H1906" s="6">
        <v>21</v>
      </c>
      <c r="I1906" s="6">
        <v>12</v>
      </c>
      <c r="J1906" s="6">
        <v>5</v>
      </c>
      <c r="K1906" s="12">
        <v>2112000501941800</v>
      </c>
    </row>
    <row r="1907" spans="1:11" x14ac:dyDescent="0.2">
      <c r="A1907" s="10">
        <v>400383</v>
      </c>
      <c r="B1907" s="6" t="s">
        <v>1771</v>
      </c>
      <c r="C1907" s="6">
        <v>21</v>
      </c>
      <c r="D1907" s="6">
        <v>381</v>
      </c>
      <c r="E1907" s="6">
        <v>2967</v>
      </c>
      <c r="F1907" s="6">
        <v>1941900</v>
      </c>
      <c r="G1907" s="6" t="s">
        <v>4243</v>
      </c>
      <c r="H1907" s="6">
        <v>21</v>
      </c>
      <c r="I1907" s="6">
        <v>12</v>
      </c>
      <c r="J1907" s="6">
        <v>5</v>
      </c>
      <c r="K1907" s="12">
        <v>2112000501941900</v>
      </c>
    </row>
    <row r="1908" spans="1:11" x14ac:dyDescent="0.2">
      <c r="A1908" s="10">
        <v>400384</v>
      </c>
      <c r="B1908" s="6" t="s">
        <v>1772</v>
      </c>
      <c r="C1908" s="6">
        <v>21</v>
      </c>
      <c r="D1908" s="6">
        <v>381</v>
      </c>
      <c r="E1908" s="6">
        <v>2967</v>
      </c>
      <c r="F1908" s="6">
        <v>1942000</v>
      </c>
      <c r="G1908" s="6" t="s">
        <v>1772</v>
      </c>
      <c r="H1908" s="6">
        <v>21</v>
      </c>
      <c r="I1908" s="6">
        <v>12</v>
      </c>
      <c r="J1908" s="6">
        <v>5</v>
      </c>
      <c r="K1908" s="12">
        <v>2112000501942000</v>
      </c>
    </row>
    <row r="1909" spans="1:11" x14ac:dyDescent="0.2">
      <c r="A1909" s="10">
        <v>400385</v>
      </c>
      <c r="B1909" s="6" t="s">
        <v>1773</v>
      </c>
      <c r="C1909" s="6">
        <v>21</v>
      </c>
      <c r="D1909" s="6">
        <v>381</v>
      </c>
      <c r="E1909" s="6">
        <v>2967</v>
      </c>
      <c r="F1909" s="6">
        <v>1942100</v>
      </c>
      <c r="G1909" s="6" t="s">
        <v>1773</v>
      </c>
      <c r="H1909" s="6">
        <v>21</v>
      </c>
      <c r="I1909" s="6">
        <v>12</v>
      </c>
      <c r="J1909" s="6">
        <v>5</v>
      </c>
      <c r="K1909" s="12">
        <v>2112000501942100</v>
      </c>
    </row>
    <row r="1910" spans="1:11" x14ac:dyDescent="0.2">
      <c r="A1910" s="10">
        <v>400386</v>
      </c>
      <c r="B1910" s="6" t="s">
        <v>1774</v>
      </c>
      <c r="C1910" s="6">
        <v>21</v>
      </c>
      <c r="D1910" s="6">
        <v>381</v>
      </c>
      <c r="E1910" s="6">
        <v>2967</v>
      </c>
      <c r="F1910" s="6">
        <v>1942200</v>
      </c>
      <c r="G1910" s="6" t="s">
        <v>1774</v>
      </c>
      <c r="H1910" s="6">
        <v>21</v>
      </c>
      <c r="I1910" s="6">
        <v>12</v>
      </c>
      <c r="J1910" s="6">
        <v>5</v>
      </c>
      <c r="K1910" s="12">
        <v>2112000501942200</v>
      </c>
    </row>
    <row r="1911" spans="1:11" x14ac:dyDescent="0.2">
      <c r="A1911" s="10">
        <v>400387</v>
      </c>
      <c r="B1911" s="6" t="s">
        <v>1775</v>
      </c>
      <c r="C1911" s="6">
        <v>21</v>
      </c>
      <c r="D1911" s="6">
        <v>381</v>
      </c>
      <c r="E1911" s="6">
        <v>2967</v>
      </c>
      <c r="F1911" s="6">
        <v>1942300</v>
      </c>
      <c r="G1911" s="6" t="s">
        <v>4244</v>
      </c>
      <c r="H1911" s="6">
        <v>21</v>
      </c>
      <c r="I1911" s="6">
        <v>12</v>
      </c>
      <c r="J1911" s="6">
        <v>5</v>
      </c>
      <c r="K1911" s="12">
        <v>2112000501942300</v>
      </c>
    </row>
    <row r="1912" spans="1:11" x14ac:dyDescent="0.2">
      <c r="A1912" s="10">
        <v>400388</v>
      </c>
      <c r="B1912" s="6" t="s">
        <v>1776</v>
      </c>
      <c r="C1912" s="6">
        <v>21</v>
      </c>
      <c r="D1912" s="6">
        <v>381</v>
      </c>
      <c r="E1912" s="6">
        <v>2967</v>
      </c>
      <c r="F1912" s="6">
        <v>1942400</v>
      </c>
      <c r="G1912" s="6" t="s">
        <v>4245</v>
      </c>
      <c r="H1912" s="6">
        <v>21</v>
      </c>
      <c r="I1912" s="6">
        <v>12</v>
      </c>
      <c r="J1912" s="6">
        <v>5</v>
      </c>
      <c r="K1912" s="12">
        <v>2112000501942400</v>
      </c>
    </row>
    <row r="1913" spans="1:11" x14ac:dyDescent="0.2">
      <c r="A1913" s="10">
        <v>400389</v>
      </c>
      <c r="B1913" s="6" t="s">
        <v>1777</v>
      </c>
      <c r="C1913" s="6">
        <v>21</v>
      </c>
      <c r="D1913" s="6">
        <v>381</v>
      </c>
      <c r="E1913" s="6">
        <v>2967</v>
      </c>
      <c r="F1913" s="6">
        <v>1942500</v>
      </c>
      <c r="G1913" s="6" t="s">
        <v>1777</v>
      </c>
      <c r="H1913" s="6">
        <v>21</v>
      </c>
      <c r="I1913" s="6">
        <v>12</v>
      </c>
      <c r="J1913" s="6">
        <v>5</v>
      </c>
      <c r="K1913" s="12">
        <v>2112000501942500</v>
      </c>
    </row>
    <row r="1914" spans="1:11" x14ac:dyDescent="0.2">
      <c r="A1914" s="10">
        <v>400390</v>
      </c>
      <c r="B1914" s="6" t="s">
        <v>1778</v>
      </c>
      <c r="C1914" s="6">
        <v>21</v>
      </c>
      <c r="D1914" s="6">
        <v>381</v>
      </c>
      <c r="E1914" s="6">
        <v>2967</v>
      </c>
      <c r="F1914" s="6">
        <v>1942600</v>
      </c>
      <c r="G1914" s="6" t="s">
        <v>1778</v>
      </c>
      <c r="H1914" s="6">
        <v>21</v>
      </c>
      <c r="I1914" s="6">
        <v>12</v>
      </c>
      <c r="J1914" s="6">
        <v>5</v>
      </c>
      <c r="K1914" s="12">
        <v>2112000501942600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D18FB-C026-BB4A-B7FC-03655F99394F}">
  <dimension ref="A1:M304"/>
  <sheetViews>
    <sheetView workbookViewId="0">
      <selection activeCell="F304" sqref="F304:M304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2" max="12" width="12.164062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4246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891</v>
      </c>
      <c r="B2" t="str">
        <f>VLOOKUP(A2,'EB-2112'!$H$9:$CP$2112, 1, FALSE)</f>
        <v>Haladibasanta</v>
      </c>
      <c r="C2" t="str">
        <f>VLOOKUP(A2,'All Village'!$G$2:$G$1914,1,FALSE)</f>
        <v>Haladibasanta</v>
      </c>
      <c r="D2" t="str">
        <f>VLOOKUP(A2,'All Village'!$B$2:$B$1914,1,FALSE)</f>
        <v>Haladibasanta</v>
      </c>
      <c r="E2" s="6">
        <v>1.8919999999999999</v>
      </c>
      <c r="F2">
        <f>VLOOKUP(A2,'EB-2112'!$H$9:$CP$2112, 3, FALSE)</f>
        <v>272</v>
      </c>
      <c r="G2">
        <f>VLOOKUP(A2,'EB-2112'!$H$9:$CP$2112, 4, FALSE)</f>
        <v>1421</v>
      </c>
      <c r="H2">
        <f>((66.4/100)*G2)</f>
        <v>943.5440000000001</v>
      </c>
      <c r="I2">
        <f>VLOOKUP(A2,'EB-2112'!$H$9:$CP$2112, 19, FALSE)</f>
        <v>373</v>
      </c>
      <c r="J2">
        <f>VLOOKUP(D2,'EB-2112'!$H$9:$CP$2112, 22, FALSE)</f>
        <v>494</v>
      </c>
      <c r="K2">
        <f>VLOOKUP(A2,'EB-2112'!$H$9:$CP$2112, 40, FALSE)</f>
        <v>24</v>
      </c>
      <c r="L2">
        <f>VLOOKUP(A2,'EB-2112'!$H$9:$CP$2112, 85, FALSE)</f>
        <v>927</v>
      </c>
      <c r="M2">
        <f>(H2-J2)</f>
        <v>449.5440000000001</v>
      </c>
    </row>
    <row r="3" spans="1:13" x14ac:dyDescent="0.2">
      <c r="A3" s="6" t="s">
        <v>680</v>
      </c>
      <c r="B3" t="str">
        <f>VLOOKUP(A3,'EB-2112'!$H$9:$CP$2112, 1, FALSE)</f>
        <v>Tailamal</v>
      </c>
      <c r="C3" t="str">
        <f>VLOOKUP(A3,'All Village'!$G$2:$G$1914,1,FALSE)</f>
        <v>Tailamal</v>
      </c>
      <c r="D3" t="str">
        <f>VLOOKUP(A3,'All Village'!$B$2:$B$1914,1,FALSE)</f>
        <v>Tailamal</v>
      </c>
      <c r="E3" s="6">
        <v>0.54800000000000004</v>
      </c>
      <c r="F3">
        <f>VLOOKUP(A3,'EB-2112'!$H$9:$CP$2112, 3, FALSE)</f>
        <v>62</v>
      </c>
      <c r="G3">
        <f>VLOOKUP(A3,'EB-2112'!$H$9:$CP$2112, 4, FALSE)</f>
        <v>313</v>
      </c>
      <c r="H3">
        <f t="shared" ref="H3:H66" si="0">((66.4/100)*G3)</f>
        <v>207.83200000000002</v>
      </c>
      <c r="I3">
        <f>VLOOKUP(A3,'EB-2112'!$H$9:$CP$2112, 19, FALSE)</f>
        <v>47</v>
      </c>
      <c r="J3">
        <f>VLOOKUP(D3,'EB-2112'!$H$9:$CP$2112, 22, FALSE)</f>
        <v>82</v>
      </c>
      <c r="K3">
        <f>VLOOKUP(A3,'EB-2112'!$H$9:$CP$2112, 40, FALSE)</f>
        <v>1</v>
      </c>
      <c r="L3">
        <f>VLOOKUP(A3,'EB-2112'!$H$9:$CP$2112, 85, FALSE)</f>
        <v>231</v>
      </c>
      <c r="M3">
        <f>(H3-J3)</f>
        <v>125.83200000000002</v>
      </c>
    </row>
    <row r="4" spans="1:13" x14ac:dyDescent="0.2">
      <c r="A4" s="6" t="s">
        <v>682</v>
      </c>
      <c r="B4" t="str">
        <f>VLOOKUP(A4,'EB-2112'!$H$9:$CP$2112, 1, FALSE)</f>
        <v>Rajanagar</v>
      </c>
      <c r="C4" t="str">
        <f>VLOOKUP(A4,'All Village'!$G$2:$G$1914,1,FALSE)</f>
        <v>Rajanagar</v>
      </c>
      <c r="D4" t="str">
        <f>VLOOKUP(A4,'All Village'!$B$2:$B$1914,1,FALSE)</f>
        <v>Rajanagar</v>
      </c>
      <c r="E4" s="6">
        <v>1.5469999999999999</v>
      </c>
      <c r="F4">
        <f>VLOOKUP(A4,'EB-2112'!$H$9:$CP$2112, 3, FALSE)</f>
        <v>574</v>
      </c>
      <c r="G4">
        <f>VLOOKUP(A4,'EB-2112'!$H$9:$CP$2112, 4, FALSE)</f>
        <v>2261</v>
      </c>
      <c r="H4">
        <f t="shared" si="0"/>
        <v>1501.3040000000001</v>
      </c>
      <c r="I4">
        <f>VLOOKUP(A4,'EB-2112'!$H$9:$CP$2112, 19, FALSE)</f>
        <v>628</v>
      </c>
      <c r="J4">
        <f>VLOOKUP(D4,'EB-2112'!$H$9:$CP$2112, 22, FALSE)</f>
        <v>1293</v>
      </c>
      <c r="K4">
        <f>VLOOKUP(A4,'EB-2112'!$H$9:$CP$2112, 40, FALSE)</f>
        <v>1016</v>
      </c>
      <c r="L4">
        <f>VLOOKUP(A4,'EB-2112'!$H$9:$CP$2112, 85, FALSE)</f>
        <v>968</v>
      </c>
      <c r="M4">
        <f>(H4-J4)</f>
        <v>208.30400000000009</v>
      </c>
    </row>
    <row r="5" spans="1:13" x14ac:dyDescent="0.2">
      <c r="A5" s="6" t="s">
        <v>785</v>
      </c>
      <c r="B5" t="str">
        <f>VLOOKUP(A5,'EB-2112'!$H$9:$CP$2112, 1, FALSE)</f>
        <v>Kansar</v>
      </c>
      <c r="C5" t="str">
        <f>VLOOKUP(A5,'All Village'!$G$2:$G$1914,1,FALSE)</f>
        <v>Kansar</v>
      </c>
      <c r="D5" t="str">
        <f>VLOOKUP(A5,'All Village'!$B$2:$B$1914,1,FALSE)</f>
        <v>Kansar</v>
      </c>
      <c r="E5" s="6">
        <v>1.599</v>
      </c>
      <c r="F5">
        <f>VLOOKUP(A5,'EB-2112'!$H$9:$CP$2112, 3, FALSE)</f>
        <v>92</v>
      </c>
      <c r="G5">
        <f>VLOOKUP(A5,'EB-2112'!$H$9:$CP$2112, 4, FALSE)</f>
        <v>320</v>
      </c>
      <c r="H5">
        <f t="shared" si="0"/>
        <v>212.48000000000002</v>
      </c>
      <c r="I5">
        <f>VLOOKUP(A5,'EB-2112'!$H$9:$CP$2112, 19, FALSE)</f>
        <v>206</v>
      </c>
      <c r="J5">
        <f>VLOOKUP(D5,'EB-2112'!$H$9:$CP$2112, 22, FALSE)</f>
        <v>230</v>
      </c>
      <c r="K5">
        <f>VLOOKUP(A5,'EB-2112'!$H$9:$CP$2112, 40, FALSE)</f>
        <v>95</v>
      </c>
      <c r="L5">
        <f>VLOOKUP(A5,'EB-2112'!$H$9:$CP$2112, 85, FALSE)</f>
        <v>90</v>
      </c>
      <c r="M5">
        <f>(H5-J5)</f>
        <v>-17.519999999999982</v>
      </c>
    </row>
    <row r="6" spans="1:13" x14ac:dyDescent="0.2">
      <c r="A6" s="6" t="s">
        <v>475</v>
      </c>
      <c r="B6" t="str">
        <f>VLOOKUP(A6,'EB-2112'!$H$9:$CP$2112, 1, FALSE)</f>
        <v>Bishnupur</v>
      </c>
      <c r="C6" t="str">
        <f>VLOOKUP(A6,'All Village'!$G$2:$G$1914,1,FALSE)</f>
        <v>Bishnupur</v>
      </c>
      <c r="D6" t="str">
        <f>VLOOKUP(A6,'All Village'!$B$2:$B$1914,1,FALSE)</f>
        <v>Bishnupur</v>
      </c>
      <c r="E6" s="6">
        <v>0.41099999999999998</v>
      </c>
      <c r="F6">
        <f>VLOOKUP(A6,'EB-2112'!$H$9:$CP$2112, 3, FALSE)</f>
        <v>446</v>
      </c>
      <c r="G6">
        <f>VLOOKUP(A6,'EB-2112'!$H$9:$CP$2112, 4, FALSE)</f>
        <v>1857</v>
      </c>
      <c r="H6">
        <f t="shared" si="0"/>
        <v>1233.048</v>
      </c>
      <c r="I6">
        <f>VLOOKUP(A6,'EB-2112'!$H$9:$CP$2112, 19, FALSE)</f>
        <v>433</v>
      </c>
      <c r="J6">
        <f>VLOOKUP(D6,'EB-2112'!$H$9:$CP$2112, 22, FALSE)</f>
        <v>591</v>
      </c>
      <c r="K6">
        <f>VLOOKUP(A6,'EB-2112'!$H$9:$CP$2112, 40, FALSE)</f>
        <v>53</v>
      </c>
      <c r="L6">
        <f>VLOOKUP(A6,'EB-2112'!$H$9:$CP$2112, 85, FALSE)</f>
        <v>1266</v>
      </c>
      <c r="M6">
        <f>(H6-J6)</f>
        <v>642.048</v>
      </c>
    </row>
    <row r="7" spans="1:13" x14ac:dyDescent="0.2">
      <c r="A7" s="6" t="s">
        <v>839</v>
      </c>
      <c r="B7" t="str">
        <f>VLOOKUP(A7,'EB-2112'!$H$9:$CP$2112, 1, FALSE)</f>
        <v>Sankarpur</v>
      </c>
      <c r="C7" t="str">
        <f>VLOOKUP(A7,'All Village'!$G$2:$G$1914,1,FALSE)</f>
        <v>Sankarpur</v>
      </c>
      <c r="D7" t="str">
        <f>VLOOKUP(A7,'All Village'!$B$2:$B$1914,1,FALSE)</f>
        <v>Sankarpur</v>
      </c>
      <c r="E7" s="6">
        <v>5.585</v>
      </c>
      <c r="F7">
        <f>VLOOKUP(A7,'EB-2112'!$H$9:$CP$2112, 3, FALSE)</f>
        <v>866</v>
      </c>
      <c r="G7">
        <f>VLOOKUP(A7,'EB-2112'!$H$9:$CP$2112, 4, FALSE)</f>
        <v>4441</v>
      </c>
      <c r="H7">
        <f t="shared" si="0"/>
        <v>2948.8240000000001</v>
      </c>
      <c r="I7">
        <f>VLOOKUP(A7,'EB-2112'!$H$9:$CP$2112, 19, FALSE)</f>
        <v>1016</v>
      </c>
      <c r="J7">
        <f>VLOOKUP(D7,'EB-2112'!$H$9:$CP$2112, 22, FALSE)</f>
        <v>1479</v>
      </c>
      <c r="K7">
        <f>VLOOKUP(A7,'EB-2112'!$H$9:$CP$2112, 40, FALSE)</f>
        <v>390</v>
      </c>
      <c r="L7">
        <f>VLOOKUP(A7,'EB-2112'!$H$9:$CP$2112, 85, FALSE)</f>
        <v>2962</v>
      </c>
      <c r="M7">
        <f>(H7-J7)</f>
        <v>1469.8240000000001</v>
      </c>
    </row>
    <row r="8" spans="1:13" x14ac:dyDescent="0.2">
      <c r="A8" s="6" t="s">
        <v>778</v>
      </c>
      <c r="B8" t="str">
        <f>VLOOKUP(A8,'EB-2112'!$H$9:$CP$2112, 1, FALSE)</f>
        <v>Bamanapur</v>
      </c>
      <c r="C8" t="str">
        <f>VLOOKUP(A8,'All Village'!$G$2:$G$1914,1,FALSE)</f>
        <v>Bamanapur</v>
      </c>
      <c r="D8" t="str">
        <f>VLOOKUP(A8,'All Village'!$B$2:$B$1914,1,FALSE)</f>
        <v>Bamanapur</v>
      </c>
      <c r="E8" s="6">
        <v>2.762</v>
      </c>
      <c r="F8">
        <f>VLOOKUP(A8,'EB-2112'!$H$9:$CP$2112, 3, FALSE)</f>
        <v>32</v>
      </c>
      <c r="G8">
        <f>VLOOKUP(A8,'EB-2112'!$H$9:$CP$2112, 4, FALSE)</f>
        <v>129</v>
      </c>
      <c r="H8">
        <f t="shared" si="0"/>
        <v>85.656000000000006</v>
      </c>
      <c r="I8">
        <f>VLOOKUP(A8,'EB-2112'!$H$9:$CP$2112, 19, FALSE)</f>
        <v>56</v>
      </c>
      <c r="J8">
        <f>VLOOKUP(D8,'EB-2112'!$H$9:$CP$2112, 22, FALSE)</f>
        <v>72</v>
      </c>
      <c r="K8">
        <f>VLOOKUP(A8,'EB-2112'!$H$9:$CP$2112, 40, FALSE)</f>
        <v>0</v>
      </c>
      <c r="L8">
        <f>VLOOKUP(A8,'EB-2112'!$H$9:$CP$2112, 85, FALSE)</f>
        <v>57</v>
      </c>
      <c r="M8">
        <f>(H8-J8)</f>
        <v>13.656000000000006</v>
      </c>
    </row>
    <row r="9" spans="1:13" x14ac:dyDescent="0.2">
      <c r="A9" s="6" t="s">
        <v>799</v>
      </c>
      <c r="B9" t="str">
        <f>VLOOKUP(A9,'EB-2112'!$H$9:$CP$2112, 1, FALSE)</f>
        <v>Khuntuni</v>
      </c>
      <c r="C9" t="str">
        <f>VLOOKUP(A9,'All Village'!$G$2:$G$1914,1,FALSE)</f>
        <v>Khuntuni</v>
      </c>
      <c r="D9" t="str">
        <f>VLOOKUP(A9,'All Village'!$B$2:$B$1914,1,FALSE)</f>
        <v>Khuntuni</v>
      </c>
      <c r="E9" s="6">
        <v>3.4369999999999998</v>
      </c>
      <c r="F9">
        <f>VLOOKUP(A9,'EB-2112'!$H$9:$CP$2112, 3, FALSE)</f>
        <v>372</v>
      </c>
      <c r="G9">
        <f>VLOOKUP(A9,'EB-2112'!$H$9:$CP$2112, 4, FALSE)</f>
        <v>1609</v>
      </c>
      <c r="H9">
        <f t="shared" si="0"/>
        <v>1068.376</v>
      </c>
      <c r="I9">
        <f>VLOOKUP(A9,'EB-2112'!$H$9:$CP$2112, 19, FALSE)</f>
        <v>485</v>
      </c>
      <c r="J9">
        <f>VLOOKUP(D9,'EB-2112'!$H$9:$CP$2112, 22, FALSE)</f>
        <v>515</v>
      </c>
      <c r="K9">
        <f>VLOOKUP(A9,'EB-2112'!$H$9:$CP$2112, 40, FALSE)</f>
        <v>145</v>
      </c>
      <c r="L9">
        <f>VLOOKUP(A9,'EB-2112'!$H$9:$CP$2112, 85, FALSE)</f>
        <v>1094</v>
      </c>
      <c r="M9">
        <f>(H9-J9)</f>
        <v>553.37599999999998</v>
      </c>
    </row>
    <row r="10" spans="1:13" x14ac:dyDescent="0.2">
      <c r="A10" s="6" t="s">
        <v>877</v>
      </c>
      <c r="B10" t="str">
        <f>VLOOKUP(A10,'EB-2112'!$H$9:$CP$2112, 1, FALSE)</f>
        <v>Napatua</v>
      </c>
      <c r="C10" t="str">
        <f>VLOOKUP(A10,'All Village'!$G$2:$G$1914,1,FALSE)</f>
        <v>Napatua</v>
      </c>
      <c r="D10" t="str">
        <f>VLOOKUP(A10,'All Village'!$B$2:$B$1914,1,FALSE)</f>
        <v>Napatua</v>
      </c>
      <c r="E10" s="6">
        <v>0.58899999999999997</v>
      </c>
      <c r="F10">
        <f>VLOOKUP(A10,'EB-2112'!$H$9:$CP$2112, 3, FALSE)</f>
        <v>38</v>
      </c>
      <c r="G10">
        <f>VLOOKUP(A10,'EB-2112'!$H$9:$CP$2112, 4, FALSE)</f>
        <v>129</v>
      </c>
      <c r="H10">
        <f t="shared" si="0"/>
        <v>85.656000000000006</v>
      </c>
      <c r="I10">
        <f>VLOOKUP(A10,'EB-2112'!$H$9:$CP$2112, 19, FALSE)</f>
        <v>79</v>
      </c>
      <c r="J10">
        <f>VLOOKUP(D10,'EB-2112'!$H$9:$CP$2112, 22, FALSE)</f>
        <v>42</v>
      </c>
      <c r="K10">
        <f>VLOOKUP(A10,'EB-2112'!$H$9:$CP$2112, 40, FALSE)</f>
        <v>23</v>
      </c>
      <c r="L10">
        <f>VLOOKUP(A10,'EB-2112'!$H$9:$CP$2112, 85, FALSE)</f>
        <v>87</v>
      </c>
      <c r="M10">
        <f>(H10-J10)</f>
        <v>43.656000000000006</v>
      </c>
    </row>
    <row r="11" spans="1:13" x14ac:dyDescent="0.2">
      <c r="A11" s="6" t="s">
        <v>833</v>
      </c>
      <c r="B11" t="str">
        <f>VLOOKUP(A11,'EB-2112'!$H$9:$CP$2112, 1, FALSE)</f>
        <v>Karanji</v>
      </c>
      <c r="C11" t="str">
        <f>VLOOKUP(A11,'All Village'!$G$2:$G$1914,1,FALSE)</f>
        <v>Karanji</v>
      </c>
      <c r="D11" t="str">
        <f>VLOOKUP(A11,'All Village'!$B$2:$B$1914,1,FALSE)</f>
        <v>Karanji</v>
      </c>
      <c r="E11" s="6">
        <v>15.188000000000001</v>
      </c>
      <c r="F11">
        <f>VLOOKUP(A11,'EB-2112'!$H$9:$CP$2112, 3, FALSE)</f>
        <v>672</v>
      </c>
      <c r="G11">
        <f>VLOOKUP(A11,'EB-2112'!$H$9:$CP$2112, 4, FALSE)</f>
        <v>3220</v>
      </c>
      <c r="H11">
        <f t="shared" si="0"/>
        <v>2138.08</v>
      </c>
      <c r="I11">
        <f>VLOOKUP(A11,'EB-2112'!$H$9:$CP$2112, 19, FALSE)</f>
        <v>1635</v>
      </c>
      <c r="J11">
        <f>VLOOKUP(D11,'EB-2112'!$H$9:$CP$2112, 22, FALSE)</f>
        <v>1462</v>
      </c>
      <c r="K11">
        <f>VLOOKUP(A11,'EB-2112'!$H$9:$CP$2112, 40, FALSE)</f>
        <v>180</v>
      </c>
      <c r="L11">
        <f>VLOOKUP(A11,'EB-2112'!$H$9:$CP$2112, 85, FALSE)</f>
        <v>1758</v>
      </c>
      <c r="M11">
        <f>(H11-J11)</f>
        <v>676.07999999999993</v>
      </c>
    </row>
    <row r="12" spans="1:13" x14ac:dyDescent="0.2">
      <c r="A12" s="6" t="s">
        <v>840</v>
      </c>
      <c r="B12" t="str">
        <f>VLOOKUP(A12,'EB-2112'!$H$9:$CP$2112, 1, FALSE)</f>
        <v>Mangarajpur</v>
      </c>
      <c r="C12" t="str">
        <f>VLOOKUP(A12,'All Village'!$G$2:$G$1914,1,FALSE)</f>
        <v>Mangarajpur</v>
      </c>
      <c r="D12" t="str">
        <f>VLOOKUP(A12,'All Village'!$B$2:$B$1914,1,FALSE)</f>
        <v>Mangarajpur</v>
      </c>
      <c r="E12" s="6">
        <v>1.9970000000000001</v>
      </c>
      <c r="F12">
        <f>VLOOKUP(A12,'EB-2112'!$H$9:$CP$2112, 3, FALSE)</f>
        <v>326</v>
      </c>
      <c r="G12">
        <f>VLOOKUP(A12,'EB-2112'!$H$9:$CP$2112, 4, FALSE)</f>
        <v>1526</v>
      </c>
      <c r="H12">
        <f t="shared" si="0"/>
        <v>1013.264</v>
      </c>
      <c r="I12">
        <f>VLOOKUP(A12,'EB-2112'!$H$9:$CP$2112, 19, FALSE)</f>
        <v>419</v>
      </c>
      <c r="J12">
        <f>VLOOKUP(D12,'EB-2112'!$H$9:$CP$2112, 22, FALSE)</f>
        <v>521</v>
      </c>
      <c r="K12">
        <f>VLOOKUP(A12,'EB-2112'!$H$9:$CP$2112, 40, FALSE)</f>
        <v>318</v>
      </c>
      <c r="L12">
        <f>VLOOKUP(A12,'EB-2112'!$H$9:$CP$2112, 85, FALSE)</f>
        <v>1005</v>
      </c>
      <c r="M12">
        <f>(H12-J12)</f>
        <v>492.26400000000001</v>
      </c>
    </row>
    <row r="13" spans="1:13" x14ac:dyDescent="0.2">
      <c r="A13" s="6" t="s">
        <v>818</v>
      </c>
      <c r="B13" t="str">
        <f>VLOOKUP(A13,'EB-2112'!$H$9:$CP$2112, 1, FALSE)</f>
        <v>Anantapur</v>
      </c>
      <c r="C13" t="str">
        <f>VLOOKUP(A13,'All Village'!$G$2:$G$1914,1,FALSE)</f>
        <v>Anantapur</v>
      </c>
      <c r="D13" t="str">
        <f>VLOOKUP(A13,'All Village'!$B$2:$B$1914,1,FALSE)</f>
        <v>Anantapur</v>
      </c>
      <c r="E13" s="6">
        <v>0.26800000000000002</v>
      </c>
      <c r="F13">
        <f>VLOOKUP(A13,'EB-2112'!$H$9:$CP$2112, 3, FALSE)</f>
        <v>272</v>
      </c>
      <c r="G13">
        <f>VLOOKUP(A13,'EB-2112'!$H$9:$CP$2112, 4, FALSE)</f>
        <v>1352</v>
      </c>
      <c r="H13">
        <f t="shared" si="0"/>
        <v>897.72800000000007</v>
      </c>
      <c r="I13">
        <f>VLOOKUP(A13,'EB-2112'!$H$9:$CP$2112, 19, FALSE)</f>
        <v>392</v>
      </c>
      <c r="J13">
        <f>VLOOKUP(D13,'EB-2112'!$H$9:$CP$2112, 22, FALSE)</f>
        <v>442</v>
      </c>
      <c r="K13">
        <f>VLOOKUP(A13,'EB-2112'!$H$9:$CP$2112, 40, FALSE)</f>
        <v>26</v>
      </c>
      <c r="L13">
        <f>VLOOKUP(A13,'EB-2112'!$H$9:$CP$2112, 85, FALSE)</f>
        <v>910</v>
      </c>
      <c r="M13">
        <f>(H13-J13)</f>
        <v>455.72800000000007</v>
      </c>
    </row>
    <row r="14" spans="1:13" x14ac:dyDescent="0.2">
      <c r="A14" s="6" t="s">
        <v>797</v>
      </c>
      <c r="B14" t="str">
        <f>VLOOKUP(A14,'EB-2112'!$H$9:$CP$2112, 1, FALSE)</f>
        <v>Radhadamodarpur</v>
      </c>
      <c r="C14" t="str">
        <f>VLOOKUP(A14,'All Village'!$G$2:$G$1914,1,FALSE)</f>
        <v>Radhadamodarpur</v>
      </c>
      <c r="D14" t="str">
        <f>VLOOKUP(A14,'All Village'!$B$2:$B$1914,1,FALSE)</f>
        <v>Radhadamodarpur</v>
      </c>
      <c r="E14" s="6">
        <v>3.948</v>
      </c>
      <c r="F14">
        <f>VLOOKUP(A14,'EB-2112'!$H$9:$CP$2112, 3, FALSE)</f>
        <v>267</v>
      </c>
      <c r="G14">
        <f>VLOOKUP(A14,'EB-2112'!$H$9:$CP$2112, 4, FALSE)</f>
        <v>1185</v>
      </c>
      <c r="H14">
        <f t="shared" si="0"/>
        <v>786.84</v>
      </c>
      <c r="I14">
        <f>VLOOKUP(A14,'EB-2112'!$H$9:$CP$2112, 19, FALSE)</f>
        <v>344</v>
      </c>
      <c r="J14">
        <f>VLOOKUP(D14,'EB-2112'!$H$9:$CP$2112, 22, FALSE)</f>
        <v>412</v>
      </c>
      <c r="K14">
        <f>VLOOKUP(A14,'EB-2112'!$H$9:$CP$2112, 40, FALSE)</f>
        <v>65</v>
      </c>
      <c r="L14">
        <f>VLOOKUP(A14,'EB-2112'!$H$9:$CP$2112, 85, FALSE)</f>
        <v>773</v>
      </c>
      <c r="M14">
        <f>(H14-J14)</f>
        <v>374.84000000000003</v>
      </c>
    </row>
    <row r="15" spans="1:13" x14ac:dyDescent="0.2">
      <c r="A15" s="6" t="s">
        <v>796</v>
      </c>
      <c r="B15" t="str">
        <f>VLOOKUP(A15,'EB-2112'!$H$9:$CP$2112, 1, FALSE)</f>
        <v>Machhapur</v>
      </c>
      <c r="C15" t="str">
        <f>VLOOKUP(A15,'All Village'!$G$2:$G$1914,1,FALSE)</f>
        <v>Machhapur</v>
      </c>
      <c r="D15" t="str">
        <f>VLOOKUP(A15,'All Village'!$B$2:$B$1914,1,FALSE)</f>
        <v>Machhapur</v>
      </c>
      <c r="E15" s="6">
        <v>2.4119999999999999</v>
      </c>
      <c r="F15">
        <f>VLOOKUP(A15,'EB-2112'!$H$9:$CP$2112, 3, FALSE)</f>
        <v>83</v>
      </c>
      <c r="G15">
        <f>VLOOKUP(A15,'EB-2112'!$H$9:$CP$2112, 4, FALSE)</f>
        <v>396</v>
      </c>
      <c r="H15">
        <f t="shared" si="0"/>
        <v>262.94400000000002</v>
      </c>
      <c r="I15">
        <f>VLOOKUP(A15,'EB-2112'!$H$9:$CP$2112, 19, FALSE)</f>
        <v>120</v>
      </c>
      <c r="J15">
        <f>VLOOKUP(D15,'EB-2112'!$H$9:$CP$2112, 22, FALSE)</f>
        <v>110</v>
      </c>
      <c r="K15">
        <f>VLOOKUP(A15,'EB-2112'!$H$9:$CP$2112, 40, FALSE)</f>
        <v>2</v>
      </c>
      <c r="L15">
        <f>VLOOKUP(A15,'EB-2112'!$H$9:$CP$2112, 85, FALSE)</f>
        <v>286</v>
      </c>
      <c r="M15">
        <f>(H15-J15)</f>
        <v>152.94400000000002</v>
      </c>
    </row>
    <row r="16" spans="1:13" x14ac:dyDescent="0.2">
      <c r="A16" s="6" t="s">
        <v>648</v>
      </c>
      <c r="B16" t="str">
        <f>VLOOKUP(A16,'EB-2112'!$H$9:$CP$2112, 1, FALSE)</f>
        <v>Radhamadhabpur</v>
      </c>
      <c r="C16" t="str">
        <f>VLOOKUP(A16,'All Village'!$G$2:$G$1914,1,FALSE)</f>
        <v>Radhamadhabpur</v>
      </c>
      <c r="D16" t="str">
        <f>VLOOKUP(A16,'All Village'!$B$2:$B$1914,1,FALSE)</f>
        <v>Radhamadhabpur</v>
      </c>
      <c r="E16" s="6">
        <v>1.075</v>
      </c>
      <c r="F16">
        <f>VLOOKUP(A16,'EB-2112'!$H$9:$CP$2112, 3, FALSE)</f>
        <v>88</v>
      </c>
      <c r="G16">
        <f>VLOOKUP(A16,'EB-2112'!$H$9:$CP$2112, 4, FALSE)</f>
        <v>403</v>
      </c>
      <c r="H16">
        <f t="shared" si="0"/>
        <v>267.59200000000004</v>
      </c>
      <c r="I16">
        <f>VLOOKUP(A16,'EB-2112'!$H$9:$CP$2112, 19, FALSE)</f>
        <v>88</v>
      </c>
      <c r="J16">
        <f>VLOOKUP(D16,'EB-2112'!$H$9:$CP$2112, 22, FALSE)</f>
        <v>96</v>
      </c>
      <c r="K16">
        <f>VLOOKUP(A16,'EB-2112'!$H$9:$CP$2112, 40, FALSE)</f>
        <v>3</v>
      </c>
      <c r="L16">
        <f>VLOOKUP(A16,'EB-2112'!$H$9:$CP$2112, 85, FALSE)</f>
        <v>307</v>
      </c>
      <c r="M16">
        <f>(H16-J16)</f>
        <v>171.59200000000004</v>
      </c>
    </row>
    <row r="17" spans="1:13" x14ac:dyDescent="0.2">
      <c r="A17" s="6" t="s">
        <v>4039</v>
      </c>
      <c r="B17" t="e">
        <f>VLOOKUP(A17,'EB-2112'!$H$9:$CP$2112, 1, FALSE)</f>
        <v>#N/A</v>
      </c>
      <c r="C17" t="e">
        <f>VLOOKUP(A17,'All Village'!$G$2:$G$1914,1,FALSE)</f>
        <v>#N/A</v>
      </c>
      <c r="D17" t="e">
        <f>VLOOKUP(A17,'All Village'!$B$2:$B$1914,1,FALSE)</f>
        <v>#N/A</v>
      </c>
      <c r="E17" s="6">
        <v>1.542</v>
      </c>
      <c r="F17" t="e">
        <f>VLOOKUP(A17,'EB-2112'!$H$9:$CP$2112, 3, FALSE)</f>
        <v>#N/A</v>
      </c>
      <c r="G17" t="e">
        <f>VLOOKUP(A17,'EB-2112'!$H$9:$CP$2112, 4, FALSE)</f>
        <v>#N/A</v>
      </c>
      <c r="H17" t="e">
        <f t="shared" si="0"/>
        <v>#N/A</v>
      </c>
      <c r="I17" t="e">
        <f>VLOOKUP(A17,'EB-2112'!$H$9:$CP$2112, 19, FALSE)</f>
        <v>#N/A</v>
      </c>
      <c r="J17" t="e">
        <f>VLOOKUP(D17,'EB-2112'!$H$9:$CP$2112, 22, FALSE)</f>
        <v>#N/A</v>
      </c>
      <c r="K17" t="e">
        <f>VLOOKUP(A17,'EB-2112'!$H$9:$CP$2112, 40, FALSE)</f>
        <v>#N/A</v>
      </c>
      <c r="L17" t="e">
        <f>VLOOKUP(A17,'EB-2112'!$H$9:$CP$2112, 85, FALSE)</f>
        <v>#N/A</v>
      </c>
      <c r="M17" t="e">
        <f>(H17-J17)</f>
        <v>#N/A</v>
      </c>
    </row>
    <row r="18" spans="1:13" x14ac:dyDescent="0.2">
      <c r="A18" s="6" t="s">
        <v>579</v>
      </c>
      <c r="B18" t="str">
        <f>VLOOKUP(A18,'EB-2112'!$H$9:$CP$2112, 1, FALSE)</f>
        <v>Gokarna Khal</v>
      </c>
      <c r="C18" t="str">
        <f>VLOOKUP(A18,'All Village'!$G$2:$G$1914,1,FALSE)</f>
        <v>Gokarna Khal</v>
      </c>
      <c r="D18" t="str">
        <f>VLOOKUP(A18,'All Village'!$B$2:$B$1914,1,FALSE)</f>
        <v>Gokarna Khal</v>
      </c>
      <c r="E18" s="6">
        <v>0.872</v>
      </c>
      <c r="F18">
        <f>VLOOKUP(A18,'EB-2112'!$H$9:$CP$2112, 3, FALSE)</f>
        <v>117</v>
      </c>
      <c r="G18">
        <f>VLOOKUP(A18,'EB-2112'!$H$9:$CP$2112, 4, FALSE)</f>
        <v>544</v>
      </c>
      <c r="H18">
        <f t="shared" si="0"/>
        <v>361.21600000000001</v>
      </c>
      <c r="I18">
        <f>VLOOKUP(A18,'EB-2112'!$H$9:$CP$2112, 19, FALSE)</f>
        <v>104</v>
      </c>
      <c r="J18">
        <f>VLOOKUP(D18,'EB-2112'!$H$9:$CP$2112, 22, FALSE)</f>
        <v>185</v>
      </c>
      <c r="K18">
        <f>VLOOKUP(A18,'EB-2112'!$H$9:$CP$2112, 40, FALSE)</f>
        <v>5</v>
      </c>
      <c r="L18">
        <f>VLOOKUP(A18,'EB-2112'!$H$9:$CP$2112, 85, FALSE)</f>
        <v>359</v>
      </c>
      <c r="M18">
        <f>(H18-J18)</f>
        <v>176.21600000000001</v>
      </c>
    </row>
    <row r="19" spans="1:13" x14ac:dyDescent="0.2">
      <c r="A19" s="6" t="s">
        <v>598</v>
      </c>
      <c r="B19" t="str">
        <f>VLOOKUP(A19,'EB-2112'!$H$9:$CP$2112, 1, FALSE)</f>
        <v>Biriput</v>
      </c>
      <c r="C19" t="str">
        <f>VLOOKUP(A19,'All Village'!$G$2:$G$1914,1,FALSE)</f>
        <v>Biriput</v>
      </c>
      <c r="D19" t="str">
        <f>VLOOKUP(A19,'All Village'!$B$2:$B$1914,1,FALSE)</f>
        <v>Biriput</v>
      </c>
      <c r="E19" s="6">
        <v>1.107</v>
      </c>
      <c r="F19">
        <f>VLOOKUP(A19,'EB-2112'!$H$9:$CP$2112, 3, FALSE)</f>
        <v>208</v>
      </c>
      <c r="G19">
        <f>VLOOKUP(A19,'EB-2112'!$H$9:$CP$2112, 4, FALSE)</f>
        <v>910</v>
      </c>
      <c r="H19">
        <f t="shared" si="0"/>
        <v>604.24</v>
      </c>
      <c r="I19">
        <f>VLOOKUP(A19,'EB-2112'!$H$9:$CP$2112, 19, FALSE)</f>
        <v>242</v>
      </c>
      <c r="J19">
        <f>VLOOKUP(D19,'EB-2112'!$H$9:$CP$2112, 22, FALSE)</f>
        <v>286</v>
      </c>
      <c r="K19">
        <f>VLOOKUP(A19,'EB-2112'!$H$9:$CP$2112, 40, FALSE)</f>
        <v>107</v>
      </c>
      <c r="L19">
        <f>VLOOKUP(A19,'EB-2112'!$H$9:$CP$2112, 85, FALSE)</f>
        <v>624</v>
      </c>
      <c r="M19">
        <f>(H19-J19)</f>
        <v>318.24</v>
      </c>
    </row>
    <row r="20" spans="1:13" x14ac:dyDescent="0.2">
      <c r="A20" s="6" t="s">
        <v>574</v>
      </c>
      <c r="B20" t="str">
        <f>VLOOKUP(A20,'EB-2112'!$H$9:$CP$2112, 1, FALSE)</f>
        <v>Godijharia</v>
      </c>
      <c r="C20" t="str">
        <f>VLOOKUP(A20,'All Village'!$G$2:$G$1914,1,FALSE)</f>
        <v>Godijharia</v>
      </c>
      <c r="D20" t="str">
        <f>VLOOKUP(A20,'All Village'!$B$2:$B$1914,1,FALSE)</f>
        <v>Godijharia</v>
      </c>
      <c r="E20" s="6">
        <v>1.7549999999999999</v>
      </c>
      <c r="F20">
        <f>VLOOKUP(A20,'EB-2112'!$H$9:$CP$2112, 3, FALSE)</f>
        <v>456</v>
      </c>
      <c r="G20">
        <f>VLOOKUP(A20,'EB-2112'!$H$9:$CP$2112, 4, FALSE)</f>
        <v>2107</v>
      </c>
      <c r="H20">
        <f t="shared" si="0"/>
        <v>1399.048</v>
      </c>
      <c r="I20">
        <f>VLOOKUP(A20,'EB-2112'!$H$9:$CP$2112, 19, FALSE)</f>
        <v>549</v>
      </c>
      <c r="J20">
        <f>VLOOKUP(D20,'EB-2112'!$H$9:$CP$2112, 22, FALSE)</f>
        <v>656</v>
      </c>
      <c r="K20">
        <f>VLOOKUP(A20,'EB-2112'!$H$9:$CP$2112, 40, FALSE)</f>
        <v>98</v>
      </c>
      <c r="L20">
        <f>VLOOKUP(A20,'EB-2112'!$H$9:$CP$2112, 85, FALSE)</f>
        <v>1451</v>
      </c>
      <c r="M20">
        <f>(H20-J20)</f>
        <v>743.048</v>
      </c>
    </row>
    <row r="21" spans="1:13" x14ac:dyDescent="0.2">
      <c r="A21" s="6" t="s">
        <v>590</v>
      </c>
      <c r="B21" t="str">
        <f>VLOOKUP(A21,'EB-2112'!$H$9:$CP$2112, 1, FALSE)</f>
        <v>Paikianara</v>
      </c>
      <c r="C21" t="str">
        <f>VLOOKUP(A21,'All Village'!$G$2:$G$1914,1,FALSE)</f>
        <v>Paikianara</v>
      </c>
      <c r="D21" t="str">
        <f>VLOOKUP(A21,'All Village'!$B$2:$B$1914,1,FALSE)</f>
        <v>Paikianara</v>
      </c>
      <c r="E21" s="6">
        <v>2.3069999999999999</v>
      </c>
      <c r="F21">
        <f>VLOOKUP(A21,'EB-2112'!$H$9:$CP$2112, 3, FALSE)</f>
        <v>406</v>
      </c>
      <c r="G21">
        <f>VLOOKUP(A21,'EB-2112'!$H$9:$CP$2112, 4, FALSE)</f>
        <v>1842</v>
      </c>
      <c r="H21">
        <f t="shared" si="0"/>
        <v>1223.088</v>
      </c>
      <c r="I21">
        <f>VLOOKUP(A21,'EB-2112'!$H$9:$CP$2112, 19, FALSE)</f>
        <v>377</v>
      </c>
      <c r="J21">
        <f>VLOOKUP(D21,'EB-2112'!$H$9:$CP$2112, 22, FALSE)</f>
        <v>705</v>
      </c>
      <c r="K21">
        <f>VLOOKUP(A21,'EB-2112'!$H$9:$CP$2112, 40, FALSE)</f>
        <v>123</v>
      </c>
      <c r="L21">
        <f>VLOOKUP(A21,'EB-2112'!$H$9:$CP$2112, 85, FALSE)</f>
        <v>1137</v>
      </c>
      <c r="M21">
        <f>(H21-J21)</f>
        <v>518.08799999999997</v>
      </c>
    </row>
    <row r="22" spans="1:13" x14ac:dyDescent="0.2">
      <c r="A22" s="6" t="s">
        <v>684</v>
      </c>
      <c r="B22" t="str">
        <f>VLOOKUP(A22,'EB-2112'!$H$9:$CP$2112, 1, FALSE)</f>
        <v>Betakholi</v>
      </c>
      <c r="C22" t="str">
        <f>VLOOKUP(A22,'All Village'!$G$2:$G$1914,1,FALSE)</f>
        <v>Betakholi</v>
      </c>
      <c r="D22" t="str">
        <f>VLOOKUP(A22,'All Village'!$B$2:$B$1914,1,FALSE)</f>
        <v>Betakholi</v>
      </c>
      <c r="E22" s="6">
        <v>2.1920000000000002</v>
      </c>
      <c r="F22">
        <f>VLOOKUP(A22,'EB-2112'!$H$9:$CP$2112, 3, FALSE)</f>
        <v>37</v>
      </c>
      <c r="G22">
        <f>VLOOKUP(A22,'EB-2112'!$H$9:$CP$2112, 4, FALSE)</f>
        <v>182</v>
      </c>
      <c r="H22">
        <f t="shared" si="0"/>
        <v>120.84800000000001</v>
      </c>
      <c r="I22">
        <f>VLOOKUP(A22,'EB-2112'!$H$9:$CP$2112, 19, FALSE)</f>
        <v>40</v>
      </c>
      <c r="J22">
        <f>VLOOKUP(D22,'EB-2112'!$H$9:$CP$2112, 22, FALSE)</f>
        <v>90</v>
      </c>
      <c r="K22">
        <f>VLOOKUP(A22,'EB-2112'!$H$9:$CP$2112, 40, FALSE)</f>
        <v>30</v>
      </c>
      <c r="L22">
        <f>VLOOKUP(A22,'EB-2112'!$H$9:$CP$2112, 85, FALSE)</f>
        <v>92</v>
      </c>
      <c r="M22">
        <f>(H22-J22)</f>
        <v>30.848000000000013</v>
      </c>
    </row>
    <row r="23" spans="1:13" x14ac:dyDescent="0.2">
      <c r="A23" s="6" t="s">
        <v>762</v>
      </c>
      <c r="B23" t="str">
        <f>VLOOKUP(A23,'EB-2112'!$H$9:$CP$2112, 1, FALSE)</f>
        <v>Gurudijhatia</v>
      </c>
      <c r="C23" t="str">
        <f>VLOOKUP(A23,'All Village'!$G$2:$G$1914,1,FALSE)</f>
        <v>Gurudijhatia</v>
      </c>
      <c r="D23" t="str">
        <f>VLOOKUP(A23,'All Village'!$B$2:$B$1914,1,FALSE)</f>
        <v>Gurudijhatia</v>
      </c>
      <c r="E23" s="6">
        <v>67.905000000000001</v>
      </c>
      <c r="F23">
        <f>VLOOKUP(A23,'EB-2112'!$H$9:$CP$2112, 3, FALSE)</f>
        <v>309</v>
      </c>
      <c r="G23">
        <f>VLOOKUP(A23,'EB-2112'!$H$9:$CP$2112, 4, FALSE)</f>
        <v>1354</v>
      </c>
      <c r="H23">
        <f t="shared" si="0"/>
        <v>899.05600000000004</v>
      </c>
      <c r="I23">
        <f>VLOOKUP(A23,'EB-2112'!$H$9:$CP$2112, 19, FALSE)</f>
        <v>331</v>
      </c>
      <c r="J23">
        <f>VLOOKUP(D23,'EB-2112'!$H$9:$CP$2112, 22, FALSE)</f>
        <v>481</v>
      </c>
      <c r="K23">
        <f>VLOOKUP(A23,'EB-2112'!$H$9:$CP$2112, 40, FALSE)</f>
        <v>96</v>
      </c>
      <c r="L23">
        <f>VLOOKUP(A23,'EB-2112'!$H$9:$CP$2112, 85, FALSE)</f>
        <v>873</v>
      </c>
      <c r="M23">
        <f>(H23-J23)</f>
        <v>418.05600000000004</v>
      </c>
    </row>
    <row r="24" spans="1:13" x14ac:dyDescent="0.2">
      <c r="A24" s="6" t="s">
        <v>581</v>
      </c>
      <c r="B24" t="str">
        <f>VLOOKUP(A24,'EB-2112'!$H$9:$CP$2112, 1, FALSE)</f>
        <v>Godarabandha</v>
      </c>
      <c r="C24" t="str">
        <f>VLOOKUP(A24,'All Village'!$G$2:$G$1914,1,FALSE)</f>
        <v>Godarabandha</v>
      </c>
      <c r="D24" t="str">
        <f>VLOOKUP(A24,'All Village'!$B$2:$B$1914,1,FALSE)</f>
        <v>Godarabandha</v>
      </c>
      <c r="E24" s="6">
        <v>0.41399999999999998</v>
      </c>
      <c r="F24">
        <f>VLOOKUP(A24,'EB-2112'!$H$9:$CP$2112, 3, FALSE)</f>
        <v>82</v>
      </c>
      <c r="G24">
        <f>VLOOKUP(A24,'EB-2112'!$H$9:$CP$2112, 4, FALSE)</f>
        <v>360</v>
      </c>
      <c r="H24">
        <f t="shared" si="0"/>
        <v>239.04000000000002</v>
      </c>
      <c r="I24">
        <f>VLOOKUP(A24,'EB-2112'!$H$9:$CP$2112, 19, FALSE)</f>
        <v>205</v>
      </c>
      <c r="J24">
        <f>VLOOKUP(D24,'EB-2112'!$H$9:$CP$2112, 22, FALSE)</f>
        <v>146</v>
      </c>
      <c r="K24">
        <f>VLOOKUP(A24,'EB-2112'!$H$9:$CP$2112, 40, FALSE)</f>
        <v>62</v>
      </c>
      <c r="L24">
        <f>VLOOKUP(A24,'EB-2112'!$H$9:$CP$2112, 85, FALSE)</f>
        <v>214</v>
      </c>
      <c r="M24">
        <f>(H24-J24)</f>
        <v>93.04000000000002</v>
      </c>
    </row>
    <row r="25" spans="1:13" x14ac:dyDescent="0.2">
      <c r="A25" s="6" t="s">
        <v>643</v>
      </c>
      <c r="B25" t="str">
        <f>VLOOKUP(A25,'EB-2112'!$H$9:$CP$2112, 1, FALSE)</f>
        <v>Laxminarayanpur</v>
      </c>
      <c r="C25" t="str">
        <f>VLOOKUP(A25,'All Village'!$G$2:$G$1914,1,FALSE)</f>
        <v>Laxminarayanpur</v>
      </c>
      <c r="D25" t="str">
        <f>VLOOKUP(A25,'All Village'!$B$2:$B$1914,1,FALSE)</f>
        <v>Laxminarayanpur</v>
      </c>
      <c r="E25" s="6">
        <v>0.56000000000000005</v>
      </c>
      <c r="F25">
        <f>VLOOKUP(A25,'EB-2112'!$H$9:$CP$2112, 3, FALSE)</f>
        <v>121</v>
      </c>
      <c r="G25">
        <f>VLOOKUP(A25,'EB-2112'!$H$9:$CP$2112, 4, FALSE)</f>
        <v>522</v>
      </c>
      <c r="H25">
        <f t="shared" si="0"/>
        <v>346.608</v>
      </c>
      <c r="I25">
        <f>VLOOKUP(A25,'EB-2112'!$H$9:$CP$2112, 19, FALSE)</f>
        <v>130</v>
      </c>
      <c r="J25">
        <f>VLOOKUP(D25,'EB-2112'!$H$9:$CP$2112, 22, FALSE)</f>
        <v>159</v>
      </c>
      <c r="K25">
        <f>VLOOKUP(A25,'EB-2112'!$H$9:$CP$2112, 40, FALSE)</f>
        <v>43</v>
      </c>
      <c r="L25">
        <f>VLOOKUP(A25,'EB-2112'!$H$9:$CP$2112, 85, FALSE)</f>
        <v>363</v>
      </c>
      <c r="M25">
        <f>(H25-J25)</f>
        <v>187.608</v>
      </c>
    </row>
    <row r="26" spans="1:13" x14ac:dyDescent="0.2">
      <c r="A26" s="6" t="s">
        <v>3949</v>
      </c>
      <c r="B26" t="str">
        <f>VLOOKUP(A26,'EB-2112'!$H$9:$CP$2112, 1, FALSE)</f>
        <v>Torada</v>
      </c>
      <c r="C26" t="str">
        <f>VLOOKUP(A26,'All Village'!$G$2:$G$1914,1,FALSE)</f>
        <v>Torada</v>
      </c>
      <c r="D26" t="str">
        <f>VLOOKUP(A26,'All Village'!$B$2:$B$1914,1,FALSE)</f>
        <v>Torada</v>
      </c>
      <c r="E26" s="6">
        <v>0.46500000000000002</v>
      </c>
      <c r="F26">
        <f>VLOOKUP(A26,'EB-2112'!$H$9:$CP$2112, 3, FALSE)</f>
        <v>0</v>
      </c>
      <c r="G26">
        <f>VLOOKUP(A26,'EB-2112'!$H$9:$CP$2112, 4, FALSE)</f>
        <v>0</v>
      </c>
      <c r="H26">
        <f t="shared" si="0"/>
        <v>0</v>
      </c>
      <c r="I26">
        <f>VLOOKUP(A26,'EB-2112'!$H$9:$CP$2112, 19, FALSE)</f>
        <v>0</v>
      </c>
      <c r="J26">
        <f>VLOOKUP(D26,'EB-2112'!$H$9:$CP$2112, 22, FALSE)</f>
        <v>0</v>
      </c>
      <c r="K26">
        <f>VLOOKUP(A26,'EB-2112'!$H$9:$CP$2112, 40, FALSE)</f>
        <v>0</v>
      </c>
      <c r="L26">
        <f>VLOOKUP(A26,'EB-2112'!$H$9:$CP$2112, 85, FALSE)</f>
        <v>0</v>
      </c>
      <c r="M26">
        <f>(H26-J26)</f>
        <v>0</v>
      </c>
    </row>
    <row r="27" spans="1:13" x14ac:dyDescent="0.2">
      <c r="A27" s="6" t="s">
        <v>4040</v>
      </c>
      <c r="B27" t="e">
        <f>VLOOKUP(A27,'EB-2112'!$H$9:$CP$2112, 1, FALSE)</f>
        <v>#N/A</v>
      </c>
      <c r="C27" t="e">
        <f>VLOOKUP(A27,'All Village'!$G$2:$G$1914,1,FALSE)</f>
        <v>#N/A</v>
      </c>
      <c r="D27" t="e">
        <f>VLOOKUP(A27,'All Village'!$B$2:$B$1914,1,FALSE)</f>
        <v>#N/A</v>
      </c>
      <c r="E27" s="6">
        <v>8.1910000000000007</v>
      </c>
      <c r="F27" t="e">
        <f>VLOOKUP(A27,'EB-2112'!$H$9:$CP$2112, 3, FALSE)</f>
        <v>#N/A</v>
      </c>
      <c r="G27" t="e">
        <f>VLOOKUP(A27,'EB-2112'!$H$9:$CP$2112, 4, FALSE)</f>
        <v>#N/A</v>
      </c>
      <c r="H27" t="e">
        <f t="shared" si="0"/>
        <v>#N/A</v>
      </c>
      <c r="I27" t="e">
        <f>VLOOKUP(A27,'EB-2112'!$H$9:$CP$2112, 19, FALSE)</f>
        <v>#N/A</v>
      </c>
      <c r="J27" t="e">
        <f>VLOOKUP(D27,'EB-2112'!$H$9:$CP$2112, 22, FALSE)</f>
        <v>#N/A</v>
      </c>
      <c r="K27" t="e">
        <f>VLOOKUP(A27,'EB-2112'!$H$9:$CP$2112, 40, FALSE)</f>
        <v>#N/A</v>
      </c>
      <c r="L27" t="e">
        <f>VLOOKUP(A27,'EB-2112'!$H$9:$CP$2112, 85, FALSE)</f>
        <v>#N/A</v>
      </c>
      <c r="M27" t="e">
        <f>(H27-J27)</f>
        <v>#N/A</v>
      </c>
    </row>
    <row r="28" spans="1:13" x14ac:dyDescent="0.2">
      <c r="A28" s="6" t="s">
        <v>787</v>
      </c>
      <c r="B28" t="str">
        <f>VLOOKUP(A28,'EB-2112'!$H$9:$CP$2112, 1, FALSE)</f>
        <v>Sabitripur</v>
      </c>
      <c r="C28" t="str">
        <f>VLOOKUP(A28,'All Village'!$G$2:$G$1914,1,FALSE)</f>
        <v>Sabitripur</v>
      </c>
      <c r="D28" t="str">
        <f>VLOOKUP(A28,'All Village'!$B$2:$B$1914,1,FALSE)</f>
        <v>Sabitripur</v>
      </c>
      <c r="E28" s="6">
        <v>1.0329999999999999</v>
      </c>
      <c r="F28">
        <f>VLOOKUP(A28,'EB-2112'!$H$9:$CP$2112, 3, FALSE)</f>
        <v>67</v>
      </c>
      <c r="G28">
        <f>VLOOKUP(A28,'EB-2112'!$H$9:$CP$2112, 4, FALSE)</f>
        <v>249</v>
      </c>
      <c r="H28">
        <f t="shared" si="0"/>
        <v>165.33600000000001</v>
      </c>
      <c r="I28">
        <f>VLOOKUP(A28,'EB-2112'!$H$9:$CP$2112, 19, FALSE)</f>
        <v>50</v>
      </c>
      <c r="J28">
        <f>VLOOKUP(D28,'EB-2112'!$H$9:$CP$2112, 22, FALSE)</f>
        <v>154</v>
      </c>
      <c r="K28">
        <f>VLOOKUP(A28,'EB-2112'!$H$9:$CP$2112, 40, FALSE)</f>
        <v>86</v>
      </c>
      <c r="L28">
        <f>VLOOKUP(A28,'EB-2112'!$H$9:$CP$2112, 85, FALSE)</f>
        <v>95</v>
      </c>
      <c r="M28">
        <f>(H28-J28)</f>
        <v>11.336000000000013</v>
      </c>
    </row>
    <row r="29" spans="1:13" x14ac:dyDescent="0.2">
      <c r="A29" s="6" t="s">
        <v>4041</v>
      </c>
      <c r="B29" t="e">
        <f>VLOOKUP(A29,'EB-2112'!$H$9:$CP$2112, 1, FALSE)</f>
        <v>#N/A</v>
      </c>
      <c r="C29" t="e">
        <f>VLOOKUP(A29,'All Village'!$G$2:$G$1914,1,FALSE)</f>
        <v>#N/A</v>
      </c>
      <c r="D29" t="e">
        <f>VLOOKUP(A29,'All Village'!$B$2:$B$1914,1,FALSE)</f>
        <v>#N/A</v>
      </c>
      <c r="E29" s="6">
        <v>10.398999999999999</v>
      </c>
      <c r="F29" t="e">
        <f>VLOOKUP(A29,'EB-2112'!$H$9:$CP$2112, 3, FALSE)</f>
        <v>#N/A</v>
      </c>
      <c r="G29" t="e">
        <f>VLOOKUP(A29,'EB-2112'!$H$9:$CP$2112, 4, FALSE)</f>
        <v>#N/A</v>
      </c>
      <c r="H29" t="e">
        <f t="shared" si="0"/>
        <v>#N/A</v>
      </c>
      <c r="I29" t="e">
        <f>VLOOKUP(A29,'EB-2112'!$H$9:$CP$2112, 19, FALSE)</f>
        <v>#N/A</v>
      </c>
      <c r="J29" t="e">
        <f>VLOOKUP(D29,'EB-2112'!$H$9:$CP$2112, 22, FALSE)</f>
        <v>#N/A</v>
      </c>
      <c r="K29" t="e">
        <f>VLOOKUP(A29,'EB-2112'!$H$9:$CP$2112, 40, FALSE)</f>
        <v>#N/A</v>
      </c>
      <c r="L29" t="e">
        <f>VLOOKUP(A29,'EB-2112'!$H$9:$CP$2112, 85, FALSE)</f>
        <v>#N/A</v>
      </c>
      <c r="M29" t="e">
        <f>(H29-J29)</f>
        <v>#N/A</v>
      </c>
    </row>
    <row r="30" spans="1:13" x14ac:dyDescent="0.2">
      <c r="A30" s="6" t="s">
        <v>136</v>
      </c>
      <c r="B30" t="str">
        <f>VLOOKUP(A30,'EB-2112'!$H$9:$CP$2112, 1, FALSE)</f>
        <v>Jemadeipur</v>
      </c>
      <c r="C30" t="str">
        <f>VLOOKUP(A30,'All Village'!$G$2:$G$1914,1,FALSE)</f>
        <v>Jemadeipur</v>
      </c>
      <c r="D30" t="str">
        <f>VLOOKUP(A30,'All Village'!$B$2:$B$1914,1,FALSE)</f>
        <v>Jemadeipur</v>
      </c>
      <c r="E30" s="6">
        <v>0.52800000000000002</v>
      </c>
      <c r="F30">
        <f>VLOOKUP(A30,'EB-2112'!$H$9:$CP$2112, 3, FALSE)</f>
        <v>67</v>
      </c>
      <c r="G30">
        <f>VLOOKUP(A30,'EB-2112'!$H$9:$CP$2112, 4, FALSE)</f>
        <v>309</v>
      </c>
      <c r="H30">
        <f t="shared" si="0"/>
        <v>205.17600000000002</v>
      </c>
      <c r="I30">
        <f>VLOOKUP(A30,'EB-2112'!$H$9:$CP$2112, 19, FALSE)</f>
        <v>61</v>
      </c>
      <c r="J30">
        <f>VLOOKUP(D30,'EB-2112'!$H$9:$CP$2112, 22, FALSE)</f>
        <v>103</v>
      </c>
      <c r="K30">
        <f>VLOOKUP(A30,'EB-2112'!$H$9:$CP$2112, 40, FALSE)</f>
        <v>0</v>
      </c>
      <c r="L30">
        <f>VLOOKUP(A30,'EB-2112'!$H$9:$CP$2112, 85, FALSE)</f>
        <v>206</v>
      </c>
      <c r="M30">
        <f>(H30-J30)</f>
        <v>102.17600000000002</v>
      </c>
    </row>
    <row r="31" spans="1:13" x14ac:dyDescent="0.2">
      <c r="A31" s="6" t="s">
        <v>749</v>
      </c>
      <c r="B31" t="str">
        <f>VLOOKUP(A31,'EB-2112'!$H$9:$CP$2112, 1, FALSE)</f>
        <v>Dampatipur</v>
      </c>
      <c r="C31" t="str">
        <f>VLOOKUP(A31,'All Village'!$G$2:$G$1914,1,FALSE)</f>
        <v>Dampatipur</v>
      </c>
      <c r="D31" t="str">
        <f>VLOOKUP(A31,'All Village'!$B$2:$B$1914,1,FALSE)</f>
        <v>Dampatipur</v>
      </c>
      <c r="E31" s="6">
        <v>2.9409999999999998</v>
      </c>
      <c r="F31">
        <f>VLOOKUP(A31,'EB-2112'!$H$9:$CP$2112, 3, FALSE)</f>
        <v>177</v>
      </c>
      <c r="G31">
        <f>VLOOKUP(A31,'EB-2112'!$H$9:$CP$2112, 4, FALSE)</f>
        <v>919</v>
      </c>
      <c r="H31">
        <f t="shared" si="0"/>
        <v>610.21600000000001</v>
      </c>
      <c r="I31">
        <f>VLOOKUP(A31,'EB-2112'!$H$9:$CP$2112, 19, FALSE)</f>
        <v>547</v>
      </c>
      <c r="J31">
        <f>VLOOKUP(D31,'EB-2112'!$H$9:$CP$2112, 22, FALSE)</f>
        <v>448</v>
      </c>
      <c r="K31">
        <f>VLOOKUP(A31,'EB-2112'!$H$9:$CP$2112, 40, FALSE)</f>
        <v>154</v>
      </c>
      <c r="L31">
        <f>VLOOKUP(A31,'EB-2112'!$H$9:$CP$2112, 85, FALSE)</f>
        <v>471</v>
      </c>
      <c r="M31">
        <f>(H31-J31)</f>
        <v>162.21600000000001</v>
      </c>
    </row>
    <row r="32" spans="1:13" x14ac:dyDescent="0.2">
      <c r="A32" s="6" t="s">
        <v>745</v>
      </c>
      <c r="B32" t="str">
        <f>VLOOKUP(A32,'EB-2112'!$H$9:$CP$2112, 1, FALSE)</f>
        <v>Sarakuan</v>
      </c>
      <c r="C32" t="str">
        <f>VLOOKUP(A32,'All Village'!$G$2:$G$1914,1,FALSE)</f>
        <v>Sarakuan</v>
      </c>
      <c r="D32" t="str">
        <f>VLOOKUP(A32,'All Village'!$B$2:$B$1914,1,FALSE)</f>
        <v>Sarakuan</v>
      </c>
      <c r="E32" s="6">
        <v>8.1000000000000003E-2</v>
      </c>
      <c r="F32">
        <f>VLOOKUP(A32,'EB-2112'!$H$9:$CP$2112, 3, FALSE)</f>
        <v>55</v>
      </c>
      <c r="G32">
        <f>VLOOKUP(A32,'EB-2112'!$H$9:$CP$2112, 4, FALSE)</f>
        <v>285</v>
      </c>
      <c r="H32">
        <f t="shared" si="0"/>
        <v>189.24</v>
      </c>
      <c r="I32">
        <f>VLOOKUP(A32,'EB-2112'!$H$9:$CP$2112, 19, FALSE)</f>
        <v>65</v>
      </c>
      <c r="J32">
        <f>VLOOKUP(D32,'EB-2112'!$H$9:$CP$2112, 22, FALSE)</f>
        <v>188</v>
      </c>
      <c r="K32">
        <f>VLOOKUP(A32,'EB-2112'!$H$9:$CP$2112, 40, FALSE)</f>
        <v>100</v>
      </c>
      <c r="L32">
        <f>VLOOKUP(A32,'EB-2112'!$H$9:$CP$2112, 85, FALSE)</f>
        <v>97</v>
      </c>
      <c r="M32">
        <f>(H32-J32)</f>
        <v>1.2400000000000091</v>
      </c>
    </row>
    <row r="33" spans="1:13" x14ac:dyDescent="0.2">
      <c r="A33" s="6" t="s">
        <v>814</v>
      </c>
      <c r="B33" t="str">
        <f>VLOOKUP(A33,'EB-2112'!$H$9:$CP$2112, 1, FALSE)</f>
        <v>Dhurusia</v>
      </c>
      <c r="C33" t="str">
        <f>VLOOKUP(A33,'All Village'!$G$2:$G$1914,1,FALSE)</f>
        <v>Dhurusia</v>
      </c>
      <c r="D33" t="str">
        <f>VLOOKUP(A33,'All Village'!$B$2:$B$1914,1,FALSE)</f>
        <v>Dhurusia</v>
      </c>
      <c r="E33" s="6">
        <v>1.3879999999999999</v>
      </c>
      <c r="F33">
        <f>VLOOKUP(A33,'EB-2112'!$H$9:$CP$2112, 3, FALSE)</f>
        <v>419</v>
      </c>
      <c r="G33">
        <f>VLOOKUP(A33,'EB-2112'!$H$9:$CP$2112, 4, FALSE)</f>
        <v>1964</v>
      </c>
      <c r="H33">
        <f t="shared" si="0"/>
        <v>1304.096</v>
      </c>
      <c r="I33">
        <f>VLOOKUP(A33,'EB-2112'!$H$9:$CP$2112, 19, FALSE)</f>
        <v>498</v>
      </c>
      <c r="J33">
        <f>VLOOKUP(D33,'EB-2112'!$H$9:$CP$2112, 22, FALSE)</f>
        <v>696</v>
      </c>
      <c r="K33">
        <f>VLOOKUP(A33,'EB-2112'!$H$9:$CP$2112, 40, FALSE)</f>
        <v>205</v>
      </c>
      <c r="L33">
        <f>VLOOKUP(A33,'EB-2112'!$H$9:$CP$2112, 85, FALSE)</f>
        <v>1268</v>
      </c>
      <c r="M33">
        <f>(H33-J33)</f>
        <v>608.096</v>
      </c>
    </row>
    <row r="34" spans="1:13" x14ac:dyDescent="0.2">
      <c r="A34" s="6" t="s">
        <v>779</v>
      </c>
      <c r="B34" t="str">
        <f>VLOOKUP(A34,'EB-2112'!$H$9:$CP$2112, 1, FALSE)</f>
        <v>Sitarampur</v>
      </c>
      <c r="C34" t="str">
        <f>VLOOKUP(A34,'All Village'!$G$2:$G$1914,1,FALSE)</f>
        <v>Sitarampur</v>
      </c>
      <c r="D34" t="str">
        <f>VLOOKUP(A34,'All Village'!$B$2:$B$1914,1,FALSE)</f>
        <v>Sitarampur</v>
      </c>
      <c r="E34" s="6">
        <v>1.8029999999999999</v>
      </c>
      <c r="F34">
        <f>VLOOKUP(A34,'EB-2112'!$H$9:$CP$2112, 3, FALSE)</f>
        <v>22</v>
      </c>
      <c r="G34">
        <f>VLOOKUP(A34,'EB-2112'!$H$9:$CP$2112, 4, FALSE)</f>
        <v>101</v>
      </c>
      <c r="H34">
        <f t="shared" si="0"/>
        <v>67.064000000000007</v>
      </c>
      <c r="I34">
        <f>VLOOKUP(A34,'EB-2112'!$H$9:$CP$2112, 19, FALSE)</f>
        <v>29</v>
      </c>
      <c r="J34">
        <f>VLOOKUP(D34,'EB-2112'!$H$9:$CP$2112, 22, FALSE)</f>
        <v>52</v>
      </c>
      <c r="K34">
        <f>VLOOKUP(A34,'EB-2112'!$H$9:$CP$2112, 40, FALSE)</f>
        <v>15</v>
      </c>
      <c r="L34">
        <f>VLOOKUP(A34,'EB-2112'!$H$9:$CP$2112, 85, FALSE)</f>
        <v>49</v>
      </c>
      <c r="M34">
        <f>(H34-J34)</f>
        <v>15.064000000000007</v>
      </c>
    </row>
    <row r="35" spans="1:13" x14ac:dyDescent="0.2">
      <c r="A35" s="6" t="s">
        <v>4042</v>
      </c>
      <c r="B35" t="e">
        <f>VLOOKUP(A35,'EB-2112'!$H$9:$CP$2112, 1, FALSE)</f>
        <v>#N/A</v>
      </c>
      <c r="C35" t="e">
        <f>VLOOKUP(A35,'All Village'!$G$2:$G$1914,1,FALSE)</f>
        <v>#N/A</v>
      </c>
      <c r="D35" t="e">
        <f>VLOOKUP(A35,'All Village'!$B$2:$B$1914,1,FALSE)</f>
        <v>#N/A</v>
      </c>
      <c r="E35" s="6">
        <v>2.4729999999999999</v>
      </c>
      <c r="F35" t="e">
        <f>VLOOKUP(A35,'EB-2112'!$H$9:$CP$2112, 3, FALSE)</f>
        <v>#N/A</v>
      </c>
      <c r="G35" t="e">
        <f>VLOOKUP(A35,'EB-2112'!$H$9:$CP$2112, 4, FALSE)</f>
        <v>#N/A</v>
      </c>
      <c r="H35" t="e">
        <f t="shared" si="0"/>
        <v>#N/A</v>
      </c>
      <c r="I35" t="e">
        <f>VLOOKUP(A35,'EB-2112'!$H$9:$CP$2112, 19, FALSE)</f>
        <v>#N/A</v>
      </c>
      <c r="J35" t="e">
        <f>VLOOKUP(D35,'EB-2112'!$H$9:$CP$2112, 22, FALSE)</f>
        <v>#N/A</v>
      </c>
      <c r="K35" t="e">
        <f>VLOOKUP(A35,'EB-2112'!$H$9:$CP$2112, 40, FALSE)</f>
        <v>#N/A</v>
      </c>
      <c r="L35" t="e">
        <f>VLOOKUP(A35,'EB-2112'!$H$9:$CP$2112, 85, FALSE)</f>
        <v>#N/A</v>
      </c>
      <c r="M35" t="e">
        <f>(H35-J35)</f>
        <v>#N/A</v>
      </c>
    </row>
    <row r="36" spans="1:13" x14ac:dyDescent="0.2">
      <c r="A36" s="6" t="s">
        <v>762</v>
      </c>
      <c r="B36" t="str">
        <f>VLOOKUP(A36,'EB-2112'!$H$9:$CP$2112, 1, FALSE)</f>
        <v>Gurudijhatia</v>
      </c>
      <c r="C36" t="str">
        <f>VLOOKUP(A36,'All Village'!$G$2:$G$1914,1,FALSE)</f>
        <v>Gurudijhatia</v>
      </c>
      <c r="D36" t="str">
        <f>VLOOKUP(A36,'All Village'!$B$2:$B$1914,1,FALSE)</f>
        <v>Gurudijhatia</v>
      </c>
      <c r="E36" s="6">
        <v>0.80800000000000005</v>
      </c>
      <c r="F36">
        <f>VLOOKUP(A36,'EB-2112'!$H$9:$CP$2112, 3, FALSE)</f>
        <v>309</v>
      </c>
      <c r="G36">
        <f>VLOOKUP(A36,'EB-2112'!$H$9:$CP$2112, 4, FALSE)</f>
        <v>1354</v>
      </c>
      <c r="H36">
        <f t="shared" si="0"/>
        <v>899.05600000000004</v>
      </c>
      <c r="I36">
        <f>VLOOKUP(A36,'EB-2112'!$H$9:$CP$2112, 19, FALSE)</f>
        <v>331</v>
      </c>
      <c r="J36">
        <f>VLOOKUP(D36,'EB-2112'!$H$9:$CP$2112, 22, FALSE)</f>
        <v>481</v>
      </c>
      <c r="K36">
        <f>VLOOKUP(A36,'EB-2112'!$H$9:$CP$2112, 40, FALSE)</f>
        <v>96</v>
      </c>
      <c r="L36">
        <f>VLOOKUP(A36,'EB-2112'!$H$9:$CP$2112, 85, FALSE)</f>
        <v>873</v>
      </c>
      <c r="M36">
        <f>(H36-J36)</f>
        <v>418.05600000000004</v>
      </c>
    </row>
    <row r="37" spans="1:13" x14ac:dyDescent="0.2">
      <c r="A37" s="6" t="s">
        <v>762</v>
      </c>
      <c r="B37" t="str">
        <f>VLOOKUP(A37,'EB-2112'!$H$9:$CP$2112, 1, FALSE)</f>
        <v>Gurudijhatia</v>
      </c>
      <c r="C37" t="str">
        <f>VLOOKUP(A37,'All Village'!$G$2:$G$1914,1,FALSE)</f>
        <v>Gurudijhatia</v>
      </c>
      <c r="D37" t="str">
        <f>VLOOKUP(A37,'All Village'!$B$2:$B$1914,1,FALSE)</f>
        <v>Gurudijhatia</v>
      </c>
      <c r="E37" s="6">
        <v>0.78800000000000003</v>
      </c>
      <c r="F37">
        <f>VLOOKUP(A37,'EB-2112'!$H$9:$CP$2112, 3, FALSE)</f>
        <v>309</v>
      </c>
      <c r="G37">
        <f>VLOOKUP(A37,'EB-2112'!$H$9:$CP$2112, 4, FALSE)</f>
        <v>1354</v>
      </c>
      <c r="H37">
        <f t="shared" si="0"/>
        <v>899.05600000000004</v>
      </c>
      <c r="I37">
        <f>VLOOKUP(A37,'EB-2112'!$H$9:$CP$2112, 19, FALSE)</f>
        <v>331</v>
      </c>
      <c r="J37">
        <f>VLOOKUP(D37,'EB-2112'!$H$9:$CP$2112, 22, FALSE)</f>
        <v>481</v>
      </c>
      <c r="K37">
        <f>VLOOKUP(A37,'EB-2112'!$H$9:$CP$2112, 40, FALSE)</f>
        <v>96</v>
      </c>
      <c r="L37">
        <f>VLOOKUP(A37,'EB-2112'!$H$9:$CP$2112, 85, FALSE)</f>
        <v>873</v>
      </c>
      <c r="M37">
        <f>(H37-J37)</f>
        <v>418.05600000000004</v>
      </c>
    </row>
    <row r="38" spans="1:13" x14ac:dyDescent="0.2">
      <c r="A38" s="6" t="s">
        <v>4041</v>
      </c>
      <c r="B38" t="e">
        <f>VLOOKUP(A38,'EB-2112'!$H$9:$CP$2112, 1, FALSE)</f>
        <v>#N/A</v>
      </c>
      <c r="C38" t="e">
        <f>VLOOKUP(A38,'All Village'!$G$2:$G$1914,1,FALSE)</f>
        <v>#N/A</v>
      </c>
      <c r="D38" t="e">
        <f>VLOOKUP(A38,'All Village'!$B$2:$B$1914,1,FALSE)</f>
        <v>#N/A</v>
      </c>
      <c r="E38" s="6">
        <v>11.7</v>
      </c>
      <c r="F38" t="e">
        <f>VLOOKUP(A38,'EB-2112'!$H$9:$CP$2112, 3, FALSE)</f>
        <v>#N/A</v>
      </c>
      <c r="G38" t="e">
        <f>VLOOKUP(A38,'EB-2112'!$H$9:$CP$2112, 4, FALSE)</f>
        <v>#N/A</v>
      </c>
      <c r="H38" t="e">
        <f t="shared" si="0"/>
        <v>#N/A</v>
      </c>
      <c r="I38" t="e">
        <f>VLOOKUP(A38,'EB-2112'!$H$9:$CP$2112, 19, FALSE)</f>
        <v>#N/A</v>
      </c>
      <c r="J38" t="e">
        <f>VLOOKUP(D38,'EB-2112'!$H$9:$CP$2112, 22, FALSE)</f>
        <v>#N/A</v>
      </c>
      <c r="K38" t="e">
        <f>VLOOKUP(A38,'EB-2112'!$H$9:$CP$2112, 40, FALSE)</f>
        <v>#N/A</v>
      </c>
      <c r="L38" t="e">
        <f>VLOOKUP(A38,'EB-2112'!$H$9:$CP$2112, 85, FALSE)</f>
        <v>#N/A</v>
      </c>
      <c r="M38" t="e">
        <f>(H38-J38)</f>
        <v>#N/A</v>
      </c>
    </row>
    <row r="39" spans="1:13" x14ac:dyDescent="0.2">
      <c r="A39" s="6" t="s">
        <v>795</v>
      </c>
      <c r="B39" t="str">
        <f>VLOOKUP(A39,'EB-2112'!$H$9:$CP$2112, 1, FALSE)</f>
        <v>Belda</v>
      </c>
      <c r="C39" t="str">
        <f>VLOOKUP(A39,'All Village'!$G$2:$G$1914,1,FALSE)</f>
        <v>Belda</v>
      </c>
      <c r="D39" t="str">
        <f>VLOOKUP(A39,'All Village'!$B$2:$B$1914,1,FALSE)</f>
        <v>Belda</v>
      </c>
      <c r="E39" s="6">
        <v>1.159</v>
      </c>
      <c r="F39">
        <f>VLOOKUP(A39,'EB-2112'!$H$9:$CP$2112, 3, FALSE)</f>
        <v>65</v>
      </c>
      <c r="G39">
        <f>VLOOKUP(A39,'EB-2112'!$H$9:$CP$2112, 4, FALSE)</f>
        <v>233</v>
      </c>
      <c r="H39">
        <f t="shared" si="0"/>
        <v>154.71200000000002</v>
      </c>
      <c r="I39">
        <f>VLOOKUP(A39,'EB-2112'!$H$9:$CP$2112, 19, FALSE)</f>
        <v>80</v>
      </c>
      <c r="J39">
        <f>VLOOKUP(D39,'EB-2112'!$H$9:$CP$2112, 22, FALSE)</f>
        <v>76</v>
      </c>
      <c r="K39">
        <f>VLOOKUP(A39,'EB-2112'!$H$9:$CP$2112, 40, FALSE)</f>
        <v>0</v>
      </c>
      <c r="L39">
        <f>VLOOKUP(A39,'EB-2112'!$H$9:$CP$2112, 85, FALSE)</f>
        <v>157</v>
      </c>
      <c r="M39">
        <f>(H39-J39)</f>
        <v>78.712000000000018</v>
      </c>
    </row>
    <row r="40" spans="1:13" x14ac:dyDescent="0.2">
      <c r="A40" s="6" t="s">
        <v>4043</v>
      </c>
      <c r="B40" t="e">
        <f>VLOOKUP(A40,'EB-2112'!$H$9:$CP$2112, 1, FALSE)</f>
        <v>#N/A</v>
      </c>
      <c r="C40" t="e">
        <f>VLOOKUP(A40,'All Village'!$G$2:$G$1914,1,FALSE)</f>
        <v>#N/A</v>
      </c>
      <c r="D40" t="e">
        <f>VLOOKUP(A40,'All Village'!$B$2:$B$1914,1,FALSE)</f>
        <v>#N/A</v>
      </c>
      <c r="E40" s="6">
        <v>0.31900000000000001</v>
      </c>
      <c r="F40" t="e">
        <f>VLOOKUP(A40,'EB-2112'!$H$9:$CP$2112, 3, FALSE)</f>
        <v>#N/A</v>
      </c>
      <c r="G40" t="e">
        <f>VLOOKUP(A40,'EB-2112'!$H$9:$CP$2112, 4, FALSE)</f>
        <v>#N/A</v>
      </c>
      <c r="H40" t="e">
        <f t="shared" si="0"/>
        <v>#N/A</v>
      </c>
      <c r="I40" t="e">
        <f>VLOOKUP(A40,'EB-2112'!$H$9:$CP$2112, 19, FALSE)</f>
        <v>#N/A</v>
      </c>
      <c r="J40" t="e">
        <f>VLOOKUP(D40,'EB-2112'!$H$9:$CP$2112, 22, FALSE)</f>
        <v>#N/A</v>
      </c>
      <c r="K40" t="e">
        <f>VLOOKUP(A40,'EB-2112'!$H$9:$CP$2112, 40, FALSE)</f>
        <v>#N/A</v>
      </c>
      <c r="L40" t="e">
        <f>VLOOKUP(A40,'EB-2112'!$H$9:$CP$2112, 85, FALSE)</f>
        <v>#N/A</v>
      </c>
      <c r="M40" t="e">
        <f>(H40-J40)</f>
        <v>#N/A</v>
      </c>
    </row>
    <row r="41" spans="1:13" x14ac:dyDescent="0.2">
      <c r="A41" s="6" t="s">
        <v>691</v>
      </c>
      <c r="B41" t="str">
        <f>VLOOKUP(A41,'EB-2112'!$H$9:$CP$2112, 1, FALSE)</f>
        <v>megha</v>
      </c>
      <c r="C41" t="str">
        <f>VLOOKUP(A41,'All Village'!$G$2:$G$1914,1,FALSE)</f>
        <v>megha</v>
      </c>
      <c r="D41" t="str">
        <f>VLOOKUP(A41,'All Village'!$B$2:$B$1914,1,FALSE)</f>
        <v>megha</v>
      </c>
      <c r="E41" s="6">
        <v>4.3339999999999996</v>
      </c>
      <c r="F41">
        <f>VLOOKUP(A41,'EB-2112'!$H$9:$CP$2112, 3, FALSE)</f>
        <v>325</v>
      </c>
      <c r="G41">
        <f>VLOOKUP(A41,'EB-2112'!$H$9:$CP$2112, 4, FALSE)</f>
        <v>1526</v>
      </c>
      <c r="H41">
        <f t="shared" si="0"/>
        <v>1013.264</v>
      </c>
      <c r="I41">
        <f>VLOOKUP(A41,'EB-2112'!$H$9:$CP$2112, 19, FALSE)</f>
        <v>356</v>
      </c>
      <c r="J41">
        <f>VLOOKUP(D41,'EB-2112'!$H$9:$CP$2112, 22, FALSE)</f>
        <v>557</v>
      </c>
      <c r="K41">
        <f>VLOOKUP(A41,'EB-2112'!$H$9:$CP$2112, 40, FALSE)</f>
        <v>65</v>
      </c>
      <c r="L41">
        <f>VLOOKUP(A41,'EB-2112'!$H$9:$CP$2112, 85, FALSE)</f>
        <v>969</v>
      </c>
      <c r="M41">
        <f>(H41-J41)</f>
        <v>456.26400000000001</v>
      </c>
    </row>
    <row r="42" spans="1:13" x14ac:dyDescent="0.2">
      <c r="A42" s="6" t="s">
        <v>869</v>
      </c>
      <c r="B42" t="str">
        <f>VLOOKUP(A42,'EB-2112'!$H$9:$CP$2112, 1, FALSE)</f>
        <v>Bidyadharpur</v>
      </c>
      <c r="C42" t="str">
        <f>VLOOKUP(A42,'All Village'!$G$2:$G$1914,1,FALSE)</f>
        <v>Bidyadharpur</v>
      </c>
      <c r="D42" t="str">
        <f>VLOOKUP(A42,'All Village'!$B$2:$B$1914,1,FALSE)</f>
        <v>Bidyadharpur</v>
      </c>
      <c r="E42" s="6">
        <v>0.71199999999999997</v>
      </c>
      <c r="F42">
        <f>VLOOKUP(A42,'EB-2112'!$H$9:$CP$2112, 3, FALSE)</f>
        <v>242</v>
      </c>
      <c r="G42">
        <f>VLOOKUP(A42,'EB-2112'!$H$9:$CP$2112, 4, FALSE)</f>
        <v>1232</v>
      </c>
      <c r="H42">
        <f t="shared" si="0"/>
        <v>818.048</v>
      </c>
      <c r="I42">
        <f>VLOOKUP(A42,'EB-2112'!$H$9:$CP$2112, 19, FALSE)</f>
        <v>312</v>
      </c>
      <c r="J42">
        <f>VLOOKUP(D42,'EB-2112'!$H$9:$CP$2112, 22, FALSE)</f>
        <v>423</v>
      </c>
      <c r="K42">
        <f>VLOOKUP(A42,'EB-2112'!$H$9:$CP$2112, 40, FALSE)</f>
        <v>14</v>
      </c>
      <c r="L42">
        <f>VLOOKUP(A42,'EB-2112'!$H$9:$CP$2112, 85, FALSE)</f>
        <v>809</v>
      </c>
      <c r="M42">
        <f>(H42-J42)</f>
        <v>395.048</v>
      </c>
    </row>
    <row r="43" spans="1:13" x14ac:dyDescent="0.2">
      <c r="A43" s="6" t="s">
        <v>696</v>
      </c>
      <c r="B43" t="str">
        <f>VLOOKUP(A43,'EB-2112'!$H$9:$CP$2112, 1, FALSE)</f>
        <v>Dasapur</v>
      </c>
      <c r="C43" t="str">
        <f>VLOOKUP(A43,'All Village'!$G$2:$G$1914,1,FALSE)</f>
        <v>Dasapur</v>
      </c>
      <c r="D43" t="str">
        <f>VLOOKUP(A43,'All Village'!$B$2:$B$1914,1,FALSE)</f>
        <v>Dasapur</v>
      </c>
      <c r="E43" s="6">
        <v>8.1639999999999997</v>
      </c>
      <c r="F43">
        <f>VLOOKUP(A43,'EB-2112'!$H$9:$CP$2112, 3, FALSE)</f>
        <v>301</v>
      </c>
      <c r="G43">
        <f>VLOOKUP(A43,'EB-2112'!$H$9:$CP$2112, 4, FALSE)</f>
        <v>1362</v>
      </c>
      <c r="H43">
        <f t="shared" si="0"/>
        <v>904.36800000000005</v>
      </c>
      <c r="I43">
        <f>VLOOKUP(A43,'EB-2112'!$H$9:$CP$2112, 19, FALSE)</f>
        <v>318</v>
      </c>
      <c r="J43">
        <f>VLOOKUP(D43,'EB-2112'!$H$9:$CP$2112, 22, FALSE)</f>
        <v>617</v>
      </c>
      <c r="K43">
        <f>VLOOKUP(A43,'EB-2112'!$H$9:$CP$2112, 40, FALSE)</f>
        <v>202</v>
      </c>
      <c r="L43">
        <f>VLOOKUP(A43,'EB-2112'!$H$9:$CP$2112, 85, FALSE)</f>
        <v>745</v>
      </c>
      <c r="M43">
        <f>(H43-J43)</f>
        <v>287.36800000000005</v>
      </c>
    </row>
    <row r="44" spans="1:13" x14ac:dyDescent="0.2">
      <c r="A44" s="6" t="s">
        <v>170</v>
      </c>
      <c r="B44" t="str">
        <f>VLOOKUP(A44,'EB-2112'!$H$9:$CP$2112, 1, FALSE)</f>
        <v>Ramachandrapur</v>
      </c>
      <c r="C44" t="str">
        <f>VLOOKUP(A44,'All Village'!$G$2:$G$1914,1,FALSE)</f>
        <v>Ramachandrapur</v>
      </c>
      <c r="D44" t="str">
        <f>VLOOKUP(A44,'All Village'!$B$2:$B$1914,1,FALSE)</f>
        <v>Ramachandrapur</v>
      </c>
      <c r="E44" s="6">
        <v>1.27</v>
      </c>
      <c r="F44">
        <f>VLOOKUP(A44,'EB-2112'!$H$9:$CP$2112, 3, FALSE)</f>
        <v>21</v>
      </c>
      <c r="G44">
        <f>VLOOKUP(A44,'EB-2112'!$H$9:$CP$2112, 4, FALSE)</f>
        <v>88</v>
      </c>
      <c r="H44">
        <f t="shared" si="0"/>
        <v>58.432000000000002</v>
      </c>
      <c r="I44">
        <f>VLOOKUP(A44,'EB-2112'!$H$9:$CP$2112, 19, FALSE)</f>
        <v>19</v>
      </c>
      <c r="J44">
        <f>VLOOKUP(D44,'EB-2112'!$H$9:$CP$2112, 22, FALSE)</f>
        <v>56</v>
      </c>
      <c r="K44">
        <f>VLOOKUP(A44,'EB-2112'!$H$9:$CP$2112, 40, FALSE)</f>
        <v>31</v>
      </c>
      <c r="L44">
        <f>VLOOKUP(A44,'EB-2112'!$H$9:$CP$2112, 85, FALSE)</f>
        <v>32</v>
      </c>
      <c r="M44">
        <f>(H44-J44)</f>
        <v>2.4320000000000022</v>
      </c>
    </row>
    <row r="45" spans="1:13" x14ac:dyDescent="0.2">
      <c r="A45" s="6" t="s">
        <v>4040</v>
      </c>
      <c r="B45" t="e">
        <f>VLOOKUP(A45,'EB-2112'!$H$9:$CP$2112, 1, FALSE)</f>
        <v>#N/A</v>
      </c>
      <c r="C45" t="e">
        <f>VLOOKUP(A45,'All Village'!$G$2:$G$1914,1,FALSE)</f>
        <v>#N/A</v>
      </c>
      <c r="D45" t="e">
        <f>VLOOKUP(A45,'All Village'!$B$2:$B$1914,1,FALSE)</f>
        <v>#N/A</v>
      </c>
      <c r="E45" s="6">
        <v>1.22</v>
      </c>
      <c r="F45" t="e">
        <f>VLOOKUP(A45,'EB-2112'!$H$9:$CP$2112, 3, FALSE)</f>
        <v>#N/A</v>
      </c>
      <c r="G45" t="e">
        <f>VLOOKUP(A45,'EB-2112'!$H$9:$CP$2112, 4, FALSE)</f>
        <v>#N/A</v>
      </c>
      <c r="H45" t="e">
        <f t="shared" si="0"/>
        <v>#N/A</v>
      </c>
      <c r="I45" t="e">
        <f>VLOOKUP(A45,'EB-2112'!$H$9:$CP$2112, 19, FALSE)</f>
        <v>#N/A</v>
      </c>
      <c r="J45" t="e">
        <f>VLOOKUP(D45,'EB-2112'!$H$9:$CP$2112, 22, FALSE)</f>
        <v>#N/A</v>
      </c>
      <c r="K45" t="e">
        <f>VLOOKUP(A45,'EB-2112'!$H$9:$CP$2112, 40, FALSE)</f>
        <v>#N/A</v>
      </c>
      <c r="L45" t="e">
        <f>VLOOKUP(A45,'EB-2112'!$H$9:$CP$2112, 85, FALSE)</f>
        <v>#N/A</v>
      </c>
      <c r="M45" t="e">
        <f>(H45-J45)</f>
        <v>#N/A</v>
      </c>
    </row>
    <row r="46" spans="1:13" x14ac:dyDescent="0.2">
      <c r="A46" s="6" t="s">
        <v>692</v>
      </c>
      <c r="B46" t="str">
        <f>VLOOKUP(A46,'EB-2112'!$H$9:$CP$2112, 1, FALSE)</f>
        <v>Kandarpur</v>
      </c>
      <c r="C46" t="str">
        <f>VLOOKUP(A46,'All Village'!$G$2:$G$1914,1,FALSE)</f>
        <v>Kandarpur</v>
      </c>
      <c r="D46" t="str">
        <f>VLOOKUP(A46,'All Village'!$B$2:$B$1914,1,FALSE)</f>
        <v>Kandarpur</v>
      </c>
      <c r="E46" s="6">
        <v>5.7389999999999999</v>
      </c>
      <c r="F46">
        <f>VLOOKUP(A46,'EB-2112'!$H$9:$CP$2112, 3, FALSE)</f>
        <v>542</v>
      </c>
      <c r="G46">
        <f>VLOOKUP(A46,'EB-2112'!$H$9:$CP$2112, 4, FALSE)</f>
        <v>2542</v>
      </c>
      <c r="H46">
        <f t="shared" si="0"/>
        <v>1687.8880000000001</v>
      </c>
      <c r="I46">
        <f>VLOOKUP(A46,'EB-2112'!$H$9:$CP$2112, 19, FALSE)</f>
        <v>819</v>
      </c>
      <c r="J46">
        <f>VLOOKUP(D46,'EB-2112'!$H$9:$CP$2112, 22, FALSE)</f>
        <v>905</v>
      </c>
      <c r="K46">
        <f>VLOOKUP(A46,'EB-2112'!$H$9:$CP$2112, 40, FALSE)</f>
        <v>113</v>
      </c>
      <c r="L46">
        <f>VLOOKUP(A46,'EB-2112'!$H$9:$CP$2112, 85, FALSE)</f>
        <v>1637</v>
      </c>
      <c r="M46">
        <f>(H46-J46)</f>
        <v>782.88800000000015</v>
      </c>
    </row>
    <row r="47" spans="1:13" x14ac:dyDescent="0.2">
      <c r="A47" s="6" t="s">
        <v>664</v>
      </c>
      <c r="B47" t="str">
        <f>VLOOKUP(A47,'EB-2112'!$H$9:$CP$2112, 1, FALSE)</f>
        <v>Gundichapur</v>
      </c>
      <c r="C47" t="str">
        <f>VLOOKUP(A47,'All Village'!$G$2:$G$1914,1,FALSE)</f>
        <v>Gundichapur</v>
      </c>
      <c r="D47" t="str">
        <f>VLOOKUP(A47,'All Village'!$B$2:$B$1914,1,FALSE)</f>
        <v>Gundichapur</v>
      </c>
      <c r="E47" s="6">
        <v>1.7769999999999999</v>
      </c>
      <c r="F47">
        <f>VLOOKUP(A47,'EB-2112'!$H$9:$CP$2112, 3, FALSE)</f>
        <v>146</v>
      </c>
      <c r="G47">
        <f>VLOOKUP(A47,'EB-2112'!$H$9:$CP$2112, 4, FALSE)</f>
        <v>653</v>
      </c>
      <c r="H47">
        <f t="shared" si="0"/>
        <v>433.59200000000004</v>
      </c>
      <c r="I47">
        <f>VLOOKUP(A47,'EB-2112'!$H$9:$CP$2112, 19, FALSE)</f>
        <v>159</v>
      </c>
      <c r="J47">
        <f>VLOOKUP(D47,'EB-2112'!$H$9:$CP$2112, 22, FALSE)</f>
        <v>274</v>
      </c>
      <c r="K47">
        <f>VLOOKUP(A47,'EB-2112'!$H$9:$CP$2112, 40, FALSE)</f>
        <v>32</v>
      </c>
      <c r="L47">
        <f>VLOOKUP(A47,'EB-2112'!$H$9:$CP$2112, 85, FALSE)</f>
        <v>379</v>
      </c>
      <c r="M47">
        <f>(H47-J47)</f>
        <v>159.59200000000004</v>
      </c>
    </row>
    <row r="48" spans="1:13" x14ac:dyDescent="0.2">
      <c r="A48" s="6" t="s">
        <v>4041</v>
      </c>
      <c r="B48" t="e">
        <f>VLOOKUP(A48,'EB-2112'!$H$9:$CP$2112, 1, FALSE)</f>
        <v>#N/A</v>
      </c>
      <c r="C48" t="e">
        <f>VLOOKUP(A48,'All Village'!$G$2:$G$1914,1,FALSE)</f>
        <v>#N/A</v>
      </c>
      <c r="D48" t="e">
        <f>VLOOKUP(A48,'All Village'!$B$2:$B$1914,1,FALSE)</f>
        <v>#N/A</v>
      </c>
      <c r="E48" s="6">
        <v>2.512</v>
      </c>
      <c r="F48" t="e">
        <f>VLOOKUP(A48,'EB-2112'!$H$9:$CP$2112, 3, FALSE)</f>
        <v>#N/A</v>
      </c>
      <c r="G48" t="e">
        <f>VLOOKUP(A48,'EB-2112'!$H$9:$CP$2112, 4, FALSE)</f>
        <v>#N/A</v>
      </c>
      <c r="H48" t="e">
        <f t="shared" si="0"/>
        <v>#N/A</v>
      </c>
      <c r="I48" t="e">
        <f>VLOOKUP(A48,'EB-2112'!$H$9:$CP$2112, 19, FALSE)</f>
        <v>#N/A</v>
      </c>
      <c r="J48" t="e">
        <f>VLOOKUP(D48,'EB-2112'!$H$9:$CP$2112, 22, FALSE)</f>
        <v>#N/A</v>
      </c>
      <c r="K48" t="e">
        <f>VLOOKUP(A48,'EB-2112'!$H$9:$CP$2112, 40, FALSE)</f>
        <v>#N/A</v>
      </c>
      <c r="L48" t="e">
        <f>VLOOKUP(A48,'EB-2112'!$H$9:$CP$2112, 85, FALSE)</f>
        <v>#N/A</v>
      </c>
      <c r="M48" t="e">
        <f>(H48-J48)</f>
        <v>#N/A</v>
      </c>
    </row>
    <row r="49" spans="1:13" x14ac:dyDescent="0.2">
      <c r="A49" s="6" t="s">
        <v>867</v>
      </c>
      <c r="B49" t="str">
        <f>VLOOKUP(A49,'EB-2112'!$H$9:$CP$2112, 1, FALSE)</f>
        <v>Mahalapada</v>
      </c>
      <c r="C49" t="str">
        <f>VLOOKUP(A49,'All Village'!$G$2:$G$1914,1,FALSE)</f>
        <v>Mahalapada</v>
      </c>
      <c r="D49" t="str">
        <f>VLOOKUP(A49,'All Village'!$B$2:$B$1914,1,FALSE)</f>
        <v>Mahalapada</v>
      </c>
      <c r="E49" s="6">
        <v>4.048</v>
      </c>
      <c r="F49">
        <f>VLOOKUP(A49,'EB-2112'!$H$9:$CP$2112, 3, FALSE)</f>
        <v>402</v>
      </c>
      <c r="G49">
        <f>VLOOKUP(A49,'EB-2112'!$H$9:$CP$2112, 4, FALSE)</f>
        <v>1938</v>
      </c>
      <c r="H49">
        <f t="shared" si="0"/>
        <v>1286.8320000000001</v>
      </c>
      <c r="I49">
        <f>VLOOKUP(A49,'EB-2112'!$H$9:$CP$2112, 19, FALSE)</f>
        <v>416</v>
      </c>
      <c r="J49">
        <f>VLOOKUP(D49,'EB-2112'!$H$9:$CP$2112, 22, FALSE)</f>
        <v>698</v>
      </c>
      <c r="K49">
        <f>VLOOKUP(A49,'EB-2112'!$H$9:$CP$2112, 40, FALSE)</f>
        <v>102</v>
      </c>
      <c r="L49">
        <f>VLOOKUP(A49,'EB-2112'!$H$9:$CP$2112, 85, FALSE)</f>
        <v>1240</v>
      </c>
      <c r="M49">
        <f>(H49-J49)</f>
        <v>588.83200000000011</v>
      </c>
    </row>
    <row r="50" spans="1:13" x14ac:dyDescent="0.2">
      <c r="A50" s="6" t="s">
        <v>3943</v>
      </c>
      <c r="B50" t="str">
        <f>VLOOKUP(A50,'EB-2112'!$H$9:$CP$2112, 1, FALSE)</f>
        <v>Lalitabisakhapur</v>
      </c>
      <c r="C50" t="str">
        <f>VLOOKUP(A50,'All Village'!$G$2:$G$1914,1,FALSE)</f>
        <v>Lalitabisakhapur</v>
      </c>
      <c r="D50" t="str">
        <f>VLOOKUP(A50,'All Village'!$B$2:$B$1914,1,FALSE)</f>
        <v>Lalitabisakhapur</v>
      </c>
      <c r="E50" s="6">
        <v>7.9000000000000001E-2</v>
      </c>
      <c r="F50">
        <f>VLOOKUP(A50,'EB-2112'!$H$9:$CP$2112, 3, FALSE)</f>
        <v>0</v>
      </c>
      <c r="G50">
        <f>VLOOKUP(A50,'EB-2112'!$H$9:$CP$2112, 4, FALSE)</f>
        <v>0</v>
      </c>
      <c r="H50">
        <f t="shared" si="0"/>
        <v>0</v>
      </c>
      <c r="I50">
        <f>VLOOKUP(A50,'EB-2112'!$H$9:$CP$2112, 19, FALSE)</f>
        <v>0</v>
      </c>
      <c r="J50">
        <f>VLOOKUP(D50,'EB-2112'!$H$9:$CP$2112, 22, FALSE)</f>
        <v>0</v>
      </c>
      <c r="K50">
        <f>VLOOKUP(A50,'EB-2112'!$H$9:$CP$2112, 40, FALSE)</f>
        <v>0</v>
      </c>
      <c r="L50">
        <f>VLOOKUP(A50,'EB-2112'!$H$9:$CP$2112, 85, FALSE)</f>
        <v>0</v>
      </c>
      <c r="M50">
        <f>(H50-J50)</f>
        <v>0</v>
      </c>
    </row>
    <row r="51" spans="1:13" x14ac:dyDescent="0.2">
      <c r="A51" s="6" t="s">
        <v>583</v>
      </c>
      <c r="B51" t="str">
        <f>VLOOKUP(A51,'EB-2112'!$H$9:$CP$2112, 1, FALSE)</f>
        <v>Baneswarpada</v>
      </c>
      <c r="C51" t="str">
        <f>VLOOKUP(A51,'All Village'!$G$2:$G$1914,1,FALSE)</f>
        <v>Baneswarpada</v>
      </c>
      <c r="D51" t="str">
        <f>VLOOKUP(A51,'All Village'!$B$2:$B$1914,1,FALSE)</f>
        <v>Baneswarpada</v>
      </c>
      <c r="E51" s="6">
        <v>0.46100000000000002</v>
      </c>
      <c r="F51">
        <f>VLOOKUP(A51,'EB-2112'!$H$9:$CP$2112, 3, FALSE)</f>
        <v>118</v>
      </c>
      <c r="G51">
        <f>VLOOKUP(A51,'EB-2112'!$H$9:$CP$2112, 4, FALSE)</f>
        <v>532</v>
      </c>
      <c r="H51">
        <f t="shared" si="0"/>
        <v>353.24799999999999</v>
      </c>
      <c r="I51">
        <f>VLOOKUP(A51,'EB-2112'!$H$9:$CP$2112, 19, FALSE)</f>
        <v>176</v>
      </c>
      <c r="J51">
        <f>VLOOKUP(D51,'EB-2112'!$H$9:$CP$2112, 22, FALSE)</f>
        <v>170</v>
      </c>
      <c r="K51">
        <f>VLOOKUP(A51,'EB-2112'!$H$9:$CP$2112, 40, FALSE)</f>
        <v>135</v>
      </c>
      <c r="L51">
        <f>VLOOKUP(A51,'EB-2112'!$H$9:$CP$2112, 85, FALSE)</f>
        <v>362</v>
      </c>
      <c r="M51">
        <f>(H51-J51)</f>
        <v>183.24799999999999</v>
      </c>
    </row>
    <row r="52" spans="1:13" x14ac:dyDescent="0.2">
      <c r="A52" s="6" t="s">
        <v>763</v>
      </c>
      <c r="B52" t="str">
        <f>VLOOKUP(A52,'EB-2112'!$H$9:$CP$2112, 1, FALSE)</f>
        <v>Kotar</v>
      </c>
      <c r="C52" t="str">
        <f>VLOOKUP(A52,'All Village'!$G$2:$G$1914,1,FALSE)</f>
        <v>Kotar</v>
      </c>
      <c r="D52" t="str">
        <f>VLOOKUP(A52,'All Village'!$B$2:$B$1914,1,FALSE)</f>
        <v>Kotar</v>
      </c>
      <c r="E52" s="6">
        <v>0.86</v>
      </c>
      <c r="F52">
        <f>VLOOKUP(A52,'EB-2112'!$H$9:$CP$2112, 3, FALSE)</f>
        <v>268</v>
      </c>
      <c r="G52">
        <f>VLOOKUP(A52,'EB-2112'!$H$9:$CP$2112, 4, FALSE)</f>
        <v>1197</v>
      </c>
      <c r="H52">
        <f t="shared" si="0"/>
        <v>794.80799999999999</v>
      </c>
      <c r="I52">
        <f>VLOOKUP(A52,'EB-2112'!$H$9:$CP$2112, 19, FALSE)</f>
        <v>307</v>
      </c>
      <c r="J52">
        <f>VLOOKUP(D52,'EB-2112'!$H$9:$CP$2112, 22, FALSE)</f>
        <v>353</v>
      </c>
      <c r="K52">
        <f>VLOOKUP(A52,'EB-2112'!$H$9:$CP$2112, 40, FALSE)</f>
        <v>38</v>
      </c>
      <c r="L52">
        <f>VLOOKUP(A52,'EB-2112'!$H$9:$CP$2112, 85, FALSE)</f>
        <v>844</v>
      </c>
      <c r="M52">
        <f>(H52-J52)</f>
        <v>441.80799999999999</v>
      </c>
    </row>
    <row r="53" spans="1:13" x14ac:dyDescent="0.2">
      <c r="A53" s="6" t="s">
        <v>117</v>
      </c>
      <c r="B53" t="str">
        <f>VLOOKUP(A53,'EB-2112'!$H$9:$CP$2112, 1, FALSE)</f>
        <v>Purusottampur</v>
      </c>
      <c r="C53" t="str">
        <f>VLOOKUP(A53,'All Village'!$G$2:$G$1914,1,FALSE)</f>
        <v>Purusottampur</v>
      </c>
      <c r="D53" t="str">
        <f>VLOOKUP(A53,'All Village'!$B$2:$B$1914,1,FALSE)</f>
        <v>Purusottampur</v>
      </c>
      <c r="E53" s="6">
        <v>1.21</v>
      </c>
      <c r="F53">
        <f>VLOOKUP(A53,'EB-2112'!$H$9:$CP$2112, 3, FALSE)</f>
        <v>293</v>
      </c>
      <c r="G53">
        <f>VLOOKUP(A53,'EB-2112'!$H$9:$CP$2112, 4, FALSE)</f>
        <v>1105</v>
      </c>
      <c r="H53">
        <f t="shared" si="0"/>
        <v>733.72</v>
      </c>
      <c r="I53">
        <f>VLOOKUP(A53,'EB-2112'!$H$9:$CP$2112, 19, FALSE)</f>
        <v>383</v>
      </c>
      <c r="J53">
        <f>VLOOKUP(D53,'EB-2112'!$H$9:$CP$2112, 22, FALSE)</f>
        <v>402</v>
      </c>
      <c r="K53">
        <f>VLOOKUP(A53,'EB-2112'!$H$9:$CP$2112, 40, FALSE)</f>
        <v>53</v>
      </c>
      <c r="L53">
        <f>VLOOKUP(A53,'EB-2112'!$H$9:$CP$2112, 85, FALSE)</f>
        <v>703</v>
      </c>
      <c r="M53">
        <f>(H53-J53)</f>
        <v>331.72</v>
      </c>
    </row>
    <row r="54" spans="1:13" x14ac:dyDescent="0.2">
      <c r="A54" s="6" t="s">
        <v>815</v>
      </c>
      <c r="B54" t="str">
        <f>VLOOKUP(A54,'EB-2112'!$H$9:$CP$2112, 1, FALSE)</f>
        <v>Jagmohanpur</v>
      </c>
      <c r="C54" t="str">
        <f>VLOOKUP(A54,'All Village'!$G$2:$G$1914,1,FALSE)</f>
        <v>Jagmohanpur</v>
      </c>
      <c r="D54" t="str">
        <f>VLOOKUP(A54,'All Village'!$B$2:$B$1914,1,FALSE)</f>
        <v>Jagmohanpur</v>
      </c>
      <c r="E54" s="6">
        <v>0.249</v>
      </c>
      <c r="F54">
        <f>VLOOKUP(A54,'EB-2112'!$H$9:$CP$2112, 3, FALSE)</f>
        <v>42</v>
      </c>
      <c r="G54">
        <f>VLOOKUP(A54,'EB-2112'!$H$9:$CP$2112, 4, FALSE)</f>
        <v>185</v>
      </c>
      <c r="H54">
        <f t="shared" si="0"/>
        <v>122.84</v>
      </c>
      <c r="I54">
        <f>VLOOKUP(A54,'EB-2112'!$H$9:$CP$2112, 19, FALSE)</f>
        <v>17</v>
      </c>
      <c r="J54">
        <f>VLOOKUP(D54,'EB-2112'!$H$9:$CP$2112, 22, FALSE)</f>
        <v>66</v>
      </c>
      <c r="K54">
        <f>VLOOKUP(A54,'EB-2112'!$H$9:$CP$2112, 40, FALSE)</f>
        <v>17</v>
      </c>
      <c r="L54">
        <f>VLOOKUP(A54,'EB-2112'!$H$9:$CP$2112, 85, FALSE)</f>
        <v>119</v>
      </c>
      <c r="M54">
        <f>(H54-J54)</f>
        <v>56.84</v>
      </c>
    </row>
    <row r="55" spans="1:13" x14ac:dyDescent="0.2">
      <c r="A55" s="6" t="s">
        <v>812</v>
      </c>
      <c r="B55" t="str">
        <f>VLOOKUP(A55,'EB-2112'!$H$9:$CP$2112, 1, FALSE)</f>
        <v>Jenapur</v>
      </c>
      <c r="C55" t="str">
        <f>VLOOKUP(A55,'All Village'!$G$2:$G$1914,1,FALSE)</f>
        <v>Jenapur</v>
      </c>
      <c r="D55" t="str">
        <f>VLOOKUP(A55,'All Village'!$B$2:$B$1914,1,FALSE)</f>
        <v>Jenapur</v>
      </c>
      <c r="E55" s="6">
        <v>0.20799999999999999</v>
      </c>
      <c r="F55">
        <f>VLOOKUP(A55,'EB-2112'!$H$9:$CP$2112, 3, FALSE)</f>
        <v>57</v>
      </c>
      <c r="G55">
        <f>VLOOKUP(A55,'EB-2112'!$H$9:$CP$2112, 4, FALSE)</f>
        <v>264</v>
      </c>
      <c r="H55">
        <f t="shared" si="0"/>
        <v>175.29600000000002</v>
      </c>
      <c r="I55">
        <f>VLOOKUP(A55,'EB-2112'!$H$9:$CP$2112, 19, FALSE)</f>
        <v>44</v>
      </c>
      <c r="J55">
        <f>VLOOKUP(D55,'EB-2112'!$H$9:$CP$2112, 22, FALSE)</f>
        <v>117</v>
      </c>
      <c r="K55">
        <f>VLOOKUP(A55,'EB-2112'!$H$9:$CP$2112, 40, FALSE)</f>
        <v>31</v>
      </c>
      <c r="L55">
        <f>VLOOKUP(A55,'EB-2112'!$H$9:$CP$2112, 85, FALSE)</f>
        <v>147</v>
      </c>
      <c r="M55">
        <f>(H55-J55)</f>
        <v>58.296000000000021</v>
      </c>
    </row>
    <row r="56" spans="1:13" x14ac:dyDescent="0.2">
      <c r="A56" s="6" t="s">
        <v>816</v>
      </c>
      <c r="B56" t="str">
        <f>VLOOKUP(A56,'EB-2112'!$H$9:$CP$2112, 1, FALSE)</f>
        <v>Bhuinbarei</v>
      </c>
      <c r="C56" t="str">
        <f>VLOOKUP(A56,'All Village'!$G$2:$G$1914,1,FALSE)</f>
        <v>Bhuinbarei</v>
      </c>
      <c r="D56" t="str">
        <f>VLOOKUP(A56,'All Village'!$B$2:$B$1914,1,FALSE)</f>
        <v>Bhuinbarei</v>
      </c>
      <c r="E56" s="6">
        <v>0.439</v>
      </c>
      <c r="F56">
        <f>VLOOKUP(A56,'EB-2112'!$H$9:$CP$2112, 3, FALSE)</f>
        <v>34</v>
      </c>
      <c r="G56">
        <f>VLOOKUP(A56,'EB-2112'!$H$9:$CP$2112, 4, FALSE)</f>
        <v>181</v>
      </c>
      <c r="H56">
        <f t="shared" si="0"/>
        <v>120.18400000000001</v>
      </c>
      <c r="I56">
        <f>VLOOKUP(A56,'EB-2112'!$H$9:$CP$2112, 19, FALSE)</f>
        <v>25</v>
      </c>
      <c r="J56">
        <f>VLOOKUP(D56,'EB-2112'!$H$9:$CP$2112, 22, FALSE)</f>
        <v>52</v>
      </c>
      <c r="K56">
        <f>VLOOKUP(A56,'EB-2112'!$H$9:$CP$2112, 40, FALSE)</f>
        <v>1</v>
      </c>
      <c r="L56">
        <f>VLOOKUP(A56,'EB-2112'!$H$9:$CP$2112, 85, FALSE)</f>
        <v>129</v>
      </c>
      <c r="M56">
        <f>(H56-J56)</f>
        <v>68.184000000000012</v>
      </c>
    </row>
    <row r="57" spans="1:13" x14ac:dyDescent="0.2">
      <c r="A57" s="6" t="s">
        <v>4040</v>
      </c>
      <c r="B57" t="e">
        <f>VLOOKUP(A57,'EB-2112'!$H$9:$CP$2112, 1, FALSE)</f>
        <v>#N/A</v>
      </c>
      <c r="C57" t="e">
        <f>VLOOKUP(A57,'All Village'!$G$2:$G$1914,1,FALSE)</f>
        <v>#N/A</v>
      </c>
      <c r="D57" t="e">
        <f>VLOOKUP(A57,'All Village'!$B$2:$B$1914,1,FALSE)</f>
        <v>#N/A</v>
      </c>
      <c r="E57" s="6">
        <v>8.0749999999999993</v>
      </c>
      <c r="F57" t="e">
        <f>VLOOKUP(A57,'EB-2112'!$H$9:$CP$2112, 3, FALSE)</f>
        <v>#N/A</v>
      </c>
      <c r="G57" t="e">
        <f>VLOOKUP(A57,'EB-2112'!$H$9:$CP$2112, 4, FALSE)</f>
        <v>#N/A</v>
      </c>
      <c r="H57" t="e">
        <f t="shared" si="0"/>
        <v>#N/A</v>
      </c>
      <c r="I57" t="e">
        <f>VLOOKUP(A57,'EB-2112'!$H$9:$CP$2112, 19, FALSE)</f>
        <v>#N/A</v>
      </c>
      <c r="J57" t="e">
        <f>VLOOKUP(D57,'EB-2112'!$H$9:$CP$2112, 22, FALSE)</f>
        <v>#N/A</v>
      </c>
      <c r="K57" t="e">
        <f>VLOOKUP(A57,'EB-2112'!$H$9:$CP$2112, 40, FALSE)</f>
        <v>#N/A</v>
      </c>
      <c r="L57" t="e">
        <f>VLOOKUP(A57,'EB-2112'!$H$9:$CP$2112, 85, FALSE)</f>
        <v>#N/A</v>
      </c>
      <c r="M57" t="e">
        <f>(H57-J57)</f>
        <v>#N/A</v>
      </c>
    </row>
    <row r="58" spans="1:13" x14ac:dyDescent="0.2">
      <c r="A58" s="6" t="s">
        <v>776</v>
      </c>
      <c r="B58" t="str">
        <f>VLOOKUP(A58,'EB-2112'!$H$9:$CP$2112, 1, FALSE)</f>
        <v>Narangabasta</v>
      </c>
      <c r="C58" t="str">
        <f>VLOOKUP(A58,'All Village'!$G$2:$G$1914,1,FALSE)</f>
        <v>Narangabasta</v>
      </c>
      <c r="D58" t="str">
        <f>VLOOKUP(A58,'All Village'!$B$2:$B$1914,1,FALSE)</f>
        <v>Narangabasta</v>
      </c>
      <c r="E58" s="6">
        <v>2.3260000000000001</v>
      </c>
      <c r="F58">
        <f>VLOOKUP(A58,'EB-2112'!$H$9:$CP$2112, 3, FALSE)</f>
        <v>167</v>
      </c>
      <c r="G58">
        <f>VLOOKUP(A58,'EB-2112'!$H$9:$CP$2112, 4, FALSE)</f>
        <v>715</v>
      </c>
      <c r="H58">
        <f t="shared" si="0"/>
        <v>474.76000000000005</v>
      </c>
      <c r="I58">
        <f>VLOOKUP(A58,'EB-2112'!$H$9:$CP$2112, 19, FALSE)</f>
        <v>158</v>
      </c>
      <c r="J58">
        <f>VLOOKUP(D58,'EB-2112'!$H$9:$CP$2112, 22, FALSE)</f>
        <v>222</v>
      </c>
      <c r="K58">
        <f>VLOOKUP(A58,'EB-2112'!$H$9:$CP$2112, 40, FALSE)</f>
        <v>36</v>
      </c>
      <c r="L58">
        <f>VLOOKUP(A58,'EB-2112'!$H$9:$CP$2112, 85, FALSE)</f>
        <v>493</v>
      </c>
      <c r="M58">
        <f>(H58-J58)</f>
        <v>252.76000000000005</v>
      </c>
    </row>
    <row r="59" spans="1:13" x14ac:dyDescent="0.2">
      <c r="A59" s="6" t="s">
        <v>868</v>
      </c>
      <c r="B59" t="str">
        <f>VLOOKUP(A59,'EB-2112'!$H$9:$CP$2112, 1, FALSE)</f>
        <v>Kakhadi</v>
      </c>
      <c r="C59" t="str">
        <f>VLOOKUP(A59,'All Village'!$G$2:$G$1914,1,FALSE)</f>
        <v>Kakhadi</v>
      </c>
      <c r="D59" t="str">
        <f>VLOOKUP(A59,'All Village'!$B$2:$B$1914,1,FALSE)</f>
        <v>Kakhadi</v>
      </c>
      <c r="E59" s="6">
        <v>0.57899999999999996</v>
      </c>
      <c r="F59">
        <f>VLOOKUP(A59,'EB-2112'!$H$9:$CP$2112, 3, FALSE)</f>
        <v>559</v>
      </c>
      <c r="G59">
        <f>VLOOKUP(A59,'EB-2112'!$H$9:$CP$2112, 4, FALSE)</f>
        <v>2737</v>
      </c>
      <c r="H59">
        <f t="shared" si="0"/>
        <v>1817.3680000000002</v>
      </c>
      <c r="I59">
        <f>VLOOKUP(A59,'EB-2112'!$H$9:$CP$2112, 19, FALSE)</f>
        <v>583</v>
      </c>
      <c r="J59">
        <f>VLOOKUP(D59,'EB-2112'!$H$9:$CP$2112, 22, FALSE)</f>
        <v>883</v>
      </c>
      <c r="K59">
        <f>VLOOKUP(A59,'EB-2112'!$H$9:$CP$2112, 40, FALSE)</f>
        <v>121</v>
      </c>
      <c r="L59">
        <f>VLOOKUP(A59,'EB-2112'!$H$9:$CP$2112, 85, FALSE)</f>
        <v>1854</v>
      </c>
      <c r="M59">
        <f>(H59-J59)</f>
        <v>934.36800000000017</v>
      </c>
    </row>
    <row r="60" spans="1:13" x14ac:dyDescent="0.2">
      <c r="A60" s="6" t="s">
        <v>794</v>
      </c>
      <c r="B60" t="str">
        <f>VLOOKUP(A60,'EB-2112'!$H$9:$CP$2112, 1, FALSE)</f>
        <v>Radhakishorpur</v>
      </c>
      <c r="C60" t="str">
        <f>VLOOKUP(A60,'All Village'!$G$2:$G$1914,1,FALSE)</f>
        <v>Radhakishorpur</v>
      </c>
      <c r="D60" t="str">
        <f>VLOOKUP(A60,'All Village'!$B$2:$B$1914,1,FALSE)</f>
        <v>Radhakishorpur</v>
      </c>
      <c r="E60" s="6">
        <v>0.60199999999999998</v>
      </c>
      <c r="F60">
        <f>VLOOKUP(A60,'EB-2112'!$H$9:$CP$2112, 3, FALSE)</f>
        <v>353</v>
      </c>
      <c r="G60">
        <f>VLOOKUP(A60,'EB-2112'!$H$9:$CP$2112, 4, FALSE)</f>
        <v>1661</v>
      </c>
      <c r="H60">
        <f t="shared" si="0"/>
        <v>1102.904</v>
      </c>
      <c r="I60">
        <f>VLOOKUP(A60,'EB-2112'!$H$9:$CP$2112, 19, FALSE)</f>
        <v>589</v>
      </c>
      <c r="J60">
        <f>VLOOKUP(D60,'EB-2112'!$H$9:$CP$2112, 22, FALSE)</f>
        <v>500</v>
      </c>
      <c r="K60">
        <f>VLOOKUP(A60,'EB-2112'!$H$9:$CP$2112, 40, FALSE)</f>
        <v>42</v>
      </c>
      <c r="L60">
        <f>VLOOKUP(A60,'EB-2112'!$H$9:$CP$2112, 85, FALSE)</f>
        <v>1161</v>
      </c>
      <c r="M60">
        <f>(H60-J60)</f>
        <v>602.904</v>
      </c>
    </row>
    <row r="61" spans="1:13" x14ac:dyDescent="0.2">
      <c r="A61" s="6" t="s">
        <v>792</v>
      </c>
      <c r="B61" t="str">
        <f>VLOOKUP(A61,'EB-2112'!$H$9:$CP$2112, 1, FALSE)</f>
        <v>Radhakrushnapur</v>
      </c>
      <c r="C61" t="str">
        <f>VLOOKUP(A61,'All Village'!$G$2:$G$1914,1,FALSE)</f>
        <v>Radhakrushnapur</v>
      </c>
      <c r="D61" t="str">
        <f>VLOOKUP(A61,'All Village'!$B$2:$B$1914,1,FALSE)</f>
        <v>Radhakrushnapur</v>
      </c>
      <c r="E61" s="6">
        <v>5.5880000000000001</v>
      </c>
      <c r="F61">
        <f>VLOOKUP(A61,'EB-2112'!$H$9:$CP$2112, 3, FALSE)</f>
        <v>373</v>
      </c>
      <c r="G61">
        <f>VLOOKUP(A61,'EB-2112'!$H$9:$CP$2112, 4, FALSE)</f>
        <v>2110</v>
      </c>
      <c r="H61">
        <f t="shared" si="0"/>
        <v>1401.04</v>
      </c>
      <c r="I61">
        <f>VLOOKUP(A61,'EB-2112'!$H$9:$CP$2112, 19, FALSE)</f>
        <v>1091</v>
      </c>
      <c r="J61">
        <f>VLOOKUP(D61,'EB-2112'!$H$9:$CP$2112, 22, FALSE)</f>
        <v>938</v>
      </c>
      <c r="K61">
        <f>VLOOKUP(A61,'EB-2112'!$H$9:$CP$2112, 40, FALSE)</f>
        <v>395</v>
      </c>
      <c r="L61">
        <f>VLOOKUP(A61,'EB-2112'!$H$9:$CP$2112, 85, FALSE)</f>
        <v>1172</v>
      </c>
      <c r="M61">
        <f>(H61-J61)</f>
        <v>463.03999999999996</v>
      </c>
    </row>
    <row r="62" spans="1:13" x14ac:dyDescent="0.2">
      <c r="A62" s="6" t="s">
        <v>743</v>
      </c>
      <c r="B62" t="str">
        <f>VLOOKUP(A62,'EB-2112'!$H$9:$CP$2112, 1, FALSE)</f>
        <v>Rajaballavapur</v>
      </c>
      <c r="C62" t="str">
        <f>VLOOKUP(A62,'All Village'!$G$2:$G$1914,1,FALSE)</f>
        <v>Rajaballavapur</v>
      </c>
      <c r="D62" t="str">
        <f>VLOOKUP(A62,'All Village'!$B$2:$B$1914,1,FALSE)</f>
        <v>Rajaballavapur</v>
      </c>
      <c r="E62" s="6">
        <v>1.29</v>
      </c>
      <c r="F62">
        <f>VLOOKUP(A62,'EB-2112'!$H$9:$CP$2112, 3, FALSE)</f>
        <v>121</v>
      </c>
      <c r="G62">
        <f>VLOOKUP(A62,'EB-2112'!$H$9:$CP$2112, 4, FALSE)</f>
        <v>482</v>
      </c>
      <c r="H62">
        <f t="shared" si="0"/>
        <v>320.048</v>
      </c>
      <c r="I62">
        <f>VLOOKUP(A62,'EB-2112'!$H$9:$CP$2112, 19, FALSE)</f>
        <v>300</v>
      </c>
      <c r="J62">
        <f>VLOOKUP(D62,'EB-2112'!$H$9:$CP$2112, 22, FALSE)</f>
        <v>316</v>
      </c>
      <c r="K62">
        <f>VLOOKUP(A62,'EB-2112'!$H$9:$CP$2112, 40, FALSE)</f>
        <v>166</v>
      </c>
      <c r="L62">
        <f>VLOOKUP(A62,'EB-2112'!$H$9:$CP$2112, 85, FALSE)</f>
        <v>166</v>
      </c>
      <c r="M62">
        <f>(H62-J62)</f>
        <v>4.0480000000000018</v>
      </c>
    </row>
    <row r="63" spans="1:13" x14ac:dyDescent="0.2">
      <c r="A63" s="6" t="s">
        <v>4041</v>
      </c>
      <c r="B63" t="e">
        <f>VLOOKUP(A63,'EB-2112'!$H$9:$CP$2112, 1, FALSE)</f>
        <v>#N/A</v>
      </c>
      <c r="C63" t="e">
        <f>VLOOKUP(A63,'All Village'!$G$2:$G$1914,1,FALSE)</f>
        <v>#N/A</v>
      </c>
      <c r="D63" t="e">
        <f>VLOOKUP(A63,'All Village'!$B$2:$B$1914,1,FALSE)</f>
        <v>#N/A</v>
      </c>
      <c r="E63" s="6">
        <v>4.7590000000000003</v>
      </c>
      <c r="F63" t="e">
        <f>VLOOKUP(A63,'EB-2112'!$H$9:$CP$2112, 3, FALSE)</f>
        <v>#N/A</v>
      </c>
      <c r="G63" t="e">
        <f>VLOOKUP(A63,'EB-2112'!$H$9:$CP$2112, 4, FALSE)</f>
        <v>#N/A</v>
      </c>
      <c r="H63" t="e">
        <f t="shared" si="0"/>
        <v>#N/A</v>
      </c>
      <c r="I63" t="e">
        <f>VLOOKUP(A63,'EB-2112'!$H$9:$CP$2112, 19, FALSE)</f>
        <v>#N/A</v>
      </c>
      <c r="J63" t="e">
        <f>VLOOKUP(D63,'EB-2112'!$H$9:$CP$2112, 22, FALSE)</f>
        <v>#N/A</v>
      </c>
      <c r="K63" t="e">
        <f>VLOOKUP(A63,'EB-2112'!$H$9:$CP$2112, 40, FALSE)</f>
        <v>#N/A</v>
      </c>
      <c r="L63" t="e">
        <f>VLOOKUP(A63,'EB-2112'!$H$9:$CP$2112, 85, FALSE)</f>
        <v>#N/A</v>
      </c>
      <c r="M63" t="e">
        <f>(H63-J63)</f>
        <v>#N/A</v>
      </c>
    </row>
    <row r="64" spans="1:13" x14ac:dyDescent="0.2">
      <c r="A64" s="6" t="s">
        <v>817</v>
      </c>
      <c r="B64" t="str">
        <f>VLOOKUP(A64,'EB-2112'!$H$9:$CP$2112, 1, FALSE)</f>
        <v>Shrirangapur</v>
      </c>
      <c r="C64" t="str">
        <f>VLOOKUP(A64,'All Village'!$G$2:$G$1914,1,FALSE)</f>
        <v>Shrirangapur</v>
      </c>
      <c r="D64" t="str">
        <f>VLOOKUP(A64,'All Village'!$B$2:$B$1914,1,FALSE)</f>
        <v>Shrirangapur</v>
      </c>
      <c r="E64" s="6">
        <v>1.931</v>
      </c>
      <c r="F64">
        <f>VLOOKUP(A64,'EB-2112'!$H$9:$CP$2112, 3, FALSE)</f>
        <v>3</v>
      </c>
      <c r="G64">
        <f>VLOOKUP(A64,'EB-2112'!$H$9:$CP$2112, 4, FALSE)</f>
        <v>20</v>
      </c>
      <c r="H64">
        <f t="shared" si="0"/>
        <v>13.280000000000001</v>
      </c>
      <c r="I64">
        <f>VLOOKUP(A64,'EB-2112'!$H$9:$CP$2112, 19, FALSE)</f>
        <v>2</v>
      </c>
      <c r="J64">
        <f>VLOOKUP(D64,'EB-2112'!$H$9:$CP$2112, 22, FALSE)</f>
        <v>5</v>
      </c>
      <c r="K64">
        <f>VLOOKUP(A64,'EB-2112'!$H$9:$CP$2112, 40, FALSE)</f>
        <v>0</v>
      </c>
      <c r="L64">
        <f>VLOOKUP(A64,'EB-2112'!$H$9:$CP$2112, 85, FALSE)</f>
        <v>15</v>
      </c>
      <c r="M64">
        <f>(H64-J64)</f>
        <v>8.2800000000000011</v>
      </c>
    </row>
    <row r="65" spans="1:13" x14ac:dyDescent="0.2">
      <c r="A65" s="6" t="s">
        <v>136</v>
      </c>
      <c r="B65" t="str">
        <f>VLOOKUP(A65,'EB-2112'!$H$9:$CP$2112, 1, FALSE)</f>
        <v>Jemadeipur</v>
      </c>
      <c r="C65" t="str">
        <f>VLOOKUP(A65,'All Village'!$G$2:$G$1914,1,FALSE)</f>
        <v>Jemadeipur</v>
      </c>
      <c r="D65" t="str">
        <f>VLOOKUP(A65,'All Village'!$B$2:$B$1914,1,FALSE)</f>
        <v>Jemadeipur</v>
      </c>
      <c r="E65" s="6">
        <v>0.21199999999999999</v>
      </c>
      <c r="F65">
        <f>VLOOKUP(A65,'EB-2112'!$H$9:$CP$2112, 3, FALSE)</f>
        <v>67</v>
      </c>
      <c r="G65">
        <f>VLOOKUP(A65,'EB-2112'!$H$9:$CP$2112, 4, FALSE)</f>
        <v>309</v>
      </c>
      <c r="H65">
        <f t="shared" si="0"/>
        <v>205.17600000000002</v>
      </c>
      <c r="I65">
        <f>VLOOKUP(A65,'EB-2112'!$H$9:$CP$2112, 19, FALSE)</f>
        <v>61</v>
      </c>
      <c r="J65">
        <f>VLOOKUP(D65,'EB-2112'!$H$9:$CP$2112, 22, FALSE)</f>
        <v>103</v>
      </c>
      <c r="K65">
        <f>VLOOKUP(A65,'EB-2112'!$H$9:$CP$2112, 40, FALSE)</f>
        <v>0</v>
      </c>
      <c r="L65">
        <f>VLOOKUP(A65,'EB-2112'!$H$9:$CP$2112, 85, FALSE)</f>
        <v>206</v>
      </c>
      <c r="M65">
        <f>(H65-J65)</f>
        <v>102.17600000000002</v>
      </c>
    </row>
    <row r="66" spans="1:13" x14ac:dyDescent="0.2">
      <c r="A66" s="6" t="s">
        <v>798</v>
      </c>
      <c r="B66" t="str">
        <f>VLOOKUP(A66,'EB-2112'!$H$9:$CP$2112, 1, FALSE)</f>
        <v>Rampei</v>
      </c>
      <c r="C66" t="str">
        <f>VLOOKUP(A66,'All Village'!$G$2:$G$1914,1,FALSE)</f>
        <v>Rampei</v>
      </c>
      <c r="D66" t="str">
        <f>VLOOKUP(A66,'All Village'!$B$2:$B$1914,1,FALSE)</f>
        <v>Rampei</v>
      </c>
      <c r="E66" s="6">
        <v>3.8849999999999998</v>
      </c>
      <c r="F66">
        <f>VLOOKUP(A66,'EB-2112'!$H$9:$CP$2112, 3, FALSE)</f>
        <v>737</v>
      </c>
      <c r="G66">
        <f>VLOOKUP(A66,'EB-2112'!$H$9:$CP$2112, 4, FALSE)</f>
        <v>3517</v>
      </c>
      <c r="H66">
        <f t="shared" si="0"/>
        <v>2335.288</v>
      </c>
      <c r="I66">
        <f>VLOOKUP(A66,'EB-2112'!$H$9:$CP$2112, 19, FALSE)</f>
        <v>980</v>
      </c>
      <c r="J66">
        <f>VLOOKUP(D66,'EB-2112'!$H$9:$CP$2112, 22, FALSE)</f>
        <v>1194</v>
      </c>
      <c r="K66">
        <f>VLOOKUP(A66,'EB-2112'!$H$9:$CP$2112, 40, FALSE)</f>
        <v>147</v>
      </c>
      <c r="L66">
        <f>VLOOKUP(A66,'EB-2112'!$H$9:$CP$2112, 85, FALSE)</f>
        <v>2323</v>
      </c>
      <c r="M66">
        <f>(H66-J66)</f>
        <v>1141.288</v>
      </c>
    </row>
    <row r="67" spans="1:13" x14ac:dyDescent="0.2">
      <c r="A67" s="6" t="s">
        <v>892</v>
      </c>
      <c r="B67" t="str">
        <f>VLOOKUP(A67,'EB-2112'!$H$9:$CP$2112, 1, FALSE)</f>
        <v>Kamanga</v>
      </c>
      <c r="C67" t="str">
        <f>VLOOKUP(A67,'All Village'!$G$2:$G$1914,1,FALSE)</f>
        <v>Kamanga</v>
      </c>
      <c r="D67" t="str">
        <f>VLOOKUP(A67,'All Village'!$B$2:$B$1914,1,FALSE)</f>
        <v>Kamanga</v>
      </c>
      <c r="E67" s="6">
        <v>2.5099999999999998</v>
      </c>
      <c r="F67">
        <f>VLOOKUP(A67,'EB-2112'!$H$9:$CP$2112, 3, FALSE)</f>
        <v>112</v>
      </c>
      <c r="G67">
        <f>VLOOKUP(A67,'EB-2112'!$H$9:$CP$2112, 4, FALSE)</f>
        <v>580</v>
      </c>
      <c r="H67">
        <f t="shared" ref="H67:H130" si="1">((66.4/100)*G67)</f>
        <v>385.12</v>
      </c>
      <c r="I67">
        <f>VLOOKUP(A67,'EB-2112'!$H$9:$CP$2112, 19, FALSE)</f>
        <v>239</v>
      </c>
      <c r="J67">
        <f>VLOOKUP(D67,'EB-2112'!$H$9:$CP$2112, 22, FALSE)</f>
        <v>205</v>
      </c>
      <c r="K67">
        <f>VLOOKUP(A67,'EB-2112'!$H$9:$CP$2112, 40, FALSE)</f>
        <v>136</v>
      </c>
      <c r="L67">
        <f>VLOOKUP(A67,'EB-2112'!$H$9:$CP$2112, 85, FALSE)</f>
        <v>375</v>
      </c>
      <c r="M67">
        <f>(H67-J67)</f>
        <v>180.12</v>
      </c>
    </row>
    <row r="68" spans="1:13" x14ac:dyDescent="0.2">
      <c r="A68" s="6" t="s">
        <v>808</v>
      </c>
      <c r="B68" t="str">
        <f>VLOOKUP(A68,'EB-2112'!$H$9:$CP$2112, 1, FALSE)</f>
        <v>Ramshyampur</v>
      </c>
      <c r="C68" t="str">
        <f>VLOOKUP(A68,'All Village'!$G$2:$G$1914,1,FALSE)</f>
        <v>Ramshyampur</v>
      </c>
      <c r="D68" t="str">
        <f>VLOOKUP(A68,'All Village'!$B$2:$B$1914,1,FALSE)</f>
        <v>Ramshyampur</v>
      </c>
      <c r="E68" s="6">
        <v>0.57899999999999996</v>
      </c>
      <c r="F68">
        <f>VLOOKUP(A68,'EB-2112'!$H$9:$CP$2112, 3, FALSE)</f>
        <v>60</v>
      </c>
      <c r="G68">
        <f>VLOOKUP(A68,'EB-2112'!$H$9:$CP$2112, 4, FALSE)</f>
        <v>221</v>
      </c>
      <c r="H68">
        <f t="shared" si="1"/>
        <v>146.744</v>
      </c>
      <c r="I68">
        <f>VLOOKUP(A68,'EB-2112'!$H$9:$CP$2112, 19, FALSE)</f>
        <v>138</v>
      </c>
      <c r="J68">
        <f>VLOOKUP(D68,'EB-2112'!$H$9:$CP$2112, 22, FALSE)</f>
        <v>99</v>
      </c>
      <c r="K68">
        <f>VLOOKUP(A68,'EB-2112'!$H$9:$CP$2112, 40, FALSE)</f>
        <v>69</v>
      </c>
      <c r="L68">
        <f>VLOOKUP(A68,'EB-2112'!$H$9:$CP$2112, 85, FALSE)</f>
        <v>122</v>
      </c>
      <c r="M68">
        <f>(H68-J68)</f>
        <v>47.744</v>
      </c>
    </row>
    <row r="69" spans="1:13" x14ac:dyDescent="0.2">
      <c r="A69" s="6" t="s">
        <v>582</v>
      </c>
      <c r="B69" t="str">
        <f>VLOOKUP(A69,'EB-2112'!$H$9:$CP$2112, 1, FALSE)</f>
        <v>Baliput</v>
      </c>
      <c r="C69" t="str">
        <f>VLOOKUP(A69,'All Village'!$G$2:$G$1914,1,FALSE)</f>
        <v>Baliput</v>
      </c>
      <c r="D69" t="str">
        <f>VLOOKUP(A69,'All Village'!$B$2:$B$1914,1,FALSE)</f>
        <v>Baliput</v>
      </c>
      <c r="E69" s="6">
        <v>0.48799999999999999</v>
      </c>
      <c r="F69">
        <f>VLOOKUP(A69,'EB-2112'!$H$9:$CP$2112, 3, FALSE)</f>
        <v>238</v>
      </c>
      <c r="G69">
        <f>VLOOKUP(A69,'EB-2112'!$H$9:$CP$2112, 4, FALSE)</f>
        <v>1052</v>
      </c>
      <c r="H69">
        <f t="shared" si="1"/>
        <v>698.52800000000002</v>
      </c>
      <c r="I69">
        <f>VLOOKUP(A69,'EB-2112'!$H$9:$CP$2112, 19, FALSE)</f>
        <v>428</v>
      </c>
      <c r="J69">
        <f>VLOOKUP(D69,'EB-2112'!$H$9:$CP$2112, 22, FALSE)</f>
        <v>360</v>
      </c>
      <c r="K69">
        <f>VLOOKUP(A69,'EB-2112'!$H$9:$CP$2112, 40, FALSE)</f>
        <v>190</v>
      </c>
      <c r="L69">
        <f>VLOOKUP(A69,'EB-2112'!$H$9:$CP$2112, 85, FALSE)</f>
        <v>692</v>
      </c>
      <c r="M69">
        <f>(H69-J69)</f>
        <v>338.52800000000002</v>
      </c>
    </row>
    <row r="70" spans="1:13" x14ac:dyDescent="0.2">
      <c r="A70" s="6" t="s">
        <v>866</v>
      </c>
      <c r="B70" t="str">
        <f>VLOOKUP(A70,'EB-2112'!$H$9:$CP$2112, 1, FALSE)</f>
        <v>Gopinathpada</v>
      </c>
      <c r="C70" t="str">
        <f>VLOOKUP(A70,'All Village'!$G$2:$G$1914,1,FALSE)</f>
        <v>Gopinathpada</v>
      </c>
      <c r="D70" t="str">
        <f>VLOOKUP(A70,'All Village'!$B$2:$B$1914,1,FALSE)</f>
        <v>Gopinathpada</v>
      </c>
      <c r="E70" s="6">
        <v>0.53800000000000003</v>
      </c>
      <c r="F70">
        <f>VLOOKUP(A70,'EB-2112'!$H$9:$CP$2112, 3, FALSE)</f>
        <v>52</v>
      </c>
      <c r="G70">
        <f>VLOOKUP(A70,'EB-2112'!$H$9:$CP$2112, 4, FALSE)</f>
        <v>214</v>
      </c>
      <c r="H70">
        <f t="shared" si="1"/>
        <v>142.096</v>
      </c>
      <c r="I70">
        <f>VLOOKUP(A70,'EB-2112'!$H$9:$CP$2112, 19, FALSE)</f>
        <v>96</v>
      </c>
      <c r="J70">
        <f>VLOOKUP(D70,'EB-2112'!$H$9:$CP$2112, 22, FALSE)</f>
        <v>122</v>
      </c>
      <c r="K70">
        <f>VLOOKUP(A70,'EB-2112'!$H$9:$CP$2112, 40, FALSE)</f>
        <v>55</v>
      </c>
      <c r="L70">
        <f>VLOOKUP(A70,'EB-2112'!$H$9:$CP$2112, 85, FALSE)</f>
        <v>92</v>
      </c>
      <c r="M70">
        <f>(H70-J70)</f>
        <v>20.096000000000004</v>
      </c>
    </row>
    <row r="71" spans="1:13" x14ac:dyDescent="0.2">
      <c r="A71" s="6" t="s">
        <v>746</v>
      </c>
      <c r="B71" t="str">
        <f>VLOOKUP(A71,'EB-2112'!$H$9:$CP$2112, 1, FALSE)</f>
        <v>Kanthapur</v>
      </c>
      <c r="C71" t="str">
        <f>VLOOKUP(A71,'All Village'!$G$2:$G$1914,1,FALSE)</f>
        <v>Kanthapur</v>
      </c>
      <c r="D71" t="str">
        <f>VLOOKUP(A71,'All Village'!$B$2:$B$1914,1,FALSE)</f>
        <v>Kanthapur</v>
      </c>
      <c r="E71" s="6">
        <v>0.438</v>
      </c>
      <c r="F71">
        <f>VLOOKUP(A71,'EB-2112'!$H$9:$CP$2112, 3, FALSE)</f>
        <v>45</v>
      </c>
      <c r="G71">
        <f>VLOOKUP(A71,'EB-2112'!$H$9:$CP$2112, 4, FALSE)</f>
        <v>162</v>
      </c>
      <c r="H71">
        <f t="shared" si="1"/>
        <v>107.56800000000001</v>
      </c>
      <c r="I71">
        <f>VLOOKUP(A71,'EB-2112'!$H$9:$CP$2112, 19, FALSE)</f>
        <v>76</v>
      </c>
      <c r="J71">
        <f>VLOOKUP(D71,'EB-2112'!$H$9:$CP$2112, 22, FALSE)</f>
        <v>111</v>
      </c>
      <c r="K71">
        <f>VLOOKUP(A71,'EB-2112'!$H$9:$CP$2112, 40, FALSE)</f>
        <v>58</v>
      </c>
      <c r="L71">
        <f>VLOOKUP(A71,'EB-2112'!$H$9:$CP$2112, 85, FALSE)</f>
        <v>51</v>
      </c>
      <c r="M71">
        <f>(H71-J71)</f>
        <v>-3.4319999999999879</v>
      </c>
    </row>
    <row r="72" spans="1:13" x14ac:dyDescent="0.2">
      <c r="A72" s="6" t="s">
        <v>756</v>
      </c>
      <c r="B72" t="str">
        <f>VLOOKUP(A72,'EB-2112'!$H$9:$CP$2112, 1, FALSE)</f>
        <v>Kuspangi</v>
      </c>
      <c r="C72" t="str">
        <f>VLOOKUP(A72,'All Village'!$G$2:$G$1914,1,FALSE)</f>
        <v>Kuspangi</v>
      </c>
      <c r="D72" t="str">
        <f>VLOOKUP(A72,'All Village'!$B$2:$B$1914,1,FALSE)</f>
        <v>Kuspangi</v>
      </c>
      <c r="E72" s="6">
        <v>1.4810000000000001</v>
      </c>
      <c r="F72">
        <f>VLOOKUP(A72,'EB-2112'!$H$9:$CP$2112, 3, FALSE)</f>
        <v>222</v>
      </c>
      <c r="G72">
        <f>VLOOKUP(A72,'EB-2112'!$H$9:$CP$2112, 4, FALSE)</f>
        <v>1034</v>
      </c>
      <c r="H72">
        <f t="shared" si="1"/>
        <v>686.57600000000002</v>
      </c>
      <c r="I72">
        <f>VLOOKUP(A72,'EB-2112'!$H$9:$CP$2112, 19, FALSE)</f>
        <v>291</v>
      </c>
      <c r="J72">
        <f>VLOOKUP(D72,'EB-2112'!$H$9:$CP$2112, 22, FALSE)</f>
        <v>312</v>
      </c>
      <c r="K72">
        <f>VLOOKUP(A72,'EB-2112'!$H$9:$CP$2112, 40, FALSE)</f>
        <v>5</v>
      </c>
      <c r="L72">
        <f>VLOOKUP(A72,'EB-2112'!$H$9:$CP$2112, 85, FALSE)</f>
        <v>722</v>
      </c>
      <c r="M72">
        <f>(H72-J72)</f>
        <v>374.57600000000002</v>
      </c>
    </row>
    <row r="73" spans="1:13" x14ac:dyDescent="0.2">
      <c r="A73" s="6" t="s">
        <v>874</v>
      </c>
      <c r="B73" t="str">
        <f>VLOOKUP(A73,'EB-2112'!$H$9:$CP$2112, 1, FALSE)</f>
        <v>Kanjia</v>
      </c>
      <c r="C73" t="str">
        <f>VLOOKUP(A73,'All Village'!$G$2:$G$1914,1,FALSE)</f>
        <v>Kanjia</v>
      </c>
      <c r="D73" t="str">
        <f>VLOOKUP(A73,'All Village'!$B$2:$B$1914,1,FALSE)</f>
        <v>Kanjia</v>
      </c>
      <c r="E73" s="6">
        <v>1.4390000000000001</v>
      </c>
      <c r="F73">
        <f>VLOOKUP(A73,'EB-2112'!$H$9:$CP$2112, 3, FALSE)</f>
        <v>96</v>
      </c>
      <c r="G73">
        <f>VLOOKUP(A73,'EB-2112'!$H$9:$CP$2112, 4, FALSE)</f>
        <v>437</v>
      </c>
      <c r="H73">
        <f t="shared" si="1"/>
        <v>290.16800000000001</v>
      </c>
      <c r="I73">
        <f>VLOOKUP(A73,'EB-2112'!$H$9:$CP$2112, 19, FALSE)</f>
        <v>123</v>
      </c>
      <c r="J73">
        <f>VLOOKUP(D73,'EB-2112'!$H$9:$CP$2112, 22, FALSE)</f>
        <v>189</v>
      </c>
      <c r="K73">
        <f>VLOOKUP(A73,'EB-2112'!$H$9:$CP$2112, 40, FALSE)</f>
        <v>115</v>
      </c>
      <c r="L73">
        <f>VLOOKUP(A73,'EB-2112'!$H$9:$CP$2112, 85, FALSE)</f>
        <v>248</v>
      </c>
      <c r="M73">
        <f>(H73-J73)</f>
        <v>101.16800000000001</v>
      </c>
    </row>
    <row r="74" spans="1:13" x14ac:dyDescent="0.2">
      <c r="A74" s="6" t="s">
        <v>782</v>
      </c>
      <c r="B74" t="str">
        <f>VLOOKUP(A74,'EB-2112'!$H$9:$CP$2112, 1, FALSE)</f>
        <v>Kapursingh</v>
      </c>
      <c r="C74" t="str">
        <f>VLOOKUP(A74,'All Village'!$G$2:$G$1914,1,FALSE)</f>
        <v>Kapursingh</v>
      </c>
      <c r="D74" t="str">
        <f>VLOOKUP(A74,'All Village'!$B$2:$B$1914,1,FALSE)</f>
        <v>Kapursingh</v>
      </c>
      <c r="E74" s="6">
        <v>2.8279999999999998</v>
      </c>
      <c r="F74">
        <f>VLOOKUP(A74,'EB-2112'!$H$9:$CP$2112, 3, FALSE)</f>
        <v>185</v>
      </c>
      <c r="G74">
        <f>VLOOKUP(A74,'EB-2112'!$H$9:$CP$2112, 4, FALSE)</f>
        <v>906</v>
      </c>
      <c r="H74">
        <f t="shared" si="1"/>
        <v>601.58400000000006</v>
      </c>
      <c r="I74">
        <f>VLOOKUP(A74,'EB-2112'!$H$9:$CP$2112, 19, FALSE)</f>
        <v>288</v>
      </c>
      <c r="J74">
        <f>VLOOKUP(D74,'EB-2112'!$H$9:$CP$2112, 22, FALSE)</f>
        <v>505</v>
      </c>
      <c r="K74">
        <f>VLOOKUP(A74,'EB-2112'!$H$9:$CP$2112, 40, FALSE)</f>
        <v>75</v>
      </c>
      <c r="L74">
        <f>VLOOKUP(A74,'EB-2112'!$H$9:$CP$2112, 85, FALSE)</f>
        <v>401</v>
      </c>
      <c r="M74">
        <f>(H74-J74)</f>
        <v>96.58400000000006</v>
      </c>
    </row>
    <row r="75" spans="1:13" x14ac:dyDescent="0.2">
      <c r="A75" s="6" t="s">
        <v>170</v>
      </c>
      <c r="B75" t="str">
        <f>VLOOKUP(A75,'EB-2112'!$H$9:$CP$2112, 1, FALSE)</f>
        <v>Ramachandrapur</v>
      </c>
      <c r="C75" t="str">
        <f>VLOOKUP(A75,'All Village'!$G$2:$G$1914,1,FALSE)</f>
        <v>Ramachandrapur</v>
      </c>
      <c r="D75" t="str">
        <f>VLOOKUP(A75,'All Village'!$B$2:$B$1914,1,FALSE)</f>
        <v>Ramachandrapur</v>
      </c>
      <c r="E75" s="6">
        <v>8.8919999999999995</v>
      </c>
      <c r="F75">
        <f>VLOOKUP(A75,'EB-2112'!$H$9:$CP$2112, 3, FALSE)</f>
        <v>21</v>
      </c>
      <c r="G75">
        <f>VLOOKUP(A75,'EB-2112'!$H$9:$CP$2112, 4, FALSE)</f>
        <v>88</v>
      </c>
      <c r="H75">
        <f t="shared" si="1"/>
        <v>58.432000000000002</v>
      </c>
      <c r="I75">
        <f>VLOOKUP(A75,'EB-2112'!$H$9:$CP$2112, 19, FALSE)</f>
        <v>19</v>
      </c>
      <c r="J75">
        <f>VLOOKUP(D75,'EB-2112'!$H$9:$CP$2112, 22, FALSE)</f>
        <v>56</v>
      </c>
      <c r="K75">
        <f>VLOOKUP(A75,'EB-2112'!$H$9:$CP$2112, 40, FALSE)</f>
        <v>31</v>
      </c>
      <c r="L75">
        <f>VLOOKUP(A75,'EB-2112'!$H$9:$CP$2112, 85, FALSE)</f>
        <v>32</v>
      </c>
      <c r="M75">
        <f>(H75-J75)</f>
        <v>2.4320000000000022</v>
      </c>
    </row>
    <row r="76" spans="1:13" x14ac:dyDescent="0.2">
      <c r="A76" s="6" t="s">
        <v>831</v>
      </c>
      <c r="B76" t="str">
        <f>VLOOKUP(A76,'EB-2112'!$H$9:$CP$2112, 1, FALSE)</f>
        <v>Ambilijhari</v>
      </c>
      <c r="C76" t="str">
        <f>VLOOKUP(A76,'All Village'!$G$2:$G$1914,1,FALSE)</f>
        <v>Ambilijhari</v>
      </c>
      <c r="D76" t="str">
        <f>VLOOKUP(A76,'All Village'!$B$2:$B$1914,1,FALSE)</f>
        <v>Ambilijhari</v>
      </c>
      <c r="E76" s="6">
        <v>11.756</v>
      </c>
      <c r="F76">
        <f>VLOOKUP(A76,'EB-2112'!$H$9:$CP$2112, 3, FALSE)</f>
        <v>150</v>
      </c>
      <c r="G76">
        <f>VLOOKUP(A76,'EB-2112'!$H$9:$CP$2112, 4, FALSE)</f>
        <v>684</v>
      </c>
      <c r="H76">
        <f t="shared" si="1"/>
        <v>454.17600000000004</v>
      </c>
      <c r="I76">
        <f>VLOOKUP(A76,'EB-2112'!$H$9:$CP$2112, 19, FALSE)</f>
        <v>454</v>
      </c>
      <c r="J76">
        <f>VLOOKUP(D76,'EB-2112'!$H$9:$CP$2112, 22, FALSE)</f>
        <v>275</v>
      </c>
      <c r="K76">
        <f>VLOOKUP(A76,'EB-2112'!$H$9:$CP$2112, 40, FALSE)</f>
        <v>156</v>
      </c>
      <c r="L76">
        <f>VLOOKUP(A76,'EB-2112'!$H$9:$CP$2112, 85, FALSE)</f>
        <v>409</v>
      </c>
      <c r="M76">
        <f>(H76-J76)</f>
        <v>179.17600000000004</v>
      </c>
    </row>
    <row r="77" spans="1:13" x14ac:dyDescent="0.2">
      <c r="A77" s="6" t="s">
        <v>845</v>
      </c>
      <c r="B77" t="str">
        <f>VLOOKUP(A77,'EB-2112'!$H$9:$CP$2112, 1, FALSE)</f>
        <v>Badapadagaon</v>
      </c>
      <c r="C77" t="str">
        <f>VLOOKUP(A77,'All Village'!$G$2:$G$1914,1,FALSE)</f>
        <v>Badapadagaon</v>
      </c>
      <c r="D77" t="str">
        <f>VLOOKUP(A77,'All Village'!$B$2:$B$1914,1,FALSE)</f>
        <v>Badapadagaon</v>
      </c>
      <c r="E77" s="6">
        <v>1.9239999999999999</v>
      </c>
      <c r="F77">
        <f>VLOOKUP(A77,'EB-2112'!$H$9:$CP$2112, 3, FALSE)</f>
        <v>387</v>
      </c>
      <c r="G77">
        <f>VLOOKUP(A77,'EB-2112'!$H$9:$CP$2112, 4, FALSE)</f>
        <v>1962</v>
      </c>
      <c r="H77">
        <f t="shared" si="1"/>
        <v>1302.768</v>
      </c>
      <c r="I77">
        <f>VLOOKUP(A77,'EB-2112'!$H$9:$CP$2112, 19, FALSE)</f>
        <v>449</v>
      </c>
      <c r="J77">
        <f>VLOOKUP(D77,'EB-2112'!$H$9:$CP$2112, 22, FALSE)</f>
        <v>625</v>
      </c>
      <c r="K77">
        <f>VLOOKUP(A77,'EB-2112'!$H$9:$CP$2112, 40, FALSE)</f>
        <v>39</v>
      </c>
      <c r="L77">
        <f>VLOOKUP(A77,'EB-2112'!$H$9:$CP$2112, 85, FALSE)</f>
        <v>1337</v>
      </c>
      <c r="M77">
        <f>(H77-J77)</f>
        <v>677.76800000000003</v>
      </c>
    </row>
    <row r="78" spans="1:13" x14ac:dyDescent="0.2">
      <c r="A78" s="6" t="s">
        <v>761</v>
      </c>
      <c r="B78" t="str">
        <f>VLOOKUP(A78,'EB-2112'!$H$9:$CP$2112, 1, FALSE)</f>
        <v>Chhagan</v>
      </c>
      <c r="C78" t="str">
        <f>VLOOKUP(A78,'All Village'!$G$2:$G$1914,1,FALSE)</f>
        <v>Chhagan</v>
      </c>
      <c r="D78" t="str">
        <f>VLOOKUP(A78,'All Village'!$B$2:$B$1914,1,FALSE)</f>
        <v>Chhagan</v>
      </c>
      <c r="E78" s="6">
        <v>0.108</v>
      </c>
      <c r="F78">
        <f>VLOOKUP(A78,'EB-2112'!$H$9:$CP$2112, 3, FALSE)</f>
        <v>248</v>
      </c>
      <c r="G78">
        <f>VLOOKUP(A78,'EB-2112'!$H$9:$CP$2112, 4, FALSE)</f>
        <v>1284</v>
      </c>
      <c r="H78">
        <f t="shared" si="1"/>
        <v>852.57600000000002</v>
      </c>
      <c r="I78">
        <f>VLOOKUP(A78,'EB-2112'!$H$9:$CP$2112, 19, FALSE)</f>
        <v>260</v>
      </c>
      <c r="J78">
        <f>VLOOKUP(D78,'EB-2112'!$H$9:$CP$2112, 22, FALSE)</f>
        <v>422</v>
      </c>
      <c r="K78">
        <f>VLOOKUP(A78,'EB-2112'!$H$9:$CP$2112, 40, FALSE)</f>
        <v>137</v>
      </c>
      <c r="L78">
        <f>VLOOKUP(A78,'EB-2112'!$H$9:$CP$2112, 85, FALSE)</f>
        <v>862</v>
      </c>
      <c r="M78">
        <f>(H78-J78)</f>
        <v>430.57600000000002</v>
      </c>
    </row>
    <row r="79" spans="1:13" x14ac:dyDescent="0.2">
      <c r="A79" s="6" t="s">
        <v>750</v>
      </c>
      <c r="B79" t="str">
        <f>VLOOKUP(A79,'EB-2112'!$H$9:$CP$2112, 1, FALSE)</f>
        <v>Santanibati</v>
      </c>
      <c r="C79" t="str">
        <f>VLOOKUP(A79,'All Village'!$G$2:$G$1914,1,FALSE)</f>
        <v>Santanibati</v>
      </c>
      <c r="D79" t="str">
        <f>VLOOKUP(A79,'All Village'!$B$2:$B$1914,1,FALSE)</f>
        <v>Santanibati</v>
      </c>
      <c r="E79" s="6">
        <v>2.3420000000000001</v>
      </c>
      <c r="F79">
        <f>VLOOKUP(A79,'EB-2112'!$H$9:$CP$2112, 3, FALSE)</f>
        <v>70</v>
      </c>
      <c r="G79">
        <f>VLOOKUP(A79,'EB-2112'!$H$9:$CP$2112, 4, FALSE)</f>
        <v>337</v>
      </c>
      <c r="H79">
        <f t="shared" si="1"/>
        <v>223.768</v>
      </c>
      <c r="I79">
        <f>VLOOKUP(A79,'EB-2112'!$H$9:$CP$2112, 19, FALSE)</f>
        <v>72</v>
      </c>
      <c r="J79">
        <f>VLOOKUP(D79,'EB-2112'!$H$9:$CP$2112, 22, FALSE)</f>
        <v>236</v>
      </c>
      <c r="K79">
        <f>VLOOKUP(A79,'EB-2112'!$H$9:$CP$2112, 40, FALSE)</f>
        <v>111</v>
      </c>
      <c r="L79">
        <f>VLOOKUP(A79,'EB-2112'!$H$9:$CP$2112, 85, FALSE)</f>
        <v>101</v>
      </c>
      <c r="M79">
        <f>(H79-J79)</f>
        <v>-12.231999999999999</v>
      </c>
    </row>
    <row r="80" spans="1:13" x14ac:dyDescent="0.2">
      <c r="A80" s="6" t="s">
        <v>835</v>
      </c>
      <c r="B80" t="str">
        <f>VLOOKUP(A80,'EB-2112'!$H$9:$CP$2112, 1, FALSE)</f>
        <v>Berhampur</v>
      </c>
      <c r="C80" t="str">
        <f>VLOOKUP(A80,'All Village'!$G$2:$G$1914,1,FALSE)</f>
        <v>Berhampur</v>
      </c>
      <c r="D80" t="str">
        <f>VLOOKUP(A80,'All Village'!$B$2:$B$1914,1,FALSE)</f>
        <v>Berhampur</v>
      </c>
      <c r="E80" s="6">
        <v>3.4590000000000001</v>
      </c>
      <c r="F80">
        <f>VLOOKUP(A80,'EB-2112'!$H$9:$CP$2112, 3, FALSE)</f>
        <v>494</v>
      </c>
      <c r="G80">
        <f>VLOOKUP(A80,'EB-2112'!$H$9:$CP$2112, 4, FALSE)</f>
        <v>2235</v>
      </c>
      <c r="H80">
        <f t="shared" si="1"/>
        <v>1484.0400000000002</v>
      </c>
      <c r="I80">
        <f>VLOOKUP(A80,'EB-2112'!$H$9:$CP$2112, 19, FALSE)</f>
        <v>534</v>
      </c>
      <c r="J80">
        <f>VLOOKUP(D80,'EB-2112'!$H$9:$CP$2112, 22, FALSE)</f>
        <v>732</v>
      </c>
      <c r="K80">
        <f>VLOOKUP(A80,'EB-2112'!$H$9:$CP$2112, 40, FALSE)</f>
        <v>137</v>
      </c>
      <c r="L80">
        <f>VLOOKUP(A80,'EB-2112'!$H$9:$CP$2112, 85, FALSE)</f>
        <v>1503</v>
      </c>
      <c r="M80">
        <f>(H80-J80)</f>
        <v>752.04000000000019</v>
      </c>
    </row>
    <row r="81" spans="1:13" x14ac:dyDescent="0.2">
      <c r="A81" s="6" t="s">
        <v>843</v>
      </c>
      <c r="B81" t="str">
        <f>VLOOKUP(A81,'EB-2112'!$H$9:$CP$2112, 1, FALSE)</f>
        <v>Badasantarapur</v>
      </c>
      <c r="C81" t="str">
        <f>VLOOKUP(A81,'All Village'!$G$2:$G$1914,1,FALSE)</f>
        <v>Badasantarapur</v>
      </c>
      <c r="D81" t="str">
        <f>VLOOKUP(A81,'All Village'!$B$2:$B$1914,1,FALSE)</f>
        <v>Badasantarapur</v>
      </c>
      <c r="E81" s="6">
        <v>0.33400000000000002</v>
      </c>
      <c r="F81">
        <f>VLOOKUP(A81,'EB-2112'!$H$9:$CP$2112, 3, FALSE)</f>
        <v>470</v>
      </c>
      <c r="G81">
        <f>VLOOKUP(A81,'EB-2112'!$H$9:$CP$2112, 4, FALSE)</f>
        <v>2421</v>
      </c>
      <c r="H81">
        <f t="shared" si="1"/>
        <v>1607.5440000000001</v>
      </c>
      <c r="I81">
        <f>VLOOKUP(A81,'EB-2112'!$H$9:$CP$2112, 19, FALSE)</f>
        <v>746</v>
      </c>
      <c r="J81">
        <f>VLOOKUP(D81,'EB-2112'!$H$9:$CP$2112, 22, FALSE)</f>
        <v>730</v>
      </c>
      <c r="K81">
        <f>VLOOKUP(A81,'EB-2112'!$H$9:$CP$2112, 40, FALSE)</f>
        <v>125</v>
      </c>
      <c r="L81">
        <f>VLOOKUP(A81,'EB-2112'!$H$9:$CP$2112, 85, FALSE)</f>
        <v>1691</v>
      </c>
      <c r="M81">
        <f>(H81-J81)</f>
        <v>877.5440000000001</v>
      </c>
    </row>
    <row r="82" spans="1:13" x14ac:dyDescent="0.2">
      <c r="A82" s="6" t="s">
        <v>768</v>
      </c>
      <c r="B82" t="str">
        <f>VLOOKUP(A82,'EB-2112'!$H$9:$CP$2112, 1, FALSE)</f>
        <v>Baula</v>
      </c>
      <c r="C82" t="str">
        <f>VLOOKUP(A82,'All Village'!$G$2:$G$1914,1,FALSE)</f>
        <v>Baula</v>
      </c>
      <c r="D82" t="str">
        <f>VLOOKUP(A82,'All Village'!$B$2:$B$1914,1,FALSE)</f>
        <v>Baula</v>
      </c>
      <c r="E82" s="6">
        <v>1.4370000000000001</v>
      </c>
      <c r="F82">
        <f>VLOOKUP(A82,'EB-2112'!$H$9:$CP$2112, 3, FALSE)</f>
        <v>59</v>
      </c>
      <c r="G82">
        <f>VLOOKUP(A82,'EB-2112'!$H$9:$CP$2112, 4, FALSE)</f>
        <v>268</v>
      </c>
      <c r="H82">
        <f t="shared" si="1"/>
        <v>177.952</v>
      </c>
      <c r="I82">
        <f>VLOOKUP(A82,'EB-2112'!$H$9:$CP$2112, 19, FALSE)</f>
        <v>121</v>
      </c>
      <c r="J82">
        <f>VLOOKUP(D82,'EB-2112'!$H$9:$CP$2112, 22, FALSE)</f>
        <v>85</v>
      </c>
      <c r="K82">
        <f>VLOOKUP(A82,'EB-2112'!$H$9:$CP$2112, 40, FALSE)</f>
        <v>15</v>
      </c>
      <c r="L82">
        <f>VLOOKUP(A82,'EB-2112'!$H$9:$CP$2112, 85, FALSE)</f>
        <v>183</v>
      </c>
      <c r="M82">
        <f>(H82-J82)</f>
        <v>92.951999999999998</v>
      </c>
    </row>
    <row r="83" spans="1:13" x14ac:dyDescent="0.2">
      <c r="A83" s="6" t="s">
        <v>844</v>
      </c>
      <c r="B83" t="str">
        <f>VLOOKUP(A83,'EB-2112'!$H$9:$CP$2112, 1, FALSE)</f>
        <v>Sardarkharida</v>
      </c>
      <c r="C83" t="str">
        <f>VLOOKUP(A83,'All Village'!$G$2:$G$1914,1,FALSE)</f>
        <v>Sardarkharida</v>
      </c>
      <c r="D83" t="str">
        <f>VLOOKUP(A83,'All Village'!$B$2:$B$1914,1,FALSE)</f>
        <v>Sardarkharida</v>
      </c>
      <c r="E83" s="6">
        <v>0.47299999999999998</v>
      </c>
      <c r="F83">
        <f>VLOOKUP(A83,'EB-2112'!$H$9:$CP$2112, 3, FALSE)</f>
        <v>125</v>
      </c>
      <c r="G83">
        <f>VLOOKUP(A83,'EB-2112'!$H$9:$CP$2112, 4, FALSE)</f>
        <v>617</v>
      </c>
      <c r="H83">
        <f t="shared" si="1"/>
        <v>409.68800000000005</v>
      </c>
      <c r="I83">
        <f>VLOOKUP(A83,'EB-2112'!$H$9:$CP$2112, 19, FALSE)</f>
        <v>240</v>
      </c>
      <c r="J83">
        <f>VLOOKUP(D83,'EB-2112'!$H$9:$CP$2112, 22, FALSE)</f>
        <v>204</v>
      </c>
      <c r="K83">
        <f>VLOOKUP(A83,'EB-2112'!$H$9:$CP$2112, 40, FALSE)</f>
        <v>2</v>
      </c>
      <c r="L83">
        <f>VLOOKUP(A83,'EB-2112'!$H$9:$CP$2112, 85, FALSE)</f>
        <v>413</v>
      </c>
      <c r="M83">
        <f>(H83-J83)</f>
        <v>205.68800000000005</v>
      </c>
    </row>
    <row r="84" spans="1:13" x14ac:dyDescent="0.2">
      <c r="A84" s="6" t="s">
        <v>777</v>
      </c>
      <c r="B84" t="str">
        <f>VLOOKUP(A84,'EB-2112'!$H$9:$CP$2112, 1, FALSE)</f>
        <v>Brahmanbasta</v>
      </c>
      <c r="C84" t="str">
        <f>VLOOKUP(A84,'All Village'!$G$2:$G$1914,1,FALSE)</f>
        <v>Brahmanbasta</v>
      </c>
      <c r="D84" t="str">
        <f>VLOOKUP(A84,'All Village'!$B$2:$B$1914,1,FALSE)</f>
        <v>Brahmanbasta</v>
      </c>
      <c r="E84" s="6">
        <v>1.647</v>
      </c>
      <c r="F84">
        <f>VLOOKUP(A84,'EB-2112'!$H$9:$CP$2112, 3, FALSE)</f>
        <v>303</v>
      </c>
      <c r="G84">
        <f>VLOOKUP(A84,'EB-2112'!$H$9:$CP$2112, 4, FALSE)</f>
        <v>1349</v>
      </c>
      <c r="H84">
        <f t="shared" si="1"/>
        <v>895.73599999999999</v>
      </c>
      <c r="I84">
        <f>VLOOKUP(A84,'EB-2112'!$H$9:$CP$2112, 19, FALSE)</f>
        <v>418</v>
      </c>
      <c r="J84">
        <f>VLOOKUP(D84,'EB-2112'!$H$9:$CP$2112, 22, FALSE)</f>
        <v>494</v>
      </c>
      <c r="K84">
        <f>VLOOKUP(A84,'EB-2112'!$H$9:$CP$2112, 40, FALSE)</f>
        <v>203</v>
      </c>
      <c r="L84">
        <f>VLOOKUP(A84,'EB-2112'!$H$9:$CP$2112, 85, FALSE)</f>
        <v>855</v>
      </c>
      <c r="M84">
        <f>(H84-J84)</f>
        <v>401.73599999999999</v>
      </c>
    </row>
    <row r="85" spans="1:13" x14ac:dyDescent="0.2">
      <c r="A85" s="6" t="s">
        <v>774</v>
      </c>
      <c r="B85" t="str">
        <f>VLOOKUP(A85,'EB-2112'!$H$9:$CP$2112, 1, FALSE)</f>
        <v>Prasanapur</v>
      </c>
      <c r="C85" t="str">
        <f>VLOOKUP(A85,'All Village'!$G$2:$G$1914,1,FALSE)</f>
        <v>Prasanapur</v>
      </c>
      <c r="D85" t="str">
        <f>VLOOKUP(A85,'All Village'!$B$2:$B$1914,1,FALSE)</f>
        <v>Prasanapur</v>
      </c>
      <c r="E85" s="6">
        <v>1.012</v>
      </c>
      <c r="F85">
        <f>VLOOKUP(A85,'EB-2112'!$H$9:$CP$2112, 3, FALSE)</f>
        <v>51</v>
      </c>
      <c r="G85">
        <f>VLOOKUP(A85,'EB-2112'!$H$9:$CP$2112, 4, FALSE)</f>
        <v>232</v>
      </c>
      <c r="H85">
        <f t="shared" si="1"/>
        <v>154.048</v>
      </c>
      <c r="I85">
        <f>VLOOKUP(A85,'EB-2112'!$H$9:$CP$2112, 19, FALSE)</f>
        <v>57</v>
      </c>
      <c r="J85">
        <f>VLOOKUP(D85,'EB-2112'!$H$9:$CP$2112, 22, FALSE)</f>
        <v>92</v>
      </c>
      <c r="K85">
        <f>VLOOKUP(A85,'EB-2112'!$H$9:$CP$2112, 40, FALSE)</f>
        <v>5</v>
      </c>
      <c r="L85">
        <f>VLOOKUP(A85,'EB-2112'!$H$9:$CP$2112, 85, FALSE)</f>
        <v>140</v>
      </c>
      <c r="M85">
        <f>(H85-J85)</f>
        <v>62.048000000000002</v>
      </c>
    </row>
    <row r="86" spans="1:13" x14ac:dyDescent="0.2">
      <c r="A86" s="6" t="s">
        <v>4043</v>
      </c>
      <c r="B86" t="e">
        <f>VLOOKUP(A86,'EB-2112'!$H$9:$CP$2112, 1, FALSE)</f>
        <v>#N/A</v>
      </c>
      <c r="C86" t="e">
        <f>VLOOKUP(A86,'All Village'!$G$2:$G$1914,1,FALSE)</f>
        <v>#N/A</v>
      </c>
      <c r="D86" t="e">
        <f>VLOOKUP(A86,'All Village'!$B$2:$B$1914,1,FALSE)</f>
        <v>#N/A</v>
      </c>
      <c r="E86" s="6">
        <v>0.75</v>
      </c>
      <c r="F86" t="e">
        <f>VLOOKUP(A86,'EB-2112'!$H$9:$CP$2112, 3, FALSE)</f>
        <v>#N/A</v>
      </c>
      <c r="G86" t="e">
        <f>VLOOKUP(A86,'EB-2112'!$H$9:$CP$2112, 4, FALSE)</f>
        <v>#N/A</v>
      </c>
      <c r="H86" t="e">
        <f t="shared" si="1"/>
        <v>#N/A</v>
      </c>
      <c r="I86" t="e">
        <f>VLOOKUP(A86,'EB-2112'!$H$9:$CP$2112, 19, FALSE)</f>
        <v>#N/A</v>
      </c>
      <c r="J86" t="e">
        <f>VLOOKUP(D86,'EB-2112'!$H$9:$CP$2112, 22, FALSE)</f>
        <v>#N/A</v>
      </c>
      <c r="K86" t="e">
        <f>VLOOKUP(A86,'EB-2112'!$H$9:$CP$2112, 40, FALSE)</f>
        <v>#N/A</v>
      </c>
      <c r="L86" t="e">
        <f>VLOOKUP(A86,'EB-2112'!$H$9:$CP$2112, 85, FALSE)</f>
        <v>#N/A</v>
      </c>
      <c r="M86" t="e">
        <f>(H86-J86)</f>
        <v>#N/A</v>
      </c>
    </row>
    <row r="87" spans="1:13" x14ac:dyDescent="0.2">
      <c r="A87" s="6" t="s">
        <v>4043</v>
      </c>
      <c r="B87" t="e">
        <f>VLOOKUP(A87,'EB-2112'!$H$9:$CP$2112, 1, FALSE)</f>
        <v>#N/A</v>
      </c>
      <c r="C87" t="e">
        <f>VLOOKUP(A87,'All Village'!$G$2:$G$1914,1,FALSE)</f>
        <v>#N/A</v>
      </c>
      <c r="D87" t="e">
        <f>VLOOKUP(A87,'All Village'!$B$2:$B$1914,1,FALSE)</f>
        <v>#N/A</v>
      </c>
      <c r="E87" s="6">
        <v>0.47399999999999998</v>
      </c>
      <c r="F87" t="e">
        <f>VLOOKUP(A87,'EB-2112'!$H$9:$CP$2112, 3, FALSE)</f>
        <v>#N/A</v>
      </c>
      <c r="G87" t="e">
        <f>VLOOKUP(A87,'EB-2112'!$H$9:$CP$2112, 4, FALSE)</f>
        <v>#N/A</v>
      </c>
      <c r="H87" t="e">
        <f t="shared" si="1"/>
        <v>#N/A</v>
      </c>
      <c r="I87" t="e">
        <f>VLOOKUP(A87,'EB-2112'!$H$9:$CP$2112, 19, FALSE)</f>
        <v>#N/A</v>
      </c>
      <c r="J87" t="e">
        <f>VLOOKUP(D87,'EB-2112'!$H$9:$CP$2112, 22, FALSE)</f>
        <v>#N/A</v>
      </c>
      <c r="K87" t="e">
        <f>VLOOKUP(A87,'EB-2112'!$H$9:$CP$2112, 40, FALSE)</f>
        <v>#N/A</v>
      </c>
      <c r="L87" t="e">
        <f>VLOOKUP(A87,'EB-2112'!$H$9:$CP$2112, 85, FALSE)</f>
        <v>#N/A</v>
      </c>
      <c r="M87" t="e">
        <f>(H87-J87)</f>
        <v>#N/A</v>
      </c>
    </row>
    <row r="88" spans="1:13" x14ac:dyDescent="0.2">
      <c r="A88" s="6" t="s">
        <v>651</v>
      </c>
      <c r="B88" t="str">
        <f>VLOOKUP(A88,'EB-2112'!$H$9:$CP$2112, 1, FALSE)</f>
        <v>Somanathpur</v>
      </c>
      <c r="C88" t="str">
        <f>VLOOKUP(A88,'All Village'!$G$2:$G$1914,1,FALSE)</f>
        <v>Somanathpur</v>
      </c>
      <c r="D88" t="str">
        <f>VLOOKUP(A88,'All Village'!$B$2:$B$1914,1,FALSE)</f>
        <v>Somanathpur</v>
      </c>
      <c r="E88" s="6">
        <v>1.7749999999999999</v>
      </c>
      <c r="F88">
        <f>VLOOKUP(A88,'EB-2112'!$H$9:$CP$2112, 3, FALSE)</f>
        <v>49</v>
      </c>
      <c r="G88">
        <f>VLOOKUP(A88,'EB-2112'!$H$9:$CP$2112, 4, FALSE)</f>
        <v>276</v>
      </c>
      <c r="H88">
        <f t="shared" si="1"/>
        <v>183.26400000000001</v>
      </c>
      <c r="I88">
        <f>VLOOKUP(A88,'EB-2112'!$H$9:$CP$2112, 19, FALSE)</f>
        <v>73</v>
      </c>
      <c r="J88">
        <f>VLOOKUP(D88,'EB-2112'!$H$9:$CP$2112, 22, FALSE)</f>
        <v>77</v>
      </c>
      <c r="K88">
        <f>VLOOKUP(A88,'EB-2112'!$H$9:$CP$2112, 40, FALSE)</f>
        <v>12</v>
      </c>
      <c r="L88">
        <f>VLOOKUP(A88,'EB-2112'!$H$9:$CP$2112, 85, FALSE)</f>
        <v>199</v>
      </c>
      <c r="M88">
        <f>(H88-J88)</f>
        <v>106.26400000000001</v>
      </c>
    </row>
    <row r="89" spans="1:13" x14ac:dyDescent="0.2">
      <c r="A89" s="6" t="s">
        <v>828</v>
      </c>
      <c r="B89" t="str">
        <f>VLOOKUP(A89,'EB-2112'!$H$9:$CP$2112, 1, FALSE)</f>
        <v>Radhadhabpur</v>
      </c>
      <c r="C89" t="str">
        <f>VLOOKUP(A89,'All Village'!$G$2:$G$1914,1,FALSE)</f>
        <v>Radhadhabpur</v>
      </c>
      <c r="D89" t="str">
        <f>VLOOKUP(A89,'All Village'!$B$2:$B$1914,1,FALSE)</f>
        <v>Radhadhabpur</v>
      </c>
      <c r="E89" s="6">
        <v>0.37</v>
      </c>
      <c r="F89">
        <f>VLOOKUP(A89,'EB-2112'!$H$9:$CP$2112, 3, FALSE)</f>
        <v>15</v>
      </c>
      <c r="G89">
        <f>VLOOKUP(A89,'EB-2112'!$H$9:$CP$2112, 4, FALSE)</f>
        <v>64</v>
      </c>
      <c r="H89">
        <f t="shared" si="1"/>
        <v>42.496000000000002</v>
      </c>
      <c r="I89">
        <f>VLOOKUP(A89,'EB-2112'!$H$9:$CP$2112, 19, FALSE)</f>
        <v>16</v>
      </c>
      <c r="J89">
        <f>VLOOKUP(D89,'EB-2112'!$H$9:$CP$2112, 22, FALSE)</f>
        <v>44</v>
      </c>
      <c r="K89">
        <f>VLOOKUP(A89,'EB-2112'!$H$9:$CP$2112, 40, FALSE)</f>
        <v>24</v>
      </c>
      <c r="L89">
        <f>VLOOKUP(A89,'EB-2112'!$H$9:$CP$2112, 85, FALSE)</f>
        <v>20</v>
      </c>
      <c r="M89">
        <f>(H89-J89)</f>
        <v>-1.5039999999999978</v>
      </c>
    </row>
    <row r="90" spans="1:13" x14ac:dyDescent="0.2">
      <c r="A90" s="6" t="s">
        <v>409</v>
      </c>
      <c r="B90" t="str">
        <f>VLOOKUP(A90,'EB-2112'!$H$9:$CP$2112, 1, FALSE)</f>
        <v>Nuabandha</v>
      </c>
      <c r="C90" t="str">
        <f>VLOOKUP(A90,'All Village'!$G$2:$G$1914,1,FALSE)</f>
        <v>Nuabandha</v>
      </c>
      <c r="D90" t="str">
        <f>VLOOKUP(A90,'All Village'!$B$2:$B$1914,1,FALSE)</f>
        <v>Nuabandha</v>
      </c>
      <c r="E90" s="6">
        <v>3.8140000000000001</v>
      </c>
      <c r="F90">
        <f>VLOOKUP(A90,'EB-2112'!$H$9:$CP$2112, 3, FALSE)</f>
        <v>146</v>
      </c>
      <c r="G90">
        <f>VLOOKUP(A90,'EB-2112'!$H$9:$CP$2112, 4, FALSE)</f>
        <v>570</v>
      </c>
      <c r="H90">
        <f t="shared" si="1"/>
        <v>378.48</v>
      </c>
      <c r="I90">
        <f>VLOOKUP(A90,'EB-2112'!$H$9:$CP$2112, 19, FALSE)</f>
        <v>136</v>
      </c>
      <c r="J90">
        <f>VLOOKUP(D90,'EB-2112'!$H$9:$CP$2112, 22, FALSE)</f>
        <v>138</v>
      </c>
      <c r="K90">
        <f>VLOOKUP(A90,'EB-2112'!$H$9:$CP$2112, 40, FALSE)</f>
        <v>106</v>
      </c>
      <c r="L90">
        <f>VLOOKUP(A90,'EB-2112'!$H$9:$CP$2112, 85, FALSE)</f>
        <v>432</v>
      </c>
      <c r="M90">
        <f>(H90-J90)</f>
        <v>240.48000000000002</v>
      </c>
    </row>
    <row r="91" spans="1:13" x14ac:dyDescent="0.2">
      <c r="A91" s="6" t="s">
        <v>4041</v>
      </c>
      <c r="B91" t="e">
        <f>VLOOKUP(A91,'EB-2112'!$H$9:$CP$2112, 1, FALSE)</f>
        <v>#N/A</v>
      </c>
      <c r="C91" t="e">
        <f>VLOOKUP(A91,'All Village'!$G$2:$G$1914,1,FALSE)</f>
        <v>#N/A</v>
      </c>
      <c r="D91" t="e">
        <f>VLOOKUP(A91,'All Village'!$B$2:$B$1914,1,FALSE)</f>
        <v>#N/A</v>
      </c>
      <c r="E91" s="6">
        <v>6.6550000000000002</v>
      </c>
      <c r="F91" t="e">
        <f>VLOOKUP(A91,'EB-2112'!$H$9:$CP$2112, 3, FALSE)</f>
        <v>#N/A</v>
      </c>
      <c r="G91" t="e">
        <f>VLOOKUP(A91,'EB-2112'!$H$9:$CP$2112, 4, FALSE)</f>
        <v>#N/A</v>
      </c>
      <c r="H91" t="e">
        <f t="shared" si="1"/>
        <v>#N/A</v>
      </c>
      <c r="I91" t="e">
        <f>VLOOKUP(A91,'EB-2112'!$H$9:$CP$2112, 19, FALSE)</f>
        <v>#N/A</v>
      </c>
      <c r="J91" t="e">
        <f>VLOOKUP(D91,'EB-2112'!$H$9:$CP$2112, 22, FALSE)</f>
        <v>#N/A</v>
      </c>
      <c r="K91" t="e">
        <f>VLOOKUP(A91,'EB-2112'!$H$9:$CP$2112, 40, FALSE)</f>
        <v>#N/A</v>
      </c>
      <c r="L91" t="e">
        <f>VLOOKUP(A91,'EB-2112'!$H$9:$CP$2112, 85, FALSE)</f>
        <v>#N/A</v>
      </c>
      <c r="M91" t="e">
        <f>(H91-J91)</f>
        <v>#N/A</v>
      </c>
    </row>
    <row r="92" spans="1:13" x14ac:dyDescent="0.2">
      <c r="A92" s="6" t="s">
        <v>635</v>
      </c>
      <c r="B92" t="str">
        <f>VLOOKUP(A92,'EB-2112'!$H$9:$CP$2112, 1, FALSE)</f>
        <v>Badabhuindesh</v>
      </c>
      <c r="C92" t="str">
        <f>VLOOKUP(A92,'All Village'!$G$2:$G$1914,1,FALSE)</f>
        <v>Badabhuindesh</v>
      </c>
      <c r="D92" t="str">
        <f>VLOOKUP(A92,'All Village'!$B$2:$B$1914,1,FALSE)</f>
        <v>Badabhuindesh</v>
      </c>
      <c r="E92" s="6">
        <v>4.774</v>
      </c>
      <c r="F92">
        <f>VLOOKUP(A92,'EB-2112'!$H$9:$CP$2112, 3, FALSE)</f>
        <v>200</v>
      </c>
      <c r="G92">
        <f>VLOOKUP(A92,'EB-2112'!$H$9:$CP$2112, 4, FALSE)</f>
        <v>956</v>
      </c>
      <c r="H92">
        <f t="shared" si="1"/>
        <v>634.78399999999999</v>
      </c>
      <c r="I92">
        <f>VLOOKUP(A92,'EB-2112'!$H$9:$CP$2112, 19, FALSE)</f>
        <v>200</v>
      </c>
      <c r="J92">
        <f>VLOOKUP(D92,'EB-2112'!$H$9:$CP$2112, 22, FALSE)</f>
        <v>364</v>
      </c>
      <c r="K92">
        <f>VLOOKUP(A92,'EB-2112'!$H$9:$CP$2112, 40, FALSE)</f>
        <v>201</v>
      </c>
      <c r="L92">
        <f>VLOOKUP(A92,'EB-2112'!$H$9:$CP$2112, 85, FALSE)</f>
        <v>592</v>
      </c>
      <c r="M92">
        <f>(H92-J92)</f>
        <v>270.78399999999999</v>
      </c>
    </row>
    <row r="93" spans="1:13" x14ac:dyDescent="0.2">
      <c r="A93" s="6" t="s">
        <v>683</v>
      </c>
      <c r="B93" t="str">
        <f>VLOOKUP(A93,'EB-2112'!$H$9:$CP$2112, 1, FALSE)</f>
        <v>Gariapat</v>
      </c>
      <c r="C93" t="str">
        <f>VLOOKUP(A93,'All Village'!$G$2:$G$1914,1,FALSE)</f>
        <v>Gariapat</v>
      </c>
      <c r="D93" t="str">
        <f>VLOOKUP(A93,'All Village'!$B$2:$B$1914,1,FALSE)</f>
        <v>Gariapat</v>
      </c>
      <c r="E93" s="6">
        <v>0.221</v>
      </c>
      <c r="F93">
        <f>VLOOKUP(A93,'EB-2112'!$H$9:$CP$2112, 3, FALSE)</f>
        <v>67</v>
      </c>
      <c r="G93">
        <f>VLOOKUP(A93,'EB-2112'!$H$9:$CP$2112, 4, FALSE)</f>
        <v>278</v>
      </c>
      <c r="H93">
        <f t="shared" si="1"/>
        <v>184.59200000000001</v>
      </c>
      <c r="I93">
        <f>VLOOKUP(A93,'EB-2112'!$H$9:$CP$2112, 19, FALSE)</f>
        <v>86</v>
      </c>
      <c r="J93">
        <f>VLOOKUP(D93,'EB-2112'!$H$9:$CP$2112, 22, FALSE)</f>
        <v>182</v>
      </c>
      <c r="K93">
        <f>VLOOKUP(A93,'EB-2112'!$H$9:$CP$2112, 40, FALSE)</f>
        <v>178</v>
      </c>
      <c r="L93">
        <f>VLOOKUP(A93,'EB-2112'!$H$9:$CP$2112, 85, FALSE)</f>
        <v>96</v>
      </c>
      <c r="M93">
        <f>(H93-J93)</f>
        <v>2.592000000000013</v>
      </c>
    </row>
    <row r="94" spans="1:13" x14ac:dyDescent="0.2">
      <c r="A94" s="6" t="s">
        <v>654</v>
      </c>
      <c r="B94" t="str">
        <f>VLOOKUP(A94,'EB-2112'!$H$9:$CP$2112, 1, FALSE)</f>
        <v>Radhakantapatna</v>
      </c>
      <c r="C94" t="str">
        <f>VLOOKUP(A94,'All Village'!$G$2:$G$1914,1,FALSE)</f>
        <v>Radhakantapatna</v>
      </c>
      <c r="D94" t="str">
        <f>VLOOKUP(A94,'All Village'!$B$2:$B$1914,1,FALSE)</f>
        <v>Radhakantapatna</v>
      </c>
      <c r="E94" s="6">
        <v>0.26800000000000002</v>
      </c>
      <c r="F94">
        <f>VLOOKUP(A94,'EB-2112'!$H$9:$CP$2112, 3, FALSE)</f>
        <v>51</v>
      </c>
      <c r="G94">
        <f>VLOOKUP(A94,'EB-2112'!$H$9:$CP$2112, 4, FALSE)</f>
        <v>230</v>
      </c>
      <c r="H94">
        <f t="shared" si="1"/>
        <v>152.72</v>
      </c>
      <c r="I94">
        <f>VLOOKUP(A94,'EB-2112'!$H$9:$CP$2112, 19, FALSE)</f>
        <v>42</v>
      </c>
      <c r="J94">
        <f>VLOOKUP(D94,'EB-2112'!$H$9:$CP$2112, 22, FALSE)</f>
        <v>56</v>
      </c>
      <c r="K94">
        <f>VLOOKUP(A94,'EB-2112'!$H$9:$CP$2112, 40, FALSE)</f>
        <v>25</v>
      </c>
      <c r="L94">
        <f>VLOOKUP(A94,'EB-2112'!$H$9:$CP$2112, 85, FALSE)</f>
        <v>174</v>
      </c>
      <c r="M94">
        <f>(H94-J94)</f>
        <v>96.72</v>
      </c>
    </row>
    <row r="95" spans="1:13" x14ac:dyDescent="0.2">
      <c r="A95" s="6" t="s">
        <v>627</v>
      </c>
      <c r="B95" t="str">
        <f>VLOOKUP(A95,'EB-2112'!$H$9:$CP$2112, 1, FALSE)</f>
        <v>Amrutamonahipatana</v>
      </c>
      <c r="C95" t="str">
        <f>VLOOKUP(A95,'All Village'!$G$2:$G$1914,1,FALSE)</f>
        <v>Amrutamonahipatana</v>
      </c>
      <c r="D95" t="str">
        <f>VLOOKUP(A95,'All Village'!$B$2:$B$1914,1,FALSE)</f>
        <v>Amrutamonahipatana</v>
      </c>
      <c r="E95" s="6">
        <v>0.876</v>
      </c>
      <c r="F95">
        <f>VLOOKUP(A95,'EB-2112'!$H$9:$CP$2112, 3, FALSE)</f>
        <v>93</v>
      </c>
      <c r="G95">
        <f>VLOOKUP(A95,'EB-2112'!$H$9:$CP$2112, 4, FALSE)</f>
        <v>462</v>
      </c>
      <c r="H95">
        <f t="shared" si="1"/>
        <v>306.76800000000003</v>
      </c>
      <c r="I95">
        <f>VLOOKUP(A95,'EB-2112'!$H$9:$CP$2112, 19, FALSE)</f>
        <v>91</v>
      </c>
      <c r="J95">
        <f>VLOOKUP(D95,'EB-2112'!$H$9:$CP$2112, 22, FALSE)</f>
        <v>197</v>
      </c>
      <c r="K95">
        <f>VLOOKUP(A95,'EB-2112'!$H$9:$CP$2112, 40, FALSE)</f>
        <v>55</v>
      </c>
      <c r="L95">
        <f>VLOOKUP(A95,'EB-2112'!$H$9:$CP$2112, 85, FALSE)</f>
        <v>265</v>
      </c>
      <c r="M95">
        <f>(H95-J95)</f>
        <v>109.76800000000003</v>
      </c>
    </row>
    <row r="96" spans="1:13" x14ac:dyDescent="0.2">
      <c r="A96" s="6" t="s">
        <v>3936</v>
      </c>
      <c r="B96" t="str">
        <f>VLOOKUP(A96,'EB-2112'!$H$9:$CP$2112, 1, FALSE)</f>
        <v>Balijhari</v>
      </c>
      <c r="C96" t="str">
        <f>VLOOKUP(A96,'All Village'!$G$2:$G$1914,1,FALSE)</f>
        <v>Balijhari</v>
      </c>
      <c r="D96" t="str">
        <f>VLOOKUP(A96,'All Village'!$B$2:$B$1914,1,FALSE)</f>
        <v>Balijhari</v>
      </c>
      <c r="E96" s="6">
        <v>0.64700000000000002</v>
      </c>
      <c r="F96">
        <f>VLOOKUP(A96,'EB-2112'!$H$9:$CP$2112, 3, FALSE)</f>
        <v>0</v>
      </c>
      <c r="G96">
        <f>VLOOKUP(A96,'EB-2112'!$H$9:$CP$2112, 4, FALSE)</f>
        <v>0</v>
      </c>
      <c r="H96">
        <f t="shared" si="1"/>
        <v>0</v>
      </c>
      <c r="I96">
        <f>VLOOKUP(A96,'EB-2112'!$H$9:$CP$2112, 19, FALSE)</f>
        <v>0</v>
      </c>
      <c r="J96">
        <f>VLOOKUP(D96,'EB-2112'!$H$9:$CP$2112, 22, FALSE)</f>
        <v>0</v>
      </c>
      <c r="K96">
        <f>VLOOKUP(A96,'EB-2112'!$H$9:$CP$2112, 40, FALSE)</f>
        <v>0</v>
      </c>
      <c r="L96">
        <f>VLOOKUP(A96,'EB-2112'!$H$9:$CP$2112, 85, FALSE)</f>
        <v>0</v>
      </c>
      <c r="M96">
        <f>(H96-J96)</f>
        <v>0</v>
      </c>
    </row>
    <row r="97" spans="1:13" x14ac:dyDescent="0.2">
      <c r="A97" s="6" t="s">
        <v>3938</v>
      </c>
      <c r="B97" t="str">
        <f>VLOOKUP(A97,'EB-2112'!$H$9:$CP$2112, 1, FALSE)</f>
        <v>Kanyagahir</v>
      </c>
      <c r="C97" t="str">
        <f>VLOOKUP(A97,'All Village'!$G$2:$G$1914,1,FALSE)</f>
        <v>Kanyagahir</v>
      </c>
      <c r="D97" t="str">
        <f>VLOOKUP(A97,'All Village'!$B$2:$B$1914,1,FALSE)</f>
        <v>Kanyagahir</v>
      </c>
      <c r="E97" s="6">
        <v>0.54300000000000004</v>
      </c>
      <c r="F97">
        <f>VLOOKUP(A97,'EB-2112'!$H$9:$CP$2112, 3, FALSE)</f>
        <v>0</v>
      </c>
      <c r="G97">
        <f>VLOOKUP(A97,'EB-2112'!$H$9:$CP$2112, 4, FALSE)</f>
        <v>0</v>
      </c>
      <c r="H97">
        <f t="shared" si="1"/>
        <v>0</v>
      </c>
      <c r="I97">
        <f>VLOOKUP(A97,'EB-2112'!$H$9:$CP$2112, 19, FALSE)</f>
        <v>0</v>
      </c>
      <c r="J97">
        <f>VLOOKUP(D97,'EB-2112'!$H$9:$CP$2112, 22, FALSE)</f>
        <v>0</v>
      </c>
      <c r="K97">
        <f>VLOOKUP(A97,'EB-2112'!$H$9:$CP$2112, 40, FALSE)</f>
        <v>0</v>
      </c>
      <c r="L97">
        <f>VLOOKUP(A97,'EB-2112'!$H$9:$CP$2112, 85, FALSE)</f>
        <v>0</v>
      </c>
      <c r="M97">
        <f>(H97-J97)</f>
        <v>0</v>
      </c>
    </row>
    <row r="98" spans="1:13" x14ac:dyDescent="0.2">
      <c r="A98" s="6" t="s">
        <v>4039</v>
      </c>
      <c r="B98" t="e">
        <f>VLOOKUP(A98,'EB-2112'!$H$9:$CP$2112, 1, FALSE)</f>
        <v>#N/A</v>
      </c>
      <c r="C98" t="e">
        <f>VLOOKUP(A98,'All Village'!$G$2:$G$1914,1,FALSE)</f>
        <v>#N/A</v>
      </c>
      <c r="D98" t="e">
        <f>VLOOKUP(A98,'All Village'!$B$2:$B$1914,1,FALSE)</f>
        <v>#N/A</v>
      </c>
      <c r="E98" s="6">
        <v>1.429</v>
      </c>
      <c r="F98" t="e">
        <f>VLOOKUP(A98,'EB-2112'!$H$9:$CP$2112, 3, FALSE)</f>
        <v>#N/A</v>
      </c>
      <c r="G98" t="e">
        <f>VLOOKUP(A98,'EB-2112'!$H$9:$CP$2112, 4, FALSE)</f>
        <v>#N/A</v>
      </c>
      <c r="H98" t="e">
        <f t="shared" si="1"/>
        <v>#N/A</v>
      </c>
      <c r="I98" t="e">
        <f>VLOOKUP(A98,'EB-2112'!$H$9:$CP$2112, 19, FALSE)</f>
        <v>#N/A</v>
      </c>
      <c r="J98" t="e">
        <f>VLOOKUP(D98,'EB-2112'!$H$9:$CP$2112, 22, FALSE)</f>
        <v>#N/A</v>
      </c>
      <c r="K98" t="e">
        <f>VLOOKUP(A98,'EB-2112'!$H$9:$CP$2112, 40, FALSE)</f>
        <v>#N/A</v>
      </c>
      <c r="L98" t="e">
        <f>VLOOKUP(A98,'EB-2112'!$H$9:$CP$2112, 85, FALSE)</f>
        <v>#N/A</v>
      </c>
      <c r="M98" t="e">
        <f>(H98-J98)</f>
        <v>#N/A</v>
      </c>
    </row>
    <row r="99" spans="1:13" x14ac:dyDescent="0.2">
      <c r="A99" s="6" t="s">
        <v>789</v>
      </c>
      <c r="B99" t="str">
        <f>VLOOKUP(A99,'EB-2112'!$H$9:$CP$2112, 1, FALSE)</f>
        <v>Rahangol</v>
      </c>
      <c r="C99" t="str">
        <f>VLOOKUP(A99,'All Village'!$G$2:$G$1914,1,FALSE)</f>
        <v>Rahangol</v>
      </c>
      <c r="D99" t="str">
        <f>VLOOKUP(A99,'All Village'!$B$2:$B$1914,1,FALSE)</f>
        <v>Rahangol</v>
      </c>
      <c r="E99" s="6">
        <v>3.4710000000000001</v>
      </c>
      <c r="F99">
        <f>VLOOKUP(A99,'EB-2112'!$H$9:$CP$2112, 3, FALSE)</f>
        <v>175</v>
      </c>
      <c r="G99">
        <f>VLOOKUP(A99,'EB-2112'!$H$9:$CP$2112, 4, FALSE)</f>
        <v>989</v>
      </c>
      <c r="H99">
        <f t="shared" si="1"/>
        <v>656.69600000000003</v>
      </c>
      <c r="I99">
        <f>VLOOKUP(A99,'EB-2112'!$H$9:$CP$2112, 19, FALSE)</f>
        <v>286</v>
      </c>
      <c r="J99">
        <f>VLOOKUP(D99,'EB-2112'!$H$9:$CP$2112, 22, FALSE)</f>
        <v>286</v>
      </c>
      <c r="K99">
        <f>VLOOKUP(A99,'EB-2112'!$H$9:$CP$2112, 40, FALSE)</f>
        <v>136</v>
      </c>
      <c r="L99">
        <f>VLOOKUP(A99,'EB-2112'!$H$9:$CP$2112, 85, FALSE)</f>
        <v>703</v>
      </c>
      <c r="M99">
        <f>(H99-J99)</f>
        <v>370.69600000000003</v>
      </c>
    </row>
    <row r="100" spans="1:13" x14ac:dyDescent="0.2">
      <c r="A100" s="6" t="s">
        <v>788</v>
      </c>
      <c r="B100" t="str">
        <f>VLOOKUP(A100,'EB-2112'!$H$9:$CP$2112, 1, FALSE)</f>
        <v>Kandarei</v>
      </c>
      <c r="C100" t="str">
        <f>VLOOKUP(A100,'All Village'!$G$2:$G$1914,1,FALSE)</f>
        <v>Kandarei</v>
      </c>
      <c r="D100" t="str">
        <f>VLOOKUP(A100,'All Village'!$B$2:$B$1914,1,FALSE)</f>
        <v>Kandarei</v>
      </c>
      <c r="E100" s="6">
        <v>1.6339999999999999</v>
      </c>
      <c r="F100">
        <f>VLOOKUP(A100,'EB-2112'!$H$9:$CP$2112, 3, FALSE)</f>
        <v>340</v>
      </c>
      <c r="G100">
        <f>VLOOKUP(A100,'EB-2112'!$H$9:$CP$2112, 4, FALSE)</f>
        <v>1455</v>
      </c>
      <c r="H100">
        <f t="shared" si="1"/>
        <v>966.12</v>
      </c>
      <c r="I100">
        <f>VLOOKUP(A100,'EB-2112'!$H$9:$CP$2112, 19, FALSE)</f>
        <v>393</v>
      </c>
      <c r="J100">
        <f>VLOOKUP(D100,'EB-2112'!$H$9:$CP$2112, 22, FALSE)</f>
        <v>832</v>
      </c>
      <c r="K100">
        <f>VLOOKUP(A100,'EB-2112'!$H$9:$CP$2112, 40, FALSE)</f>
        <v>439</v>
      </c>
      <c r="L100">
        <f>VLOOKUP(A100,'EB-2112'!$H$9:$CP$2112, 85, FALSE)</f>
        <v>623</v>
      </c>
      <c r="M100">
        <f>(H100-J100)</f>
        <v>134.12</v>
      </c>
    </row>
    <row r="101" spans="1:13" x14ac:dyDescent="0.2">
      <c r="A101" s="6" t="s">
        <v>762</v>
      </c>
      <c r="B101" t="str">
        <f>VLOOKUP(A101,'EB-2112'!$H$9:$CP$2112, 1, FALSE)</f>
        <v>Gurudijhatia</v>
      </c>
      <c r="C101" t="str">
        <f>VLOOKUP(A101,'All Village'!$G$2:$G$1914,1,FALSE)</f>
        <v>Gurudijhatia</v>
      </c>
      <c r="D101" t="str">
        <f>VLOOKUP(A101,'All Village'!$B$2:$B$1914,1,FALSE)</f>
        <v>Gurudijhatia</v>
      </c>
      <c r="E101" s="6">
        <v>7.5430000000000001</v>
      </c>
      <c r="F101">
        <f>VLOOKUP(A101,'EB-2112'!$H$9:$CP$2112, 3, FALSE)</f>
        <v>309</v>
      </c>
      <c r="G101">
        <f>VLOOKUP(A101,'EB-2112'!$H$9:$CP$2112, 4, FALSE)</f>
        <v>1354</v>
      </c>
      <c r="H101">
        <f t="shared" si="1"/>
        <v>899.05600000000004</v>
      </c>
      <c r="I101">
        <f>VLOOKUP(A101,'EB-2112'!$H$9:$CP$2112, 19, FALSE)</f>
        <v>331</v>
      </c>
      <c r="J101">
        <f>VLOOKUP(D101,'EB-2112'!$H$9:$CP$2112, 22, FALSE)</f>
        <v>481</v>
      </c>
      <c r="K101">
        <f>VLOOKUP(A101,'EB-2112'!$H$9:$CP$2112, 40, FALSE)</f>
        <v>96</v>
      </c>
      <c r="L101">
        <f>VLOOKUP(A101,'EB-2112'!$H$9:$CP$2112, 85, FALSE)</f>
        <v>873</v>
      </c>
      <c r="M101">
        <f>(H101-J101)</f>
        <v>418.05600000000004</v>
      </c>
    </row>
    <row r="102" spans="1:13" x14ac:dyDescent="0.2">
      <c r="A102" s="6" t="s">
        <v>4044</v>
      </c>
      <c r="B102" t="e">
        <f>VLOOKUP(A102,'EB-2112'!$H$9:$CP$2112, 1, FALSE)</f>
        <v>#N/A</v>
      </c>
      <c r="C102" t="str">
        <f>VLOOKUP(A102,'All Village'!$G$2:$G$1914,1,FALSE)</f>
        <v>Chandipurpatna</v>
      </c>
      <c r="D102" t="e">
        <f>VLOOKUP(A102,'All Village'!$B$2:$B$1914,1,FALSE)</f>
        <v>#N/A</v>
      </c>
      <c r="E102" s="6">
        <v>4.9000000000000002E-2</v>
      </c>
      <c r="F102" t="e">
        <f>VLOOKUP(A102,'EB-2112'!$H$9:$CP$2112, 3, FALSE)</f>
        <v>#N/A</v>
      </c>
      <c r="G102" t="e">
        <f>VLOOKUP(A102,'EB-2112'!$H$9:$CP$2112, 4, FALSE)</f>
        <v>#N/A</v>
      </c>
      <c r="H102" t="e">
        <f t="shared" si="1"/>
        <v>#N/A</v>
      </c>
      <c r="I102" t="e">
        <f>VLOOKUP(A102,'EB-2112'!$H$9:$CP$2112, 19, FALSE)</f>
        <v>#N/A</v>
      </c>
      <c r="J102" t="e">
        <f>VLOOKUP(D102,'EB-2112'!$H$9:$CP$2112, 22, FALSE)</f>
        <v>#N/A</v>
      </c>
      <c r="K102" t="e">
        <f>VLOOKUP(A102,'EB-2112'!$H$9:$CP$2112, 40, FALSE)</f>
        <v>#N/A</v>
      </c>
      <c r="L102" t="e">
        <f>VLOOKUP(A102,'EB-2112'!$H$9:$CP$2112, 85, FALSE)</f>
        <v>#N/A</v>
      </c>
      <c r="M102" t="e">
        <f>(H102-J102)</f>
        <v>#N/A</v>
      </c>
    </row>
    <row r="103" spans="1:13" x14ac:dyDescent="0.2">
      <c r="A103" s="6" t="s">
        <v>4045</v>
      </c>
      <c r="B103" t="e">
        <f>VLOOKUP(A103,'EB-2112'!$H$9:$CP$2112, 1, FALSE)</f>
        <v>#N/A</v>
      </c>
      <c r="C103" t="str">
        <f>VLOOKUP(A103,'All Village'!$G$2:$G$1914,1,FALSE)</f>
        <v>Gaurangpur</v>
      </c>
      <c r="D103" t="e">
        <f>VLOOKUP(A103,'All Village'!$B$2:$B$1914,1,FALSE)</f>
        <v>#N/A</v>
      </c>
      <c r="E103" s="6">
        <v>0.82499999999999996</v>
      </c>
      <c r="F103" t="e">
        <f>VLOOKUP(A103,'EB-2112'!$H$9:$CP$2112, 3, FALSE)</f>
        <v>#N/A</v>
      </c>
      <c r="G103" t="e">
        <f>VLOOKUP(A103,'EB-2112'!$H$9:$CP$2112, 4, FALSE)</f>
        <v>#N/A</v>
      </c>
      <c r="H103" t="e">
        <f t="shared" si="1"/>
        <v>#N/A</v>
      </c>
      <c r="I103" t="e">
        <f>VLOOKUP(A103,'EB-2112'!$H$9:$CP$2112, 19, FALSE)</f>
        <v>#N/A</v>
      </c>
      <c r="J103" t="e">
        <f>VLOOKUP(D103,'EB-2112'!$H$9:$CP$2112, 22, FALSE)</f>
        <v>#N/A</v>
      </c>
      <c r="K103" t="e">
        <f>VLOOKUP(A103,'EB-2112'!$H$9:$CP$2112, 40, FALSE)</f>
        <v>#N/A</v>
      </c>
      <c r="L103" t="e">
        <f>VLOOKUP(A103,'EB-2112'!$H$9:$CP$2112, 85, FALSE)</f>
        <v>#N/A</v>
      </c>
      <c r="M103" t="e">
        <f>(H103-J103)</f>
        <v>#N/A</v>
      </c>
    </row>
    <row r="104" spans="1:13" x14ac:dyDescent="0.2">
      <c r="A104" s="6" t="s">
        <v>694</v>
      </c>
      <c r="B104" t="str">
        <f>VLOOKUP(A104,'EB-2112'!$H$9:$CP$2112, 1, FALSE)</f>
        <v>Raotarapur</v>
      </c>
      <c r="C104" t="str">
        <f>VLOOKUP(A104,'All Village'!$G$2:$G$1914,1,FALSE)</f>
        <v>Raotarapur</v>
      </c>
      <c r="D104" t="str">
        <f>VLOOKUP(A104,'All Village'!$B$2:$B$1914,1,FALSE)</f>
        <v>Raotarapur</v>
      </c>
      <c r="E104" s="6">
        <v>1.5109999999999999</v>
      </c>
      <c r="F104">
        <f>VLOOKUP(A104,'EB-2112'!$H$9:$CP$2112, 3, FALSE)</f>
        <v>65</v>
      </c>
      <c r="G104">
        <f>VLOOKUP(A104,'EB-2112'!$H$9:$CP$2112, 4, FALSE)</f>
        <v>318</v>
      </c>
      <c r="H104">
        <f t="shared" si="1"/>
        <v>211.15200000000002</v>
      </c>
      <c r="I104">
        <f>VLOOKUP(A104,'EB-2112'!$H$9:$CP$2112, 19, FALSE)</f>
        <v>77</v>
      </c>
      <c r="J104">
        <f>VLOOKUP(D104,'EB-2112'!$H$9:$CP$2112, 22, FALSE)</f>
        <v>108</v>
      </c>
      <c r="K104">
        <f>VLOOKUP(A104,'EB-2112'!$H$9:$CP$2112, 40, FALSE)</f>
        <v>8</v>
      </c>
      <c r="L104">
        <f>VLOOKUP(A104,'EB-2112'!$H$9:$CP$2112, 85, FALSE)</f>
        <v>210</v>
      </c>
      <c r="M104">
        <f>(H104-J104)</f>
        <v>103.15200000000002</v>
      </c>
    </row>
    <row r="105" spans="1:13" x14ac:dyDescent="0.2">
      <c r="A105" s="6" t="s">
        <v>4046</v>
      </c>
      <c r="B105" t="e">
        <f>VLOOKUP(A105,'EB-2112'!$H$9:$CP$2112, 1, FALSE)</f>
        <v>#N/A</v>
      </c>
      <c r="C105" t="str">
        <f>VLOOKUP(A105,'All Village'!$G$2:$G$1914,1,FALSE)</f>
        <v>Birajianga</v>
      </c>
      <c r="D105" t="e">
        <f>VLOOKUP(A105,'All Village'!$B$2:$B$1914,1,FALSE)</f>
        <v>#N/A</v>
      </c>
      <c r="E105" s="6">
        <v>0.14299999999999999</v>
      </c>
      <c r="F105" t="e">
        <f>VLOOKUP(A105,'EB-2112'!$H$9:$CP$2112, 3, FALSE)</f>
        <v>#N/A</v>
      </c>
      <c r="G105" t="e">
        <f>VLOOKUP(A105,'EB-2112'!$H$9:$CP$2112, 4, FALSE)</f>
        <v>#N/A</v>
      </c>
      <c r="H105" t="e">
        <f t="shared" si="1"/>
        <v>#N/A</v>
      </c>
      <c r="I105" t="e">
        <f>VLOOKUP(A105,'EB-2112'!$H$9:$CP$2112, 19, FALSE)</f>
        <v>#N/A</v>
      </c>
      <c r="J105" t="e">
        <f>VLOOKUP(D105,'EB-2112'!$H$9:$CP$2112, 22, FALSE)</f>
        <v>#N/A</v>
      </c>
      <c r="K105" t="e">
        <f>VLOOKUP(A105,'EB-2112'!$H$9:$CP$2112, 40, FALSE)</f>
        <v>#N/A</v>
      </c>
      <c r="L105" t="e">
        <f>VLOOKUP(A105,'EB-2112'!$H$9:$CP$2112, 85, FALSE)</f>
        <v>#N/A</v>
      </c>
      <c r="M105" t="e">
        <f>(H105-J105)</f>
        <v>#N/A</v>
      </c>
    </row>
    <row r="106" spans="1:13" x14ac:dyDescent="0.2">
      <c r="A106" s="6" t="s">
        <v>762</v>
      </c>
      <c r="B106" t="str">
        <f>VLOOKUP(A106,'EB-2112'!$H$9:$CP$2112, 1, FALSE)</f>
        <v>Gurudijhatia</v>
      </c>
      <c r="C106" t="str">
        <f>VLOOKUP(A106,'All Village'!$G$2:$G$1914,1,FALSE)</f>
        <v>Gurudijhatia</v>
      </c>
      <c r="D106" t="str">
        <f>VLOOKUP(A106,'All Village'!$B$2:$B$1914,1,FALSE)</f>
        <v>Gurudijhatia</v>
      </c>
      <c r="E106" s="6">
        <v>2.2440000000000002</v>
      </c>
      <c r="F106">
        <f>VLOOKUP(A106,'EB-2112'!$H$9:$CP$2112, 3, FALSE)</f>
        <v>309</v>
      </c>
      <c r="G106">
        <f>VLOOKUP(A106,'EB-2112'!$H$9:$CP$2112, 4, FALSE)</f>
        <v>1354</v>
      </c>
      <c r="H106">
        <f t="shared" si="1"/>
        <v>899.05600000000004</v>
      </c>
      <c r="I106">
        <f>VLOOKUP(A106,'EB-2112'!$H$9:$CP$2112, 19, FALSE)</f>
        <v>331</v>
      </c>
      <c r="J106">
        <f>VLOOKUP(D106,'EB-2112'!$H$9:$CP$2112, 22, FALSE)</f>
        <v>481</v>
      </c>
      <c r="K106">
        <f>VLOOKUP(A106,'EB-2112'!$H$9:$CP$2112, 40, FALSE)</f>
        <v>96</v>
      </c>
      <c r="L106">
        <f>VLOOKUP(A106,'EB-2112'!$H$9:$CP$2112, 85, FALSE)</f>
        <v>873</v>
      </c>
      <c r="M106">
        <f>(H106-J106)</f>
        <v>418.05600000000004</v>
      </c>
    </row>
    <row r="107" spans="1:13" x14ac:dyDescent="0.2">
      <c r="A107" s="6" t="s">
        <v>636</v>
      </c>
      <c r="B107" t="str">
        <f>VLOOKUP(A107,'EB-2112'!$H$9:$CP$2112, 1, FALSE)</f>
        <v>Jagiapada</v>
      </c>
      <c r="C107" t="str">
        <f>VLOOKUP(A107,'All Village'!$G$2:$G$1914,1,FALSE)</f>
        <v>Jagiapada</v>
      </c>
      <c r="D107" t="str">
        <f>VLOOKUP(A107,'All Village'!$B$2:$B$1914,1,FALSE)</f>
        <v>Jagiapada</v>
      </c>
      <c r="E107" s="6">
        <v>1.071</v>
      </c>
      <c r="F107">
        <f>VLOOKUP(A107,'EB-2112'!$H$9:$CP$2112, 3, FALSE)</f>
        <v>222</v>
      </c>
      <c r="G107">
        <f>VLOOKUP(A107,'EB-2112'!$H$9:$CP$2112, 4, FALSE)</f>
        <v>1001</v>
      </c>
      <c r="H107">
        <f t="shared" si="1"/>
        <v>664.66399999999999</v>
      </c>
      <c r="I107">
        <f>VLOOKUP(A107,'EB-2112'!$H$9:$CP$2112, 19, FALSE)</f>
        <v>197</v>
      </c>
      <c r="J107">
        <f>VLOOKUP(D107,'EB-2112'!$H$9:$CP$2112, 22, FALSE)</f>
        <v>373</v>
      </c>
      <c r="K107">
        <f>VLOOKUP(A107,'EB-2112'!$H$9:$CP$2112, 40, FALSE)</f>
        <v>64</v>
      </c>
      <c r="L107">
        <f>VLOOKUP(A107,'EB-2112'!$H$9:$CP$2112, 85, FALSE)</f>
        <v>628</v>
      </c>
      <c r="M107">
        <f>(H107-J107)</f>
        <v>291.66399999999999</v>
      </c>
    </row>
    <row r="108" spans="1:13" x14ac:dyDescent="0.2">
      <c r="A108" s="6" t="s">
        <v>4043</v>
      </c>
      <c r="B108" t="e">
        <f>VLOOKUP(A108,'EB-2112'!$H$9:$CP$2112, 1, FALSE)</f>
        <v>#N/A</v>
      </c>
      <c r="C108" t="e">
        <f>VLOOKUP(A108,'All Village'!$G$2:$G$1914,1,FALSE)</f>
        <v>#N/A</v>
      </c>
      <c r="D108" t="e">
        <f>VLOOKUP(A108,'All Village'!$B$2:$B$1914,1,FALSE)</f>
        <v>#N/A</v>
      </c>
      <c r="E108" s="6">
        <v>1.359</v>
      </c>
      <c r="F108" t="e">
        <f>VLOOKUP(A108,'EB-2112'!$H$9:$CP$2112, 3, FALSE)</f>
        <v>#N/A</v>
      </c>
      <c r="G108" t="e">
        <f>VLOOKUP(A108,'EB-2112'!$H$9:$CP$2112, 4, FALSE)</f>
        <v>#N/A</v>
      </c>
      <c r="H108" t="e">
        <f t="shared" si="1"/>
        <v>#N/A</v>
      </c>
      <c r="I108" t="e">
        <f>VLOOKUP(A108,'EB-2112'!$H$9:$CP$2112, 19, FALSE)</f>
        <v>#N/A</v>
      </c>
      <c r="J108" t="e">
        <f>VLOOKUP(D108,'EB-2112'!$H$9:$CP$2112, 22, FALSE)</f>
        <v>#N/A</v>
      </c>
      <c r="K108" t="e">
        <f>VLOOKUP(A108,'EB-2112'!$H$9:$CP$2112, 40, FALSE)</f>
        <v>#N/A</v>
      </c>
      <c r="L108" t="e">
        <f>VLOOKUP(A108,'EB-2112'!$H$9:$CP$2112, 85, FALSE)</f>
        <v>#N/A</v>
      </c>
      <c r="M108" t="e">
        <f>(H108-J108)</f>
        <v>#N/A</v>
      </c>
    </row>
    <row r="109" spans="1:13" x14ac:dyDescent="0.2">
      <c r="A109" s="6" t="s">
        <v>4043</v>
      </c>
      <c r="B109" t="e">
        <f>VLOOKUP(A109,'EB-2112'!$H$9:$CP$2112, 1, FALSE)</f>
        <v>#N/A</v>
      </c>
      <c r="C109" t="e">
        <f>VLOOKUP(A109,'All Village'!$G$2:$G$1914,1,FALSE)</f>
        <v>#N/A</v>
      </c>
      <c r="D109" t="e">
        <f>VLOOKUP(A109,'All Village'!$B$2:$B$1914,1,FALSE)</f>
        <v>#N/A</v>
      </c>
      <c r="E109" s="6">
        <v>0.44700000000000001</v>
      </c>
      <c r="F109" t="e">
        <f>VLOOKUP(A109,'EB-2112'!$H$9:$CP$2112, 3, FALSE)</f>
        <v>#N/A</v>
      </c>
      <c r="G109" t="e">
        <f>VLOOKUP(A109,'EB-2112'!$H$9:$CP$2112, 4, FALSE)</f>
        <v>#N/A</v>
      </c>
      <c r="H109" t="e">
        <f t="shared" si="1"/>
        <v>#N/A</v>
      </c>
      <c r="I109" t="e">
        <f>VLOOKUP(A109,'EB-2112'!$H$9:$CP$2112, 19, FALSE)</f>
        <v>#N/A</v>
      </c>
      <c r="J109" t="e">
        <f>VLOOKUP(D109,'EB-2112'!$H$9:$CP$2112, 22, FALSE)</f>
        <v>#N/A</v>
      </c>
      <c r="K109" t="e">
        <f>VLOOKUP(A109,'EB-2112'!$H$9:$CP$2112, 40, FALSE)</f>
        <v>#N/A</v>
      </c>
      <c r="L109" t="e">
        <f>VLOOKUP(A109,'EB-2112'!$H$9:$CP$2112, 85, FALSE)</f>
        <v>#N/A</v>
      </c>
      <c r="M109" t="e">
        <f>(H109-J109)</f>
        <v>#N/A</v>
      </c>
    </row>
    <row r="110" spans="1:13" x14ac:dyDescent="0.2">
      <c r="A110" s="6" t="s">
        <v>4047</v>
      </c>
      <c r="B110" t="e">
        <f>VLOOKUP(A110,'EB-2112'!$H$9:$CP$2112, 1, FALSE)</f>
        <v>#N/A</v>
      </c>
      <c r="C110" t="str">
        <f>VLOOKUP(A110,'All Village'!$G$2:$G$1914,1,FALSE)</f>
        <v>Khajuripadapatna</v>
      </c>
      <c r="D110" t="e">
        <f>VLOOKUP(A110,'All Village'!$B$2:$B$1914,1,FALSE)</f>
        <v>#N/A</v>
      </c>
      <c r="E110" s="6">
        <v>6.3E-2</v>
      </c>
      <c r="F110" t="e">
        <f>VLOOKUP(A110,'EB-2112'!$H$9:$CP$2112, 3, FALSE)</f>
        <v>#N/A</v>
      </c>
      <c r="G110" t="e">
        <f>VLOOKUP(A110,'EB-2112'!$H$9:$CP$2112, 4, FALSE)</f>
        <v>#N/A</v>
      </c>
      <c r="H110" t="e">
        <f t="shared" si="1"/>
        <v>#N/A</v>
      </c>
      <c r="I110" t="e">
        <f>VLOOKUP(A110,'EB-2112'!$H$9:$CP$2112, 19, FALSE)</f>
        <v>#N/A</v>
      </c>
      <c r="J110" t="e">
        <f>VLOOKUP(D110,'EB-2112'!$H$9:$CP$2112, 22, FALSE)</f>
        <v>#N/A</v>
      </c>
      <c r="K110" t="e">
        <f>VLOOKUP(A110,'EB-2112'!$H$9:$CP$2112, 40, FALSE)</f>
        <v>#N/A</v>
      </c>
      <c r="L110" t="e">
        <f>VLOOKUP(A110,'EB-2112'!$H$9:$CP$2112, 85, FALSE)</f>
        <v>#N/A</v>
      </c>
      <c r="M110" t="e">
        <f>(H110-J110)</f>
        <v>#N/A</v>
      </c>
    </row>
    <row r="111" spans="1:13" x14ac:dyDescent="0.2">
      <c r="A111" s="6" t="s">
        <v>693</v>
      </c>
      <c r="B111" t="str">
        <f>VLOOKUP(A111,'EB-2112'!$H$9:$CP$2112, 1, FALSE)</f>
        <v>Nandailo</v>
      </c>
      <c r="C111" t="str">
        <f>VLOOKUP(A111,'All Village'!$G$2:$G$1914,1,FALSE)</f>
        <v>Nandailo</v>
      </c>
      <c r="D111" t="str">
        <f>VLOOKUP(A111,'All Village'!$B$2:$B$1914,1,FALSE)</f>
        <v>Nandailo</v>
      </c>
      <c r="E111" s="6">
        <v>1.665</v>
      </c>
      <c r="F111">
        <f>VLOOKUP(A111,'EB-2112'!$H$9:$CP$2112, 3, FALSE)</f>
        <v>77</v>
      </c>
      <c r="G111">
        <f>VLOOKUP(A111,'EB-2112'!$H$9:$CP$2112, 4, FALSE)</f>
        <v>387</v>
      </c>
      <c r="H111">
        <f t="shared" si="1"/>
        <v>256.96800000000002</v>
      </c>
      <c r="I111">
        <f>VLOOKUP(A111,'EB-2112'!$H$9:$CP$2112, 19, FALSE)</f>
        <v>106</v>
      </c>
      <c r="J111">
        <f>VLOOKUP(D111,'EB-2112'!$H$9:$CP$2112, 22, FALSE)</f>
        <v>137</v>
      </c>
      <c r="K111">
        <f>VLOOKUP(A111,'EB-2112'!$H$9:$CP$2112, 40, FALSE)</f>
        <v>32</v>
      </c>
      <c r="L111">
        <f>VLOOKUP(A111,'EB-2112'!$H$9:$CP$2112, 85, FALSE)</f>
        <v>250</v>
      </c>
      <c r="M111">
        <f>(H111-J111)</f>
        <v>119.96800000000002</v>
      </c>
    </row>
    <row r="112" spans="1:13" x14ac:dyDescent="0.2">
      <c r="A112" s="6" t="s">
        <v>681</v>
      </c>
      <c r="B112" t="str">
        <f>VLOOKUP(A112,'EB-2112'!$H$9:$CP$2112, 1, FALSE)</f>
        <v>Balipada</v>
      </c>
      <c r="C112" t="str">
        <f>VLOOKUP(A112,'All Village'!$G$2:$G$1914,1,FALSE)</f>
        <v>Balipada</v>
      </c>
      <c r="D112" t="str">
        <f>VLOOKUP(A112,'All Village'!$B$2:$B$1914,1,FALSE)</f>
        <v>Balipada</v>
      </c>
      <c r="E112" s="6">
        <v>0.92800000000000005</v>
      </c>
      <c r="F112">
        <f>VLOOKUP(A112,'EB-2112'!$H$9:$CP$2112, 3, FALSE)</f>
        <v>101</v>
      </c>
      <c r="G112">
        <f>VLOOKUP(A112,'EB-2112'!$H$9:$CP$2112, 4, FALSE)</f>
        <v>422</v>
      </c>
      <c r="H112">
        <f t="shared" si="1"/>
        <v>280.20800000000003</v>
      </c>
      <c r="I112">
        <f>VLOOKUP(A112,'EB-2112'!$H$9:$CP$2112, 19, FALSE)</f>
        <v>101</v>
      </c>
      <c r="J112">
        <f>VLOOKUP(D112,'EB-2112'!$H$9:$CP$2112, 22, FALSE)</f>
        <v>125</v>
      </c>
      <c r="K112">
        <f>VLOOKUP(A112,'EB-2112'!$H$9:$CP$2112, 40, FALSE)</f>
        <v>8</v>
      </c>
      <c r="L112">
        <f>VLOOKUP(A112,'EB-2112'!$H$9:$CP$2112, 85, FALSE)</f>
        <v>297</v>
      </c>
      <c r="M112">
        <f>(H112-J112)</f>
        <v>155.20800000000003</v>
      </c>
    </row>
    <row r="113" spans="1:13" x14ac:dyDescent="0.2">
      <c r="A113" s="6" t="s">
        <v>919</v>
      </c>
      <c r="B113" t="str">
        <f>VLOOKUP(A113,'EB-2112'!$H$9:$CP$2112, 1, FALSE)</f>
        <v>Gokulpur</v>
      </c>
      <c r="C113" t="str">
        <f>VLOOKUP(A113,'All Village'!$G$2:$G$1914,1,FALSE)</f>
        <v>Gokulpur</v>
      </c>
      <c r="D113" t="str">
        <f>VLOOKUP(A113,'All Village'!$B$2:$B$1914,1,FALSE)</f>
        <v>Gokulpur</v>
      </c>
      <c r="E113" s="6">
        <v>2.6880000000000002</v>
      </c>
      <c r="F113">
        <f>VLOOKUP(A113,'EB-2112'!$H$9:$CP$2112, 3, FALSE)</f>
        <v>0</v>
      </c>
      <c r="G113">
        <f>VLOOKUP(A113,'EB-2112'!$H$9:$CP$2112, 4, FALSE)</f>
        <v>0</v>
      </c>
      <c r="H113">
        <f t="shared" si="1"/>
        <v>0</v>
      </c>
      <c r="I113">
        <f>VLOOKUP(A113,'EB-2112'!$H$9:$CP$2112, 19, FALSE)</f>
        <v>0</v>
      </c>
      <c r="J113">
        <f>VLOOKUP(D113,'EB-2112'!$H$9:$CP$2112, 22, FALSE)</f>
        <v>0</v>
      </c>
      <c r="K113">
        <f>VLOOKUP(A113,'EB-2112'!$H$9:$CP$2112, 40, FALSE)</f>
        <v>0</v>
      </c>
      <c r="L113">
        <f>VLOOKUP(A113,'EB-2112'!$H$9:$CP$2112, 85, FALSE)</f>
        <v>0</v>
      </c>
      <c r="M113">
        <f>(H113-J113)</f>
        <v>0</v>
      </c>
    </row>
    <row r="114" spans="1:13" x14ac:dyDescent="0.2">
      <c r="A114" s="6" t="s">
        <v>672</v>
      </c>
      <c r="B114" t="str">
        <f>VLOOKUP(A114,'EB-2112'!$H$9:$CP$2112, 1, FALSE)</f>
        <v>Gajaamba</v>
      </c>
      <c r="C114" t="str">
        <f>VLOOKUP(A114,'All Village'!$G$2:$G$1914,1,FALSE)</f>
        <v>Gajaamba</v>
      </c>
      <c r="D114" t="str">
        <f>VLOOKUP(A114,'All Village'!$B$2:$B$1914,1,FALSE)</f>
        <v>Gajaamba</v>
      </c>
      <c r="E114" s="6">
        <v>0.32</v>
      </c>
      <c r="F114">
        <f>VLOOKUP(A114,'EB-2112'!$H$9:$CP$2112, 3, FALSE)</f>
        <v>77</v>
      </c>
      <c r="G114">
        <f>VLOOKUP(A114,'EB-2112'!$H$9:$CP$2112, 4, FALSE)</f>
        <v>339</v>
      </c>
      <c r="H114">
        <f t="shared" si="1"/>
        <v>225.096</v>
      </c>
      <c r="I114">
        <f>VLOOKUP(A114,'EB-2112'!$H$9:$CP$2112, 19, FALSE)</f>
        <v>66</v>
      </c>
      <c r="J114">
        <f>VLOOKUP(D114,'EB-2112'!$H$9:$CP$2112, 22, FALSE)</f>
        <v>109</v>
      </c>
      <c r="K114">
        <f>VLOOKUP(A114,'EB-2112'!$H$9:$CP$2112, 40, FALSE)</f>
        <v>7</v>
      </c>
      <c r="L114">
        <f>VLOOKUP(A114,'EB-2112'!$H$9:$CP$2112, 85, FALSE)</f>
        <v>230</v>
      </c>
      <c r="M114">
        <f>(H114-J114)</f>
        <v>116.096</v>
      </c>
    </row>
    <row r="115" spans="1:13" x14ac:dyDescent="0.2">
      <c r="A115" s="6" t="s">
        <v>4041</v>
      </c>
      <c r="B115" t="e">
        <f>VLOOKUP(A115,'EB-2112'!$H$9:$CP$2112, 1, FALSE)</f>
        <v>#N/A</v>
      </c>
      <c r="C115" t="e">
        <f>VLOOKUP(A115,'All Village'!$G$2:$G$1914,1,FALSE)</f>
        <v>#N/A</v>
      </c>
      <c r="D115" t="e">
        <f>VLOOKUP(A115,'All Village'!$B$2:$B$1914,1,FALSE)</f>
        <v>#N/A</v>
      </c>
      <c r="E115" s="6">
        <v>3.01</v>
      </c>
      <c r="F115" t="e">
        <f>VLOOKUP(A115,'EB-2112'!$H$9:$CP$2112, 3, FALSE)</f>
        <v>#N/A</v>
      </c>
      <c r="G115" t="e">
        <f>VLOOKUP(A115,'EB-2112'!$H$9:$CP$2112, 4, FALSE)</f>
        <v>#N/A</v>
      </c>
      <c r="H115" t="e">
        <f t="shared" si="1"/>
        <v>#N/A</v>
      </c>
      <c r="I115" t="e">
        <f>VLOOKUP(A115,'EB-2112'!$H$9:$CP$2112, 19, FALSE)</f>
        <v>#N/A</v>
      </c>
      <c r="J115" t="e">
        <f>VLOOKUP(D115,'EB-2112'!$H$9:$CP$2112, 22, FALSE)</f>
        <v>#N/A</v>
      </c>
      <c r="K115" t="e">
        <f>VLOOKUP(A115,'EB-2112'!$H$9:$CP$2112, 40, FALSE)</f>
        <v>#N/A</v>
      </c>
      <c r="L115" t="e">
        <f>VLOOKUP(A115,'EB-2112'!$H$9:$CP$2112, 85, FALSE)</f>
        <v>#N/A</v>
      </c>
      <c r="M115" t="e">
        <f>(H115-J115)</f>
        <v>#N/A</v>
      </c>
    </row>
    <row r="116" spans="1:13" x14ac:dyDescent="0.2">
      <c r="A116" s="6" t="s">
        <v>4043</v>
      </c>
      <c r="B116" t="e">
        <f>VLOOKUP(A116,'EB-2112'!$H$9:$CP$2112, 1, FALSE)</f>
        <v>#N/A</v>
      </c>
      <c r="C116" t="e">
        <f>VLOOKUP(A116,'All Village'!$G$2:$G$1914,1,FALSE)</f>
        <v>#N/A</v>
      </c>
      <c r="D116" t="e">
        <f>VLOOKUP(A116,'All Village'!$B$2:$B$1914,1,FALSE)</f>
        <v>#N/A</v>
      </c>
      <c r="E116" s="6">
        <v>0.27900000000000003</v>
      </c>
      <c r="F116" t="e">
        <f>VLOOKUP(A116,'EB-2112'!$H$9:$CP$2112, 3, FALSE)</f>
        <v>#N/A</v>
      </c>
      <c r="G116" t="e">
        <f>VLOOKUP(A116,'EB-2112'!$H$9:$CP$2112, 4, FALSE)</f>
        <v>#N/A</v>
      </c>
      <c r="H116" t="e">
        <f t="shared" si="1"/>
        <v>#N/A</v>
      </c>
      <c r="I116" t="e">
        <f>VLOOKUP(A116,'EB-2112'!$H$9:$CP$2112, 19, FALSE)</f>
        <v>#N/A</v>
      </c>
      <c r="J116" t="e">
        <f>VLOOKUP(D116,'EB-2112'!$H$9:$CP$2112, 22, FALSE)</f>
        <v>#N/A</v>
      </c>
      <c r="K116" t="e">
        <f>VLOOKUP(A116,'EB-2112'!$H$9:$CP$2112, 40, FALSE)</f>
        <v>#N/A</v>
      </c>
      <c r="L116" t="e">
        <f>VLOOKUP(A116,'EB-2112'!$H$9:$CP$2112, 85, FALSE)</f>
        <v>#N/A</v>
      </c>
      <c r="M116" t="e">
        <f>(H116-J116)</f>
        <v>#N/A</v>
      </c>
    </row>
    <row r="117" spans="1:13" x14ac:dyDescent="0.2">
      <c r="A117" s="6" t="s">
        <v>369</v>
      </c>
      <c r="B117" t="str">
        <f>VLOOKUP(A117,'EB-2112'!$H$9:$CP$2112, 1, FALSE)</f>
        <v>Tulasipur</v>
      </c>
      <c r="C117" t="str">
        <f>VLOOKUP(A117,'All Village'!$G$2:$G$1914,1,FALSE)</f>
        <v>Tulasipur</v>
      </c>
      <c r="D117" t="str">
        <f>VLOOKUP(A117,'All Village'!$B$2:$B$1914,1,FALSE)</f>
        <v>Tulasipur</v>
      </c>
      <c r="E117" s="6">
        <v>1.167</v>
      </c>
      <c r="F117">
        <f>VLOOKUP(A117,'EB-2112'!$H$9:$CP$2112, 3, FALSE)</f>
        <v>125</v>
      </c>
      <c r="G117">
        <f>VLOOKUP(A117,'EB-2112'!$H$9:$CP$2112, 4, FALSE)</f>
        <v>589</v>
      </c>
      <c r="H117">
        <f t="shared" si="1"/>
        <v>391.096</v>
      </c>
      <c r="I117">
        <f>VLOOKUP(A117,'EB-2112'!$H$9:$CP$2112, 19, FALSE)</f>
        <v>180</v>
      </c>
      <c r="J117">
        <f>VLOOKUP(D117,'EB-2112'!$H$9:$CP$2112, 22, FALSE)</f>
        <v>138</v>
      </c>
      <c r="K117">
        <f>VLOOKUP(A117,'EB-2112'!$H$9:$CP$2112, 40, FALSE)</f>
        <v>36</v>
      </c>
      <c r="L117">
        <f>VLOOKUP(A117,'EB-2112'!$H$9:$CP$2112, 85, FALSE)</f>
        <v>451</v>
      </c>
      <c r="M117">
        <f>(H117-J117)</f>
        <v>253.096</v>
      </c>
    </row>
    <row r="118" spans="1:13" x14ac:dyDescent="0.2">
      <c r="A118" s="6" t="s">
        <v>758</v>
      </c>
      <c r="B118" t="str">
        <f>VLOOKUP(A118,'EB-2112'!$H$9:$CP$2112, 1, FALSE)</f>
        <v>Charabhaunri</v>
      </c>
      <c r="C118" t="str">
        <f>VLOOKUP(A118,'All Village'!$G$2:$G$1914,1,FALSE)</f>
        <v>Charabhaunri</v>
      </c>
      <c r="D118" t="str">
        <f>VLOOKUP(A118,'All Village'!$B$2:$B$1914,1,FALSE)</f>
        <v>Charabhaunri</v>
      </c>
      <c r="E118" s="6">
        <v>1.2430000000000001</v>
      </c>
      <c r="F118">
        <f>VLOOKUP(A118,'EB-2112'!$H$9:$CP$2112, 3, FALSE)</f>
        <v>50</v>
      </c>
      <c r="G118">
        <f>VLOOKUP(A118,'EB-2112'!$H$9:$CP$2112, 4, FALSE)</f>
        <v>219</v>
      </c>
      <c r="H118">
        <f t="shared" si="1"/>
        <v>145.416</v>
      </c>
      <c r="I118">
        <f>VLOOKUP(A118,'EB-2112'!$H$9:$CP$2112, 19, FALSE)</f>
        <v>48</v>
      </c>
      <c r="J118">
        <f>VLOOKUP(D118,'EB-2112'!$H$9:$CP$2112, 22, FALSE)</f>
        <v>79</v>
      </c>
      <c r="K118">
        <f>VLOOKUP(A118,'EB-2112'!$H$9:$CP$2112, 40, FALSE)</f>
        <v>27</v>
      </c>
      <c r="L118">
        <f>VLOOKUP(A118,'EB-2112'!$H$9:$CP$2112, 85, FALSE)</f>
        <v>140</v>
      </c>
      <c r="M118">
        <f>(H118-J118)</f>
        <v>66.415999999999997</v>
      </c>
    </row>
    <row r="119" spans="1:13" x14ac:dyDescent="0.2">
      <c r="A119" s="6" t="s">
        <v>764</v>
      </c>
      <c r="B119" t="str">
        <f>VLOOKUP(A119,'EB-2112'!$H$9:$CP$2112, 1, FALSE)</f>
        <v>Pithakhia</v>
      </c>
      <c r="C119" t="str">
        <f>VLOOKUP(A119,'All Village'!$G$2:$G$1914,1,FALSE)</f>
        <v>Pithakhia</v>
      </c>
      <c r="D119" t="str">
        <f>VLOOKUP(A119,'All Village'!$B$2:$B$1914,1,FALSE)</f>
        <v>Pithakhia</v>
      </c>
      <c r="E119" s="6">
        <v>0.95</v>
      </c>
      <c r="F119">
        <f>VLOOKUP(A119,'EB-2112'!$H$9:$CP$2112, 3, FALSE)</f>
        <v>90</v>
      </c>
      <c r="G119">
        <f>VLOOKUP(A119,'EB-2112'!$H$9:$CP$2112, 4, FALSE)</f>
        <v>445</v>
      </c>
      <c r="H119">
        <f t="shared" si="1"/>
        <v>295.48</v>
      </c>
      <c r="I119">
        <f>VLOOKUP(A119,'EB-2112'!$H$9:$CP$2112, 19, FALSE)</f>
        <v>95</v>
      </c>
      <c r="J119">
        <f>VLOOKUP(D119,'EB-2112'!$H$9:$CP$2112, 22, FALSE)</f>
        <v>200</v>
      </c>
      <c r="K119">
        <f>VLOOKUP(A119,'EB-2112'!$H$9:$CP$2112, 40, FALSE)</f>
        <v>37</v>
      </c>
      <c r="L119">
        <f>VLOOKUP(A119,'EB-2112'!$H$9:$CP$2112, 85, FALSE)</f>
        <v>245</v>
      </c>
      <c r="M119">
        <f>(H119-J119)</f>
        <v>95.480000000000018</v>
      </c>
    </row>
    <row r="120" spans="1:13" x14ac:dyDescent="0.2">
      <c r="A120" s="6" t="s">
        <v>619</v>
      </c>
      <c r="B120" t="str">
        <f>VLOOKUP(A120,'EB-2112'!$H$9:$CP$2112, 1, FALSE)</f>
        <v>Bhagirathipur</v>
      </c>
      <c r="C120" t="str">
        <f>VLOOKUP(A120,'All Village'!$G$2:$G$1914,1,FALSE)</f>
        <v>Bhagirathipur</v>
      </c>
      <c r="D120" t="str">
        <f>VLOOKUP(A120,'All Village'!$B$2:$B$1914,1,FALSE)</f>
        <v>Bhagirathipur</v>
      </c>
      <c r="E120" s="6">
        <v>0.53400000000000003</v>
      </c>
      <c r="F120">
        <f>VLOOKUP(A120,'EB-2112'!$H$9:$CP$2112, 3, FALSE)</f>
        <v>127</v>
      </c>
      <c r="G120">
        <f>VLOOKUP(A120,'EB-2112'!$H$9:$CP$2112, 4, FALSE)</f>
        <v>516</v>
      </c>
      <c r="H120">
        <f t="shared" si="1"/>
        <v>342.62400000000002</v>
      </c>
      <c r="I120">
        <f>VLOOKUP(A120,'EB-2112'!$H$9:$CP$2112, 19, FALSE)</f>
        <v>188</v>
      </c>
      <c r="J120">
        <f>VLOOKUP(D120,'EB-2112'!$H$9:$CP$2112, 22, FALSE)</f>
        <v>157</v>
      </c>
      <c r="K120">
        <f>VLOOKUP(A120,'EB-2112'!$H$9:$CP$2112, 40, FALSE)</f>
        <v>35</v>
      </c>
      <c r="L120">
        <f>VLOOKUP(A120,'EB-2112'!$H$9:$CP$2112, 85, FALSE)</f>
        <v>359</v>
      </c>
      <c r="M120">
        <f>(H120-J120)</f>
        <v>185.62400000000002</v>
      </c>
    </row>
    <row r="121" spans="1:13" x14ac:dyDescent="0.2">
      <c r="A121" s="6" t="s">
        <v>4048</v>
      </c>
      <c r="B121" t="e">
        <f>VLOOKUP(A121,'EB-2112'!$H$9:$CP$2112, 1, FALSE)</f>
        <v>#N/A</v>
      </c>
      <c r="C121" t="str">
        <f>VLOOKUP(A121,'All Village'!$G$2:$G$1914,1,FALSE)</f>
        <v>Bindanima</v>
      </c>
      <c r="D121" t="e">
        <f>VLOOKUP(A121,'All Village'!$B$2:$B$1914,1,FALSE)</f>
        <v>#N/A</v>
      </c>
      <c r="E121" s="6">
        <v>3.5630000000000002</v>
      </c>
      <c r="F121" t="e">
        <f>VLOOKUP(A121,'EB-2112'!$H$9:$CP$2112, 3, FALSE)</f>
        <v>#N/A</v>
      </c>
      <c r="G121" t="e">
        <f>VLOOKUP(A121,'EB-2112'!$H$9:$CP$2112, 4, FALSE)</f>
        <v>#N/A</v>
      </c>
      <c r="H121" t="e">
        <f t="shared" si="1"/>
        <v>#N/A</v>
      </c>
      <c r="I121" t="e">
        <f>VLOOKUP(A121,'EB-2112'!$H$9:$CP$2112, 19, FALSE)</f>
        <v>#N/A</v>
      </c>
      <c r="J121" t="e">
        <f>VLOOKUP(D121,'EB-2112'!$H$9:$CP$2112, 22, FALSE)</f>
        <v>#N/A</v>
      </c>
      <c r="K121" t="e">
        <f>VLOOKUP(A121,'EB-2112'!$H$9:$CP$2112, 40, FALSE)</f>
        <v>#N/A</v>
      </c>
      <c r="L121" t="e">
        <f>VLOOKUP(A121,'EB-2112'!$H$9:$CP$2112, 85, FALSE)</f>
        <v>#N/A</v>
      </c>
      <c r="M121" t="e">
        <f>(H121-J121)</f>
        <v>#N/A</v>
      </c>
    </row>
    <row r="122" spans="1:13" x14ac:dyDescent="0.2">
      <c r="A122" s="6" t="s">
        <v>751</v>
      </c>
      <c r="B122" t="str">
        <f>VLOOKUP(A122,'EB-2112'!$H$9:$CP$2112, 1, FALSE)</f>
        <v>Kantania</v>
      </c>
      <c r="C122" t="str">
        <f>VLOOKUP(A122,'All Village'!$G$2:$G$1914,1,FALSE)</f>
        <v>Kantania</v>
      </c>
      <c r="D122" t="str">
        <f>VLOOKUP(A122,'All Village'!$B$2:$B$1914,1,FALSE)</f>
        <v>Kantania</v>
      </c>
      <c r="E122" s="6">
        <v>2.198</v>
      </c>
      <c r="F122">
        <f>VLOOKUP(A122,'EB-2112'!$H$9:$CP$2112, 3, FALSE)</f>
        <v>108</v>
      </c>
      <c r="G122">
        <f>VLOOKUP(A122,'EB-2112'!$H$9:$CP$2112, 4, FALSE)</f>
        <v>512</v>
      </c>
      <c r="H122">
        <f t="shared" si="1"/>
        <v>339.96800000000002</v>
      </c>
      <c r="I122">
        <f>VLOOKUP(A122,'EB-2112'!$H$9:$CP$2112, 19, FALSE)</f>
        <v>112</v>
      </c>
      <c r="J122">
        <f>VLOOKUP(D122,'EB-2112'!$H$9:$CP$2112, 22, FALSE)</f>
        <v>343</v>
      </c>
      <c r="K122">
        <f>VLOOKUP(A122,'EB-2112'!$H$9:$CP$2112, 40, FALSE)</f>
        <v>181</v>
      </c>
      <c r="L122">
        <f>VLOOKUP(A122,'EB-2112'!$H$9:$CP$2112, 85, FALSE)</f>
        <v>169</v>
      </c>
      <c r="M122">
        <f>(H122-J122)</f>
        <v>-3.0319999999999823</v>
      </c>
    </row>
    <row r="123" spans="1:13" x14ac:dyDescent="0.2">
      <c r="A123" s="6" t="s">
        <v>893</v>
      </c>
      <c r="B123" t="str">
        <f>VLOOKUP(A123,'EB-2112'!$H$9:$CP$2112, 1, FALSE)</f>
        <v>Guali</v>
      </c>
      <c r="C123" t="str">
        <f>VLOOKUP(A123,'All Village'!$G$2:$G$1914,1,FALSE)</f>
        <v>Guali</v>
      </c>
      <c r="D123" t="str">
        <f>VLOOKUP(A123,'All Village'!$B$2:$B$1914,1,FALSE)</f>
        <v>Guali</v>
      </c>
      <c r="E123" s="6">
        <v>0.53500000000000003</v>
      </c>
      <c r="F123">
        <f>VLOOKUP(A123,'EB-2112'!$H$9:$CP$2112, 3, FALSE)</f>
        <v>67</v>
      </c>
      <c r="G123">
        <f>VLOOKUP(A123,'EB-2112'!$H$9:$CP$2112, 4, FALSE)</f>
        <v>343</v>
      </c>
      <c r="H123">
        <f t="shared" si="1"/>
        <v>227.75200000000001</v>
      </c>
      <c r="I123">
        <f>VLOOKUP(A123,'EB-2112'!$H$9:$CP$2112, 19, FALSE)</f>
        <v>71</v>
      </c>
      <c r="J123">
        <f>VLOOKUP(D123,'EB-2112'!$H$9:$CP$2112, 22, FALSE)</f>
        <v>99</v>
      </c>
      <c r="K123">
        <f>VLOOKUP(A123,'EB-2112'!$H$9:$CP$2112, 40, FALSE)</f>
        <v>5</v>
      </c>
      <c r="L123">
        <f>VLOOKUP(A123,'EB-2112'!$H$9:$CP$2112, 85, FALSE)</f>
        <v>244</v>
      </c>
      <c r="M123">
        <f>(H123-J123)</f>
        <v>128.75200000000001</v>
      </c>
    </row>
    <row r="124" spans="1:13" x14ac:dyDescent="0.2">
      <c r="A124" s="6" t="s">
        <v>617</v>
      </c>
      <c r="B124" t="str">
        <f>VLOOKUP(A124,'EB-2112'!$H$9:$CP$2112, 1, FALSE)</f>
        <v>Muktadeipur</v>
      </c>
      <c r="C124" t="str">
        <f>VLOOKUP(A124,'All Village'!$G$2:$G$1914,1,FALSE)</f>
        <v>Muktadeipur</v>
      </c>
      <c r="D124" t="str">
        <f>VLOOKUP(A124,'All Village'!$B$2:$B$1914,1,FALSE)</f>
        <v>Muktadeipur</v>
      </c>
      <c r="E124" s="6">
        <v>0.85299999999999998</v>
      </c>
      <c r="F124">
        <f>VLOOKUP(A124,'EB-2112'!$H$9:$CP$2112, 3, FALSE)</f>
        <v>161</v>
      </c>
      <c r="G124">
        <f>VLOOKUP(A124,'EB-2112'!$H$9:$CP$2112, 4, FALSE)</f>
        <v>596</v>
      </c>
      <c r="H124">
        <f t="shared" si="1"/>
        <v>395.74400000000003</v>
      </c>
      <c r="I124">
        <f>VLOOKUP(A124,'EB-2112'!$H$9:$CP$2112, 19, FALSE)</f>
        <v>110</v>
      </c>
      <c r="J124">
        <f>VLOOKUP(D124,'EB-2112'!$H$9:$CP$2112, 22, FALSE)</f>
        <v>194</v>
      </c>
      <c r="K124">
        <f>VLOOKUP(A124,'EB-2112'!$H$9:$CP$2112, 40, FALSE)</f>
        <v>139</v>
      </c>
      <c r="L124">
        <f>VLOOKUP(A124,'EB-2112'!$H$9:$CP$2112, 85, FALSE)</f>
        <v>402</v>
      </c>
      <c r="M124">
        <f>(H124-J124)</f>
        <v>201.74400000000003</v>
      </c>
    </row>
    <row r="125" spans="1:13" x14ac:dyDescent="0.2">
      <c r="A125" s="6" t="s">
        <v>890</v>
      </c>
      <c r="B125" t="str">
        <f>VLOOKUP(A125,'EB-2112'!$H$9:$CP$2112, 1, FALSE)</f>
        <v>Garudagaon</v>
      </c>
      <c r="C125" t="str">
        <f>VLOOKUP(A125,'All Village'!$G$2:$G$1914,1,FALSE)</f>
        <v>Garudagaon</v>
      </c>
      <c r="D125" t="str">
        <f>VLOOKUP(A125,'All Village'!$B$2:$B$1914,1,FALSE)</f>
        <v>Garudagaon</v>
      </c>
      <c r="E125" s="6">
        <v>1.927</v>
      </c>
      <c r="F125">
        <f>VLOOKUP(A125,'EB-2112'!$H$9:$CP$2112, 3, FALSE)</f>
        <v>220</v>
      </c>
      <c r="G125">
        <f>VLOOKUP(A125,'EB-2112'!$H$9:$CP$2112, 4, FALSE)</f>
        <v>1120</v>
      </c>
      <c r="H125">
        <f t="shared" si="1"/>
        <v>743.68000000000006</v>
      </c>
      <c r="I125">
        <f>VLOOKUP(A125,'EB-2112'!$H$9:$CP$2112, 19, FALSE)</f>
        <v>342</v>
      </c>
      <c r="J125">
        <f>VLOOKUP(D125,'EB-2112'!$H$9:$CP$2112, 22, FALSE)</f>
        <v>365</v>
      </c>
      <c r="K125">
        <f>VLOOKUP(A125,'EB-2112'!$H$9:$CP$2112, 40, FALSE)</f>
        <v>53</v>
      </c>
      <c r="L125">
        <f>VLOOKUP(A125,'EB-2112'!$H$9:$CP$2112, 85, FALSE)</f>
        <v>755</v>
      </c>
      <c r="M125">
        <f>(H125-J125)</f>
        <v>378.68000000000006</v>
      </c>
    </row>
    <row r="126" spans="1:13" x14ac:dyDescent="0.2">
      <c r="A126" s="6" t="s">
        <v>791</v>
      </c>
      <c r="B126" t="str">
        <f>VLOOKUP(A126,'EB-2112'!$H$9:$CP$2112, 1, FALSE)</f>
        <v>Saraswatipur</v>
      </c>
      <c r="C126" t="str">
        <f>VLOOKUP(A126,'All Village'!$G$2:$G$1914,1,FALSE)</f>
        <v>Saraswatipur</v>
      </c>
      <c r="D126" t="str">
        <f>VLOOKUP(A126,'All Village'!$B$2:$B$1914,1,FALSE)</f>
        <v>Saraswatipur</v>
      </c>
      <c r="E126" s="6">
        <v>0.129</v>
      </c>
      <c r="F126">
        <f>VLOOKUP(A126,'EB-2112'!$H$9:$CP$2112, 3, FALSE)</f>
        <v>61</v>
      </c>
      <c r="G126">
        <f>VLOOKUP(A126,'EB-2112'!$H$9:$CP$2112, 4, FALSE)</f>
        <v>284</v>
      </c>
      <c r="H126">
        <f t="shared" si="1"/>
        <v>188.57600000000002</v>
      </c>
      <c r="I126">
        <f>VLOOKUP(A126,'EB-2112'!$H$9:$CP$2112, 19, FALSE)</f>
        <v>164</v>
      </c>
      <c r="J126">
        <f>VLOOKUP(D126,'EB-2112'!$H$9:$CP$2112, 22, FALSE)</f>
        <v>100</v>
      </c>
      <c r="K126">
        <f>VLOOKUP(A126,'EB-2112'!$H$9:$CP$2112, 40, FALSE)</f>
        <v>17</v>
      </c>
      <c r="L126">
        <f>VLOOKUP(A126,'EB-2112'!$H$9:$CP$2112, 85, FALSE)</f>
        <v>184</v>
      </c>
      <c r="M126">
        <f>(H126-J126)</f>
        <v>88.576000000000022</v>
      </c>
    </row>
    <row r="127" spans="1:13" x14ac:dyDescent="0.2">
      <c r="A127" s="6" t="s">
        <v>876</v>
      </c>
      <c r="B127" t="str">
        <f>VLOOKUP(A127,'EB-2112'!$H$9:$CP$2112, 1, FALSE)</f>
        <v>Patalasingada</v>
      </c>
      <c r="C127" t="str">
        <f>VLOOKUP(A127,'All Village'!$G$2:$G$1914,1,FALSE)</f>
        <v>Patalasingada</v>
      </c>
      <c r="D127" t="str">
        <f>VLOOKUP(A127,'All Village'!$B$2:$B$1914,1,FALSE)</f>
        <v>Patalasingada</v>
      </c>
      <c r="E127" s="6">
        <v>1.355</v>
      </c>
      <c r="F127">
        <f>VLOOKUP(A127,'EB-2112'!$H$9:$CP$2112, 3, FALSE)</f>
        <v>65</v>
      </c>
      <c r="G127">
        <f>VLOOKUP(A127,'EB-2112'!$H$9:$CP$2112, 4, FALSE)</f>
        <v>242</v>
      </c>
      <c r="H127">
        <f t="shared" si="1"/>
        <v>160.68800000000002</v>
      </c>
      <c r="I127">
        <f>VLOOKUP(A127,'EB-2112'!$H$9:$CP$2112, 19, FALSE)</f>
        <v>78</v>
      </c>
      <c r="J127">
        <f>VLOOKUP(D127,'EB-2112'!$H$9:$CP$2112, 22, FALSE)</f>
        <v>82</v>
      </c>
      <c r="K127">
        <f>VLOOKUP(A127,'EB-2112'!$H$9:$CP$2112, 40, FALSE)</f>
        <v>17</v>
      </c>
      <c r="L127">
        <f>VLOOKUP(A127,'EB-2112'!$H$9:$CP$2112, 85, FALSE)</f>
        <v>160</v>
      </c>
      <c r="M127">
        <f>(H127-J127)</f>
        <v>78.688000000000017</v>
      </c>
    </row>
    <row r="128" spans="1:13" x14ac:dyDescent="0.2">
      <c r="A128" s="6" t="s">
        <v>4043</v>
      </c>
      <c r="B128" t="e">
        <f>VLOOKUP(A128,'EB-2112'!$H$9:$CP$2112, 1, FALSE)</f>
        <v>#N/A</v>
      </c>
      <c r="C128" t="e">
        <f>VLOOKUP(A128,'All Village'!$G$2:$G$1914,1,FALSE)</f>
        <v>#N/A</v>
      </c>
      <c r="D128" t="e">
        <f>VLOOKUP(A128,'All Village'!$B$2:$B$1914,1,FALSE)</f>
        <v>#N/A</v>
      </c>
      <c r="E128" s="6">
        <v>0.122</v>
      </c>
      <c r="F128" t="e">
        <f>VLOOKUP(A128,'EB-2112'!$H$9:$CP$2112, 3, FALSE)</f>
        <v>#N/A</v>
      </c>
      <c r="G128" t="e">
        <f>VLOOKUP(A128,'EB-2112'!$H$9:$CP$2112, 4, FALSE)</f>
        <v>#N/A</v>
      </c>
      <c r="H128" t="e">
        <f t="shared" si="1"/>
        <v>#N/A</v>
      </c>
      <c r="I128" t="e">
        <f>VLOOKUP(A128,'EB-2112'!$H$9:$CP$2112, 19, FALSE)</f>
        <v>#N/A</v>
      </c>
      <c r="J128" t="e">
        <f>VLOOKUP(D128,'EB-2112'!$H$9:$CP$2112, 22, FALSE)</f>
        <v>#N/A</v>
      </c>
      <c r="K128" t="e">
        <f>VLOOKUP(A128,'EB-2112'!$H$9:$CP$2112, 40, FALSE)</f>
        <v>#N/A</v>
      </c>
      <c r="L128" t="e">
        <f>VLOOKUP(A128,'EB-2112'!$H$9:$CP$2112, 85, FALSE)</f>
        <v>#N/A</v>
      </c>
      <c r="M128" t="e">
        <f>(H128-J128)</f>
        <v>#N/A</v>
      </c>
    </row>
    <row r="129" spans="1:13" x14ac:dyDescent="0.2">
      <c r="A129" s="6" t="s">
        <v>599</v>
      </c>
      <c r="B129" t="str">
        <f>VLOOKUP(A129,'EB-2112'!$H$9:$CP$2112, 1, FALSE)</f>
        <v>Basudevpur</v>
      </c>
      <c r="C129" t="str">
        <f>VLOOKUP(A129,'All Village'!$G$2:$G$1914,1,FALSE)</f>
        <v>Basudevpur</v>
      </c>
      <c r="D129" t="str">
        <f>VLOOKUP(A129,'All Village'!$B$2:$B$1914,1,FALSE)</f>
        <v>Basudevpur</v>
      </c>
      <c r="E129" s="6">
        <v>0.92800000000000005</v>
      </c>
      <c r="F129">
        <f>VLOOKUP(A129,'EB-2112'!$H$9:$CP$2112, 3, FALSE)</f>
        <v>197</v>
      </c>
      <c r="G129">
        <f>VLOOKUP(A129,'EB-2112'!$H$9:$CP$2112, 4, FALSE)</f>
        <v>967</v>
      </c>
      <c r="H129">
        <f t="shared" si="1"/>
        <v>642.08800000000008</v>
      </c>
      <c r="I129">
        <f>VLOOKUP(A129,'EB-2112'!$H$9:$CP$2112, 19, FALSE)</f>
        <v>255</v>
      </c>
      <c r="J129">
        <f>VLOOKUP(D129,'EB-2112'!$H$9:$CP$2112, 22, FALSE)</f>
        <v>314</v>
      </c>
      <c r="K129">
        <f>VLOOKUP(A129,'EB-2112'!$H$9:$CP$2112, 40, FALSE)</f>
        <v>43</v>
      </c>
      <c r="L129">
        <f>VLOOKUP(A129,'EB-2112'!$H$9:$CP$2112, 85, FALSE)</f>
        <v>653</v>
      </c>
      <c r="M129">
        <f>(H129-J129)</f>
        <v>328.08800000000008</v>
      </c>
    </row>
    <row r="130" spans="1:13" x14ac:dyDescent="0.2">
      <c r="A130" s="6" t="s">
        <v>842</v>
      </c>
      <c r="B130" t="str">
        <f>VLOOKUP(A130,'EB-2112'!$H$9:$CP$2112, 1, FALSE)</f>
        <v>Raghunathprasad</v>
      </c>
      <c r="C130" t="str">
        <f>VLOOKUP(A130,'All Village'!$G$2:$G$1914,1,FALSE)</f>
        <v>Raghunathprasad</v>
      </c>
      <c r="D130" t="str">
        <f>VLOOKUP(A130,'All Village'!$B$2:$B$1914,1,FALSE)</f>
        <v>Raghunathprasad</v>
      </c>
      <c r="E130" s="6">
        <v>3.0830000000000002</v>
      </c>
      <c r="F130">
        <f>VLOOKUP(A130,'EB-2112'!$H$9:$CP$2112, 3, FALSE)</f>
        <v>40</v>
      </c>
      <c r="G130">
        <f>VLOOKUP(A130,'EB-2112'!$H$9:$CP$2112, 4, FALSE)</f>
        <v>172</v>
      </c>
      <c r="H130">
        <f t="shared" si="1"/>
        <v>114.20800000000001</v>
      </c>
      <c r="I130">
        <f>VLOOKUP(A130,'EB-2112'!$H$9:$CP$2112, 19, FALSE)</f>
        <v>56</v>
      </c>
      <c r="J130">
        <f>VLOOKUP(D130,'EB-2112'!$H$9:$CP$2112, 22, FALSE)</f>
        <v>112</v>
      </c>
      <c r="K130">
        <f>VLOOKUP(A130,'EB-2112'!$H$9:$CP$2112, 40, FALSE)</f>
        <v>85</v>
      </c>
      <c r="L130">
        <f>VLOOKUP(A130,'EB-2112'!$H$9:$CP$2112, 85, FALSE)</f>
        <v>60</v>
      </c>
      <c r="M130">
        <f>(H130-J130)</f>
        <v>2.2080000000000126</v>
      </c>
    </row>
    <row r="131" spans="1:13" x14ac:dyDescent="0.2">
      <c r="A131" s="6" t="s">
        <v>618</v>
      </c>
      <c r="B131" t="str">
        <f>VLOOKUP(A131,'EB-2112'!$H$9:$CP$2112, 1, FALSE)</f>
        <v>Jaganathaballavapur Sasan</v>
      </c>
      <c r="C131" t="str">
        <f>VLOOKUP(A131,'All Village'!$G$2:$G$1914,1,FALSE)</f>
        <v>Jaganathaballavapur Sasan</v>
      </c>
      <c r="D131" t="str">
        <f>VLOOKUP(A131,'All Village'!$B$2:$B$1914,1,FALSE)</f>
        <v>Jaganathaballavapur Sasan</v>
      </c>
      <c r="E131" s="6">
        <v>0.19</v>
      </c>
      <c r="F131">
        <f>VLOOKUP(A131,'EB-2112'!$H$9:$CP$2112, 3, FALSE)</f>
        <v>21</v>
      </c>
      <c r="G131">
        <f>VLOOKUP(A131,'EB-2112'!$H$9:$CP$2112, 4, FALSE)</f>
        <v>91</v>
      </c>
      <c r="H131">
        <f t="shared" ref="H131:H194" si="2">((66.4/100)*G131)</f>
        <v>60.424000000000007</v>
      </c>
      <c r="I131">
        <f>VLOOKUP(A131,'EB-2112'!$H$9:$CP$2112, 19, FALSE)</f>
        <v>11</v>
      </c>
      <c r="J131">
        <f>VLOOKUP(D131,'EB-2112'!$H$9:$CP$2112, 22, FALSE)</f>
        <v>23</v>
      </c>
      <c r="K131">
        <f>VLOOKUP(A131,'EB-2112'!$H$9:$CP$2112, 40, FALSE)</f>
        <v>8</v>
      </c>
      <c r="L131">
        <f>VLOOKUP(A131,'EB-2112'!$H$9:$CP$2112, 85, FALSE)</f>
        <v>68</v>
      </c>
      <c r="M131">
        <f>(H131-J131)</f>
        <v>37.424000000000007</v>
      </c>
    </row>
    <row r="132" spans="1:13" x14ac:dyDescent="0.2">
      <c r="A132" s="6" t="s">
        <v>760</v>
      </c>
      <c r="B132" t="str">
        <f>VLOOKUP(A132,'EB-2112'!$H$9:$CP$2112, 1, FALSE)</f>
        <v>Prabatia</v>
      </c>
      <c r="C132" t="str">
        <f>VLOOKUP(A132,'All Village'!$G$2:$G$1914,1,FALSE)</f>
        <v>Prabatia</v>
      </c>
      <c r="D132" t="str">
        <f>VLOOKUP(A132,'All Village'!$B$2:$B$1914,1,FALSE)</f>
        <v>Prabatia</v>
      </c>
      <c r="E132" s="6">
        <v>2.0659999999999998</v>
      </c>
      <c r="F132">
        <f>VLOOKUP(A132,'EB-2112'!$H$9:$CP$2112, 3, FALSE)</f>
        <v>135</v>
      </c>
      <c r="G132">
        <f>VLOOKUP(A132,'EB-2112'!$H$9:$CP$2112, 4, FALSE)</f>
        <v>538</v>
      </c>
      <c r="H132">
        <f t="shared" si="2"/>
        <v>357.23200000000003</v>
      </c>
      <c r="I132">
        <f>VLOOKUP(A132,'EB-2112'!$H$9:$CP$2112, 19, FALSE)</f>
        <v>70</v>
      </c>
      <c r="J132">
        <f>VLOOKUP(D132,'EB-2112'!$H$9:$CP$2112, 22, FALSE)</f>
        <v>206</v>
      </c>
      <c r="K132">
        <f>VLOOKUP(A132,'EB-2112'!$H$9:$CP$2112, 40, FALSE)</f>
        <v>55</v>
      </c>
      <c r="L132">
        <f>VLOOKUP(A132,'EB-2112'!$H$9:$CP$2112, 85, FALSE)</f>
        <v>332</v>
      </c>
      <c r="M132">
        <f>(H132-J132)</f>
        <v>151.23200000000003</v>
      </c>
    </row>
    <row r="133" spans="1:13" x14ac:dyDescent="0.2">
      <c r="A133" s="6" t="s">
        <v>811</v>
      </c>
      <c r="B133" t="str">
        <f>VLOOKUP(A133,'EB-2112'!$H$9:$CP$2112, 1, FALSE)</f>
        <v>Baudhapur</v>
      </c>
      <c r="C133" t="str">
        <f>VLOOKUP(A133,'All Village'!$G$2:$G$1914,1,FALSE)</f>
        <v>Baudhapur</v>
      </c>
      <c r="D133" t="str">
        <f>VLOOKUP(A133,'All Village'!$B$2:$B$1914,1,FALSE)</f>
        <v>Baudhapur</v>
      </c>
      <c r="E133" s="6">
        <v>0.76300000000000001</v>
      </c>
      <c r="F133">
        <f>VLOOKUP(A133,'EB-2112'!$H$9:$CP$2112, 3, FALSE)</f>
        <v>59</v>
      </c>
      <c r="G133">
        <f>VLOOKUP(A133,'EB-2112'!$H$9:$CP$2112, 4, FALSE)</f>
        <v>297</v>
      </c>
      <c r="H133">
        <f t="shared" si="2"/>
        <v>197.208</v>
      </c>
      <c r="I133">
        <f>VLOOKUP(A133,'EB-2112'!$H$9:$CP$2112, 19, FALSE)</f>
        <v>101</v>
      </c>
      <c r="J133">
        <f>VLOOKUP(D133,'EB-2112'!$H$9:$CP$2112, 22, FALSE)</f>
        <v>170</v>
      </c>
      <c r="K133">
        <f>VLOOKUP(A133,'EB-2112'!$H$9:$CP$2112, 40, FALSE)</f>
        <v>23</v>
      </c>
      <c r="L133">
        <f>VLOOKUP(A133,'EB-2112'!$H$9:$CP$2112, 85, FALSE)</f>
        <v>127</v>
      </c>
      <c r="M133">
        <f>(H133-J133)</f>
        <v>27.207999999999998</v>
      </c>
    </row>
    <row r="134" spans="1:13" x14ac:dyDescent="0.2">
      <c r="A134" s="6" t="s">
        <v>773</v>
      </c>
      <c r="B134" t="str">
        <f>VLOOKUP(A134,'EB-2112'!$H$9:$CP$2112, 1, FALSE)</f>
        <v>Lingapada</v>
      </c>
      <c r="C134" t="str">
        <f>VLOOKUP(A134,'All Village'!$G$2:$G$1914,1,FALSE)</f>
        <v>Lingapada</v>
      </c>
      <c r="D134" t="str">
        <f>VLOOKUP(A134,'All Village'!$B$2:$B$1914,1,FALSE)</f>
        <v>Lingapada</v>
      </c>
      <c r="E134" s="6">
        <v>1.6539999999999999</v>
      </c>
      <c r="F134">
        <f>VLOOKUP(A134,'EB-2112'!$H$9:$CP$2112, 3, FALSE)</f>
        <v>88</v>
      </c>
      <c r="G134">
        <f>VLOOKUP(A134,'EB-2112'!$H$9:$CP$2112, 4, FALSE)</f>
        <v>325</v>
      </c>
      <c r="H134">
        <f t="shared" si="2"/>
        <v>215.8</v>
      </c>
      <c r="I134">
        <f>VLOOKUP(A134,'EB-2112'!$H$9:$CP$2112, 19, FALSE)</f>
        <v>91</v>
      </c>
      <c r="J134">
        <f>VLOOKUP(D134,'EB-2112'!$H$9:$CP$2112, 22, FALSE)</f>
        <v>135</v>
      </c>
      <c r="K134">
        <f>VLOOKUP(A134,'EB-2112'!$H$9:$CP$2112, 40, FALSE)</f>
        <v>53</v>
      </c>
      <c r="L134">
        <f>VLOOKUP(A134,'EB-2112'!$H$9:$CP$2112, 85, FALSE)</f>
        <v>190</v>
      </c>
      <c r="M134">
        <f>(H134-J134)</f>
        <v>80.800000000000011</v>
      </c>
    </row>
    <row r="135" spans="1:13" x14ac:dyDescent="0.2">
      <c r="A135" s="6" t="s">
        <v>744</v>
      </c>
      <c r="B135" t="str">
        <f>VLOOKUP(A135,'EB-2112'!$H$9:$CP$2112, 1, FALSE)</f>
        <v>Kaduanuagan</v>
      </c>
      <c r="C135" t="str">
        <f>VLOOKUP(A135,'All Village'!$G$2:$G$1914,1,FALSE)</f>
        <v>Kaduanuagan</v>
      </c>
      <c r="D135" t="str">
        <f>VLOOKUP(A135,'All Village'!$B$2:$B$1914,1,FALSE)</f>
        <v>Kaduanuagan</v>
      </c>
      <c r="E135" s="6">
        <v>1.3129999999999999</v>
      </c>
      <c r="F135">
        <f>VLOOKUP(A135,'EB-2112'!$H$9:$CP$2112, 3, FALSE)</f>
        <v>108</v>
      </c>
      <c r="G135">
        <f>VLOOKUP(A135,'EB-2112'!$H$9:$CP$2112, 4, FALSE)</f>
        <v>502</v>
      </c>
      <c r="H135">
        <f t="shared" si="2"/>
        <v>333.32800000000003</v>
      </c>
      <c r="I135">
        <f>VLOOKUP(A135,'EB-2112'!$H$9:$CP$2112, 19, FALSE)</f>
        <v>136</v>
      </c>
      <c r="J135">
        <f>VLOOKUP(D135,'EB-2112'!$H$9:$CP$2112, 22, FALSE)</f>
        <v>243</v>
      </c>
      <c r="K135">
        <f>VLOOKUP(A135,'EB-2112'!$H$9:$CP$2112, 40, FALSE)</f>
        <v>117</v>
      </c>
      <c r="L135">
        <f>VLOOKUP(A135,'EB-2112'!$H$9:$CP$2112, 85, FALSE)</f>
        <v>259</v>
      </c>
      <c r="M135">
        <f>(H135-J135)</f>
        <v>90.328000000000031</v>
      </c>
    </row>
    <row r="136" spans="1:13" x14ac:dyDescent="0.2">
      <c r="A136" s="6" t="s">
        <v>790</v>
      </c>
      <c r="B136" t="str">
        <f>VLOOKUP(A136,'EB-2112'!$H$9:$CP$2112, 1, FALSE)</f>
        <v>Khanduali</v>
      </c>
      <c r="C136" t="str">
        <f>VLOOKUP(A136,'All Village'!$G$2:$G$1914,1,FALSE)</f>
        <v>Khanduali</v>
      </c>
      <c r="D136" t="str">
        <f>VLOOKUP(A136,'All Village'!$B$2:$B$1914,1,FALSE)</f>
        <v>Khanduali</v>
      </c>
      <c r="E136" s="6">
        <v>2.028</v>
      </c>
      <c r="F136">
        <f>VLOOKUP(A136,'EB-2112'!$H$9:$CP$2112, 3, FALSE)</f>
        <v>205</v>
      </c>
      <c r="G136">
        <f>VLOOKUP(A136,'EB-2112'!$H$9:$CP$2112, 4, FALSE)</f>
        <v>883</v>
      </c>
      <c r="H136">
        <f t="shared" si="2"/>
        <v>586.31200000000001</v>
      </c>
      <c r="I136">
        <f>VLOOKUP(A136,'EB-2112'!$H$9:$CP$2112, 19, FALSE)</f>
        <v>361</v>
      </c>
      <c r="J136">
        <f>VLOOKUP(D136,'EB-2112'!$H$9:$CP$2112, 22, FALSE)</f>
        <v>491</v>
      </c>
      <c r="K136">
        <f>VLOOKUP(A136,'EB-2112'!$H$9:$CP$2112, 40, FALSE)</f>
        <v>235</v>
      </c>
      <c r="L136">
        <f>VLOOKUP(A136,'EB-2112'!$H$9:$CP$2112, 85, FALSE)</f>
        <v>392</v>
      </c>
      <c r="M136">
        <f>(H136-J136)</f>
        <v>95.312000000000012</v>
      </c>
    </row>
    <row r="137" spans="1:13" x14ac:dyDescent="0.2">
      <c r="A137" s="6" t="s">
        <v>629</v>
      </c>
      <c r="B137" t="str">
        <f>VLOOKUP(A137,'EB-2112'!$H$9:$CP$2112, 1, FALSE)</f>
        <v>Radhapatipur</v>
      </c>
      <c r="C137" t="str">
        <f>VLOOKUP(A137,'All Village'!$G$2:$G$1914,1,FALSE)</f>
        <v>Radhapatipur</v>
      </c>
      <c r="D137" t="str">
        <f>VLOOKUP(A137,'All Village'!$B$2:$B$1914,1,FALSE)</f>
        <v>Radhapatipur</v>
      </c>
      <c r="E137" s="6">
        <v>0.45600000000000002</v>
      </c>
      <c r="F137">
        <f>VLOOKUP(A137,'EB-2112'!$H$9:$CP$2112, 3, FALSE)</f>
        <v>97</v>
      </c>
      <c r="G137">
        <f>VLOOKUP(A137,'EB-2112'!$H$9:$CP$2112, 4, FALSE)</f>
        <v>415</v>
      </c>
      <c r="H137">
        <f t="shared" si="2"/>
        <v>275.56</v>
      </c>
      <c r="I137">
        <f>VLOOKUP(A137,'EB-2112'!$H$9:$CP$2112, 19, FALSE)</f>
        <v>97</v>
      </c>
      <c r="J137">
        <f>VLOOKUP(D137,'EB-2112'!$H$9:$CP$2112, 22, FALSE)</f>
        <v>219</v>
      </c>
      <c r="K137">
        <f>VLOOKUP(A137,'EB-2112'!$H$9:$CP$2112, 40, FALSE)</f>
        <v>81</v>
      </c>
      <c r="L137">
        <f>VLOOKUP(A137,'EB-2112'!$H$9:$CP$2112, 85, FALSE)</f>
        <v>196</v>
      </c>
      <c r="M137">
        <f>(H137-J137)</f>
        <v>56.56</v>
      </c>
    </row>
    <row r="138" spans="1:13" x14ac:dyDescent="0.2">
      <c r="A138" s="6" t="s">
        <v>834</v>
      </c>
      <c r="B138" t="str">
        <f>VLOOKUP(A138,'EB-2112'!$H$9:$CP$2112, 1, FALSE)</f>
        <v>Machhapangi</v>
      </c>
      <c r="C138" t="str">
        <f>VLOOKUP(A138,'All Village'!$G$2:$G$1914,1,FALSE)</f>
        <v>Machhapangi</v>
      </c>
      <c r="D138" t="str">
        <f>VLOOKUP(A138,'All Village'!$B$2:$B$1914,1,FALSE)</f>
        <v>Machhapangi</v>
      </c>
      <c r="E138" s="6">
        <v>7.6310000000000002</v>
      </c>
      <c r="F138">
        <f>VLOOKUP(A138,'EB-2112'!$H$9:$CP$2112, 3, FALSE)</f>
        <v>221</v>
      </c>
      <c r="G138">
        <f>VLOOKUP(A138,'EB-2112'!$H$9:$CP$2112, 4, FALSE)</f>
        <v>1041</v>
      </c>
      <c r="H138">
        <f t="shared" si="2"/>
        <v>691.22400000000005</v>
      </c>
      <c r="I138">
        <f>VLOOKUP(A138,'EB-2112'!$H$9:$CP$2112, 19, FALSE)</f>
        <v>488</v>
      </c>
      <c r="J138">
        <f>VLOOKUP(D138,'EB-2112'!$H$9:$CP$2112, 22, FALSE)</f>
        <v>569</v>
      </c>
      <c r="K138">
        <f>VLOOKUP(A138,'EB-2112'!$H$9:$CP$2112, 40, FALSE)</f>
        <v>522</v>
      </c>
      <c r="L138">
        <f>VLOOKUP(A138,'EB-2112'!$H$9:$CP$2112, 85, FALSE)</f>
        <v>472</v>
      </c>
      <c r="M138">
        <f>(H138-J138)</f>
        <v>122.22400000000005</v>
      </c>
    </row>
    <row r="139" spans="1:13" x14ac:dyDescent="0.2">
      <c r="A139" s="6" t="s">
        <v>762</v>
      </c>
      <c r="B139" t="str">
        <f>VLOOKUP(A139,'EB-2112'!$H$9:$CP$2112, 1, FALSE)</f>
        <v>Gurudijhatia</v>
      </c>
      <c r="C139" t="str">
        <f>VLOOKUP(A139,'All Village'!$G$2:$G$1914,1,FALSE)</f>
        <v>Gurudijhatia</v>
      </c>
      <c r="D139" t="str">
        <f>VLOOKUP(A139,'All Village'!$B$2:$B$1914,1,FALSE)</f>
        <v>Gurudijhatia</v>
      </c>
      <c r="E139" s="6">
        <v>20.558</v>
      </c>
      <c r="F139">
        <f>VLOOKUP(A139,'EB-2112'!$H$9:$CP$2112, 3, FALSE)</f>
        <v>309</v>
      </c>
      <c r="G139">
        <f>VLOOKUP(A139,'EB-2112'!$H$9:$CP$2112, 4, FALSE)</f>
        <v>1354</v>
      </c>
      <c r="H139">
        <f t="shared" si="2"/>
        <v>899.05600000000004</v>
      </c>
      <c r="I139">
        <f>VLOOKUP(A139,'EB-2112'!$H$9:$CP$2112, 19, FALSE)</f>
        <v>331</v>
      </c>
      <c r="J139">
        <f>VLOOKUP(D139,'EB-2112'!$H$9:$CP$2112, 22, FALSE)</f>
        <v>481</v>
      </c>
      <c r="K139">
        <f>VLOOKUP(A139,'EB-2112'!$H$9:$CP$2112, 40, FALSE)</f>
        <v>96</v>
      </c>
      <c r="L139">
        <f>VLOOKUP(A139,'EB-2112'!$H$9:$CP$2112, 85, FALSE)</f>
        <v>873</v>
      </c>
      <c r="M139">
        <f>(H139-J139)</f>
        <v>418.05600000000004</v>
      </c>
    </row>
    <row r="140" spans="1:13" x14ac:dyDescent="0.2">
      <c r="A140" s="6" t="s">
        <v>772</v>
      </c>
      <c r="B140" t="str">
        <f>VLOOKUP(A140,'EB-2112'!$H$9:$CP$2112, 1, FALSE)</f>
        <v>Kalankipur</v>
      </c>
      <c r="C140" t="str">
        <f>VLOOKUP(A140,'All Village'!$G$2:$G$1914,1,FALSE)</f>
        <v>Kalankipur</v>
      </c>
      <c r="D140" t="str">
        <f>VLOOKUP(A140,'All Village'!$B$2:$B$1914,1,FALSE)</f>
        <v>Kalankipur</v>
      </c>
      <c r="E140" s="6">
        <v>1.4319999999999999</v>
      </c>
      <c r="F140">
        <f>VLOOKUP(A140,'EB-2112'!$H$9:$CP$2112, 3, FALSE)</f>
        <v>13</v>
      </c>
      <c r="G140">
        <f>VLOOKUP(A140,'EB-2112'!$H$9:$CP$2112, 4, FALSE)</f>
        <v>49</v>
      </c>
      <c r="H140">
        <f t="shared" si="2"/>
        <v>32.536000000000001</v>
      </c>
      <c r="I140">
        <f>VLOOKUP(A140,'EB-2112'!$H$9:$CP$2112, 19, FALSE)</f>
        <v>12</v>
      </c>
      <c r="J140">
        <f>VLOOKUP(D140,'EB-2112'!$H$9:$CP$2112, 22, FALSE)</f>
        <v>19</v>
      </c>
      <c r="K140">
        <f>VLOOKUP(A140,'EB-2112'!$H$9:$CP$2112, 40, FALSE)</f>
        <v>6</v>
      </c>
      <c r="L140">
        <f>VLOOKUP(A140,'EB-2112'!$H$9:$CP$2112, 85, FALSE)</f>
        <v>30</v>
      </c>
      <c r="M140">
        <f>(H140-J140)</f>
        <v>13.536000000000001</v>
      </c>
    </row>
    <row r="141" spans="1:13" x14ac:dyDescent="0.2">
      <c r="A141" s="6" t="s">
        <v>841</v>
      </c>
      <c r="B141" t="str">
        <f>VLOOKUP(A141,'EB-2112'!$H$9:$CP$2112, 1, FALSE)</f>
        <v>Bagadhara</v>
      </c>
      <c r="C141" t="str">
        <f>VLOOKUP(A141,'All Village'!$G$2:$G$1914,1,FALSE)</f>
        <v>Bagadhara</v>
      </c>
      <c r="D141" t="str">
        <f>VLOOKUP(A141,'All Village'!$B$2:$B$1914,1,FALSE)</f>
        <v>Bagadhara</v>
      </c>
      <c r="E141" s="6">
        <v>0.55300000000000005</v>
      </c>
      <c r="F141">
        <f>VLOOKUP(A141,'EB-2112'!$H$9:$CP$2112, 3, FALSE)</f>
        <v>37</v>
      </c>
      <c r="G141">
        <f>VLOOKUP(A141,'EB-2112'!$H$9:$CP$2112, 4, FALSE)</f>
        <v>187</v>
      </c>
      <c r="H141">
        <f t="shared" si="2"/>
        <v>124.16800000000001</v>
      </c>
      <c r="I141">
        <f>VLOOKUP(A141,'EB-2112'!$H$9:$CP$2112, 19, FALSE)</f>
        <v>64</v>
      </c>
      <c r="J141">
        <f>VLOOKUP(D141,'EB-2112'!$H$9:$CP$2112, 22, FALSE)</f>
        <v>103</v>
      </c>
      <c r="K141">
        <f>VLOOKUP(A141,'EB-2112'!$H$9:$CP$2112, 40, FALSE)</f>
        <v>82</v>
      </c>
      <c r="L141">
        <f>VLOOKUP(A141,'EB-2112'!$H$9:$CP$2112, 85, FALSE)</f>
        <v>84</v>
      </c>
      <c r="M141">
        <f>(H141-J141)</f>
        <v>21.168000000000006</v>
      </c>
    </row>
    <row r="142" spans="1:13" x14ac:dyDescent="0.2">
      <c r="A142" s="6" t="s">
        <v>742</v>
      </c>
      <c r="B142" t="str">
        <f>VLOOKUP(A142,'EB-2112'!$H$9:$CP$2112, 1, FALSE)</f>
        <v>Sauria</v>
      </c>
      <c r="C142" t="str">
        <f>VLOOKUP(A142,'All Village'!$G$2:$G$1914,1,FALSE)</f>
        <v>Sauria</v>
      </c>
      <c r="D142" t="str">
        <f>VLOOKUP(A142,'All Village'!$B$2:$B$1914,1,FALSE)</f>
        <v>Sauria</v>
      </c>
      <c r="E142" s="6">
        <v>5.548</v>
      </c>
      <c r="F142">
        <f>VLOOKUP(A142,'EB-2112'!$H$9:$CP$2112, 3, FALSE)</f>
        <v>264</v>
      </c>
      <c r="G142">
        <f>VLOOKUP(A142,'EB-2112'!$H$9:$CP$2112, 4, FALSE)</f>
        <v>1284</v>
      </c>
      <c r="H142">
        <f t="shared" si="2"/>
        <v>852.57600000000002</v>
      </c>
      <c r="I142">
        <f>VLOOKUP(A142,'EB-2112'!$H$9:$CP$2112, 19, FALSE)</f>
        <v>712</v>
      </c>
      <c r="J142">
        <f>VLOOKUP(D142,'EB-2112'!$H$9:$CP$2112, 22, FALSE)</f>
        <v>744</v>
      </c>
      <c r="K142">
        <f>VLOOKUP(A142,'EB-2112'!$H$9:$CP$2112, 40, FALSE)</f>
        <v>448</v>
      </c>
      <c r="L142">
        <f>VLOOKUP(A142,'EB-2112'!$H$9:$CP$2112, 85, FALSE)</f>
        <v>540</v>
      </c>
      <c r="M142">
        <f>(H142-J142)</f>
        <v>108.57600000000002</v>
      </c>
    </row>
    <row r="143" spans="1:13" x14ac:dyDescent="0.2">
      <c r="A143" s="6" t="s">
        <v>793</v>
      </c>
      <c r="B143" t="str">
        <f>VLOOKUP(A143,'EB-2112'!$H$9:$CP$2112, 1, FALSE)</f>
        <v>Khamarnuagan</v>
      </c>
      <c r="C143" t="str">
        <f>VLOOKUP(A143,'All Village'!$G$2:$G$1914,1,FALSE)</f>
        <v>Khamarnuagan</v>
      </c>
      <c r="D143" t="str">
        <f>VLOOKUP(A143,'All Village'!$B$2:$B$1914,1,FALSE)</f>
        <v>Khamarnuagan</v>
      </c>
      <c r="E143" s="6">
        <v>6.8259999999999996</v>
      </c>
      <c r="F143">
        <f>VLOOKUP(A143,'EB-2112'!$H$9:$CP$2112, 3, FALSE)</f>
        <v>215</v>
      </c>
      <c r="G143">
        <f>VLOOKUP(A143,'EB-2112'!$H$9:$CP$2112, 4, FALSE)</f>
        <v>1143</v>
      </c>
      <c r="H143">
        <f t="shared" si="2"/>
        <v>758.952</v>
      </c>
      <c r="I143">
        <f>VLOOKUP(A143,'EB-2112'!$H$9:$CP$2112, 19, FALSE)</f>
        <v>346</v>
      </c>
      <c r="J143">
        <f>VLOOKUP(D143,'EB-2112'!$H$9:$CP$2112, 22, FALSE)</f>
        <v>397</v>
      </c>
      <c r="K143">
        <f>VLOOKUP(A143,'EB-2112'!$H$9:$CP$2112, 40, FALSE)</f>
        <v>35</v>
      </c>
      <c r="L143">
        <f>VLOOKUP(A143,'EB-2112'!$H$9:$CP$2112, 85, FALSE)</f>
        <v>746</v>
      </c>
      <c r="M143">
        <f>(H143-J143)</f>
        <v>361.952</v>
      </c>
    </row>
    <row r="144" spans="1:13" x14ac:dyDescent="0.2">
      <c r="A144" s="6" t="s">
        <v>687</v>
      </c>
      <c r="B144" t="str">
        <f>VLOOKUP(A144,'EB-2112'!$H$9:$CP$2112, 1, FALSE)</f>
        <v>Nuagada</v>
      </c>
      <c r="C144" t="str">
        <f>VLOOKUP(A144,'All Village'!$G$2:$G$1914,1,FALSE)</f>
        <v>Nuagada</v>
      </c>
      <c r="D144" t="str">
        <f>VLOOKUP(A144,'All Village'!$B$2:$B$1914,1,FALSE)</f>
        <v>Nuagada</v>
      </c>
      <c r="E144" s="6">
        <v>0.16800000000000001</v>
      </c>
      <c r="F144">
        <f>VLOOKUP(A144,'EB-2112'!$H$9:$CP$2112, 3, FALSE)</f>
        <v>98</v>
      </c>
      <c r="G144">
        <f>VLOOKUP(A144,'EB-2112'!$H$9:$CP$2112, 4, FALSE)</f>
        <v>504</v>
      </c>
      <c r="H144">
        <f t="shared" si="2"/>
        <v>334.65600000000001</v>
      </c>
      <c r="I144">
        <f>VLOOKUP(A144,'EB-2112'!$H$9:$CP$2112, 19, FALSE)</f>
        <v>100</v>
      </c>
      <c r="J144">
        <f>VLOOKUP(D144,'EB-2112'!$H$9:$CP$2112, 22, FALSE)</f>
        <v>172</v>
      </c>
      <c r="K144">
        <f>VLOOKUP(A144,'EB-2112'!$H$9:$CP$2112, 40, FALSE)</f>
        <v>1</v>
      </c>
      <c r="L144">
        <f>VLOOKUP(A144,'EB-2112'!$H$9:$CP$2112, 85, FALSE)</f>
        <v>332</v>
      </c>
      <c r="M144">
        <f>(H144-J144)</f>
        <v>162.65600000000001</v>
      </c>
    </row>
    <row r="145" spans="1:13" x14ac:dyDescent="0.2">
      <c r="A145" s="6" t="s">
        <v>378</v>
      </c>
      <c r="B145" t="str">
        <f>VLOOKUP(A145,'EB-2112'!$H$9:$CP$2112, 1, FALSE)</f>
        <v>Banamalipur</v>
      </c>
      <c r="C145" t="str">
        <f>VLOOKUP(A145,'All Village'!$G$2:$G$1914,1,FALSE)</f>
        <v>Banamalipur</v>
      </c>
      <c r="D145" t="str">
        <f>VLOOKUP(A145,'All Village'!$B$2:$B$1914,1,FALSE)</f>
        <v>Banamalipur</v>
      </c>
      <c r="E145" s="6">
        <v>0.88900000000000001</v>
      </c>
      <c r="F145">
        <f>VLOOKUP(A145,'EB-2112'!$H$9:$CP$2112, 3, FALSE)</f>
        <v>222</v>
      </c>
      <c r="G145">
        <f>VLOOKUP(A145,'EB-2112'!$H$9:$CP$2112, 4, FALSE)</f>
        <v>1115</v>
      </c>
      <c r="H145">
        <f t="shared" si="2"/>
        <v>740.36</v>
      </c>
      <c r="I145">
        <f>VLOOKUP(A145,'EB-2112'!$H$9:$CP$2112, 19, FALSE)</f>
        <v>265</v>
      </c>
      <c r="J145">
        <f>VLOOKUP(D145,'EB-2112'!$H$9:$CP$2112, 22, FALSE)</f>
        <v>339</v>
      </c>
      <c r="K145">
        <f>VLOOKUP(A145,'EB-2112'!$H$9:$CP$2112, 40, FALSE)</f>
        <v>58</v>
      </c>
      <c r="L145">
        <f>VLOOKUP(A145,'EB-2112'!$H$9:$CP$2112, 85, FALSE)</f>
        <v>776</v>
      </c>
      <c r="M145">
        <f>(H145-J145)</f>
        <v>401.36</v>
      </c>
    </row>
    <row r="146" spans="1:13" x14ac:dyDescent="0.2">
      <c r="A146" s="6" t="s">
        <v>170</v>
      </c>
      <c r="B146" t="str">
        <f>VLOOKUP(A146,'EB-2112'!$H$9:$CP$2112, 1, FALSE)</f>
        <v>Ramachandrapur</v>
      </c>
      <c r="C146" t="str">
        <f>VLOOKUP(A146,'All Village'!$G$2:$G$1914,1,FALSE)</f>
        <v>Ramachandrapur</v>
      </c>
      <c r="D146" t="str">
        <f>VLOOKUP(A146,'All Village'!$B$2:$B$1914,1,FALSE)</f>
        <v>Ramachandrapur</v>
      </c>
      <c r="E146" s="6">
        <v>0.14299999999999999</v>
      </c>
      <c r="F146">
        <f>VLOOKUP(A146,'EB-2112'!$H$9:$CP$2112, 3, FALSE)</f>
        <v>21</v>
      </c>
      <c r="G146">
        <f>VLOOKUP(A146,'EB-2112'!$H$9:$CP$2112, 4, FALSE)</f>
        <v>88</v>
      </c>
      <c r="H146">
        <f t="shared" si="2"/>
        <v>58.432000000000002</v>
      </c>
      <c r="I146">
        <f>VLOOKUP(A146,'EB-2112'!$H$9:$CP$2112, 19, FALSE)</f>
        <v>19</v>
      </c>
      <c r="J146">
        <f>VLOOKUP(D146,'EB-2112'!$H$9:$CP$2112, 22, FALSE)</f>
        <v>56</v>
      </c>
      <c r="K146">
        <f>VLOOKUP(A146,'EB-2112'!$H$9:$CP$2112, 40, FALSE)</f>
        <v>31</v>
      </c>
      <c r="L146">
        <f>VLOOKUP(A146,'EB-2112'!$H$9:$CP$2112, 85, FALSE)</f>
        <v>32</v>
      </c>
      <c r="M146">
        <f>(H146-J146)</f>
        <v>2.4320000000000022</v>
      </c>
    </row>
    <row r="147" spans="1:13" x14ac:dyDescent="0.2">
      <c r="A147" s="6" t="s">
        <v>775</v>
      </c>
      <c r="B147" t="str">
        <f>VLOOKUP(A147,'EB-2112'!$H$9:$CP$2112, 1, FALSE)</f>
        <v>Nuadihi</v>
      </c>
      <c r="C147" t="str">
        <f>VLOOKUP(A147,'All Village'!$G$2:$G$1914,1,FALSE)</f>
        <v>Nuadihi</v>
      </c>
      <c r="D147" t="str">
        <f>VLOOKUP(A147,'All Village'!$B$2:$B$1914,1,FALSE)</f>
        <v>Nuadihi</v>
      </c>
      <c r="E147" s="6">
        <v>0.59599999999999997</v>
      </c>
      <c r="F147">
        <f>VLOOKUP(A147,'EB-2112'!$H$9:$CP$2112, 3, FALSE)</f>
        <v>25</v>
      </c>
      <c r="G147">
        <f>VLOOKUP(A147,'EB-2112'!$H$9:$CP$2112, 4, FALSE)</f>
        <v>129</v>
      </c>
      <c r="H147">
        <f t="shared" si="2"/>
        <v>85.656000000000006</v>
      </c>
      <c r="I147">
        <f>VLOOKUP(A147,'EB-2112'!$H$9:$CP$2112, 19, FALSE)</f>
        <v>21</v>
      </c>
      <c r="J147">
        <f>VLOOKUP(D147,'EB-2112'!$H$9:$CP$2112, 22, FALSE)</f>
        <v>42</v>
      </c>
      <c r="K147">
        <f>VLOOKUP(A147,'EB-2112'!$H$9:$CP$2112, 40, FALSE)</f>
        <v>5</v>
      </c>
      <c r="L147">
        <f>VLOOKUP(A147,'EB-2112'!$H$9:$CP$2112, 85, FALSE)</f>
        <v>87</v>
      </c>
      <c r="M147">
        <f>(H147-J147)</f>
        <v>43.656000000000006</v>
      </c>
    </row>
    <row r="148" spans="1:13" x14ac:dyDescent="0.2">
      <c r="A148" s="6" t="s">
        <v>771</v>
      </c>
      <c r="B148" t="str">
        <f>VLOOKUP(A148,'EB-2112'!$H$9:$CP$2112, 1, FALSE)</f>
        <v>Suniamunha</v>
      </c>
      <c r="C148" t="str">
        <f>VLOOKUP(A148,'All Village'!$G$2:$G$1914,1,FALSE)</f>
        <v>Suniamunha</v>
      </c>
      <c r="D148" t="str">
        <f>VLOOKUP(A148,'All Village'!$B$2:$B$1914,1,FALSE)</f>
        <v>Suniamunha</v>
      </c>
      <c r="E148" s="6">
        <v>1.4159999999999999</v>
      </c>
      <c r="F148">
        <f>VLOOKUP(A148,'EB-2112'!$H$9:$CP$2112, 3, FALSE)</f>
        <v>64</v>
      </c>
      <c r="G148">
        <f>VLOOKUP(A148,'EB-2112'!$H$9:$CP$2112, 4, FALSE)</f>
        <v>233</v>
      </c>
      <c r="H148">
        <f t="shared" si="2"/>
        <v>154.71200000000002</v>
      </c>
      <c r="I148">
        <f>VLOOKUP(A148,'EB-2112'!$H$9:$CP$2112, 19, FALSE)</f>
        <v>82</v>
      </c>
      <c r="J148">
        <f>VLOOKUP(D148,'EB-2112'!$H$9:$CP$2112, 22, FALSE)</f>
        <v>111</v>
      </c>
      <c r="K148">
        <f>VLOOKUP(A148,'EB-2112'!$H$9:$CP$2112, 40, FALSE)</f>
        <v>50</v>
      </c>
      <c r="L148">
        <f>VLOOKUP(A148,'EB-2112'!$H$9:$CP$2112, 85, FALSE)</f>
        <v>122</v>
      </c>
      <c r="M148">
        <f>(H148-J148)</f>
        <v>43.712000000000018</v>
      </c>
    </row>
    <row r="149" spans="1:13" x14ac:dyDescent="0.2">
      <c r="A149" s="6" t="s">
        <v>686</v>
      </c>
      <c r="B149" t="str">
        <f>VLOOKUP(A149,'EB-2112'!$H$9:$CP$2112, 1, FALSE)</f>
        <v>Katkiasahi</v>
      </c>
      <c r="C149" t="str">
        <f>VLOOKUP(A149,'All Village'!$G$2:$G$1914,1,FALSE)</f>
        <v>Katkiasahi</v>
      </c>
      <c r="D149" t="str">
        <f>VLOOKUP(A149,'All Village'!$B$2:$B$1914,1,FALSE)</f>
        <v>Katkiasahi</v>
      </c>
      <c r="E149" s="6">
        <v>2.6419999999999999</v>
      </c>
      <c r="F149">
        <f>VLOOKUP(A149,'EB-2112'!$H$9:$CP$2112, 3, FALSE)</f>
        <v>258</v>
      </c>
      <c r="G149">
        <f>VLOOKUP(A149,'EB-2112'!$H$9:$CP$2112, 4, FALSE)</f>
        <v>1269</v>
      </c>
      <c r="H149">
        <f t="shared" si="2"/>
        <v>842.6160000000001</v>
      </c>
      <c r="I149">
        <f>VLOOKUP(A149,'EB-2112'!$H$9:$CP$2112, 19, FALSE)</f>
        <v>273</v>
      </c>
      <c r="J149">
        <f>VLOOKUP(D149,'EB-2112'!$H$9:$CP$2112, 22, FALSE)</f>
        <v>724</v>
      </c>
      <c r="K149">
        <f>VLOOKUP(A149,'EB-2112'!$H$9:$CP$2112, 40, FALSE)</f>
        <v>381</v>
      </c>
      <c r="L149">
        <f>VLOOKUP(A149,'EB-2112'!$H$9:$CP$2112, 85, FALSE)</f>
        <v>545</v>
      </c>
      <c r="M149">
        <f>(H149-J149)</f>
        <v>118.6160000000001</v>
      </c>
    </row>
    <row r="150" spans="1:13" x14ac:dyDescent="0.2">
      <c r="A150" s="6" t="s">
        <v>688</v>
      </c>
      <c r="B150" t="str">
        <f>VLOOKUP(A150,'EB-2112'!$H$9:$CP$2112, 1, FALSE)</f>
        <v>Balarampur</v>
      </c>
      <c r="C150" t="str">
        <f>VLOOKUP(A150,'All Village'!$G$2:$G$1914,1,FALSE)</f>
        <v>Balarampur</v>
      </c>
      <c r="D150" t="str">
        <f>VLOOKUP(A150,'All Village'!$B$2:$B$1914,1,FALSE)</f>
        <v>Balarampur</v>
      </c>
      <c r="E150" s="6">
        <v>5.024</v>
      </c>
      <c r="F150">
        <f>VLOOKUP(A150,'EB-2112'!$H$9:$CP$2112, 3, FALSE)</f>
        <v>359</v>
      </c>
      <c r="G150">
        <f>VLOOKUP(A150,'EB-2112'!$H$9:$CP$2112, 4, FALSE)</f>
        <v>1884</v>
      </c>
      <c r="H150">
        <f t="shared" si="2"/>
        <v>1250.9760000000001</v>
      </c>
      <c r="I150">
        <f>VLOOKUP(A150,'EB-2112'!$H$9:$CP$2112, 19, FALSE)</f>
        <v>586</v>
      </c>
      <c r="J150">
        <f>VLOOKUP(D150,'EB-2112'!$H$9:$CP$2112, 22, FALSE)</f>
        <v>775</v>
      </c>
      <c r="K150">
        <f>VLOOKUP(A150,'EB-2112'!$H$9:$CP$2112, 40, FALSE)</f>
        <v>335</v>
      </c>
      <c r="L150">
        <f>VLOOKUP(A150,'EB-2112'!$H$9:$CP$2112, 85, FALSE)</f>
        <v>1109</v>
      </c>
      <c r="M150">
        <f>(H150-J150)</f>
        <v>475.97600000000011</v>
      </c>
    </row>
    <row r="151" spans="1:13" x14ac:dyDescent="0.2">
      <c r="A151" s="6" t="s">
        <v>1426</v>
      </c>
      <c r="B151" t="str">
        <f>VLOOKUP(A151,'EB-2112'!$H$9:$CP$2112, 1, FALSE)</f>
        <v>Paramanandapur</v>
      </c>
      <c r="C151" t="str">
        <f>VLOOKUP(A151,'All Village'!$G$2:$G$1914,1,FALSE)</f>
        <v>Paramanandapur</v>
      </c>
      <c r="D151" t="str">
        <f>VLOOKUP(A151,'All Village'!$B$2:$B$1914,1,FALSE)</f>
        <v>Paramanandapur</v>
      </c>
      <c r="E151" s="6">
        <v>0.90500000000000003</v>
      </c>
      <c r="F151">
        <f>VLOOKUP(A151,'EB-2112'!$H$9:$CP$2112, 3, FALSE)</f>
        <v>0</v>
      </c>
      <c r="G151">
        <f>VLOOKUP(A151,'EB-2112'!$H$9:$CP$2112, 4, FALSE)</f>
        <v>0</v>
      </c>
      <c r="H151">
        <f t="shared" si="2"/>
        <v>0</v>
      </c>
      <c r="I151">
        <f>VLOOKUP(A151,'EB-2112'!$H$9:$CP$2112, 19, FALSE)</f>
        <v>0</v>
      </c>
      <c r="J151">
        <f>VLOOKUP(D151,'EB-2112'!$H$9:$CP$2112, 22, FALSE)</f>
        <v>0</v>
      </c>
      <c r="K151">
        <f>VLOOKUP(A151,'EB-2112'!$H$9:$CP$2112, 40, FALSE)</f>
        <v>0</v>
      </c>
      <c r="L151">
        <f>VLOOKUP(A151,'EB-2112'!$H$9:$CP$2112, 85, FALSE)</f>
        <v>0</v>
      </c>
      <c r="M151">
        <f>(H151-J151)</f>
        <v>0</v>
      </c>
    </row>
    <row r="152" spans="1:13" x14ac:dyDescent="0.2">
      <c r="A152" s="6" t="s">
        <v>624</v>
      </c>
      <c r="B152" t="str">
        <f>VLOOKUP(A152,'EB-2112'!$H$9:$CP$2112, 1, FALSE)</f>
        <v>Talabasta</v>
      </c>
      <c r="C152" t="str">
        <f>VLOOKUP(A152,'All Village'!$G$2:$G$1914,1,FALSE)</f>
        <v>Talabasta</v>
      </c>
      <c r="D152" t="str">
        <f>VLOOKUP(A152,'All Village'!$B$2:$B$1914,1,FALSE)</f>
        <v>Talabasta</v>
      </c>
      <c r="E152" s="6">
        <v>0.22500000000000001</v>
      </c>
      <c r="F152">
        <f>VLOOKUP(A152,'EB-2112'!$H$9:$CP$2112, 3, FALSE)</f>
        <v>80</v>
      </c>
      <c r="G152">
        <f>VLOOKUP(A152,'EB-2112'!$H$9:$CP$2112, 4, FALSE)</f>
        <v>363</v>
      </c>
      <c r="H152">
        <f t="shared" si="2"/>
        <v>241.03200000000001</v>
      </c>
      <c r="I152">
        <f>VLOOKUP(A152,'EB-2112'!$H$9:$CP$2112, 19, FALSE)</f>
        <v>95</v>
      </c>
      <c r="J152">
        <f>VLOOKUP(D152,'EB-2112'!$H$9:$CP$2112, 22, FALSE)</f>
        <v>150</v>
      </c>
      <c r="K152">
        <f>VLOOKUP(A152,'EB-2112'!$H$9:$CP$2112, 40, FALSE)</f>
        <v>20</v>
      </c>
      <c r="L152">
        <f>VLOOKUP(A152,'EB-2112'!$H$9:$CP$2112, 85, FALSE)</f>
        <v>213</v>
      </c>
      <c r="M152">
        <f>(H152-J152)</f>
        <v>91.032000000000011</v>
      </c>
    </row>
    <row r="153" spans="1:13" x14ac:dyDescent="0.2">
      <c r="A153" s="6" t="s">
        <v>792</v>
      </c>
      <c r="B153" t="str">
        <f>VLOOKUP(A153,'EB-2112'!$H$9:$CP$2112, 1, FALSE)</f>
        <v>Radhakrushnapur</v>
      </c>
      <c r="C153" t="str">
        <f>VLOOKUP(A153,'All Village'!$G$2:$G$1914,1,FALSE)</f>
        <v>Radhakrushnapur</v>
      </c>
      <c r="D153" t="str">
        <f>VLOOKUP(A153,'All Village'!$B$2:$B$1914,1,FALSE)</f>
        <v>Radhakrushnapur</v>
      </c>
      <c r="E153" s="6">
        <v>0.69599999999999995</v>
      </c>
      <c r="F153">
        <f>VLOOKUP(A153,'EB-2112'!$H$9:$CP$2112, 3, FALSE)</f>
        <v>373</v>
      </c>
      <c r="G153">
        <f>VLOOKUP(A153,'EB-2112'!$H$9:$CP$2112, 4, FALSE)</f>
        <v>2110</v>
      </c>
      <c r="H153">
        <f t="shared" si="2"/>
        <v>1401.04</v>
      </c>
      <c r="I153">
        <f>VLOOKUP(A153,'EB-2112'!$H$9:$CP$2112, 19, FALSE)</f>
        <v>1091</v>
      </c>
      <c r="J153">
        <f>VLOOKUP(D153,'EB-2112'!$H$9:$CP$2112, 22, FALSE)</f>
        <v>938</v>
      </c>
      <c r="K153">
        <f>VLOOKUP(A153,'EB-2112'!$H$9:$CP$2112, 40, FALSE)</f>
        <v>395</v>
      </c>
      <c r="L153">
        <f>VLOOKUP(A153,'EB-2112'!$H$9:$CP$2112, 85, FALSE)</f>
        <v>1172</v>
      </c>
      <c r="M153">
        <f>(H153-J153)</f>
        <v>463.03999999999996</v>
      </c>
    </row>
    <row r="154" spans="1:13" x14ac:dyDescent="0.2">
      <c r="A154" s="6" t="s">
        <v>781</v>
      </c>
      <c r="B154" t="str">
        <f>VLOOKUP(A154,'EB-2112'!$H$9:$CP$2112, 1, FALSE)</f>
        <v>Chhotiamba</v>
      </c>
      <c r="C154" t="str">
        <f>VLOOKUP(A154,'All Village'!$G$2:$G$1914,1,FALSE)</f>
        <v>Chhotiamba</v>
      </c>
      <c r="D154" t="str">
        <f>VLOOKUP(A154,'All Village'!$B$2:$B$1914,1,FALSE)</f>
        <v>Chhotiamba</v>
      </c>
      <c r="E154" s="6">
        <v>7.6680000000000001</v>
      </c>
      <c r="F154">
        <f>VLOOKUP(A154,'EB-2112'!$H$9:$CP$2112, 3, FALSE)</f>
        <v>176</v>
      </c>
      <c r="G154">
        <f>VLOOKUP(A154,'EB-2112'!$H$9:$CP$2112, 4, FALSE)</f>
        <v>821</v>
      </c>
      <c r="H154">
        <f t="shared" si="2"/>
        <v>545.14400000000001</v>
      </c>
      <c r="I154">
        <f>VLOOKUP(A154,'EB-2112'!$H$9:$CP$2112, 19, FALSE)</f>
        <v>197</v>
      </c>
      <c r="J154">
        <f>VLOOKUP(D154,'EB-2112'!$H$9:$CP$2112, 22, FALSE)</f>
        <v>272</v>
      </c>
      <c r="K154">
        <f>VLOOKUP(A154,'EB-2112'!$H$9:$CP$2112, 40, FALSE)</f>
        <v>7</v>
      </c>
      <c r="L154">
        <f>VLOOKUP(A154,'EB-2112'!$H$9:$CP$2112, 85, FALSE)</f>
        <v>549</v>
      </c>
      <c r="M154">
        <f>(H154-J154)</f>
        <v>273.14400000000001</v>
      </c>
    </row>
    <row r="155" spans="1:13" x14ac:dyDescent="0.2">
      <c r="A155" s="6" t="s">
        <v>616</v>
      </c>
      <c r="B155" t="str">
        <f>VLOOKUP(A155,'EB-2112'!$H$9:$CP$2112, 1, FALSE)</f>
        <v>Arakhapatana</v>
      </c>
      <c r="C155" t="str">
        <f>VLOOKUP(A155,'All Village'!$G$2:$G$1914,1,FALSE)</f>
        <v>Arakhapatana</v>
      </c>
      <c r="D155" t="str">
        <f>VLOOKUP(A155,'All Village'!$B$2:$B$1914,1,FALSE)</f>
        <v>Arakhapatana</v>
      </c>
      <c r="E155" s="6">
        <v>0.21199999999999999</v>
      </c>
      <c r="F155">
        <f>VLOOKUP(A155,'EB-2112'!$H$9:$CP$2112, 3, FALSE)</f>
        <v>151</v>
      </c>
      <c r="G155">
        <f>VLOOKUP(A155,'EB-2112'!$H$9:$CP$2112, 4, FALSE)</f>
        <v>760</v>
      </c>
      <c r="H155">
        <f t="shared" si="2"/>
        <v>504.64000000000004</v>
      </c>
      <c r="I155">
        <f>VLOOKUP(A155,'EB-2112'!$H$9:$CP$2112, 19, FALSE)</f>
        <v>154</v>
      </c>
      <c r="J155">
        <f>VLOOKUP(D155,'EB-2112'!$H$9:$CP$2112, 22, FALSE)</f>
        <v>227</v>
      </c>
      <c r="K155">
        <f>VLOOKUP(A155,'EB-2112'!$H$9:$CP$2112, 40, FALSE)</f>
        <v>21</v>
      </c>
      <c r="L155">
        <f>VLOOKUP(A155,'EB-2112'!$H$9:$CP$2112, 85, FALSE)</f>
        <v>533</v>
      </c>
      <c r="M155">
        <f>(H155-J155)</f>
        <v>277.64000000000004</v>
      </c>
    </row>
    <row r="156" spans="1:13" x14ac:dyDescent="0.2">
      <c r="A156" s="6" t="s">
        <v>819</v>
      </c>
      <c r="B156" t="str">
        <f>VLOOKUP(A156,'EB-2112'!$H$9:$CP$2112, 1, FALSE)</f>
        <v>Nuasasan</v>
      </c>
      <c r="C156" t="str">
        <f>VLOOKUP(A156,'All Village'!$G$2:$G$1914,1,FALSE)</f>
        <v>Nuasasan</v>
      </c>
      <c r="D156" t="str">
        <f>VLOOKUP(A156,'All Village'!$B$2:$B$1914,1,FALSE)</f>
        <v>Nuasasan</v>
      </c>
      <c r="E156" s="6">
        <v>1.6719999999999999</v>
      </c>
      <c r="F156">
        <f>VLOOKUP(A156,'EB-2112'!$H$9:$CP$2112, 3, FALSE)</f>
        <v>219</v>
      </c>
      <c r="G156">
        <f>VLOOKUP(A156,'EB-2112'!$H$9:$CP$2112, 4, FALSE)</f>
        <v>1072</v>
      </c>
      <c r="H156">
        <f t="shared" si="2"/>
        <v>711.80799999999999</v>
      </c>
      <c r="I156">
        <f>VLOOKUP(A156,'EB-2112'!$H$9:$CP$2112, 19, FALSE)</f>
        <v>185</v>
      </c>
      <c r="J156">
        <f>VLOOKUP(D156,'EB-2112'!$H$9:$CP$2112, 22, FALSE)</f>
        <v>311</v>
      </c>
      <c r="K156">
        <f>VLOOKUP(A156,'EB-2112'!$H$9:$CP$2112, 40, FALSE)</f>
        <v>14</v>
      </c>
      <c r="L156">
        <f>VLOOKUP(A156,'EB-2112'!$H$9:$CP$2112, 85, FALSE)</f>
        <v>761</v>
      </c>
      <c r="M156">
        <f>(H156-J156)</f>
        <v>400.80799999999999</v>
      </c>
    </row>
    <row r="157" spans="1:13" x14ac:dyDescent="0.2">
      <c r="A157" s="6" t="s">
        <v>470</v>
      </c>
      <c r="B157" t="str">
        <f>VLOOKUP(A157,'EB-2112'!$H$9:$CP$2112, 1, FALSE)</f>
        <v>Krushnapur</v>
      </c>
      <c r="C157" t="str">
        <f>VLOOKUP(A157,'All Village'!$G$2:$G$1914,1,FALSE)</f>
        <v>Krushnapur</v>
      </c>
      <c r="D157" t="str">
        <f>VLOOKUP(A157,'All Village'!$B$2:$B$1914,1,FALSE)</f>
        <v>Krushnapur</v>
      </c>
      <c r="E157" s="6">
        <v>0.29699999999999999</v>
      </c>
      <c r="F157">
        <f>VLOOKUP(A157,'EB-2112'!$H$9:$CP$2112, 3, FALSE)</f>
        <v>211</v>
      </c>
      <c r="G157">
        <f>VLOOKUP(A157,'EB-2112'!$H$9:$CP$2112, 4, FALSE)</f>
        <v>871</v>
      </c>
      <c r="H157">
        <f t="shared" si="2"/>
        <v>578.34400000000005</v>
      </c>
      <c r="I157">
        <f>VLOOKUP(A157,'EB-2112'!$H$9:$CP$2112, 19, FALSE)</f>
        <v>315</v>
      </c>
      <c r="J157">
        <f>VLOOKUP(D157,'EB-2112'!$H$9:$CP$2112, 22, FALSE)</f>
        <v>313</v>
      </c>
      <c r="K157">
        <f>VLOOKUP(A157,'EB-2112'!$H$9:$CP$2112, 40, FALSE)</f>
        <v>278</v>
      </c>
      <c r="L157">
        <f>VLOOKUP(A157,'EB-2112'!$H$9:$CP$2112, 85, FALSE)</f>
        <v>558</v>
      </c>
      <c r="M157">
        <f>(H157-J157)</f>
        <v>265.34400000000005</v>
      </c>
    </row>
    <row r="158" spans="1:13" x14ac:dyDescent="0.2">
      <c r="A158" s="6" t="s">
        <v>252</v>
      </c>
      <c r="B158" t="str">
        <f>VLOOKUP(A158,'EB-2112'!$H$9:$CP$2112, 1, FALSE)</f>
        <v>Haripur</v>
      </c>
      <c r="C158" t="str">
        <f>VLOOKUP(A158,'All Village'!$G$2:$G$1914,1,FALSE)</f>
        <v>Haripur</v>
      </c>
      <c r="D158" t="str">
        <f>VLOOKUP(A158,'All Village'!$B$2:$B$1914,1,FALSE)</f>
        <v>Haripur</v>
      </c>
      <c r="E158" s="6">
        <v>1.0920000000000001</v>
      </c>
      <c r="F158">
        <f>VLOOKUP(A158,'EB-2112'!$H$9:$CP$2112, 3, FALSE)</f>
        <v>207</v>
      </c>
      <c r="G158">
        <f>VLOOKUP(A158,'EB-2112'!$H$9:$CP$2112, 4, FALSE)</f>
        <v>962</v>
      </c>
      <c r="H158">
        <f t="shared" si="2"/>
        <v>638.76800000000003</v>
      </c>
      <c r="I158">
        <f>VLOOKUP(A158,'EB-2112'!$H$9:$CP$2112, 19, FALSE)</f>
        <v>199</v>
      </c>
      <c r="J158">
        <f>VLOOKUP(D158,'EB-2112'!$H$9:$CP$2112, 22, FALSE)</f>
        <v>308</v>
      </c>
      <c r="K158">
        <f>VLOOKUP(A158,'EB-2112'!$H$9:$CP$2112, 40, FALSE)</f>
        <v>130</v>
      </c>
      <c r="L158">
        <f>VLOOKUP(A158,'EB-2112'!$H$9:$CP$2112, 85, FALSE)</f>
        <v>654</v>
      </c>
      <c r="M158">
        <f>(H158-J158)</f>
        <v>330.76800000000003</v>
      </c>
    </row>
    <row r="159" spans="1:13" x14ac:dyDescent="0.2">
      <c r="A159" s="6" t="s">
        <v>611</v>
      </c>
      <c r="B159" t="str">
        <f>VLOOKUP(A159,'EB-2112'!$H$9:$CP$2112, 1, FALSE)</f>
        <v>Khandahata</v>
      </c>
      <c r="C159" t="str">
        <f>VLOOKUP(A159,'All Village'!$G$2:$G$1914,1,FALSE)</f>
        <v>Khandahata</v>
      </c>
      <c r="D159" t="str">
        <f>VLOOKUP(A159,'All Village'!$B$2:$B$1914,1,FALSE)</f>
        <v>Khandahata</v>
      </c>
      <c r="E159" s="6">
        <v>1.56</v>
      </c>
      <c r="F159">
        <f>VLOOKUP(A159,'EB-2112'!$H$9:$CP$2112, 3, FALSE)</f>
        <v>219</v>
      </c>
      <c r="G159">
        <f>VLOOKUP(A159,'EB-2112'!$H$9:$CP$2112, 4, FALSE)</f>
        <v>950</v>
      </c>
      <c r="H159">
        <f t="shared" si="2"/>
        <v>630.80000000000007</v>
      </c>
      <c r="I159">
        <f>VLOOKUP(A159,'EB-2112'!$H$9:$CP$2112, 19, FALSE)</f>
        <v>211</v>
      </c>
      <c r="J159">
        <f>VLOOKUP(D159,'EB-2112'!$H$9:$CP$2112, 22, FALSE)</f>
        <v>339</v>
      </c>
      <c r="K159">
        <f>VLOOKUP(A159,'EB-2112'!$H$9:$CP$2112, 40, FALSE)</f>
        <v>16</v>
      </c>
      <c r="L159">
        <f>VLOOKUP(A159,'EB-2112'!$H$9:$CP$2112, 85, FALSE)</f>
        <v>611</v>
      </c>
      <c r="M159">
        <f>(H159-J159)</f>
        <v>291.80000000000007</v>
      </c>
    </row>
    <row r="160" spans="1:13" x14ac:dyDescent="0.2">
      <c r="A160" s="6" t="s">
        <v>821</v>
      </c>
      <c r="B160" t="str">
        <f>VLOOKUP(A160,'EB-2112'!$H$9:$CP$2112, 1, FALSE)</f>
        <v>Radharamanpur</v>
      </c>
      <c r="C160" t="str">
        <f>VLOOKUP(A160,'All Village'!$G$2:$G$1914,1,FALSE)</f>
        <v>Radharamanpur</v>
      </c>
      <c r="D160" t="str">
        <f>VLOOKUP(A160,'All Village'!$B$2:$B$1914,1,FALSE)</f>
        <v>Radharamanpur</v>
      </c>
      <c r="E160" s="6">
        <v>0.53400000000000003</v>
      </c>
      <c r="F160">
        <f>VLOOKUP(A160,'EB-2112'!$H$9:$CP$2112, 3, FALSE)</f>
        <v>58</v>
      </c>
      <c r="G160">
        <f>VLOOKUP(A160,'EB-2112'!$H$9:$CP$2112, 4, FALSE)</f>
        <v>263</v>
      </c>
      <c r="H160">
        <f t="shared" si="2"/>
        <v>174.63200000000001</v>
      </c>
      <c r="I160">
        <f>VLOOKUP(A160,'EB-2112'!$H$9:$CP$2112, 19, FALSE)</f>
        <v>47</v>
      </c>
      <c r="J160">
        <f>VLOOKUP(D160,'EB-2112'!$H$9:$CP$2112, 22, FALSE)</f>
        <v>92</v>
      </c>
      <c r="K160">
        <f>VLOOKUP(A160,'EB-2112'!$H$9:$CP$2112, 40, FALSE)</f>
        <v>8</v>
      </c>
      <c r="L160">
        <f>VLOOKUP(A160,'EB-2112'!$H$9:$CP$2112, 85, FALSE)</f>
        <v>171</v>
      </c>
      <c r="M160">
        <f>(H160-J160)</f>
        <v>82.632000000000005</v>
      </c>
    </row>
    <row r="161" spans="1:13" x14ac:dyDescent="0.2">
      <c r="A161" s="6" t="s">
        <v>759</v>
      </c>
      <c r="B161" t="str">
        <f>VLOOKUP(A161,'EB-2112'!$H$9:$CP$2112, 1, FALSE)</f>
        <v>Mantiri</v>
      </c>
      <c r="C161" t="str">
        <f>VLOOKUP(A161,'All Village'!$G$2:$G$1914,1,FALSE)</f>
        <v>Mantiri</v>
      </c>
      <c r="D161" t="str">
        <f>VLOOKUP(A161,'All Village'!$B$2:$B$1914,1,FALSE)</f>
        <v>Mantiri</v>
      </c>
      <c r="E161" s="6">
        <v>0.26200000000000001</v>
      </c>
      <c r="F161">
        <f>VLOOKUP(A161,'EB-2112'!$H$9:$CP$2112, 3, FALSE)</f>
        <v>58</v>
      </c>
      <c r="G161">
        <f>VLOOKUP(A161,'EB-2112'!$H$9:$CP$2112, 4, FALSE)</f>
        <v>282</v>
      </c>
      <c r="H161">
        <f t="shared" si="2"/>
        <v>187.24800000000002</v>
      </c>
      <c r="I161">
        <f>VLOOKUP(A161,'EB-2112'!$H$9:$CP$2112, 19, FALSE)</f>
        <v>58</v>
      </c>
      <c r="J161">
        <f>VLOOKUP(D161,'EB-2112'!$H$9:$CP$2112, 22, FALSE)</f>
        <v>102</v>
      </c>
      <c r="K161">
        <f>VLOOKUP(A161,'EB-2112'!$H$9:$CP$2112, 40, FALSE)</f>
        <v>34</v>
      </c>
      <c r="L161">
        <f>VLOOKUP(A161,'EB-2112'!$H$9:$CP$2112, 85, FALSE)</f>
        <v>180</v>
      </c>
      <c r="M161">
        <f>(H161-J161)</f>
        <v>85.248000000000019</v>
      </c>
    </row>
    <row r="162" spans="1:13" x14ac:dyDescent="0.2">
      <c r="A162" s="6" t="s">
        <v>676</v>
      </c>
      <c r="B162" t="str">
        <f>VLOOKUP(A162,'EB-2112'!$H$9:$CP$2112, 1, FALSE)</f>
        <v>Bailo</v>
      </c>
      <c r="C162" t="str">
        <f>VLOOKUP(A162,'All Village'!$G$2:$G$1914,1,FALSE)</f>
        <v>Bailo</v>
      </c>
      <c r="D162" t="str">
        <f>VLOOKUP(A162,'All Village'!$B$2:$B$1914,1,FALSE)</f>
        <v>Bailo</v>
      </c>
      <c r="E162" s="6">
        <v>0.67300000000000004</v>
      </c>
      <c r="F162">
        <f>VLOOKUP(A162,'EB-2112'!$H$9:$CP$2112, 3, FALSE)</f>
        <v>158</v>
      </c>
      <c r="G162">
        <f>VLOOKUP(A162,'EB-2112'!$H$9:$CP$2112, 4, FALSE)</f>
        <v>695</v>
      </c>
      <c r="H162">
        <f t="shared" si="2"/>
        <v>461.48</v>
      </c>
      <c r="I162">
        <f>VLOOKUP(A162,'EB-2112'!$H$9:$CP$2112, 19, FALSE)</f>
        <v>164</v>
      </c>
      <c r="J162">
        <f>VLOOKUP(D162,'EB-2112'!$H$9:$CP$2112, 22, FALSE)</f>
        <v>352</v>
      </c>
      <c r="K162">
        <f>VLOOKUP(A162,'EB-2112'!$H$9:$CP$2112, 40, FALSE)</f>
        <v>175</v>
      </c>
      <c r="L162">
        <f>VLOOKUP(A162,'EB-2112'!$H$9:$CP$2112, 85, FALSE)</f>
        <v>343</v>
      </c>
      <c r="M162">
        <f>(H162-J162)</f>
        <v>109.48000000000002</v>
      </c>
    </row>
    <row r="163" spans="1:13" x14ac:dyDescent="0.2">
      <c r="A163" s="6" t="s">
        <v>801</v>
      </c>
      <c r="B163" t="str">
        <f>VLOOKUP(A163,'EB-2112'!$H$9:$CP$2112, 1, FALSE)</f>
        <v>Bhogara</v>
      </c>
      <c r="C163" t="str">
        <f>VLOOKUP(A163,'All Village'!$G$2:$G$1914,1,FALSE)</f>
        <v>Bhogara</v>
      </c>
      <c r="D163" t="str">
        <f>VLOOKUP(A163,'All Village'!$B$2:$B$1914,1,FALSE)</f>
        <v>Bhogara</v>
      </c>
      <c r="E163" s="6">
        <v>1.347</v>
      </c>
      <c r="F163">
        <f>VLOOKUP(A163,'EB-2112'!$H$9:$CP$2112, 3, FALSE)</f>
        <v>207</v>
      </c>
      <c r="G163">
        <f>VLOOKUP(A163,'EB-2112'!$H$9:$CP$2112, 4, FALSE)</f>
        <v>1012</v>
      </c>
      <c r="H163">
        <f t="shared" si="2"/>
        <v>671.96800000000007</v>
      </c>
      <c r="I163">
        <f>VLOOKUP(A163,'EB-2112'!$H$9:$CP$2112, 19, FALSE)</f>
        <v>317</v>
      </c>
      <c r="J163">
        <f>VLOOKUP(D163,'EB-2112'!$H$9:$CP$2112, 22, FALSE)</f>
        <v>330</v>
      </c>
      <c r="K163">
        <f>VLOOKUP(A163,'EB-2112'!$H$9:$CP$2112, 40, FALSE)</f>
        <v>97</v>
      </c>
      <c r="L163">
        <f>VLOOKUP(A163,'EB-2112'!$H$9:$CP$2112, 85, FALSE)</f>
        <v>682</v>
      </c>
      <c r="M163">
        <f>(H163-J163)</f>
        <v>341.96800000000007</v>
      </c>
    </row>
    <row r="164" spans="1:13" x14ac:dyDescent="0.2">
      <c r="A164" s="6" t="s">
        <v>585</v>
      </c>
      <c r="B164" t="str">
        <f>VLOOKUP(A164,'EB-2112'!$H$9:$CP$2112, 1, FALSE)</f>
        <v>Kumbhiput</v>
      </c>
      <c r="C164" t="str">
        <f>VLOOKUP(A164,'All Village'!$G$2:$G$1914,1,FALSE)</f>
        <v>Kumbhiput</v>
      </c>
      <c r="D164" t="str">
        <f>VLOOKUP(A164,'All Village'!$B$2:$B$1914,1,FALSE)</f>
        <v>Kumbhiput</v>
      </c>
      <c r="E164" s="6">
        <v>1.4370000000000001</v>
      </c>
      <c r="F164">
        <f>VLOOKUP(A164,'EB-2112'!$H$9:$CP$2112, 3, FALSE)</f>
        <v>227</v>
      </c>
      <c r="G164">
        <f>VLOOKUP(A164,'EB-2112'!$H$9:$CP$2112, 4, FALSE)</f>
        <v>928</v>
      </c>
      <c r="H164">
        <f t="shared" si="2"/>
        <v>616.19200000000001</v>
      </c>
      <c r="I164">
        <f>VLOOKUP(A164,'EB-2112'!$H$9:$CP$2112, 19, FALSE)</f>
        <v>247</v>
      </c>
      <c r="J164">
        <f>VLOOKUP(D164,'EB-2112'!$H$9:$CP$2112, 22, FALSE)</f>
        <v>316</v>
      </c>
      <c r="K164">
        <f>VLOOKUP(A164,'EB-2112'!$H$9:$CP$2112, 40, FALSE)</f>
        <v>70</v>
      </c>
      <c r="L164">
        <f>VLOOKUP(A164,'EB-2112'!$H$9:$CP$2112, 85, FALSE)</f>
        <v>612</v>
      </c>
      <c r="M164">
        <f>(H164-J164)</f>
        <v>300.19200000000001</v>
      </c>
    </row>
    <row r="165" spans="1:13" x14ac:dyDescent="0.2">
      <c r="A165" s="6" t="s">
        <v>644</v>
      </c>
      <c r="B165" t="str">
        <f>VLOOKUP(A165,'EB-2112'!$H$9:$CP$2112, 1, FALSE)</f>
        <v>Radhamohanpur</v>
      </c>
      <c r="C165" t="str">
        <f>VLOOKUP(A165,'All Village'!$G$2:$G$1914,1,FALSE)</f>
        <v>Radhamohanpur</v>
      </c>
      <c r="D165" t="str">
        <f>VLOOKUP(A165,'All Village'!$B$2:$B$1914,1,FALSE)</f>
        <v>Radhamohanpur</v>
      </c>
      <c r="E165" s="6">
        <v>0.36899999999999999</v>
      </c>
      <c r="F165">
        <f>VLOOKUP(A165,'EB-2112'!$H$9:$CP$2112, 3, FALSE)</f>
        <v>56</v>
      </c>
      <c r="G165">
        <f>VLOOKUP(A165,'EB-2112'!$H$9:$CP$2112, 4, FALSE)</f>
        <v>286</v>
      </c>
      <c r="H165">
        <f t="shared" si="2"/>
        <v>189.904</v>
      </c>
      <c r="I165">
        <f>VLOOKUP(A165,'EB-2112'!$H$9:$CP$2112, 19, FALSE)</f>
        <v>61</v>
      </c>
      <c r="J165">
        <f>VLOOKUP(D165,'EB-2112'!$H$9:$CP$2112, 22, FALSE)</f>
        <v>92</v>
      </c>
      <c r="K165">
        <f>VLOOKUP(A165,'EB-2112'!$H$9:$CP$2112, 40, FALSE)</f>
        <v>22</v>
      </c>
      <c r="L165">
        <f>VLOOKUP(A165,'EB-2112'!$H$9:$CP$2112, 85, FALSE)</f>
        <v>194</v>
      </c>
      <c r="M165">
        <f>(H165-J165)</f>
        <v>97.903999999999996</v>
      </c>
    </row>
    <row r="166" spans="1:13" x14ac:dyDescent="0.2">
      <c r="A166" s="6" t="s">
        <v>786</v>
      </c>
      <c r="B166" t="str">
        <f>VLOOKUP(A166,'EB-2112'!$H$9:$CP$2112, 1, FALSE)</f>
        <v>Dalua</v>
      </c>
      <c r="C166" t="str">
        <f>VLOOKUP(A166,'All Village'!$G$2:$G$1914,1,FALSE)</f>
        <v>Dalua</v>
      </c>
      <c r="D166" t="str">
        <f>VLOOKUP(A166,'All Village'!$B$2:$B$1914,1,FALSE)</f>
        <v>Dalua</v>
      </c>
      <c r="E166" s="6">
        <v>1.3480000000000001</v>
      </c>
      <c r="F166">
        <f>VLOOKUP(A166,'EB-2112'!$H$9:$CP$2112, 3, FALSE)</f>
        <v>255</v>
      </c>
      <c r="G166">
        <f>VLOOKUP(A166,'EB-2112'!$H$9:$CP$2112, 4, FALSE)</f>
        <v>870</v>
      </c>
      <c r="H166">
        <f t="shared" si="2"/>
        <v>577.68000000000006</v>
      </c>
      <c r="I166">
        <f>VLOOKUP(A166,'EB-2112'!$H$9:$CP$2112, 19, FALSE)</f>
        <v>330</v>
      </c>
      <c r="J166">
        <f>VLOOKUP(D166,'EB-2112'!$H$9:$CP$2112, 22, FALSE)</f>
        <v>578</v>
      </c>
      <c r="K166">
        <f>VLOOKUP(A166,'EB-2112'!$H$9:$CP$2112, 40, FALSE)</f>
        <v>394</v>
      </c>
      <c r="L166">
        <f>VLOOKUP(A166,'EB-2112'!$H$9:$CP$2112, 85, FALSE)</f>
        <v>292</v>
      </c>
      <c r="M166">
        <f>(H166-J166)</f>
        <v>-0.31999999999993634</v>
      </c>
    </row>
    <row r="167" spans="1:13" x14ac:dyDescent="0.2">
      <c r="A167" s="6" t="s">
        <v>404</v>
      </c>
      <c r="B167" t="str">
        <f>VLOOKUP(A167,'EB-2112'!$H$9:$CP$2112, 1, FALSE)</f>
        <v>Gopinathapur</v>
      </c>
      <c r="C167" t="str">
        <f>VLOOKUP(A167,'All Village'!$G$2:$G$1914,1,FALSE)</f>
        <v>Gopinathapur</v>
      </c>
      <c r="D167" t="str">
        <f>VLOOKUP(A167,'All Village'!$B$2:$B$1914,1,FALSE)</f>
        <v>Gopinathapur</v>
      </c>
      <c r="E167" s="6">
        <v>1.9990000000000001</v>
      </c>
      <c r="F167">
        <f>VLOOKUP(A167,'EB-2112'!$H$9:$CP$2112, 3, FALSE)</f>
        <v>1397</v>
      </c>
      <c r="G167">
        <f>VLOOKUP(A167,'EB-2112'!$H$9:$CP$2112, 4, FALSE)</f>
        <v>5791</v>
      </c>
      <c r="H167">
        <f t="shared" si="2"/>
        <v>3845.2240000000002</v>
      </c>
      <c r="I167">
        <f>VLOOKUP(A167,'EB-2112'!$H$9:$CP$2112, 19, FALSE)</f>
        <v>1587</v>
      </c>
      <c r="J167">
        <f>VLOOKUP(D167,'EB-2112'!$H$9:$CP$2112, 22, FALSE)</f>
        <v>1790</v>
      </c>
      <c r="K167">
        <f>VLOOKUP(A167,'EB-2112'!$H$9:$CP$2112, 40, FALSE)</f>
        <v>448</v>
      </c>
      <c r="L167">
        <f>VLOOKUP(A167,'EB-2112'!$H$9:$CP$2112, 85, FALSE)</f>
        <v>4001</v>
      </c>
      <c r="M167">
        <f>(H167-J167)</f>
        <v>2055.2240000000002</v>
      </c>
    </row>
    <row r="168" spans="1:13" x14ac:dyDescent="0.2">
      <c r="A168" s="6" t="s">
        <v>147</v>
      </c>
      <c r="B168" t="str">
        <f>VLOOKUP(A168,'EB-2112'!$H$9:$CP$2112, 1, FALSE)</f>
        <v>Nizigarh</v>
      </c>
      <c r="C168" t="str">
        <f>VLOOKUP(A168,'All Village'!$G$2:$G$1914,1,FALSE)</f>
        <v>Nizigarh</v>
      </c>
      <c r="D168" t="str">
        <f>VLOOKUP(A168,'All Village'!$B$2:$B$1914,1,FALSE)</f>
        <v>Nizigarh</v>
      </c>
      <c r="E168" s="6">
        <v>5.7370000000000001</v>
      </c>
      <c r="F168">
        <f>VLOOKUP(A168,'EB-2112'!$H$9:$CP$2112, 3, FALSE)</f>
        <v>244</v>
      </c>
      <c r="G168">
        <f>VLOOKUP(A168,'EB-2112'!$H$9:$CP$2112, 4, FALSE)</f>
        <v>1054</v>
      </c>
      <c r="H168">
        <f t="shared" si="2"/>
        <v>699.85599999999999</v>
      </c>
      <c r="I168">
        <f>VLOOKUP(A168,'EB-2112'!$H$9:$CP$2112, 19, FALSE)</f>
        <v>157</v>
      </c>
      <c r="J168">
        <f>VLOOKUP(D168,'EB-2112'!$H$9:$CP$2112, 22, FALSE)</f>
        <v>303</v>
      </c>
      <c r="K168">
        <f>VLOOKUP(A168,'EB-2112'!$H$9:$CP$2112, 40, FALSE)</f>
        <v>2</v>
      </c>
      <c r="L168">
        <f>VLOOKUP(A168,'EB-2112'!$H$9:$CP$2112, 85, FALSE)</f>
        <v>751</v>
      </c>
      <c r="M168">
        <f>(H168-J168)</f>
        <v>396.85599999999999</v>
      </c>
    </row>
    <row r="169" spans="1:13" x14ac:dyDescent="0.2">
      <c r="A169" s="6" t="s">
        <v>685</v>
      </c>
      <c r="B169" t="str">
        <f>VLOOKUP(A169,'EB-2112'!$H$9:$CP$2112, 1, FALSE)</f>
        <v>Bandhahata</v>
      </c>
      <c r="C169" t="str">
        <f>VLOOKUP(A169,'All Village'!$G$2:$G$1914,1,FALSE)</f>
        <v>Bandhahata</v>
      </c>
      <c r="D169" t="str">
        <f>VLOOKUP(A169,'All Village'!$B$2:$B$1914,1,FALSE)</f>
        <v>Bandhahata</v>
      </c>
      <c r="E169" s="6">
        <v>0.34100000000000003</v>
      </c>
      <c r="F169">
        <f>VLOOKUP(A169,'EB-2112'!$H$9:$CP$2112, 3, FALSE)</f>
        <v>31</v>
      </c>
      <c r="G169">
        <f>VLOOKUP(A169,'EB-2112'!$H$9:$CP$2112, 4, FALSE)</f>
        <v>149</v>
      </c>
      <c r="H169">
        <f t="shared" si="2"/>
        <v>98.936000000000007</v>
      </c>
      <c r="I169">
        <f>VLOOKUP(A169,'EB-2112'!$H$9:$CP$2112, 19, FALSE)</f>
        <v>26</v>
      </c>
      <c r="J169">
        <f>VLOOKUP(D169,'EB-2112'!$H$9:$CP$2112, 22, FALSE)</f>
        <v>87</v>
      </c>
      <c r="K169">
        <f>VLOOKUP(A169,'EB-2112'!$H$9:$CP$2112, 40, FALSE)</f>
        <v>46</v>
      </c>
      <c r="L169">
        <f>VLOOKUP(A169,'EB-2112'!$H$9:$CP$2112, 85, FALSE)</f>
        <v>62</v>
      </c>
      <c r="M169">
        <f>(H169-J169)</f>
        <v>11.936000000000007</v>
      </c>
    </row>
    <row r="170" spans="1:13" x14ac:dyDescent="0.2">
      <c r="A170" s="6" t="s">
        <v>755</v>
      </c>
      <c r="B170" t="str">
        <f>VLOOKUP(A170,'EB-2112'!$H$9:$CP$2112, 1, FALSE)</f>
        <v>Pahilabar</v>
      </c>
      <c r="C170" t="str">
        <f>VLOOKUP(A170,'All Village'!$G$2:$G$1914,1,FALSE)</f>
        <v>Pahilabar</v>
      </c>
      <c r="D170" t="str">
        <f>VLOOKUP(A170,'All Village'!$B$2:$B$1914,1,FALSE)</f>
        <v>Pahilabar</v>
      </c>
      <c r="E170" s="6">
        <v>2.032</v>
      </c>
      <c r="F170">
        <f>VLOOKUP(A170,'EB-2112'!$H$9:$CP$2112, 3, FALSE)</f>
        <v>116</v>
      </c>
      <c r="G170">
        <f>VLOOKUP(A170,'EB-2112'!$H$9:$CP$2112, 4, FALSE)</f>
        <v>546</v>
      </c>
      <c r="H170">
        <f t="shared" si="2"/>
        <v>362.54400000000004</v>
      </c>
      <c r="I170">
        <f>VLOOKUP(A170,'EB-2112'!$H$9:$CP$2112, 19, FALSE)</f>
        <v>105</v>
      </c>
      <c r="J170">
        <f>VLOOKUP(D170,'EB-2112'!$H$9:$CP$2112, 22, FALSE)</f>
        <v>165</v>
      </c>
      <c r="K170">
        <f>VLOOKUP(A170,'EB-2112'!$H$9:$CP$2112, 40, FALSE)</f>
        <v>17</v>
      </c>
      <c r="L170">
        <f>VLOOKUP(A170,'EB-2112'!$H$9:$CP$2112, 85, FALSE)</f>
        <v>381</v>
      </c>
      <c r="M170">
        <f>(H170-J170)</f>
        <v>197.54400000000004</v>
      </c>
    </row>
    <row r="171" spans="1:13" x14ac:dyDescent="0.2">
      <c r="A171" s="6" t="s">
        <v>631</v>
      </c>
      <c r="B171" t="str">
        <f>VLOOKUP(A171,'EB-2112'!$H$9:$CP$2112, 1, FALSE)</f>
        <v>Budhiapatana</v>
      </c>
      <c r="C171" t="str">
        <f>VLOOKUP(A171,'All Village'!$G$2:$G$1914,1,FALSE)</f>
        <v>Budhiapatana</v>
      </c>
      <c r="D171" t="str">
        <f>VLOOKUP(A171,'All Village'!$B$2:$B$1914,1,FALSE)</f>
        <v>Budhiapatana</v>
      </c>
      <c r="E171" s="6">
        <v>0.48499999999999999</v>
      </c>
      <c r="F171">
        <f>VLOOKUP(A171,'EB-2112'!$H$9:$CP$2112, 3, FALSE)</f>
        <v>70</v>
      </c>
      <c r="G171">
        <f>VLOOKUP(A171,'EB-2112'!$H$9:$CP$2112, 4, FALSE)</f>
        <v>325</v>
      </c>
      <c r="H171">
        <f t="shared" si="2"/>
        <v>215.8</v>
      </c>
      <c r="I171">
        <f>VLOOKUP(A171,'EB-2112'!$H$9:$CP$2112, 19, FALSE)</f>
        <v>98</v>
      </c>
      <c r="J171">
        <f>VLOOKUP(D171,'EB-2112'!$H$9:$CP$2112, 22, FALSE)</f>
        <v>130</v>
      </c>
      <c r="K171">
        <f>VLOOKUP(A171,'EB-2112'!$H$9:$CP$2112, 40, FALSE)</f>
        <v>14</v>
      </c>
      <c r="L171">
        <f>VLOOKUP(A171,'EB-2112'!$H$9:$CP$2112, 85, FALSE)</f>
        <v>195</v>
      </c>
      <c r="M171">
        <f>(H171-J171)</f>
        <v>85.800000000000011</v>
      </c>
    </row>
    <row r="172" spans="1:13" x14ac:dyDescent="0.2">
      <c r="A172" s="6" t="s">
        <v>807</v>
      </c>
      <c r="B172" t="str">
        <f>VLOOKUP(A172,'EB-2112'!$H$9:$CP$2112, 1, FALSE)</f>
        <v>Ghantikhala</v>
      </c>
      <c r="C172" t="str">
        <f>VLOOKUP(A172,'All Village'!$G$2:$G$1914,1,FALSE)</f>
        <v>Ghantikhala</v>
      </c>
      <c r="D172" t="str">
        <f>VLOOKUP(A172,'All Village'!$B$2:$B$1914,1,FALSE)</f>
        <v>Ghantikhala</v>
      </c>
      <c r="E172" s="6">
        <v>5.5389999999999997</v>
      </c>
      <c r="F172">
        <f>VLOOKUP(A172,'EB-2112'!$H$9:$CP$2112, 3, FALSE)</f>
        <v>311</v>
      </c>
      <c r="G172">
        <f>VLOOKUP(A172,'EB-2112'!$H$9:$CP$2112, 4, FALSE)</f>
        <v>1377</v>
      </c>
      <c r="H172">
        <f t="shared" si="2"/>
        <v>914.32800000000009</v>
      </c>
      <c r="I172">
        <f>VLOOKUP(A172,'EB-2112'!$H$9:$CP$2112, 19, FALSE)</f>
        <v>460</v>
      </c>
      <c r="J172">
        <f>VLOOKUP(D172,'EB-2112'!$H$9:$CP$2112, 22, FALSE)</f>
        <v>486</v>
      </c>
      <c r="K172">
        <f>VLOOKUP(A172,'EB-2112'!$H$9:$CP$2112, 40, FALSE)</f>
        <v>153</v>
      </c>
      <c r="L172">
        <f>VLOOKUP(A172,'EB-2112'!$H$9:$CP$2112, 85, FALSE)</f>
        <v>891</v>
      </c>
      <c r="M172">
        <f>(H172-J172)</f>
        <v>428.32800000000009</v>
      </c>
    </row>
    <row r="173" spans="1:13" x14ac:dyDescent="0.2">
      <c r="A173" s="6" t="s">
        <v>806</v>
      </c>
      <c r="B173" t="str">
        <f>VLOOKUP(A173,'EB-2112'!$H$9:$CP$2112, 1, FALSE)</f>
        <v>Chandrabalishyamapur</v>
      </c>
      <c r="C173" t="str">
        <f>VLOOKUP(A173,'All Village'!$G$2:$G$1914,1,FALSE)</f>
        <v>Chandrabalishyamapur</v>
      </c>
      <c r="D173" t="str">
        <f>VLOOKUP(A173,'All Village'!$B$2:$B$1914,1,FALSE)</f>
        <v>Chandrabalishyamapur</v>
      </c>
      <c r="E173" s="6">
        <v>0.96299999999999997</v>
      </c>
      <c r="F173">
        <f>VLOOKUP(A173,'EB-2112'!$H$9:$CP$2112, 3, FALSE)</f>
        <v>13</v>
      </c>
      <c r="G173">
        <f>VLOOKUP(A173,'EB-2112'!$H$9:$CP$2112, 4, FALSE)</f>
        <v>64</v>
      </c>
      <c r="H173">
        <f t="shared" si="2"/>
        <v>42.496000000000002</v>
      </c>
      <c r="I173">
        <f>VLOOKUP(A173,'EB-2112'!$H$9:$CP$2112, 19, FALSE)</f>
        <v>44</v>
      </c>
      <c r="J173">
        <f>VLOOKUP(D173,'EB-2112'!$H$9:$CP$2112, 22, FALSE)</f>
        <v>24</v>
      </c>
      <c r="K173">
        <f>VLOOKUP(A173,'EB-2112'!$H$9:$CP$2112, 40, FALSE)</f>
        <v>13</v>
      </c>
      <c r="L173">
        <f>VLOOKUP(A173,'EB-2112'!$H$9:$CP$2112, 85, FALSE)</f>
        <v>40</v>
      </c>
      <c r="M173">
        <f>(H173-J173)</f>
        <v>18.496000000000002</v>
      </c>
    </row>
    <row r="174" spans="1:13" x14ac:dyDescent="0.2">
      <c r="A174" s="6" t="s">
        <v>820</v>
      </c>
      <c r="B174" t="str">
        <f>VLOOKUP(A174,'EB-2112'!$H$9:$CP$2112, 1, FALSE)</f>
        <v>Brahmapur</v>
      </c>
      <c r="C174" t="str">
        <f>VLOOKUP(A174,'All Village'!$G$2:$G$1914,1,FALSE)</f>
        <v>Brahmapur</v>
      </c>
      <c r="D174" t="str">
        <f>VLOOKUP(A174,'All Village'!$B$2:$B$1914,1,FALSE)</f>
        <v>Brahmapur</v>
      </c>
      <c r="E174" s="6">
        <v>1.774</v>
      </c>
      <c r="F174">
        <f>VLOOKUP(A174,'EB-2112'!$H$9:$CP$2112, 3, FALSE)</f>
        <v>265</v>
      </c>
      <c r="G174">
        <f>VLOOKUP(A174,'EB-2112'!$H$9:$CP$2112, 4, FALSE)</f>
        <v>1301</v>
      </c>
      <c r="H174">
        <f t="shared" si="2"/>
        <v>863.86400000000003</v>
      </c>
      <c r="I174">
        <f>VLOOKUP(A174,'EB-2112'!$H$9:$CP$2112, 19, FALSE)</f>
        <v>275</v>
      </c>
      <c r="J174">
        <f>VLOOKUP(D174,'EB-2112'!$H$9:$CP$2112, 22, FALSE)</f>
        <v>365</v>
      </c>
      <c r="K174">
        <f>VLOOKUP(A174,'EB-2112'!$H$9:$CP$2112, 40, FALSE)</f>
        <v>76</v>
      </c>
      <c r="L174">
        <f>VLOOKUP(A174,'EB-2112'!$H$9:$CP$2112, 85, FALSE)</f>
        <v>936</v>
      </c>
      <c r="M174">
        <f>(H174-J174)</f>
        <v>498.86400000000003</v>
      </c>
    </row>
    <row r="175" spans="1:13" x14ac:dyDescent="0.2">
      <c r="A175" s="6" t="s">
        <v>666</v>
      </c>
      <c r="B175" t="str">
        <f>VLOOKUP(A175,'EB-2112'!$H$9:$CP$2112, 1, FALSE)</f>
        <v>Talagada</v>
      </c>
      <c r="C175" t="str">
        <f>VLOOKUP(A175,'All Village'!$G$2:$G$1914,1,FALSE)</f>
        <v>Talagada</v>
      </c>
      <c r="D175" t="str">
        <f>VLOOKUP(A175,'All Village'!$B$2:$B$1914,1,FALSE)</f>
        <v>Talagada</v>
      </c>
      <c r="E175" s="6">
        <v>2.847</v>
      </c>
      <c r="F175">
        <f>VLOOKUP(A175,'EB-2112'!$H$9:$CP$2112, 3, FALSE)</f>
        <v>190</v>
      </c>
      <c r="G175">
        <f>VLOOKUP(A175,'EB-2112'!$H$9:$CP$2112, 4, FALSE)</f>
        <v>823</v>
      </c>
      <c r="H175">
        <f t="shared" si="2"/>
        <v>546.47199999999998</v>
      </c>
      <c r="I175">
        <f>VLOOKUP(A175,'EB-2112'!$H$9:$CP$2112, 19, FALSE)</f>
        <v>298</v>
      </c>
      <c r="J175">
        <f>VLOOKUP(D175,'EB-2112'!$H$9:$CP$2112, 22, FALSE)</f>
        <v>264</v>
      </c>
      <c r="K175">
        <f>VLOOKUP(A175,'EB-2112'!$H$9:$CP$2112, 40, FALSE)</f>
        <v>40</v>
      </c>
      <c r="L175">
        <f>VLOOKUP(A175,'EB-2112'!$H$9:$CP$2112, 85, FALSE)</f>
        <v>559</v>
      </c>
      <c r="M175">
        <f>(H175-J175)</f>
        <v>282.47199999999998</v>
      </c>
    </row>
    <row r="176" spans="1:13" x14ac:dyDescent="0.2">
      <c r="A176" s="6" t="s">
        <v>262</v>
      </c>
      <c r="B176" t="str">
        <f>VLOOKUP(A176,'EB-2112'!$H$9:$CP$2112, 1, FALSE)</f>
        <v>Nandapur</v>
      </c>
      <c r="C176" t="str">
        <f>VLOOKUP(A176,'All Village'!$G$2:$G$1914,1,FALSE)</f>
        <v>Nandapur</v>
      </c>
      <c r="D176" t="str">
        <f>VLOOKUP(A176,'All Village'!$B$2:$B$1914,1,FALSE)</f>
        <v>Nandapur</v>
      </c>
      <c r="E176" s="6">
        <v>5.5E-2</v>
      </c>
      <c r="F176">
        <f>VLOOKUP(A176,'EB-2112'!$H$9:$CP$2112, 3, FALSE)</f>
        <v>43</v>
      </c>
      <c r="G176">
        <f>VLOOKUP(A176,'EB-2112'!$H$9:$CP$2112, 4, FALSE)</f>
        <v>206</v>
      </c>
      <c r="H176">
        <f t="shared" si="2"/>
        <v>136.78400000000002</v>
      </c>
      <c r="I176">
        <f>VLOOKUP(A176,'EB-2112'!$H$9:$CP$2112, 19, FALSE)</f>
        <v>77</v>
      </c>
      <c r="J176">
        <f>VLOOKUP(D176,'EB-2112'!$H$9:$CP$2112, 22, FALSE)</f>
        <v>71</v>
      </c>
      <c r="K176">
        <f>VLOOKUP(A176,'EB-2112'!$H$9:$CP$2112, 40, FALSE)</f>
        <v>0</v>
      </c>
      <c r="L176">
        <f>VLOOKUP(A176,'EB-2112'!$H$9:$CP$2112, 85, FALSE)</f>
        <v>135</v>
      </c>
      <c r="M176">
        <f>(H176-J176)</f>
        <v>65.78400000000002</v>
      </c>
    </row>
    <row r="177" spans="1:13" x14ac:dyDescent="0.2">
      <c r="A177" s="6" t="s">
        <v>394</v>
      </c>
      <c r="B177" t="str">
        <f>VLOOKUP(A177,'EB-2112'!$H$9:$CP$2112, 1, FALSE)</f>
        <v>Sasanga</v>
      </c>
      <c r="C177" t="str">
        <f>VLOOKUP(A177,'All Village'!$G$2:$G$1914,1,FALSE)</f>
        <v>Sasanga</v>
      </c>
      <c r="D177" t="str">
        <f>VLOOKUP(A177,'All Village'!$B$2:$B$1914,1,FALSE)</f>
        <v>Sasanga</v>
      </c>
      <c r="E177" s="6">
        <v>2.64</v>
      </c>
      <c r="F177">
        <f>VLOOKUP(A177,'EB-2112'!$H$9:$CP$2112, 3, FALSE)</f>
        <v>704</v>
      </c>
      <c r="G177">
        <f>VLOOKUP(A177,'EB-2112'!$H$9:$CP$2112, 4, FALSE)</f>
        <v>2726</v>
      </c>
      <c r="H177">
        <f t="shared" si="2"/>
        <v>1810.0640000000001</v>
      </c>
      <c r="I177">
        <f>VLOOKUP(A177,'EB-2112'!$H$9:$CP$2112, 19, FALSE)</f>
        <v>659</v>
      </c>
      <c r="J177">
        <f>VLOOKUP(D177,'EB-2112'!$H$9:$CP$2112, 22, FALSE)</f>
        <v>862</v>
      </c>
      <c r="K177">
        <f>VLOOKUP(A177,'EB-2112'!$H$9:$CP$2112, 40, FALSE)</f>
        <v>61</v>
      </c>
      <c r="L177">
        <f>VLOOKUP(A177,'EB-2112'!$H$9:$CP$2112, 85, FALSE)</f>
        <v>1864</v>
      </c>
      <c r="M177">
        <f>(H177-J177)</f>
        <v>948.06400000000008</v>
      </c>
    </row>
    <row r="178" spans="1:13" x14ac:dyDescent="0.2">
      <c r="A178" s="6" t="s">
        <v>766</v>
      </c>
      <c r="B178" t="str">
        <f>VLOOKUP(A178,'EB-2112'!$H$9:$CP$2112, 1, FALSE)</f>
        <v>Balisasan</v>
      </c>
      <c r="C178" t="str">
        <f>VLOOKUP(A178,'All Village'!$G$2:$G$1914,1,FALSE)</f>
        <v>Balisasan</v>
      </c>
      <c r="D178" t="str">
        <f>VLOOKUP(A178,'All Village'!$B$2:$B$1914,1,FALSE)</f>
        <v>Balisasan</v>
      </c>
      <c r="E178" s="6">
        <v>0.38100000000000001</v>
      </c>
      <c r="F178">
        <f>VLOOKUP(A178,'EB-2112'!$H$9:$CP$2112, 3, FALSE)</f>
        <v>60</v>
      </c>
      <c r="G178">
        <f>VLOOKUP(A178,'EB-2112'!$H$9:$CP$2112, 4, FALSE)</f>
        <v>325</v>
      </c>
      <c r="H178">
        <f t="shared" si="2"/>
        <v>215.8</v>
      </c>
      <c r="I178">
        <f>VLOOKUP(A178,'EB-2112'!$H$9:$CP$2112, 19, FALSE)</f>
        <v>54</v>
      </c>
      <c r="J178">
        <f>VLOOKUP(D178,'EB-2112'!$H$9:$CP$2112, 22, FALSE)</f>
        <v>116</v>
      </c>
      <c r="K178">
        <f>VLOOKUP(A178,'EB-2112'!$H$9:$CP$2112, 40, FALSE)</f>
        <v>19</v>
      </c>
      <c r="L178">
        <f>VLOOKUP(A178,'EB-2112'!$H$9:$CP$2112, 85, FALSE)</f>
        <v>209</v>
      </c>
      <c r="M178">
        <f>(H178-J178)</f>
        <v>99.800000000000011</v>
      </c>
    </row>
    <row r="179" spans="1:13" x14ac:dyDescent="0.2">
      <c r="A179" s="6" t="s">
        <v>804</v>
      </c>
      <c r="B179" t="str">
        <f>VLOOKUP(A179,'EB-2112'!$H$9:$CP$2112, 1, FALSE)</f>
        <v>Champia</v>
      </c>
      <c r="C179" t="str">
        <f>VLOOKUP(A179,'All Village'!$G$2:$G$1914,1,FALSE)</f>
        <v>Champia</v>
      </c>
      <c r="D179" t="str">
        <f>VLOOKUP(A179,'All Village'!$B$2:$B$1914,1,FALSE)</f>
        <v>Champia</v>
      </c>
      <c r="E179" s="6">
        <v>1.294</v>
      </c>
      <c r="F179">
        <f>VLOOKUP(A179,'EB-2112'!$H$9:$CP$2112, 3, FALSE)</f>
        <v>114</v>
      </c>
      <c r="G179">
        <f>VLOOKUP(A179,'EB-2112'!$H$9:$CP$2112, 4, FALSE)</f>
        <v>478</v>
      </c>
      <c r="H179">
        <f t="shared" si="2"/>
        <v>317.392</v>
      </c>
      <c r="I179">
        <f>VLOOKUP(A179,'EB-2112'!$H$9:$CP$2112, 19, FALSE)</f>
        <v>98</v>
      </c>
      <c r="J179">
        <f>VLOOKUP(D179,'EB-2112'!$H$9:$CP$2112, 22, FALSE)</f>
        <v>135</v>
      </c>
      <c r="K179">
        <f>VLOOKUP(A179,'EB-2112'!$H$9:$CP$2112, 40, FALSE)</f>
        <v>116</v>
      </c>
      <c r="L179">
        <f>VLOOKUP(A179,'EB-2112'!$H$9:$CP$2112, 85, FALSE)</f>
        <v>343</v>
      </c>
      <c r="M179">
        <f>(H179-J179)</f>
        <v>182.392</v>
      </c>
    </row>
    <row r="180" spans="1:13" x14ac:dyDescent="0.2">
      <c r="A180" s="6" t="s">
        <v>894</v>
      </c>
      <c r="B180" t="str">
        <f>VLOOKUP(A180,'EB-2112'!$H$9:$CP$2112, 1, FALSE)</f>
        <v>Gurujanga</v>
      </c>
      <c r="C180" t="str">
        <f>VLOOKUP(A180,'All Village'!$G$2:$G$1914,1,FALSE)</f>
        <v>Gurujanga</v>
      </c>
      <c r="D180" t="str">
        <f>VLOOKUP(A180,'All Village'!$B$2:$B$1914,1,FALSE)</f>
        <v>Gurujanga</v>
      </c>
      <c r="E180" s="6">
        <v>1.171</v>
      </c>
      <c r="F180">
        <f>VLOOKUP(A180,'EB-2112'!$H$9:$CP$2112, 3, FALSE)</f>
        <v>62</v>
      </c>
      <c r="G180">
        <f>VLOOKUP(A180,'EB-2112'!$H$9:$CP$2112, 4, FALSE)</f>
        <v>349</v>
      </c>
      <c r="H180">
        <f t="shared" si="2"/>
        <v>231.73600000000002</v>
      </c>
      <c r="I180">
        <f>VLOOKUP(A180,'EB-2112'!$H$9:$CP$2112, 19, FALSE)</f>
        <v>118</v>
      </c>
      <c r="J180">
        <f>VLOOKUP(D180,'EB-2112'!$H$9:$CP$2112, 22, FALSE)</f>
        <v>114</v>
      </c>
      <c r="K180">
        <f>VLOOKUP(A180,'EB-2112'!$H$9:$CP$2112, 40, FALSE)</f>
        <v>23</v>
      </c>
      <c r="L180">
        <f>VLOOKUP(A180,'EB-2112'!$H$9:$CP$2112, 85, FALSE)</f>
        <v>235</v>
      </c>
      <c r="M180">
        <f>(H180-J180)</f>
        <v>117.73600000000002</v>
      </c>
    </row>
    <row r="181" spans="1:13" x14ac:dyDescent="0.2">
      <c r="A181" s="6" t="s">
        <v>753</v>
      </c>
      <c r="B181" t="str">
        <f>VLOOKUP(A181,'EB-2112'!$H$9:$CP$2112, 1, FALSE)</f>
        <v>Kumarpur</v>
      </c>
      <c r="C181" t="str">
        <f>VLOOKUP(A181,'All Village'!$G$2:$G$1914,1,FALSE)</f>
        <v>Kumarpur</v>
      </c>
      <c r="D181" t="str">
        <f>VLOOKUP(A181,'All Village'!$B$2:$B$1914,1,FALSE)</f>
        <v>Kumarpur</v>
      </c>
      <c r="E181" s="6">
        <v>3.22</v>
      </c>
      <c r="F181">
        <f>VLOOKUP(A181,'EB-2112'!$H$9:$CP$2112, 3, FALSE)</f>
        <v>494</v>
      </c>
      <c r="G181">
        <f>VLOOKUP(A181,'EB-2112'!$H$9:$CP$2112, 4, FALSE)</f>
        <v>2417</v>
      </c>
      <c r="H181">
        <f t="shared" si="2"/>
        <v>1604.8880000000001</v>
      </c>
      <c r="I181">
        <f>VLOOKUP(A181,'EB-2112'!$H$9:$CP$2112, 19, FALSE)</f>
        <v>586</v>
      </c>
      <c r="J181">
        <f>VLOOKUP(D181,'EB-2112'!$H$9:$CP$2112, 22, FALSE)</f>
        <v>965</v>
      </c>
      <c r="K181">
        <f>VLOOKUP(A181,'EB-2112'!$H$9:$CP$2112, 40, FALSE)</f>
        <v>223</v>
      </c>
      <c r="L181">
        <f>VLOOKUP(A181,'EB-2112'!$H$9:$CP$2112, 85, FALSE)</f>
        <v>1452</v>
      </c>
      <c r="M181">
        <f>(H181-J181)</f>
        <v>639.88800000000015</v>
      </c>
    </row>
    <row r="182" spans="1:13" x14ac:dyDescent="0.2">
      <c r="A182" s="6" t="s">
        <v>690</v>
      </c>
      <c r="B182" t="str">
        <f>VLOOKUP(A182,'EB-2112'!$H$9:$CP$2112, 1, FALSE)</f>
        <v>Dhurukudia</v>
      </c>
      <c r="C182" t="str">
        <f>VLOOKUP(A182,'All Village'!$G$2:$G$1914,1,FALSE)</f>
        <v>Dhurukudia</v>
      </c>
      <c r="D182" t="str">
        <f>VLOOKUP(A182,'All Village'!$B$2:$B$1914,1,FALSE)</f>
        <v>Dhurukudia</v>
      </c>
      <c r="E182" s="6">
        <v>2.02</v>
      </c>
      <c r="F182">
        <f>VLOOKUP(A182,'EB-2112'!$H$9:$CP$2112, 3, FALSE)</f>
        <v>214</v>
      </c>
      <c r="G182">
        <f>VLOOKUP(A182,'EB-2112'!$H$9:$CP$2112, 4, FALSE)</f>
        <v>1069</v>
      </c>
      <c r="H182">
        <f t="shared" si="2"/>
        <v>709.81600000000003</v>
      </c>
      <c r="I182">
        <f>VLOOKUP(A182,'EB-2112'!$H$9:$CP$2112, 19, FALSE)</f>
        <v>224</v>
      </c>
      <c r="J182">
        <f>VLOOKUP(D182,'EB-2112'!$H$9:$CP$2112, 22, FALSE)</f>
        <v>319</v>
      </c>
      <c r="K182">
        <f>VLOOKUP(A182,'EB-2112'!$H$9:$CP$2112, 40, FALSE)</f>
        <v>5</v>
      </c>
      <c r="L182">
        <f>VLOOKUP(A182,'EB-2112'!$H$9:$CP$2112, 85, FALSE)</f>
        <v>750</v>
      </c>
      <c r="M182">
        <f>(H182-J182)</f>
        <v>390.81600000000003</v>
      </c>
    </row>
    <row r="183" spans="1:13" x14ac:dyDescent="0.2">
      <c r="A183" s="6" t="s">
        <v>824</v>
      </c>
      <c r="B183" t="str">
        <f>VLOOKUP(A183,'EB-2112'!$H$9:$CP$2112, 1, FALSE)</f>
        <v>Totapada</v>
      </c>
      <c r="C183" t="str">
        <f>VLOOKUP(A183,'All Village'!$G$2:$G$1914,1,FALSE)</f>
        <v>Totapada</v>
      </c>
      <c r="D183" t="str">
        <f>VLOOKUP(A183,'All Village'!$B$2:$B$1914,1,FALSE)</f>
        <v>Totapada</v>
      </c>
      <c r="E183" s="6">
        <v>1.782</v>
      </c>
      <c r="F183">
        <f>VLOOKUP(A183,'EB-2112'!$H$9:$CP$2112, 3, FALSE)</f>
        <v>197</v>
      </c>
      <c r="G183">
        <f>VLOOKUP(A183,'EB-2112'!$H$9:$CP$2112, 4, FALSE)</f>
        <v>989</v>
      </c>
      <c r="H183">
        <f t="shared" si="2"/>
        <v>656.69600000000003</v>
      </c>
      <c r="I183">
        <f>VLOOKUP(A183,'EB-2112'!$H$9:$CP$2112, 19, FALSE)</f>
        <v>329</v>
      </c>
      <c r="J183">
        <f>VLOOKUP(D183,'EB-2112'!$H$9:$CP$2112, 22, FALSE)</f>
        <v>381</v>
      </c>
      <c r="K183">
        <f>VLOOKUP(A183,'EB-2112'!$H$9:$CP$2112, 40, FALSE)</f>
        <v>13</v>
      </c>
      <c r="L183">
        <f>VLOOKUP(A183,'EB-2112'!$H$9:$CP$2112, 85, FALSE)</f>
        <v>608</v>
      </c>
      <c r="M183">
        <f>(H183-J183)</f>
        <v>275.69600000000003</v>
      </c>
    </row>
    <row r="184" spans="1:13" x14ac:dyDescent="0.2">
      <c r="A184" s="6" t="s">
        <v>475</v>
      </c>
      <c r="B184" t="str">
        <f>VLOOKUP(A184,'EB-2112'!$H$9:$CP$2112, 1, FALSE)</f>
        <v>Bishnupur</v>
      </c>
      <c r="C184" t="str">
        <f>VLOOKUP(A184,'All Village'!$G$2:$G$1914,1,FALSE)</f>
        <v>Bishnupur</v>
      </c>
      <c r="D184" t="str">
        <f>VLOOKUP(A184,'All Village'!$B$2:$B$1914,1,FALSE)</f>
        <v>Bishnupur</v>
      </c>
      <c r="E184" s="6">
        <v>1.034</v>
      </c>
      <c r="F184">
        <f>VLOOKUP(A184,'EB-2112'!$H$9:$CP$2112, 3, FALSE)</f>
        <v>446</v>
      </c>
      <c r="G184">
        <f>VLOOKUP(A184,'EB-2112'!$H$9:$CP$2112, 4, FALSE)</f>
        <v>1857</v>
      </c>
      <c r="H184">
        <f t="shared" si="2"/>
        <v>1233.048</v>
      </c>
      <c r="I184">
        <f>VLOOKUP(A184,'EB-2112'!$H$9:$CP$2112, 19, FALSE)</f>
        <v>433</v>
      </c>
      <c r="J184">
        <f>VLOOKUP(D184,'EB-2112'!$H$9:$CP$2112, 22, FALSE)</f>
        <v>591</v>
      </c>
      <c r="K184">
        <f>VLOOKUP(A184,'EB-2112'!$H$9:$CP$2112, 40, FALSE)</f>
        <v>53</v>
      </c>
      <c r="L184">
        <f>VLOOKUP(A184,'EB-2112'!$H$9:$CP$2112, 85, FALSE)</f>
        <v>1266</v>
      </c>
      <c r="M184">
        <f>(H184-J184)</f>
        <v>642.048</v>
      </c>
    </row>
    <row r="185" spans="1:13" x14ac:dyDescent="0.2">
      <c r="A185" s="6" t="s">
        <v>653</v>
      </c>
      <c r="B185" t="str">
        <f>VLOOKUP(A185,'EB-2112'!$H$9:$CP$2112, 1, FALSE)</f>
        <v>Bentapada</v>
      </c>
      <c r="C185" t="str">
        <f>VLOOKUP(A185,'All Village'!$G$2:$G$1914,1,FALSE)</f>
        <v>Bentapada</v>
      </c>
      <c r="D185" t="str">
        <f>VLOOKUP(A185,'All Village'!$B$2:$B$1914,1,FALSE)</f>
        <v>Bentapada</v>
      </c>
      <c r="E185" s="6">
        <v>4.1959999999999997</v>
      </c>
      <c r="F185">
        <f>VLOOKUP(A185,'EB-2112'!$H$9:$CP$2112, 3, FALSE)</f>
        <v>483</v>
      </c>
      <c r="G185">
        <f>VLOOKUP(A185,'EB-2112'!$H$9:$CP$2112, 4, FALSE)</f>
        <v>2153</v>
      </c>
      <c r="H185">
        <f t="shared" si="2"/>
        <v>1429.5920000000001</v>
      </c>
      <c r="I185">
        <f>VLOOKUP(A185,'EB-2112'!$H$9:$CP$2112, 19, FALSE)</f>
        <v>690</v>
      </c>
      <c r="J185">
        <f>VLOOKUP(D185,'EB-2112'!$H$9:$CP$2112, 22, FALSE)</f>
        <v>741</v>
      </c>
      <c r="K185">
        <f>VLOOKUP(A185,'EB-2112'!$H$9:$CP$2112, 40, FALSE)</f>
        <v>35</v>
      </c>
      <c r="L185">
        <f>VLOOKUP(A185,'EB-2112'!$H$9:$CP$2112, 85, FALSE)</f>
        <v>1412</v>
      </c>
      <c r="M185">
        <f>(H185-J185)</f>
        <v>688.5920000000001</v>
      </c>
    </row>
    <row r="186" spans="1:13" x14ac:dyDescent="0.2">
      <c r="A186" s="6" t="s">
        <v>653</v>
      </c>
      <c r="B186" t="str">
        <f>VLOOKUP(A186,'EB-2112'!$H$9:$CP$2112, 1, FALSE)</f>
        <v>Bentapada</v>
      </c>
      <c r="C186" t="str">
        <f>VLOOKUP(A186,'All Village'!$G$2:$G$1914,1,FALSE)</f>
        <v>Bentapada</v>
      </c>
      <c r="D186" t="str">
        <f>VLOOKUP(A186,'All Village'!$B$2:$B$1914,1,FALSE)</f>
        <v>Bentapada</v>
      </c>
      <c r="E186" s="6">
        <v>4.2409999999999997</v>
      </c>
      <c r="F186">
        <f>VLOOKUP(A186,'EB-2112'!$H$9:$CP$2112, 3, FALSE)</f>
        <v>483</v>
      </c>
      <c r="G186">
        <f>VLOOKUP(A186,'EB-2112'!$H$9:$CP$2112, 4, FALSE)</f>
        <v>2153</v>
      </c>
      <c r="H186">
        <f t="shared" si="2"/>
        <v>1429.5920000000001</v>
      </c>
      <c r="I186">
        <f>VLOOKUP(A186,'EB-2112'!$H$9:$CP$2112, 19, FALSE)</f>
        <v>690</v>
      </c>
      <c r="J186">
        <f>VLOOKUP(D186,'EB-2112'!$H$9:$CP$2112, 22, FALSE)</f>
        <v>741</v>
      </c>
      <c r="K186">
        <f>VLOOKUP(A186,'EB-2112'!$H$9:$CP$2112, 40, FALSE)</f>
        <v>35</v>
      </c>
      <c r="L186">
        <f>VLOOKUP(A186,'EB-2112'!$H$9:$CP$2112, 85, FALSE)</f>
        <v>1412</v>
      </c>
      <c r="M186">
        <f>(H186-J186)</f>
        <v>688.5920000000001</v>
      </c>
    </row>
    <row r="187" spans="1:13" x14ac:dyDescent="0.2">
      <c r="A187" s="6" t="s">
        <v>575</v>
      </c>
      <c r="B187" t="str">
        <f>VLOOKUP(A187,'EB-2112'!$H$9:$CP$2112, 1, FALSE)</f>
        <v>Sesagan</v>
      </c>
      <c r="C187" t="str">
        <f>VLOOKUP(A187,'All Village'!$G$2:$G$1914,1,FALSE)</f>
        <v>Sesagan</v>
      </c>
      <c r="D187" t="str">
        <f>VLOOKUP(A187,'All Village'!$B$2:$B$1914,1,FALSE)</f>
        <v>Sesagan</v>
      </c>
      <c r="E187" s="6">
        <v>0.45800000000000002</v>
      </c>
      <c r="F187">
        <f>VLOOKUP(A187,'EB-2112'!$H$9:$CP$2112, 3, FALSE)</f>
        <v>49</v>
      </c>
      <c r="G187">
        <f>VLOOKUP(A187,'EB-2112'!$H$9:$CP$2112, 4, FALSE)</f>
        <v>201</v>
      </c>
      <c r="H187">
        <f t="shared" si="2"/>
        <v>133.464</v>
      </c>
      <c r="I187">
        <f>VLOOKUP(A187,'EB-2112'!$H$9:$CP$2112, 19, FALSE)</f>
        <v>29</v>
      </c>
      <c r="J187">
        <f>VLOOKUP(D187,'EB-2112'!$H$9:$CP$2112, 22, FALSE)</f>
        <v>52</v>
      </c>
      <c r="K187">
        <f>VLOOKUP(A187,'EB-2112'!$H$9:$CP$2112, 40, FALSE)</f>
        <v>0</v>
      </c>
      <c r="L187">
        <f>VLOOKUP(A187,'EB-2112'!$H$9:$CP$2112, 85, FALSE)</f>
        <v>149</v>
      </c>
      <c r="M187">
        <f>(H187-J187)</f>
        <v>81.463999999999999</v>
      </c>
    </row>
    <row r="188" spans="1:13" x14ac:dyDescent="0.2">
      <c r="A188" s="6" t="s">
        <v>650</v>
      </c>
      <c r="B188" t="str">
        <f>VLOOKUP(A188,'EB-2112'!$H$9:$CP$2112, 1, FALSE)</f>
        <v>Gadadharpur</v>
      </c>
      <c r="C188" t="str">
        <f>VLOOKUP(A188,'All Village'!$G$2:$G$1914,1,FALSE)</f>
        <v>Gadadharpur</v>
      </c>
      <c r="D188" t="str">
        <f>VLOOKUP(A188,'All Village'!$B$2:$B$1914,1,FALSE)</f>
        <v>Gadadharpur</v>
      </c>
      <c r="E188" s="6">
        <v>1.145</v>
      </c>
      <c r="F188">
        <f>VLOOKUP(A188,'EB-2112'!$H$9:$CP$2112, 3, FALSE)</f>
        <v>113</v>
      </c>
      <c r="G188">
        <f>VLOOKUP(A188,'EB-2112'!$H$9:$CP$2112, 4, FALSE)</f>
        <v>503</v>
      </c>
      <c r="H188">
        <f t="shared" si="2"/>
        <v>333.99200000000002</v>
      </c>
      <c r="I188">
        <f>VLOOKUP(A188,'EB-2112'!$H$9:$CP$2112, 19, FALSE)</f>
        <v>135</v>
      </c>
      <c r="J188">
        <f>VLOOKUP(D188,'EB-2112'!$H$9:$CP$2112, 22, FALSE)</f>
        <v>142</v>
      </c>
      <c r="K188">
        <f>VLOOKUP(A188,'EB-2112'!$H$9:$CP$2112, 40, FALSE)</f>
        <v>13</v>
      </c>
      <c r="L188">
        <f>VLOOKUP(A188,'EB-2112'!$H$9:$CP$2112, 85, FALSE)</f>
        <v>361</v>
      </c>
      <c r="M188">
        <f>(H188-J188)</f>
        <v>191.99200000000002</v>
      </c>
    </row>
    <row r="189" spans="1:13" x14ac:dyDescent="0.2">
      <c r="A189" s="6" t="s">
        <v>649</v>
      </c>
      <c r="B189" t="str">
        <f>VLOOKUP(A189,'EB-2112'!$H$9:$CP$2112, 1, FALSE)</f>
        <v>Dhaipur</v>
      </c>
      <c r="C189" t="e">
        <f>VLOOKUP(A189,'All Village'!$G$2:$G$1914,1,FALSE)</f>
        <v>#N/A</v>
      </c>
      <c r="D189" t="str">
        <f>VLOOKUP(A189,'All Village'!$B$2:$B$1914,1,FALSE)</f>
        <v>Dhaipur</v>
      </c>
      <c r="E189" s="6">
        <v>2.177</v>
      </c>
      <c r="F189">
        <f>VLOOKUP(A189,'EB-2112'!$H$9:$CP$2112, 3, FALSE)</f>
        <v>285</v>
      </c>
      <c r="G189">
        <f>VLOOKUP(A189,'EB-2112'!$H$9:$CP$2112, 4, FALSE)</f>
        <v>1416</v>
      </c>
      <c r="H189">
        <f t="shared" si="2"/>
        <v>940.22400000000005</v>
      </c>
      <c r="I189">
        <f>VLOOKUP(A189,'EB-2112'!$H$9:$CP$2112, 19, FALSE)</f>
        <v>328</v>
      </c>
      <c r="J189">
        <f>VLOOKUP(D189,'EB-2112'!$H$9:$CP$2112, 22, FALSE)</f>
        <v>512</v>
      </c>
      <c r="K189">
        <f>VLOOKUP(A189,'EB-2112'!$H$9:$CP$2112, 40, FALSE)</f>
        <v>196</v>
      </c>
      <c r="L189">
        <f>VLOOKUP(A189,'EB-2112'!$H$9:$CP$2112, 85, FALSE)</f>
        <v>904</v>
      </c>
      <c r="M189">
        <f>(H189-J189)</f>
        <v>428.22400000000005</v>
      </c>
    </row>
    <row r="190" spans="1:13" x14ac:dyDescent="0.2">
      <c r="A190" s="6" t="s">
        <v>587</v>
      </c>
      <c r="B190" t="str">
        <f>VLOOKUP(A190,'EB-2112'!$H$9:$CP$2112, 1, FALSE)</f>
        <v>Badabhuibahrbila</v>
      </c>
      <c r="C190" t="e">
        <f>VLOOKUP(A190,'All Village'!$G$2:$G$1914,1,FALSE)</f>
        <v>#N/A</v>
      </c>
      <c r="D190" t="str">
        <f>VLOOKUP(A190,'All Village'!$B$2:$B$1914,1,FALSE)</f>
        <v>Badabhuibahrbila</v>
      </c>
      <c r="E190" s="6">
        <v>1.901</v>
      </c>
      <c r="F190">
        <f>VLOOKUP(A190,'EB-2112'!$H$9:$CP$2112, 3, FALSE)</f>
        <v>123</v>
      </c>
      <c r="G190">
        <f>VLOOKUP(A190,'EB-2112'!$H$9:$CP$2112, 4, FALSE)</f>
        <v>582</v>
      </c>
      <c r="H190">
        <f t="shared" si="2"/>
        <v>386.44800000000004</v>
      </c>
      <c r="I190">
        <f>VLOOKUP(A190,'EB-2112'!$H$9:$CP$2112, 19, FALSE)</f>
        <v>152</v>
      </c>
      <c r="J190">
        <f>VLOOKUP(D190,'EB-2112'!$H$9:$CP$2112, 22, FALSE)</f>
        <v>217</v>
      </c>
      <c r="K190">
        <f>VLOOKUP(A190,'EB-2112'!$H$9:$CP$2112, 40, FALSE)</f>
        <v>1</v>
      </c>
      <c r="L190">
        <f>VLOOKUP(A190,'EB-2112'!$H$9:$CP$2112, 85, FALSE)</f>
        <v>365</v>
      </c>
      <c r="M190">
        <f>(H190-J190)</f>
        <v>169.44800000000004</v>
      </c>
    </row>
    <row r="191" spans="1:13" x14ac:dyDescent="0.2">
      <c r="A191" s="6" t="s">
        <v>399</v>
      </c>
      <c r="B191" t="str">
        <f>VLOOKUP(A191,'EB-2112'!$H$9:$CP$2112, 1, FALSE)</f>
        <v>Ichhapur</v>
      </c>
      <c r="C191" t="str">
        <f>VLOOKUP(A191,'All Village'!$G$2:$G$1914,1,FALSE)</f>
        <v>Ichhapur</v>
      </c>
      <c r="D191" t="str">
        <f>VLOOKUP(A191,'All Village'!$B$2:$B$1914,1,FALSE)</f>
        <v>Ichhapur</v>
      </c>
      <c r="E191" s="6">
        <v>0.61899999999999999</v>
      </c>
      <c r="F191">
        <f>VLOOKUP(A191,'EB-2112'!$H$9:$CP$2112, 3, FALSE)</f>
        <v>439</v>
      </c>
      <c r="G191">
        <f>VLOOKUP(A191,'EB-2112'!$H$9:$CP$2112, 4, FALSE)</f>
        <v>1967</v>
      </c>
      <c r="H191">
        <f t="shared" si="2"/>
        <v>1306.088</v>
      </c>
      <c r="I191">
        <f>VLOOKUP(A191,'EB-2112'!$H$9:$CP$2112, 19, FALSE)</f>
        <v>484</v>
      </c>
      <c r="J191">
        <f>VLOOKUP(D191,'EB-2112'!$H$9:$CP$2112, 22, FALSE)</f>
        <v>618</v>
      </c>
      <c r="K191">
        <f>VLOOKUP(A191,'EB-2112'!$H$9:$CP$2112, 40, FALSE)</f>
        <v>29</v>
      </c>
      <c r="L191">
        <f>VLOOKUP(A191,'EB-2112'!$H$9:$CP$2112, 85, FALSE)</f>
        <v>1349</v>
      </c>
      <c r="M191">
        <f>(H191-J191)</f>
        <v>688.08799999999997</v>
      </c>
    </row>
    <row r="192" spans="1:13" x14ac:dyDescent="0.2">
      <c r="A192" s="6" t="s">
        <v>626</v>
      </c>
      <c r="B192" t="str">
        <f>VLOOKUP(A192,'EB-2112'!$H$9:$CP$2112, 1, FALSE)</f>
        <v>Kuanla</v>
      </c>
      <c r="C192" t="str">
        <f>VLOOKUP(A192,'All Village'!$G$2:$G$1914,1,FALSE)</f>
        <v>Kuanla</v>
      </c>
      <c r="D192" t="str">
        <f>VLOOKUP(A192,'All Village'!$B$2:$B$1914,1,FALSE)</f>
        <v>Kuanla</v>
      </c>
      <c r="E192" s="6">
        <v>0.32100000000000001</v>
      </c>
      <c r="F192">
        <f>VLOOKUP(A192,'EB-2112'!$H$9:$CP$2112, 3, FALSE)</f>
        <v>190</v>
      </c>
      <c r="G192">
        <f>VLOOKUP(A192,'EB-2112'!$H$9:$CP$2112, 4, FALSE)</f>
        <v>757</v>
      </c>
      <c r="H192">
        <f t="shared" si="2"/>
        <v>502.64800000000002</v>
      </c>
      <c r="I192">
        <f>VLOOKUP(A192,'EB-2112'!$H$9:$CP$2112, 19, FALSE)</f>
        <v>140</v>
      </c>
      <c r="J192">
        <f>VLOOKUP(D192,'EB-2112'!$H$9:$CP$2112, 22, FALSE)</f>
        <v>372</v>
      </c>
      <c r="K192">
        <f>VLOOKUP(A192,'EB-2112'!$H$9:$CP$2112, 40, FALSE)</f>
        <v>119</v>
      </c>
      <c r="L192">
        <f>VLOOKUP(A192,'EB-2112'!$H$9:$CP$2112, 85, FALSE)</f>
        <v>385</v>
      </c>
      <c r="M192">
        <f>(H192-J192)</f>
        <v>130.64800000000002</v>
      </c>
    </row>
    <row r="193" spans="1:13" x14ac:dyDescent="0.2">
      <c r="A193" s="6" t="s">
        <v>802</v>
      </c>
      <c r="B193" t="str">
        <f>VLOOKUP(A193,'EB-2112'!$H$9:$CP$2112, 1, FALSE)</f>
        <v>Chhenakhianuagan</v>
      </c>
      <c r="C193" t="str">
        <f>VLOOKUP(A193,'All Village'!$G$2:$G$1914,1,FALSE)</f>
        <v>Chhenakhianuagan</v>
      </c>
      <c r="D193" t="str">
        <f>VLOOKUP(A193,'All Village'!$B$2:$B$1914,1,FALSE)</f>
        <v>Chhenakhianuagan</v>
      </c>
      <c r="E193" s="6">
        <v>1.5649999999999999</v>
      </c>
      <c r="F193">
        <f>VLOOKUP(A193,'EB-2112'!$H$9:$CP$2112, 3, FALSE)</f>
        <v>94</v>
      </c>
      <c r="G193">
        <f>VLOOKUP(A193,'EB-2112'!$H$9:$CP$2112, 4, FALSE)</f>
        <v>434</v>
      </c>
      <c r="H193">
        <f t="shared" si="2"/>
        <v>288.17599999999999</v>
      </c>
      <c r="I193">
        <f>VLOOKUP(A193,'EB-2112'!$H$9:$CP$2112, 19, FALSE)</f>
        <v>94</v>
      </c>
      <c r="J193">
        <f>VLOOKUP(D193,'EB-2112'!$H$9:$CP$2112, 22, FALSE)</f>
        <v>186</v>
      </c>
      <c r="K193">
        <f>VLOOKUP(A193,'EB-2112'!$H$9:$CP$2112, 40, FALSE)</f>
        <v>150</v>
      </c>
      <c r="L193">
        <f>VLOOKUP(A193,'EB-2112'!$H$9:$CP$2112, 85, FALSE)</f>
        <v>248</v>
      </c>
      <c r="M193">
        <f>(H193-J193)</f>
        <v>102.17599999999999</v>
      </c>
    </row>
    <row r="194" spans="1:13" x14ac:dyDescent="0.2">
      <c r="A194" s="6" t="s">
        <v>754</v>
      </c>
      <c r="B194" t="str">
        <f>VLOOKUP(A194,'EB-2112'!$H$9:$CP$2112, 1, FALSE)</f>
        <v>Balipur</v>
      </c>
      <c r="C194" t="str">
        <f>VLOOKUP(A194,'All Village'!$G$2:$G$1914,1,FALSE)</f>
        <v>Balipur</v>
      </c>
      <c r="D194" t="str">
        <f>VLOOKUP(A194,'All Village'!$B$2:$B$1914,1,FALSE)</f>
        <v>Balipur</v>
      </c>
      <c r="E194" s="6">
        <v>7.88</v>
      </c>
      <c r="F194">
        <f>VLOOKUP(A194,'EB-2112'!$H$9:$CP$2112, 3, FALSE)</f>
        <v>300</v>
      </c>
      <c r="G194">
        <f>VLOOKUP(A194,'EB-2112'!$H$9:$CP$2112, 4, FALSE)</f>
        <v>1553</v>
      </c>
      <c r="H194">
        <f t="shared" si="2"/>
        <v>1031.192</v>
      </c>
      <c r="I194">
        <f>VLOOKUP(A194,'EB-2112'!$H$9:$CP$2112, 19, FALSE)</f>
        <v>502</v>
      </c>
      <c r="J194">
        <f>VLOOKUP(D194,'EB-2112'!$H$9:$CP$2112, 22, FALSE)</f>
        <v>1047</v>
      </c>
      <c r="K194">
        <f>VLOOKUP(A194,'EB-2112'!$H$9:$CP$2112, 40, FALSE)</f>
        <v>471</v>
      </c>
      <c r="L194">
        <f>VLOOKUP(A194,'EB-2112'!$H$9:$CP$2112, 85, FALSE)</f>
        <v>506</v>
      </c>
      <c r="M194">
        <f>(H194-J194)</f>
        <v>-15.807999999999993</v>
      </c>
    </row>
    <row r="195" spans="1:13" x14ac:dyDescent="0.2">
      <c r="A195" s="6" t="s">
        <v>748</v>
      </c>
      <c r="B195" t="str">
        <f>VLOOKUP(A195,'EB-2112'!$H$9:$CP$2112, 1, FALSE)</f>
        <v>Gobara</v>
      </c>
      <c r="C195" t="str">
        <f>VLOOKUP(A195,'All Village'!$G$2:$G$1914,1,FALSE)</f>
        <v>Gobara</v>
      </c>
      <c r="D195" t="str">
        <f>VLOOKUP(A195,'All Village'!$B$2:$B$1914,1,FALSE)</f>
        <v>Gobara</v>
      </c>
      <c r="E195" s="6">
        <v>6.8230000000000004</v>
      </c>
      <c r="F195">
        <f>VLOOKUP(A195,'EB-2112'!$H$9:$CP$2112, 3, FALSE)</f>
        <v>871</v>
      </c>
      <c r="G195">
        <f>VLOOKUP(A195,'EB-2112'!$H$9:$CP$2112, 4, FALSE)</f>
        <v>4028</v>
      </c>
      <c r="H195">
        <f t="shared" ref="H195:H258" si="3">((66.4/100)*G195)</f>
        <v>2674.5920000000001</v>
      </c>
      <c r="I195">
        <f>VLOOKUP(A195,'EB-2112'!$H$9:$CP$2112, 19, FALSE)</f>
        <v>1899</v>
      </c>
      <c r="J195">
        <f>VLOOKUP(D195,'EB-2112'!$H$9:$CP$2112, 22, FALSE)</f>
        <v>1681</v>
      </c>
      <c r="K195">
        <f>VLOOKUP(A195,'EB-2112'!$H$9:$CP$2112, 40, FALSE)</f>
        <v>448</v>
      </c>
      <c r="L195">
        <f>VLOOKUP(A195,'EB-2112'!$H$9:$CP$2112, 85, FALSE)</f>
        <v>2347</v>
      </c>
      <c r="M195">
        <f>(H195-J195)</f>
        <v>993.5920000000001</v>
      </c>
    </row>
    <row r="196" spans="1:13" x14ac:dyDescent="0.2">
      <c r="A196" s="6" t="s">
        <v>813</v>
      </c>
      <c r="B196" t="str">
        <f>VLOOKUP(A196,'EB-2112'!$H$9:$CP$2112, 1, FALSE)</f>
        <v>Keutapada</v>
      </c>
      <c r="C196" t="str">
        <f>VLOOKUP(A196,'All Village'!$G$2:$G$1914,1,FALSE)</f>
        <v>Keutapada</v>
      </c>
      <c r="D196" t="str">
        <f>VLOOKUP(A196,'All Village'!$B$2:$B$1914,1,FALSE)</f>
        <v>Keutapada</v>
      </c>
      <c r="E196" s="6">
        <v>0.46100000000000002</v>
      </c>
      <c r="F196">
        <f>VLOOKUP(A196,'EB-2112'!$H$9:$CP$2112, 3, FALSE)</f>
        <v>107</v>
      </c>
      <c r="G196">
        <f>VLOOKUP(A196,'EB-2112'!$H$9:$CP$2112, 4, FALSE)</f>
        <v>451</v>
      </c>
      <c r="H196">
        <f t="shared" si="3"/>
        <v>299.464</v>
      </c>
      <c r="I196">
        <f>VLOOKUP(A196,'EB-2112'!$H$9:$CP$2112, 19, FALSE)</f>
        <v>121</v>
      </c>
      <c r="J196">
        <f>VLOOKUP(D196,'EB-2112'!$H$9:$CP$2112, 22, FALSE)</f>
        <v>186</v>
      </c>
      <c r="K196">
        <f>VLOOKUP(A196,'EB-2112'!$H$9:$CP$2112, 40, FALSE)</f>
        <v>45</v>
      </c>
      <c r="L196">
        <f>VLOOKUP(A196,'EB-2112'!$H$9:$CP$2112, 85, FALSE)</f>
        <v>265</v>
      </c>
      <c r="M196">
        <f>(H196-J196)</f>
        <v>113.464</v>
      </c>
    </row>
    <row r="197" spans="1:13" x14ac:dyDescent="0.2">
      <c r="A197" s="6" t="s">
        <v>770</v>
      </c>
      <c r="B197" t="str">
        <f>VLOOKUP(A197,'EB-2112'!$H$9:$CP$2112, 1, FALSE)</f>
        <v>Mancheswar</v>
      </c>
      <c r="C197" t="str">
        <f>VLOOKUP(A197,'All Village'!$G$2:$G$1914,1,FALSE)</f>
        <v>Mancheswar</v>
      </c>
      <c r="D197" t="str">
        <f>VLOOKUP(A197,'All Village'!$B$2:$B$1914,1,FALSE)</f>
        <v>Mancheswar</v>
      </c>
      <c r="E197" s="6">
        <v>0.28799999999999998</v>
      </c>
      <c r="F197">
        <f>VLOOKUP(A197,'EB-2112'!$H$9:$CP$2112, 3, FALSE)</f>
        <v>210</v>
      </c>
      <c r="G197">
        <f>VLOOKUP(A197,'EB-2112'!$H$9:$CP$2112, 4, FALSE)</f>
        <v>968</v>
      </c>
      <c r="H197">
        <f t="shared" si="3"/>
        <v>642.75200000000007</v>
      </c>
      <c r="I197">
        <f>VLOOKUP(A197,'EB-2112'!$H$9:$CP$2112, 19, FALSE)</f>
        <v>132</v>
      </c>
      <c r="J197">
        <f>VLOOKUP(D197,'EB-2112'!$H$9:$CP$2112, 22, FALSE)</f>
        <v>421</v>
      </c>
      <c r="K197">
        <f>VLOOKUP(A197,'EB-2112'!$H$9:$CP$2112, 40, FALSE)</f>
        <v>196</v>
      </c>
      <c r="L197">
        <f>VLOOKUP(A197,'EB-2112'!$H$9:$CP$2112, 85, FALSE)</f>
        <v>547</v>
      </c>
      <c r="M197">
        <f>(H197-J197)</f>
        <v>221.75200000000007</v>
      </c>
    </row>
    <row r="198" spans="1:13" x14ac:dyDescent="0.2">
      <c r="A198" s="6" t="s">
        <v>577</v>
      </c>
      <c r="B198" t="str">
        <f>VLOOKUP(A198,'EB-2112'!$H$9:$CP$2112, 1, FALSE)</f>
        <v>Sudarsanpur</v>
      </c>
      <c r="C198" t="str">
        <f>VLOOKUP(A198,'All Village'!$G$2:$G$1914,1,FALSE)</f>
        <v>Sudarsanpur</v>
      </c>
      <c r="D198" t="str">
        <f>VLOOKUP(A198,'All Village'!$B$2:$B$1914,1,FALSE)</f>
        <v>Sudarsanpur</v>
      </c>
      <c r="E198" s="6">
        <v>2.8570000000000002</v>
      </c>
      <c r="F198">
        <f>VLOOKUP(A198,'EB-2112'!$H$9:$CP$2112, 3, FALSE)</f>
        <v>86</v>
      </c>
      <c r="G198">
        <f>VLOOKUP(A198,'EB-2112'!$H$9:$CP$2112, 4, FALSE)</f>
        <v>438</v>
      </c>
      <c r="H198">
        <f t="shared" si="3"/>
        <v>290.83199999999999</v>
      </c>
      <c r="I198">
        <f>VLOOKUP(A198,'EB-2112'!$H$9:$CP$2112, 19, FALSE)</f>
        <v>104</v>
      </c>
      <c r="J198">
        <f>VLOOKUP(D198,'EB-2112'!$H$9:$CP$2112, 22, FALSE)</f>
        <v>125</v>
      </c>
      <c r="K198">
        <f>VLOOKUP(A198,'EB-2112'!$H$9:$CP$2112, 40, FALSE)</f>
        <v>1</v>
      </c>
      <c r="L198">
        <f>VLOOKUP(A198,'EB-2112'!$H$9:$CP$2112, 85, FALSE)</f>
        <v>313</v>
      </c>
      <c r="M198">
        <f>(H198-J198)</f>
        <v>165.83199999999999</v>
      </c>
    </row>
    <row r="199" spans="1:13" x14ac:dyDescent="0.2">
      <c r="A199" s="6" t="s">
        <v>505</v>
      </c>
      <c r="B199" t="str">
        <f>VLOOKUP(A199,'EB-2112'!$H$9:$CP$2112, 1, FALSE)</f>
        <v>Baunsput</v>
      </c>
      <c r="C199" t="e">
        <f>VLOOKUP(A199,'All Village'!$G$2:$G$1914,1,FALSE)</f>
        <v>#N/A</v>
      </c>
      <c r="D199" t="str">
        <f>VLOOKUP(A199,'All Village'!$B$2:$B$1914,1,FALSE)</f>
        <v>Baunsput</v>
      </c>
      <c r="E199" s="6">
        <v>3.7149999999999999</v>
      </c>
      <c r="F199">
        <f>VLOOKUP(A199,'EB-2112'!$H$9:$CP$2112, 3, FALSE)</f>
        <v>1000</v>
      </c>
      <c r="G199">
        <f>VLOOKUP(A199,'EB-2112'!$H$9:$CP$2112, 4, FALSE)</f>
        <v>4043</v>
      </c>
      <c r="H199">
        <f t="shared" si="3"/>
        <v>2684.5520000000001</v>
      </c>
      <c r="I199">
        <f>VLOOKUP(A199,'EB-2112'!$H$9:$CP$2112, 19, FALSE)</f>
        <v>1472</v>
      </c>
      <c r="J199">
        <f>VLOOKUP(D199,'EB-2112'!$H$9:$CP$2112, 22, FALSE)</f>
        <v>1281</v>
      </c>
      <c r="K199">
        <f>VLOOKUP(A199,'EB-2112'!$H$9:$CP$2112, 40, FALSE)</f>
        <v>257</v>
      </c>
      <c r="L199">
        <f>VLOOKUP(A199,'EB-2112'!$H$9:$CP$2112, 85, FALSE)</f>
        <v>2762</v>
      </c>
      <c r="M199">
        <f>(H199-J199)</f>
        <v>1403.5520000000001</v>
      </c>
    </row>
    <row r="200" spans="1:13" x14ac:dyDescent="0.2">
      <c r="A200" s="6" t="s">
        <v>588</v>
      </c>
      <c r="B200" t="str">
        <f>VLOOKUP(A200,'EB-2112'!$H$9:$CP$2112, 1, FALSE)</f>
        <v>Samapada</v>
      </c>
      <c r="C200" t="str">
        <f>VLOOKUP(A200,'All Village'!$G$2:$G$1914,1,FALSE)</f>
        <v>Samapada</v>
      </c>
      <c r="D200" t="str">
        <f>VLOOKUP(A200,'All Village'!$B$2:$B$1914,1,FALSE)</f>
        <v>Samapada</v>
      </c>
      <c r="E200" s="6">
        <v>1.873</v>
      </c>
      <c r="F200">
        <f>VLOOKUP(A200,'EB-2112'!$H$9:$CP$2112, 3, FALSE)</f>
        <v>479</v>
      </c>
      <c r="G200">
        <f>VLOOKUP(A200,'EB-2112'!$H$9:$CP$2112, 4, FALSE)</f>
        <v>2210</v>
      </c>
      <c r="H200">
        <f t="shared" si="3"/>
        <v>1467.44</v>
      </c>
      <c r="I200">
        <f>VLOOKUP(A200,'EB-2112'!$H$9:$CP$2112, 19, FALSE)</f>
        <v>601</v>
      </c>
      <c r="J200">
        <f>VLOOKUP(D200,'EB-2112'!$H$9:$CP$2112, 22, FALSE)</f>
        <v>765</v>
      </c>
      <c r="K200">
        <f>VLOOKUP(A200,'EB-2112'!$H$9:$CP$2112, 40, FALSE)</f>
        <v>94</v>
      </c>
      <c r="L200">
        <f>VLOOKUP(A200,'EB-2112'!$H$9:$CP$2112, 85, FALSE)</f>
        <v>1445</v>
      </c>
      <c r="M200">
        <f>(H200-J200)</f>
        <v>702.44</v>
      </c>
    </row>
    <row r="201" spans="1:13" x14ac:dyDescent="0.2">
      <c r="A201" s="6" t="s">
        <v>765</v>
      </c>
      <c r="B201" t="str">
        <f>VLOOKUP(A201,'EB-2112'!$H$9:$CP$2112, 1, FALSE)</f>
        <v>Radhapriyapur</v>
      </c>
      <c r="C201" t="str">
        <f>VLOOKUP(A201,'All Village'!$G$2:$G$1914,1,FALSE)</f>
        <v>Radhapriyapur</v>
      </c>
      <c r="D201" t="str">
        <f>VLOOKUP(A201,'All Village'!$B$2:$B$1914,1,FALSE)</f>
        <v>Radhapriyapur</v>
      </c>
      <c r="E201" s="6">
        <v>0.10299999999999999</v>
      </c>
      <c r="F201">
        <f>VLOOKUP(A201,'EB-2112'!$H$9:$CP$2112, 3, FALSE)</f>
        <v>12</v>
      </c>
      <c r="G201">
        <f>VLOOKUP(A201,'EB-2112'!$H$9:$CP$2112, 4, FALSE)</f>
        <v>57</v>
      </c>
      <c r="H201">
        <f t="shared" si="3"/>
        <v>37.847999999999999</v>
      </c>
      <c r="I201">
        <f>VLOOKUP(A201,'EB-2112'!$H$9:$CP$2112, 19, FALSE)</f>
        <v>7</v>
      </c>
      <c r="J201">
        <f>VLOOKUP(D201,'EB-2112'!$H$9:$CP$2112, 22, FALSE)</f>
        <v>16</v>
      </c>
      <c r="K201">
        <f>VLOOKUP(A201,'EB-2112'!$H$9:$CP$2112, 40, FALSE)</f>
        <v>2</v>
      </c>
      <c r="L201">
        <f>VLOOKUP(A201,'EB-2112'!$H$9:$CP$2112, 85, FALSE)</f>
        <v>41</v>
      </c>
      <c r="M201">
        <f>(H201-J201)</f>
        <v>21.847999999999999</v>
      </c>
    </row>
    <row r="202" spans="1:13" x14ac:dyDescent="0.2">
      <c r="A202" s="6" t="s">
        <v>762</v>
      </c>
      <c r="B202" t="str">
        <f>VLOOKUP(A202,'EB-2112'!$H$9:$CP$2112, 1, FALSE)</f>
        <v>Gurudijhatia</v>
      </c>
      <c r="C202" t="str">
        <f>VLOOKUP(A202,'All Village'!$G$2:$G$1914,1,FALSE)</f>
        <v>Gurudijhatia</v>
      </c>
      <c r="D202" t="str">
        <f>VLOOKUP(A202,'All Village'!$B$2:$B$1914,1,FALSE)</f>
        <v>Gurudijhatia</v>
      </c>
      <c r="E202" s="6">
        <v>2.2309999999999999</v>
      </c>
      <c r="F202">
        <f>VLOOKUP(A202,'EB-2112'!$H$9:$CP$2112, 3, FALSE)</f>
        <v>309</v>
      </c>
      <c r="G202">
        <f>VLOOKUP(A202,'EB-2112'!$H$9:$CP$2112, 4, FALSE)</f>
        <v>1354</v>
      </c>
      <c r="H202">
        <f t="shared" si="3"/>
        <v>899.05600000000004</v>
      </c>
      <c r="I202">
        <f>VLOOKUP(A202,'EB-2112'!$H$9:$CP$2112, 19, FALSE)</f>
        <v>331</v>
      </c>
      <c r="J202">
        <f>VLOOKUP(D202,'EB-2112'!$H$9:$CP$2112, 22, FALSE)</f>
        <v>481</v>
      </c>
      <c r="K202">
        <f>VLOOKUP(A202,'EB-2112'!$H$9:$CP$2112, 40, FALSE)</f>
        <v>96</v>
      </c>
      <c r="L202">
        <f>VLOOKUP(A202,'EB-2112'!$H$9:$CP$2112, 85, FALSE)</f>
        <v>873</v>
      </c>
      <c r="M202">
        <f>(H202-J202)</f>
        <v>418.05600000000004</v>
      </c>
    </row>
    <row r="203" spans="1:13" x14ac:dyDescent="0.2">
      <c r="A203" s="6" t="s">
        <v>381</v>
      </c>
      <c r="B203" t="str">
        <f>VLOOKUP(A203,'EB-2112'!$H$9:$CP$2112, 1, FALSE)</f>
        <v>Pankal</v>
      </c>
      <c r="C203" t="str">
        <f>VLOOKUP(A203,'All Village'!$G$2:$G$1914,1,FALSE)</f>
        <v>Pankal</v>
      </c>
      <c r="D203" t="str">
        <f>VLOOKUP(A203,'All Village'!$B$2:$B$1914,1,FALSE)</f>
        <v>Pankal</v>
      </c>
      <c r="E203" s="6">
        <v>1.468</v>
      </c>
      <c r="F203">
        <f>VLOOKUP(A203,'EB-2112'!$H$9:$CP$2112, 3, FALSE)</f>
        <v>205</v>
      </c>
      <c r="G203">
        <f>VLOOKUP(A203,'EB-2112'!$H$9:$CP$2112, 4, FALSE)</f>
        <v>1004</v>
      </c>
      <c r="H203">
        <f t="shared" si="3"/>
        <v>666.65600000000006</v>
      </c>
      <c r="I203">
        <f>VLOOKUP(A203,'EB-2112'!$H$9:$CP$2112, 19, FALSE)</f>
        <v>257</v>
      </c>
      <c r="J203">
        <f>VLOOKUP(D203,'EB-2112'!$H$9:$CP$2112, 22, FALSE)</f>
        <v>299</v>
      </c>
      <c r="K203">
        <f>VLOOKUP(A203,'EB-2112'!$H$9:$CP$2112, 40, FALSE)</f>
        <v>2</v>
      </c>
      <c r="L203">
        <f>VLOOKUP(A203,'EB-2112'!$H$9:$CP$2112, 85, FALSE)</f>
        <v>705</v>
      </c>
      <c r="M203">
        <f>(H203-J203)</f>
        <v>367.65600000000006</v>
      </c>
    </row>
    <row r="204" spans="1:13" x14ac:dyDescent="0.2">
      <c r="A204" s="6" t="s">
        <v>634</v>
      </c>
      <c r="B204" t="str">
        <f>VLOOKUP(A204,'EB-2112'!$H$9:$CP$2112, 1, FALSE)</f>
        <v>Badabhuindal</v>
      </c>
      <c r="C204" t="str">
        <f>VLOOKUP(A204,'All Village'!$G$2:$G$1914,1,FALSE)</f>
        <v>Badabhuindal</v>
      </c>
      <c r="D204" t="str">
        <f>VLOOKUP(A204,'All Village'!$B$2:$B$1914,1,FALSE)</f>
        <v>Badabhuindal</v>
      </c>
      <c r="E204" s="6">
        <v>0.78300000000000003</v>
      </c>
      <c r="F204">
        <f>VLOOKUP(A204,'EB-2112'!$H$9:$CP$2112, 3, FALSE)</f>
        <v>288</v>
      </c>
      <c r="G204">
        <f>VLOOKUP(A204,'EB-2112'!$H$9:$CP$2112, 4, FALSE)</f>
        <v>1316</v>
      </c>
      <c r="H204">
        <f t="shared" si="3"/>
        <v>873.82400000000007</v>
      </c>
      <c r="I204">
        <f>VLOOKUP(A204,'EB-2112'!$H$9:$CP$2112, 19, FALSE)</f>
        <v>366</v>
      </c>
      <c r="J204">
        <f>VLOOKUP(D204,'EB-2112'!$H$9:$CP$2112, 22, FALSE)</f>
        <v>495</v>
      </c>
      <c r="K204">
        <f>VLOOKUP(A204,'EB-2112'!$H$9:$CP$2112, 40, FALSE)</f>
        <v>246</v>
      </c>
      <c r="L204">
        <f>VLOOKUP(A204,'EB-2112'!$H$9:$CP$2112, 85, FALSE)</f>
        <v>821</v>
      </c>
      <c r="M204">
        <f>(H204-J204)</f>
        <v>378.82400000000007</v>
      </c>
    </row>
    <row r="205" spans="1:13" x14ac:dyDescent="0.2">
      <c r="A205" s="6" t="s">
        <v>500</v>
      </c>
      <c r="B205" t="str">
        <f>VLOOKUP(A205,'EB-2112'!$H$9:$CP$2112, 1, FALSE)</f>
        <v>Tentulia</v>
      </c>
      <c r="C205" t="str">
        <f>VLOOKUP(A205,'All Village'!$G$2:$G$1914,1,FALSE)</f>
        <v>Tentulia</v>
      </c>
      <c r="D205" t="str">
        <f>VLOOKUP(A205,'All Village'!$B$2:$B$1914,1,FALSE)</f>
        <v>Tentulia</v>
      </c>
      <c r="E205" s="6">
        <v>0.22900000000000001</v>
      </c>
      <c r="F205">
        <f>VLOOKUP(A205,'EB-2112'!$H$9:$CP$2112, 3, FALSE)</f>
        <v>532</v>
      </c>
      <c r="G205">
        <f>VLOOKUP(A205,'EB-2112'!$H$9:$CP$2112, 4, FALSE)</f>
        <v>2177</v>
      </c>
      <c r="H205">
        <f t="shared" si="3"/>
        <v>1445.528</v>
      </c>
      <c r="I205">
        <f>VLOOKUP(A205,'EB-2112'!$H$9:$CP$2112, 19, FALSE)</f>
        <v>307</v>
      </c>
      <c r="J205">
        <f>VLOOKUP(D205,'EB-2112'!$H$9:$CP$2112, 22, FALSE)</f>
        <v>686</v>
      </c>
      <c r="K205">
        <f>VLOOKUP(A205,'EB-2112'!$H$9:$CP$2112, 40, FALSE)</f>
        <v>310</v>
      </c>
      <c r="L205">
        <f>VLOOKUP(A205,'EB-2112'!$H$9:$CP$2112, 85, FALSE)</f>
        <v>1491</v>
      </c>
      <c r="M205">
        <f>(H205-J205)</f>
        <v>759.52800000000002</v>
      </c>
    </row>
    <row r="206" spans="1:13" x14ac:dyDescent="0.2">
      <c r="A206" s="6" t="s">
        <v>678</v>
      </c>
      <c r="B206" t="str">
        <f>VLOOKUP(A206,'EB-2112'!$H$9:$CP$2112, 1, FALSE)</f>
        <v>Haridagahir</v>
      </c>
      <c r="C206" t="str">
        <f>VLOOKUP(A206,'All Village'!$G$2:$G$1914,1,FALSE)</f>
        <v>Haridagahir</v>
      </c>
      <c r="D206" t="str">
        <f>VLOOKUP(A206,'All Village'!$B$2:$B$1914,1,FALSE)</f>
        <v>Haridagahir</v>
      </c>
      <c r="E206" s="6">
        <v>0.25700000000000001</v>
      </c>
      <c r="F206">
        <f>VLOOKUP(A206,'EB-2112'!$H$9:$CP$2112, 3, FALSE)</f>
        <v>68</v>
      </c>
      <c r="G206">
        <f>VLOOKUP(A206,'EB-2112'!$H$9:$CP$2112, 4, FALSE)</f>
        <v>296</v>
      </c>
      <c r="H206">
        <f t="shared" si="3"/>
        <v>196.54400000000001</v>
      </c>
      <c r="I206">
        <f>VLOOKUP(A206,'EB-2112'!$H$9:$CP$2112, 19, FALSE)</f>
        <v>44</v>
      </c>
      <c r="J206">
        <f>VLOOKUP(D206,'EB-2112'!$H$9:$CP$2112, 22, FALSE)</f>
        <v>211</v>
      </c>
      <c r="K206">
        <f>VLOOKUP(A206,'EB-2112'!$H$9:$CP$2112, 40, FALSE)</f>
        <v>100</v>
      </c>
      <c r="L206">
        <f>VLOOKUP(A206,'EB-2112'!$H$9:$CP$2112, 85, FALSE)</f>
        <v>85</v>
      </c>
      <c r="M206">
        <f>(H206-J206)</f>
        <v>-14.455999999999989</v>
      </c>
    </row>
    <row r="207" spans="1:13" x14ac:dyDescent="0.2">
      <c r="A207" s="6" t="s">
        <v>650</v>
      </c>
      <c r="B207" t="str">
        <f>VLOOKUP(A207,'EB-2112'!$H$9:$CP$2112, 1, FALSE)</f>
        <v>Gadadharpur</v>
      </c>
      <c r="C207" t="str">
        <f>VLOOKUP(A207,'All Village'!$G$2:$G$1914,1,FALSE)</f>
        <v>Gadadharpur</v>
      </c>
      <c r="D207" t="str">
        <f>VLOOKUP(A207,'All Village'!$B$2:$B$1914,1,FALSE)</f>
        <v>Gadadharpur</v>
      </c>
      <c r="E207" s="6">
        <v>0.57299999999999995</v>
      </c>
      <c r="F207">
        <f>VLOOKUP(A207,'EB-2112'!$H$9:$CP$2112, 3, FALSE)</f>
        <v>113</v>
      </c>
      <c r="G207">
        <f>VLOOKUP(A207,'EB-2112'!$H$9:$CP$2112, 4, FALSE)</f>
        <v>503</v>
      </c>
      <c r="H207">
        <f t="shared" si="3"/>
        <v>333.99200000000002</v>
      </c>
      <c r="I207">
        <f>VLOOKUP(A207,'EB-2112'!$H$9:$CP$2112, 19, FALSE)</f>
        <v>135</v>
      </c>
      <c r="J207">
        <f>VLOOKUP(D207,'EB-2112'!$H$9:$CP$2112, 22, FALSE)</f>
        <v>142</v>
      </c>
      <c r="K207">
        <f>VLOOKUP(A207,'EB-2112'!$H$9:$CP$2112, 40, FALSE)</f>
        <v>13</v>
      </c>
      <c r="L207">
        <f>VLOOKUP(A207,'EB-2112'!$H$9:$CP$2112, 85, FALSE)</f>
        <v>361</v>
      </c>
      <c r="M207">
        <f>(H207-J207)</f>
        <v>191.99200000000002</v>
      </c>
    </row>
    <row r="208" spans="1:13" x14ac:dyDescent="0.2">
      <c r="A208" s="6" t="s">
        <v>642</v>
      </c>
      <c r="B208" t="str">
        <f>VLOOKUP(A208,'EB-2112'!$H$9:$CP$2112, 1, FALSE)</f>
        <v>Radhakesabpur</v>
      </c>
      <c r="C208" t="str">
        <f>VLOOKUP(A208,'All Village'!$G$2:$G$1914,1,FALSE)</f>
        <v>Radhakesabpur</v>
      </c>
      <c r="D208" t="str">
        <f>VLOOKUP(A208,'All Village'!$B$2:$B$1914,1,FALSE)</f>
        <v>Radhakesabpur</v>
      </c>
      <c r="E208" s="6">
        <v>1.161</v>
      </c>
      <c r="F208">
        <f>VLOOKUP(A208,'EB-2112'!$H$9:$CP$2112, 3, FALSE)</f>
        <v>24</v>
      </c>
      <c r="G208">
        <f>VLOOKUP(A208,'EB-2112'!$H$9:$CP$2112, 4, FALSE)</f>
        <v>120</v>
      </c>
      <c r="H208">
        <f t="shared" si="3"/>
        <v>79.680000000000007</v>
      </c>
      <c r="I208">
        <f>VLOOKUP(A208,'EB-2112'!$H$9:$CP$2112, 19, FALSE)</f>
        <v>30</v>
      </c>
      <c r="J208">
        <f>VLOOKUP(D208,'EB-2112'!$H$9:$CP$2112, 22, FALSE)</f>
        <v>38</v>
      </c>
      <c r="K208">
        <f>VLOOKUP(A208,'EB-2112'!$H$9:$CP$2112, 40, FALSE)</f>
        <v>10</v>
      </c>
      <c r="L208">
        <f>VLOOKUP(A208,'EB-2112'!$H$9:$CP$2112, 85, FALSE)</f>
        <v>82</v>
      </c>
      <c r="M208">
        <f>(H208-J208)</f>
        <v>41.680000000000007</v>
      </c>
    </row>
    <row r="209" spans="1:13" x14ac:dyDescent="0.2">
      <c r="A209" s="6" t="s">
        <v>576</v>
      </c>
      <c r="B209" t="str">
        <f>VLOOKUP(A209,'EB-2112'!$H$9:$CP$2112, 1, FALSE)</f>
        <v>Panchagan</v>
      </c>
      <c r="C209" t="str">
        <f>VLOOKUP(A209,'All Village'!$G$2:$G$1914,1,FALSE)</f>
        <v>Panchagan</v>
      </c>
      <c r="D209" t="str">
        <f>VLOOKUP(A209,'All Village'!$B$2:$B$1914,1,FALSE)</f>
        <v>Panchagan</v>
      </c>
      <c r="E209" s="6">
        <v>6.8920000000000003</v>
      </c>
      <c r="F209">
        <f>VLOOKUP(A209,'EB-2112'!$H$9:$CP$2112, 3, FALSE)</f>
        <v>1111</v>
      </c>
      <c r="G209">
        <f>VLOOKUP(A209,'EB-2112'!$H$9:$CP$2112, 4, FALSE)</f>
        <v>5199</v>
      </c>
      <c r="H209">
        <f t="shared" si="3"/>
        <v>3452.136</v>
      </c>
      <c r="I209">
        <f>VLOOKUP(A209,'EB-2112'!$H$9:$CP$2112, 19, FALSE)</f>
        <v>1507</v>
      </c>
      <c r="J209">
        <f>VLOOKUP(D209,'EB-2112'!$H$9:$CP$2112, 22, FALSE)</f>
        <v>1520</v>
      </c>
      <c r="K209">
        <f>VLOOKUP(A209,'EB-2112'!$H$9:$CP$2112, 40, FALSE)</f>
        <v>193</v>
      </c>
      <c r="L209">
        <f>VLOOKUP(A209,'EB-2112'!$H$9:$CP$2112, 85, FALSE)</f>
        <v>3679</v>
      </c>
      <c r="M209">
        <f>(H209-J209)</f>
        <v>1932.136</v>
      </c>
    </row>
    <row r="210" spans="1:13" x14ac:dyDescent="0.2">
      <c r="A210" s="6" t="s">
        <v>803</v>
      </c>
      <c r="B210" t="str">
        <f>VLOOKUP(A210,'EB-2112'!$H$9:$CP$2112, 1, FALSE)</f>
        <v>Dalabhaga</v>
      </c>
      <c r="C210" t="str">
        <f>VLOOKUP(A210,'All Village'!$G$2:$G$1914,1,FALSE)</f>
        <v>Dalabhaga</v>
      </c>
      <c r="D210" t="str">
        <f>VLOOKUP(A210,'All Village'!$B$2:$B$1914,1,FALSE)</f>
        <v>Dalabhaga</v>
      </c>
      <c r="E210" s="6">
        <v>1.3280000000000001</v>
      </c>
      <c r="F210">
        <f>VLOOKUP(A210,'EB-2112'!$H$9:$CP$2112, 3, FALSE)</f>
        <v>241</v>
      </c>
      <c r="G210">
        <f>VLOOKUP(A210,'EB-2112'!$H$9:$CP$2112, 4, FALSE)</f>
        <v>1113</v>
      </c>
      <c r="H210">
        <f t="shared" si="3"/>
        <v>739.03200000000004</v>
      </c>
      <c r="I210">
        <f>VLOOKUP(A210,'EB-2112'!$H$9:$CP$2112, 19, FALSE)</f>
        <v>181</v>
      </c>
      <c r="J210">
        <f>VLOOKUP(D210,'EB-2112'!$H$9:$CP$2112, 22, FALSE)</f>
        <v>377</v>
      </c>
      <c r="K210">
        <f>VLOOKUP(A210,'EB-2112'!$H$9:$CP$2112, 40, FALSE)</f>
        <v>250</v>
      </c>
      <c r="L210">
        <f>VLOOKUP(A210,'EB-2112'!$H$9:$CP$2112, 85, FALSE)</f>
        <v>736</v>
      </c>
      <c r="M210">
        <f>(H210-J210)</f>
        <v>362.03200000000004</v>
      </c>
    </row>
    <row r="211" spans="1:13" x14ac:dyDescent="0.2">
      <c r="A211" s="6" t="s">
        <v>752</v>
      </c>
      <c r="B211" t="str">
        <f>VLOOKUP(A211,'EB-2112'!$H$9:$CP$2112, 1, FALSE)</f>
        <v>Baghua</v>
      </c>
      <c r="C211" t="str">
        <f>VLOOKUP(A211,'All Village'!$G$2:$G$1914,1,FALSE)</f>
        <v>Baghua</v>
      </c>
      <c r="D211" t="str">
        <f>VLOOKUP(A211,'All Village'!$B$2:$B$1914,1,FALSE)</f>
        <v>Baghua</v>
      </c>
      <c r="E211" s="6">
        <v>0.38700000000000001</v>
      </c>
      <c r="F211">
        <f>VLOOKUP(A211,'EB-2112'!$H$9:$CP$2112, 3, FALSE)</f>
        <v>35</v>
      </c>
      <c r="G211">
        <f>VLOOKUP(A211,'EB-2112'!$H$9:$CP$2112, 4, FALSE)</f>
        <v>160</v>
      </c>
      <c r="H211">
        <f t="shared" si="3"/>
        <v>106.24000000000001</v>
      </c>
      <c r="I211">
        <f>VLOOKUP(A211,'EB-2112'!$H$9:$CP$2112, 19, FALSE)</f>
        <v>53</v>
      </c>
      <c r="J211">
        <f>VLOOKUP(D211,'EB-2112'!$H$9:$CP$2112, 22, FALSE)</f>
        <v>66</v>
      </c>
      <c r="K211">
        <f>VLOOKUP(A211,'EB-2112'!$H$9:$CP$2112, 40, FALSE)</f>
        <v>15</v>
      </c>
      <c r="L211">
        <f>VLOOKUP(A211,'EB-2112'!$H$9:$CP$2112, 85, FALSE)</f>
        <v>94</v>
      </c>
      <c r="M211">
        <f>(H211-J211)</f>
        <v>40.240000000000009</v>
      </c>
    </row>
    <row r="212" spans="1:13" x14ac:dyDescent="0.2">
      <c r="A212" s="6" t="s">
        <v>747</v>
      </c>
      <c r="B212" t="str">
        <f>VLOOKUP(A212,'EB-2112'!$H$9:$CP$2112, 1, FALSE)</f>
        <v>Gobarasasan</v>
      </c>
      <c r="C212" t="e">
        <f>VLOOKUP(A212,'All Village'!$G$2:$G$1914,1,FALSE)</f>
        <v>#N/A</v>
      </c>
      <c r="D212" t="str">
        <f>VLOOKUP(A212,'All Village'!$B$2:$B$1914,1,FALSE)</f>
        <v>Gobarasasan</v>
      </c>
      <c r="E212" s="6">
        <v>0.749</v>
      </c>
      <c r="F212">
        <f>VLOOKUP(A212,'EB-2112'!$H$9:$CP$2112, 3, FALSE)</f>
        <v>22</v>
      </c>
      <c r="G212">
        <f>VLOOKUP(A212,'EB-2112'!$H$9:$CP$2112, 4, FALSE)</f>
        <v>95</v>
      </c>
      <c r="H212">
        <f t="shared" si="3"/>
        <v>63.080000000000005</v>
      </c>
      <c r="I212">
        <f>VLOOKUP(A212,'EB-2112'!$H$9:$CP$2112, 19, FALSE)</f>
        <v>11</v>
      </c>
      <c r="J212">
        <f>VLOOKUP(D212,'EB-2112'!$H$9:$CP$2112, 22, FALSE)</f>
        <v>58</v>
      </c>
      <c r="K212">
        <f>VLOOKUP(A212,'EB-2112'!$H$9:$CP$2112, 40, FALSE)</f>
        <v>32</v>
      </c>
      <c r="L212">
        <f>VLOOKUP(A212,'EB-2112'!$H$9:$CP$2112, 85, FALSE)</f>
        <v>37</v>
      </c>
      <c r="M212">
        <f>(H212-J212)</f>
        <v>5.0800000000000054</v>
      </c>
    </row>
    <row r="213" spans="1:13" x14ac:dyDescent="0.2">
      <c r="A213" s="6" t="s">
        <v>822</v>
      </c>
      <c r="B213" t="str">
        <f>VLOOKUP(A213,'EB-2112'!$H$9:$CP$2112, 1, FALSE)</f>
        <v>Nursinghapur</v>
      </c>
      <c r="C213" t="str">
        <f>VLOOKUP(A213,'All Village'!$G$2:$G$1914,1,FALSE)</f>
        <v>Nursinghapur</v>
      </c>
      <c r="D213" t="str">
        <f>VLOOKUP(A213,'All Village'!$B$2:$B$1914,1,FALSE)</f>
        <v>Nursinghapur</v>
      </c>
      <c r="E213" s="6">
        <v>1.6539999999999999</v>
      </c>
      <c r="F213">
        <f>VLOOKUP(A213,'EB-2112'!$H$9:$CP$2112, 3, FALSE)</f>
        <v>77</v>
      </c>
      <c r="G213">
        <f>VLOOKUP(A213,'EB-2112'!$H$9:$CP$2112, 4, FALSE)</f>
        <v>374</v>
      </c>
      <c r="H213">
        <f t="shared" si="3"/>
        <v>248.33600000000001</v>
      </c>
      <c r="I213">
        <f>VLOOKUP(A213,'EB-2112'!$H$9:$CP$2112, 19, FALSE)</f>
        <v>206</v>
      </c>
      <c r="J213">
        <f>VLOOKUP(D213,'EB-2112'!$H$9:$CP$2112, 22, FALSE)</f>
        <v>153</v>
      </c>
      <c r="K213">
        <f>VLOOKUP(A213,'EB-2112'!$H$9:$CP$2112, 40, FALSE)</f>
        <v>20</v>
      </c>
      <c r="L213">
        <f>VLOOKUP(A213,'EB-2112'!$H$9:$CP$2112, 85, FALSE)</f>
        <v>221</v>
      </c>
      <c r="M213">
        <f>(H213-J213)</f>
        <v>95.336000000000013</v>
      </c>
    </row>
    <row r="214" spans="1:13" x14ac:dyDescent="0.2">
      <c r="A214" s="6" t="s">
        <v>667</v>
      </c>
      <c r="B214" t="str">
        <f>VLOOKUP(A214,'EB-2112'!$H$9:$CP$2112, 1, FALSE)</f>
        <v>Silapat</v>
      </c>
      <c r="C214" t="str">
        <f>VLOOKUP(A214,'All Village'!$G$2:$G$1914,1,FALSE)</f>
        <v>Silapat</v>
      </c>
      <c r="D214" t="str">
        <f>VLOOKUP(A214,'All Village'!$B$2:$B$1914,1,FALSE)</f>
        <v>Silapat</v>
      </c>
      <c r="E214" s="6">
        <v>0.61799999999999999</v>
      </c>
      <c r="F214">
        <f>VLOOKUP(A214,'EB-2112'!$H$9:$CP$2112, 3, FALSE)</f>
        <v>129</v>
      </c>
      <c r="G214">
        <f>VLOOKUP(A214,'EB-2112'!$H$9:$CP$2112, 4, FALSE)</f>
        <v>550</v>
      </c>
      <c r="H214">
        <f t="shared" si="3"/>
        <v>365.20000000000005</v>
      </c>
      <c r="I214">
        <f>VLOOKUP(A214,'EB-2112'!$H$9:$CP$2112, 19, FALSE)</f>
        <v>142</v>
      </c>
      <c r="J214">
        <f>VLOOKUP(D214,'EB-2112'!$H$9:$CP$2112, 22, FALSE)</f>
        <v>378</v>
      </c>
      <c r="K214">
        <f>VLOOKUP(A214,'EB-2112'!$H$9:$CP$2112, 40, FALSE)</f>
        <v>269</v>
      </c>
      <c r="L214">
        <f>VLOOKUP(A214,'EB-2112'!$H$9:$CP$2112, 85, FALSE)</f>
        <v>172</v>
      </c>
      <c r="M214">
        <f>(H214-J214)</f>
        <v>-12.799999999999955</v>
      </c>
    </row>
    <row r="215" spans="1:13" x14ac:dyDescent="0.2">
      <c r="A215" s="6" t="s">
        <v>615</v>
      </c>
      <c r="B215" t="str">
        <f>VLOOKUP(A215,'EB-2112'!$H$9:$CP$2112, 1, FALSE)</f>
        <v>Matikot</v>
      </c>
      <c r="C215" t="str">
        <f>VLOOKUP(A215,'All Village'!$G$2:$G$1914,1,FALSE)</f>
        <v>Matikot</v>
      </c>
      <c r="D215" t="str">
        <f>VLOOKUP(A215,'All Village'!$B$2:$B$1914,1,FALSE)</f>
        <v>Matikot</v>
      </c>
      <c r="E215" s="6">
        <v>0.78500000000000003</v>
      </c>
      <c r="F215">
        <f>VLOOKUP(A215,'EB-2112'!$H$9:$CP$2112, 3, FALSE)</f>
        <v>197</v>
      </c>
      <c r="G215">
        <f>VLOOKUP(A215,'EB-2112'!$H$9:$CP$2112, 4, FALSE)</f>
        <v>821</v>
      </c>
      <c r="H215">
        <f t="shared" si="3"/>
        <v>545.14400000000001</v>
      </c>
      <c r="I215">
        <f>VLOOKUP(A215,'EB-2112'!$H$9:$CP$2112, 19, FALSE)</f>
        <v>294</v>
      </c>
      <c r="J215">
        <f>VLOOKUP(D215,'EB-2112'!$H$9:$CP$2112, 22, FALSE)</f>
        <v>265</v>
      </c>
      <c r="K215">
        <f>VLOOKUP(A215,'EB-2112'!$H$9:$CP$2112, 40, FALSE)</f>
        <v>42</v>
      </c>
      <c r="L215">
        <f>VLOOKUP(A215,'EB-2112'!$H$9:$CP$2112, 85, FALSE)</f>
        <v>556</v>
      </c>
      <c r="M215">
        <f>(H215-J215)</f>
        <v>280.14400000000001</v>
      </c>
    </row>
    <row r="216" spans="1:13" x14ac:dyDescent="0.2">
      <c r="A216" s="6" t="s">
        <v>573</v>
      </c>
      <c r="B216" t="str">
        <f>VLOOKUP(A216,'EB-2112'!$H$9:$CP$2112, 1, FALSE)</f>
        <v>Bhiruda</v>
      </c>
      <c r="C216" t="str">
        <f>VLOOKUP(A216,'All Village'!$G$2:$G$1914,1,FALSE)</f>
        <v>Bhiruda</v>
      </c>
      <c r="D216" t="str">
        <f>VLOOKUP(A216,'All Village'!$B$2:$B$1914,1,FALSE)</f>
        <v>Bhiruda</v>
      </c>
      <c r="E216" s="6">
        <v>7.056</v>
      </c>
      <c r="F216">
        <f>VLOOKUP(A216,'EB-2112'!$H$9:$CP$2112, 3, FALSE)</f>
        <v>526</v>
      </c>
      <c r="G216">
        <f>VLOOKUP(A216,'EB-2112'!$H$9:$CP$2112, 4, FALSE)</f>
        <v>2455</v>
      </c>
      <c r="H216">
        <f t="shared" si="3"/>
        <v>1630.1200000000001</v>
      </c>
      <c r="I216">
        <f>VLOOKUP(A216,'EB-2112'!$H$9:$CP$2112, 19, FALSE)</f>
        <v>539</v>
      </c>
      <c r="J216">
        <f>VLOOKUP(D216,'EB-2112'!$H$9:$CP$2112, 22, FALSE)</f>
        <v>914</v>
      </c>
      <c r="K216">
        <f>VLOOKUP(A216,'EB-2112'!$H$9:$CP$2112, 40, FALSE)</f>
        <v>90</v>
      </c>
      <c r="L216">
        <f>VLOOKUP(A216,'EB-2112'!$H$9:$CP$2112, 85, FALSE)</f>
        <v>1541</v>
      </c>
      <c r="M216">
        <f>(H216-J216)</f>
        <v>716.12000000000012</v>
      </c>
    </row>
    <row r="217" spans="1:13" x14ac:dyDescent="0.2">
      <c r="A217" s="6" t="s">
        <v>658</v>
      </c>
      <c r="B217" t="str">
        <f>VLOOKUP(A217,'EB-2112'!$H$9:$CP$2112, 1, FALSE)</f>
        <v>Indipur</v>
      </c>
      <c r="C217" t="str">
        <f>VLOOKUP(A217,'All Village'!$G$2:$G$1914,1,FALSE)</f>
        <v>Indipur</v>
      </c>
      <c r="D217" t="str">
        <f>VLOOKUP(A217,'All Village'!$B$2:$B$1914,1,FALSE)</f>
        <v>Indipur</v>
      </c>
      <c r="E217" s="6">
        <v>0.13600000000000001</v>
      </c>
      <c r="F217">
        <f>VLOOKUP(A217,'EB-2112'!$H$9:$CP$2112, 3, FALSE)</f>
        <v>41</v>
      </c>
      <c r="G217">
        <f>VLOOKUP(A217,'EB-2112'!$H$9:$CP$2112, 4, FALSE)</f>
        <v>161</v>
      </c>
      <c r="H217">
        <f t="shared" si="3"/>
        <v>106.90400000000001</v>
      </c>
      <c r="I217">
        <f>VLOOKUP(A217,'EB-2112'!$H$9:$CP$2112, 19, FALSE)</f>
        <v>27</v>
      </c>
      <c r="J217">
        <f>VLOOKUP(D217,'EB-2112'!$H$9:$CP$2112, 22, FALSE)</f>
        <v>45</v>
      </c>
      <c r="K217">
        <f>VLOOKUP(A217,'EB-2112'!$H$9:$CP$2112, 40, FALSE)</f>
        <v>0</v>
      </c>
      <c r="L217">
        <f>VLOOKUP(A217,'EB-2112'!$H$9:$CP$2112, 85, FALSE)</f>
        <v>116</v>
      </c>
      <c r="M217">
        <f>(H217-J217)</f>
        <v>61.904000000000011</v>
      </c>
    </row>
    <row r="218" spans="1:13" x14ac:dyDescent="0.2">
      <c r="A218" s="6" t="s">
        <v>757</v>
      </c>
      <c r="B218" t="str">
        <f>VLOOKUP(A218,'EB-2112'!$H$9:$CP$2112, 1, FALSE)</f>
        <v>Sarkoli</v>
      </c>
      <c r="C218" t="str">
        <f>VLOOKUP(A218,'All Village'!$G$2:$G$1914,1,FALSE)</f>
        <v>Sarkoli</v>
      </c>
      <c r="D218" t="str">
        <f>VLOOKUP(A218,'All Village'!$B$2:$B$1914,1,FALSE)</f>
        <v>Sarkoli</v>
      </c>
      <c r="E218" s="6">
        <v>1.3859999999999999</v>
      </c>
      <c r="F218">
        <f>VLOOKUP(A218,'EB-2112'!$H$9:$CP$2112, 3, FALSE)</f>
        <v>145</v>
      </c>
      <c r="G218">
        <f>VLOOKUP(A218,'EB-2112'!$H$9:$CP$2112, 4, FALSE)</f>
        <v>732</v>
      </c>
      <c r="H218">
        <f t="shared" si="3"/>
        <v>486.048</v>
      </c>
      <c r="I218">
        <f>VLOOKUP(A218,'EB-2112'!$H$9:$CP$2112, 19, FALSE)</f>
        <v>135</v>
      </c>
      <c r="J218">
        <f>VLOOKUP(D218,'EB-2112'!$H$9:$CP$2112, 22, FALSE)</f>
        <v>378</v>
      </c>
      <c r="K218">
        <f>VLOOKUP(A218,'EB-2112'!$H$9:$CP$2112, 40, FALSE)</f>
        <v>129</v>
      </c>
      <c r="L218">
        <f>VLOOKUP(A218,'EB-2112'!$H$9:$CP$2112, 85, FALSE)</f>
        <v>354</v>
      </c>
      <c r="M218">
        <f>(H218-J218)</f>
        <v>108.048</v>
      </c>
    </row>
    <row r="219" spans="1:13" x14ac:dyDescent="0.2">
      <c r="A219" s="6" t="s">
        <v>620</v>
      </c>
      <c r="B219" t="str">
        <f>VLOOKUP(A219,'EB-2112'!$H$9:$CP$2112, 1, FALSE)</f>
        <v>Jenapadadesh</v>
      </c>
      <c r="C219" t="e">
        <f>VLOOKUP(A219,'All Village'!$G$2:$G$1914,1,FALSE)</f>
        <v>#N/A</v>
      </c>
      <c r="D219" t="str">
        <f>VLOOKUP(A219,'All Village'!$B$2:$B$1914,1,FALSE)</f>
        <v>Jenapadadesh</v>
      </c>
      <c r="E219" s="6">
        <v>2.1629999999999998</v>
      </c>
      <c r="F219">
        <f>VLOOKUP(A219,'EB-2112'!$H$9:$CP$2112, 3, FALSE)</f>
        <v>535</v>
      </c>
      <c r="G219">
        <f>VLOOKUP(A219,'EB-2112'!$H$9:$CP$2112, 4, FALSE)</f>
        <v>2268</v>
      </c>
      <c r="H219">
        <f t="shared" si="3"/>
        <v>1505.952</v>
      </c>
      <c r="I219">
        <f>VLOOKUP(A219,'EB-2112'!$H$9:$CP$2112, 19, FALSE)</f>
        <v>490</v>
      </c>
      <c r="J219">
        <f>VLOOKUP(D219,'EB-2112'!$H$9:$CP$2112, 22, FALSE)</f>
        <v>856</v>
      </c>
      <c r="K219">
        <f>VLOOKUP(A219,'EB-2112'!$H$9:$CP$2112, 40, FALSE)</f>
        <v>47</v>
      </c>
      <c r="L219">
        <f>VLOOKUP(A219,'EB-2112'!$H$9:$CP$2112, 85, FALSE)</f>
        <v>1412</v>
      </c>
      <c r="M219">
        <f>(H219-J219)</f>
        <v>649.952</v>
      </c>
    </row>
    <row r="220" spans="1:13" x14ac:dyDescent="0.2">
      <c r="A220" s="6" t="s">
        <v>3931</v>
      </c>
      <c r="B220" t="str">
        <f>VLOOKUP(A220,'EB-2112'!$H$9:$CP$2112, 1, FALSE)</f>
        <v>Hadianimal</v>
      </c>
      <c r="C220" t="str">
        <f>VLOOKUP(A220,'All Village'!$G$2:$G$1914,1,FALSE)</f>
        <v>Hadianimal</v>
      </c>
      <c r="D220" t="str">
        <f>VLOOKUP(A220,'All Village'!$B$2:$B$1914,1,FALSE)</f>
        <v>Hadianimal</v>
      </c>
      <c r="E220" s="6">
        <v>0.114</v>
      </c>
      <c r="F220">
        <f>VLOOKUP(A220,'EB-2112'!$H$9:$CP$2112, 3, FALSE)</f>
        <v>0</v>
      </c>
      <c r="G220">
        <f>VLOOKUP(A220,'EB-2112'!$H$9:$CP$2112, 4, FALSE)</f>
        <v>0</v>
      </c>
      <c r="H220">
        <f t="shared" si="3"/>
        <v>0</v>
      </c>
      <c r="I220">
        <f>VLOOKUP(A220,'EB-2112'!$H$9:$CP$2112, 19, FALSE)</f>
        <v>0</v>
      </c>
      <c r="J220">
        <f>VLOOKUP(D220,'EB-2112'!$H$9:$CP$2112, 22, FALSE)</f>
        <v>0</v>
      </c>
      <c r="K220">
        <f>VLOOKUP(A220,'EB-2112'!$H$9:$CP$2112, 40, FALSE)</f>
        <v>0</v>
      </c>
      <c r="L220">
        <f>VLOOKUP(A220,'EB-2112'!$H$9:$CP$2112, 85, FALSE)</f>
        <v>0</v>
      </c>
      <c r="M220">
        <f>(H220-J220)</f>
        <v>0</v>
      </c>
    </row>
    <row r="221" spans="1:13" x14ac:dyDescent="0.2">
      <c r="A221" s="6" t="s">
        <v>591</v>
      </c>
      <c r="B221" t="str">
        <f>VLOOKUP(A221,'EB-2112'!$H$9:$CP$2112, 1, FALSE)</f>
        <v>Purunatigiria</v>
      </c>
      <c r="C221" t="str">
        <f>VLOOKUP(A221,'All Village'!$G$2:$G$1914,1,FALSE)</f>
        <v>Purunatigiria</v>
      </c>
      <c r="D221" t="str">
        <f>VLOOKUP(A221,'All Village'!$B$2:$B$1914,1,FALSE)</f>
        <v>Purunatigiria</v>
      </c>
      <c r="E221" s="6">
        <v>2.61</v>
      </c>
      <c r="F221">
        <f>VLOOKUP(A221,'EB-2112'!$H$9:$CP$2112, 3, FALSE)</f>
        <v>813</v>
      </c>
      <c r="G221">
        <f>VLOOKUP(A221,'EB-2112'!$H$9:$CP$2112, 4, FALSE)</f>
        <v>3578</v>
      </c>
      <c r="H221">
        <f t="shared" si="3"/>
        <v>2375.7919999999999</v>
      </c>
      <c r="I221">
        <f>VLOOKUP(A221,'EB-2112'!$H$9:$CP$2112, 19, FALSE)</f>
        <v>825</v>
      </c>
      <c r="J221">
        <f>VLOOKUP(D221,'EB-2112'!$H$9:$CP$2112, 22, FALSE)</f>
        <v>1184</v>
      </c>
      <c r="K221">
        <f>VLOOKUP(A221,'EB-2112'!$H$9:$CP$2112, 40, FALSE)</f>
        <v>305</v>
      </c>
      <c r="L221">
        <f>VLOOKUP(A221,'EB-2112'!$H$9:$CP$2112, 85, FALSE)</f>
        <v>2394</v>
      </c>
      <c r="M221">
        <f>(H221-J221)</f>
        <v>1191.7919999999999</v>
      </c>
    </row>
    <row r="222" spans="1:13" x14ac:dyDescent="0.2">
      <c r="A222" s="6" t="s">
        <v>656</v>
      </c>
      <c r="B222" t="str">
        <f>VLOOKUP(A222,'EB-2112'!$H$9:$CP$2112, 1, FALSE)</f>
        <v>Karikol</v>
      </c>
      <c r="C222" t="str">
        <f>VLOOKUP(A222,'All Village'!$G$2:$G$1914,1,FALSE)</f>
        <v>Karikol</v>
      </c>
      <c r="D222" t="str">
        <f>VLOOKUP(A222,'All Village'!$B$2:$B$1914,1,FALSE)</f>
        <v>Karikol</v>
      </c>
      <c r="E222" s="6">
        <v>0.92900000000000005</v>
      </c>
      <c r="F222">
        <f>VLOOKUP(A222,'EB-2112'!$H$9:$CP$2112, 3, FALSE)</f>
        <v>209</v>
      </c>
      <c r="G222">
        <f>VLOOKUP(A222,'EB-2112'!$H$9:$CP$2112, 4, FALSE)</f>
        <v>1084</v>
      </c>
      <c r="H222">
        <f t="shared" si="3"/>
        <v>719.77600000000007</v>
      </c>
      <c r="I222">
        <f>VLOOKUP(A222,'EB-2112'!$H$9:$CP$2112, 19, FALSE)</f>
        <v>182</v>
      </c>
      <c r="J222">
        <f>VLOOKUP(D222,'EB-2112'!$H$9:$CP$2112, 22, FALSE)</f>
        <v>386</v>
      </c>
      <c r="K222">
        <f>VLOOKUP(A222,'EB-2112'!$H$9:$CP$2112, 40, FALSE)</f>
        <v>67</v>
      </c>
      <c r="L222">
        <f>VLOOKUP(A222,'EB-2112'!$H$9:$CP$2112, 85, FALSE)</f>
        <v>698</v>
      </c>
      <c r="M222">
        <f>(H222-J222)</f>
        <v>333.77600000000007</v>
      </c>
    </row>
    <row r="223" spans="1:13" x14ac:dyDescent="0.2">
      <c r="A223" s="6" t="s">
        <v>3925</v>
      </c>
      <c r="B223" t="str">
        <f>VLOOKUP(A223,'EB-2112'!$H$9:$CP$2112, 1, FALSE)</f>
        <v>Hariharpur</v>
      </c>
      <c r="C223" t="str">
        <f>VLOOKUP(A223,'All Village'!$G$2:$G$1914,1,FALSE)</f>
        <v>Hariharpur</v>
      </c>
      <c r="D223" t="str">
        <f>VLOOKUP(A223,'All Village'!$B$2:$B$1914,1,FALSE)</f>
        <v>Hariharpur</v>
      </c>
      <c r="E223" s="6">
        <v>0.63100000000000001</v>
      </c>
      <c r="F223">
        <f>VLOOKUP(A223,'EB-2112'!$H$9:$CP$2112, 3, FALSE)</f>
        <v>0</v>
      </c>
      <c r="G223">
        <f>VLOOKUP(A223,'EB-2112'!$H$9:$CP$2112, 4, FALSE)</f>
        <v>0</v>
      </c>
      <c r="H223">
        <f t="shared" si="3"/>
        <v>0</v>
      </c>
      <c r="I223">
        <f>VLOOKUP(A223,'EB-2112'!$H$9:$CP$2112, 19, FALSE)</f>
        <v>0</v>
      </c>
      <c r="J223">
        <f>VLOOKUP(D223,'EB-2112'!$H$9:$CP$2112, 22, FALSE)</f>
        <v>0</v>
      </c>
      <c r="K223">
        <f>VLOOKUP(A223,'EB-2112'!$H$9:$CP$2112, 40, FALSE)</f>
        <v>0</v>
      </c>
      <c r="L223">
        <f>VLOOKUP(A223,'EB-2112'!$H$9:$CP$2112, 85, FALSE)</f>
        <v>0</v>
      </c>
      <c r="M223">
        <f>(H223-J223)</f>
        <v>0</v>
      </c>
    </row>
    <row r="224" spans="1:13" x14ac:dyDescent="0.2">
      <c r="A224" s="6" t="s">
        <v>657</v>
      </c>
      <c r="B224" t="str">
        <f>VLOOKUP(A224,'EB-2112'!$H$9:$CP$2112, 1, FALSE)</f>
        <v>Joranda</v>
      </c>
      <c r="C224" t="str">
        <f>VLOOKUP(A224,'All Village'!$G$2:$G$1914,1,FALSE)</f>
        <v>Joranda</v>
      </c>
      <c r="D224" t="str">
        <f>VLOOKUP(A224,'All Village'!$B$2:$B$1914,1,FALSE)</f>
        <v>Joranda</v>
      </c>
      <c r="E224" s="6">
        <v>1.5469999999999999</v>
      </c>
      <c r="F224">
        <f>VLOOKUP(A224,'EB-2112'!$H$9:$CP$2112, 3, FALSE)</f>
        <v>251</v>
      </c>
      <c r="G224">
        <f>VLOOKUP(A224,'EB-2112'!$H$9:$CP$2112, 4, FALSE)</f>
        <v>1300</v>
      </c>
      <c r="H224">
        <f t="shared" si="3"/>
        <v>863.2</v>
      </c>
      <c r="I224">
        <f>VLOOKUP(A224,'EB-2112'!$H$9:$CP$2112, 19, FALSE)</f>
        <v>240</v>
      </c>
      <c r="J224">
        <f>VLOOKUP(D224,'EB-2112'!$H$9:$CP$2112, 22, FALSE)</f>
        <v>504</v>
      </c>
      <c r="K224">
        <f>VLOOKUP(A224,'EB-2112'!$H$9:$CP$2112, 40, FALSE)</f>
        <v>375</v>
      </c>
      <c r="L224">
        <f>VLOOKUP(A224,'EB-2112'!$H$9:$CP$2112, 85, FALSE)</f>
        <v>796</v>
      </c>
      <c r="M224">
        <f>(H224-J224)</f>
        <v>359.20000000000005</v>
      </c>
    </row>
    <row r="225" spans="1:13" x14ac:dyDescent="0.2">
      <c r="A225" s="6" t="s">
        <v>79</v>
      </c>
      <c r="B225" t="str">
        <f>VLOOKUP(A225,'EB-2112'!$H$9:$CP$2112, 1, FALSE)</f>
        <v>Jaganathpur</v>
      </c>
      <c r="C225" t="str">
        <f>VLOOKUP(A225,'All Village'!$G$2:$G$1914,1,FALSE)</f>
        <v>Jaganathpur</v>
      </c>
      <c r="D225" t="str">
        <f>VLOOKUP(A225,'All Village'!$B$2:$B$1914,1,FALSE)</f>
        <v>Jaganathpur</v>
      </c>
      <c r="E225" s="6">
        <v>0.33400000000000002</v>
      </c>
      <c r="F225">
        <f>VLOOKUP(A225,'EB-2112'!$H$9:$CP$2112, 3, FALSE)</f>
        <v>131</v>
      </c>
      <c r="G225">
        <f>VLOOKUP(A225,'EB-2112'!$H$9:$CP$2112, 4, FALSE)</f>
        <v>637</v>
      </c>
      <c r="H225">
        <f t="shared" si="3"/>
        <v>422.96800000000002</v>
      </c>
      <c r="I225">
        <f>VLOOKUP(A225,'EB-2112'!$H$9:$CP$2112, 19, FALSE)</f>
        <v>210</v>
      </c>
      <c r="J225">
        <f>VLOOKUP(D225,'EB-2112'!$H$9:$CP$2112, 22, FALSE)</f>
        <v>145</v>
      </c>
      <c r="K225">
        <f>VLOOKUP(A225,'EB-2112'!$H$9:$CP$2112, 40, FALSE)</f>
        <v>8</v>
      </c>
      <c r="L225">
        <f>VLOOKUP(A225,'EB-2112'!$H$9:$CP$2112, 85, FALSE)</f>
        <v>492</v>
      </c>
      <c r="M225">
        <f>(H225-J225)</f>
        <v>277.96800000000002</v>
      </c>
    </row>
    <row r="226" spans="1:13" x14ac:dyDescent="0.2">
      <c r="A226" s="6" t="s">
        <v>3927</v>
      </c>
      <c r="B226" t="str">
        <f>VLOOKUP(A226,'EB-2112'!$H$9:$CP$2112, 1, FALSE)</f>
        <v>Chirigunipat</v>
      </c>
      <c r="C226" t="str">
        <f>VLOOKUP(A226,'All Village'!$G$2:$G$1914,1,FALSE)</f>
        <v>Chirigunipat</v>
      </c>
      <c r="D226" t="str">
        <f>VLOOKUP(A226,'All Village'!$B$2:$B$1914,1,FALSE)</f>
        <v>Chirigunipat</v>
      </c>
      <c r="E226" s="6">
        <v>0.189</v>
      </c>
      <c r="F226">
        <f>VLOOKUP(A226,'EB-2112'!$H$9:$CP$2112, 3, FALSE)</f>
        <v>0</v>
      </c>
      <c r="G226">
        <f>VLOOKUP(A226,'EB-2112'!$H$9:$CP$2112, 4, FALSE)</f>
        <v>0</v>
      </c>
      <c r="H226">
        <f t="shared" si="3"/>
        <v>0</v>
      </c>
      <c r="I226">
        <f>VLOOKUP(A226,'EB-2112'!$H$9:$CP$2112, 19, FALSE)</f>
        <v>0</v>
      </c>
      <c r="J226">
        <f>VLOOKUP(D226,'EB-2112'!$H$9:$CP$2112, 22, FALSE)</f>
        <v>0</v>
      </c>
      <c r="K226">
        <f>VLOOKUP(A226,'EB-2112'!$H$9:$CP$2112, 40, FALSE)</f>
        <v>0</v>
      </c>
      <c r="L226">
        <f>VLOOKUP(A226,'EB-2112'!$H$9:$CP$2112, 85, FALSE)</f>
        <v>0</v>
      </c>
      <c r="M226">
        <f>(H226-J226)</f>
        <v>0</v>
      </c>
    </row>
    <row r="227" spans="1:13" x14ac:dyDescent="0.2">
      <c r="A227" s="6" t="s">
        <v>677</v>
      </c>
      <c r="B227" t="str">
        <f>VLOOKUP(A227,'EB-2112'!$H$9:$CP$2112, 1, FALSE)</f>
        <v>Tarading</v>
      </c>
      <c r="C227" t="str">
        <f>VLOOKUP(A227,'All Village'!$G$2:$G$1914,1,FALSE)</f>
        <v>Tarading</v>
      </c>
      <c r="D227" t="str">
        <f>VLOOKUP(A227,'All Village'!$B$2:$B$1914,1,FALSE)</f>
        <v>Tarading</v>
      </c>
      <c r="E227" s="6">
        <v>1.8640000000000001</v>
      </c>
      <c r="F227">
        <f>VLOOKUP(A227,'EB-2112'!$H$9:$CP$2112, 3, FALSE)</f>
        <v>293</v>
      </c>
      <c r="G227">
        <f>VLOOKUP(A227,'EB-2112'!$H$9:$CP$2112, 4, FALSE)</f>
        <v>1512</v>
      </c>
      <c r="H227">
        <f t="shared" si="3"/>
        <v>1003.9680000000001</v>
      </c>
      <c r="I227">
        <f>VLOOKUP(A227,'EB-2112'!$H$9:$CP$2112, 19, FALSE)</f>
        <v>383</v>
      </c>
      <c r="J227">
        <f>VLOOKUP(D227,'EB-2112'!$H$9:$CP$2112, 22, FALSE)</f>
        <v>480</v>
      </c>
      <c r="K227">
        <f>VLOOKUP(A227,'EB-2112'!$H$9:$CP$2112, 40, FALSE)</f>
        <v>264</v>
      </c>
      <c r="L227">
        <f>VLOOKUP(A227,'EB-2112'!$H$9:$CP$2112, 85, FALSE)</f>
        <v>1032</v>
      </c>
      <c r="M227">
        <f>(H227-J227)</f>
        <v>523.96800000000007</v>
      </c>
    </row>
    <row r="228" spans="1:13" x14ac:dyDescent="0.2">
      <c r="A228" s="6" t="s">
        <v>638</v>
      </c>
      <c r="B228" t="str">
        <f>VLOOKUP(A228,'EB-2112'!$H$9:$CP$2112, 1, FALSE)</f>
        <v>Gopiballavapur</v>
      </c>
      <c r="C228" t="str">
        <f>VLOOKUP(A228,'All Village'!$G$2:$G$1914,1,FALSE)</f>
        <v>Gopiballavapur</v>
      </c>
      <c r="D228" t="str">
        <f>VLOOKUP(A228,'All Village'!$B$2:$B$1914,1,FALSE)</f>
        <v>Gopiballavapur</v>
      </c>
      <c r="E228" s="6">
        <v>2.3780000000000001</v>
      </c>
      <c r="F228">
        <f>VLOOKUP(A228,'EB-2112'!$H$9:$CP$2112, 3, FALSE)</f>
        <v>56</v>
      </c>
      <c r="G228">
        <f>VLOOKUP(A228,'EB-2112'!$H$9:$CP$2112, 4, FALSE)</f>
        <v>245</v>
      </c>
      <c r="H228">
        <f t="shared" si="3"/>
        <v>162.68</v>
      </c>
      <c r="I228">
        <f>VLOOKUP(A228,'EB-2112'!$H$9:$CP$2112, 19, FALSE)</f>
        <v>49</v>
      </c>
      <c r="J228">
        <f>VLOOKUP(D228,'EB-2112'!$H$9:$CP$2112, 22, FALSE)</f>
        <v>86</v>
      </c>
      <c r="K228">
        <f>VLOOKUP(A228,'EB-2112'!$H$9:$CP$2112, 40, FALSE)</f>
        <v>37</v>
      </c>
      <c r="L228">
        <f>VLOOKUP(A228,'EB-2112'!$H$9:$CP$2112, 85, FALSE)</f>
        <v>159</v>
      </c>
      <c r="M228">
        <f>(H228-J228)</f>
        <v>76.680000000000007</v>
      </c>
    </row>
    <row r="229" spans="1:13" x14ac:dyDescent="0.2">
      <c r="A229" s="6" t="s">
        <v>214</v>
      </c>
      <c r="B229" t="str">
        <f>VLOOKUP(A229,'EB-2112'!$H$9:$CP$2112, 1, FALSE)</f>
        <v>Patanda</v>
      </c>
      <c r="C229" t="str">
        <f>VLOOKUP(A229,'All Village'!$G$2:$G$1914,1,FALSE)</f>
        <v>Patanda</v>
      </c>
      <c r="D229" t="str">
        <f>VLOOKUP(A229,'All Village'!$B$2:$B$1914,1,FALSE)</f>
        <v>Patanda</v>
      </c>
      <c r="E229" s="6">
        <v>1.0629999999999999</v>
      </c>
      <c r="F229">
        <f>VLOOKUP(A229,'EB-2112'!$H$9:$CP$2112, 3, FALSE)</f>
        <v>255</v>
      </c>
      <c r="G229">
        <f>VLOOKUP(A229,'EB-2112'!$H$9:$CP$2112, 4, FALSE)</f>
        <v>1086</v>
      </c>
      <c r="H229">
        <f t="shared" si="3"/>
        <v>721.10400000000004</v>
      </c>
      <c r="I229">
        <f>VLOOKUP(A229,'EB-2112'!$H$9:$CP$2112, 19, FALSE)</f>
        <v>221</v>
      </c>
      <c r="J229">
        <f>VLOOKUP(D229,'EB-2112'!$H$9:$CP$2112, 22, FALSE)</f>
        <v>400</v>
      </c>
      <c r="K229">
        <f>VLOOKUP(A229,'EB-2112'!$H$9:$CP$2112, 40, FALSE)</f>
        <v>173</v>
      </c>
      <c r="L229">
        <f>VLOOKUP(A229,'EB-2112'!$H$9:$CP$2112, 85, FALSE)</f>
        <v>686</v>
      </c>
      <c r="M229">
        <f>(H229-J229)</f>
        <v>321.10400000000004</v>
      </c>
    </row>
    <row r="230" spans="1:13" x14ac:dyDescent="0.2">
      <c r="A230" s="6" t="s">
        <v>622</v>
      </c>
      <c r="B230" t="str">
        <f>VLOOKUP(A230,'EB-2112'!$H$9:$CP$2112, 1, FALSE)</f>
        <v>Gudupada</v>
      </c>
      <c r="C230" t="str">
        <f>VLOOKUP(A230,'All Village'!$G$2:$G$1914,1,FALSE)</f>
        <v>Gudupada</v>
      </c>
      <c r="D230" t="str">
        <f>VLOOKUP(A230,'All Village'!$B$2:$B$1914,1,FALSE)</f>
        <v>Gudupada</v>
      </c>
      <c r="E230" s="6">
        <v>1.1499999999999999</v>
      </c>
      <c r="F230">
        <f>VLOOKUP(A230,'EB-2112'!$H$9:$CP$2112, 3, FALSE)</f>
        <v>287</v>
      </c>
      <c r="G230">
        <f>VLOOKUP(A230,'EB-2112'!$H$9:$CP$2112, 4, FALSE)</f>
        <v>1282</v>
      </c>
      <c r="H230">
        <f t="shared" si="3"/>
        <v>851.24800000000005</v>
      </c>
      <c r="I230">
        <f>VLOOKUP(A230,'EB-2112'!$H$9:$CP$2112, 19, FALSE)</f>
        <v>243</v>
      </c>
      <c r="J230">
        <f>VLOOKUP(D230,'EB-2112'!$H$9:$CP$2112, 22, FALSE)</f>
        <v>602</v>
      </c>
      <c r="K230">
        <f>VLOOKUP(A230,'EB-2112'!$H$9:$CP$2112, 40, FALSE)</f>
        <v>200</v>
      </c>
      <c r="L230">
        <f>VLOOKUP(A230,'EB-2112'!$H$9:$CP$2112, 85, FALSE)</f>
        <v>680</v>
      </c>
      <c r="M230">
        <f>(H230-J230)</f>
        <v>249.24800000000005</v>
      </c>
    </row>
    <row r="231" spans="1:13" x14ac:dyDescent="0.2">
      <c r="A231" s="6" t="s">
        <v>655</v>
      </c>
      <c r="B231" t="str">
        <f>VLOOKUP(A231,'EB-2112'!$H$9:$CP$2112, 1, FALSE)</f>
        <v>Dhanurjoyapur</v>
      </c>
      <c r="C231" t="str">
        <f>VLOOKUP(A231,'All Village'!$G$2:$G$1914,1,FALSE)</f>
        <v>Dhanurjoyapur</v>
      </c>
      <c r="D231" t="str">
        <f>VLOOKUP(A231,'All Village'!$B$2:$B$1914,1,FALSE)</f>
        <v>Dhanurjoyapur</v>
      </c>
      <c r="E231" s="6">
        <v>0.88</v>
      </c>
      <c r="F231">
        <f>VLOOKUP(A231,'EB-2112'!$H$9:$CP$2112, 3, FALSE)</f>
        <v>190</v>
      </c>
      <c r="G231">
        <f>VLOOKUP(A231,'EB-2112'!$H$9:$CP$2112, 4, FALSE)</f>
        <v>929</v>
      </c>
      <c r="H231">
        <f t="shared" si="3"/>
        <v>616.85599999999999</v>
      </c>
      <c r="I231">
        <f>VLOOKUP(A231,'EB-2112'!$H$9:$CP$2112, 19, FALSE)</f>
        <v>270</v>
      </c>
      <c r="J231">
        <f>VLOOKUP(D231,'EB-2112'!$H$9:$CP$2112, 22, FALSE)</f>
        <v>249</v>
      </c>
      <c r="K231">
        <f>VLOOKUP(A231,'EB-2112'!$H$9:$CP$2112, 40, FALSE)</f>
        <v>6</v>
      </c>
      <c r="L231">
        <f>VLOOKUP(A231,'EB-2112'!$H$9:$CP$2112, 85, FALSE)</f>
        <v>680</v>
      </c>
      <c r="M231">
        <f>(H231-J231)</f>
        <v>367.85599999999999</v>
      </c>
    </row>
    <row r="232" spans="1:13" x14ac:dyDescent="0.2">
      <c r="A232" s="6" t="s">
        <v>801</v>
      </c>
      <c r="B232" t="str">
        <f>VLOOKUP(A232,'EB-2112'!$H$9:$CP$2112, 1, FALSE)</f>
        <v>Bhogara</v>
      </c>
      <c r="C232" t="str">
        <f>VLOOKUP(A232,'All Village'!$G$2:$G$1914,1,FALSE)</f>
        <v>Bhogara</v>
      </c>
      <c r="D232" t="str">
        <f>VLOOKUP(A232,'All Village'!$B$2:$B$1914,1,FALSE)</f>
        <v>Bhogara</v>
      </c>
      <c r="E232" s="6">
        <v>1.323</v>
      </c>
      <c r="F232">
        <f>VLOOKUP(A232,'EB-2112'!$H$9:$CP$2112, 3, FALSE)</f>
        <v>207</v>
      </c>
      <c r="G232">
        <f>VLOOKUP(A232,'EB-2112'!$H$9:$CP$2112, 4, FALSE)</f>
        <v>1012</v>
      </c>
      <c r="H232">
        <f t="shared" si="3"/>
        <v>671.96800000000007</v>
      </c>
      <c r="I232">
        <f>VLOOKUP(A232,'EB-2112'!$H$9:$CP$2112, 19, FALSE)</f>
        <v>317</v>
      </c>
      <c r="J232">
        <f>VLOOKUP(D232,'EB-2112'!$H$9:$CP$2112, 22, FALSE)</f>
        <v>330</v>
      </c>
      <c r="K232">
        <f>VLOOKUP(A232,'EB-2112'!$H$9:$CP$2112, 40, FALSE)</f>
        <v>97</v>
      </c>
      <c r="L232">
        <f>VLOOKUP(A232,'EB-2112'!$H$9:$CP$2112, 85, FALSE)</f>
        <v>682</v>
      </c>
      <c r="M232">
        <f>(H232-J232)</f>
        <v>341.96800000000007</v>
      </c>
    </row>
    <row r="233" spans="1:13" x14ac:dyDescent="0.2">
      <c r="A233" s="6" t="s">
        <v>838</v>
      </c>
      <c r="B233" t="str">
        <f>VLOOKUP(A233,'EB-2112'!$H$9:$CP$2112, 1, FALSE)</f>
        <v>Mahisalanda</v>
      </c>
      <c r="C233" t="str">
        <f>VLOOKUP(A233,'All Village'!$G$2:$G$1914,1,FALSE)</f>
        <v>Mahisalanda</v>
      </c>
      <c r="D233" t="str">
        <f>VLOOKUP(A233,'All Village'!$B$2:$B$1914,1,FALSE)</f>
        <v>Mahisalanda</v>
      </c>
      <c r="E233" s="6">
        <v>1.8480000000000001</v>
      </c>
      <c r="F233">
        <f>VLOOKUP(A233,'EB-2112'!$H$9:$CP$2112, 3, FALSE)</f>
        <v>226</v>
      </c>
      <c r="G233">
        <f>VLOOKUP(A233,'EB-2112'!$H$9:$CP$2112, 4, FALSE)</f>
        <v>1090</v>
      </c>
      <c r="H233">
        <f t="shared" si="3"/>
        <v>723.76</v>
      </c>
      <c r="I233">
        <f>VLOOKUP(A233,'EB-2112'!$H$9:$CP$2112, 19, FALSE)</f>
        <v>295</v>
      </c>
      <c r="J233">
        <f>VLOOKUP(D233,'EB-2112'!$H$9:$CP$2112, 22, FALSE)</f>
        <v>548</v>
      </c>
      <c r="K233">
        <f>VLOOKUP(A233,'EB-2112'!$H$9:$CP$2112, 40, FALSE)</f>
        <v>173</v>
      </c>
      <c r="L233">
        <f>VLOOKUP(A233,'EB-2112'!$H$9:$CP$2112, 85, FALSE)</f>
        <v>542</v>
      </c>
      <c r="M233">
        <f>(H233-J233)</f>
        <v>175.76</v>
      </c>
    </row>
    <row r="234" spans="1:13" x14ac:dyDescent="0.2">
      <c r="A234" s="6" t="s">
        <v>805</v>
      </c>
      <c r="B234" t="str">
        <f>VLOOKUP(A234,'EB-2112'!$H$9:$CP$2112, 1, FALSE)</f>
        <v>Radhashyampur</v>
      </c>
      <c r="C234" t="str">
        <f>VLOOKUP(A234,'All Village'!$G$2:$G$1914,1,FALSE)</f>
        <v>Radhashyampur</v>
      </c>
      <c r="D234" t="str">
        <f>VLOOKUP(A234,'All Village'!$B$2:$B$1914,1,FALSE)</f>
        <v>Radhashyampur</v>
      </c>
      <c r="E234" s="6">
        <v>1.5369999999999999</v>
      </c>
      <c r="F234">
        <f>VLOOKUP(A234,'EB-2112'!$H$9:$CP$2112, 3, FALSE)</f>
        <v>90</v>
      </c>
      <c r="G234">
        <f>VLOOKUP(A234,'EB-2112'!$H$9:$CP$2112, 4, FALSE)</f>
        <v>416</v>
      </c>
      <c r="H234">
        <f t="shared" si="3"/>
        <v>276.22399999999999</v>
      </c>
      <c r="I234">
        <f>VLOOKUP(A234,'EB-2112'!$H$9:$CP$2112, 19, FALSE)</f>
        <v>167</v>
      </c>
      <c r="J234">
        <f>VLOOKUP(D234,'EB-2112'!$H$9:$CP$2112, 22, FALSE)</f>
        <v>159</v>
      </c>
      <c r="K234">
        <f>VLOOKUP(A234,'EB-2112'!$H$9:$CP$2112, 40, FALSE)</f>
        <v>61</v>
      </c>
      <c r="L234">
        <f>VLOOKUP(A234,'EB-2112'!$H$9:$CP$2112, 85, FALSE)</f>
        <v>257</v>
      </c>
      <c r="M234">
        <f>(H234-J234)</f>
        <v>117.22399999999999</v>
      </c>
    </row>
    <row r="235" spans="1:13" x14ac:dyDescent="0.2">
      <c r="A235" s="6" t="s">
        <v>633</v>
      </c>
      <c r="B235" t="str">
        <f>VLOOKUP(A235,'EB-2112'!$H$9:$CP$2112, 1, FALSE)</f>
        <v>Regedapada</v>
      </c>
      <c r="C235" t="str">
        <f>VLOOKUP(A235,'All Village'!$G$2:$G$1914,1,FALSE)</f>
        <v>Regedapada</v>
      </c>
      <c r="D235" t="str">
        <f>VLOOKUP(A235,'All Village'!$B$2:$B$1914,1,FALSE)</f>
        <v>Regedapada</v>
      </c>
      <c r="E235" s="6">
        <v>0.47499999999999998</v>
      </c>
      <c r="F235">
        <f>VLOOKUP(A235,'EB-2112'!$H$9:$CP$2112, 3, FALSE)</f>
        <v>285</v>
      </c>
      <c r="G235">
        <f>VLOOKUP(A235,'EB-2112'!$H$9:$CP$2112, 4, FALSE)</f>
        <v>1405</v>
      </c>
      <c r="H235">
        <f t="shared" si="3"/>
        <v>932.92000000000007</v>
      </c>
      <c r="I235">
        <f>VLOOKUP(A235,'EB-2112'!$H$9:$CP$2112, 19, FALSE)</f>
        <v>306</v>
      </c>
      <c r="J235">
        <f>VLOOKUP(D235,'EB-2112'!$H$9:$CP$2112, 22, FALSE)</f>
        <v>410</v>
      </c>
      <c r="K235">
        <f>VLOOKUP(A235,'EB-2112'!$H$9:$CP$2112, 40, FALSE)</f>
        <v>7</v>
      </c>
      <c r="L235">
        <f>VLOOKUP(A235,'EB-2112'!$H$9:$CP$2112, 85, FALSE)</f>
        <v>995</v>
      </c>
      <c r="M235">
        <f>(H235-J235)</f>
        <v>522.92000000000007</v>
      </c>
    </row>
    <row r="236" spans="1:13" x14ac:dyDescent="0.2">
      <c r="A236" s="6" t="s">
        <v>136</v>
      </c>
      <c r="B236" t="str">
        <f>VLOOKUP(A236,'EB-2112'!$H$9:$CP$2112, 1, FALSE)</f>
        <v>Jemadeipur</v>
      </c>
      <c r="C236" t="str">
        <f>VLOOKUP(A236,'All Village'!$G$2:$G$1914,1,FALSE)</f>
        <v>Jemadeipur</v>
      </c>
      <c r="D236" t="str">
        <f>VLOOKUP(A236,'All Village'!$B$2:$B$1914,1,FALSE)</f>
        <v>Jemadeipur</v>
      </c>
      <c r="E236" s="6">
        <v>1.468</v>
      </c>
      <c r="F236">
        <f>VLOOKUP(A236,'EB-2112'!$H$9:$CP$2112, 3, FALSE)</f>
        <v>67</v>
      </c>
      <c r="G236">
        <f>VLOOKUP(A236,'EB-2112'!$H$9:$CP$2112, 4, FALSE)</f>
        <v>309</v>
      </c>
      <c r="H236">
        <f t="shared" si="3"/>
        <v>205.17600000000002</v>
      </c>
      <c r="I236">
        <f>VLOOKUP(A236,'EB-2112'!$H$9:$CP$2112, 19, FALSE)</f>
        <v>61</v>
      </c>
      <c r="J236">
        <f>VLOOKUP(D236,'EB-2112'!$H$9:$CP$2112, 22, FALSE)</f>
        <v>103</v>
      </c>
      <c r="K236">
        <f>VLOOKUP(A236,'EB-2112'!$H$9:$CP$2112, 40, FALSE)</f>
        <v>0</v>
      </c>
      <c r="L236">
        <f>VLOOKUP(A236,'EB-2112'!$H$9:$CP$2112, 85, FALSE)</f>
        <v>206</v>
      </c>
      <c r="M236">
        <f>(H236-J236)</f>
        <v>102.17600000000002</v>
      </c>
    </row>
    <row r="237" spans="1:13" x14ac:dyDescent="0.2">
      <c r="A237" s="6" t="s">
        <v>795</v>
      </c>
      <c r="B237" t="str">
        <f>VLOOKUP(A237,'EB-2112'!$H$9:$CP$2112, 1, FALSE)</f>
        <v>Belda</v>
      </c>
      <c r="C237" t="str">
        <f>VLOOKUP(A237,'All Village'!$G$2:$G$1914,1,FALSE)</f>
        <v>Belda</v>
      </c>
      <c r="D237" t="str">
        <f>VLOOKUP(A237,'All Village'!$B$2:$B$1914,1,FALSE)</f>
        <v>Belda</v>
      </c>
      <c r="E237" s="6">
        <v>1.248</v>
      </c>
      <c r="F237">
        <f>VLOOKUP(A237,'EB-2112'!$H$9:$CP$2112, 3, FALSE)</f>
        <v>65</v>
      </c>
      <c r="G237">
        <f>VLOOKUP(A237,'EB-2112'!$H$9:$CP$2112, 4, FALSE)</f>
        <v>233</v>
      </c>
      <c r="H237">
        <f t="shared" si="3"/>
        <v>154.71200000000002</v>
      </c>
      <c r="I237">
        <f>VLOOKUP(A237,'EB-2112'!$H$9:$CP$2112, 19, FALSE)</f>
        <v>80</v>
      </c>
      <c r="J237">
        <f>VLOOKUP(D237,'EB-2112'!$H$9:$CP$2112, 22, FALSE)</f>
        <v>76</v>
      </c>
      <c r="K237">
        <f>VLOOKUP(A237,'EB-2112'!$H$9:$CP$2112, 40, FALSE)</f>
        <v>0</v>
      </c>
      <c r="L237">
        <f>VLOOKUP(A237,'EB-2112'!$H$9:$CP$2112, 85, FALSE)</f>
        <v>157</v>
      </c>
      <c r="M237">
        <f>(H237-J237)</f>
        <v>78.712000000000018</v>
      </c>
    </row>
    <row r="238" spans="1:13" x14ac:dyDescent="0.2">
      <c r="A238" s="6" t="s">
        <v>4054</v>
      </c>
      <c r="B238" t="str">
        <f>VLOOKUP(A238,'EB-2112'!$H$9:$CP$2112, 1, FALSE)</f>
        <v xml:space="preserve">Mahalaxmipur </v>
      </c>
      <c r="C238" t="str">
        <f>VLOOKUP(A238,'All Village'!$G$2:$G$1914,1,FALSE)</f>
        <v>Mahalaxmipur </v>
      </c>
      <c r="D238" t="str">
        <f>VLOOKUP(A238,'All Village'!$B$2:$B$1914,1,FALSE)</f>
        <v>Mahalaxmipur </v>
      </c>
      <c r="E238" s="6">
        <v>1.8260000000000001</v>
      </c>
      <c r="F238">
        <f>VLOOKUP(A238,'EB-2112'!$H$9:$CP$2112, 3, FALSE)</f>
        <v>234</v>
      </c>
      <c r="G238">
        <f>VLOOKUP(A238,'EB-2112'!$H$9:$CP$2112, 4, FALSE)</f>
        <v>908</v>
      </c>
      <c r="H238">
        <f t="shared" si="3"/>
        <v>602.91200000000003</v>
      </c>
      <c r="I238">
        <f>VLOOKUP(A238,'EB-2112'!$H$9:$CP$2112, 19, FALSE)</f>
        <v>404</v>
      </c>
      <c r="J238">
        <f>VLOOKUP(D238,'EB-2112'!$H$9:$CP$2112, 22, FALSE)</f>
        <v>534</v>
      </c>
      <c r="K238">
        <f>VLOOKUP(A238,'EB-2112'!$H$9:$CP$2112, 40, FALSE)</f>
        <v>238</v>
      </c>
      <c r="L238">
        <f>VLOOKUP(A238,'EB-2112'!$H$9:$CP$2112, 85, FALSE)</f>
        <v>374</v>
      </c>
      <c r="M238">
        <f>(H238-J238)</f>
        <v>68.912000000000035</v>
      </c>
    </row>
    <row r="239" spans="1:13" x14ac:dyDescent="0.2">
      <c r="A239" s="6" t="s">
        <v>759</v>
      </c>
      <c r="B239" t="str">
        <f>VLOOKUP(A239,'EB-2112'!$H$9:$CP$2112, 1, FALSE)</f>
        <v>Mantiri</v>
      </c>
      <c r="C239" t="str">
        <f>VLOOKUP(A239,'All Village'!$G$2:$G$1914,1,FALSE)</f>
        <v>Mantiri</v>
      </c>
      <c r="D239" t="str">
        <f>VLOOKUP(A239,'All Village'!$B$2:$B$1914,1,FALSE)</f>
        <v>Mantiri</v>
      </c>
      <c r="E239" s="6">
        <v>1.9350000000000001</v>
      </c>
      <c r="F239">
        <f>VLOOKUP(A239,'EB-2112'!$H$9:$CP$2112, 3, FALSE)</f>
        <v>58</v>
      </c>
      <c r="G239">
        <f>VLOOKUP(A239,'EB-2112'!$H$9:$CP$2112, 4, FALSE)</f>
        <v>282</v>
      </c>
      <c r="H239">
        <f t="shared" si="3"/>
        <v>187.24800000000002</v>
      </c>
      <c r="I239">
        <f>VLOOKUP(A239,'EB-2112'!$H$9:$CP$2112, 19, FALSE)</f>
        <v>58</v>
      </c>
      <c r="J239">
        <f>VLOOKUP(D239,'EB-2112'!$H$9:$CP$2112, 22, FALSE)</f>
        <v>102</v>
      </c>
      <c r="K239">
        <f>VLOOKUP(A239,'EB-2112'!$H$9:$CP$2112, 40, FALSE)</f>
        <v>34</v>
      </c>
      <c r="L239">
        <f>VLOOKUP(A239,'EB-2112'!$H$9:$CP$2112, 85, FALSE)</f>
        <v>180</v>
      </c>
      <c r="M239">
        <f>(H239-J239)</f>
        <v>85.248000000000019</v>
      </c>
    </row>
    <row r="240" spans="1:13" x14ac:dyDescent="0.2">
      <c r="A240" s="6" t="s">
        <v>809</v>
      </c>
      <c r="B240" t="str">
        <f>VLOOKUP(A240,'EB-2112'!$H$9:$CP$2112, 1, FALSE)</f>
        <v>Nidhipur</v>
      </c>
      <c r="C240" t="str">
        <f>VLOOKUP(A240,'All Village'!$G$2:$G$1914,1,FALSE)</f>
        <v>Nidhipur</v>
      </c>
      <c r="D240" t="str">
        <f>VLOOKUP(A240,'All Village'!$B$2:$B$1914,1,FALSE)</f>
        <v>Nidhipur</v>
      </c>
      <c r="E240" s="6">
        <v>1.802</v>
      </c>
      <c r="F240">
        <f>VLOOKUP(A240,'EB-2112'!$H$9:$CP$2112, 3, FALSE)</f>
        <v>269</v>
      </c>
      <c r="G240">
        <f>VLOOKUP(A240,'EB-2112'!$H$9:$CP$2112, 4, FALSE)</f>
        <v>1286</v>
      </c>
      <c r="H240">
        <f t="shared" si="3"/>
        <v>853.904</v>
      </c>
      <c r="I240">
        <f>VLOOKUP(A240,'EB-2112'!$H$9:$CP$2112, 19, FALSE)</f>
        <v>302</v>
      </c>
      <c r="J240">
        <f>VLOOKUP(D240,'EB-2112'!$H$9:$CP$2112, 22, FALSE)</f>
        <v>443</v>
      </c>
      <c r="K240">
        <f>VLOOKUP(A240,'EB-2112'!$H$9:$CP$2112, 40, FALSE)</f>
        <v>87</v>
      </c>
      <c r="L240">
        <f>VLOOKUP(A240,'EB-2112'!$H$9:$CP$2112, 85, FALSE)</f>
        <v>843</v>
      </c>
      <c r="M240">
        <f>(H240-J240)</f>
        <v>410.904</v>
      </c>
    </row>
    <row r="241" spans="1:13" x14ac:dyDescent="0.2">
      <c r="A241" s="6" t="s">
        <v>663</v>
      </c>
      <c r="B241" t="str">
        <f>VLOOKUP(A241,'EB-2112'!$H$9:$CP$2112, 1, FALSE)</f>
        <v>Tarasingha</v>
      </c>
      <c r="C241" t="str">
        <f>VLOOKUP(A241,'All Village'!$G$2:$G$1914,1,FALSE)</f>
        <v>Tarasingha</v>
      </c>
      <c r="D241" t="str">
        <f>VLOOKUP(A241,'All Village'!$B$2:$B$1914,1,FALSE)</f>
        <v>Tarasingha</v>
      </c>
      <c r="E241" s="6">
        <v>1.0209999999999999</v>
      </c>
      <c r="F241">
        <f>VLOOKUP(A241,'EB-2112'!$H$9:$CP$2112, 3, FALSE)</f>
        <v>88</v>
      </c>
      <c r="G241">
        <f>VLOOKUP(A241,'EB-2112'!$H$9:$CP$2112, 4, FALSE)</f>
        <v>392</v>
      </c>
      <c r="H241">
        <f t="shared" si="3"/>
        <v>260.28800000000001</v>
      </c>
      <c r="I241">
        <f>VLOOKUP(A241,'EB-2112'!$H$9:$CP$2112, 19, FALSE)</f>
        <v>73</v>
      </c>
      <c r="J241">
        <f>VLOOKUP(D241,'EB-2112'!$H$9:$CP$2112, 22, FALSE)</f>
        <v>105</v>
      </c>
      <c r="K241">
        <f>VLOOKUP(A241,'EB-2112'!$H$9:$CP$2112, 40, FALSE)</f>
        <v>42</v>
      </c>
      <c r="L241">
        <f>VLOOKUP(A241,'EB-2112'!$H$9:$CP$2112, 85, FALSE)</f>
        <v>287</v>
      </c>
      <c r="M241">
        <f>(H241-J241)</f>
        <v>155.28800000000001</v>
      </c>
    </row>
    <row r="242" spans="1:13" x14ac:dyDescent="0.2">
      <c r="A242" s="6" t="s">
        <v>610</v>
      </c>
      <c r="B242" t="str">
        <f>VLOOKUP(A242,'EB-2112'!$H$9:$CP$2112, 1, FALSE)</f>
        <v>Baulanga</v>
      </c>
      <c r="C242" t="str">
        <f>VLOOKUP(A242,'All Village'!$G$2:$G$1914,1,FALSE)</f>
        <v>Baulanga</v>
      </c>
      <c r="D242" t="str">
        <f>VLOOKUP(A242,'All Village'!$B$2:$B$1914,1,FALSE)</f>
        <v>Baulanga</v>
      </c>
      <c r="E242" s="6">
        <v>1.72</v>
      </c>
      <c r="F242">
        <f>VLOOKUP(A242,'EB-2112'!$H$9:$CP$2112, 3, FALSE)</f>
        <v>272</v>
      </c>
      <c r="G242">
        <f>VLOOKUP(A242,'EB-2112'!$H$9:$CP$2112, 4, FALSE)</f>
        <v>1140</v>
      </c>
      <c r="H242">
        <f t="shared" si="3"/>
        <v>756.96</v>
      </c>
      <c r="I242">
        <f>VLOOKUP(A242,'EB-2112'!$H$9:$CP$2112, 19, FALSE)</f>
        <v>293</v>
      </c>
      <c r="J242">
        <f>VLOOKUP(D242,'EB-2112'!$H$9:$CP$2112, 22, FALSE)</f>
        <v>374</v>
      </c>
      <c r="K242">
        <f>VLOOKUP(A242,'EB-2112'!$H$9:$CP$2112, 40, FALSE)</f>
        <v>29</v>
      </c>
      <c r="L242">
        <f>VLOOKUP(A242,'EB-2112'!$H$9:$CP$2112, 85, FALSE)</f>
        <v>766</v>
      </c>
      <c r="M242">
        <f>(H242-J242)</f>
        <v>382.96000000000004</v>
      </c>
    </row>
    <row r="243" spans="1:13" x14ac:dyDescent="0.2">
      <c r="A243" s="6" t="s">
        <v>586</v>
      </c>
      <c r="B243" t="str">
        <f>VLOOKUP(A243,'EB-2112'!$H$9:$CP$2112, 1, FALSE)</f>
        <v>Mahuldhipa</v>
      </c>
      <c r="C243" t="str">
        <f>VLOOKUP(A243,'All Village'!$G$2:$G$1914,1,FALSE)</f>
        <v>Mahuldhipa</v>
      </c>
      <c r="D243" t="str">
        <f>VLOOKUP(A243,'All Village'!$B$2:$B$1914,1,FALSE)</f>
        <v>Mahuldhipa</v>
      </c>
      <c r="E243" s="6">
        <v>0.77200000000000002</v>
      </c>
      <c r="F243">
        <f>VLOOKUP(A243,'EB-2112'!$H$9:$CP$2112, 3, FALSE)</f>
        <v>124</v>
      </c>
      <c r="G243">
        <f>VLOOKUP(A243,'EB-2112'!$H$9:$CP$2112, 4, FALSE)</f>
        <v>567</v>
      </c>
      <c r="H243">
        <f t="shared" si="3"/>
        <v>376.488</v>
      </c>
      <c r="I243">
        <f>VLOOKUP(A243,'EB-2112'!$H$9:$CP$2112, 19, FALSE)</f>
        <v>121</v>
      </c>
      <c r="J243">
        <f>VLOOKUP(D243,'EB-2112'!$H$9:$CP$2112, 22, FALSE)</f>
        <v>196</v>
      </c>
      <c r="K243">
        <f>VLOOKUP(A243,'EB-2112'!$H$9:$CP$2112, 40, FALSE)</f>
        <v>27</v>
      </c>
      <c r="L243">
        <f>VLOOKUP(A243,'EB-2112'!$H$9:$CP$2112, 85, FALSE)</f>
        <v>371</v>
      </c>
      <c r="M243">
        <f>(H243-J243)</f>
        <v>180.488</v>
      </c>
    </row>
    <row r="244" spans="1:13" x14ac:dyDescent="0.2">
      <c r="A244" s="6" t="s">
        <v>827</v>
      </c>
      <c r="B244" t="str">
        <f>VLOOKUP(A244,'EB-2112'!$H$9:$CP$2112, 1, FALSE)</f>
        <v>Mahakalabasta</v>
      </c>
      <c r="C244" t="str">
        <f>VLOOKUP(A244,'All Village'!$G$2:$G$1914,1,FALSE)</f>
        <v>Mahakalabasta</v>
      </c>
      <c r="D244" t="str">
        <f>VLOOKUP(A244,'All Village'!$B$2:$B$1914,1,FALSE)</f>
        <v>Mahakalabasta</v>
      </c>
      <c r="E244" s="6">
        <v>1.82</v>
      </c>
      <c r="F244">
        <f>VLOOKUP(A244,'EB-2112'!$H$9:$CP$2112, 3, FALSE)</f>
        <v>250</v>
      </c>
      <c r="G244">
        <f>VLOOKUP(A244,'EB-2112'!$H$9:$CP$2112, 4, FALSE)</f>
        <v>1232</v>
      </c>
      <c r="H244">
        <f t="shared" si="3"/>
        <v>818.048</v>
      </c>
      <c r="I244">
        <f>VLOOKUP(A244,'EB-2112'!$H$9:$CP$2112, 19, FALSE)</f>
        <v>327</v>
      </c>
      <c r="J244">
        <f>VLOOKUP(D244,'EB-2112'!$H$9:$CP$2112, 22, FALSE)</f>
        <v>601</v>
      </c>
      <c r="K244">
        <f>VLOOKUP(A244,'EB-2112'!$H$9:$CP$2112, 40, FALSE)</f>
        <v>385</v>
      </c>
      <c r="L244">
        <f>VLOOKUP(A244,'EB-2112'!$H$9:$CP$2112, 85, FALSE)</f>
        <v>631</v>
      </c>
      <c r="M244">
        <f>(H244-J244)</f>
        <v>217.048</v>
      </c>
    </row>
    <row r="245" spans="1:13" x14ac:dyDescent="0.2">
      <c r="A245" s="6" t="s">
        <v>741</v>
      </c>
      <c r="B245" t="str">
        <f>VLOOKUP(A245,'EB-2112'!$H$9:$CP$2112, 1, FALSE)</f>
        <v>Kolathapangi</v>
      </c>
      <c r="C245" t="str">
        <f>VLOOKUP(A245,'All Village'!$G$2:$G$1914,1,FALSE)</f>
        <v>Kolathapangi</v>
      </c>
      <c r="D245" t="str">
        <f>VLOOKUP(A245,'All Village'!$B$2:$B$1914,1,FALSE)</f>
        <v>Kolathapangi</v>
      </c>
      <c r="E245" s="6">
        <v>0.74</v>
      </c>
      <c r="F245">
        <f>VLOOKUP(A245,'EB-2112'!$H$9:$CP$2112, 3, FALSE)</f>
        <v>191</v>
      </c>
      <c r="G245">
        <f>VLOOKUP(A245,'EB-2112'!$H$9:$CP$2112, 4, FALSE)</f>
        <v>969</v>
      </c>
      <c r="H245">
        <f t="shared" si="3"/>
        <v>643.41600000000005</v>
      </c>
      <c r="I245">
        <f>VLOOKUP(A245,'EB-2112'!$H$9:$CP$2112, 19, FALSE)</f>
        <v>438</v>
      </c>
      <c r="J245">
        <f>VLOOKUP(D245,'EB-2112'!$H$9:$CP$2112, 22, FALSE)</f>
        <v>373</v>
      </c>
      <c r="K245">
        <f>VLOOKUP(A245,'EB-2112'!$H$9:$CP$2112, 40, FALSE)</f>
        <v>94</v>
      </c>
      <c r="L245">
        <f>VLOOKUP(A245,'EB-2112'!$H$9:$CP$2112, 85, FALSE)</f>
        <v>596</v>
      </c>
      <c r="M245">
        <f>(H245-J245)</f>
        <v>270.41600000000005</v>
      </c>
    </row>
    <row r="246" spans="1:13" x14ac:dyDescent="0.2">
      <c r="A246" s="6" t="s">
        <v>741</v>
      </c>
      <c r="B246" t="str">
        <f>VLOOKUP(A246,'EB-2112'!$H$9:$CP$2112, 1, FALSE)</f>
        <v>Kolathapangi</v>
      </c>
      <c r="C246" t="str">
        <f>VLOOKUP(A246,'All Village'!$G$2:$G$1914,1,FALSE)</f>
        <v>Kolathapangi</v>
      </c>
      <c r="D246" t="str">
        <f>VLOOKUP(A246,'All Village'!$B$2:$B$1914,1,FALSE)</f>
        <v>Kolathapangi</v>
      </c>
      <c r="E246" s="6">
        <v>1.3320000000000001</v>
      </c>
      <c r="F246">
        <f>VLOOKUP(A246,'EB-2112'!$H$9:$CP$2112, 3, FALSE)</f>
        <v>191</v>
      </c>
      <c r="G246">
        <f>VLOOKUP(A246,'EB-2112'!$H$9:$CP$2112, 4, FALSE)</f>
        <v>969</v>
      </c>
      <c r="H246">
        <f t="shared" si="3"/>
        <v>643.41600000000005</v>
      </c>
      <c r="I246">
        <f>VLOOKUP(A246,'EB-2112'!$H$9:$CP$2112, 19, FALSE)</f>
        <v>438</v>
      </c>
      <c r="J246">
        <f>VLOOKUP(D246,'EB-2112'!$H$9:$CP$2112, 22, FALSE)</f>
        <v>373</v>
      </c>
      <c r="K246">
        <f>VLOOKUP(A246,'EB-2112'!$H$9:$CP$2112, 40, FALSE)</f>
        <v>94</v>
      </c>
      <c r="L246">
        <f>VLOOKUP(A246,'EB-2112'!$H$9:$CP$2112, 85, FALSE)</f>
        <v>596</v>
      </c>
      <c r="M246">
        <f>(H246-J246)</f>
        <v>270.41600000000005</v>
      </c>
    </row>
    <row r="247" spans="1:13" x14ac:dyDescent="0.2">
      <c r="A247" s="6" t="s">
        <v>378</v>
      </c>
      <c r="B247" t="str">
        <f>VLOOKUP(A247,'EB-2112'!$H$9:$CP$2112, 1, FALSE)</f>
        <v>Banamalipur</v>
      </c>
      <c r="C247" t="str">
        <f>VLOOKUP(A247,'All Village'!$G$2:$G$1914,1,FALSE)</f>
        <v>Banamalipur</v>
      </c>
      <c r="D247" t="str">
        <f>VLOOKUP(A247,'All Village'!$B$2:$B$1914,1,FALSE)</f>
        <v>Banamalipur</v>
      </c>
      <c r="E247" s="6">
        <v>1.2450000000000001</v>
      </c>
      <c r="F247">
        <f>VLOOKUP(A247,'EB-2112'!$H$9:$CP$2112, 3, FALSE)</f>
        <v>222</v>
      </c>
      <c r="G247">
        <f>VLOOKUP(A247,'EB-2112'!$H$9:$CP$2112, 4, FALSE)</f>
        <v>1115</v>
      </c>
      <c r="H247">
        <f t="shared" si="3"/>
        <v>740.36</v>
      </c>
      <c r="I247">
        <f>VLOOKUP(A247,'EB-2112'!$H$9:$CP$2112, 19, FALSE)</f>
        <v>265</v>
      </c>
      <c r="J247">
        <f>VLOOKUP(D247,'EB-2112'!$H$9:$CP$2112, 22, FALSE)</f>
        <v>339</v>
      </c>
      <c r="K247">
        <f>VLOOKUP(A247,'EB-2112'!$H$9:$CP$2112, 40, FALSE)</f>
        <v>58</v>
      </c>
      <c r="L247">
        <f>VLOOKUP(A247,'EB-2112'!$H$9:$CP$2112, 85, FALSE)</f>
        <v>776</v>
      </c>
      <c r="M247">
        <f>(H247-J247)</f>
        <v>401.36</v>
      </c>
    </row>
    <row r="248" spans="1:13" x14ac:dyDescent="0.2">
      <c r="A248" s="6" t="s">
        <v>825</v>
      </c>
      <c r="B248" t="str">
        <f>VLOOKUP(A248,'EB-2112'!$H$9:$CP$2112, 1, FALSE)</f>
        <v>Madhabpur</v>
      </c>
      <c r="C248" t="str">
        <f>VLOOKUP(A248,'All Village'!$G$2:$G$1914,1,FALSE)</f>
        <v>Madhabpur</v>
      </c>
      <c r="D248" t="str">
        <f>VLOOKUP(A248,'All Village'!$B$2:$B$1914,1,FALSE)</f>
        <v>Madhabpur</v>
      </c>
      <c r="E248" s="6">
        <v>2.4889999999999999</v>
      </c>
      <c r="F248">
        <f>VLOOKUP(A248,'EB-2112'!$H$9:$CP$2112, 3, FALSE)</f>
        <v>220</v>
      </c>
      <c r="G248">
        <f>VLOOKUP(A248,'EB-2112'!$H$9:$CP$2112, 4, FALSE)</f>
        <v>1257</v>
      </c>
      <c r="H248">
        <f t="shared" si="3"/>
        <v>834.64800000000002</v>
      </c>
      <c r="I248">
        <f>VLOOKUP(A248,'EB-2112'!$H$9:$CP$2112, 19, FALSE)</f>
        <v>291</v>
      </c>
      <c r="J248">
        <f>VLOOKUP(D248,'EB-2112'!$H$9:$CP$2112, 22, FALSE)</f>
        <v>448</v>
      </c>
      <c r="K248">
        <f>VLOOKUP(A248,'EB-2112'!$H$9:$CP$2112, 40, FALSE)</f>
        <v>32</v>
      </c>
      <c r="L248">
        <f>VLOOKUP(A248,'EB-2112'!$H$9:$CP$2112, 85, FALSE)</f>
        <v>809</v>
      </c>
      <c r="M248">
        <f>(H248-J248)</f>
        <v>386.64800000000002</v>
      </c>
    </row>
    <row r="249" spans="1:13" x14ac:dyDescent="0.2">
      <c r="A249" s="6" t="s">
        <v>800</v>
      </c>
      <c r="B249" t="str">
        <f>VLOOKUP(A249,'EB-2112'!$H$9:$CP$2112, 1, FALSE)</f>
        <v>Krushnashyampur</v>
      </c>
      <c r="C249" t="str">
        <f>VLOOKUP(A249,'All Village'!$G$2:$G$1914,1,FALSE)</f>
        <v>Krushnashyampur</v>
      </c>
      <c r="D249" t="str">
        <f>VLOOKUP(A249,'All Village'!$B$2:$B$1914,1,FALSE)</f>
        <v>Krushnashyampur</v>
      </c>
      <c r="E249" s="6">
        <v>2.258</v>
      </c>
      <c r="F249">
        <f>VLOOKUP(A249,'EB-2112'!$H$9:$CP$2112, 3, FALSE)</f>
        <v>59</v>
      </c>
      <c r="G249">
        <f>VLOOKUP(A249,'EB-2112'!$H$9:$CP$2112, 4, FALSE)</f>
        <v>357</v>
      </c>
      <c r="H249">
        <f t="shared" si="3"/>
        <v>237.048</v>
      </c>
      <c r="I249">
        <f>VLOOKUP(A249,'EB-2112'!$H$9:$CP$2112, 19, FALSE)</f>
        <v>78</v>
      </c>
      <c r="J249">
        <f>VLOOKUP(D249,'EB-2112'!$H$9:$CP$2112, 22, FALSE)</f>
        <v>119</v>
      </c>
      <c r="K249">
        <f>VLOOKUP(A249,'EB-2112'!$H$9:$CP$2112, 40, FALSE)</f>
        <v>34</v>
      </c>
      <c r="L249">
        <f>VLOOKUP(A249,'EB-2112'!$H$9:$CP$2112, 85, FALSE)</f>
        <v>238</v>
      </c>
      <c r="M249">
        <f>(H249-J249)</f>
        <v>118.048</v>
      </c>
    </row>
    <row r="250" spans="1:13" x14ac:dyDescent="0.2">
      <c r="A250" s="6" t="s">
        <v>404</v>
      </c>
      <c r="B250" t="str">
        <f>VLOOKUP(A250,'EB-2112'!$H$9:$CP$2112, 1, FALSE)</f>
        <v>Gopinathapur</v>
      </c>
      <c r="C250" t="str">
        <f>VLOOKUP(A250,'All Village'!$G$2:$G$1914,1,FALSE)</f>
        <v>Gopinathapur</v>
      </c>
      <c r="D250" t="str">
        <f>VLOOKUP(A250,'All Village'!$B$2:$B$1914,1,FALSE)</f>
        <v>Gopinathapur</v>
      </c>
      <c r="E250" s="6">
        <v>1.224</v>
      </c>
      <c r="F250">
        <f>VLOOKUP(A250,'EB-2112'!$H$9:$CP$2112, 3, FALSE)</f>
        <v>1397</v>
      </c>
      <c r="G250">
        <f>VLOOKUP(A250,'EB-2112'!$H$9:$CP$2112, 4, FALSE)</f>
        <v>5791</v>
      </c>
      <c r="H250">
        <f t="shared" si="3"/>
        <v>3845.2240000000002</v>
      </c>
      <c r="I250">
        <f>VLOOKUP(A250,'EB-2112'!$H$9:$CP$2112, 19, FALSE)</f>
        <v>1587</v>
      </c>
      <c r="J250">
        <f>VLOOKUP(D250,'EB-2112'!$H$9:$CP$2112, 22, FALSE)</f>
        <v>1790</v>
      </c>
      <c r="K250">
        <f>VLOOKUP(A250,'EB-2112'!$H$9:$CP$2112, 40, FALSE)</f>
        <v>448</v>
      </c>
      <c r="L250">
        <f>VLOOKUP(A250,'EB-2112'!$H$9:$CP$2112, 85, FALSE)</f>
        <v>4001</v>
      </c>
      <c r="M250">
        <f>(H250-J250)</f>
        <v>2055.2240000000002</v>
      </c>
    </row>
    <row r="251" spans="1:13" x14ac:dyDescent="0.2">
      <c r="A251" s="6" t="s">
        <v>769</v>
      </c>
      <c r="B251" t="str">
        <f>VLOOKUP(A251,'EB-2112'!$H$9:$CP$2112, 1, FALSE)</f>
        <v>Paikerapur</v>
      </c>
      <c r="C251" t="str">
        <f>VLOOKUP(A251,'All Village'!$G$2:$G$1914,1,FALSE)</f>
        <v>Paikerapur</v>
      </c>
      <c r="D251" t="str">
        <f>VLOOKUP(A251,'All Village'!$B$2:$B$1914,1,FALSE)</f>
        <v>Paikerapur</v>
      </c>
      <c r="E251" s="6">
        <v>0.249</v>
      </c>
      <c r="F251">
        <f>VLOOKUP(A251,'EB-2112'!$H$9:$CP$2112, 3, FALSE)</f>
        <v>177</v>
      </c>
      <c r="G251">
        <f>VLOOKUP(A251,'EB-2112'!$H$9:$CP$2112, 4, FALSE)</f>
        <v>762</v>
      </c>
      <c r="H251">
        <f t="shared" si="3"/>
        <v>505.96800000000002</v>
      </c>
      <c r="I251">
        <f>VLOOKUP(A251,'EB-2112'!$H$9:$CP$2112, 19, FALSE)</f>
        <v>141</v>
      </c>
      <c r="J251">
        <f>VLOOKUP(D251,'EB-2112'!$H$9:$CP$2112, 22, FALSE)</f>
        <v>296</v>
      </c>
      <c r="K251">
        <f>VLOOKUP(A251,'EB-2112'!$H$9:$CP$2112, 40, FALSE)</f>
        <v>121</v>
      </c>
      <c r="L251">
        <f>VLOOKUP(A251,'EB-2112'!$H$9:$CP$2112, 85, FALSE)</f>
        <v>466</v>
      </c>
      <c r="M251">
        <f>(H251-J251)</f>
        <v>209.96800000000002</v>
      </c>
    </row>
    <row r="252" spans="1:13" x14ac:dyDescent="0.2">
      <c r="A252" s="6" t="s">
        <v>660</v>
      </c>
      <c r="B252" t="str">
        <f>VLOOKUP(A252,'EB-2112'!$H$9:$CP$2112, 1, FALSE)</f>
        <v>Iswara</v>
      </c>
      <c r="C252" t="str">
        <f>VLOOKUP(A252,'All Village'!$G$2:$G$1914,1,FALSE)</f>
        <v>Iswara</v>
      </c>
      <c r="D252" t="str">
        <f>VLOOKUP(A252,'All Village'!$B$2:$B$1914,1,FALSE)</f>
        <v>Iswara</v>
      </c>
      <c r="E252" s="6">
        <v>0.81799999999999995</v>
      </c>
      <c r="F252">
        <f>VLOOKUP(A252,'EB-2112'!$H$9:$CP$2112, 3, FALSE)</f>
        <v>116</v>
      </c>
      <c r="G252">
        <f>VLOOKUP(A252,'EB-2112'!$H$9:$CP$2112, 4, FALSE)</f>
        <v>500</v>
      </c>
      <c r="H252">
        <f t="shared" si="3"/>
        <v>332</v>
      </c>
      <c r="I252">
        <f>VLOOKUP(A252,'EB-2112'!$H$9:$CP$2112, 19, FALSE)</f>
        <v>121</v>
      </c>
      <c r="J252">
        <f>VLOOKUP(D252,'EB-2112'!$H$9:$CP$2112, 22, FALSE)</f>
        <v>187</v>
      </c>
      <c r="K252">
        <f>VLOOKUP(A252,'EB-2112'!$H$9:$CP$2112, 40, FALSE)</f>
        <v>6</v>
      </c>
      <c r="L252">
        <f>VLOOKUP(A252,'EB-2112'!$H$9:$CP$2112, 85, FALSE)</f>
        <v>313</v>
      </c>
      <c r="M252">
        <f>(H252-J252)</f>
        <v>145</v>
      </c>
    </row>
    <row r="253" spans="1:13" x14ac:dyDescent="0.2">
      <c r="A253" s="6" t="s">
        <v>646</v>
      </c>
      <c r="B253" t="str">
        <f>VLOOKUP(A253,'EB-2112'!$H$9:$CP$2112, 1, FALSE)</f>
        <v>Radhagobindapur</v>
      </c>
      <c r="C253" t="str">
        <f>VLOOKUP(A253,'All Village'!$G$2:$G$1914,1,FALSE)</f>
        <v>Radhagobindapur</v>
      </c>
      <c r="D253" t="str">
        <f>VLOOKUP(A253,'All Village'!$B$2:$B$1914,1,FALSE)</f>
        <v>Radhagobindapur</v>
      </c>
      <c r="E253" s="6">
        <v>1.044</v>
      </c>
      <c r="F253">
        <f>VLOOKUP(A253,'EB-2112'!$H$9:$CP$2112, 3, FALSE)</f>
        <v>480</v>
      </c>
      <c r="G253">
        <f>VLOOKUP(A253,'EB-2112'!$H$9:$CP$2112, 4, FALSE)</f>
        <v>2301</v>
      </c>
      <c r="H253">
        <f t="shared" si="3"/>
        <v>1527.864</v>
      </c>
      <c r="I253">
        <f>VLOOKUP(A253,'EB-2112'!$H$9:$CP$2112, 19, FALSE)</f>
        <v>399</v>
      </c>
      <c r="J253">
        <f>VLOOKUP(D253,'EB-2112'!$H$9:$CP$2112, 22, FALSE)</f>
        <v>645</v>
      </c>
      <c r="K253">
        <f>VLOOKUP(A253,'EB-2112'!$H$9:$CP$2112, 40, FALSE)</f>
        <v>37</v>
      </c>
      <c r="L253">
        <f>VLOOKUP(A253,'EB-2112'!$H$9:$CP$2112, 85, FALSE)</f>
        <v>1656</v>
      </c>
      <c r="M253">
        <f>(H253-J253)</f>
        <v>882.86400000000003</v>
      </c>
    </row>
    <row r="254" spans="1:13" x14ac:dyDescent="0.2">
      <c r="A254" s="6" t="s">
        <v>628</v>
      </c>
      <c r="B254" t="str">
        <f>VLOOKUP(A254,'EB-2112'!$H$9:$CP$2112, 1, FALSE)</f>
        <v>Samasarapur</v>
      </c>
      <c r="C254" t="str">
        <f>VLOOKUP(A254,'All Village'!$G$2:$G$1914,1,FALSE)</f>
        <v>Samasarapur</v>
      </c>
      <c r="D254" t="str">
        <f>VLOOKUP(A254,'All Village'!$B$2:$B$1914,1,FALSE)</f>
        <v>Samasarapur</v>
      </c>
      <c r="E254" s="6">
        <v>2.5739999999999998</v>
      </c>
      <c r="F254">
        <f>VLOOKUP(A254,'EB-2112'!$H$9:$CP$2112, 3, FALSE)</f>
        <v>572</v>
      </c>
      <c r="G254">
        <f>VLOOKUP(A254,'EB-2112'!$H$9:$CP$2112, 4, FALSE)</f>
        <v>2509</v>
      </c>
      <c r="H254">
        <f t="shared" si="3"/>
        <v>1665.9760000000001</v>
      </c>
      <c r="I254">
        <f>VLOOKUP(A254,'EB-2112'!$H$9:$CP$2112, 19, FALSE)</f>
        <v>709</v>
      </c>
      <c r="J254">
        <f>VLOOKUP(D254,'EB-2112'!$H$9:$CP$2112, 22, FALSE)</f>
        <v>1030</v>
      </c>
      <c r="K254">
        <f>VLOOKUP(A254,'EB-2112'!$H$9:$CP$2112, 40, FALSE)</f>
        <v>291</v>
      </c>
      <c r="L254">
        <f>VLOOKUP(A254,'EB-2112'!$H$9:$CP$2112, 85, FALSE)</f>
        <v>1479</v>
      </c>
      <c r="M254">
        <f>(H254-J254)</f>
        <v>635.97600000000011</v>
      </c>
    </row>
    <row r="255" spans="1:13" x14ac:dyDescent="0.2">
      <c r="A255" s="6" t="s">
        <v>647</v>
      </c>
      <c r="B255" t="str">
        <f>VLOOKUP(A255,'EB-2112'!$H$9:$CP$2112, 1, FALSE)</f>
        <v>Radhaprasanapur</v>
      </c>
      <c r="C255" t="str">
        <f>VLOOKUP(A255,'All Village'!$G$2:$G$1914,1,FALSE)</f>
        <v>Radhaprasanapur</v>
      </c>
      <c r="D255" t="str">
        <f>VLOOKUP(A255,'All Village'!$B$2:$B$1914,1,FALSE)</f>
        <v>Radhaprasanapur</v>
      </c>
      <c r="E255" s="6">
        <v>0.46899999999999997</v>
      </c>
      <c r="F255">
        <f>VLOOKUP(A255,'EB-2112'!$H$9:$CP$2112, 3, FALSE)</f>
        <v>32</v>
      </c>
      <c r="G255">
        <f>VLOOKUP(A255,'EB-2112'!$H$9:$CP$2112, 4, FALSE)</f>
        <v>123</v>
      </c>
      <c r="H255">
        <f t="shared" si="3"/>
        <v>81.672000000000011</v>
      </c>
      <c r="I255">
        <f>VLOOKUP(A255,'EB-2112'!$H$9:$CP$2112, 19, FALSE)</f>
        <v>52</v>
      </c>
      <c r="J255">
        <f>VLOOKUP(D255,'EB-2112'!$H$9:$CP$2112, 22, FALSE)</f>
        <v>33</v>
      </c>
      <c r="K255">
        <f>VLOOKUP(A255,'EB-2112'!$H$9:$CP$2112, 40, FALSE)</f>
        <v>4</v>
      </c>
      <c r="L255">
        <f>VLOOKUP(A255,'EB-2112'!$H$9:$CP$2112, 85, FALSE)</f>
        <v>90</v>
      </c>
      <c r="M255">
        <f>(H255-J255)</f>
        <v>48.672000000000011</v>
      </c>
    </row>
    <row r="256" spans="1:13" x14ac:dyDescent="0.2">
      <c r="A256" s="6" t="s">
        <v>578</v>
      </c>
      <c r="B256" t="str">
        <f>VLOOKUP(A256,'EB-2112'!$H$9:$CP$2112, 1, FALSE)</f>
        <v>Bhejia</v>
      </c>
      <c r="C256" t="str">
        <f>VLOOKUP(A256,'All Village'!$G$2:$G$1914,1,FALSE)</f>
        <v>Bhejia</v>
      </c>
      <c r="D256" t="str">
        <f>VLOOKUP(A256,'All Village'!$B$2:$B$1914,1,FALSE)</f>
        <v>Bhejia</v>
      </c>
      <c r="E256" s="6">
        <v>12.904999999999999</v>
      </c>
      <c r="F256">
        <f>VLOOKUP(A256,'EB-2112'!$H$9:$CP$2112, 3, FALSE)</f>
        <v>245</v>
      </c>
      <c r="G256">
        <f>VLOOKUP(A256,'EB-2112'!$H$9:$CP$2112, 4, FALSE)</f>
        <v>1009</v>
      </c>
      <c r="H256">
        <f t="shared" si="3"/>
        <v>669.976</v>
      </c>
      <c r="I256">
        <f>VLOOKUP(A256,'EB-2112'!$H$9:$CP$2112, 19, FALSE)</f>
        <v>453</v>
      </c>
      <c r="J256">
        <f>VLOOKUP(D256,'EB-2112'!$H$9:$CP$2112, 22, FALSE)</f>
        <v>374</v>
      </c>
      <c r="K256">
        <f>VLOOKUP(A256,'EB-2112'!$H$9:$CP$2112, 40, FALSE)</f>
        <v>8</v>
      </c>
      <c r="L256">
        <f>VLOOKUP(A256,'EB-2112'!$H$9:$CP$2112, 85, FALSE)</f>
        <v>635</v>
      </c>
      <c r="M256">
        <f>(H256-J256)</f>
        <v>295.976</v>
      </c>
    </row>
    <row r="257" spans="1:13" x14ac:dyDescent="0.2">
      <c r="A257" s="6" t="s">
        <v>589</v>
      </c>
      <c r="B257" t="str">
        <f>VLOOKUP(A257,'EB-2112'!$H$9:$CP$2112, 1, FALSE)</f>
        <v>Chasaanara</v>
      </c>
      <c r="C257" t="str">
        <f>VLOOKUP(A257,'All Village'!$G$2:$G$1914,1,FALSE)</f>
        <v>Chasaanara</v>
      </c>
      <c r="D257" t="str">
        <f>VLOOKUP(A257,'All Village'!$B$2:$B$1914,1,FALSE)</f>
        <v>Chasaanara</v>
      </c>
      <c r="E257" s="6">
        <v>1.8480000000000001</v>
      </c>
      <c r="F257">
        <f>VLOOKUP(A257,'EB-2112'!$H$9:$CP$2112, 3, FALSE)</f>
        <v>167</v>
      </c>
      <c r="G257">
        <f>VLOOKUP(A257,'EB-2112'!$H$9:$CP$2112, 4, FALSE)</f>
        <v>735</v>
      </c>
      <c r="H257">
        <f t="shared" si="3"/>
        <v>488.04</v>
      </c>
      <c r="I257">
        <f>VLOOKUP(A257,'EB-2112'!$H$9:$CP$2112, 19, FALSE)</f>
        <v>200</v>
      </c>
      <c r="J257">
        <f>VLOOKUP(D257,'EB-2112'!$H$9:$CP$2112, 22, FALSE)</f>
        <v>200</v>
      </c>
      <c r="K257">
        <f>VLOOKUP(A257,'EB-2112'!$H$9:$CP$2112, 40, FALSE)</f>
        <v>33</v>
      </c>
      <c r="L257">
        <f>VLOOKUP(A257,'EB-2112'!$H$9:$CP$2112, 85, FALSE)</f>
        <v>535</v>
      </c>
      <c r="M257">
        <f>(H257-J257)</f>
        <v>288.04000000000002</v>
      </c>
    </row>
    <row r="258" spans="1:13" x14ac:dyDescent="0.2">
      <c r="A258" s="6" t="s">
        <v>810</v>
      </c>
      <c r="B258" t="str">
        <f>VLOOKUP(A258,'EB-2112'!$H$9:$CP$2112, 1, FALSE)</f>
        <v>Gopalprasad</v>
      </c>
      <c r="C258" t="str">
        <f>VLOOKUP(A258,'All Village'!$G$2:$G$1914,1,FALSE)</f>
        <v>Gopalprasad</v>
      </c>
      <c r="D258" t="str">
        <f>VLOOKUP(A258,'All Village'!$B$2:$B$1914,1,FALSE)</f>
        <v>Gopalprasad</v>
      </c>
      <c r="E258" s="6">
        <v>2.6520000000000001</v>
      </c>
      <c r="F258">
        <f>VLOOKUP(A258,'EB-2112'!$H$9:$CP$2112, 3, FALSE)</f>
        <v>132</v>
      </c>
      <c r="G258">
        <f>VLOOKUP(A258,'EB-2112'!$H$9:$CP$2112, 4, FALSE)</f>
        <v>643</v>
      </c>
      <c r="H258">
        <f t="shared" si="3"/>
        <v>426.952</v>
      </c>
      <c r="I258">
        <f>VLOOKUP(A258,'EB-2112'!$H$9:$CP$2112, 19, FALSE)</f>
        <v>174</v>
      </c>
      <c r="J258">
        <f>VLOOKUP(D258,'EB-2112'!$H$9:$CP$2112, 22, FALSE)</f>
        <v>357</v>
      </c>
      <c r="K258">
        <f>VLOOKUP(A258,'EB-2112'!$H$9:$CP$2112, 40, FALSE)</f>
        <v>103</v>
      </c>
      <c r="L258">
        <f>VLOOKUP(A258,'EB-2112'!$H$9:$CP$2112, 85, FALSE)</f>
        <v>286</v>
      </c>
      <c r="M258">
        <f>(H258-J258)</f>
        <v>69.951999999999998</v>
      </c>
    </row>
    <row r="259" spans="1:13" x14ac:dyDescent="0.2">
      <c r="A259" s="6" t="s">
        <v>3954</v>
      </c>
      <c r="B259" t="str">
        <f>VLOOKUP(A259,'EB-2112'!$H$9:$CP$2112, 1, FALSE)</f>
        <v>Binjhagiri</v>
      </c>
      <c r="C259" t="str">
        <f>VLOOKUP(A259,'All Village'!$G$2:$G$1914,1,FALSE)</f>
        <v>Binjhagiri</v>
      </c>
      <c r="D259" t="str">
        <f>VLOOKUP(A259,'All Village'!$B$2:$B$1914,1,FALSE)</f>
        <v>Binjhagiri</v>
      </c>
      <c r="E259" s="6">
        <v>0.44500000000000001</v>
      </c>
      <c r="F259">
        <f>VLOOKUP(A259,'EB-2112'!$H$9:$CP$2112, 3, FALSE)</f>
        <v>0</v>
      </c>
      <c r="G259">
        <f>VLOOKUP(A259,'EB-2112'!$H$9:$CP$2112, 4, FALSE)</f>
        <v>0</v>
      </c>
      <c r="H259">
        <f t="shared" ref="H259:H303" si="4">((66.4/100)*G259)</f>
        <v>0</v>
      </c>
      <c r="I259">
        <f>VLOOKUP(A259,'EB-2112'!$H$9:$CP$2112, 19, FALSE)</f>
        <v>0</v>
      </c>
      <c r="J259">
        <f>VLOOKUP(D259,'EB-2112'!$H$9:$CP$2112, 22, FALSE)</f>
        <v>0</v>
      </c>
      <c r="K259">
        <f>VLOOKUP(A259,'EB-2112'!$H$9:$CP$2112, 40, FALSE)</f>
        <v>0</v>
      </c>
      <c r="L259">
        <f>VLOOKUP(A259,'EB-2112'!$H$9:$CP$2112, 85, FALSE)</f>
        <v>0</v>
      </c>
      <c r="M259">
        <f>(H259-J259)</f>
        <v>0</v>
      </c>
    </row>
    <row r="260" spans="1:13" x14ac:dyDescent="0.2">
      <c r="A260" s="6" t="s">
        <v>623</v>
      </c>
      <c r="B260" t="str">
        <f>VLOOKUP(A260,'EB-2112'!$H$9:$CP$2112, 1, FALSE)</f>
        <v>Koranga</v>
      </c>
      <c r="C260" t="str">
        <f>VLOOKUP(A260,'All Village'!$G$2:$G$1914,1,FALSE)</f>
        <v>Koranga</v>
      </c>
      <c r="D260" t="str">
        <f>VLOOKUP(A260,'All Village'!$B$2:$B$1914,1,FALSE)</f>
        <v>Koranga</v>
      </c>
      <c r="E260" s="6">
        <v>1.383</v>
      </c>
      <c r="F260">
        <f>VLOOKUP(A260,'EB-2112'!$H$9:$CP$2112, 3, FALSE)</f>
        <v>121</v>
      </c>
      <c r="G260">
        <f>VLOOKUP(A260,'EB-2112'!$H$9:$CP$2112, 4, FALSE)</f>
        <v>521</v>
      </c>
      <c r="H260">
        <f t="shared" si="4"/>
        <v>345.94400000000002</v>
      </c>
      <c r="I260">
        <f>VLOOKUP(A260,'EB-2112'!$H$9:$CP$2112, 19, FALSE)</f>
        <v>101</v>
      </c>
      <c r="J260">
        <f>VLOOKUP(D260,'EB-2112'!$H$9:$CP$2112, 22, FALSE)</f>
        <v>178</v>
      </c>
      <c r="K260">
        <f>VLOOKUP(A260,'EB-2112'!$H$9:$CP$2112, 40, FALSE)</f>
        <v>30</v>
      </c>
      <c r="L260">
        <f>VLOOKUP(A260,'EB-2112'!$H$9:$CP$2112, 85, FALSE)</f>
        <v>343</v>
      </c>
      <c r="M260">
        <f>(H260-J260)</f>
        <v>167.94400000000002</v>
      </c>
    </row>
    <row r="261" spans="1:13" x14ac:dyDescent="0.2">
      <c r="A261" s="6" t="s">
        <v>625</v>
      </c>
      <c r="B261" t="str">
        <f>VLOOKUP(A261,'EB-2112'!$H$9:$CP$2112, 1, FALSE)</f>
        <v>Sathilo</v>
      </c>
      <c r="C261" t="str">
        <f>VLOOKUP(A261,'All Village'!$G$2:$G$1914,1,FALSE)</f>
        <v>Sathilo</v>
      </c>
      <c r="D261" t="str">
        <f>VLOOKUP(A261,'All Village'!$B$2:$B$1914,1,FALSE)</f>
        <v>Sathilo</v>
      </c>
      <c r="E261" s="6">
        <v>3.6389999999999998</v>
      </c>
      <c r="F261">
        <f>VLOOKUP(A261,'EB-2112'!$H$9:$CP$2112, 3, FALSE)</f>
        <v>595</v>
      </c>
      <c r="G261">
        <f>VLOOKUP(A261,'EB-2112'!$H$9:$CP$2112, 4, FALSE)</f>
        <v>2675</v>
      </c>
      <c r="H261">
        <f t="shared" si="4"/>
        <v>1776.2</v>
      </c>
      <c r="I261">
        <f>VLOOKUP(A261,'EB-2112'!$H$9:$CP$2112, 19, FALSE)</f>
        <v>727</v>
      </c>
      <c r="J261">
        <f>VLOOKUP(D261,'EB-2112'!$H$9:$CP$2112, 22, FALSE)</f>
        <v>1078</v>
      </c>
      <c r="K261">
        <f>VLOOKUP(A261,'EB-2112'!$H$9:$CP$2112, 40, FALSE)</f>
        <v>293</v>
      </c>
      <c r="L261">
        <f>VLOOKUP(A261,'EB-2112'!$H$9:$CP$2112, 85, FALSE)</f>
        <v>1597</v>
      </c>
      <c r="M261">
        <f>(H261-J261)</f>
        <v>698.2</v>
      </c>
    </row>
    <row r="262" spans="1:13" x14ac:dyDescent="0.2">
      <c r="A262" s="6" t="s">
        <v>3952</v>
      </c>
      <c r="B262" t="str">
        <f>VLOOKUP(A262,'EB-2112'!$H$9:$CP$2112, 1, FALSE)</f>
        <v>Pihura</v>
      </c>
      <c r="C262" t="str">
        <f>VLOOKUP(A262,'All Village'!$G$2:$G$1914,1,FALSE)</f>
        <v>Pihura</v>
      </c>
      <c r="D262" t="str">
        <f>VLOOKUP(A262,'All Village'!$B$2:$B$1914,1,FALSE)</f>
        <v>Pihura</v>
      </c>
      <c r="E262" s="6">
        <v>1.3080000000000001</v>
      </c>
      <c r="F262">
        <f>VLOOKUP(A262,'EB-2112'!$H$9:$CP$2112, 3, FALSE)</f>
        <v>0</v>
      </c>
      <c r="G262">
        <f>VLOOKUP(A262,'EB-2112'!$H$9:$CP$2112, 4, FALSE)</f>
        <v>0</v>
      </c>
      <c r="H262">
        <f t="shared" si="4"/>
        <v>0</v>
      </c>
      <c r="I262">
        <f>VLOOKUP(A262,'EB-2112'!$H$9:$CP$2112, 19, FALSE)</f>
        <v>0</v>
      </c>
      <c r="J262">
        <f>VLOOKUP(D262,'EB-2112'!$H$9:$CP$2112, 22, FALSE)</f>
        <v>0</v>
      </c>
      <c r="K262">
        <f>VLOOKUP(A262,'EB-2112'!$H$9:$CP$2112, 40, FALSE)</f>
        <v>0</v>
      </c>
      <c r="L262">
        <f>VLOOKUP(A262,'EB-2112'!$H$9:$CP$2112, 85, FALSE)</f>
        <v>0</v>
      </c>
      <c r="M262">
        <f>(H262-J262)</f>
        <v>0</v>
      </c>
    </row>
    <row r="263" spans="1:13" x14ac:dyDescent="0.2">
      <c r="A263" s="6" t="s">
        <v>671</v>
      </c>
      <c r="B263" t="str">
        <f>VLOOKUP(A263,'EB-2112'!$H$9:$CP$2112, 1, FALSE)</f>
        <v>Nauratha</v>
      </c>
      <c r="C263" t="str">
        <f>VLOOKUP(A263,'All Village'!$G$2:$G$1914,1,FALSE)</f>
        <v>Nauratha</v>
      </c>
      <c r="D263" t="str">
        <f>VLOOKUP(A263,'All Village'!$B$2:$B$1914,1,FALSE)</f>
        <v>Nauratha</v>
      </c>
      <c r="E263" s="6">
        <v>0.04</v>
      </c>
      <c r="F263">
        <f>VLOOKUP(A263,'EB-2112'!$H$9:$CP$2112, 3, FALSE)</f>
        <v>42</v>
      </c>
      <c r="G263">
        <f>VLOOKUP(A263,'EB-2112'!$H$9:$CP$2112, 4, FALSE)</f>
        <v>180</v>
      </c>
      <c r="H263">
        <f t="shared" si="4"/>
        <v>119.52000000000001</v>
      </c>
      <c r="I263">
        <f>VLOOKUP(A263,'EB-2112'!$H$9:$CP$2112, 19, FALSE)</f>
        <v>30</v>
      </c>
      <c r="J263">
        <f>VLOOKUP(D263,'EB-2112'!$H$9:$CP$2112, 22, FALSE)</f>
        <v>58</v>
      </c>
      <c r="K263">
        <f>VLOOKUP(A263,'EB-2112'!$H$9:$CP$2112, 40, FALSE)</f>
        <v>3</v>
      </c>
      <c r="L263">
        <f>VLOOKUP(A263,'EB-2112'!$H$9:$CP$2112, 85, FALSE)</f>
        <v>122</v>
      </c>
      <c r="M263">
        <f>(H263-J263)</f>
        <v>61.52000000000001</v>
      </c>
    </row>
    <row r="264" spans="1:13" x14ac:dyDescent="0.2">
      <c r="A264" s="6" t="s">
        <v>665</v>
      </c>
      <c r="B264" t="str">
        <f>VLOOKUP(A264,'EB-2112'!$H$9:$CP$2112, 1, FALSE)</f>
        <v>Kulailo</v>
      </c>
      <c r="C264" t="str">
        <f>VLOOKUP(A264,'All Village'!$G$2:$G$1914,1,FALSE)</f>
        <v>Kulailo</v>
      </c>
      <c r="D264" t="str">
        <f>VLOOKUP(A264,'All Village'!$B$2:$B$1914,1,FALSE)</f>
        <v>Kulailo</v>
      </c>
      <c r="E264" s="6">
        <v>1.7609999999999999</v>
      </c>
      <c r="F264">
        <f>VLOOKUP(A264,'EB-2112'!$H$9:$CP$2112, 3, FALSE)</f>
        <v>286</v>
      </c>
      <c r="G264">
        <f>VLOOKUP(A264,'EB-2112'!$H$9:$CP$2112, 4, FALSE)</f>
        <v>1293</v>
      </c>
      <c r="H264">
        <f t="shared" si="4"/>
        <v>858.55200000000002</v>
      </c>
      <c r="I264">
        <f>VLOOKUP(A264,'EB-2112'!$H$9:$CP$2112, 19, FALSE)</f>
        <v>340</v>
      </c>
      <c r="J264">
        <f>VLOOKUP(D264,'EB-2112'!$H$9:$CP$2112, 22, FALSE)</f>
        <v>400</v>
      </c>
      <c r="K264">
        <f>VLOOKUP(A264,'EB-2112'!$H$9:$CP$2112, 40, FALSE)</f>
        <v>14</v>
      </c>
      <c r="L264">
        <f>VLOOKUP(A264,'EB-2112'!$H$9:$CP$2112, 85, FALSE)</f>
        <v>893</v>
      </c>
      <c r="M264">
        <f>(H264-J264)</f>
        <v>458.55200000000002</v>
      </c>
    </row>
    <row r="265" spans="1:13" x14ac:dyDescent="0.2">
      <c r="A265" s="6" t="s">
        <v>780</v>
      </c>
      <c r="B265" t="str">
        <f>VLOOKUP(A265,'EB-2112'!$H$9:$CP$2112, 1, FALSE)</f>
        <v>Oranda</v>
      </c>
      <c r="C265" t="str">
        <f>VLOOKUP(A265,'All Village'!$G$2:$G$1914,1,FALSE)</f>
        <v>Oranda</v>
      </c>
      <c r="D265" t="str">
        <f>VLOOKUP(A265,'All Village'!$B$2:$B$1914,1,FALSE)</f>
        <v>Oranda</v>
      </c>
      <c r="E265" s="6">
        <v>2.3490000000000002</v>
      </c>
      <c r="F265">
        <f>VLOOKUP(A265,'EB-2112'!$H$9:$CP$2112, 3, FALSE)</f>
        <v>254</v>
      </c>
      <c r="G265">
        <f>VLOOKUP(A265,'EB-2112'!$H$9:$CP$2112, 4, FALSE)</f>
        <v>1226</v>
      </c>
      <c r="H265">
        <f t="shared" si="4"/>
        <v>814.06400000000008</v>
      </c>
      <c r="I265">
        <f>VLOOKUP(A265,'EB-2112'!$H$9:$CP$2112, 19, FALSE)</f>
        <v>283</v>
      </c>
      <c r="J265">
        <f>VLOOKUP(D265,'EB-2112'!$H$9:$CP$2112, 22, FALSE)</f>
        <v>444</v>
      </c>
      <c r="K265">
        <f>VLOOKUP(A265,'EB-2112'!$H$9:$CP$2112, 40, FALSE)</f>
        <v>68</v>
      </c>
      <c r="L265">
        <f>VLOOKUP(A265,'EB-2112'!$H$9:$CP$2112, 85, FALSE)</f>
        <v>782</v>
      </c>
      <c r="M265">
        <f>(H265-J265)</f>
        <v>370.06400000000008</v>
      </c>
    </row>
    <row r="266" spans="1:13" x14ac:dyDescent="0.2">
      <c r="A266" s="6" t="s">
        <v>641</v>
      </c>
      <c r="B266" t="str">
        <f>VLOOKUP(A266,'EB-2112'!$H$9:$CP$2112, 1, FALSE)</f>
        <v>Haripriyapur</v>
      </c>
      <c r="C266" t="str">
        <f>VLOOKUP(A266,'All Village'!$G$2:$G$1914,1,FALSE)</f>
        <v>Haripriyapur</v>
      </c>
      <c r="D266" t="str">
        <f>VLOOKUP(A266,'All Village'!$B$2:$B$1914,1,FALSE)</f>
        <v>Haripriyapur</v>
      </c>
      <c r="E266" s="6">
        <v>0.36299999999999999</v>
      </c>
      <c r="F266">
        <f>VLOOKUP(A266,'EB-2112'!$H$9:$CP$2112, 3, FALSE)</f>
        <v>2</v>
      </c>
      <c r="G266">
        <f>VLOOKUP(A266,'EB-2112'!$H$9:$CP$2112, 4, FALSE)</f>
        <v>7</v>
      </c>
      <c r="H266">
        <f t="shared" si="4"/>
        <v>4.6480000000000006</v>
      </c>
      <c r="I266">
        <f>VLOOKUP(A266,'EB-2112'!$H$9:$CP$2112, 19, FALSE)</f>
        <v>1</v>
      </c>
      <c r="J266">
        <f>VLOOKUP(D266,'EB-2112'!$H$9:$CP$2112, 22, FALSE)</f>
        <v>4</v>
      </c>
      <c r="K266">
        <f>VLOOKUP(A266,'EB-2112'!$H$9:$CP$2112, 40, FALSE)</f>
        <v>1</v>
      </c>
      <c r="L266">
        <f>VLOOKUP(A266,'EB-2112'!$H$9:$CP$2112, 85, FALSE)</f>
        <v>3</v>
      </c>
      <c r="M266">
        <f>(H266-J266)</f>
        <v>0.64800000000000058</v>
      </c>
    </row>
    <row r="267" spans="1:13" x14ac:dyDescent="0.2">
      <c r="A267" s="6" t="s">
        <v>3940</v>
      </c>
      <c r="B267" t="str">
        <f>VLOOKUP(A267,'EB-2112'!$H$9:$CP$2112, 1, FALSE)</f>
        <v>Taradikhal</v>
      </c>
      <c r="C267" t="str">
        <f>VLOOKUP(A267,'All Village'!$G$2:$G$1914,1,FALSE)</f>
        <v>Taradikhal</v>
      </c>
      <c r="D267" t="str">
        <f>VLOOKUP(A267,'All Village'!$B$2:$B$1914,1,FALSE)</f>
        <v>Taradikhal</v>
      </c>
      <c r="E267" s="6">
        <v>0.20799999999999999</v>
      </c>
      <c r="F267">
        <f>VLOOKUP(A267,'EB-2112'!$H$9:$CP$2112, 3, FALSE)</f>
        <v>0</v>
      </c>
      <c r="G267">
        <f>VLOOKUP(A267,'EB-2112'!$H$9:$CP$2112, 4, FALSE)</f>
        <v>0</v>
      </c>
      <c r="H267">
        <f t="shared" si="4"/>
        <v>0</v>
      </c>
      <c r="I267">
        <f>VLOOKUP(A267,'EB-2112'!$H$9:$CP$2112, 19, FALSE)</f>
        <v>0</v>
      </c>
      <c r="J267">
        <f>VLOOKUP(D267,'EB-2112'!$H$9:$CP$2112, 22, FALSE)</f>
        <v>0</v>
      </c>
      <c r="K267">
        <f>VLOOKUP(A267,'EB-2112'!$H$9:$CP$2112, 40, FALSE)</f>
        <v>0</v>
      </c>
      <c r="L267">
        <f>VLOOKUP(A267,'EB-2112'!$H$9:$CP$2112, 85, FALSE)</f>
        <v>0</v>
      </c>
      <c r="M267">
        <f>(H267-J267)</f>
        <v>0</v>
      </c>
    </row>
    <row r="268" spans="1:13" x14ac:dyDescent="0.2">
      <c r="A268" s="6" t="s">
        <v>826</v>
      </c>
      <c r="B268" t="str">
        <f>VLOOKUP(A268,'EB-2112'!$H$9:$CP$2112, 1, FALSE)</f>
        <v>Champapur</v>
      </c>
      <c r="C268" t="str">
        <f>VLOOKUP(A268,'All Village'!$G$2:$G$1914,1,FALSE)</f>
        <v>Champapur</v>
      </c>
      <c r="D268" t="str">
        <f>VLOOKUP(A268,'All Village'!$B$2:$B$1914,1,FALSE)</f>
        <v>Champapur</v>
      </c>
      <c r="E268" s="6">
        <v>0.45900000000000002</v>
      </c>
      <c r="F268">
        <f>VLOOKUP(A268,'EB-2112'!$H$9:$CP$2112, 3, FALSE)</f>
        <v>83</v>
      </c>
      <c r="G268">
        <f>VLOOKUP(A268,'EB-2112'!$H$9:$CP$2112, 4, FALSE)</f>
        <v>382</v>
      </c>
      <c r="H268">
        <f t="shared" si="4"/>
        <v>253.64800000000002</v>
      </c>
      <c r="I268">
        <f>VLOOKUP(A268,'EB-2112'!$H$9:$CP$2112, 19, FALSE)</f>
        <v>85</v>
      </c>
      <c r="J268">
        <f>VLOOKUP(D268,'EB-2112'!$H$9:$CP$2112, 22, FALSE)</f>
        <v>104</v>
      </c>
      <c r="K268">
        <f>VLOOKUP(A268,'EB-2112'!$H$9:$CP$2112, 40, FALSE)</f>
        <v>0</v>
      </c>
      <c r="L268">
        <f>VLOOKUP(A268,'EB-2112'!$H$9:$CP$2112, 85, FALSE)</f>
        <v>278</v>
      </c>
      <c r="M268">
        <f>(H268-J268)</f>
        <v>149.64800000000002</v>
      </c>
    </row>
    <row r="269" spans="1:13" x14ac:dyDescent="0.2">
      <c r="A269" s="6" t="s">
        <v>446</v>
      </c>
      <c r="B269" t="str">
        <f>VLOOKUP(A269,'EB-2112'!$H$9:$CP$2112, 1, FALSE)</f>
        <v>Karadapalli</v>
      </c>
      <c r="C269" t="str">
        <f>VLOOKUP(A269,'All Village'!$G$2:$G$1914,1,FALSE)</f>
        <v>Karadapalli</v>
      </c>
      <c r="D269" t="str">
        <f>VLOOKUP(A269,'All Village'!$B$2:$B$1914,1,FALSE)</f>
        <v>Karadapalli</v>
      </c>
      <c r="E269" s="6">
        <v>2.9489999999999998</v>
      </c>
      <c r="F269">
        <f>VLOOKUP(A269,'EB-2112'!$H$9:$CP$2112, 3, FALSE)</f>
        <v>529</v>
      </c>
      <c r="G269">
        <f>VLOOKUP(A269,'EB-2112'!$H$9:$CP$2112, 4, FALSE)</f>
        <v>1857</v>
      </c>
      <c r="H269">
        <f t="shared" si="4"/>
        <v>1233.048</v>
      </c>
      <c r="I269">
        <f>VLOOKUP(A269,'EB-2112'!$H$9:$CP$2112, 19, FALSE)</f>
        <v>583</v>
      </c>
      <c r="J269">
        <f>VLOOKUP(D269,'EB-2112'!$H$9:$CP$2112, 22, FALSE)</f>
        <v>631</v>
      </c>
      <c r="K269">
        <f>VLOOKUP(A269,'EB-2112'!$H$9:$CP$2112, 40, FALSE)</f>
        <v>265</v>
      </c>
      <c r="L269">
        <f>VLOOKUP(A269,'EB-2112'!$H$9:$CP$2112, 85, FALSE)</f>
        <v>1226</v>
      </c>
      <c r="M269">
        <f>(H269-J269)</f>
        <v>602.048</v>
      </c>
    </row>
    <row r="270" spans="1:13" x14ac:dyDescent="0.2">
      <c r="A270" s="6" t="s">
        <v>823</v>
      </c>
      <c r="B270" t="str">
        <f>VLOOKUP(A270,'EB-2112'!$H$9:$CP$2112, 1, FALSE)</f>
        <v>Radhasaranpur</v>
      </c>
      <c r="C270" t="str">
        <f>VLOOKUP(A270,'All Village'!$G$2:$G$1914,1,FALSE)</f>
        <v>Radhasaranpur</v>
      </c>
      <c r="D270" t="str">
        <f>VLOOKUP(A270,'All Village'!$B$2:$B$1914,1,FALSE)</f>
        <v>Radhasaranpur</v>
      </c>
      <c r="E270" s="6">
        <v>0.109</v>
      </c>
      <c r="F270">
        <f>VLOOKUP(A270,'EB-2112'!$H$9:$CP$2112, 3, FALSE)</f>
        <v>41</v>
      </c>
      <c r="G270">
        <f>VLOOKUP(A270,'EB-2112'!$H$9:$CP$2112, 4, FALSE)</f>
        <v>168</v>
      </c>
      <c r="H270">
        <f t="shared" si="4"/>
        <v>111.55200000000001</v>
      </c>
      <c r="I270">
        <f>VLOOKUP(A270,'EB-2112'!$H$9:$CP$2112, 19, FALSE)</f>
        <v>62</v>
      </c>
      <c r="J270">
        <f>VLOOKUP(D270,'EB-2112'!$H$9:$CP$2112, 22, FALSE)</f>
        <v>68</v>
      </c>
      <c r="K270">
        <f>VLOOKUP(A270,'EB-2112'!$H$9:$CP$2112, 40, FALSE)</f>
        <v>15</v>
      </c>
      <c r="L270">
        <f>VLOOKUP(A270,'EB-2112'!$H$9:$CP$2112, 85, FALSE)</f>
        <v>100</v>
      </c>
      <c r="M270">
        <f>(H270-J270)</f>
        <v>43.552000000000007</v>
      </c>
    </row>
    <row r="271" spans="1:13" x14ac:dyDescent="0.2">
      <c r="A271" s="6" t="s">
        <v>661</v>
      </c>
      <c r="B271" t="str">
        <f>VLOOKUP(A271,'EB-2112'!$H$9:$CP$2112, 1, FALSE)</f>
        <v>Dorada</v>
      </c>
      <c r="C271" t="str">
        <f>VLOOKUP(A271,'All Village'!$G$2:$G$1914,1,FALSE)</f>
        <v>Dorada</v>
      </c>
      <c r="D271" t="str">
        <f>VLOOKUP(A271,'All Village'!$B$2:$B$1914,1,FALSE)</f>
        <v>Dorada</v>
      </c>
      <c r="E271" s="6">
        <v>1.0249999999999999</v>
      </c>
      <c r="F271">
        <f>VLOOKUP(A271,'EB-2112'!$H$9:$CP$2112, 3, FALSE)</f>
        <v>255</v>
      </c>
      <c r="G271">
        <f>VLOOKUP(A271,'EB-2112'!$H$9:$CP$2112, 4, FALSE)</f>
        <v>1140</v>
      </c>
      <c r="H271">
        <f t="shared" si="4"/>
        <v>756.96</v>
      </c>
      <c r="I271">
        <f>VLOOKUP(A271,'EB-2112'!$H$9:$CP$2112, 19, FALSE)</f>
        <v>354</v>
      </c>
      <c r="J271">
        <f>VLOOKUP(D271,'EB-2112'!$H$9:$CP$2112, 22, FALSE)</f>
        <v>407</v>
      </c>
      <c r="K271">
        <f>VLOOKUP(A271,'EB-2112'!$H$9:$CP$2112, 40, FALSE)</f>
        <v>16</v>
      </c>
      <c r="L271">
        <f>VLOOKUP(A271,'EB-2112'!$H$9:$CP$2112, 85, FALSE)</f>
        <v>733</v>
      </c>
      <c r="M271">
        <f>(H271-J271)</f>
        <v>349.96000000000004</v>
      </c>
    </row>
    <row r="272" spans="1:13" x14ac:dyDescent="0.2">
      <c r="A272" s="6" t="s">
        <v>652</v>
      </c>
      <c r="B272" t="str">
        <f>VLOOKUP(A272,'EB-2112'!$H$9:$CP$2112, 1, FALSE)</f>
        <v>Banakhandi</v>
      </c>
      <c r="C272" t="str">
        <f>VLOOKUP(A272,'All Village'!$G$2:$G$1914,1,FALSE)</f>
        <v>Banakhandi</v>
      </c>
      <c r="D272" t="str">
        <f>VLOOKUP(A272,'All Village'!$B$2:$B$1914,1,FALSE)</f>
        <v>Banakhandi</v>
      </c>
      <c r="E272" s="6">
        <v>0.191</v>
      </c>
      <c r="F272">
        <f>VLOOKUP(A272,'EB-2112'!$H$9:$CP$2112, 3, FALSE)</f>
        <v>44</v>
      </c>
      <c r="G272">
        <f>VLOOKUP(A272,'EB-2112'!$H$9:$CP$2112, 4, FALSE)</f>
        <v>213</v>
      </c>
      <c r="H272">
        <f t="shared" si="4"/>
        <v>141.43200000000002</v>
      </c>
      <c r="I272">
        <f>VLOOKUP(A272,'EB-2112'!$H$9:$CP$2112, 19, FALSE)</f>
        <v>49</v>
      </c>
      <c r="J272">
        <f>VLOOKUP(D272,'EB-2112'!$H$9:$CP$2112, 22, FALSE)</f>
        <v>55</v>
      </c>
      <c r="K272">
        <f>VLOOKUP(A272,'EB-2112'!$H$9:$CP$2112, 40, FALSE)</f>
        <v>25</v>
      </c>
      <c r="L272">
        <f>VLOOKUP(A272,'EB-2112'!$H$9:$CP$2112, 85, FALSE)</f>
        <v>158</v>
      </c>
      <c r="M272">
        <f>(H272-J272)</f>
        <v>86.432000000000016</v>
      </c>
    </row>
    <row r="273" spans="1:13" x14ac:dyDescent="0.2">
      <c r="A273" s="6" t="s">
        <v>673</v>
      </c>
      <c r="B273" t="str">
        <f>VLOOKUP(A273,'EB-2112'!$H$9:$CP$2112, 1, FALSE)</f>
        <v>Patalinga</v>
      </c>
      <c r="C273" t="str">
        <f>VLOOKUP(A273,'All Village'!$G$2:$G$1914,1,FALSE)</f>
        <v>Patalinga</v>
      </c>
      <c r="D273" t="str">
        <f>VLOOKUP(A273,'All Village'!$B$2:$B$1914,1,FALSE)</f>
        <v>Patalinga</v>
      </c>
      <c r="E273" s="6">
        <v>0.44700000000000001</v>
      </c>
      <c r="F273">
        <f>VLOOKUP(A273,'EB-2112'!$H$9:$CP$2112, 3, FALSE)</f>
        <v>29</v>
      </c>
      <c r="G273">
        <f>VLOOKUP(A273,'EB-2112'!$H$9:$CP$2112, 4, FALSE)</f>
        <v>144</v>
      </c>
      <c r="H273">
        <f t="shared" si="4"/>
        <v>95.616</v>
      </c>
      <c r="I273">
        <f>VLOOKUP(A273,'EB-2112'!$H$9:$CP$2112, 19, FALSE)</f>
        <v>17</v>
      </c>
      <c r="J273">
        <f>VLOOKUP(D273,'EB-2112'!$H$9:$CP$2112, 22, FALSE)</f>
        <v>49</v>
      </c>
      <c r="K273">
        <f>VLOOKUP(A273,'EB-2112'!$H$9:$CP$2112, 40, FALSE)</f>
        <v>1</v>
      </c>
      <c r="L273">
        <f>VLOOKUP(A273,'EB-2112'!$H$9:$CP$2112, 85, FALSE)</f>
        <v>95</v>
      </c>
      <c r="M273">
        <f>(H273-J273)</f>
        <v>46.616</v>
      </c>
    </row>
    <row r="274" spans="1:13" x14ac:dyDescent="0.2">
      <c r="A274" s="6" t="s">
        <v>571</v>
      </c>
      <c r="B274" t="str">
        <f>VLOOKUP(A274,'EB-2112'!$H$9:$CP$2112, 1, FALSE)</f>
        <v>Haridapasi</v>
      </c>
      <c r="C274" t="str">
        <f>VLOOKUP(A274,'All Village'!$G$2:$G$1914,1,FALSE)</f>
        <v>Haridapasi</v>
      </c>
      <c r="D274" t="str">
        <f>VLOOKUP(A274,'All Village'!$B$2:$B$1914,1,FALSE)</f>
        <v>Haridapasi</v>
      </c>
      <c r="E274" s="6">
        <v>5.5730000000000004</v>
      </c>
      <c r="F274">
        <f>VLOOKUP(A274,'EB-2112'!$H$9:$CP$2112, 3, FALSE)</f>
        <v>527</v>
      </c>
      <c r="G274">
        <f>VLOOKUP(A274,'EB-2112'!$H$9:$CP$2112, 4, FALSE)</f>
        <v>2307</v>
      </c>
      <c r="H274">
        <f t="shared" si="4"/>
        <v>1531.8480000000002</v>
      </c>
      <c r="I274">
        <f>VLOOKUP(A274,'EB-2112'!$H$9:$CP$2112, 19, FALSE)</f>
        <v>740</v>
      </c>
      <c r="J274">
        <f>VLOOKUP(D274,'EB-2112'!$H$9:$CP$2112, 22, FALSE)</f>
        <v>772</v>
      </c>
      <c r="K274">
        <f>VLOOKUP(A274,'EB-2112'!$H$9:$CP$2112, 40, FALSE)</f>
        <v>221</v>
      </c>
      <c r="L274">
        <f>VLOOKUP(A274,'EB-2112'!$H$9:$CP$2112, 85, FALSE)</f>
        <v>1535</v>
      </c>
      <c r="M274">
        <f>(H274-J274)</f>
        <v>759.84800000000018</v>
      </c>
    </row>
    <row r="275" spans="1:13" x14ac:dyDescent="0.2">
      <c r="A275" s="6" t="s">
        <v>595</v>
      </c>
      <c r="B275" t="str">
        <f>VLOOKUP(A275,'EB-2112'!$H$9:$CP$2112, 1, FALSE)</f>
        <v>Kalibiri</v>
      </c>
      <c r="C275" t="str">
        <f>VLOOKUP(A275,'All Village'!$G$2:$G$1914,1,FALSE)</f>
        <v>Kalibiri</v>
      </c>
      <c r="D275" t="str">
        <f>VLOOKUP(A275,'All Village'!$B$2:$B$1914,1,FALSE)</f>
        <v>Kalibiri</v>
      </c>
      <c r="E275" s="6">
        <v>0.32900000000000001</v>
      </c>
      <c r="F275">
        <f>VLOOKUP(A275,'EB-2112'!$H$9:$CP$2112, 3, FALSE)</f>
        <v>396</v>
      </c>
      <c r="G275">
        <f>VLOOKUP(A275,'EB-2112'!$H$9:$CP$2112, 4, FALSE)</f>
        <v>1812</v>
      </c>
      <c r="H275">
        <f t="shared" si="4"/>
        <v>1203.1680000000001</v>
      </c>
      <c r="I275">
        <f>VLOOKUP(A275,'EB-2112'!$H$9:$CP$2112, 19, FALSE)</f>
        <v>423</v>
      </c>
      <c r="J275">
        <f>VLOOKUP(D275,'EB-2112'!$H$9:$CP$2112, 22, FALSE)</f>
        <v>552</v>
      </c>
      <c r="K275">
        <f>VLOOKUP(A275,'EB-2112'!$H$9:$CP$2112, 40, FALSE)</f>
        <v>105</v>
      </c>
      <c r="L275">
        <f>VLOOKUP(A275,'EB-2112'!$H$9:$CP$2112, 85, FALSE)</f>
        <v>1260</v>
      </c>
      <c r="M275">
        <f>(H275-J275)</f>
        <v>651.16800000000012</v>
      </c>
    </row>
    <row r="276" spans="1:13" x14ac:dyDescent="0.2">
      <c r="A276" s="6" t="s">
        <v>648</v>
      </c>
      <c r="B276" t="str">
        <f>VLOOKUP(A276,'EB-2112'!$H$9:$CP$2112, 1, FALSE)</f>
        <v>Radhamadhabpur</v>
      </c>
      <c r="C276" t="str">
        <f>VLOOKUP(A276,'All Village'!$G$2:$G$1914,1,FALSE)</f>
        <v>Radhamadhabpur</v>
      </c>
      <c r="D276" t="str">
        <f>VLOOKUP(A276,'All Village'!$B$2:$B$1914,1,FALSE)</f>
        <v>Radhamadhabpur</v>
      </c>
      <c r="E276" s="6">
        <v>0.377</v>
      </c>
      <c r="F276">
        <f>VLOOKUP(A276,'EB-2112'!$H$9:$CP$2112, 3, FALSE)</f>
        <v>88</v>
      </c>
      <c r="G276">
        <f>VLOOKUP(A276,'EB-2112'!$H$9:$CP$2112, 4, FALSE)</f>
        <v>403</v>
      </c>
      <c r="H276">
        <f t="shared" si="4"/>
        <v>267.59200000000004</v>
      </c>
      <c r="I276">
        <f>VLOOKUP(A276,'EB-2112'!$H$9:$CP$2112, 19, FALSE)</f>
        <v>88</v>
      </c>
      <c r="J276">
        <f>VLOOKUP(D276,'EB-2112'!$H$9:$CP$2112, 22, FALSE)</f>
        <v>96</v>
      </c>
      <c r="K276">
        <f>VLOOKUP(A276,'EB-2112'!$H$9:$CP$2112, 40, FALSE)</f>
        <v>3</v>
      </c>
      <c r="L276">
        <f>VLOOKUP(A276,'EB-2112'!$H$9:$CP$2112, 85, FALSE)</f>
        <v>307</v>
      </c>
      <c r="M276">
        <f>(H276-J276)</f>
        <v>171.59200000000004</v>
      </c>
    </row>
    <row r="277" spans="1:13" x14ac:dyDescent="0.2">
      <c r="A277" s="6" t="s">
        <v>640</v>
      </c>
      <c r="B277" t="str">
        <f>VLOOKUP(A277,'EB-2112'!$H$9:$CP$2112, 1, FALSE)</f>
        <v>Radhadarsanpur</v>
      </c>
      <c r="C277" t="str">
        <f>VLOOKUP(A277,'All Village'!$G$2:$G$1914,1,FALSE)</f>
        <v>Radhadarsanpur</v>
      </c>
      <c r="D277" t="str">
        <f>VLOOKUP(A277,'All Village'!$B$2:$B$1914,1,FALSE)</f>
        <v>Radhadarsanpur</v>
      </c>
      <c r="E277" s="6">
        <v>0.89800000000000002</v>
      </c>
      <c r="F277">
        <f>VLOOKUP(A277,'EB-2112'!$H$9:$CP$2112, 3, FALSE)</f>
        <v>86</v>
      </c>
      <c r="G277">
        <f>VLOOKUP(A277,'EB-2112'!$H$9:$CP$2112, 4, FALSE)</f>
        <v>449</v>
      </c>
      <c r="H277">
        <f t="shared" si="4"/>
        <v>298.13600000000002</v>
      </c>
      <c r="I277">
        <f>VLOOKUP(A277,'EB-2112'!$H$9:$CP$2112, 19, FALSE)</f>
        <v>61</v>
      </c>
      <c r="J277">
        <f>VLOOKUP(D277,'EB-2112'!$H$9:$CP$2112, 22, FALSE)</f>
        <v>113</v>
      </c>
      <c r="K277">
        <f>VLOOKUP(A277,'EB-2112'!$H$9:$CP$2112, 40, FALSE)</f>
        <v>6</v>
      </c>
      <c r="L277">
        <f>VLOOKUP(A277,'EB-2112'!$H$9:$CP$2112, 85, FALSE)</f>
        <v>336</v>
      </c>
      <c r="M277">
        <f>(H277-J277)</f>
        <v>185.13600000000002</v>
      </c>
    </row>
    <row r="278" spans="1:13" x14ac:dyDescent="0.2">
      <c r="A278" s="6" t="s">
        <v>689</v>
      </c>
      <c r="B278" t="str">
        <f>VLOOKUP(A278,'EB-2112'!$H$9:$CP$2112, 1, FALSE)</f>
        <v>Patenigan</v>
      </c>
      <c r="C278" t="str">
        <f>VLOOKUP(A278,'All Village'!$G$2:$G$1914,1,FALSE)</f>
        <v>Patenigan</v>
      </c>
      <c r="D278" t="str">
        <f>VLOOKUP(A278,'All Village'!$B$2:$B$1914,1,FALSE)</f>
        <v>Patenigan</v>
      </c>
      <c r="E278" s="6">
        <v>1.4890000000000001</v>
      </c>
      <c r="F278">
        <f>VLOOKUP(A278,'EB-2112'!$H$9:$CP$2112, 3, FALSE)</f>
        <v>108</v>
      </c>
      <c r="G278">
        <f>VLOOKUP(A278,'EB-2112'!$H$9:$CP$2112, 4, FALSE)</f>
        <v>592</v>
      </c>
      <c r="H278">
        <f t="shared" si="4"/>
        <v>393.08800000000002</v>
      </c>
      <c r="I278">
        <f>VLOOKUP(A278,'EB-2112'!$H$9:$CP$2112, 19, FALSE)</f>
        <v>74</v>
      </c>
      <c r="J278">
        <f>VLOOKUP(D278,'EB-2112'!$H$9:$CP$2112, 22, FALSE)</f>
        <v>169</v>
      </c>
      <c r="K278">
        <f>VLOOKUP(A278,'EB-2112'!$H$9:$CP$2112, 40, FALSE)</f>
        <v>41</v>
      </c>
      <c r="L278">
        <f>VLOOKUP(A278,'EB-2112'!$H$9:$CP$2112, 85, FALSE)</f>
        <v>423</v>
      </c>
      <c r="M278">
        <f>(H278-J278)</f>
        <v>224.08800000000002</v>
      </c>
    </row>
    <row r="279" spans="1:13" x14ac:dyDescent="0.2">
      <c r="A279" s="6" t="s">
        <v>160</v>
      </c>
      <c r="B279" t="str">
        <f>VLOOKUP(A279,'EB-2112'!$H$9:$CP$2112, 1, FALSE)</f>
        <v>Mathurapur</v>
      </c>
      <c r="C279" t="str">
        <f>VLOOKUP(A279,'All Village'!$G$2:$G$1914,1,FALSE)</f>
        <v>Mathurapur</v>
      </c>
      <c r="D279" t="str">
        <f>VLOOKUP(A279,'All Village'!$B$2:$B$1914,1,FALSE)</f>
        <v>Mathurapur</v>
      </c>
      <c r="E279" s="6">
        <v>1.319</v>
      </c>
      <c r="F279">
        <f>VLOOKUP(A279,'EB-2112'!$H$9:$CP$2112, 3, FALSE)</f>
        <v>116</v>
      </c>
      <c r="G279">
        <f>VLOOKUP(A279,'EB-2112'!$H$9:$CP$2112, 4, FALSE)</f>
        <v>414</v>
      </c>
      <c r="H279">
        <f t="shared" si="4"/>
        <v>274.89600000000002</v>
      </c>
      <c r="I279">
        <f>VLOOKUP(A279,'EB-2112'!$H$9:$CP$2112, 19, FALSE)</f>
        <v>90</v>
      </c>
      <c r="J279">
        <f>VLOOKUP(D279,'EB-2112'!$H$9:$CP$2112, 22, FALSE)</f>
        <v>154</v>
      </c>
      <c r="K279">
        <f>VLOOKUP(A279,'EB-2112'!$H$9:$CP$2112, 40, FALSE)</f>
        <v>36</v>
      </c>
      <c r="L279">
        <f>VLOOKUP(A279,'EB-2112'!$H$9:$CP$2112, 85, FALSE)</f>
        <v>260</v>
      </c>
      <c r="M279">
        <f>(H279-J279)</f>
        <v>120.89600000000002</v>
      </c>
    </row>
    <row r="280" spans="1:13" x14ac:dyDescent="0.2">
      <c r="A280" s="6" t="s">
        <v>3933</v>
      </c>
      <c r="B280" t="str">
        <f>VLOOKUP(A280,'EB-2112'!$H$9:$CP$2112, 1, FALSE)</f>
        <v>Dwarikapur</v>
      </c>
      <c r="C280" t="str">
        <f>VLOOKUP(A280,'All Village'!$G$2:$G$1914,1,FALSE)</f>
        <v>Dwarikapur</v>
      </c>
      <c r="D280" t="str">
        <f>VLOOKUP(A280,'All Village'!$B$2:$B$1914,1,FALSE)</f>
        <v>Dwarikapur</v>
      </c>
      <c r="E280" s="6">
        <v>8.6999999999999994E-2</v>
      </c>
      <c r="F280">
        <f>VLOOKUP(A280,'EB-2112'!$H$9:$CP$2112, 3, FALSE)</f>
        <v>0</v>
      </c>
      <c r="G280">
        <f>VLOOKUP(A280,'EB-2112'!$H$9:$CP$2112, 4, FALSE)</f>
        <v>0</v>
      </c>
      <c r="H280">
        <f t="shared" si="4"/>
        <v>0</v>
      </c>
      <c r="I280">
        <f>VLOOKUP(A280,'EB-2112'!$H$9:$CP$2112, 19, FALSE)</f>
        <v>0</v>
      </c>
      <c r="J280">
        <f>VLOOKUP(D280,'EB-2112'!$H$9:$CP$2112, 22, FALSE)</f>
        <v>0</v>
      </c>
      <c r="K280">
        <f>VLOOKUP(A280,'EB-2112'!$H$9:$CP$2112, 40, FALSE)</f>
        <v>0</v>
      </c>
      <c r="L280">
        <f>VLOOKUP(A280,'EB-2112'!$H$9:$CP$2112, 85, FALSE)</f>
        <v>0</v>
      </c>
      <c r="M280">
        <f>(H280-J280)</f>
        <v>0</v>
      </c>
    </row>
    <row r="281" spans="1:13" x14ac:dyDescent="0.2">
      <c r="A281" s="6" t="s">
        <v>3947</v>
      </c>
      <c r="B281" t="str">
        <f>VLOOKUP(A281,'EB-2112'!$H$9:$CP$2112, 1, FALSE)</f>
        <v>Chaman</v>
      </c>
      <c r="C281" t="str">
        <f>VLOOKUP(A281,'All Village'!$G$2:$G$1914,1,FALSE)</f>
        <v>Chaman</v>
      </c>
      <c r="D281" t="str">
        <f>VLOOKUP(A281,'All Village'!$B$2:$B$1914,1,FALSE)</f>
        <v>Chaman</v>
      </c>
      <c r="E281" s="6">
        <v>0.52300000000000002</v>
      </c>
      <c r="F281">
        <f>VLOOKUP(A281,'EB-2112'!$H$9:$CP$2112, 3, FALSE)</f>
        <v>0</v>
      </c>
      <c r="G281">
        <f>VLOOKUP(A281,'EB-2112'!$H$9:$CP$2112, 4, FALSE)</f>
        <v>0</v>
      </c>
      <c r="H281">
        <f t="shared" si="4"/>
        <v>0</v>
      </c>
      <c r="I281">
        <f>VLOOKUP(A281,'EB-2112'!$H$9:$CP$2112, 19, FALSE)</f>
        <v>0</v>
      </c>
      <c r="J281">
        <f>VLOOKUP(D281,'EB-2112'!$H$9:$CP$2112, 22, FALSE)</f>
        <v>0</v>
      </c>
      <c r="K281">
        <f>VLOOKUP(A281,'EB-2112'!$H$9:$CP$2112, 40, FALSE)</f>
        <v>0</v>
      </c>
      <c r="L281">
        <f>VLOOKUP(A281,'EB-2112'!$H$9:$CP$2112, 85, FALSE)</f>
        <v>0</v>
      </c>
      <c r="M281">
        <f>(H281-J281)</f>
        <v>0</v>
      </c>
    </row>
    <row r="282" spans="1:13" x14ac:dyDescent="0.2">
      <c r="A282" s="6" t="s">
        <v>830</v>
      </c>
      <c r="B282" t="str">
        <f>VLOOKUP(A282,'EB-2112'!$H$9:$CP$2112, 1, FALSE)</f>
        <v>Kochilanuagaon</v>
      </c>
      <c r="C282" t="str">
        <f>VLOOKUP(A282,'All Village'!$G$2:$G$1914,1,FALSE)</f>
        <v>Kochilanuagaon</v>
      </c>
      <c r="D282" t="str">
        <f>VLOOKUP(A282,'All Village'!$B$2:$B$1914,1,FALSE)</f>
        <v>Kochilanuagaon</v>
      </c>
      <c r="E282" s="6">
        <v>18.916</v>
      </c>
      <c r="F282">
        <f>VLOOKUP(A282,'EB-2112'!$H$9:$CP$2112, 3, FALSE)</f>
        <v>338</v>
      </c>
      <c r="G282">
        <f>VLOOKUP(A282,'EB-2112'!$H$9:$CP$2112, 4, FALSE)</f>
        <v>1550</v>
      </c>
      <c r="H282">
        <f t="shared" si="4"/>
        <v>1029.2</v>
      </c>
      <c r="I282">
        <f>VLOOKUP(A282,'EB-2112'!$H$9:$CP$2112, 19, FALSE)</f>
        <v>855</v>
      </c>
      <c r="J282">
        <f>VLOOKUP(D282,'EB-2112'!$H$9:$CP$2112, 22, FALSE)</f>
        <v>808</v>
      </c>
      <c r="K282">
        <f>VLOOKUP(A282,'EB-2112'!$H$9:$CP$2112, 40, FALSE)</f>
        <v>553</v>
      </c>
      <c r="L282">
        <f>VLOOKUP(A282,'EB-2112'!$H$9:$CP$2112, 85, FALSE)</f>
        <v>742</v>
      </c>
      <c r="M282">
        <f>(H282-J282)</f>
        <v>221.20000000000005</v>
      </c>
    </row>
    <row r="283" spans="1:13" x14ac:dyDescent="0.2">
      <c r="A283" s="6" t="s">
        <v>500</v>
      </c>
      <c r="B283" t="str">
        <f>VLOOKUP(A283,'EB-2112'!$H$9:$CP$2112, 1, FALSE)</f>
        <v>Tentulia</v>
      </c>
      <c r="C283" t="str">
        <f>VLOOKUP(A283,'All Village'!$G$2:$G$1914,1,FALSE)</f>
        <v>Tentulia</v>
      </c>
      <c r="D283" t="str">
        <f>VLOOKUP(A283,'All Village'!$B$2:$B$1914,1,FALSE)</f>
        <v>Tentulia</v>
      </c>
      <c r="E283" s="6">
        <v>2.589</v>
      </c>
      <c r="F283">
        <f>VLOOKUP(A283,'EB-2112'!$H$9:$CP$2112, 3, FALSE)</f>
        <v>532</v>
      </c>
      <c r="G283">
        <f>VLOOKUP(A283,'EB-2112'!$H$9:$CP$2112, 4, FALSE)</f>
        <v>2177</v>
      </c>
      <c r="H283">
        <f t="shared" si="4"/>
        <v>1445.528</v>
      </c>
      <c r="I283">
        <f>VLOOKUP(A283,'EB-2112'!$H$9:$CP$2112, 19, FALSE)</f>
        <v>307</v>
      </c>
      <c r="J283">
        <f>VLOOKUP(D283,'EB-2112'!$H$9:$CP$2112, 22, FALSE)</f>
        <v>686</v>
      </c>
      <c r="K283">
        <f>VLOOKUP(A283,'EB-2112'!$H$9:$CP$2112, 40, FALSE)</f>
        <v>310</v>
      </c>
      <c r="L283">
        <f>VLOOKUP(A283,'EB-2112'!$H$9:$CP$2112, 85, FALSE)</f>
        <v>1491</v>
      </c>
      <c r="M283">
        <f>(H283-J283)</f>
        <v>759.52800000000002</v>
      </c>
    </row>
    <row r="284" spans="1:13" x14ac:dyDescent="0.2">
      <c r="A284" s="6" t="s">
        <v>501</v>
      </c>
      <c r="B284" t="str">
        <f>VLOOKUP(A284,'EB-2112'!$H$9:$CP$2112, 1, FALSE)</f>
        <v>Bandalo</v>
      </c>
      <c r="C284" t="str">
        <f>VLOOKUP(A284,'All Village'!$G$2:$G$1914,1,FALSE)</f>
        <v>Bandalo</v>
      </c>
      <c r="D284" t="str">
        <f>VLOOKUP(A284,'All Village'!$B$2:$B$1914,1,FALSE)</f>
        <v>Bandalo</v>
      </c>
      <c r="E284" s="6">
        <v>2.1880000000000002</v>
      </c>
      <c r="F284">
        <f>VLOOKUP(A284,'EB-2112'!$H$9:$CP$2112, 3, FALSE)</f>
        <v>554</v>
      </c>
      <c r="G284">
        <f>VLOOKUP(A284,'EB-2112'!$H$9:$CP$2112, 4, FALSE)</f>
        <v>2076</v>
      </c>
      <c r="H284">
        <f t="shared" si="4"/>
        <v>1378.4640000000002</v>
      </c>
      <c r="I284">
        <f>VLOOKUP(A284,'EB-2112'!$H$9:$CP$2112, 19, FALSE)</f>
        <v>527</v>
      </c>
      <c r="J284">
        <f>VLOOKUP(D284,'EB-2112'!$H$9:$CP$2112, 22, FALSE)</f>
        <v>628</v>
      </c>
      <c r="K284">
        <f>VLOOKUP(A284,'EB-2112'!$H$9:$CP$2112, 40, FALSE)</f>
        <v>217</v>
      </c>
      <c r="L284">
        <f>VLOOKUP(A284,'EB-2112'!$H$9:$CP$2112, 85, FALSE)</f>
        <v>1448</v>
      </c>
      <c r="M284">
        <f>(H284-J284)</f>
        <v>750.46400000000017</v>
      </c>
    </row>
    <row r="285" spans="1:13" x14ac:dyDescent="0.2">
      <c r="A285" s="6" t="s">
        <v>572</v>
      </c>
      <c r="B285" t="str">
        <f>VLOOKUP(A285,'EB-2112'!$H$9:$CP$2112, 1, FALSE)</f>
        <v>Achalkote</v>
      </c>
      <c r="C285" t="e">
        <f>VLOOKUP(A285,'All Village'!$G$2:$G$1914,1,FALSE)</f>
        <v>#N/A</v>
      </c>
      <c r="D285" t="str">
        <f>VLOOKUP(A285,'All Village'!$B$2:$B$1914,1,FALSE)</f>
        <v>Achalkote</v>
      </c>
      <c r="E285" s="6">
        <v>8.407</v>
      </c>
      <c r="F285">
        <f>VLOOKUP(A285,'EB-2112'!$H$9:$CP$2112, 3, FALSE)</f>
        <v>818</v>
      </c>
      <c r="G285">
        <f>VLOOKUP(A285,'EB-2112'!$H$9:$CP$2112, 4, FALSE)</f>
        <v>3609</v>
      </c>
      <c r="H285">
        <f t="shared" si="4"/>
        <v>2396.3760000000002</v>
      </c>
      <c r="I285">
        <f>VLOOKUP(A285,'EB-2112'!$H$9:$CP$2112, 19, FALSE)</f>
        <v>961</v>
      </c>
      <c r="J285">
        <f>VLOOKUP(D285,'EB-2112'!$H$9:$CP$2112, 22, FALSE)</f>
        <v>1399</v>
      </c>
      <c r="K285">
        <f>VLOOKUP(A285,'EB-2112'!$H$9:$CP$2112, 40, FALSE)</f>
        <v>462</v>
      </c>
      <c r="L285">
        <f>VLOOKUP(A285,'EB-2112'!$H$9:$CP$2112, 85, FALSE)</f>
        <v>2210</v>
      </c>
      <c r="M285">
        <f>(H285-J285)</f>
        <v>997.3760000000002</v>
      </c>
    </row>
    <row r="286" spans="1:13" x14ac:dyDescent="0.2">
      <c r="A286" s="6" t="s">
        <v>668</v>
      </c>
      <c r="B286" t="str">
        <f>VLOOKUP(A286,'EB-2112'!$H$9:$CP$2112, 1, FALSE)</f>
        <v>Udayapurdala</v>
      </c>
      <c r="C286" t="e">
        <f>VLOOKUP(A286,'All Village'!$G$2:$G$1914,1,FALSE)</f>
        <v>#N/A</v>
      </c>
      <c r="D286" t="str">
        <f>VLOOKUP(A286,'All Village'!$B$2:$B$1914,1,FALSE)</f>
        <v>Udayapurdala</v>
      </c>
      <c r="E286" s="6">
        <v>0.57999999999999996</v>
      </c>
      <c r="F286">
        <f>VLOOKUP(A286,'EB-2112'!$H$9:$CP$2112, 3, FALSE)</f>
        <v>52</v>
      </c>
      <c r="G286">
        <f>VLOOKUP(A286,'EB-2112'!$H$9:$CP$2112, 4, FALSE)</f>
        <v>203</v>
      </c>
      <c r="H286">
        <f t="shared" si="4"/>
        <v>134.792</v>
      </c>
      <c r="I286">
        <f>VLOOKUP(A286,'EB-2112'!$H$9:$CP$2112, 19, FALSE)</f>
        <v>40</v>
      </c>
      <c r="J286">
        <f>VLOOKUP(D286,'EB-2112'!$H$9:$CP$2112, 22, FALSE)</f>
        <v>126</v>
      </c>
      <c r="K286">
        <f>VLOOKUP(A286,'EB-2112'!$H$9:$CP$2112, 40, FALSE)</f>
        <v>76</v>
      </c>
      <c r="L286">
        <f>VLOOKUP(A286,'EB-2112'!$H$9:$CP$2112, 85, FALSE)</f>
        <v>77</v>
      </c>
      <c r="M286">
        <f>(H286-J286)</f>
        <v>8.7920000000000016</v>
      </c>
    </row>
    <row r="287" spans="1:13" x14ac:dyDescent="0.2">
      <c r="A287" s="6" t="s">
        <v>607</v>
      </c>
      <c r="B287" t="str">
        <f>VLOOKUP(A287,'EB-2112'!$H$9:$CP$2112, 1, FALSE)</f>
        <v>Samapur</v>
      </c>
      <c r="C287" t="str">
        <f>VLOOKUP(A287,'All Village'!$G$2:$G$1914,1,FALSE)</f>
        <v>Samapur</v>
      </c>
      <c r="D287" t="str">
        <f>VLOOKUP(A287,'All Village'!$B$2:$B$1914,1,FALSE)</f>
        <v>Samapur</v>
      </c>
      <c r="E287" s="6">
        <v>0.126</v>
      </c>
      <c r="F287">
        <f>VLOOKUP(A287,'EB-2112'!$H$9:$CP$2112, 3, FALSE)</f>
        <v>49</v>
      </c>
      <c r="G287">
        <f>VLOOKUP(A287,'EB-2112'!$H$9:$CP$2112, 4, FALSE)</f>
        <v>185</v>
      </c>
      <c r="H287">
        <f t="shared" si="4"/>
        <v>122.84</v>
      </c>
      <c r="I287">
        <f>VLOOKUP(A287,'EB-2112'!$H$9:$CP$2112, 19, FALSE)</f>
        <v>76</v>
      </c>
      <c r="J287">
        <f>VLOOKUP(D287,'EB-2112'!$H$9:$CP$2112, 22, FALSE)</f>
        <v>55</v>
      </c>
      <c r="K287">
        <f>VLOOKUP(A287,'EB-2112'!$H$9:$CP$2112, 40, FALSE)</f>
        <v>1</v>
      </c>
      <c r="L287">
        <f>VLOOKUP(A287,'EB-2112'!$H$9:$CP$2112, 85, FALSE)</f>
        <v>130</v>
      </c>
      <c r="M287">
        <f>(H287-J287)</f>
        <v>67.84</v>
      </c>
    </row>
    <row r="288" spans="1:13" x14ac:dyDescent="0.2">
      <c r="A288" s="6" t="s">
        <v>767</v>
      </c>
      <c r="B288" t="str">
        <f>VLOOKUP(A288,'EB-2112'!$H$9:$CP$2112, 1, FALSE)</f>
        <v>Bali</v>
      </c>
      <c r="C288" t="str">
        <f>VLOOKUP(A288,'All Village'!$G$2:$G$1914,1,FALSE)</f>
        <v>Bali</v>
      </c>
      <c r="D288" t="str">
        <f>VLOOKUP(A288,'All Village'!$B$2:$B$1914,1,FALSE)</f>
        <v>Bali</v>
      </c>
      <c r="E288" s="6">
        <v>1.101</v>
      </c>
      <c r="F288">
        <f>VLOOKUP(A288,'EB-2112'!$H$9:$CP$2112, 3, FALSE)</f>
        <v>459</v>
      </c>
      <c r="G288">
        <f>VLOOKUP(A288,'EB-2112'!$H$9:$CP$2112, 4, FALSE)</f>
        <v>2111</v>
      </c>
      <c r="H288">
        <f t="shared" si="4"/>
        <v>1401.7040000000002</v>
      </c>
      <c r="I288">
        <f>VLOOKUP(A288,'EB-2112'!$H$9:$CP$2112, 19, FALSE)</f>
        <v>643</v>
      </c>
      <c r="J288">
        <f>VLOOKUP(D288,'EB-2112'!$H$9:$CP$2112, 22, FALSE)</f>
        <v>744</v>
      </c>
      <c r="K288">
        <f>VLOOKUP(A288,'EB-2112'!$H$9:$CP$2112, 40, FALSE)</f>
        <v>240</v>
      </c>
      <c r="L288">
        <f>VLOOKUP(A288,'EB-2112'!$H$9:$CP$2112, 85, FALSE)</f>
        <v>1367</v>
      </c>
      <c r="M288">
        <f>(H288-J288)</f>
        <v>657.70400000000018</v>
      </c>
    </row>
    <row r="289" spans="1:13" x14ac:dyDescent="0.2">
      <c r="A289" s="6" t="s">
        <v>510</v>
      </c>
      <c r="B289" t="str">
        <f>VLOOKUP(A289,'EB-2112'!$H$9:$CP$2112, 1, FALSE)</f>
        <v>Gobindapur</v>
      </c>
      <c r="C289" t="str">
        <f>VLOOKUP(A289,'All Village'!$G$2:$G$1914,1,FALSE)</f>
        <v>Gobindapur</v>
      </c>
      <c r="D289" t="str">
        <f>VLOOKUP(A289,'All Village'!$B$2:$B$1914,1,FALSE)</f>
        <v>Gobindapur</v>
      </c>
      <c r="E289" s="6">
        <v>1.2629999999999999</v>
      </c>
      <c r="F289">
        <f>VLOOKUP(A289,'EB-2112'!$H$9:$CP$2112, 3, FALSE)</f>
        <v>914</v>
      </c>
      <c r="G289">
        <f>VLOOKUP(A289,'EB-2112'!$H$9:$CP$2112, 4, FALSE)</f>
        <v>3583</v>
      </c>
      <c r="H289">
        <f t="shared" si="4"/>
        <v>2379.1120000000001</v>
      </c>
      <c r="I289">
        <f>VLOOKUP(A289,'EB-2112'!$H$9:$CP$2112, 19, FALSE)</f>
        <v>1179</v>
      </c>
      <c r="J289">
        <f>VLOOKUP(D289,'EB-2112'!$H$9:$CP$2112, 22, FALSE)</f>
        <v>1014</v>
      </c>
      <c r="K289">
        <f>VLOOKUP(A289,'EB-2112'!$H$9:$CP$2112, 40, FALSE)</f>
        <v>54</v>
      </c>
      <c r="L289">
        <f>VLOOKUP(A289,'EB-2112'!$H$9:$CP$2112, 85, FALSE)</f>
        <v>2569</v>
      </c>
      <c r="M289">
        <f>(H289-J289)</f>
        <v>1365.1120000000001</v>
      </c>
    </row>
    <row r="290" spans="1:13" x14ac:dyDescent="0.2">
      <c r="A290" s="6" t="s">
        <v>632</v>
      </c>
      <c r="B290" t="str">
        <f>VLOOKUP(A290,'EB-2112'!$H$9:$CP$2112, 1, FALSE)</f>
        <v>Khuntakata</v>
      </c>
      <c r="C290" t="str">
        <f>VLOOKUP(A290,'All Village'!$G$2:$G$1914,1,FALSE)</f>
        <v>Khuntakata</v>
      </c>
      <c r="D290" t="str">
        <f>VLOOKUP(A290,'All Village'!$B$2:$B$1914,1,FALSE)</f>
        <v>Khuntakata</v>
      </c>
      <c r="E290" s="6">
        <v>1.9670000000000001</v>
      </c>
      <c r="F290">
        <f>VLOOKUP(A290,'EB-2112'!$H$9:$CP$2112, 3, FALSE)</f>
        <v>596</v>
      </c>
      <c r="G290">
        <f>VLOOKUP(A290,'EB-2112'!$H$9:$CP$2112, 4, FALSE)</f>
        <v>2644</v>
      </c>
      <c r="H290">
        <f t="shared" si="4"/>
        <v>1755.616</v>
      </c>
      <c r="I290">
        <f>VLOOKUP(A290,'EB-2112'!$H$9:$CP$2112, 19, FALSE)</f>
        <v>517</v>
      </c>
      <c r="J290">
        <f>VLOOKUP(D290,'EB-2112'!$H$9:$CP$2112, 22, FALSE)</f>
        <v>762</v>
      </c>
      <c r="K290">
        <f>VLOOKUP(A290,'EB-2112'!$H$9:$CP$2112, 40, FALSE)</f>
        <v>20</v>
      </c>
      <c r="L290">
        <f>VLOOKUP(A290,'EB-2112'!$H$9:$CP$2112, 85, FALSE)</f>
        <v>1882</v>
      </c>
      <c r="M290">
        <f>(H290-J290)</f>
        <v>993.61599999999999</v>
      </c>
    </row>
    <row r="291" spans="1:13" x14ac:dyDescent="0.2">
      <c r="A291" s="6" t="s">
        <v>630</v>
      </c>
      <c r="B291" t="str">
        <f>VLOOKUP(A291,'EB-2112'!$H$9:$CP$2112, 1, FALSE)</f>
        <v>Ankula</v>
      </c>
      <c r="C291" t="str">
        <f>VLOOKUP(A291,'All Village'!$G$2:$G$1914,1,FALSE)</f>
        <v>Ankula</v>
      </c>
      <c r="D291" t="str">
        <f>VLOOKUP(A291,'All Village'!$B$2:$B$1914,1,FALSE)</f>
        <v>Ankula</v>
      </c>
      <c r="E291" s="6">
        <v>2.976</v>
      </c>
      <c r="F291">
        <f>VLOOKUP(A291,'EB-2112'!$H$9:$CP$2112, 3, FALSE)</f>
        <v>271</v>
      </c>
      <c r="G291">
        <f>VLOOKUP(A291,'EB-2112'!$H$9:$CP$2112, 4, FALSE)</f>
        <v>1339</v>
      </c>
      <c r="H291">
        <f t="shared" si="4"/>
        <v>889.096</v>
      </c>
      <c r="I291">
        <f>VLOOKUP(A291,'EB-2112'!$H$9:$CP$2112, 19, FALSE)</f>
        <v>304</v>
      </c>
      <c r="J291">
        <f>VLOOKUP(D291,'EB-2112'!$H$9:$CP$2112, 22, FALSE)</f>
        <v>530</v>
      </c>
      <c r="K291">
        <f>VLOOKUP(A291,'EB-2112'!$H$9:$CP$2112, 40, FALSE)</f>
        <v>155</v>
      </c>
      <c r="L291">
        <f>VLOOKUP(A291,'EB-2112'!$H$9:$CP$2112, 85, FALSE)</f>
        <v>809</v>
      </c>
      <c r="M291">
        <f>(H291-J291)</f>
        <v>359.096</v>
      </c>
    </row>
    <row r="292" spans="1:13" x14ac:dyDescent="0.2">
      <c r="A292" s="6" t="s">
        <v>662</v>
      </c>
      <c r="B292" t="str">
        <f>VLOOKUP(A292,'EB-2112'!$H$9:$CP$2112, 1, FALSE)</f>
        <v>Chunapada</v>
      </c>
      <c r="C292" t="str">
        <f>VLOOKUP(A292,'All Village'!$G$2:$G$1914,1,FALSE)</f>
        <v>Chunapada</v>
      </c>
      <c r="D292" t="str">
        <f>VLOOKUP(A292,'All Village'!$B$2:$B$1914,1,FALSE)</f>
        <v>Chunapada</v>
      </c>
      <c r="E292" s="6">
        <v>0.441</v>
      </c>
      <c r="F292">
        <f>VLOOKUP(A292,'EB-2112'!$H$9:$CP$2112, 3, FALSE)</f>
        <v>80</v>
      </c>
      <c r="G292">
        <f>VLOOKUP(A292,'EB-2112'!$H$9:$CP$2112, 4, FALSE)</f>
        <v>338</v>
      </c>
      <c r="H292">
        <f t="shared" si="4"/>
        <v>224.43200000000002</v>
      </c>
      <c r="I292">
        <f>VLOOKUP(A292,'EB-2112'!$H$9:$CP$2112, 19, FALSE)</f>
        <v>61</v>
      </c>
      <c r="J292">
        <f>VLOOKUP(D292,'EB-2112'!$H$9:$CP$2112, 22, FALSE)</f>
        <v>116</v>
      </c>
      <c r="K292">
        <f>VLOOKUP(A292,'EB-2112'!$H$9:$CP$2112, 40, FALSE)</f>
        <v>37</v>
      </c>
      <c r="L292">
        <f>VLOOKUP(A292,'EB-2112'!$H$9:$CP$2112, 85, FALSE)</f>
        <v>222</v>
      </c>
      <c r="M292">
        <f>(H292-J292)</f>
        <v>108.43200000000002</v>
      </c>
    </row>
    <row r="293" spans="1:13" x14ac:dyDescent="0.2">
      <c r="A293" s="6" t="s">
        <v>837</v>
      </c>
      <c r="B293" t="str">
        <f>VLOOKUP(A293,'EB-2112'!$H$9:$CP$2112, 1, FALSE)</f>
        <v>Banto</v>
      </c>
      <c r="C293" t="str">
        <f>VLOOKUP(A293,'All Village'!$G$2:$G$1914,1,FALSE)</f>
        <v>Banto</v>
      </c>
      <c r="D293" t="str">
        <f>VLOOKUP(A293,'All Village'!$B$2:$B$1914,1,FALSE)</f>
        <v>Banto</v>
      </c>
      <c r="E293" s="6">
        <v>0.96099999999999997</v>
      </c>
      <c r="F293">
        <f>VLOOKUP(A293,'EB-2112'!$H$9:$CP$2112, 3, FALSE)</f>
        <v>61</v>
      </c>
      <c r="G293">
        <f>VLOOKUP(A293,'EB-2112'!$H$9:$CP$2112, 4, FALSE)</f>
        <v>266</v>
      </c>
      <c r="H293">
        <f t="shared" si="4"/>
        <v>176.624</v>
      </c>
      <c r="I293">
        <f>VLOOKUP(A293,'EB-2112'!$H$9:$CP$2112, 19, FALSE)</f>
        <v>92</v>
      </c>
      <c r="J293">
        <f>VLOOKUP(D293,'EB-2112'!$H$9:$CP$2112, 22, FALSE)</f>
        <v>76</v>
      </c>
      <c r="K293">
        <f>VLOOKUP(A293,'EB-2112'!$H$9:$CP$2112, 40, FALSE)</f>
        <v>21</v>
      </c>
      <c r="L293">
        <f>VLOOKUP(A293,'EB-2112'!$H$9:$CP$2112, 85, FALSE)</f>
        <v>190</v>
      </c>
      <c r="M293">
        <f>(H293-J293)</f>
        <v>100.624</v>
      </c>
    </row>
    <row r="294" spans="1:13" x14ac:dyDescent="0.2">
      <c r="A294" s="6" t="s">
        <v>669</v>
      </c>
      <c r="B294" t="str">
        <f>VLOOKUP(A294,'EB-2112'!$H$9:$CP$2112, 1, FALSE)</f>
        <v>Udayapurdesh</v>
      </c>
      <c r="C294" t="str">
        <f>VLOOKUP(A294,'All Village'!$G$2:$G$1914,1,FALSE)</f>
        <v>Udayapurdesh</v>
      </c>
      <c r="D294" t="str">
        <f>VLOOKUP(A294,'All Village'!$B$2:$B$1914,1,FALSE)</f>
        <v>Udayapurdesh</v>
      </c>
      <c r="E294" s="6">
        <v>0.58099999999999996</v>
      </c>
      <c r="F294">
        <f>VLOOKUP(A294,'EB-2112'!$H$9:$CP$2112, 3, FALSE)</f>
        <v>82</v>
      </c>
      <c r="G294">
        <f>VLOOKUP(A294,'EB-2112'!$H$9:$CP$2112, 4, FALSE)</f>
        <v>380</v>
      </c>
      <c r="H294">
        <f t="shared" si="4"/>
        <v>252.32000000000002</v>
      </c>
      <c r="I294">
        <f>VLOOKUP(A294,'EB-2112'!$H$9:$CP$2112, 19, FALSE)</f>
        <v>81</v>
      </c>
      <c r="J294">
        <f>VLOOKUP(D294,'EB-2112'!$H$9:$CP$2112, 22, FALSE)</f>
        <v>237</v>
      </c>
      <c r="K294">
        <f>VLOOKUP(A294,'EB-2112'!$H$9:$CP$2112, 40, FALSE)</f>
        <v>197</v>
      </c>
      <c r="L294">
        <f>VLOOKUP(A294,'EB-2112'!$H$9:$CP$2112, 85, FALSE)</f>
        <v>143</v>
      </c>
      <c r="M294">
        <f>(H294-J294)</f>
        <v>15.320000000000022</v>
      </c>
    </row>
    <row r="295" spans="1:13" x14ac:dyDescent="0.2">
      <c r="A295" s="6" t="s">
        <v>769</v>
      </c>
      <c r="B295" t="str">
        <f>VLOOKUP(A295,'EB-2112'!$H$9:$CP$2112, 1, FALSE)</f>
        <v>Paikerapur</v>
      </c>
      <c r="C295" t="str">
        <f>VLOOKUP(A295,'All Village'!$G$2:$G$1914,1,FALSE)</f>
        <v>Paikerapur</v>
      </c>
      <c r="D295" t="str">
        <f>VLOOKUP(A295,'All Village'!$B$2:$B$1914,1,FALSE)</f>
        <v>Paikerapur</v>
      </c>
      <c r="E295" s="6">
        <v>2.2879999999999998</v>
      </c>
      <c r="F295">
        <f>VLOOKUP(A295,'EB-2112'!$H$9:$CP$2112, 3, FALSE)</f>
        <v>177</v>
      </c>
      <c r="G295">
        <f>VLOOKUP(A295,'EB-2112'!$H$9:$CP$2112, 4, FALSE)</f>
        <v>762</v>
      </c>
      <c r="H295">
        <f t="shared" si="4"/>
        <v>505.96800000000002</v>
      </c>
      <c r="I295">
        <f>VLOOKUP(A295,'EB-2112'!$H$9:$CP$2112, 19, FALSE)</f>
        <v>141</v>
      </c>
      <c r="J295">
        <f>VLOOKUP(D295,'EB-2112'!$H$9:$CP$2112, 22, FALSE)</f>
        <v>296</v>
      </c>
      <c r="K295">
        <f>VLOOKUP(A295,'EB-2112'!$H$9:$CP$2112, 40, FALSE)</f>
        <v>121</v>
      </c>
      <c r="L295">
        <f>VLOOKUP(A295,'EB-2112'!$H$9:$CP$2112, 85, FALSE)</f>
        <v>466</v>
      </c>
      <c r="M295">
        <f>(H295-J295)</f>
        <v>209.96800000000002</v>
      </c>
    </row>
    <row r="296" spans="1:13" x14ac:dyDescent="0.2">
      <c r="A296" s="6" t="s">
        <v>454</v>
      </c>
      <c r="B296" t="str">
        <f>VLOOKUP(A296,'EB-2112'!$H$9:$CP$2112, 1, FALSE)</f>
        <v>Parsurampur</v>
      </c>
      <c r="C296" t="str">
        <f>VLOOKUP(A296,'All Village'!$G$2:$G$1914,1,FALSE)</f>
        <v>Parsurampur</v>
      </c>
      <c r="D296" t="str">
        <f>VLOOKUP(A296,'All Village'!$B$2:$B$1914,1,FALSE)</f>
        <v>Parsurampur</v>
      </c>
      <c r="E296" s="6">
        <v>0.879</v>
      </c>
      <c r="F296">
        <f>VLOOKUP(A296,'EB-2112'!$H$9:$CP$2112, 3, FALSE)</f>
        <v>301</v>
      </c>
      <c r="G296">
        <f>VLOOKUP(A296,'EB-2112'!$H$9:$CP$2112, 4, FALSE)</f>
        <v>1363</v>
      </c>
      <c r="H296">
        <f t="shared" si="4"/>
        <v>905.03200000000004</v>
      </c>
      <c r="I296">
        <f>VLOOKUP(A296,'EB-2112'!$H$9:$CP$2112, 19, FALSE)</f>
        <v>234</v>
      </c>
      <c r="J296">
        <f>VLOOKUP(D296,'EB-2112'!$H$9:$CP$2112, 22, FALSE)</f>
        <v>439</v>
      </c>
      <c r="K296">
        <f>VLOOKUP(A296,'EB-2112'!$H$9:$CP$2112, 40, FALSE)</f>
        <v>80</v>
      </c>
      <c r="L296">
        <f>VLOOKUP(A296,'EB-2112'!$H$9:$CP$2112, 85, FALSE)</f>
        <v>924</v>
      </c>
      <c r="M296">
        <f>(H296-J296)</f>
        <v>466.03200000000004</v>
      </c>
    </row>
    <row r="297" spans="1:13" x14ac:dyDescent="0.2">
      <c r="A297" s="6" t="s">
        <v>679</v>
      </c>
      <c r="B297" t="str">
        <f>VLOOKUP(A297,'EB-2112'!$H$9:$CP$2112, 1, FALSE)</f>
        <v>Dahisara</v>
      </c>
      <c r="C297" t="str">
        <f>VLOOKUP(A297,'All Village'!$G$2:$G$1914,1,FALSE)</f>
        <v>Dahisara</v>
      </c>
      <c r="D297" t="str">
        <f>VLOOKUP(A297,'All Village'!$B$2:$B$1914,1,FALSE)</f>
        <v>Dahisara</v>
      </c>
      <c r="E297" s="6">
        <v>0.60199999999999998</v>
      </c>
      <c r="F297">
        <f>VLOOKUP(A297,'EB-2112'!$H$9:$CP$2112, 3, FALSE)</f>
        <v>232</v>
      </c>
      <c r="G297">
        <f>VLOOKUP(A297,'EB-2112'!$H$9:$CP$2112, 4, FALSE)</f>
        <v>1033</v>
      </c>
      <c r="H297">
        <f t="shared" si="4"/>
        <v>685.91200000000003</v>
      </c>
      <c r="I297">
        <f>VLOOKUP(A297,'EB-2112'!$H$9:$CP$2112, 19, FALSE)</f>
        <v>198</v>
      </c>
      <c r="J297">
        <f>VLOOKUP(D297,'EB-2112'!$H$9:$CP$2112, 22, FALSE)</f>
        <v>481</v>
      </c>
      <c r="K297">
        <f>VLOOKUP(A297,'EB-2112'!$H$9:$CP$2112, 40, FALSE)</f>
        <v>152</v>
      </c>
      <c r="L297">
        <f>VLOOKUP(A297,'EB-2112'!$H$9:$CP$2112, 85, FALSE)</f>
        <v>552</v>
      </c>
      <c r="M297">
        <f>(H297-J297)</f>
        <v>204.91200000000003</v>
      </c>
    </row>
    <row r="298" spans="1:13" x14ac:dyDescent="0.2">
      <c r="A298" s="6" t="s">
        <v>592</v>
      </c>
      <c r="B298" t="str">
        <f>VLOOKUP(A298,'EB-2112'!$H$9:$CP$2112, 1, FALSE)</f>
        <v>Kanthipur</v>
      </c>
      <c r="C298" t="str">
        <f>VLOOKUP(A298,'All Village'!$G$2:$G$1914,1,FALSE)</f>
        <v>Kanthipur</v>
      </c>
      <c r="D298" t="str">
        <f>VLOOKUP(A298,'All Village'!$B$2:$B$1914,1,FALSE)</f>
        <v>Kanthipur</v>
      </c>
      <c r="E298" s="6">
        <v>0.39400000000000002</v>
      </c>
      <c r="F298">
        <f>VLOOKUP(A298,'EB-2112'!$H$9:$CP$2112, 3, FALSE)</f>
        <v>95</v>
      </c>
      <c r="G298">
        <f>VLOOKUP(A298,'EB-2112'!$H$9:$CP$2112, 4, FALSE)</f>
        <v>407</v>
      </c>
      <c r="H298">
        <f t="shared" si="4"/>
        <v>270.24799999999999</v>
      </c>
      <c r="I298">
        <f>VLOOKUP(A298,'EB-2112'!$H$9:$CP$2112, 19, FALSE)</f>
        <v>138</v>
      </c>
      <c r="J298">
        <f>VLOOKUP(D298,'EB-2112'!$H$9:$CP$2112, 22, FALSE)</f>
        <v>145</v>
      </c>
      <c r="K298">
        <f>VLOOKUP(A298,'EB-2112'!$H$9:$CP$2112, 40, FALSE)</f>
        <v>43</v>
      </c>
      <c r="L298">
        <f>VLOOKUP(A298,'EB-2112'!$H$9:$CP$2112, 85, FALSE)</f>
        <v>262</v>
      </c>
      <c r="M298">
        <f>(H298-J298)</f>
        <v>125.24799999999999</v>
      </c>
    </row>
    <row r="299" spans="1:13" x14ac:dyDescent="0.2">
      <c r="A299" s="6" t="s">
        <v>645</v>
      </c>
      <c r="B299" t="str">
        <f>VLOOKUP(A299,'EB-2112'!$H$9:$CP$2112, 1, FALSE)</f>
        <v>Radhaballaavapur</v>
      </c>
      <c r="C299" t="str">
        <f>VLOOKUP(A299,'All Village'!$G$2:$G$1914,1,FALSE)</f>
        <v>Radhaballaavapur</v>
      </c>
      <c r="D299" t="str">
        <f>VLOOKUP(A299,'All Village'!$B$2:$B$1914,1,FALSE)</f>
        <v>Radhaballaavapur</v>
      </c>
      <c r="E299" s="6">
        <v>0.76400000000000001</v>
      </c>
      <c r="F299">
        <f>VLOOKUP(A299,'EB-2112'!$H$9:$CP$2112, 3, FALSE)</f>
        <v>176</v>
      </c>
      <c r="G299">
        <f>VLOOKUP(A299,'EB-2112'!$H$9:$CP$2112, 4, FALSE)</f>
        <v>852</v>
      </c>
      <c r="H299">
        <f t="shared" si="4"/>
        <v>565.72800000000007</v>
      </c>
      <c r="I299">
        <f>VLOOKUP(A299,'EB-2112'!$H$9:$CP$2112, 19, FALSE)</f>
        <v>167</v>
      </c>
      <c r="J299">
        <f>VLOOKUP(D299,'EB-2112'!$H$9:$CP$2112, 22, FALSE)</f>
        <v>498</v>
      </c>
      <c r="K299">
        <f>VLOOKUP(A299,'EB-2112'!$H$9:$CP$2112, 40, FALSE)</f>
        <v>285</v>
      </c>
      <c r="L299">
        <f>VLOOKUP(A299,'EB-2112'!$H$9:$CP$2112, 85, FALSE)</f>
        <v>354</v>
      </c>
      <c r="M299">
        <f>(H299-J299)</f>
        <v>67.728000000000065</v>
      </c>
    </row>
    <row r="300" spans="1:13" x14ac:dyDescent="0.2">
      <c r="A300" s="6" t="s">
        <v>252</v>
      </c>
      <c r="B300" t="str">
        <f>VLOOKUP(A300,'EB-2112'!$H$9:$CP$2112, 1, FALSE)</f>
        <v>Haripur</v>
      </c>
      <c r="C300" t="str">
        <f>VLOOKUP(A300,'All Village'!$G$2:$G$1914,1,FALSE)</f>
        <v>Haripur</v>
      </c>
      <c r="D300" t="str">
        <f>VLOOKUP(A300,'All Village'!$B$2:$B$1914,1,FALSE)</f>
        <v>Haripur</v>
      </c>
      <c r="E300" s="6">
        <v>2.0539999999999998</v>
      </c>
      <c r="F300">
        <f>VLOOKUP(A300,'EB-2112'!$H$9:$CP$2112, 3, FALSE)</f>
        <v>207</v>
      </c>
      <c r="G300">
        <f>VLOOKUP(A300,'EB-2112'!$H$9:$CP$2112, 4, FALSE)</f>
        <v>962</v>
      </c>
      <c r="H300">
        <f t="shared" si="4"/>
        <v>638.76800000000003</v>
      </c>
      <c r="I300">
        <f>VLOOKUP(A300,'EB-2112'!$H$9:$CP$2112, 19, FALSE)</f>
        <v>199</v>
      </c>
      <c r="J300">
        <f>VLOOKUP(D300,'EB-2112'!$H$9:$CP$2112, 22, FALSE)</f>
        <v>308</v>
      </c>
      <c r="K300">
        <f>VLOOKUP(A300,'EB-2112'!$H$9:$CP$2112, 40, FALSE)</f>
        <v>130</v>
      </c>
      <c r="L300">
        <f>VLOOKUP(A300,'EB-2112'!$H$9:$CP$2112, 85, FALSE)</f>
        <v>654</v>
      </c>
      <c r="M300">
        <f>(H300-J300)</f>
        <v>330.76800000000003</v>
      </c>
    </row>
    <row r="301" spans="1:13" x14ac:dyDescent="0.2">
      <c r="A301" s="6" t="s">
        <v>832</v>
      </c>
      <c r="B301" t="str">
        <f>VLOOKUP(A301,'EB-2112'!$H$9:$CP$2112, 1, FALSE)</f>
        <v>Badakusunpur</v>
      </c>
      <c r="C301" t="str">
        <f>VLOOKUP(A301,'All Village'!$G$2:$G$1914,1,FALSE)</f>
        <v>Badakusunpur</v>
      </c>
      <c r="D301" t="str">
        <f>VLOOKUP(A301,'All Village'!$B$2:$B$1914,1,FALSE)</f>
        <v>Badakusunpur</v>
      </c>
      <c r="E301" s="6">
        <v>4.726</v>
      </c>
      <c r="F301">
        <f>VLOOKUP(A301,'EB-2112'!$H$9:$CP$2112, 3, FALSE)</f>
        <v>475</v>
      </c>
      <c r="G301">
        <f>VLOOKUP(A301,'EB-2112'!$H$9:$CP$2112, 4, FALSE)</f>
        <v>2230</v>
      </c>
      <c r="H301">
        <f t="shared" si="4"/>
        <v>1480.72</v>
      </c>
      <c r="I301">
        <f>VLOOKUP(A301,'EB-2112'!$H$9:$CP$2112, 19, FALSE)</f>
        <v>1350</v>
      </c>
      <c r="J301">
        <f>VLOOKUP(D301,'EB-2112'!$H$9:$CP$2112, 22, FALSE)</f>
        <v>1141</v>
      </c>
      <c r="K301">
        <f>VLOOKUP(A301,'EB-2112'!$H$9:$CP$2112, 40, FALSE)</f>
        <v>324</v>
      </c>
      <c r="L301">
        <f>VLOOKUP(A301,'EB-2112'!$H$9:$CP$2112, 85, FALSE)</f>
        <v>1089</v>
      </c>
      <c r="M301">
        <f>(H301-J301)</f>
        <v>339.72</v>
      </c>
    </row>
    <row r="302" spans="1:13" x14ac:dyDescent="0.2">
      <c r="A302" s="6" t="s">
        <v>670</v>
      </c>
      <c r="B302" t="str">
        <f>VLOOKUP(A302,'EB-2112'!$H$9:$CP$2112, 1, FALSE)</f>
        <v>Karakamal</v>
      </c>
      <c r="C302" t="str">
        <f>VLOOKUP(A302,'All Village'!$G$2:$G$1914,1,FALSE)</f>
        <v>Karakamal</v>
      </c>
      <c r="D302" t="str">
        <f>VLOOKUP(A302,'All Village'!$B$2:$B$1914,1,FALSE)</f>
        <v>Karakamal</v>
      </c>
      <c r="E302" s="6">
        <v>9.0999999999999998E-2</v>
      </c>
      <c r="F302">
        <f>VLOOKUP(A302,'EB-2112'!$H$9:$CP$2112, 3, FALSE)</f>
        <v>69</v>
      </c>
      <c r="G302">
        <f>VLOOKUP(A302,'EB-2112'!$H$9:$CP$2112, 4, FALSE)</f>
        <v>300</v>
      </c>
      <c r="H302">
        <f t="shared" si="4"/>
        <v>199.20000000000002</v>
      </c>
      <c r="I302">
        <f>VLOOKUP(A302,'EB-2112'!$H$9:$CP$2112, 19, FALSE)</f>
        <v>48</v>
      </c>
      <c r="J302">
        <f>VLOOKUP(D302,'EB-2112'!$H$9:$CP$2112, 22, FALSE)</f>
        <v>112</v>
      </c>
      <c r="K302">
        <f>VLOOKUP(A302,'EB-2112'!$H$9:$CP$2112, 40, FALSE)</f>
        <v>27</v>
      </c>
      <c r="L302">
        <f>VLOOKUP(A302,'EB-2112'!$H$9:$CP$2112, 85, FALSE)</f>
        <v>188</v>
      </c>
      <c r="M302">
        <f>(H302-J302)</f>
        <v>87.200000000000017</v>
      </c>
    </row>
    <row r="303" spans="1:13" x14ac:dyDescent="0.2">
      <c r="A303" s="6" t="s">
        <v>621</v>
      </c>
      <c r="B303" t="str">
        <f>VLOOKUP(A303,'EB-2112'!$H$9:$CP$2112, 1, FALSE)</f>
        <v>Jenapadadal</v>
      </c>
      <c r="C303" t="str">
        <f>VLOOKUP(A303,'All Village'!$G$2:$G$1914,1,FALSE)</f>
        <v>Jenapadadal</v>
      </c>
      <c r="D303" t="str">
        <f>VLOOKUP(A303,'All Village'!$B$2:$B$1914,1,FALSE)</f>
        <v>Jenapadadal</v>
      </c>
      <c r="E303" s="6">
        <v>2.4860000000000002</v>
      </c>
      <c r="F303">
        <f>VLOOKUP(A303,'EB-2112'!$H$9:$CP$2112, 3, FALSE)</f>
        <v>232</v>
      </c>
      <c r="G303">
        <f>VLOOKUP(A303,'EB-2112'!$H$9:$CP$2112, 4, FALSE)</f>
        <v>849</v>
      </c>
      <c r="H303">
        <f t="shared" si="4"/>
        <v>563.73599999999999</v>
      </c>
      <c r="I303">
        <f>VLOOKUP(A303,'EB-2112'!$H$9:$CP$2112, 19, FALSE)</f>
        <v>195</v>
      </c>
      <c r="J303">
        <f>VLOOKUP(D303,'EB-2112'!$H$9:$CP$2112, 22, FALSE)</f>
        <v>223</v>
      </c>
      <c r="K303">
        <f>VLOOKUP(A303,'EB-2112'!$H$9:$CP$2112, 40, FALSE)</f>
        <v>21</v>
      </c>
      <c r="L303">
        <f>VLOOKUP(A303,'EB-2112'!$H$9:$CP$2112, 85, FALSE)</f>
        <v>626</v>
      </c>
      <c r="M303">
        <f>(H303-J303)</f>
        <v>340.73599999999999</v>
      </c>
    </row>
    <row r="304" spans="1:13" x14ac:dyDescent="0.2">
      <c r="E304">
        <f>SUM(E2:E303)</f>
        <v>678.60300000000029</v>
      </c>
      <c r="F304">
        <f>SUMIF(F2:F303, "&lt;&gt;#N/A")</f>
        <v>59514</v>
      </c>
      <c r="G304">
        <f t="shared" ref="G304:M304" si="5">SUMIF(G2:G303, "&lt;&gt;#N/A")</f>
        <v>270051</v>
      </c>
      <c r="H304">
        <f t="shared" si="5"/>
        <v>179313.86399999997</v>
      </c>
      <c r="I304">
        <f t="shared" si="5"/>
        <v>75980</v>
      </c>
      <c r="J304">
        <f t="shared" si="5"/>
        <v>99215</v>
      </c>
      <c r="K304">
        <f t="shared" si="5"/>
        <v>27452</v>
      </c>
      <c r="L304">
        <f t="shared" si="5"/>
        <v>170836</v>
      </c>
      <c r="M304">
        <f t="shared" si="5"/>
        <v>80098.864000000031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0742-A43D-F142-AB7F-812049208B2F}">
  <dimension ref="A1:M341"/>
  <sheetViews>
    <sheetView topLeftCell="A326" workbookViewId="0">
      <selection activeCell="F341" sqref="F341:M341"/>
    </sheetView>
  </sheetViews>
  <sheetFormatPr baseColWidth="10" defaultRowHeight="15" x14ac:dyDescent="0.2"/>
  <cols>
    <col min="3" max="4" width="19.6640625" bestFit="1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887</v>
      </c>
      <c r="B2" t="str">
        <f>VLOOKUP(A2,'EB-2112'!$H$9:$CP$2112, 1, FALSE)</f>
        <v>Bamburi</v>
      </c>
      <c r="C2" t="str">
        <f>VLOOKUP(A2,'All Village'!$G$2:$G$1914,1,FALSE)</f>
        <v>Bamburi</v>
      </c>
      <c r="D2" t="str">
        <f>VLOOKUP(A2,'All Village'!$B$2:$B$1914,1,FALSE)</f>
        <v>Bamburi</v>
      </c>
      <c r="E2" s="6">
        <v>3.4689999999999999</v>
      </c>
      <c r="F2">
        <f>VLOOKUP(A2,'EB-2112'!$H$9:$CP$2112, 3, FALSE)</f>
        <v>264</v>
      </c>
      <c r="G2">
        <f>VLOOKUP(A2,'EB-2112'!$H$9:$CP$2112, 4, FALSE)</f>
        <v>1248</v>
      </c>
      <c r="H2">
        <f>((66.4/100)*G2)</f>
        <v>828.67200000000003</v>
      </c>
      <c r="I2">
        <f>VLOOKUP(A2,'EB-2112'!$H$9:$CP$2112, 19, FALSE)</f>
        <v>501</v>
      </c>
      <c r="J2">
        <f>VLOOKUP(D2,'EB-2112'!$H$9:$CP$2112, 22, FALSE)</f>
        <v>422</v>
      </c>
      <c r="K2">
        <f>VLOOKUP(A2,'EB-2112'!$H$9:$CP$2112, 40, FALSE)</f>
        <v>67</v>
      </c>
      <c r="L2">
        <f>VLOOKUP(A2,'EB-2112'!$H$9:$CP$2112, 85, FALSE)</f>
        <v>826</v>
      </c>
      <c r="M2">
        <f>(H2-J2)</f>
        <v>406.67200000000003</v>
      </c>
    </row>
    <row r="3" spans="1:13" x14ac:dyDescent="0.2">
      <c r="A3" s="6" t="s">
        <v>897</v>
      </c>
      <c r="B3" t="str">
        <f>VLOOKUP(A3,'EB-2112'!$H$9:$CP$2112, 1, FALSE)</f>
        <v>Beguniadiha</v>
      </c>
      <c r="C3" t="str">
        <f>VLOOKUP(A3,'All Village'!$G$2:$G$1914,1,FALSE)</f>
        <v>Beguniadiha</v>
      </c>
      <c r="D3" t="str">
        <f>VLOOKUP(A3,'All Village'!$B$2:$B$1914,1,FALSE)</f>
        <v>Beguniadiha</v>
      </c>
      <c r="E3" s="6">
        <v>1.046</v>
      </c>
      <c r="F3">
        <f>VLOOKUP(A3,'EB-2112'!$H$9:$CP$2112, 3, FALSE)</f>
        <v>77</v>
      </c>
      <c r="G3">
        <f>VLOOKUP(A3,'EB-2112'!$H$9:$CP$2112, 4, FALSE)</f>
        <v>353</v>
      </c>
      <c r="H3">
        <f t="shared" ref="H3:H66" si="0">((66.4/100)*G3)</f>
        <v>234.39200000000002</v>
      </c>
      <c r="I3">
        <f>VLOOKUP(A3,'EB-2112'!$H$9:$CP$2112, 19, FALSE)</f>
        <v>98</v>
      </c>
      <c r="J3">
        <f>VLOOKUP(D3,'EB-2112'!$H$9:$CP$2112, 22, FALSE)</f>
        <v>129</v>
      </c>
      <c r="K3">
        <f>VLOOKUP(A3,'EB-2112'!$H$9:$CP$2112, 40, FALSE)</f>
        <v>40</v>
      </c>
      <c r="L3">
        <f>VLOOKUP(A3,'EB-2112'!$H$9:$CP$2112, 85, FALSE)</f>
        <v>224</v>
      </c>
      <c r="M3">
        <f t="shared" ref="M3:M66" si="1">(H3-J3)</f>
        <v>105.39200000000002</v>
      </c>
    </row>
    <row r="4" spans="1:13" x14ac:dyDescent="0.2">
      <c r="A4" s="6" t="s">
        <v>895</v>
      </c>
      <c r="B4" t="str">
        <f>VLOOKUP(A4,'EB-2112'!$H$9:$CP$2112, 1, FALSE)</f>
        <v>Nelia</v>
      </c>
      <c r="C4" t="str">
        <f>VLOOKUP(A4,'All Village'!$G$2:$G$1914,1,FALSE)</f>
        <v>Nelia</v>
      </c>
      <c r="D4" t="str">
        <f>VLOOKUP(A4,'All Village'!$B$2:$B$1914,1,FALSE)</f>
        <v>Nelia</v>
      </c>
      <c r="E4" s="6">
        <v>1.4339999999999999</v>
      </c>
      <c r="F4">
        <f>VLOOKUP(A4,'EB-2112'!$H$9:$CP$2112, 3, FALSE)</f>
        <v>156</v>
      </c>
      <c r="G4">
        <f>VLOOKUP(A4,'EB-2112'!$H$9:$CP$2112, 4, FALSE)</f>
        <v>820</v>
      </c>
      <c r="H4">
        <f t="shared" si="0"/>
        <v>544.48</v>
      </c>
      <c r="I4">
        <f>VLOOKUP(A4,'EB-2112'!$H$9:$CP$2112, 19, FALSE)</f>
        <v>173</v>
      </c>
      <c r="J4">
        <f>VLOOKUP(D4,'EB-2112'!$H$9:$CP$2112, 22, FALSE)</f>
        <v>261</v>
      </c>
      <c r="K4">
        <f>VLOOKUP(A4,'EB-2112'!$H$9:$CP$2112, 40, FALSE)</f>
        <v>101</v>
      </c>
      <c r="L4">
        <f>VLOOKUP(A4,'EB-2112'!$H$9:$CP$2112, 85, FALSE)</f>
        <v>559</v>
      </c>
      <c r="M4">
        <f t="shared" si="1"/>
        <v>283.48</v>
      </c>
    </row>
    <row r="5" spans="1:13" x14ac:dyDescent="0.2">
      <c r="A5" s="6" t="s">
        <v>884</v>
      </c>
      <c r="B5" t="str">
        <f>VLOOKUP(A5,'EB-2112'!$H$9:$CP$2112, 1, FALSE)</f>
        <v>Kusupara</v>
      </c>
      <c r="C5" t="str">
        <f>VLOOKUP(A5,'All Village'!$G$2:$G$1914,1,FALSE)</f>
        <v>Kusupara</v>
      </c>
      <c r="D5" t="str">
        <f>VLOOKUP(A5,'All Village'!$B$2:$B$1914,1,FALSE)</f>
        <v>Kusupara</v>
      </c>
      <c r="E5" s="6">
        <v>0.91700000000000004</v>
      </c>
      <c r="F5">
        <f>VLOOKUP(A5,'EB-2112'!$H$9:$CP$2112, 3, FALSE)</f>
        <v>135</v>
      </c>
      <c r="G5">
        <f>VLOOKUP(A5,'EB-2112'!$H$9:$CP$2112, 4, FALSE)</f>
        <v>650</v>
      </c>
      <c r="H5">
        <f t="shared" si="0"/>
        <v>431.6</v>
      </c>
      <c r="I5">
        <f>VLOOKUP(A5,'EB-2112'!$H$9:$CP$2112, 19, FALSE)</f>
        <v>320</v>
      </c>
      <c r="J5">
        <f>VLOOKUP(D5,'EB-2112'!$H$9:$CP$2112, 22, FALSE)</f>
        <v>192</v>
      </c>
      <c r="K5">
        <f>VLOOKUP(A5,'EB-2112'!$H$9:$CP$2112, 40, FALSE)</f>
        <v>34</v>
      </c>
      <c r="L5">
        <f>VLOOKUP(A5,'EB-2112'!$H$9:$CP$2112, 85, FALSE)</f>
        <v>458</v>
      </c>
      <c r="M5">
        <f t="shared" si="1"/>
        <v>239.60000000000002</v>
      </c>
    </row>
    <row r="6" spans="1:13" x14ac:dyDescent="0.2">
      <c r="A6" s="6" t="s">
        <v>908</v>
      </c>
      <c r="B6" t="str">
        <f>VLOOKUP(A6,'EB-2112'!$H$9:$CP$2112, 1, FALSE)</f>
        <v>Kadei</v>
      </c>
      <c r="C6" t="str">
        <f>VLOOKUP(A6,'All Village'!$G$2:$G$1914,1,FALSE)</f>
        <v>Kadei</v>
      </c>
      <c r="D6" t="str">
        <f>VLOOKUP(A6,'All Village'!$B$2:$B$1914,1,FALSE)</f>
        <v>Kadei</v>
      </c>
      <c r="E6" s="6">
        <v>2.7650000000000001</v>
      </c>
      <c r="F6">
        <f>VLOOKUP(A6,'EB-2112'!$H$9:$CP$2112, 3, FALSE)</f>
        <v>308</v>
      </c>
      <c r="G6">
        <f>VLOOKUP(A6,'EB-2112'!$H$9:$CP$2112, 4, FALSE)</f>
        <v>1420</v>
      </c>
      <c r="H6">
        <f t="shared" si="0"/>
        <v>942.88</v>
      </c>
      <c r="I6">
        <f>VLOOKUP(A6,'EB-2112'!$H$9:$CP$2112, 19, FALSE)</f>
        <v>450</v>
      </c>
      <c r="J6">
        <f>VLOOKUP(D6,'EB-2112'!$H$9:$CP$2112, 22, FALSE)</f>
        <v>479</v>
      </c>
      <c r="K6">
        <f>VLOOKUP(A6,'EB-2112'!$H$9:$CP$2112, 40, FALSE)</f>
        <v>39</v>
      </c>
      <c r="L6">
        <f>VLOOKUP(A6,'EB-2112'!$H$9:$CP$2112, 85, FALSE)</f>
        <v>941</v>
      </c>
      <c r="M6">
        <f t="shared" si="1"/>
        <v>463.88</v>
      </c>
    </row>
    <row r="7" spans="1:13" x14ac:dyDescent="0.2">
      <c r="A7" s="6" t="s">
        <v>4008</v>
      </c>
      <c r="B7" t="str">
        <f>VLOOKUP(A7,'EB-2112'!$H$9:$CP$2112, 1, FALSE)</f>
        <v>Asalapur</v>
      </c>
      <c r="C7" t="str">
        <f>VLOOKUP(A7,'All Village'!$G$2:$G$1914,1,FALSE)</f>
        <v>Asalapur</v>
      </c>
      <c r="D7" t="str">
        <f>VLOOKUP(A7,'All Village'!$B$2:$B$1914,1,FALSE)</f>
        <v>Asalapur</v>
      </c>
      <c r="E7" s="6">
        <v>0.371</v>
      </c>
      <c r="F7">
        <f>VLOOKUP(A7,'EB-2112'!$H$9:$CP$2112, 3, FALSE)</f>
        <v>0</v>
      </c>
      <c r="G7">
        <f>VLOOKUP(A7,'EB-2112'!$H$9:$CP$2112, 4, FALSE)</f>
        <v>0</v>
      </c>
      <c r="H7">
        <f t="shared" si="0"/>
        <v>0</v>
      </c>
      <c r="I7">
        <f>VLOOKUP(A7,'EB-2112'!$H$9:$CP$2112, 19, FALSE)</f>
        <v>0</v>
      </c>
      <c r="J7">
        <f>VLOOKUP(D7,'EB-2112'!$H$9:$CP$2112, 22, FALSE)</f>
        <v>0</v>
      </c>
      <c r="K7">
        <f>VLOOKUP(A7,'EB-2112'!$H$9:$CP$2112, 40, FALSE)</f>
        <v>0</v>
      </c>
      <c r="L7">
        <f>VLOOKUP(A7,'EB-2112'!$H$9:$CP$2112, 85, FALSE)</f>
        <v>0</v>
      </c>
      <c r="M7">
        <f t="shared" si="1"/>
        <v>0</v>
      </c>
    </row>
    <row r="8" spans="1:13" x14ac:dyDescent="0.2">
      <c r="A8" s="6" t="s">
        <v>1379</v>
      </c>
      <c r="B8" t="str">
        <f>VLOOKUP(A8,'EB-2112'!$H$9:$CP$2112, 1, FALSE)</f>
        <v>Sudukhanda</v>
      </c>
      <c r="C8" t="str">
        <f>VLOOKUP(A8,'All Village'!$G$2:$G$1914,1,FALSE)</f>
        <v>Sudukhanda</v>
      </c>
      <c r="D8" t="str">
        <f>VLOOKUP(A8,'All Village'!$B$2:$B$1914,1,FALSE)</f>
        <v>Sudukhanda</v>
      </c>
      <c r="E8" s="6">
        <v>0.97599999999999998</v>
      </c>
      <c r="F8">
        <f>VLOOKUP(A8,'EB-2112'!$H$9:$CP$2112, 3, FALSE)</f>
        <v>188</v>
      </c>
      <c r="G8">
        <f>VLOOKUP(A8,'EB-2112'!$H$9:$CP$2112, 4, FALSE)</f>
        <v>739</v>
      </c>
      <c r="H8">
        <f t="shared" si="0"/>
        <v>490.69600000000003</v>
      </c>
      <c r="I8">
        <f>VLOOKUP(A8,'EB-2112'!$H$9:$CP$2112, 19, FALSE)</f>
        <v>195</v>
      </c>
      <c r="J8">
        <f>VLOOKUP(D8,'EB-2112'!$H$9:$CP$2112, 22, FALSE)</f>
        <v>247</v>
      </c>
      <c r="K8">
        <f>VLOOKUP(A8,'EB-2112'!$H$9:$CP$2112, 40, FALSE)</f>
        <v>136</v>
      </c>
      <c r="L8">
        <f>VLOOKUP(A8,'EB-2112'!$H$9:$CP$2112, 85, FALSE)</f>
        <v>492</v>
      </c>
      <c r="M8">
        <f t="shared" si="1"/>
        <v>243.69600000000003</v>
      </c>
    </row>
    <row r="9" spans="1:13" x14ac:dyDescent="0.2">
      <c r="A9" s="6" t="s">
        <v>1371</v>
      </c>
      <c r="B9" t="str">
        <f>VLOOKUP(A9,'EB-2112'!$H$9:$CP$2112, 1, FALSE)</f>
        <v>Purunahat</v>
      </c>
      <c r="C9" t="str">
        <f>VLOOKUP(A9,'All Village'!$G$2:$G$1914,1,FALSE)</f>
        <v>Purunahat</v>
      </c>
      <c r="D9" t="str">
        <f>VLOOKUP(A9,'All Village'!$B$2:$B$1914,1,FALSE)</f>
        <v>Purunahat</v>
      </c>
      <c r="E9" s="6">
        <v>1.415</v>
      </c>
      <c r="F9">
        <f>VLOOKUP(A9,'EB-2112'!$H$9:$CP$2112, 3, FALSE)</f>
        <v>223</v>
      </c>
      <c r="G9">
        <f>VLOOKUP(A9,'EB-2112'!$H$9:$CP$2112, 4, FALSE)</f>
        <v>941</v>
      </c>
      <c r="H9">
        <f t="shared" si="0"/>
        <v>624.82400000000007</v>
      </c>
      <c r="I9">
        <f>VLOOKUP(A9,'EB-2112'!$H$9:$CP$2112, 19, FALSE)</f>
        <v>315</v>
      </c>
      <c r="J9">
        <f>VLOOKUP(D9,'EB-2112'!$H$9:$CP$2112, 22, FALSE)</f>
        <v>304</v>
      </c>
      <c r="K9">
        <f>VLOOKUP(A9,'EB-2112'!$H$9:$CP$2112, 40, FALSE)</f>
        <v>53</v>
      </c>
      <c r="L9">
        <f>VLOOKUP(A9,'EB-2112'!$H$9:$CP$2112, 85, FALSE)</f>
        <v>637</v>
      </c>
      <c r="M9">
        <f t="shared" si="1"/>
        <v>320.82400000000007</v>
      </c>
    </row>
    <row r="10" spans="1:13" x14ac:dyDescent="0.2">
      <c r="A10" s="6" t="s">
        <v>404</v>
      </c>
      <c r="B10" t="str">
        <f>VLOOKUP(A10,'EB-2112'!$H$9:$CP$2112, 1, FALSE)</f>
        <v>Gopinathapur</v>
      </c>
      <c r="C10" t="str">
        <f>VLOOKUP(A10,'All Village'!$G$2:$G$1914,1,FALSE)</f>
        <v>Gopinathapur</v>
      </c>
      <c r="D10" t="str">
        <f>VLOOKUP(A10,'All Village'!$B$2:$B$1914,1,FALSE)</f>
        <v>Gopinathapur</v>
      </c>
      <c r="E10" s="6">
        <v>0.995</v>
      </c>
      <c r="F10">
        <f>VLOOKUP(A10,'EB-2112'!$H$9:$CP$2112, 3, FALSE)</f>
        <v>1397</v>
      </c>
      <c r="G10">
        <f>VLOOKUP(A10,'EB-2112'!$H$9:$CP$2112, 4, FALSE)</f>
        <v>5791</v>
      </c>
      <c r="H10">
        <f t="shared" si="0"/>
        <v>3845.2240000000002</v>
      </c>
      <c r="I10">
        <f>VLOOKUP(A10,'EB-2112'!$H$9:$CP$2112, 19, FALSE)</f>
        <v>1587</v>
      </c>
      <c r="J10">
        <f>VLOOKUP(D10,'EB-2112'!$H$9:$CP$2112, 22, FALSE)</f>
        <v>1790</v>
      </c>
      <c r="K10">
        <f>VLOOKUP(A10,'EB-2112'!$H$9:$CP$2112, 40, FALSE)</f>
        <v>448</v>
      </c>
      <c r="L10">
        <f>VLOOKUP(A10,'EB-2112'!$H$9:$CP$2112, 85, FALSE)</f>
        <v>4001</v>
      </c>
      <c r="M10">
        <f t="shared" si="1"/>
        <v>2055.2240000000002</v>
      </c>
    </row>
    <row r="11" spans="1:13" x14ac:dyDescent="0.2">
      <c r="A11" s="6" t="s">
        <v>1150</v>
      </c>
      <c r="B11" t="str">
        <f>VLOOKUP(A11,'EB-2112'!$H$9:$CP$2112, 1, FALSE)</f>
        <v>Chhotipada</v>
      </c>
      <c r="C11" t="str">
        <f>VLOOKUP(A11,'All Village'!$G$2:$G$1914,1,FALSE)</f>
        <v>Chhotipada</v>
      </c>
      <c r="D11" t="str">
        <f>VLOOKUP(A11,'All Village'!$B$2:$B$1914,1,FALSE)</f>
        <v>Chhotipada</v>
      </c>
      <c r="E11" s="6">
        <v>1.83</v>
      </c>
      <c r="F11">
        <f>VLOOKUP(A11,'EB-2112'!$H$9:$CP$2112, 3, FALSE)</f>
        <v>222</v>
      </c>
      <c r="G11">
        <f>VLOOKUP(A11,'EB-2112'!$H$9:$CP$2112, 4, FALSE)</f>
        <v>959</v>
      </c>
      <c r="H11">
        <f t="shared" si="0"/>
        <v>636.77600000000007</v>
      </c>
      <c r="I11">
        <f>VLOOKUP(A11,'EB-2112'!$H$9:$CP$2112, 19, FALSE)</f>
        <v>240</v>
      </c>
      <c r="J11">
        <f>VLOOKUP(D11,'EB-2112'!$H$9:$CP$2112, 22, FALSE)</f>
        <v>368</v>
      </c>
      <c r="K11">
        <f>VLOOKUP(A11,'EB-2112'!$H$9:$CP$2112, 40, FALSE)</f>
        <v>197</v>
      </c>
      <c r="L11">
        <f>VLOOKUP(A11,'EB-2112'!$H$9:$CP$2112, 85, FALSE)</f>
        <v>591</v>
      </c>
      <c r="M11">
        <f t="shared" si="1"/>
        <v>268.77600000000007</v>
      </c>
    </row>
    <row r="12" spans="1:13" x14ac:dyDescent="0.2">
      <c r="A12" s="6" t="s">
        <v>875</v>
      </c>
      <c r="B12" t="str">
        <f>VLOOKUP(A12,'EB-2112'!$H$9:$CP$2112, 1, FALSE)</f>
        <v>Sapanapur</v>
      </c>
      <c r="C12" t="str">
        <f>VLOOKUP(A12,'All Village'!$G$2:$G$1914,1,FALSE)</f>
        <v>Sapanapur</v>
      </c>
      <c r="D12" t="str">
        <f>VLOOKUP(A12,'All Village'!$B$2:$B$1914,1,FALSE)</f>
        <v>Sapanapur</v>
      </c>
      <c r="E12" s="6">
        <v>0.26600000000000001</v>
      </c>
      <c r="F12">
        <f>VLOOKUP(A12,'EB-2112'!$H$9:$CP$2112, 3, FALSE)</f>
        <v>207</v>
      </c>
      <c r="G12">
        <f>VLOOKUP(A12,'EB-2112'!$H$9:$CP$2112, 4, FALSE)</f>
        <v>1005</v>
      </c>
      <c r="H12">
        <f t="shared" si="0"/>
        <v>667.32</v>
      </c>
      <c r="I12">
        <f>VLOOKUP(A12,'EB-2112'!$H$9:$CP$2112, 19, FALSE)</f>
        <v>193</v>
      </c>
      <c r="J12">
        <f>VLOOKUP(D12,'EB-2112'!$H$9:$CP$2112, 22, FALSE)</f>
        <v>293</v>
      </c>
      <c r="K12">
        <f>VLOOKUP(A12,'EB-2112'!$H$9:$CP$2112, 40, FALSE)</f>
        <v>18</v>
      </c>
      <c r="L12">
        <f>VLOOKUP(A12,'EB-2112'!$H$9:$CP$2112, 85, FALSE)</f>
        <v>712</v>
      </c>
      <c r="M12">
        <f t="shared" si="1"/>
        <v>374.32000000000005</v>
      </c>
    </row>
    <row r="13" spans="1:13" x14ac:dyDescent="0.2">
      <c r="A13" s="6" t="s">
        <v>1014</v>
      </c>
      <c r="B13" t="str">
        <f>VLOOKUP(A13,'EB-2112'!$H$9:$CP$2112, 1, FALSE)</f>
        <v>Gothamuhan</v>
      </c>
      <c r="C13" t="str">
        <f>VLOOKUP(A13,'All Village'!$G$2:$G$1914,1,FALSE)</f>
        <v>Gothamuhan</v>
      </c>
      <c r="D13" t="str">
        <f>VLOOKUP(A13,'All Village'!$B$2:$B$1914,1,FALSE)</f>
        <v>Gothamuhan</v>
      </c>
      <c r="E13" s="6">
        <v>0.14699999999999999</v>
      </c>
      <c r="F13">
        <f>VLOOKUP(A13,'EB-2112'!$H$9:$CP$2112, 3, FALSE)</f>
        <v>160</v>
      </c>
      <c r="G13">
        <f>VLOOKUP(A13,'EB-2112'!$H$9:$CP$2112, 4, FALSE)</f>
        <v>845</v>
      </c>
      <c r="H13">
        <f t="shared" si="0"/>
        <v>561.08000000000004</v>
      </c>
      <c r="I13">
        <f>VLOOKUP(A13,'EB-2112'!$H$9:$CP$2112, 19, FALSE)</f>
        <v>190</v>
      </c>
      <c r="J13">
        <f>VLOOKUP(D13,'EB-2112'!$H$9:$CP$2112, 22, FALSE)</f>
        <v>262</v>
      </c>
      <c r="K13">
        <f>VLOOKUP(A13,'EB-2112'!$H$9:$CP$2112, 40, FALSE)</f>
        <v>23</v>
      </c>
      <c r="L13">
        <f>VLOOKUP(A13,'EB-2112'!$H$9:$CP$2112, 85, FALSE)</f>
        <v>583</v>
      </c>
      <c r="M13">
        <f t="shared" si="1"/>
        <v>299.08000000000004</v>
      </c>
    </row>
    <row r="14" spans="1:13" x14ac:dyDescent="0.2">
      <c r="A14" s="6" t="s">
        <v>1073</v>
      </c>
      <c r="B14" t="str">
        <f>VLOOKUP(A14,'EB-2112'!$H$9:$CP$2112, 1, FALSE)</f>
        <v>Bheda</v>
      </c>
      <c r="C14" t="e">
        <f>VLOOKUP(A14,'All Village'!$G$2:$G$1914,1,FALSE)</f>
        <v>#N/A</v>
      </c>
      <c r="D14" t="str">
        <f>VLOOKUP(A14,'All Village'!$B$2:$B$1914,1,FALSE)</f>
        <v>Bheda</v>
      </c>
      <c r="E14" s="6">
        <v>1.181</v>
      </c>
      <c r="F14">
        <f>VLOOKUP(A14,'EB-2112'!$H$9:$CP$2112, 3, FALSE)</f>
        <v>248</v>
      </c>
      <c r="G14">
        <f>VLOOKUP(A14,'EB-2112'!$H$9:$CP$2112, 4, FALSE)</f>
        <v>995</v>
      </c>
      <c r="H14">
        <f t="shared" si="0"/>
        <v>660.68000000000006</v>
      </c>
      <c r="I14">
        <f>VLOOKUP(A14,'EB-2112'!$H$9:$CP$2112, 19, FALSE)</f>
        <v>240</v>
      </c>
      <c r="J14">
        <f>VLOOKUP(D14,'EB-2112'!$H$9:$CP$2112, 22, FALSE)</f>
        <v>333</v>
      </c>
      <c r="K14">
        <f>VLOOKUP(A14,'EB-2112'!$H$9:$CP$2112, 40, FALSE)</f>
        <v>171</v>
      </c>
      <c r="L14">
        <f>VLOOKUP(A14,'EB-2112'!$H$9:$CP$2112, 85, FALSE)</f>
        <v>662</v>
      </c>
      <c r="M14">
        <f t="shared" si="1"/>
        <v>327.68000000000006</v>
      </c>
    </row>
    <row r="15" spans="1:13" x14ac:dyDescent="0.2">
      <c r="A15" s="6" t="s">
        <v>1308</v>
      </c>
      <c r="B15" t="str">
        <f>VLOOKUP(A15,'EB-2112'!$H$9:$CP$2112, 1, FALSE)</f>
        <v>Sahalapur</v>
      </c>
      <c r="C15" t="str">
        <f>VLOOKUP(A15,'All Village'!$G$2:$G$1914,1,FALSE)</f>
        <v>Sahalapur</v>
      </c>
      <c r="D15" t="str">
        <f>VLOOKUP(A15,'All Village'!$B$2:$B$1914,1,FALSE)</f>
        <v>Sahalapur</v>
      </c>
      <c r="E15" s="6">
        <v>7.3999999999999996E-2</v>
      </c>
      <c r="F15">
        <f>VLOOKUP(A15,'EB-2112'!$H$9:$CP$2112, 3, FALSE)</f>
        <v>64</v>
      </c>
      <c r="G15">
        <f>VLOOKUP(A15,'EB-2112'!$H$9:$CP$2112, 4, FALSE)</f>
        <v>289</v>
      </c>
      <c r="H15">
        <f t="shared" si="0"/>
        <v>191.89600000000002</v>
      </c>
      <c r="I15">
        <f>VLOOKUP(A15,'EB-2112'!$H$9:$CP$2112, 19, FALSE)</f>
        <v>56</v>
      </c>
      <c r="J15">
        <f>VLOOKUP(D15,'EB-2112'!$H$9:$CP$2112, 22, FALSE)</f>
        <v>113</v>
      </c>
      <c r="K15">
        <f>VLOOKUP(A15,'EB-2112'!$H$9:$CP$2112, 40, FALSE)</f>
        <v>26</v>
      </c>
      <c r="L15">
        <f>VLOOKUP(A15,'EB-2112'!$H$9:$CP$2112, 85, FALSE)</f>
        <v>176</v>
      </c>
      <c r="M15">
        <f t="shared" si="1"/>
        <v>78.896000000000015</v>
      </c>
    </row>
    <row r="16" spans="1:13" x14ac:dyDescent="0.2">
      <c r="A16" s="6" t="s">
        <v>960</v>
      </c>
      <c r="B16" t="str">
        <f>VLOOKUP(A16,'EB-2112'!$H$9:$CP$2112, 1, FALSE)</f>
        <v>Kani</v>
      </c>
      <c r="C16" t="str">
        <f>VLOOKUP(A16,'All Village'!$G$2:$G$1914,1,FALSE)</f>
        <v>Kani</v>
      </c>
      <c r="D16" t="str">
        <f>VLOOKUP(A16,'All Village'!$B$2:$B$1914,1,FALSE)</f>
        <v>Kani</v>
      </c>
      <c r="E16" s="6">
        <v>2.266</v>
      </c>
      <c r="F16">
        <f>VLOOKUP(A16,'EB-2112'!$H$9:$CP$2112, 3, FALSE)</f>
        <v>169</v>
      </c>
      <c r="G16">
        <f>VLOOKUP(A16,'EB-2112'!$H$9:$CP$2112, 4, FALSE)</f>
        <v>841</v>
      </c>
      <c r="H16">
        <f t="shared" si="0"/>
        <v>558.42399999999998</v>
      </c>
      <c r="I16">
        <f>VLOOKUP(A16,'EB-2112'!$H$9:$CP$2112, 19, FALSE)</f>
        <v>177</v>
      </c>
      <c r="J16">
        <f>VLOOKUP(D16,'EB-2112'!$H$9:$CP$2112, 22, FALSE)</f>
        <v>257</v>
      </c>
      <c r="K16">
        <f>VLOOKUP(A16,'EB-2112'!$H$9:$CP$2112, 40, FALSE)</f>
        <v>77</v>
      </c>
      <c r="L16">
        <f>VLOOKUP(A16,'EB-2112'!$H$9:$CP$2112, 85, FALSE)</f>
        <v>584</v>
      </c>
      <c r="M16">
        <f t="shared" si="1"/>
        <v>301.42399999999998</v>
      </c>
    </row>
    <row r="17" spans="1:13" x14ac:dyDescent="0.2">
      <c r="A17" s="6" t="s">
        <v>4039</v>
      </c>
      <c r="B17" t="e">
        <f>VLOOKUP(A17,'EB-2112'!$H$9:$CP$2112, 1, FALSE)</f>
        <v>#N/A</v>
      </c>
      <c r="C17" t="e">
        <f>VLOOKUP(A17,'All Village'!$G$2:$G$1914,1,FALSE)</f>
        <v>#N/A</v>
      </c>
      <c r="D17" t="e">
        <f>VLOOKUP(A17,'All Village'!$B$2:$B$1914,1,FALSE)</f>
        <v>#N/A</v>
      </c>
      <c r="E17" s="6">
        <v>1.238</v>
      </c>
      <c r="F17" t="e">
        <f>VLOOKUP(A17,'EB-2112'!$H$9:$CP$2112, 3, FALSE)</f>
        <v>#N/A</v>
      </c>
      <c r="G17" t="e">
        <f>VLOOKUP(A17,'EB-2112'!$H$9:$CP$2112, 4, FALSE)</f>
        <v>#N/A</v>
      </c>
      <c r="H17" t="e">
        <f t="shared" si="0"/>
        <v>#N/A</v>
      </c>
      <c r="I17" t="e">
        <f>VLOOKUP(A17,'EB-2112'!$H$9:$CP$2112, 19, FALSE)</f>
        <v>#N/A</v>
      </c>
      <c r="J17" t="e">
        <f>VLOOKUP(D17,'EB-2112'!$H$9:$CP$2112, 22, FALSE)</f>
        <v>#N/A</v>
      </c>
      <c r="K17" t="e">
        <f>VLOOKUP(A17,'EB-2112'!$H$9:$CP$2112, 40, FALSE)</f>
        <v>#N/A</v>
      </c>
      <c r="L17" t="e">
        <f>VLOOKUP(A17,'EB-2112'!$H$9:$CP$2112, 85, FALSE)</f>
        <v>#N/A</v>
      </c>
      <c r="M17" t="e">
        <f t="shared" si="1"/>
        <v>#N/A</v>
      </c>
    </row>
    <row r="18" spans="1:13" x14ac:dyDescent="0.2">
      <c r="A18" s="6" t="s">
        <v>1019</v>
      </c>
      <c r="B18" t="str">
        <f>VLOOKUP(A18,'EB-2112'!$H$9:$CP$2112, 1, FALSE)</f>
        <v>Samasarpur</v>
      </c>
      <c r="C18" t="str">
        <f>VLOOKUP(A18,'All Village'!$G$2:$G$1914,1,FALSE)</f>
        <v>Samasarpur</v>
      </c>
      <c r="D18" t="str">
        <f>VLOOKUP(A18,'All Village'!$B$2:$B$1914,1,FALSE)</f>
        <v>Samasarpur</v>
      </c>
      <c r="E18" s="6">
        <v>3.07</v>
      </c>
      <c r="F18">
        <f>VLOOKUP(A18,'EB-2112'!$H$9:$CP$2112, 3, FALSE)</f>
        <v>415</v>
      </c>
      <c r="G18">
        <f>VLOOKUP(A18,'EB-2112'!$H$9:$CP$2112, 4, FALSE)</f>
        <v>1715</v>
      </c>
      <c r="H18">
        <f t="shared" si="0"/>
        <v>1138.76</v>
      </c>
      <c r="I18">
        <f>VLOOKUP(A18,'EB-2112'!$H$9:$CP$2112, 19, FALSE)</f>
        <v>338</v>
      </c>
      <c r="J18">
        <f>VLOOKUP(D18,'EB-2112'!$H$9:$CP$2112, 22, FALSE)</f>
        <v>518</v>
      </c>
      <c r="K18">
        <f>VLOOKUP(A18,'EB-2112'!$H$9:$CP$2112, 40, FALSE)</f>
        <v>84</v>
      </c>
      <c r="L18">
        <f>VLOOKUP(A18,'EB-2112'!$H$9:$CP$2112, 85, FALSE)</f>
        <v>1197</v>
      </c>
      <c r="M18">
        <f t="shared" si="1"/>
        <v>620.76</v>
      </c>
    </row>
    <row r="19" spans="1:13" x14ac:dyDescent="0.2">
      <c r="A19" s="6" t="s">
        <v>252</v>
      </c>
      <c r="B19" t="str">
        <f>VLOOKUP(A19,'EB-2112'!$H$9:$CP$2112, 1, FALSE)</f>
        <v>Haripur</v>
      </c>
      <c r="C19" t="str">
        <f>VLOOKUP(A19,'All Village'!$G$2:$G$1914,1,FALSE)</f>
        <v>Haripur</v>
      </c>
      <c r="D19" t="str">
        <f>VLOOKUP(A19,'All Village'!$B$2:$B$1914,1,FALSE)</f>
        <v>Haripur</v>
      </c>
      <c r="E19" s="6">
        <v>1.272</v>
      </c>
      <c r="F19">
        <f>VLOOKUP(A19,'EB-2112'!$H$9:$CP$2112, 3, FALSE)</f>
        <v>207</v>
      </c>
      <c r="G19">
        <f>VLOOKUP(A19,'EB-2112'!$H$9:$CP$2112, 4, FALSE)</f>
        <v>962</v>
      </c>
      <c r="H19">
        <f t="shared" si="0"/>
        <v>638.76800000000003</v>
      </c>
      <c r="I19">
        <f>VLOOKUP(A19,'EB-2112'!$H$9:$CP$2112, 19, FALSE)</f>
        <v>199</v>
      </c>
      <c r="J19">
        <f>VLOOKUP(D19,'EB-2112'!$H$9:$CP$2112, 22, FALSE)</f>
        <v>308</v>
      </c>
      <c r="K19">
        <f>VLOOKUP(A19,'EB-2112'!$H$9:$CP$2112, 40, FALSE)</f>
        <v>130</v>
      </c>
      <c r="L19">
        <f>VLOOKUP(A19,'EB-2112'!$H$9:$CP$2112, 85, FALSE)</f>
        <v>654</v>
      </c>
      <c r="M19">
        <f t="shared" si="1"/>
        <v>330.76800000000003</v>
      </c>
    </row>
    <row r="20" spans="1:13" x14ac:dyDescent="0.2">
      <c r="A20" s="6" t="s">
        <v>4039</v>
      </c>
      <c r="B20" t="e">
        <f>VLOOKUP(A20,'EB-2112'!$H$9:$CP$2112, 1, FALSE)</f>
        <v>#N/A</v>
      </c>
      <c r="C20" t="e">
        <f>VLOOKUP(A20,'All Village'!$G$2:$G$1914,1,FALSE)</f>
        <v>#N/A</v>
      </c>
      <c r="D20" t="e">
        <f>VLOOKUP(A20,'All Village'!$B$2:$B$1914,1,FALSE)</f>
        <v>#N/A</v>
      </c>
      <c r="E20" s="6">
        <v>0.76200000000000001</v>
      </c>
      <c r="F20" t="e">
        <f>VLOOKUP(A20,'EB-2112'!$H$9:$CP$2112, 3, FALSE)</f>
        <v>#N/A</v>
      </c>
      <c r="G20" t="e">
        <f>VLOOKUP(A20,'EB-2112'!$H$9:$CP$2112, 4, FALSE)</f>
        <v>#N/A</v>
      </c>
      <c r="H20" t="e">
        <f t="shared" si="0"/>
        <v>#N/A</v>
      </c>
      <c r="I20" t="e">
        <f>VLOOKUP(A20,'EB-2112'!$H$9:$CP$2112, 19, FALSE)</f>
        <v>#N/A</v>
      </c>
      <c r="J20" t="e">
        <f>VLOOKUP(D20,'EB-2112'!$H$9:$CP$2112, 22, FALSE)</f>
        <v>#N/A</v>
      </c>
      <c r="K20" t="e">
        <f>VLOOKUP(A20,'EB-2112'!$H$9:$CP$2112, 40, FALSE)</f>
        <v>#N/A</v>
      </c>
      <c r="L20" t="e">
        <f>VLOOKUP(A20,'EB-2112'!$H$9:$CP$2112, 85, FALSE)</f>
        <v>#N/A</v>
      </c>
      <c r="M20" t="e">
        <f t="shared" si="1"/>
        <v>#N/A</v>
      </c>
    </row>
    <row r="21" spans="1:13" x14ac:dyDescent="0.2">
      <c r="A21" s="6" t="s">
        <v>1182</v>
      </c>
      <c r="B21" t="str">
        <f>VLOOKUP(A21,'EB-2112'!$H$9:$CP$2112, 1, FALSE)</f>
        <v>Ballabhapur</v>
      </c>
      <c r="C21" t="str">
        <f>VLOOKUP(A21,'All Village'!$G$2:$G$1914,1,FALSE)</f>
        <v>Ballabhapur</v>
      </c>
      <c r="D21" t="str">
        <f>VLOOKUP(A21,'All Village'!$B$2:$B$1914,1,FALSE)</f>
        <v>Ballabhapur</v>
      </c>
      <c r="E21" s="6">
        <v>0.99199999999999999</v>
      </c>
      <c r="F21">
        <f>VLOOKUP(A21,'EB-2112'!$H$9:$CP$2112, 3, FALSE)</f>
        <v>191</v>
      </c>
      <c r="G21">
        <f>VLOOKUP(A21,'EB-2112'!$H$9:$CP$2112, 4, FALSE)</f>
        <v>700</v>
      </c>
      <c r="H21">
        <f t="shared" si="0"/>
        <v>464.8</v>
      </c>
      <c r="I21">
        <f>VLOOKUP(A21,'EB-2112'!$H$9:$CP$2112, 19, FALSE)</f>
        <v>187</v>
      </c>
      <c r="J21">
        <f>VLOOKUP(D21,'EB-2112'!$H$9:$CP$2112, 22, FALSE)</f>
        <v>397</v>
      </c>
      <c r="K21">
        <f>VLOOKUP(A21,'EB-2112'!$H$9:$CP$2112, 40, FALSE)</f>
        <v>308</v>
      </c>
      <c r="L21">
        <f>VLOOKUP(A21,'EB-2112'!$H$9:$CP$2112, 85, FALSE)</f>
        <v>303</v>
      </c>
      <c r="M21">
        <f t="shared" si="1"/>
        <v>67.800000000000011</v>
      </c>
    </row>
    <row r="22" spans="1:13" x14ac:dyDescent="0.2">
      <c r="A22" s="6" t="s">
        <v>1057</v>
      </c>
      <c r="B22" t="str">
        <f>VLOOKUP(A22,'EB-2112'!$H$9:$CP$2112, 1, FALSE)</f>
        <v>Barahipur</v>
      </c>
      <c r="C22" t="str">
        <f>VLOOKUP(A22,'All Village'!$G$2:$G$1914,1,FALSE)</f>
        <v>Barahipur</v>
      </c>
      <c r="D22" t="str">
        <f>VLOOKUP(A22,'All Village'!$B$2:$B$1914,1,FALSE)</f>
        <v>Barahipur</v>
      </c>
      <c r="E22" s="6">
        <v>1.984</v>
      </c>
      <c r="F22">
        <f>VLOOKUP(A22,'EB-2112'!$H$9:$CP$2112, 3, FALSE)</f>
        <v>437</v>
      </c>
      <c r="G22">
        <f>VLOOKUP(A22,'EB-2112'!$H$9:$CP$2112, 4, FALSE)</f>
        <v>1767</v>
      </c>
      <c r="H22">
        <f t="shared" si="0"/>
        <v>1173.288</v>
      </c>
      <c r="I22">
        <f>VLOOKUP(A22,'EB-2112'!$H$9:$CP$2112, 19, FALSE)</f>
        <v>386</v>
      </c>
      <c r="J22">
        <f>VLOOKUP(D22,'EB-2112'!$H$9:$CP$2112, 22, FALSE)</f>
        <v>652</v>
      </c>
      <c r="K22">
        <f>VLOOKUP(A22,'EB-2112'!$H$9:$CP$2112, 40, FALSE)</f>
        <v>342</v>
      </c>
      <c r="L22">
        <f>VLOOKUP(A22,'EB-2112'!$H$9:$CP$2112, 85, FALSE)</f>
        <v>1115</v>
      </c>
      <c r="M22">
        <f t="shared" si="1"/>
        <v>521.28800000000001</v>
      </c>
    </row>
    <row r="23" spans="1:13" x14ac:dyDescent="0.2">
      <c r="A23" s="6" t="s">
        <v>933</v>
      </c>
      <c r="B23" t="str">
        <f>VLOOKUP(A23,'EB-2112'!$H$9:$CP$2112, 1, FALSE)</f>
        <v>Kotasahi</v>
      </c>
      <c r="C23" t="str">
        <f>VLOOKUP(A23,'All Village'!$G$2:$G$1914,1,FALSE)</f>
        <v>Kotasahi</v>
      </c>
      <c r="D23" t="str">
        <f>VLOOKUP(A23,'All Village'!$B$2:$B$1914,1,FALSE)</f>
        <v>Kotasahi</v>
      </c>
      <c r="E23" s="6">
        <v>1.464</v>
      </c>
      <c r="F23">
        <f>VLOOKUP(A23,'EB-2112'!$H$9:$CP$2112, 3, FALSE)</f>
        <v>363</v>
      </c>
      <c r="G23">
        <f>VLOOKUP(A23,'EB-2112'!$H$9:$CP$2112, 4, FALSE)</f>
        <v>1762</v>
      </c>
      <c r="H23">
        <f t="shared" si="0"/>
        <v>1169.9680000000001</v>
      </c>
      <c r="I23">
        <f>VLOOKUP(A23,'EB-2112'!$H$9:$CP$2112, 19, FALSE)</f>
        <v>427</v>
      </c>
      <c r="J23">
        <f>VLOOKUP(D23,'EB-2112'!$H$9:$CP$2112, 22, FALSE)</f>
        <v>613</v>
      </c>
      <c r="K23">
        <f>VLOOKUP(A23,'EB-2112'!$H$9:$CP$2112, 40, FALSE)</f>
        <v>58</v>
      </c>
      <c r="L23">
        <f>VLOOKUP(A23,'EB-2112'!$H$9:$CP$2112, 85, FALSE)</f>
        <v>1149</v>
      </c>
      <c r="M23">
        <f t="shared" si="1"/>
        <v>556.96800000000007</v>
      </c>
    </row>
    <row r="24" spans="1:13" x14ac:dyDescent="0.2">
      <c r="A24" s="6" t="s">
        <v>1367</v>
      </c>
      <c r="B24" t="str">
        <f>VLOOKUP(A24,'EB-2112'!$H$9:$CP$2112, 1, FALSE)</f>
        <v>Boilo</v>
      </c>
      <c r="C24" t="str">
        <f>VLOOKUP(A24,'All Village'!$G$2:$G$1914,1,FALSE)</f>
        <v>Boilo</v>
      </c>
      <c r="D24" t="str">
        <f>VLOOKUP(A24,'All Village'!$B$2:$B$1914,1,FALSE)</f>
        <v>Boilo</v>
      </c>
      <c r="E24" s="6">
        <v>1.4359999999999999</v>
      </c>
      <c r="F24">
        <f>VLOOKUP(A24,'EB-2112'!$H$9:$CP$2112, 3, FALSE)</f>
        <v>267</v>
      </c>
      <c r="G24">
        <f>VLOOKUP(A24,'EB-2112'!$H$9:$CP$2112, 4, FALSE)</f>
        <v>1075</v>
      </c>
      <c r="H24">
        <f t="shared" si="0"/>
        <v>713.80000000000007</v>
      </c>
      <c r="I24">
        <f>VLOOKUP(A24,'EB-2112'!$H$9:$CP$2112, 19, FALSE)</f>
        <v>335</v>
      </c>
      <c r="J24">
        <f>VLOOKUP(D24,'EB-2112'!$H$9:$CP$2112, 22, FALSE)</f>
        <v>340</v>
      </c>
      <c r="K24">
        <f>VLOOKUP(A24,'EB-2112'!$H$9:$CP$2112, 40, FALSE)</f>
        <v>154</v>
      </c>
      <c r="L24">
        <f>VLOOKUP(A24,'EB-2112'!$H$9:$CP$2112, 85, FALSE)</f>
        <v>735</v>
      </c>
      <c r="M24">
        <f t="shared" si="1"/>
        <v>373.80000000000007</v>
      </c>
    </row>
    <row r="25" spans="1:13" x14ac:dyDescent="0.2">
      <c r="A25" s="6" t="s">
        <v>4039</v>
      </c>
      <c r="B25" t="e">
        <f>VLOOKUP(A25,'EB-2112'!$H$9:$CP$2112, 1, FALSE)</f>
        <v>#N/A</v>
      </c>
      <c r="C25" t="e">
        <f>VLOOKUP(A25,'All Village'!$G$2:$G$1914,1,FALSE)</f>
        <v>#N/A</v>
      </c>
      <c r="D25" t="e">
        <f>VLOOKUP(A25,'All Village'!$B$2:$B$1914,1,FALSE)</f>
        <v>#N/A</v>
      </c>
      <c r="E25" s="6">
        <v>2.4409999999999998</v>
      </c>
      <c r="F25" t="e">
        <f>VLOOKUP(A25,'EB-2112'!$H$9:$CP$2112, 3, FALSE)</f>
        <v>#N/A</v>
      </c>
      <c r="G25" t="e">
        <f>VLOOKUP(A25,'EB-2112'!$H$9:$CP$2112, 4, FALSE)</f>
        <v>#N/A</v>
      </c>
      <c r="H25" t="e">
        <f t="shared" si="0"/>
        <v>#N/A</v>
      </c>
      <c r="I25" t="e">
        <f>VLOOKUP(A25,'EB-2112'!$H$9:$CP$2112, 19, FALSE)</f>
        <v>#N/A</v>
      </c>
      <c r="J25" t="e">
        <f>VLOOKUP(D25,'EB-2112'!$H$9:$CP$2112, 22, FALSE)</f>
        <v>#N/A</v>
      </c>
      <c r="K25" t="e">
        <f>VLOOKUP(A25,'EB-2112'!$H$9:$CP$2112, 40, FALSE)</f>
        <v>#N/A</v>
      </c>
      <c r="L25" t="e">
        <f>VLOOKUP(A25,'EB-2112'!$H$9:$CP$2112, 85, FALSE)</f>
        <v>#N/A</v>
      </c>
      <c r="M25" t="e">
        <f t="shared" si="1"/>
        <v>#N/A</v>
      </c>
    </row>
    <row r="26" spans="1:13" x14ac:dyDescent="0.2">
      <c r="A26" s="6" t="s">
        <v>878</v>
      </c>
      <c r="B26" t="str">
        <f>VLOOKUP(A26,'EB-2112'!$H$9:$CP$2112, 1, FALSE)</f>
        <v>Bira-chintamanipur</v>
      </c>
      <c r="C26" t="str">
        <f>VLOOKUP(A26,'All Village'!$G$2:$G$1914,1,FALSE)</f>
        <v>Bira-chintamanipur</v>
      </c>
      <c r="D26" t="str">
        <f>VLOOKUP(A26,'All Village'!$B$2:$B$1914,1,FALSE)</f>
        <v>Bira-chintamanipur</v>
      </c>
      <c r="E26" s="6">
        <v>1.0549999999999999</v>
      </c>
      <c r="F26">
        <f>VLOOKUP(A26,'EB-2112'!$H$9:$CP$2112, 3, FALSE)</f>
        <v>160</v>
      </c>
      <c r="G26">
        <f>VLOOKUP(A26,'EB-2112'!$H$9:$CP$2112, 4, FALSE)</f>
        <v>711</v>
      </c>
      <c r="H26">
        <f t="shared" si="0"/>
        <v>472.10400000000004</v>
      </c>
      <c r="I26">
        <f>VLOOKUP(A26,'EB-2112'!$H$9:$CP$2112, 19, FALSE)</f>
        <v>267</v>
      </c>
      <c r="J26">
        <f>VLOOKUP(D26,'EB-2112'!$H$9:$CP$2112, 22, FALSE)</f>
        <v>250</v>
      </c>
      <c r="K26">
        <f>VLOOKUP(A26,'EB-2112'!$H$9:$CP$2112, 40, FALSE)</f>
        <v>90</v>
      </c>
      <c r="L26">
        <f>VLOOKUP(A26,'EB-2112'!$H$9:$CP$2112, 85, FALSE)</f>
        <v>461</v>
      </c>
      <c r="M26">
        <f t="shared" si="1"/>
        <v>222.10400000000004</v>
      </c>
    </row>
    <row r="27" spans="1:13" x14ac:dyDescent="0.2">
      <c r="A27" s="6" t="s">
        <v>1457</v>
      </c>
      <c r="B27" t="str">
        <f>VLOOKUP(A27,'EB-2112'!$H$9:$CP$2112, 1, FALSE)</f>
        <v>Gopinathpur</v>
      </c>
      <c r="C27" t="str">
        <f>VLOOKUP(A27,'All Village'!$G$2:$G$1914,1,FALSE)</f>
        <v>Gopinathpur</v>
      </c>
      <c r="D27" t="str">
        <f>VLOOKUP(A27,'All Village'!$B$2:$B$1914,1,FALSE)</f>
        <v>Gopinathpur</v>
      </c>
      <c r="E27" s="6">
        <v>10.417999999999999</v>
      </c>
      <c r="F27">
        <f>VLOOKUP(A27,'EB-2112'!$H$9:$CP$2112, 3, FALSE)</f>
        <v>469</v>
      </c>
      <c r="G27">
        <f>VLOOKUP(A27,'EB-2112'!$H$9:$CP$2112, 4, FALSE)</f>
        <v>2186</v>
      </c>
      <c r="H27">
        <f t="shared" si="0"/>
        <v>1451.5040000000001</v>
      </c>
      <c r="I27">
        <f>VLOOKUP(A27,'EB-2112'!$H$9:$CP$2112, 19, FALSE)</f>
        <v>450</v>
      </c>
      <c r="J27">
        <f>VLOOKUP(D27,'EB-2112'!$H$9:$CP$2112, 22, FALSE)</f>
        <v>996</v>
      </c>
      <c r="K27">
        <f>VLOOKUP(A27,'EB-2112'!$H$9:$CP$2112, 40, FALSE)</f>
        <v>366</v>
      </c>
      <c r="L27">
        <f>VLOOKUP(A27,'EB-2112'!$H$9:$CP$2112, 85, FALSE)</f>
        <v>1190</v>
      </c>
      <c r="M27">
        <f t="shared" si="1"/>
        <v>455.50400000000013</v>
      </c>
    </row>
    <row r="28" spans="1:13" x14ac:dyDescent="0.2">
      <c r="A28" s="6" t="s">
        <v>915</v>
      </c>
      <c r="B28" t="str">
        <f>VLOOKUP(A28,'EB-2112'!$H$9:$CP$2112, 1, FALSE)</f>
        <v>Ganeswarpur</v>
      </c>
      <c r="C28" t="str">
        <f>VLOOKUP(A28,'All Village'!$G$2:$G$1914,1,FALSE)</f>
        <v>Ganeswarpur</v>
      </c>
      <c r="D28" t="str">
        <f>VLOOKUP(A28,'All Village'!$B$2:$B$1914,1,FALSE)</f>
        <v>Ganeswarpur</v>
      </c>
      <c r="E28" s="6">
        <v>0.29899999999999999</v>
      </c>
      <c r="F28">
        <f>VLOOKUP(A28,'EB-2112'!$H$9:$CP$2112, 3, FALSE)</f>
        <v>123</v>
      </c>
      <c r="G28">
        <f>VLOOKUP(A28,'EB-2112'!$H$9:$CP$2112, 4, FALSE)</f>
        <v>549</v>
      </c>
      <c r="H28">
        <f t="shared" si="0"/>
        <v>364.536</v>
      </c>
      <c r="I28">
        <f>VLOOKUP(A28,'EB-2112'!$H$9:$CP$2112, 19, FALSE)</f>
        <v>207</v>
      </c>
      <c r="J28">
        <f>VLOOKUP(D28,'EB-2112'!$H$9:$CP$2112, 22, FALSE)</f>
        <v>146</v>
      </c>
      <c r="K28">
        <f>VLOOKUP(A28,'EB-2112'!$H$9:$CP$2112, 40, FALSE)</f>
        <v>126</v>
      </c>
      <c r="L28">
        <f>VLOOKUP(A28,'EB-2112'!$H$9:$CP$2112, 85, FALSE)</f>
        <v>403</v>
      </c>
      <c r="M28">
        <f t="shared" si="1"/>
        <v>218.536</v>
      </c>
    </row>
    <row r="29" spans="1:13" x14ac:dyDescent="0.2">
      <c r="A29" s="6" t="s">
        <v>1181</v>
      </c>
      <c r="B29" t="str">
        <f>VLOOKUP(A29,'EB-2112'!$H$9:$CP$2112, 1, FALSE)</f>
        <v>Balia</v>
      </c>
      <c r="C29" t="str">
        <f>VLOOKUP(A29,'All Village'!$G$2:$G$1914,1,FALSE)</f>
        <v>Balia</v>
      </c>
      <c r="D29" t="str">
        <f>VLOOKUP(A29,'All Village'!$B$2:$B$1914,1,FALSE)</f>
        <v>Balia</v>
      </c>
      <c r="E29" s="6">
        <v>0.67600000000000005</v>
      </c>
      <c r="F29">
        <f>VLOOKUP(A29,'EB-2112'!$H$9:$CP$2112, 3, FALSE)</f>
        <v>149</v>
      </c>
      <c r="G29">
        <f>VLOOKUP(A29,'EB-2112'!$H$9:$CP$2112, 4, FALSE)</f>
        <v>630</v>
      </c>
      <c r="H29">
        <f t="shared" si="0"/>
        <v>418.32000000000005</v>
      </c>
      <c r="I29">
        <f>VLOOKUP(A29,'EB-2112'!$H$9:$CP$2112, 19, FALSE)</f>
        <v>162</v>
      </c>
      <c r="J29">
        <f>VLOOKUP(D29,'EB-2112'!$H$9:$CP$2112, 22, FALSE)</f>
        <v>312</v>
      </c>
      <c r="K29">
        <f>VLOOKUP(A29,'EB-2112'!$H$9:$CP$2112, 40, FALSE)</f>
        <v>243</v>
      </c>
      <c r="L29">
        <f>VLOOKUP(A29,'EB-2112'!$H$9:$CP$2112, 85, FALSE)</f>
        <v>318</v>
      </c>
      <c r="M29">
        <f t="shared" si="1"/>
        <v>106.32000000000005</v>
      </c>
    </row>
    <row r="30" spans="1:13" x14ac:dyDescent="0.2">
      <c r="A30" s="6" t="s">
        <v>1074</v>
      </c>
      <c r="B30" t="str">
        <f>VLOOKUP(A30,'EB-2112'!$H$9:$CP$2112, 1, FALSE)</f>
        <v>Mauda</v>
      </c>
      <c r="C30" t="e">
        <f>VLOOKUP(A30,'All Village'!$G$2:$G$1914,1,FALSE)</f>
        <v>#N/A</v>
      </c>
      <c r="D30" t="str">
        <f>VLOOKUP(A30,'All Village'!$B$2:$B$1914,1,FALSE)</f>
        <v>Mauda</v>
      </c>
      <c r="E30" s="6">
        <v>3.8140000000000001</v>
      </c>
      <c r="F30">
        <f>VLOOKUP(A30,'EB-2112'!$H$9:$CP$2112, 3, FALSE)</f>
        <v>774</v>
      </c>
      <c r="G30">
        <f>VLOOKUP(A30,'EB-2112'!$H$9:$CP$2112, 4, FALSE)</f>
        <v>3442</v>
      </c>
      <c r="H30">
        <f t="shared" si="0"/>
        <v>2285.4880000000003</v>
      </c>
      <c r="I30">
        <f>VLOOKUP(A30,'EB-2112'!$H$9:$CP$2112, 19, FALSE)</f>
        <v>883</v>
      </c>
      <c r="J30">
        <f>VLOOKUP(D30,'EB-2112'!$H$9:$CP$2112, 22, FALSE)</f>
        <v>1534</v>
      </c>
      <c r="K30">
        <f>VLOOKUP(A30,'EB-2112'!$H$9:$CP$2112, 40, FALSE)</f>
        <v>653</v>
      </c>
      <c r="L30">
        <f>VLOOKUP(A30,'EB-2112'!$H$9:$CP$2112, 85, FALSE)</f>
        <v>1908</v>
      </c>
      <c r="M30">
        <f t="shared" si="1"/>
        <v>751.48800000000028</v>
      </c>
    </row>
    <row r="31" spans="1:13" x14ac:dyDescent="0.2">
      <c r="A31" s="6" t="s">
        <v>4039</v>
      </c>
      <c r="B31" t="e">
        <f>VLOOKUP(A31,'EB-2112'!$H$9:$CP$2112, 1, FALSE)</f>
        <v>#N/A</v>
      </c>
      <c r="C31" t="e">
        <f>VLOOKUP(A31,'All Village'!$G$2:$G$1914,1,FALSE)</f>
        <v>#N/A</v>
      </c>
      <c r="D31" t="e">
        <f>VLOOKUP(A31,'All Village'!$B$2:$B$1914,1,FALSE)</f>
        <v>#N/A</v>
      </c>
      <c r="E31" s="6">
        <v>0.622</v>
      </c>
      <c r="F31" t="e">
        <f>VLOOKUP(A31,'EB-2112'!$H$9:$CP$2112, 3, FALSE)</f>
        <v>#N/A</v>
      </c>
      <c r="G31" t="e">
        <f>VLOOKUP(A31,'EB-2112'!$H$9:$CP$2112, 4, FALSE)</f>
        <v>#N/A</v>
      </c>
      <c r="H31" t="e">
        <f t="shared" si="0"/>
        <v>#N/A</v>
      </c>
      <c r="I31" t="e">
        <f>VLOOKUP(A31,'EB-2112'!$H$9:$CP$2112, 19, FALSE)</f>
        <v>#N/A</v>
      </c>
      <c r="J31" t="e">
        <f>VLOOKUP(D31,'EB-2112'!$H$9:$CP$2112, 22, FALSE)</f>
        <v>#N/A</v>
      </c>
      <c r="K31" t="e">
        <f>VLOOKUP(A31,'EB-2112'!$H$9:$CP$2112, 40, FALSE)</f>
        <v>#N/A</v>
      </c>
      <c r="L31" t="e">
        <f>VLOOKUP(A31,'EB-2112'!$H$9:$CP$2112, 85, FALSE)</f>
        <v>#N/A</v>
      </c>
      <c r="M31" t="e">
        <f t="shared" si="1"/>
        <v>#N/A</v>
      </c>
    </row>
    <row r="32" spans="1:13" x14ac:dyDescent="0.2">
      <c r="A32" s="6" t="s">
        <v>4039</v>
      </c>
      <c r="B32" t="e">
        <f>VLOOKUP(A32,'EB-2112'!$H$9:$CP$2112, 1, FALSE)</f>
        <v>#N/A</v>
      </c>
      <c r="C32" t="e">
        <f>VLOOKUP(A32,'All Village'!$G$2:$G$1914,1,FALSE)</f>
        <v>#N/A</v>
      </c>
      <c r="D32" t="e">
        <f>VLOOKUP(A32,'All Village'!$B$2:$B$1914,1,FALSE)</f>
        <v>#N/A</v>
      </c>
      <c r="E32" s="6">
        <v>1.0009999999999999</v>
      </c>
      <c r="F32" t="e">
        <f>VLOOKUP(A32,'EB-2112'!$H$9:$CP$2112, 3, FALSE)</f>
        <v>#N/A</v>
      </c>
      <c r="G32" t="e">
        <f>VLOOKUP(A32,'EB-2112'!$H$9:$CP$2112, 4, FALSE)</f>
        <v>#N/A</v>
      </c>
      <c r="H32" t="e">
        <f t="shared" si="0"/>
        <v>#N/A</v>
      </c>
      <c r="I32" t="e">
        <f>VLOOKUP(A32,'EB-2112'!$H$9:$CP$2112, 19, FALSE)</f>
        <v>#N/A</v>
      </c>
      <c r="J32" t="e">
        <f>VLOOKUP(D32,'EB-2112'!$H$9:$CP$2112, 22, FALSE)</f>
        <v>#N/A</v>
      </c>
      <c r="K32" t="e">
        <f>VLOOKUP(A32,'EB-2112'!$H$9:$CP$2112, 40, FALSE)</f>
        <v>#N/A</v>
      </c>
      <c r="L32" t="e">
        <f>VLOOKUP(A32,'EB-2112'!$H$9:$CP$2112, 85, FALSE)</f>
        <v>#N/A</v>
      </c>
      <c r="M32" t="e">
        <f t="shared" si="1"/>
        <v>#N/A</v>
      </c>
    </row>
    <row r="33" spans="1:13" x14ac:dyDescent="0.2">
      <c r="A33" s="6" t="s">
        <v>4039</v>
      </c>
      <c r="B33" t="e">
        <f>VLOOKUP(A33,'EB-2112'!$H$9:$CP$2112, 1, FALSE)</f>
        <v>#N/A</v>
      </c>
      <c r="C33" t="e">
        <f>VLOOKUP(A33,'All Village'!$G$2:$G$1914,1,FALSE)</f>
        <v>#N/A</v>
      </c>
      <c r="D33" t="e">
        <f>VLOOKUP(A33,'All Village'!$B$2:$B$1914,1,FALSE)</f>
        <v>#N/A</v>
      </c>
      <c r="E33" s="6">
        <v>1.194</v>
      </c>
      <c r="F33" t="e">
        <f>VLOOKUP(A33,'EB-2112'!$H$9:$CP$2112, 3, FALSE)</f>
        <v>#N/A</v>
      </c>
      <c r="G33" t="e">
        <f>VLOOKUP(A33,'EB-2112'!$H$9:$CP$2112, 4, FALSE)</f>
        <v>#N/A</v>
      </c>
      <c r="H33" t="e">
        <f t="shared" si="0"/>
        <v>#N/A</v>
      </c>
      <c r="I33" t="e">
        <f>VLOOKUP(A33,'EB-2112'!$H$9:$CP$2112, 19, FALSE)</f>
        <v>#N/A</v>
      </c>
      <c r="J33" t="e">
        <f>VLOOKUP(D33,'EB-2112'!$H$9:$CP$2112, 22, FALSE)</f>
        <v>#N/A</v>
      </c>
      <c r="K33" t="e">
        <f>VLOOKUP(A33,'EB-2112'!$H$9:$CP$2112, 40, FALSE)</f>
        <v>#N/A</v>
      </c>
      <c r="L33" t="e">
        <f>VLOOKUP(A33,'EB-2112'!$H$9:$CP$2112, 85, FALSE)</f>
        <v>#N/A</v>
      </c>
      <c r="M33" t="e">
        <f t="shared" si="1"/>
        <v>#N/A</v>
      </c>
    </row>
    <row r="34" spans="1:13" x14ac:dyDescent="0.2">
      <c r="A34" s="6" t="s">
        <v>826</v>
      </c>
      <c r="B34" t="str">
        <f>VLOOKUP(A34,'EB-2112'!$H$9:$CP$2112, 1, FALSE)</f>
        <v>Champapur</v>
      </c>
      <c r="C34" t="str">
        <f>VLOOKUP(A34,'All Village'!$G$2:$G$1914,1,FALSE)</f>
        <v>Champapur</v>
      </c>
      <c r="D34" t="str">
        <f>VLOOKUP(A34,'All Village'!$B$2:$B$1914,1,FALSE)</f>
        <v>Champapur</v>
      </c>
      <c r="E34" s="6">
        <v>0.39600000000000002</v>
      </c>
      <c r="F34">
        <f>VLOOKUP(A34,'EB-2112'!$H$9:$CP$2112, 3, FALSE)</f>
        <v>83</v>
      </c>
      <c r="G34">
        <f>VLOOKUP(A34,'EB-2112'!$H$9:$CP$2112, 4, FALSE)</f>
        <v>382</v>
      </c>
      <c r="H34">
        <f t="shared" si="0"/>
        <v>253.64800000000002</v>
      </c>
      <c r="I34">
        <f>VLOOKUP(A34,'EB-2112'!$H$9:$CP$2112, 19, FALSE)</f>
        <v>85</v>
      </c>
      <c r="J34">
        <f>VLOOKUP(D34,'EB-2112'!$H$9:$CP$2112, 22, FALSE)</f>
        <v>104</v>
      </c>
      <c r="K34">
        <f>VLOOKUP(A34,'EB-2112'!$H$9:$CP$2112, 40, FALSE)</f>
        <v>0</v>
      </c>
      <c r="L34">
        <f>VLOOKUP(A34,'EB-2112'!$H$9:$CP$2112, 85, FALSE)</f>
        <v>278</v>
      </c>
      <c r="M34">
        <f t="shared" si="1"/>
        <v>149.64800000000002</v>
      </c>
    </row>
    <row r="35" spans="1:13" x14ac:dyDescent="0.2">
      <c r="A35" s="6" t="s">
        <v>1137</v>
      </c>
      <c r="B35" t="str">
        <f>VLOOKUP(A35,'EB-2112'!$H$9:$CP$2112, 1, FALSE)</f>
        <v>Tilada</v>
      </c>
      <c r="C35" t="str">
        <f>VLOOKUP(A35,'All Village'!$G$2:$G$1914,1,FALSE)</f>
        <v>Tilada</v>
      </c>
      <c r="D35" t="str">
        <f>VLOOKUP(A35,'All Village'!$B$2:$B$1914,1,FALSE)</f>
        <v>Tilada</v>
      </c>
      <c r="E35" s="6">
        <v>0.38500000000000001</v>
      </c>
      <c r="F35">
        <f>VLOOKUP(A35,'EB-2112'!$H$9:$CP$2112, 3, FALSE)</f>
        <v>585</v>
      </c>
      <c r="G35">
        <f>VLOOKUP(A35,'EB-2112'!$H$9:$CP$2112, 4, FALSE)</f>
        <v>2713</v>
      </c>
      <c r="H35">
        <f t="shared" si="0"/>
        <v>1801.432</v>
      </c>
      <c r="I35">
        <f>VLOOKUP(A35,'EB-2112'!$H$9:$CP$2112, 19, FALSE)</f>
        <v>638</v>
      </c>
      <c r="J35">
        <f>VLOOKUP(D35,'EB-2112'!$H$9:$CP$2112, 22, FALSE)</f>
        <v>844</v>
      </c>
      <c r="K35">
        <f>VLOOKUP(A35,'EB-2112'!$H$9:$CP$2112, 40, FALSE)</f>
        <v>283</v>
      </c>
      <c r="L35">
        <f>VLOOKUP(A35,'EB-2112'!$H$9:$CP$2112, 85, FALSE)</f>
        <v>1869</v>
      </c>
      <c r="M35">
        <f t="shared" si="1"/>
        <v>957.43200000000002</v>
      </c>
    </row>
    <row r="36" spans="1:13" x14ac:dyDescent="0.2">
      <c r="A36" s="6" t="s">
        <v>4039</v>
      </c>
      <c r="B36" t="e">
        <f>VLOOKUP(A36,'EB-2112'!$H$9:$CP$2112, 1, FALSE)</f>
        <v>#N/A</v>
      </c>
      <c r="C36" t="e">
        <f>VLOOKUP(A36,'All Village'!$G$2:$G$1914,1,FALSE)</f>
        <v>#N/A</v>
      </c>
      <c r="D36" t="e">
        <f>VLOOKUP(A36,'All Village'!$B$2:$B$1914,1,FALSE)</f>
        <v>#N/A</v>
      </c>
      <c r="E36" s="6">
        <v>0.72</v>
      </c>
      <c r="F36" t="e">
        <f>VLOOKUP(A36,'EB-2112'!$H$9:$CP$2112, 3, FALSE)</f>
        <v>#N/A</v>
      </c>
      <c r="G36" t="e">
        <f>VLOOKUP(A36,'EB-2112'!$H$9:$CP$2112, 4, FALSE)</f>
        <v>#N/A</v>
      </c>
      <c r="H36" t="e">
        <f t="shared" si="0"/>
        <v>#N/A</v>
      </c>
      <c r="I36" t="e">
        <f>VLOOKUP(A36,'EB-2112'!$H$9:$CP$2112, 19, FALSE)</f>
        <v>#N/A</v>
      </c>
      <c r="J36" t="e">
        <f>VLOOKUP(D36,'EB-2112'!$H$9:$CP$2112, 22, FALSE)</f>
        <v>#N/A</v>
      </c>
      <c r="K36" t="e">
        <f>VLOOKUP(A36,'EB-2112'!$H$9:$CP$2112, 40, FALSE)</f>
        <v>#N/A</v>
      </c>
      <c r="L36" t="e">
        <f>VLOOKUP(A36,'EB-2112'!$H$9:$CP$2112, 85, FALSE)</f>
        <v>#N/A</v>
      </c>
      <c r="M36" t="e">
        <f t="shared" si="1"/>
        <v>#N/A</v>
      </c>
    </row>
    <row r="37" spans="1:13" x14ac:dyDescent="0.2">
      <c r="A37" s="6" t="s">
        <v>4039</v>
      </c>
      <c r="B37" t="e">
        <f>VLOOKUP(A37,'EB-2112'!$H$9:$CP$2112, 1, FALSE)</f>
        <v>#N/A</v>
      </c>
      <c r="C37" t="e">
        <f>VLOOKUP(A37,'All Village'!$G$2:$G$1914,1,FALSE)</f>
        <v>#N/A</v>
      </c>
      <c r="D37" t="e">
        <f>VLOOKUP(A37,'All Village'!$B$2:$B$1914,1,FALSE)</f>
        <v>#N/A</v>
      </c>
      <c r="E37" s="6">
        <v>1.5609999999999999</v>
      </c>
      <c r="F37" t="e">
        <f>VLOOKUP(A37,'EB-2112'!$H$9:$CP$2112, 3, FALSE)</f>
        <v>#N/A</v>
      </c>
      <c r="G37" t="e">
        <f>VLOOKUP(A37,'EB-2112'!$H$9:$CP$2112, 4, FALSE)</f>
        <v>#N/A</v>
      </c>
      <c r="H37" t="e">
        <f t="shared" si="0"/>
        <v>#N/A</v>
      </c>
      <c r="I37" t="e">
        <f>VLOOKUP(A37,'EB-2112'!$H$9:$CP$2112, 19, FALSE)</f>
        <v>#N/A</v>
      </c>
      <c r="J37" t="e">
        <f>VLOOKUP(D37,'EB-2112'!$H$9:$CP$2112, 22, FALSE)</f>
        <v>#N/A</v>
      </c>
      <c r="K37" t="e">
        <f>VLOOKUP(A37,'EB-2112'!$H$9:$CP$2112, 40, FALSE)</f>
        <v>#N/A</v>
      </c>
      <c r="L37" t="e">
        <f>VLOOKUP(A37,'EB-2112'!$H$9:$CP$2112, 85, FALSE)</f>
        <v>#N/A</v>
      </c>
      <c r="M37" t="e">
        <f t="shared" si="1"/>
        <v>#N/A</v>
      </c>
    </row>
    <row r="38" spans="1:13" x14ac:dyDescent="0.2">
      <c r="A38" s="6" t="s">
        <v>4039</v>
      </c>
      <c r="B38" t="e">
        <f>VLOOKUP(A38,'EB-2112'!$H$9:$CP$2112, 1, FALSE)</f>
        <v>#N/A</v>
      </c>
      <c r="C38" t="e">
        <f>VLOOKUP(A38,'All Village'!$G$2:$G$1914,1,FALSE)</f>
        <v>#N/A</v>
      </c>
      <c r="D38" t="e">
        <f>VLOOKUP(A38,'All Village'!$B$2:$B$1914,1,FALSE)</f>
        <v>#N/A</v>
      </c>
      <c r="E38" s="6">
        <v>1.7749999999999999</v>
      </c>
      <c r="F38" t="e">
        <f>VLOOKUP(A38,'EB-2112'!$H$9:$CP$2112, 3, FALSE)</f>
        <v>#N/A</v>
      </c>
      <c r="G38" t="e">
        <f>VLOOKUP(A38,'EB-2112'!$H$9:$CP$2112, 4, FALSE)</f>
        <v>#N/A</v>
      </c>
      <c r="H38" t="e">
        <f t="shared" si="0"/>
        <v>#N/A</v>
      </c>
      <c r="I38" t="e">
        <f>VLOOKUP(A38,'EB-2112'!$H$9:$CP$2112, 19, FALSE)</f>
        <v>#N/A</v>
      </c>
      <c r="J38" t="e">
        <f>VLOOKUP(D38,'EB-2112'!$H$9:$CP$2112, 22, FALSE)</f>
        <v>#N/A</v>
      </c>
      <c r="K38" t="e">
        <f>VLOOKUP(A38,'EB-2112'!$H$9:$CP$2112, 40, FALSE)</f>
        <v>#N/A</v>
      </c>
      <c r="L38" t="e">
        <f>VLOOKUP(A38,'EB-2112'!$H$9:$CP$2112, 85, FALSE)</f>
        <v>#N/A</v>
      </c>
      <c r="M38" t="e">
        <f t="shared" si="1"/>
        <v>#N/A</v>
      </c>
    </row>
    <row r="39" spans="1:13" x14ac:dyDescent="0.2">
      <c r="A39" s="6" t="s">
        <v>912</v>
      </c>
      <c r="B39" t="str">
        <f>VLOOKUP(A39,'EB-2112'!$H$9:$CP$2112, 1, FALSE)</f>
        <v>Bada-Debil</v>
      </c>
      <c r="C39" t="str">
        <f>VLOOKUP(A39,'All Village'!$G$2:$G$1914,1,FALSE)</f>
        <v>Bada-Debil</v>
      </c>
      <c r="D39" t="str">
        <f>VLOOKUP(A39,'All Village'!$B$2:$B$1914,1,FALSE)</f>
        <v>Bada-Debil</v>
      </c>
      <c r="E39" s="6">
        <v>0.46500000000000002</v>
      </c>
      <c r="F39">
        <f>VLOOKUP(A39,'EB-2112'!$H$9:$CP$2112, 3, FALSE)</f>
        <v>338</v>
      </c>
      <c r="G39">
        <f>VLOOKUP(A39,'EB-2112'!$H$9:$CP$2112, 4, FALSE)</f>
        <v>1459</v>
      </c>
      <c r="H39">
        <f t="shared" si="0"/>
        <v>968.77600000000007</v>
      </c>
      <c r="I39">
        <f>VLOOKUP(A39,'EB-2112'!$H$9:$CP$2112, 19, FALSE)</f>
        <v>273</v>
      </c>
      <c r="J39">
        <f>VLOOKUP(D39,'EB-2112'!$H$9:$CP$2112, 22, FALSE)</f>
        <v>472</v>
      </c>
      <c r="K39">
        <f>VLOOKUP(A39,'EB-2112'!$H$9:$CP$2112, 40, FALSE)</f>
        <v>191</v>
      </c>
      <c r="L39">
        <f>VLOOKUP(A39,'EB-2112'!$H$9:$CP$2112, 85, FALSE)</f>
        <v>987</v>
      </c>
      <c r="M39">
        <f t="shared" si="1"/>
        <v>496.77600000000007</v>
      </c>
    </row>
    <row r="40" spans="1:13" x14ac:dyDescent="0.2">
      <c r="A40" s="6" t="s">
        <v>1470</v>
      </c>
      <c r="B40" t="str">
        <f>VLOOKUP(A40,'EB-2112'!$H$9:$CP$2112, 1, FALSE)</f>
        <v>Bhairpur</v>
      </c>
      <c r="C40" t="str">
        <f>VLOOKUP(A40,'All Village'!$G$2:$G$1914,1,FALSE)</f>
        <v>Bhairpur</v>
      </c>
      <c r="D40" t="str">
        <f>VLOOKUP(A40,'All Village'!$B$2:$B$1914,1,FALSE)</f>
        <v>Bhairpur</v>
      </c>
      <c r="E40" s="6">
        <v>4.0389999999999997</v>
      </c>
      <c r="F40">
        <f>VLOOKUP(A40,'EB-2112'!$H$9:$CP$2112, 3, FALSE)</f>
        <v>692</v>
      </c>
      <c r="G40">
        <f>VLOOKUP(A40,'EB-2112'!$H$9:$CP$2112, 4, FALSE)</f>
        <v>3413</v>
      </c>
      <c r="H40">
        <f t="shared" si="0"/>
        <v>2266.232</v>
      </c>
      <c r="I40">
        <f>VLOOKUP(A40,'EB-2112'!$H$9:$CP$2112, 19, FALSE)</f>
        <v>777</v>
      </c>
      <c r="J40">
        <f>VLOOKUP(D40,'EB-2112'!$H$9:$CP$2112, 22, FALSE)</f>
        <v>1163</v>
      </c>
      <c r="K40">
        <f>VLOOKUP(A40,'EB-2112'!$H$9:$CP$2112, 40, FALSE)</f>
        <v>52</v>
      </c>
      <c r="L40">
        <f>VLOOKUP(A40,'EB-2112'!$H$9:$CP$2112, 85, FALSE)</f>
        <v>2250</v>
      </c>
      <c r="M40">
        <f t="shared" si="1"/>
        <v>1103.232</v>
      </c>
    </row>
    <row r="41" spans="1:13" x14ac:dyDescent="0.2">
      <c r="A41" s="6" t="s">
        <v>882</v>
      </c>
      <c r="B41" t="str">
        <f>VLOOKUP(A41,'EB-2112'!$H$9:$CP$2112, 1, FALSE)</f>
        <v>Chandanpur</v>
      </c>
      <c r="C41" t="str">
        <f>VLOOKUP(A41,'All Village'!$G$2:$G$1914,1,FALSE)</f>
        <v>Chandanpur</v>
      </c>
      <c r="D41" t="str">
        <f>VLOOKUP(A41,'All Village'!$B$2:$B$1914,1,FALSE)</f>
        <v>Chandanpur</v>
      </c>
      <c r="E41" s="6">
        <v>2.488</v>
      </c>
      <c r="F41">
        <f>VLOOKUP(A41,'EB-2112'!$H$9:$CP$2112, 3, FALSE)</f>
        <v>121</v>
      </c>
      <c r="G41">
        <f>VLOOKUP(A41,'EB-2112'!$H$9:$CP$2112, 4, FALSE)</f>
        <v>647</v>
      </c>
      <c r="H41">
        <f t="shared" si="0"/>
        <v>429.608</v>
      </c>
      <c r="I41">
        <f>VLOOKUP(A41,'EB-2112'!$H$9:$CP$2112, 19, FALSE)</f>
        <v>494</v>
      </c>
      <c r="J41">
        <f>VLOOKUP(D41,'EB-2112'!$H$9:$CP$2112, 22, FALSE)</f>
        <v>226</v>
      </c>
      <c r="K41">
        <f>VLOOKUP(A41,'EB-2112'!$H$9:$CP$2112, 40, FALSE)</f>
        <v>70</v>
      </c>
      <c r="L41">
        <f>VLOOKUP(A41,'EB-2112'!$H$9:$CP$2112, 85, FALSE)</f>
        <v>421</v>
      </c>
      <c r="M41">
        <f t="shared" si="1"/>
        <v>203.608</v>
      </c>
    </row>
    <row r="42" spans="1:13" x14ac:dyDescent="0.2">
      <c r="A42" s="6" t="s">
        <v>881</v>
      </c>
      <c r="B42" t="str">
        <f>VLOOKUP(A42,'EB-2112'!$H$9:$CP$2112, 1, FALSE)</f>
        <v>Sapha</v>
      </c>
      <c r="C42" t="str">
        <f>VLOOKUP(A42,'All Village'!$G$2:$G$1914,1,FALSE)</f>
        <v>Sapha</v>
      </c>
      <c r="D42" t="str">
        <f>VLOOKUP(A42,'All Village'!$B$2:$B$1914,1,FALSE)</f>
        <v>Sapha</v>
      </c>
      <c r="E42" s="6">
        <v>12.003</v>
      </c>
      <c r="F42">
        <f>VLOOKUP(A42,'EB-2112'!$H$9:$CP$2112, 3, FALSE)</f>
        <v>675</v>
      </c>
      <c r="G42">
        <f>VLOOKUP(A42,'EB-2112'!$H$9:$CP$2112, 4, FALSE)</f>
        <v>3262</v>
      </c>
      <c r="H42">
        <f t="shared" si="0"/>
        <v>2165.9680000000003</v>
      </c>
      <c r="I42">
        <f>VLOOKUP(A42,'EB-2112'!$H$9:$CP$2112, 19, FALSE)</f>
        <v>1154</v>
      </c>
      <c r="J42">
        <f>VLOOKUP(D42,'EB-2112'!$H$9:$CP$2112, 22, FALSE)</f>
        <v>1335</v>
      </c>
      <c r="K42">
        <f>VLOOKUP(A42,'EB-2112'!$H$9:$CP$2112, 40, FALSE)</f>
        <v>357</v>
      </c>
      <c r="L42">
        <f>VLOOKUP(A42,'EB-2112'!$H$9:$CP$2112, 85, FALSE)</f>
        <v>1927</v>
      </c>
      <c r="M42">
        <f t="shared" si="1"/>
        <v>830.9680000000003</v>
      </c>
    </row>
    <row r="43" spans="1:13" x14ac:dyDescent="0.2">
      <c r="A43" s="6" t="s">
        <v>910</v>
      </c>
      <c r="B43" t="str">
        <f>VLOOKUP(A43,'EB-2112'!$H$9:$CP$2112, 1, FALSE)</f>
        <v>Ghasisanthapur</v>
      </c>
      <c r="C43" t="str">
        <f>VLOOKUP(A43,'All Village'!$G$2:$G$1914,1,FALSE)</f>
        <v>Ghasisanthapur</v>
      </c>
      <c r="D43" t="str">
        <f>VLOOKUP(A43,'All Village'!$B$2:$B$1914,1,FALSE)</f>
        <v>Ghasisanthapur</v>
      </c>
      <c r="E43" s="6">
        <v>1.212</v>
      </c>
      <c r="F43">
        <f>VLOOKUP(A43,'EB-2112'!$H$9:$CP$2112, 3, FALSE)</f>
        <v>64</v>
      </c>
      <c r="G43">
        <f>VLOOKUP(A43,'EB-2112'!$H$9:$CP$2112, 4, FALSE)</f>
        <v>271</v>
      </c>
      <c r="H43">
        <f t="shared" si="0"/>
        <v>179.94400000000002</v>
      </c>
      <c r="I43">
        <f>VLOOKUP(A43,'EB-2112'!$H$9:$CP$2112, 19, FALSE)</f>
        <v>44</v>
      </c>
      <c r="J43">
        <f>VLOOKUP(D43,'EB-2112'!$H$9:$CP$2112, 22, FALSE)</f>
        <v>99</v>
      </c>
      <c r="K43">
        <f>VLOOKUP(A43,'EB-2112'!$H$9:$CP$2112, 40, FALSE)</f>
        <v>6</v>
      </c>
      <c r="L43">
        <f>VLOOKUP(A43,'EB-2112'!$H$9:$CP$2112, 85, FALSE)</f>
        <v>172</v>
      </c>
      <c r="M43">
        <f t="shared" si="1"/>
        <v>80.944000000000017</v>
      </c>
    </row>
    <row r="44" spans="1:13" x14ac:dyDescent="0.2">
      <c r="A44" s="6" t="s">
        <v>886</v>
      </c>
      <c r="B44" t="str">
        <f>VLOOKUP(A44,'EB-2112'!$H$9:$CP$2112, 1, FALSE)</f>
        <v>Bada-pokhari</v>
      </c>
      <c r="C44" t="str">
        <f>VLOOKUP(A44,'All Village'!$G$2:$G$1914,1,FALSE)</f>
        <v>Bada-pokhari</v>
      </c>
      <c r="D44" t="str">
        <f>VLOOKUP(A44,'All Village'!$B$2:$B$1914,1,FALSE)</f>
        <v>Bada-pokhari</v>
      </c>
      <c r="E44" s="6">
        <v>7.9240000000000004</v>
      </c>
      <c r="F44">
        <f>VLOOKUP(A44,'EB-2112'!$H$9:$CP$2112, 3, FALSE)</f>
        <v>166</v>
      </c>
      <c r="G44">
        <f>VLOOKUP(A44,'EB-2112'!$H$9:$CP$2112, 4, FALSE)</f>
        <v>886</v>
      </c>
      <c r="H44">
        <f t="shared" si="0"/>
        <v>588.30400000000009</v>
      </c>
      <c r="I44">
        <f>VLOOKUP(A44,'EB-2112'!$H$9:$CP$2112, 19, FALSE)</f>
        <v>567</v>
      </c>
      <c r="J44">
        <f>VLOOKUP(D44,'EB-2112'!$H$9:$CP$2112, 22, FALSE)</f>
        <v>399</v>
      </c>
      <c r="K44">
        <f>VLOOKUP(A44,'EB-2112'!$H$9:$CP$2112, 40, FALSE)</f>
        <v>31</v>
      </c>
      <c r="L44">
        <f>VLOOKUP(A44,'EB-2112'!$H$9:$CP$2112, 85, FALSE)</f>
        <v>487</v>
      </c>
      <c r="M44">
        <f t="shared" si="1"/>
        <v>189.30400000000009</v>
      </c>
    </row>
    <row r="45" spans="1:13" x14ac:dyDescent="0.2">
      <c r="A45" s="6" t="s">
        <v>314</v>
      </c>
      <c r="B45" t="str">
        <f>VLOOKUP(A45,'EB-2112'!$H$9:$CP$2112, 1, FALSE)</f>
        <v>Rampur</v>
      </c>
      <c r="C45" t="str">
        <f>VLOOKUP(A45,'All Village'!$G$2:$G$1914,1,FALSE)</f>
        <v>Rampur</v>
      </c>
      <c r="D45" t="str">
        <f>VLOOKUP(A45,'All Village'!$B$2:$B$1914,1,FALSE)</f>
        <v>Rampur</v>
      </c>
      <c r="E45" s="6">
        <v>0.246</v>
      </c>
      <c r="F45">
        <f>VLOOKUP(A45,'EB-2112'!$H$9:$CP$2112, 3, FALSE)</f>
        <v>11</v>
      </c>
      <c r="G45">
        <f>VLOOKUP(A45,'EB-2112'!$H$9:$CP$2112, 4, FALSE)</f>
        <v>41</v>
      </c>
      <c r="H45">
        <f t="shared" si="0"/>
        <v>27.224</v>
      </c>
      <c r="I45">
        <f>VLOOKUP(A45,'EB-2112'!$H$9:$CP$2112, 19, FALSE)</f>
        <v>11</v>
      </c>
      <c r="J45">
        <f>VLOOKUP(D45,'EB-2112'!$H$9:$CP$2112, 22, FALSE)</f>
        <v>14</v>
      </c>
      <c r="K45">
        <f>VLOOKUP(A45,'EB-2112'!$H$9:$CP$2112, 40, FALSE)</f>
        <v>3</v>
      </c>
      <c r="L45">
        <f>VLOOKUP(A45,'EB-2112'!$H$9:$CP$2112, 85, FALSE)</f>
        <v>27</v>
      </c>
      <c r="M45">
        <f t="shared" si="1"/>
        <v>13.224</v>
      </c>
    </row>
    <row r="46" spans="1:13" x14ac:dyDescent="0.2">
      <c r="A46" s="6" t="s">
        <v>399</v>
      </c>
      <c r="B46" t="str">
        <f>VLOOKUP(A46,'EB-2112'!$H$9:$CP$2112, 1, FALSE)</f>
        <v>Ichhapur</v>
      </c>
      <c r="C46" t="str">
        <f>VLOOKUP(A46,'All Village'!$G$2:$G$1914,1,FALSE)</f>
        <v>Ichhapur</v>
      </c>
      <c r="D46" t="str">
        <f>VLOOKUP(A46,'All Village'!$B$2:$B$1914,1,FALSE)</f>
        <v>Ichhapur</v>
      </c>
      <c r="E46" s="6">
        <v>1.919</v>
      </c>
      <c r="F46">
        <f>VLOOKUP(A46,'EB-2112'!$H$9:$CP$2112, 3, FALSE)</f>
        <v>439</v>
      </c>
      <c r="G46">
        <f>VLOOKUP(A46,'EB-2112'!$H$9:$CP$2112, 4, FALSE)</f>
        <v>1967</v>
      </c>
      <c r="H46">
        <f t="shared" si="0"/>
        <v>1306.088</v>
      </c>
      <c r="I46">
        <f>VLOOKUP(A46,'EB-2112'!$H$9:$CP$2112, 19, FALSE)</f>
        <v>484</v>
      </c>
      <c r="J46">
        <f>VLOOKUP(D46,'EB-2112'!$H$9:$CP$2112, 22, FALSE)</f>
        <v>618</v>
      </c>
      <c r="K46">
        <f>VLOOKUP(A46,'EB-2112'!$H$9:$CP$2112, 40, FALSE)</f>
        <v>29</v>
      </c>
      <c r="L46">
        <f>VLOOKUP(A46,'EB-2112'!$H$9:$CP$2112, 85, FALSE)</f>
        <v>1349</v>
      </c>
      <c r="M46">
        <f t="shared" si="1"/>
        <v>688.08799999999997</v>
      </c>
    </row>
    <row r="47" spans="1:13" x14ac:dyDescent="0.2">
      <c r="A47" s="6" t="s">
        <v>1307</v>
      </c>
      <c r="B47" t="str">
        <f>VLOOKUP(A47,'EB-2112'!$H$9:$CP$2112, 1, FALSE)</f>
        <v>Palasa</v>
      </c>
      <c r="C47" t="str">
        <f>VLOOKUP(A47,'All Village'!$G$2:$G$1914,1,FALSE)</f>
        <v>Palasa</v>
      </c>
      <c r="D47" t="str">
        <f>VLOOKUP(A47,'All Village'!$B$2:$B$1914,1,FALSE)</f>
        <v>Palasa</v>
      </c>
      <c r="E47" s="6">
        <v>0.61599999999999999</v>
      </c>
      <c r="F47">
        <f>VLOOKUP(A47,'EB-2112'!$H$9:$CP$2112, 3, FALSE)</f>
        <v>0</v>
      </c>
      <c r="G47">
        <f>VLOOKUP(A47,'EB-2112'!$H$9:$CP$2112, 4, FALSE)</f>
        <v>0</v>
      </c>
      <c r="H47">
        <f t="shared" si="0"/>
        <v>0</v>
      </c>
      <c r="I47">
        <f>VLOOKUP(A47,'EB-2112'!$H$9:$CP$2112, 19, FALSE)</f>
        <v>0</v>
      </c>
      <c r="J47">
        <f>VLOOKUP(D47,'EB-2112'!$H$9:$CP$2112, 22, FALSE)</f>
        <v>0</v>
      </c>
      <c r="K47">
        <f>VLOOKUP(A47,'EB-2112'!$H$9:$CP$2112, 40, FALSE)</f>
        <v>0</v>
      </c>
      <c r="L47">
        <f>VLOOKUP(A47,'EB-2112'!$H$9:$CP$2112, 85, FALSE)</f>
        <v>0</v>
      </c>
      <c r="M47">
        <f t="shared" si="1"/>
        <v>0</v>
      </c>
    </row>
    <row r="48" spans="1:13" x14ac:dyDescent="0.2">
      <c r="A48" s="6" t="s">
        <v>1156</v>
      </c>
      <c r="B48" t="str">
        <f>VLOOKUP(A48,'EB-2112'!$H$9:$CP$2112, 1, FALSE)</f>
        <v>Dhuansahi</v>
      </c>
      <c r="C48" t="str">
        <f>VLOOKUP(A48,'All Village'!$G$2:$G$1914,1,FALSE)</f>
        <v>Dhuansahi</v>
      </c>
      <c r="D48" t="str">
        <f>VLOOKUP(A48,'All Village'!$B$2:$B$1914,1,FALSE)</f>
        <v>Dhuansahi</v>
      </c>
      <c r="E48" s="6">
        <v>0.91</v>
      </c>
      <c r="F48">
        <f>VLOOKUP(A48,'EB-2112'!$H$9:$CP$2112, 3, FALSE)</f>
        <v>260</v>
      </c>
      <c r="G48">
        <f>VLOOKUP(A48,'EB-2112'!$H$9:$CP$2112, 4, FALSE)</f>
        <v>976</v>
      </c>
      <c r="H48">
        <f t="shared" si="0"/>
        <v>648.06400000000008</v>
      </c>
      <c r="I48">
        <f>VLOOKUP(A48,'EB-2112'!$H$9:$CP$2112, 19, FALSE)</f>
        <v>232</v>
      </c>
      <c r="J48">
        <f>VLOOKUP(D48,'EB-2112'!$H$9:$CP$2112, 22, FALSE)</f>
        <v>318</v>
      </c>
      <c r="K48">
        <f>VLOOKUP(A48,'EB-2112'!$H$9:$CP$2112, 40, FALSE)</f>
        <v>170</v>
      </c>
      <c r="L48">
        <f>VLOOKUP(A48,'EB-2112'!$H$9:$CP$2112, 85, FALSE)</f>
        <v>658</v>
      </c>
      <c r="M48">
        <f t="shared" si="1"/>
        <v>330.06400000000008</v>
      </c>
    </row>
    <row r="49" spans="1:13" x14ac:dyDescent="0.2">
      <c r="A49" s="6" t="s">
        <v>1187</v>
      </c>
      <c r="B49" t="str">
        <f>VLOOKUP(A49,'EB-2112'!$H$9:$CP$2112, 1, FALSE)</f>
        <v>Manoharpur</v>
      </c>
      <c r="C49" t="str">
        <f>VLOOKUP(A49,'All Village'!$G$2:$G$1914,1,FALSE)</f>
        <v>Manoharpur</v>
      </c>
      <c r="D49" t="str">
        <f>VLOOKUP(A49,'All Village'!$B$2:$B$1914,1,FALSE)</f>
        <v>Manoharpur</v>
      </c>
      <c r="E49" s="6">
        <v>0.42799999999999999</v>
      </c>
      <c r="F49">
        <f>VLOOKUP(A49,'EB-2112'!$H$9:$CP$2112, 3, FALSE)</f>
        <v>200</v>
      </c>
      <c r="G49">
        <f>VLOOKUP(A49,'EB-2112'!$H$9:$CP$2112, 4, FALSE)</f>
        <v>841</v>
      </c>
      <c r="H49">
        <f t="shared" si="0"/>
        <v>558.42399999999998</v>
      </c>
      <c r="I49">
        <f>VLOOKUP(A49,'EB-2112'!$H$9:$CP$2112, 19, FALSE)</f>
        <v>146</v>
      </c>
      <c r="J49">
        <f>VLOOKUP(D49,'EB-2112'!$H$9:$CP$2112, 22, FALSE)</f>
        <v>284</v>
      </c>
      <c r="K49">
        <f>VLOOKUP(A49,'EB-2112'!$H$9:$CP$2112, 40, FALSE)</f>
        <v>67</v>
      </c>
      <c r="L49">
        <f>VLOOKUP(A49,'EB-2112'!$H$9:$CP$2112, 85, FALSE)</f>
        <v>557</v>
      </c>
      <c r="M49">
        <f t="shared" si="1"/>
        <v>274.42399999999998</v>
      </c>
    </row>
    <row r="50" spans="1:13" x14ac:dyDescent="0.2">
      <c r="A50" s="6" t="s">
        <v>4184</v>
      </c>
      <c r="B50" t="e">
        <f>VLOOKUP(A50,'EB-2112'!$H$9:$CP$2112, 1, FALSE)</f>
        <v>#N/A</v>
      </c>
      <c r="C50" t="str">
        <f>VLOOKUP(A50,'All Village'!$G$2:$G$1914,1,FALSE)</f>
        <v>Tunpur</v>
      </c>
      <c r="D50" t="e">
        <f>VLOOKUP(A50,'All Village'!$B$2:$B$1914,1,FALSE)</f>
        <v>#N/A</v>
      </c>
      <c r="E50" s="6">
        <v>1.4239999999999999</v>
      </c>
      <c r="F50" t="e">
        <f>VLOOKUP(A50,'EB-2112'!$H$9:$CP$2112, 3, FALSE)</f>
        <v>#N/A</v>
      </c>
      <c r="G50" t="e">
        <f>VLOOKUP(A50,'EB-2112'!$H$9:$CP$2112, 4, FALSE)</f>
        <v>#N/A</v>
      </c>
      <c r="H50" t="e">
        <f t="shared" si="0"/>
        <v>#N/A</v>
      </c>
      <c r="I50" t="e">
        <f>VLOOKUP(A50,'EB-2112'!$H$9:$CP$2112, 19, FALSE)</f>
        <v>#N/A</v>
      </c>
      <c r="J50" t="e">
        <f>VLOOKUP(D50,'EB-2112'!$H$9:$CP$2112, 22, FALSE)</f>
        <v>#N/A</v>
      </c>
      <c r="K50" t="e">
        <f>VLOOKUP(A50,'EB-2112'!$H$9:$CP$2112, 40, FALSE)</f>
        <v>#N/A</v>
      </c>
      <c r="L50" t="e">
        <f>VLOOKUP(A50,'EB-2112'!$H$9:$CP$2112, 85, FALSE)</f>
        <v>#N/A</v>
      </c>
      <c r="M50" t="e">
        <f t="shared" si="1"/>
        <v>#N/A</v>
      </c>
    </row>
    <row r="51" spans="1:13" x14ac:dyDescent="0.2">
      <c r="A51" s="6" t="s">
        <v>1373</v>
      </c>
      <c r="B51" t="str">
        <f>VLOOKUP(A51,'EB-2112'!$H$9:$CP$2112, 1, FALSE)</f>
        <v>Odakimira</v>
      </c>
      <c r="C51" t="str">
        <f>VLOOKUP(A51,'All Village'!$G$2:$G$1914,1,FALSE)</f>
        <v>Odakimira</v>
      </c>
      <c r="D51" t="str">
        <f>VLOOKUP(A51,'All Village'!$B$2:$B$1914,1,FALSE)</f>
        <v>Odakimira</v>
      </c>
      <c r="E51" s="6">
        <v>1.274</v>
      </c>
      <c r="F51">
        <f>VLOOKUP(A51,'EB-2112'!$H$9:$CP$2112, 3, FALSE)</f>
        <v>197</v>
      </c>
      <c r="G51">
        <f>VLOOKUP(A51,'EB-2112'!$H$9:$CP$2112, 4, FALSE)</f>
        <v>708</v>
      </c>
      <c r="H51">
        <f t="shared" si="0"/>
        <v>470.11200000000002</v>
      </c>
      <c r="I51">
        <f>VLOOKUP(A51,'EB-2112'!$H$9:$CP$2112, 19, FALSE)</f>
        <v>235</v>
      </c>
      <c r="J51">
        <f>VLOOKUP(D51,'EB-2112'!$H$9:$CP$2112, 22, FALSE)</f>
        <v>239</v>
      </c>
      <c r="K51">
        <f>VLOOKUP(A51,'EB-2112'!$H$9:$CP$2112, 40, FALSE)</f>
        <v>178</v>
      </c>
      <c r="L51">
        <f>VLOOKUP(A51,'EB-2112'!$H$9:$CP$2112, 85, FALSE)</f>
        <v>469</v>
      </c>
      <c r="M51">
        <f t="shared" si="1"/>
        <v>231.11200000000002</v>
      </c>
    </row>
    <row r="52" spans="1:13" x14ac:dyDescent="0.2">
      <c r="A52" s="6" t="s">
        <v>1168</v>
      </c>
      <c r="B52" t="str">
        <f>VLOOKUP(A52,'EB-2112'!$H$9:$CP$2112, 1, FALSE)</f>
        <v>Reba</v>
      </c>
      <c r="C52" t="str">
        <f>VLOOKUP(A52,'All Village'!$G$2:$G$1914,1,FALSE)</f>
        <v>Reba</v>
      </c>
      <c r="D52" t="str">
        <f>VLOOKUP(A52,'All Village'!$B$2:$B$1914,1,FALSE)</f>
        <v>Reba</v>
      </c>
      <c r="E52" s="6">
        <v>0.54100000000000004</v>
      </c>
      <c r="F52">
        <f>VLOOKUP(A52,'EB-2112'!$H$9:$CP$2112, 3, FALSE)</f>
        <v>116</v>
      </c>
      <c r="G52">
        <f>VLOOKUP(A52,'EB-2112'!$H$9:$CP$2112, 4, FALSE)</f>
        <v>486</v>
      </c>
      <c r="H52">
        <f t="shared" si="0"/>
        <v>322.70400000000001</v>
      </c>
      <c r="I52">
        <f>VLOOKUP(A52,'EB-2112'!$H$9:$CP$2112, 19, FALSE)</f>
        <v>106</v>
      </c>
      <c r="J52">
        <f>VLOOKUP(D52,'EB-2112'!$H$9:$CP$2112, 22, FALSE)</f>
        <v>144</v>
      </c>
      <c r="K52">
        <f>VLOOKUP(A52,'EB-2112'!$H$9:$CP$2112, 40, FALSE)</f>
        <v>127</v>
      </c>
      <c r="L52">
        <f>VLOOKUP(A52,'EB-2112'!$H$9:$CP$2112, 85, FALSE)</f>
        <v>342</v>
      </c>
      <c r="M52">
        <f t="shared" si="1"/>
        <v>178.70400000000001</v>
      </c>
    </row>
    <row r="53" spans="1:13" x14ac:dyDescent="0.2">
      <c r="A53" s="6" t="s">
        <v>1171</v>
      </c>
      <c r="B53" t="str">
        <f>VLOOKUP(A53,'EB-2112'!$H$9:$CP$2112, 1, FALSE)</f>
        <v>Sabijipur</v>
      </c>
      <c r="C53" t="e">
        <f>VLOOKUP(A53,'All Village'!$G$2:$G$1914,1,FALSE)</f>
        <v>#N/A</v>
      </c>
      <c r="D53" t="str">
        <f>VLOOKUP(A53,'All Village'!$B$2:$B$1914,1,FALSE)</f>
        <v>Sabijipur</v>
      </c>
      <c r="E53" s="6">
        <v>0.21199999999999999</v>
      </c>
      <c r="F53">
        <f>VLOOKUP(A53,'EB-2112'!$H$9:$CP$2112, 3, FALSE)</f>
        <v>41</v>
      </c>
      <c r="G53">
        <f>VLOOKUP(A53,'EB-2112'!$H$9:$CP$2112, 4, FALSE)</f>
        <v>175</v>
      </c>
      <c r="H53">
        <f t="shared" si="0"/>
        <v>116.2</v>
      </c>
      <c r="I53">
        <f>VLOOKUP(A53,'EB-2112'!$H$9:$CP$2112, 19, FALSE)</f>
        <v>36</v>
      </c>
      <c r="J53">
        <f>VLOOKUP(D53,'EB-2112'!$H$9:$CP$2112, 22, FALSE)</f>
        <v>97</v>
      </c>
      <c r="K53">
        <f>VLOOKUP(A53,'EB-2112'!$H$9:$CP$2112, 40, FALSE)</f>
        <v>93</v>
      </c>
      <c r="L53">
        <f>VLOOKUP(A53,'EB-2112'!$H$9:$CP$2112, 85, FALSE)</f>
        <v>78</v>
      </c>
      <c r="M53">
        <f t="shared" si="1"/>
        <v>19.200000000000003</v>
      </c>
    </row>
    <row r="54" spans="1:13" x14ac:dyDescent="0.2">
      <c r="A54" s="6" t="s">
        <v>1167</v>
      </c>
      <c r="B54" t="str">
        <f>VLOOKUP(A54,'EB-2112'!$H$9:$CP$2112, 1, FALSE)</f>
        <v>Mahanapur</v>
      </c>
      <c r="C54" t="str">
        <f>VLOOKUP(A54,'All Village'!$G$2:$G$1914,1,FALSE)</f>
        <v>Mahanapur</v>
      </c>
      <c r="D54" t="str">
        <f>VLOOKUP(A54,'All Village'!$B$2:$B$1914,1,FALSE)</f>
        <v>Mahanapur</v>
      </c>
      <c r="E54" s="6">
        <v>1.5940000000000001</v>
      </c>
      <c r="F54">
        <f>VLOOKUP(A54,'EB-2112'!$H$9:$CP$2112, 3, FALSE)</f>
        <v>288</v>
      </c>
      <c r="G54">
        <f>VLOOKUP(A54,'EB-2112'!$H$9:$CP$2112, 4, FALSE)</f>
        <v>1179</v>
      </c>
      <c r="H54">
        <f t="shared" si="0"/>
        <v>782.85599999999999</v>
      </c>
      <c r="I54">
        <f>VLOOKUP(A54,'EB-2112'!$H$9:$CP$2112, 19, FALSE)</f>
        <v>286</v>
      </c>
      <c r="J54">
        <f>VLOOKUP(D54,'EB-2112'!$H$9:$CP$2112, 22, FALSE)</f>
        <v>534</v>
      </c>
      <c r="K54">
        <f>VLOOKUP(A54,'EB-2112'!$H$9:$CP$2112, 40, FALSE)</f>
        <v>339</v>
      </c>
      <c r="L54">
        <f>VLOOKUP(A54,'EB-2112'!$H$9:$CP$2112, 85, FALSE)</f>
        <v>645</v>
      </c>
      <c r="M54">
        <f t="shared" si="1"/>
        <v>248.85599999999999</v>
      </c>
    </row>
    <row r="55" spans="1:13" x14ac:dyDescent="0.2">
      <c r="A55" s="6" t="s">
        <v>1080</v>
      </c>
      <c r="B55" t="str">
        <f>VLOOKUP(A55,'EB-2112'!$H$9:$CP$2112, 1, FALSE)</f>
        <v>Baro</v>
      </c>
      <c r="C55" t="str">
        <f>VLOOKUP(A55,'All Village'!$G$2:$G$1914,1,FALSE)</f>
        <v>Baro</v>
      </c>
      <c r="D55" t="str">
        <f>VLOOKUP(A55,'All Village'!$B$2:$B$1914,1,FALSE)</f>
        <v>Baro</v>
      </c>
      <c r="E55" s="6">
        <v>0.33300000000000002</v>
      </c>
      <c r="F55">
        <f>VLOOKUP(A55,'EB-2112'!$H$9:$CP$2112, 3, FALSE)</f>
        <v>65</v>
      </c>
      <c r="G55">
        <f>VLOOKUP(A55,'EB-2112'!$H$9:$CP$2112, 4, FALSE)</f>
        <v>248</v>
      </c>
      <c r="H55">
        <f t="shared" si="0"/>
        <v>164.672</v>
      </c>
      <c r="I55">
        <f>VLOOKUP(A55,'EB-2112'!$H$9:$CP$2112, 19, FALSE)</f>
        <v>68</v>
      </c>
      <c r="J55">
        <f>VLOOKUP(D55,'EB-2112'!$H$9:$CP$2112, 22, FALSE)</f>
        <v>68</v>
      </c>
      <c r="K55">
        <f>VLOOKUP(A55,'EB-2112'!$H$9:$CP$2112, 40, FALSE)</f>
        <v>8</v>
      </c>
      <c r="L55">
        <f>VLOOKUP(A55,'EB-2112'!$H$9:$CP$2112, 85, FALSE)</f>
        <v>180</v>
      </c>
      <c r="M55">
        <f t="shared" si="1"/>
        <v>96.671999999999997</v>
      </c>
    </row>
    <row r="56" spans="1:13" x14ac:dyDescent="0.2">
      <c r="A56" s="6" t="s">
        <v>1135</v>
      </c>
      <c r="B56" t="str">
        <f>VLOOKUP(A56,'EB-2112'!$H$9:$CP$2112, 1, FALSE)</f>
        <v>Malasasan</v>
      </c>
      <c r="C56" t="str">
        <f>VLOOKUP(A56,'All Village'!$G$2:$G$1914,1,FALSE)</f>
        <v>Malasasan</v>
      </c>
      <c r="D56" t="str">
        <f>VLOOKUP(A56,'All Village'!$B$2:$B$1914,1,FALSE)</f>
        <v>Malasasan</v>
      </c>
      <c r="E56" s="6">
        <v>2.0390000000000001</v>
      </c>
      <c r="F56">
        <f>VLOOKUP(A56,'EB-2112'!$H$9:$CP$2112, 3, FALSE)</f>
        <v>589</v>
      </c>
      <c r="G56">
        <f>VLOOKUP(A56,'EB-2112'!$H$9:$CP$2112, 4, FALSE)</f>
        <v>2177</v>
      </c>
      <c r="H56">
        <f t="shared" si="0"/>
        <v>1445.528</v>
      </c>
      <c r="I56">
        <f>VLOOKUP(A56,'EB-2112'!$H$9:$CP$2112, 19, FALSE)</f>
        <v>525</v>
      </c>
      <c r="J56">
        <f>VLOOKUP(D56,'EB-2112'!$H$9:$CP$2112, 22, FALSE)</f>
        <v>913</v>
      </c>
      <c r="K56">
        <f>VLOOKUP(A56,'EB-2112'!$H$9:$CP$2112, 40, FALSE)</f>
        <v>475</v>
      </c>
      <c r="L56">
        <f>VLOOKUP(A56,'EB-2112'!$H$9:$CP$2112, 85, FALSE)</f>
        <v>1264</v>
      </c>
      <c r="M56">
        <f t="shared" si="1"/>
        <v>532.52800000000002</v>
      </c>
    </row>
    <row r="57" spans="1:13" x14ac:dyDescent="0.2">
      <c r="A57" s="6" t="s">
        <v>1378</v>
      </c>
      <c r="B57" t="str">
        <f>VLOOKUP(A57,'EB-2112'!$H$9:$CP$2112, 1, FALSE)</f>
        <v>Sailo</v>
      </c>
      <c r="C57" t="str">
        <f>VLOOKUP(A57,'All Village'!$G$2:$G$1914,1,FALSE)</f>
        <v>Sailo</v>
      </c>
      <c r="D57" t="str">
        <f>VLOOKUP(A57,'All Village'!$B$2:$B$1914,1,FALSE)</f>
        <v>Sailo</v>
      </c>
      <c r="E57" s="6">
        <v>0.76400000000000001</v>
      </c>
      <c r="F57">
        <f>VLOOKUP(A57,'EB-2112'!$H$9:$CP$2112, 3, FALSE)</f>
        <v>45</v>
      </c>
      <c r="G57">
        <f>VLOOKUP(A57,'EB-2112'!$H$9:$CP$2112, 4, FALSE)</f>
        <v>178</v>
      </c>
      <c r="H57">
        <f t="shared" si="0"/>
        <v>118.19200000000001</v>
      </c>
      <c r="I57">
        <f>VLOOKUP(A57,'EB-2112'!$H$9:$CP$2112, 19, FALSE)</f>
        <v>35</v>
      </c>
      <c r="J57">
        <f>VLOOKUP(D57,'EB-2112'!$H$9:$CP$2112, 22, FALSE)</f>
        <v>60</v>
      </c>
      <c r="K57">
        <f>VLOOKUP(A57,'EB-2112'!$H$9:$CP$2112, 40, FALSE)</f>
        <v>20</v>
      </c>
      <c r="L57">
        <f>VLOOKUP(A57,'EB-2112'!$H$9:$CP$2112, 85, FALSE)</f>
        <v>118</v>
      </c>
      <c r="M57">
        <f t="shared" si="1"/>
        <v>58.192000000000007</v>
      </c>
    </row>
    <row r="58" spans="1:13" x14ac:dyDescent="0.2">
      <c r="A58" s="6" t="s">
        <v>879</v>
      </c>
      <c r="B58" t="str">
        <f>VLOOKUP(A58,'EB-2112'!$H$9:$CP$2112, 1, FALSE)</f>
        <v>Suanai</v>
      </c>
      <c r="C58" t="str">
        <f>VLOOKUP(A58,'All Village'!$G$2:$G$1914,1,FALSE)</f>
        <v>Suanai</v>
      </c>
      <c r="D58" t="str">
        <f>VLOOKUP(A58,'All Village'!$B$2:$B$1914,1,FALSE)</f>
        <v>Suanai</v>
      </c>
      <c r="E58" s="6">
        <v>1.325</v>
      </c>
      <c r="F58">
        <f>VLOOKUP(A58,'EB-2112'!$H$9:$CP$2112, 3, FALSE)</f>
        <v>138</v>
      </c>
      <c r="G58">
        <f>VLOOKUP(A58,'EB-2112'!$H$9:$CP$2112, 4, FALSE)</f>
        <v>627</v>
      </c>
      <c r="H58">
        <f t="shared" si="0"/>
        <v>416.32800000000003</v>
      </c>
      <c r="I58">
        <f>VLOOKUP(A58,'EB-2112'!$H$9:$CP$2112, 19, FALSE)</f>
        <v>184</v>
      </c>
      <c r="J58">
        <f>VLOOKUP(D58,'EB-2112'!$H$9:$CP$2112, 22, FALSE)</f>
        <v>198</v>
      </c>
      <c r="K58">
        <f>VLOOKUP(A58,'EB-2112'!$H$9:$CP$2112, 40, FALSE)</f>
        <v>128</v>
      </c>
      <c r="L58">
        <f>VLOOKUP(A58,'EB-2112'!$H$9:$CP$2112, 85, FALSE)</f>
        <v>429</v>
      </c>
      <c r="M58">
        <f t="shared" si="1"/>
        <v>218.32800000000003</v>
      </c>
    </row>
    <row r="59" spans="1:13" x14ac:dyDescent="0.2">
      <c r="A59" s="6" t="s">
        <v>907</v>
      </c>
      <c r="B59" t="str">
        <f>VLOOKUP(A59,'EB-2112'!$H$9:$CP$2112, 1, FALSE)</f>
        <v>Mania</v>
      </c>
      <c r="C59" t="str">
        <f>VLOOKUP(A59,'All Village'!$G$2:$G$1914,1,FALSE)</f>
        <v>Mania</v>
      </c>
      <c r="D59" t="str">
        <f>VLOOKUP(A59,'All Village'!$B$2:$B$1914,1,FALSE)</f>
        <v>Mania</v>
      </c>
      <c r="E59" s="6">
        <v>6.6390000000000002</v>
      </c>
      <c r="F59">
        <f>VLOOKUP(A59,'EB-2112'!$H$9:$CP$2112, 3, FALSE)</f>
        <v>449</v>
      </c>
      <c r="G59">
        <f>VLOOKUP(A59,'EB-2112'!$H$9:$CP$2112, 4, FALSE)</f>
        <v>2125</v>
      </c>
      <c r="H59">
        <f t="shared" si="0"/>
        <v>1411</v>
      </c>
      <c r="I59">
        <f>VLOOKUP(A59,'EB-2112'!$H$9:$CP$2112, 19, FALSE)</f>
        <v>892</v>
      </c>
      <c r="J59">
        <f>VLOOKUP(D59,'EB-2112'!$H$9:$CP$2112, 22, FALSE)</f>
        <v>671</v>
      </c>
      <c r="K59">
        <f>VLOOKUP(A59,'EB-2112'!$H$9:$CP$2112, 40, FALSE)</f>
        <v>523</v>
      </c>
      <c r="L59">
        <f>VLOOKUP(A59,'EB-2112'!$H$9:$CP$2112, 85, FALSE)</f>
        <v>1454</v>
      </c>
      <c r="M59">
        <f t="shared" si="1"/>
        <v>740</v>
      </c>
    </row>
    <row r="60" spans="1:13" x14ac:dyDescent="0.2">
      <c r="A60" s="6" t="s">
        <v>953</v>
      </c>
      <c r="B60" t="str">
        <f>VLOOKUP(A60,'EB-2112'!$H$9:$CP$2112, 1, FALSE)</f>
        <v>Brahmanapada</v>
      </c>
      <c r="C60" t="str">
        <f>VLOOKUP(A60,'All Village'!$G$2:$G$1914,1,FALSE)</f>
        <v>Brahmanapada</v>
      </c>
      <c r="D60" t="str">
        <f>VLOOKUP(A60,'All Village'!$B$2:$B$1914,1,FALSE)</f>
        <v>Brahmanapada</v>
      </c>
      <c r="E60" s="6">
        <v>1.256</v>
      </c>
      <c r="F60">
        <f>VLOOKUP(A60,'EB-2112'!$H$9:$CP$2112, 3, FALSE)</f>
        <v>151</v>
      </c>
      <c r="G60">
        <f>VLOOKUP(A60,'EB-2112'!$H$9:$CP$2112, 4, FALSE)</f>
        <v>735</v>
      </c>
      <c r="H60">
        <f t="shared" si="0"/>
        <v>488.04</v>
      </c>
      <c r="I60">
        <f>VLOOKUP(A60,'EB-2112'!$H$9:$CP$2112, 19, FALSE)</f>
        <v>162</v>
      </c>
      <c r="J60">
        <f>VLOOKUP(D60,'EB-2112'!$H$9:$CP$2112, 22, FALSE)</f>
        <v>256</v>
      </c>
      <c r="K60">
        <f>VLOOKUP(A60,'EB-2112'!$H$9:$CP$2112, 40, FALSE)</f>
        <v>21</v>
      </c>
      <c r="L60">
        <f>VLOOKUP(A60,'EB-2112'!$H$9:$CP$2112, 85, FALSE)</f>
        <v>479</v>
      </c>
      <c r="M60">
        <f t="shared" si="1"/>
        <v>232.04000000000002</v>
      </c>
    </row>
    <row r="61" spans="1:13" x14ac:dyDescent="0.2">
      <c r="A61" s="6" t="s">
        <v>388</v>
      </c>
      <c r="B61" t="str">
        <f>VLOOKUP(A61,'EB-2112'!$H$9:$CP$2112, 1, FALSE)</f>
        <v>Biswanathpur</v>
      </c>
      <c r="C61" t="str">
        <f>VLOOKUP(A61,'All Village'!$G$2:$G$1914,1,FALSE)</f>
        <v>Biswanathpur</v>
      </c>
      <c r="D61" t="str">
        <f>VLOOKUP(A61,'All Village'!$B$2:$B$1914,1,FALSE)</f>
        <v>Biswanathpur</v>
      </c>
      <c r="E61" s="6">
        <v>1.119</v>
      </c>
      <c r="F61">
        <f>VLOOKUP(A61,'EB-2112'!$H$9:$CP$2112, 3, FALSE)</f>
        <v>143</v>
      </c>
      <c r="G61">
        <f>VLOOKUP(A61,'EB-2112'!$H$9:$CP$2112, 4, FALSE)</f>
        <v>706</v>
      </c>
      <c r="H61">
        <f t="shared" si="0"/>
        <v>468.78400000000005</v>
      </c>
      <c r="I61">
        <f>VLOOKUP(A61,'EB-2112'!$H$9:$CP$2112, 19, FALSE)</f>
        <v>109</v>
      </c>
      <c r="J61">
        <f>VLOOKUP(D61,'EB-2112'!$H$9:$CP$2112, 22, FALSE)</f>
        <v>236</v>
      </c>
      <c r="K61">
        <f>VLOOKUP(A61,'EB-2112'!$H$9:$CP$2112, 40, FALSE)</f>
        <v>54</v>
      </c>
      <c r="L61">
        <f>VLOOKUP(A61,'EB-2112'!$H$9:$CP$2112, 85, FALSE)</f>
        <v>470</v>
      </c>
      <c r="M61">
        <f t="shared" si="1"/>
        <v>232.78400000000005</v>
      </c>
    </row>
    <row r="62" spans="1:13" x14ac:dyDescent="0.2">
      <c r="A62" s="6" t="s">
        <v>913</v>
      </c>
      <c r="B62" t="str">
        <f>VLOOKUP(A62,'EB-2112'!$H$9:$CP$2112, 1, FALSE)</f>
        <v>Sanadebil</v>
      </c>
      <c r="C62" t="str">
        <f>VLOOKUP(A62,'All Village'!$G$2:$G$1914,1,FALSE)</f>
        <v>Sanadebil</v>
      </c>
      <c r="D62" t="str">
        <f>VLOOKUP(A62,'All Village'!$B$2:$B$1914,1,FALSE)</f>
        <v>Sanadebil</v>
      </c>
      <c r="E62" s="6">
        <v>0.40200000000000002</v>
      </c>
      <c r="F62">
        <f>VLOOKUP(A62,'EB-2112'!$H$9:$CP$2112, 3, FALSE)</f>
        <v>85</v>
      </c>
      <c r="G62">
        <f>VLOOKUP(A62,'EB-2112'!$H$9:$CP$2112, 4, FALSE)</f>
        <v>363</v>
      </c>
      <c r="H62">
        <f t="shared" si="0"/>
        <v>241.03200000000001</v>
      </c>
      <c r="I62">
        <f>VLOOKUP(A62,'EB-2112'!$H$9:$CP$2112, 19, FALSE)</f>
        <v>111</v>
      </c>
      <c r="J62">
        <f>VLOOKUP(D62,'EB-2112'!$H$9:$CP$2112, 22, FALSE)</f>
        <v>130</v>
      </c>
      <c r="K62">
        <f>VLOOKUP(A62,'EB-2112'!$H$9:$CP$2112, 40, FALSE)</f>
        <v>35</v>
      </c>
      <c r="L62">
        <f>VLOOKUP(A62,'EB-2112'!$H$9:$CP$2112, 85, FALSE)</f>
        <v>233</v>
      </c>
      <c r="M62">
        <f t="shared" si="1"/>
        <v>111.03200000000001</v>
      </c>
    </row>
    <row r="63" spans="1:13" x14ac:dyDescent="0.2">
      <c r="A63" s="6" t="s">
        <v>900</v>
      </c>
      <c r="B63" t="str">
        <f>VLOOKUP(A63,'EB-2112'!$H$9:$CP$2112, 1, FALSE)</f>
        <v>Teliapada</v>
      </c>
      <c r="C63" t="str">
        <f>VLOOKUP(A63,'All Village'!$G$2:$G$1914,1,FALSE)</f>
        <v>Teliapada</v>
      </c>
      <c r="D63" t="str">
        <f>VLOOKUP(A63,'All Village'!$B$2:$B$1914,1,FALSE)</f>
        <v>Teliapada</v>
      </c>
      <c r="E63" s="6">
        <v>0.216</v>
      </c>
      <c r="F63">
        <f>VLOOKUP(A63,'EB-2112'!$H$9:$CP$2112, 3, FALSE)</f>
        <v>96</v>
      </c>
      <c r="G63">
        <f>VLOOKUP(A63,'EB-2112'!$H$9:$CP$2112, 4, FALSE)</f>
        <v>514</v>
      </c>
      <c r="H63">
        <f t="shared" si="0"/>
        <v>341.29599999999999</v>
      </c>
      <c r="I63">
        <f>VLOOKUP(A63,'EB-2112'!$H$9:$CP$2112, 19, FALSE)</f>
        <v>122</v>
      </c>
      <c r="J63">
        <f>VLOOKUP(D63,'EB-2112'!$H$9:$CP$2112, 22, FALSE)</f>
        <v>285</v>
      </c>
      <c r="K63">
        <f>VLOOKUP(A63,'EB-2112'!$H$9:$CP$2112, 40, FALSE)</f>
        <v>166</v>
      </c>
      <c r="L63">
        <f>VLOOKUP(A63,'EB-2112'!$H$9:$CP$2112, 85, FALSE)</f>
        <v>229</v>
      </c>
      <c r="M63">
        <f t="shared" si="1"/>
        <v>56.295999999999992</v>
      </c>
    </row>
    <row r="64" spans="1:13" x14ac:dyDescent="0.2">
      <c r="A64" s="6" t="s">
        <v>4039</v>
      </c>
      <c r="B64" t="e">
        <f>VLOOKUP(A64,'EB-2112'!$H$9:$CP$2112, 1, FALSE)</f>
        <v>#N/A</v>
      </c>
      <c r="C64" t="e">
        <f>VLOOKUP(A64,'All Village'!$G$2:$G$1914,1,FALSE)</f>
        <v>#N/A</v>
      </c>
      <c r="D64" t="e">
        <f>VLOOKUP(A64,'All Village'!$B$2:$B$1914,1,FALSE)</f>
        <v>#N/A</v>
      </c>
      <c r="E64" s="6">
        <v>2.5390000000000001</v>
      </c>
      <c r="F64" t="e">
        <f>VLOOKUP(A64,'EB-2112'!$H$9:$CP$2112, 3, FALSE)</f>
        <v>#N/A</v>
      </c>
      <c r="G64" t="e">
        <f>VLOOKUP(A64,'EB-2112'!$H$9:$CP$2112, 4, FALSE)</f>
        <v>#N/A</v>
      </c>
      <c r="H64" t="e">
        <f t="shared" si="0"/>
        <v>#N/A</v>
      </c>
      <c r="I64" t="e">
        <f>VLOOKUP(A64,'EB-2112'!$H$9:$CP$2112, 19, FALSE)</f>
        <v>#N/A</v>
      </c>
      <c r="J64" t="e">
        <f>VLOOKUP(D64,'EB-2112'!$H$9:$CP$2112, 22, FALSE)</f>
        <v>#N/A</v>
      </c>
      <c r="K64" t="e">
        <f>VLOOKUP(A64,'EB-2112'!$H$9:$CP$2112, 40, FALSE)</f>
        <v>#N/A</v>
      </c>
      <c r="L64" t="e">
        <f>VLOOKUP(A64,'EB-2112'!$H$9:$CP$2112, 85, FALSE)</f>
        <v>#N/A</v>
      </c>
      <c r="M64" t="e">
        <f t="shared" si="1"/>
        <v>#N/A</v>
      </c>
    </row>
    <row r="65" spans="1:13" x14ac:dyDescent="0.2">
      <c r="A65" s="6" t="s">
        <v>4039</v>
      </c>
      <c r="B65" t="e">
        <f>VLOOKUP(A65,'EB-2112'!$H$9:$CP$2112, 1, FALSE)</f>
        <v>#N/A</v>
      </c>
      <c r="C65" t="e">
        <f>VLOOKUP(A65,'All Village'!$G$2:$G$1914,1,FALSE)</f>
        <v>#N/A</v>
      </c>
      <c r="D65" t="e">
        <f>VLOOKUP(A65,'All Village'!$B$2:$B$1914,1,FALSE)</f>
        <v>#N/A</v>
      </c>
      <c r="E65" s="6">
        <v>0.59699999999999998</v>
      </c>
      <c r="F65" t="e">
        <f>VLOOKUP(A65,'EB-2112'!$H$9:$CP$2112, 3, FALSE)</f>
        <v>#N/A</v>
      </c>
      <c r="G65" t="e">
        <f>VLOOKUP(A65,'EB-2112'!$H$9:$CP$2112, 4, FALSE)</f>
        <v>#N/A</v>
      </c>
      <c r="H65" t="e">
        <f t="shared" si="0"/>
        <v>#N/A</v>
      </c>
      <c r="I65" t="e">
        <f>VLOOKUP(A65,'EB-2112'!$H$9:$CP$2112, 19, FALSE)</f>
        <v>#N/A</v>
      </c>
      <c r="J65" t="e">
        <f>VLOOKUP(D65,'EB-2112'!$H$9:$CP$2112, 22, FALSE)</f>
        <v>#N/A</v>
      </c>
      <c r="K65" t="e">
        <f>VLOOKUP(A65,'EB-2112'!$H$9:$CP$2112, 40, FALSE)</f>
        <v>#N/A</v>
      </c>
      <c r="L65" t="e">
        <f>VLOOKUP(A65,'EB-2112'!$H$9:$CP$2112, 85, FALSE)</f>
        <v>#N/A</v>
      </c>
      <c r="M65" t="e">
        <f t="shared" si="1"/>
        <v>#N/A</v>
      </c>
    </row>
    <row r="66" spans="1:13" x14ac:dyDescent="0.2">
      <c r="A66" s="6" t="s">
        <v>4039</v>
      </c>
      <c r="B66" t="e">
        <f>VLOOKUP(A66,'EB-2112'!$H$9:$CP$2112, 1, FALSE)</f>
        <v>#N/A</v>
      </c>
      <c r="C66" t="e">
        <f>VLOOKUP(A66,'All Village'!$G$2:$G$1914,1,FALSE)</f>
        <v>#N/A</v>
      </c>
      <c r="D66" t="e">
        <f>VLOOKUP(A66,'All Village'!$B$2:$B$1914,1,FALSE)</f>
        <v>#N/A</v>
      </c>
      <c r="E66" s="6">
        <v>0.58399999999999996</v>
      </c>
      <c r="F66" t="e">
        <f>VLOOKUP(A66,'EB-2112'!$H$9:$CP$2112, 3, FALSE)</f>
        <v>#N/A</v>
      </c>
      <c r="G66" t="e">
        <f>VLOOKUP(A66,'EB-2112'!$H$9:$CP$2112, 4, FALSE)</f>
        <v>#N/A</v>
      </c>
      <c r="H66" t="e">
        <f t="shared" si="0"/>
        <v>#N/A</v>
      </c>
      <c r="I66" t="e">
        <f>VLOOKUP(A66,'EB-2112'!$H$9:$CP$2112, 19, FALSE)</f>
        <v>#N/A</v>
      </c>
      <c r="J66" t="e">
        <f>VLOOKUP(D66,'EB-2112'!$H$9:$CP$2112, 22, FALSE)</f>
        <v>#N/A</v>
      </c>
      <c r="K66" t="e">
        <f>VLOOKUP(A66,'EB-2112'!$H$9:$CP$2112, 40, FALSE)</f>
        <v>#N/A</v>
      </c>
      <c r="L66" t="e">
        <f>VLOOKUP(A66,'EB-2112'!$H$9:$CP$2112, 85, FALSE)</f>
        <v>#N/A</v>
      </c>
      <c r="M66" t="e">
        <f t="shared" si="1"/>
        <v>#N/A</v>
      </c>
    </row>
    <row r="67" spans="1:13" x14ac:dyDescent="0.2">
      <c r="A67" s="6" t="s">
        <v>4039</v>
      </c>
      <c r="B67" t="e">
        <f>VLOOKUP(A67,'EB-2112'!$H$9:$CP$2112, 1, FALSE)</f>
        <v>#N/A</v>
      </c>
      <c r="C67" t="e">
        <f>VLOOKUP(A67,'All Village'!$G$2:$G$1914,1,FALSE)</f>
        <v>#N/A</v>
      </c>
      <c r="D67" t="e">
        <f>VLOOKUP(A67,'All Village'!$B$2:$B$1914,1,FALSE)</f>
        <v>#N/A</v>
      </c>
      <c r="E67" s="6">
        <v>0.85</v>
      </c>
      <c r="F67" t="e">
        <f>VLOOKUP(A67,'EB-2112'!$H$9:$CP$2112, 3, FALSE)</f>
        <v>#N/A</v>
      </c>
      <c r="G67" t="e">
        <f>VLOOKUP(A67,'EB-2112'!$H$9:$CP$2112, 4, FALSE)</f>
        <v>#N/A</v>
      </c>
      <c r="H67" t="e">
        <f t="shared" ref="H67:H130" si="2">((66.4/100)*G67)</f>
        <v>#N/A</v>
      </c>
      <c r="I67" t="e">
        <f>VLOOKUP(A67,'EB-2112'!$H$9:$CP$2112, 19, FALSE)</f>
        <v>#N/A</v>
      </c>
      <c r="J67" t="e">
        <f>VLOOKUP(D67,'EB-2112'!$H$9:$CP$2112, 22, FALSE)</f>
        <v>#N/A</v>
      </c>
      <c r="K67" t="e">
        <f>VLOOKUP(A67,'EB-2112'!$H$9:$CP$2112, 40, FALSE)</f>
        <v>#N/A</v>
      </c>
      <c r="L67" t="e">
        <f>VLOOKUP(A67,'EB-2112'!$H$9:$CP$2112, 85, FALSE)</f>
        <v>#N/A</v>
      </c>
      <c r="M67" t="e">
        <f t="shared" ref="M67:M130" si="3">(H67-J67)</f>
        <v>#N/A</v>
      </c>
    </row>
    <row r="68" spans="1:13" x14ac:dyDescent="0.2">
      <c r="A68" s="6" t="s">
        <v>1207</v>
      </c>
      <c r="B68" t="str">
        <f>VLOOKUP(A68,'EB-2112'!$H$9:$CP$2112, 1, FALSE)</f>
        <v>Osada</v>
      </c>
      <c r="C68" t="str">
        <f>VLOOKUP(A68,'All Village'!$G$2:$G$1914,1,FALSE)</f>
        <v>Osada</v>
      </c>
      <c r="D68" t="str">
        <f>VLOOKUP(A68,'All Village'!$B$2:$B$1914,1,FALSE)</f>
        <v>Osada</v>
      </c>
      <c r="E68" s="6">
        <v>0.52</v>
      </c>
      <c r="F68">
        <f>VLOOKUP(A68,'EB-2112'!$H$9:$CP$2112, 3, FALSE)</f>
        <v>79</v>
      </c>
      <c r="G68">
        <f>VLOOKUP(A68,'EB-2112'!$H$9:$CP$2112, 4, FALSE)</f>
        <v>329</v>
      </c>
      <c r="H68">
        <f t="shared" si="2"/>
        <v>218.45600000000002</v>
      </c>
      <c r="I68">
        <f>VLOOKUP(A68,'EB-2112'!$H$9:$CP$2112, 19, FALSE)</f>
        <v>39</v>
      </c>
      <c r="J68">
        <f>VLOOKUP(D68,'EB-2112'!$H$9:$CP$2112, 22, FALSE)</f>
        <v>161</v>
      </c>
      <c r="K68">
        <f>VLOOKUP(A68,'EB-2112'!$H$9:$CP$2112, 40, FALSE)</f>
        <v>91</v>
      </c>
      <c r="L68">
        <f>VLOOKUP(A68,'EB-2112'!$H$9:$CP$2112, 85, FALSE)</f>
        <v>168</v>
      </c>
      <c r="M68">
        <f t="shared" si="3"/>
        <v>57.456000000000017</v>
      </c>
    </row>
    <row r="69" spans="1:13" x14ac:dyDescent="0.2">
      <c r="A69" s="6" t="s">
        <v>883</v>
      </c>
      <c r="B69" t="str">
        <f>VLOOKUP(A69,'EB-2112'!$H$9:$CP$2112, 1, FALSE)</f>
        <v>Kanhupur</v>
      </c>
      <c r="C69" t="str">
        <f>VLOOKUP(A69,'All Village'!$G$2:$G$1914,1,FALSE)</f>
        <v>Kanhupur</v>
      </c>
      <c r="D69" t="str">
        <f>VLOOKUP(A69,'All Village'!$B$2:$B$1914,1,FALSE)</f>
        <v>Kanhupur</v>
      </c>
      <c r="E69" s="6">
        <v>1.895</v>
      </c>
      <c r="F69">
        <f>VLOOKUP(A69,'EB-2112'!$H$9:$CP$2112, 3, FALSE)</f>
        <v>233</v>
      </c>
      <c r="G69">
        <f>VLOOKUP(A69,'EB-2112'!$H$9:$CP$2112, 4, FALSE)</f>
        <v>1018</v>
      </c>
      <c r="H69">
        <f t="shared" si="2"/>
        <v>675.952</v>
      </c>
      <c r="I69">
        <f>VLOOKUP(A69,'EB-2112'!$H$9:$CP$2112, 19, FALSE)</f>
        <v>286</v>
      </c>
      <c r="J69">
        <f>VLOOKUP(D69,'EB-2112'!$H$9:$CP$2112, 22, FALSE)</f>
        <v>312</v>
      </c>
      <c r="K69">
        <f>VLOOKUP(A69,'EB-2112'!$H$9:$CP$2112, 40, FALSE)</f>
        <v>43</v>
      </c>
      <c r="L69">
        <f>VLOOKUP(A69,'EB-2112'!$H$9:$CP$2112, 85, FALSE)</f>
        <v>706</v>
      </c>
      <c r="M69">
        <f t="shared" si="3"/>
        <v>363.952</v>
      </c>
    </row>
    <row r="70" spans="1:13" x14ac:dyDescent="0.2">
      <c r="A70" s="6" t="s">
        <v>4039</v>
      </c>
      <c r="B70" t="e">
        <f>VLOOKUP(A70,'EB-2112'!$H$9:$CP$2112, 1, FALSE)</f>
        <v>#N/A</v>
      </c>
      <c r="C70" t="e">
        <f>VLOOKUP(A70,'All Village'!$G$2:$G$1914,1,FALSE)</f>
        <v>#N/A</v>
      </c>
      <c r="D70" t="e">
        <f>VLOOKUP(A70,'All Village'!$B$2:$B$1914,1,FALSE)</f>
        <v>#N/A</v>
      </c>
      <c r="E70" s="6">
        <v>0.91800000000000004</v>
      </c>
      <c r="F70" t="e">
        <f>VLOOKUP(A70,'EB-2112'!$H$9:$CP$2112, 3, FALSE)</f>
        <v>#N/A</v>
      </c>
      <c r="G70" t="e">
        <f>VLOOKUP(A70,'EB-2112'!$H$9:$CP$2112, 4, FALSE)</f>
        <v>#N/A</v>
      </c>
      <c r="H70" t="e">
        <f t="shared" si="2"/>
        <v>#N/A</v>
      </c>
      <c r="I70" t="e">
        <f>VLOOKUP(A70,'EB-2112'!$H$9:$CP$2112, 19, FALSE)</f>
        <v>#N/A</v>
      </c>
      <c r="J70" t="e">
        <f>VLOOKUP(D70,'EB-2112'!$H$9:$CP$2112, 22, FALSE)</f>
        <v>#N/A</v>
      </c>
      <c r="K70" t="e">
        <f>VLOOKUP(A70,'EB-2112'!$H$9:$CP$2112, 40, FALSE)</f>
        <v>#N/A</v>
      </c>
      <c r="L70" t="e">
        <f>VLOOKUP(A70,'EB-2112'!$H$9:$CP$2112, 85, FALSE)</f>
        <v>#N/A</v>
      </c>
      <c r="M70" t="e">
        <f t="shared" si="3"/>
        <v>#N/A</v>
      </c>
    </row>
    <row r="71" spans="1:13" x14ac:dyDescent="0.2">
      <c r="A71" s="6" t="s">
        <v>4039</v>
      </c>
      <c r="B71" t="e">
        <f>VLOOKUP(A71,'EB-2112'!$H$9:$CP$2112, 1, FALSE)</f>
        <v>#N/A</v>
      </c>
      <c r="C71" t="e">
        <f>VLOOKUP(A71,'All Village'!$G$2:$G$1914,1,FALSE)</f>
        <v>#N/A</v>
      </c>
      <c r="D71" t="e">
        <f>VLOOKUP(A71,'All Village'!$B$2:$B$1914,1,FALSE)</f>
        <v>#N/A</v>
      </c>
      <c r="E71" s="6">
        <v>0.99399999999999999</v>
      </c>
      <c r="F71" t="e">
        <f>VLOOKUP(A71,'EB-2112'!$H$9:$CP$2112, 3, FALSE)</f>
        <v>#N/A</v>
      </c>
      <c r="G71" t="e">
        <f>VLOOKUP(A71,'EB-2112'!$H$9:$CP$2112, 4, FALSE)</f>
        <v>#N/A</v>
      </c>
      <c r="H71" t="e">
        <f t="shared" si="2"/>
        <v>#N/A</v>
      </c>
      <c r="I71" t="e">
        <f>VLOOKUP(A71,'EB-2112'!$H$9:$CP$2112, 19, FALSE)</f>
        <v>#N/A</v>
      </c>
      <c r="J71" t="e">
        <f>VLOOKUP(D71,'EB-2112'!$H$9:$CP$2112, 22, FALSE)</f>
        <v>#N/A</v>
      </c>
      <c r="K71" t="e">
        <f>VLOOKUP(A71,'EB-2112'!$H$9:$CP$2112, 40, FALSE)</f>
        <v>#N/A</v>
      </c>
      <c r="L71" t="e">
        <f>VLOOKUP(A71,'EB-2112'!$H$9:$CP$2112, 85, FALSE)</f>
        <v>#N/A</v>
      </c>
      <c r="M71" t="e">
        <f t="shared" si="3"/>
        <v>#N/A</v>
      </c>
    </row>
    <row r="72" spans="1:13" x14ac:dyDescent="0.2">
      <c r="A72" s="6" t="s">
        <v>905</v>
      </c>
      <c r="B72" t="str">
        <f>VLOOKUP(A72,'EB-2112'!$H$9:$CP$2112, 1, FALSE)</f>
        <v>Kolha</v>
      </c>
      <c r="C72" t="str">
        <f>VLOOKUP(A72,'All Village'!$G$2:$G$1914,1,FALSE)</f>
        <v>Kolha</v>
      </c>
      <c r="D72" t="str">
        <f>VLOOKUP(A72,'All Village'!$B$2:$B$1914,1,FALSE)</f>
        <v>Kolha</v>
      </c>
      <c r="E72" s="6">
        <v>0.61899999999999999</v>
      </c>
      <c r="F72">
        <f>VLOOKUP(A72,'EB-2112'!$H$9:$CP$2112, 3, FALSE)</f>
        <v>21</v>
      </c>
      <c r="G72">
        <f>VLOOKUP(A72,'EB-2112'!$H$9:$CP$2112, 4, FALSE)</f>
        <v>103</v>
      </c>
      <c r="H72">
        <f t="shared" si="2"/>
        <v>68.39200000000001</v>
      </c>
      <c r="I72">
        <f>VLOOKUP(A72,'EB-2112'!$H$9:$CP$2112, 19, FALSE)</f>
        <v>65</v>
      </c>
      <c r="J72">
        <f>VLOOKUP(D72,'EB-2112'!$H$9:$CP$2112, 22, FALSE)</f>
        <v>45</v>
      </c>
      <c r="K72">
        <f>VLOOKUP(A72,'EB-2112'!$H$9:$CP$2112, 40, FALSE)</f>
        <v>18</v>
      </c>
      <c r="L72">
        <f>VLOOKUP(A72,'EB-2112'!$H$9:$CP$2112, 85, FALSE)</f>
        <v>58</v>
      </c>
      <c r="M72">
        <f t="shared" si="3"/>
        <v>23.39200000000001</v>
      </c>
    </row>
    <row r="73" spans="1:13" x14ac:dyDescent="0.2">
      <c r="A73" s="6" t="s">
        <v>1453</v>
      </c>
      <c r="B73" t="str">
        <f>VLOOKUP(A73,'EB-2112'!$H$9:$CP$2112, 1, FALSE)</f>
        <v>Makundapur</v>
      </c>
      <c r="C73" t="str">
        <f>VLOOKUP(A73,'All Village'!$G$2:$G$1914,1,FALSE)</f>
        <v>Makundapur</v>
      </c>
      <c r="D73" t="str">
        <f>VLOOKUP(A73,'All Village'!$B$2:$B$1914,1,FALSE)</f>
        <v>Makundapur</v>
      </c>
      <c r="E73" s="6">
        <v>2.0249999999999999</v>
      </c>
      <c r="F73">
        <f>VLOOKUP(A73,'EB-2112'!$H$9:$CP$2112, 3, FALSE)</f>
        <v>93</v>
      </c>
      <c r="G73">
        <f>VLOOKUP(A73,'EB-2112'!$H$9:$CP$2112, 4, FALSE)</f>
        <v>392</v>
      </c>
      <c r="H73">
        <f t="shared" si="2"/>
        <v>260.28800000000001</v>
      </c>
      <c r="I73">
        <f>VLOOKUP(A73,'EB-2112'!$H$9:$CP$2112, 19, FALSE)</f>
        <v>84</v>
      </c>
      <c r="J73">
        <f>VLOOKUP(D73,'EB-2112'!$H$9:$CP$2112, 22, FALSE)</f>
        <v>189</v>
      </c>
      <c r="K73">
        <f>VLOOKUP(A73,'EB-2112'!$H$9:$CP$2112, 40, FALSE)</f>
        <v>65</v>
      </c>
      <c r="L73">
        <f>VLOOKUP(A73,'EB-2112'!$H$9:$CP$2112, 85, FALSE)</f>
        <v>203</v>
      </c>
      <c r="M73">
        <f t="shared" si="3"/>
        <v>71.288000000000011</v>
      </c>
    </row>
    <row r="74" spans="1:13" x14ac:dyDescent="0.2">
      <c r="A74" s="6" t="s">
        <v>885</v>
      </c>
      <c r="B74" t="str">
        <f>VLOOKUP(A74,'EB-2112'!$H$9:$CP$2112, 1, FALSE)</f>
        <v>Biswali</v>
      </c>
      <c r="C74" t="str">
        <f>VLOOKUP(A74,'All Village'!$G$2:$G$1914,1,FALSE)</f>
        <v>Biswali</v>
      </c>
      <c r="D74" t="str">
        <f>VLOOKUP(A74,'All Village'!$B$2:$B$1914,1,FALSE)</f>
        <v>Biswali</v>
      </c>
      <c r="E74" s="6">
        <v>0.98199999999999998</v>
      </c>
      <c r="F74">
        <f>VLOOKUP(A74,'EB-2112'!$H$9:$CP$2112, 3, FALSE)</f>
        <v>59</v>
      </c>
      <c r="G74">
        <f>VLOOKUP(A74,'EB-2112'!$H$9:$CP$2112, 4, FALSE)</f>
        <v>377</v>
      </c>
      <c r="H74">
        <f t="shared" si="2"/>
        <v>250.328</v>
      </c>
      <c r="I74">
        <f>VLOOKUP(A74,'EB-2112'!$H$9:$CP$2112, 19, FALSE)</f>
        <v>133</v>
      </c>
      <c r="J74">
        <f>VLOOKUP(D74,'EB-2112'!$H$9:$CP$2112, 22, FALSE)</f>
        <v>101</v>
      </c>
      <c r="K74">
        <f>VLOOKUP(A74,'EB-2112'!$H$9:$CP$2112, 40, FALSE)</f>
        <v>1</v>
      </c>
      <c r="L74">
        <f>VLOOKUP(A74,'EB-2112'!$H$9:$CP$2112, 85, FALSE)</f>
        <v>276</v>
      </c>
      <c r="M74">
        <f t="shared" si="3"/>
        <v>149.328</v>
      </c>
    </row>
    <row r="75" spans="1:13" x14ac:dyDescent="0.2">
      <c r="A75" s="6" t="s">
        <v>1212</v>
      </c>
      <c r="B75" t="str">
        <f>VLOOKUP(A75,'EB-2112'!$H$9:$CP$2112, 1, FALSE)</f>
        <v>Tentola</v>
      </c>
      <c r="C75" t="e">
        <f>VLOOKUP(A75,'All Village'!$G$2:$G$1914,1,FALSE)</f>
        <v>#N/A</v>
      </c>
      <c r="D75" t="str">
        <f>VLOOKUP(A75,'All Village'!$B$2:$B$1914,1,FALSE)</f>
        <v>Tentola</v>
      </c>
      <c r="E75" s="6">
        <v>2.073</v>
      </c>
      <c r="F75">
        <f>VLOOKUP(A75,'EB-2112'!$H$9:$CP$2112, 3, FALSE)</f>
        <v>651</v>
      </c>
      <c r="G75">
        <f>VLOOKUP(A75,'EB-2112'!$H$9:$CP$2112, 4, FALSE)</f>
        <v>2799</v>
      </c>
      <c r="H75">
        <f t="shared" si="2"/>
        <v>1858.5360000000001</v>
      </c>
      <c r="I75">
        <f>VLOOKUP(A75,'EB-2112'!$H$9:$CP$2112, 19, FALSE)</f>
        <v>861</v>
      </c>
      <c r="J75">
        <f>VLOOKUP(D75,'EB-2112'!$H$9:$CP$2112, 22, FALSE)</f>
        <v>1335</v>
      </c>
      <c r="K75">
        <f>VLOOKUP(A75,'EB-2112'!$H$9:$CP$2112, 40, FALSE)</f>
        <v>448</v>
      </c>
      <c r="L75">
        <f>VLOOKUP(A75,'EB-2112'!$H$9:$CP$2112, 85, FALSE)</f>
        <v>1464</v>
      </c>
      <c r="M75">
        <f t="shared" si="3"/>
        <v>523.53600000000006</v>
      </c>
    </row>
    <row r="76" spans="1:13" x14ac:dyDescent="0.2">
      <c r="A76" s="6" t="s">
        <v>1466</v>
      </c>
      <c r="B76" t="str">
        <f>VLOOKUP(A76,'EB-2112'!$H$9:$CP$2112, 1, FALSE)</f>
        <v>Laxminarayanapur</v>
      </c>
      <c r="C76" t="str">
        <f>VLOOKUP(A76,'All Village'!$G$2:$G$1914,1,FALSE)</f>
        <v>Laxminarayanapur</v>
      </c>
      <c r="D76" t="str">
        <f>VLOOKUP(A76,'All Village'!$B$2:$B$1914,1,FALSE)</f>
        <v>Laxminarayanapur</v>
      </c>
      <c r="E76" s="6">
        <v>1.171</v>
      </c>
      <c r="F76">
        <f>VLOOKUP(A76,'EB-2112'!$H$9:$CP$2112, 3, FALSE)</f>
        <v>518</v>
      </c>
      <c r="G76">
        <f>VLOOKUP(A76,'EB-2112'!$H$9:$CP$2112, 4, FALSE)</f>
        <v>2163</v>
      </c>
      <c r="H76">
        <f t="shared" si="2"/>
        <v>1436.232</v>
      </c>
      <c r="I76">
        <f>VLOOKUP(A76,'EB-2112'!$H$9:$CP$2112, 19, FALSE)</f>
        <v>615</v>
      </c>
      <c r="J76">
        <f>VLOOKUP(D76,'EB-2112'!$H$9:$CP$2112, 22, FALSE)</f>
        <v>658</v>
      </c>
      <c r="K76">
        <f>VLOOKUP(A76,'EB-2112'!$H$9:$CP$2112, 40, FALSE)</f>
        <v>69</v>
      </c>
      <c r="L76">
        <f>VLOOKUP(A76,'EB-2112'!$H$9:$CP$2112, 85, FALSE)</f>
        <v>1505</v>
      </c>
      <c r="M76">
        <f t="shared" si="3"/>
        <v>778.23199999999997</v>
      </c>
    </row>
    <row r="77" spans="1:13" x14ac:dyDescent="0.2">
      <c r="A77" s="6" t="s">
        <v>1186</v>
      </c>
      <c r="B77" t="str">
        <f>VLOOKUP(A77,'EB-2112'!$H$9:$CP$2112, 1, FALSE)</f>
        <v>Pikola</v>
      </c>
      <c r="C77" t="str">
        <f>VLOOKUP(A77,'All Village'!$G$2:$G$1914,1,FALSE)</f>
        <v>Pikola</v>
      </c>
      <c r="D77" t="str">
        <f>VLOOKUP(A77,'All Village'!$B$2:$B$1914,1,FALSE)</f>
        <v>Pikola</v>
      </c>
      <c r="E77" s="6">
        <v>3.4089999999999998</v>
      </c>
      <c r="F77">
        <f>VLOOKUP(A77,'EB-2112'!$H$9:$CP$2112, 3, FALSE)</f>
        <v>724</v>
      </c>
      <c r="G77">
        <f>VLOOKUP(A77,'EB-2112'!$H$9:$CP$2112, 4, FALSE)</f>
        <v>3193</v>
      </c>
      <c r="H77">
        <f t="shared" si="2"/>
        <v>2120.152</v>
      </c>
      <c r="I77">
        <f>VLOOKUP(A77,'EB-2112'!$H$9:$CP$2112, 19, FALSE)</f>
        <v>678</v>
      </c>
      <c r="J77">
        <f>VLOOKUP(D77,'EB-2112'!$H$9:$CP$2112, 22, FALSE)</f>
        <v>1359</v>
      </c>
      <c r="K77">
        <f>VLOOKUP(A77,'EB-2112'!$H$9:$CP$2112, 40, FALSE)</f>
        <v>677</v>
      </c>
      <c r="L77">
        <f>VLOOKUP(A77,'EB-2112'!$H$9:$CP$2112, 85, FALSE)</f>
        <v>1834</v>
      </c>
      <c r="M77">
        <f t="shared" si="3"/>
        <v>761.15200000000004</v>
      </c>
    </row>
    <row r="78" spans="1:13" x14ac:dyDescent="0.2">
      <c r="A78" s="6" t="s">
        <v>899</v>
      </c>
      <c r="B78" t="str">
        <f>VLOOKUP(A78,'EB-2112'!$H$9:$CP$2112, 1, FALSE)</f>
        <v>Kanamira</v>
      </c>
      <c r="C78" t="str">
        <f>VLOOKUP(A78,'All Village'!$G$2:$G$1914,1,FALSE)</f>
        <v>Kanamira</v>
      </c>
      <c r="D78" t="str">
        <f>VLOOKUP(A78,'All Village'!$B$2:$B$1914,1,FALSE)</f>
        <v>Kanamira</v>
      </c>
      <c r="E78" s="6">
        <v>0.77600000000000002</v>
      </c>
      <c r="F78">
        <f>VLOOKUP(A78,'EB-2112'!$H$9:$CP$2112, 3, FALSE)</f>
        <v>101</v>
      </c>
      <c r="G78">
        <f>VLOOKUP(A78,'EB-2112'!$H$9:$CP$2112, 4, FALSE)</f>
        <v>563</v>
      </c>
      <c r="H78">
        <f t="shared" si="2"/>
        <v>373.83199999999999</v>
      </c>
      <c r="I78">
        <f>VLOOKUP(A78,'EB-2112'!$H$9:$CP$2112, 19, FALSE)</f>
        <v>219</v>
      </c>
      <c r="J78">
        <f>VLOOKUP(D78,'EB-2112'!$H$9:$CP$2112, 22, FALSE)</f>
        <v>222</v>
      </c>
      <c r="K78">
        <f>VLOOKUP(A78,'EB-2112'!$H$9:$CP$2112, 40, FALSE)</f>
        <v>157</v>
      </c>
      <c r="L78">
        <f>VLOOKUP(A78,'EB-2112'!$H$9:$CP$2112, 85, FALSE)</f>
        <v>341</v>
      </c>
      <c r="M78">
        <f t="shared" si="3"/>
        <v>151.83199999999999</v>
      </c>
    </row>
    <row r="79" spans="1:13" x14ac:dyDescent="0.2">
      <c r="A79" s="6" t="s">
        <v>898</v>
      </c>
      <c r="B79" t="str">
        <f>VLOOKUP(A79,'EB-2112'!$H$9:$CP$2112, 1, FALSE)</f>
        <v>Madhapur</v>
      </c>
      <c r="C79" t="str">
        <f>VLOOKUP(A79,'All Village'!$G$2:$G$1914,1,FALSE)</f>
        <v>Madhapur</v>
      </c>
      <c r="D79" t="str">
        <f>VLOOKUP(A79,'All Village'!$B$2:$B$1914,1,FALSE)</f>
        <v>Madhapur</v>
      </c>
      <c r="E79" s="6">
        <v>1.1160000000000001</v>
      </c>
      <c r="F79">
        <f>VLOOKUP(A79,'EB-2112'!$H$9:$CP$2112, 3, FALSE)</f>
        <v>0</v>
      </c>
      <c r="G79">
        <f>VLOOKUP(A79,'EB-2112'!$H$9:$CP$2112, 4, FALSE)</f>
        <v>0</v>
      </c>
      <c r="H79">
        <f t="shared" si="2"/>
        <v>0</v>
      </c>
      <c r="I79">
        <f>VLOOKUP(A79,'EB-2112'!$H$9:$CP$2112, 19, FALSE)</f>
        <v>0</v>
      </c>
      <c r="J79">
        <f>VLOOKUP(D79,'EB-2112'!$H$9:$CP$2112, 22, FALSE)</f>
        <v>0</v>
      </c>
      <c r="K79">
        <f>VLOOKUP(A79,'EB-2112'!$H$9:$CP$2112, 40, FALSE)</f>
        <v>0</v>
      </c>
      <c r="L79">
        <f>VLOOKUP(A79,'EB-2112'!$H$9:$CP$2112, 85, FALSE)</f>
        <v>0</v>
      </c>
      <c r="M79">
        <f t="shared" si="3"/>
        <v>0</v>
      </c>
    </row>
    <row r="80" spans="1:13" x14ac:dyDescent="0.2">
      <c r="A80" s="6" t="s">
        <v>889</v>
      </c>
      <c r="B80" t="str">
        <f>VLOOKUP(A80,'EB-2112'!$H$9:$CP$2112, 1, FALSE)</f>
        <v>Anjua</v>
      </c>
      <c r="C80" t="str">
        <f>VLOOKUP(A80,'All Village'!$G$2:$G$1914,1,FALSE)</f>
        <v>Anjua</v>
      </c>
      <c r="D80" t="str">
        <f>VLOOKUP(A80,'All Village'!$B$2:$B$1914,1,FALSE)</f>
        <v>Anjua</v>
      </c>
      <c r="E80" s="6">
        <v>1.2190000000000001</v>
      </c>
      <c r="F80">
        <f>VLOOKUP(A80,'EB-2112'!$H$9:$CP$2112, 3, FALSE)</f>
        <v>72</v>
      </c>
      <c r="G80">
        <f>VLOOKUP(A80,'EB-2112'!$H$9:$CP$2112, 4, FALSE)</f>
        <v>323</v>
      </c>
      <c r="H80">
        <f t="shared" si="2"/>
        <v>214.47200000000001</v>
      </c>
      <c r="I80">
        <f>VLOOKUP(A80,'EB-2112'!$H$9:$CP$2112, 19, FALSE)</f>
        <v>132</v>
      </c>
      <c r="J80">
        <f>VLOOKUP(D80,'EB-2112'!$H$9:$CP$2112, 22, FALSE)</f>
        <v>151</v>
      </c>
      <c r="K80">
        <f>VLOOKUP(A80,'EB-2112'!$H$9:$CP$2112, 40, FALSE)</f>
        <v>22</v>
      </c>
      <c r="L80">
        <f>VLOOKUP(A80,'EB-2112'!$H$9:$CP$2112, 85, FALSE)</f>
        <v>172</v>
      </c>
      <c r="M80">
        <f t="shared" si="3"/>
        <v>63.472000000000008</v>
      </c>
    </row>
    <row r="81" spans="1:13" x14ac:dyDescent="0.2">
      <c r="A81" s="6" t="s">
        <v>1138</v>
      </c>
      <c r="B81" t="str">
        <f>VLOOKUP(A81,'EB-2112'!$H$9:$CP$2112, 1, FALSE)</f>
        <v>Katikata</v>
      </c>
      <c r="C81" t="str">
        <f>VLOOKUP(A81,'All Village'!$G$2:$G$1914,1,FALSE)</f>
        <v>Katikata</v>
      </c>
      <c r="D81" t="str">
        <f>VLOOKUP(A81,'All Village'!$B$2:$B$1914,1,FALSE)</f>
        <v>Katikata</v>
      </c>
      <c r="E81" s="6">
        <v>1.2230000000000001</v>
      </c>
      <c r="F81">
        <f>VLOOKUP(A81,'EB-2112'!$H$9:$CP$2112, 3, FALSE)</f>
        <v>167</v>
      </c>
      <c r="G81">
        <f>VLOOKUP(A81,'EB-2112'!$H$9:$CP$2112, 4, FALSE)</f>
        <v>693</v>
      </c>
      <c r="H81">
        <f t="shared" si="2"/>
        <v>460.15200000000004</v>
      </c>
      <c r="I81">
        <f>VLOOKUP(A81,'EB-2112'!$H$9:$CP$2112, 19, FALSE)</f>
        <v>154</v>
      </c>
      <c r="J81">
        <f>VLOOKUP(D81,'EB-2112'!$H$9:$CP$2112, 22, FALSE)</f>
        <v>289</v>
      </c>
      <c r="K81">
        <f>VLOOKUP(A81,'EB-2112'!$H$9:$CP$2112, 40, FALSE)</f>
        <v>78</v>
      </c>
      <c r="L81">
        <f>VLOOKUP(A81,'EB-2112'!$H$9:$CP$2112, 85, FALSE)</f>
        <v>404</v>
      </c>
      <c r="M81">
        <f t="shared" si="3"/>
        <v>171.15200000000004</v>
      </c>
    </row>
    <row r="82" spans="1:13" x14ac:dyDescent="0.2">
      <c r="A82" s="6" t="s">
        <v>410</v>
      </c>
      <c r="B82" t="str">
        <f>VLOOKUP(A82,'EB-2112'!$H$9:$CP$2112, 1, FALSE)</f>
        <v>Naranpur</v>
      </c>
      <c r="C82" t="str">
        <f>VLOOKUP(A82,'All Village'!$G$2:$G$1914,1,FALSE)</f>
        <v>Naranpur</v>
      </c>
      <c r="D82" t="str">
        <f>VLOOKUP(A82,'All Village'!$B$2:$B$1914,1,FALSE)</f>
        <v>Naranpur</v>
      </c>
      <c r="E82" s="6">
        <v>1.73</v>
      </c>
      <c r="F82">
        <f>VLOOKUP(A82,'EB-2112'!$H$9:$CP$2112, 3, FALSE)</f>
        <v>198</v>
      </c>
      <c r="G82">
        <f>VLOOKUP(A82,'EB-2112'!$H$9:$CP$2112, 4, FALSE)</f>
        <v>797</v>
      </c>
      <c r="H82">
        <f t="shared" si="2"/>
        <v>529.20800000000008</v>
      </c>
      <c r="I82">
        <f>VLOOKUP(A82,'EB-2112'!$H$9:$CP$2112, 19, FALSE)</f>
        <v>229</v>
      </c>
      <c r="J82">
        <f>VLOOKUP(D82,'EB-2112'!$H$9:$CP$2112, 22, FALSE)</f>
        <v>211</v>
      </c>
      <c r="K82">
        <f>VLOOKUP(A82,'EB-2112'!$H$9:$CP$2112, 40, FALSE)</f>
        <v>28</v>
      </c>
      <c r="L82">
        <f>VLOOKUP(A82,'EB-2112'!$H$9:$CP$2112, 85, FALSE)</f>
        <v>586</v>
      </c>
      <c r="M82">
        <f t="shared" si="3"/>
        <v>318.20800000000008</v>
      </c>
    </row>
    <row r="83" spans="1:13" x14ac:dyDescent="0.2">
      <c r="A83" s="6" t="s">
        <v>1210</v>
      </c>
      <c r="B83" t="str">
        <f>VLOOKUP(A83,'EB-2112'!$H$9:$CP$2112, 1, FALSE)</f>
        <v>Bhatapada</v>
      </c>
      <c r="C83" t="str">
        <f>VLOOKUP(A83,'All Village'!$G$2:$G$1914,1,FALSE)</f>
        <v>Bhatapada</v>
      </c>
      <c r="D83" t="str">
        <f>VLOOKUP(A83,'All Village'!$B$2:$B$1914,1,FALSE)</f>
        <v>Bhatapada</v>
      </c>
      <c r="E83" s="6">
        <v>2.7890000000000001</v>
      </c>
      <c r="F83">
        <f>VLOOKUP(A83,'EB-2112'!$H$9:$CP$2112, 3, FALSE)</f>
        <v>570</v>
      </c>
      <c r="G83">
        <f>VLOOKUP(A83,'EB-2112'!$H$9:$CP$2112, 4, FALSE)</f>
        <v>2276</v>
      </c>
      <c r="H83">
        <f t="shared" si="2"/>
        <v>1511.2640000000001</v>
      </c>
      <c r="I83">
        <f>VLOOKUP(A83,'EB-2112'!$H$9:$CP$2112, 19, FALSE)</f>
        <v>716</v>
      </c>
      <c r="J83">
        <f>VLOOKUP(D83,'EB-2112'!$H$9:$CP$2112, 22, FALSE)</f>
        <v>1088</v>
      </c>
      <c r="K83">
        <f>VLOOKUP(A83,'EB-2112'!$H$9:$CP$2112, 40, FALSE)</f>
        <v>593</v>
      </c>
      <c r="L83">
        <f>VLOOKUP(A83,'EB-2112'!$H$9:$CP$2112, 85, FALSE)</f>
        <v>1188</v>
      </c>
      <c r="M83">
        <f t="shared" si="3"/>
        <v>423.26400000000012</v>
      </c>
    </row>
    <row r="84" spans="1:13" x14ac:dyDescent="0.2">
      <c r="A84" s="6" t="s">
        <v>824</v>
      </c>
      <c r="B84" t="str">
        <f>VLOOKUP(A84,'EB-2112'!$H$9:$CP$2112, 1, FALSE)</f>
        <v>Totapada</v>
      </c>
      <c r="C84" t="str">
        <f>VLOOKUP(A84,'All Village'!$G$2:$G$1914,1,FALSE)</f>
        <v>Totapada</v>
      </c>
      <c r="D84" t="str">
        <f>VLOOKUP(A84,'All Village'!$B$2:$B$1914,1,FALSE)</f>
        <v>Totapada</v>
      </c>
      <c r="E84" s="6">
        <v>0.35199999999999998</v>
      </c>
      <c r="F84">
        <f>VLOOKUP(A84,'EB-2112'!$H$9:$CP$2112, 3, FALSE)</f>
        <v>197</v>
      </c>
      <c r="G84">
        <f>VLOOKUP(A84,'EB-2112'!$H$9:$CP$2112, 4, FALSE)</f>
        <v>989</v>
      </c>
      <c r="H84">
        <f t="shared" si="2"/>
        <v>656.69600000000003</v>
      </c>
      <c r="I84">
        <f>VLOOKUP(A84,'EB-2112'!$H$9:$CP$2112, 19, FALSE)</f>
        <v>329</v>
      </c>
      <c r="J84">
        <f>VLOOKUP(D84,'EB-2112'!$H$9:$CP$2112, 22, FALSE)</f>
        <v>381</v>
      </c>
      <c r="K84">
        <f>VLOOKUP(A84,'EB-2112'!$H$9:$CP$2112, 40, FALSE)</f>
        <v>13</v>
      </c>
      <c r="L84">
        <f>VLOOKUP(A84,'EB-2112'!$H$9:$CP$2112, 85, FALSE)</f>
        <v>608</v>
      </c>
      <c r="M84">
        <f t="shared" si="3"/>
        <v>275.69600000000003</v>
      </c>
    </row>
    <row r="85" spans="1:13" x14ac:dyDescent="0.2">
      <c r="A85" s="6" t="s">
        <v>1206</v>
      </c>
      <c r="B85" t="str">
        <f>VLOOKUP(A85,'EB-2112'!$H$9:$CP$2112, 1, FALSE)</f>
        <v>Gangapur</v>
      </c>
      <c r="C85" t="str">
        <f>VLOOKUP(A85,'All Village'!$G$2:$G$1914,1,FALSE)</f>
        <v>Gangapur</v>
      </c>
      <c r="D85" t="str">
        <f>VLOOKUP(A85,'All Village'!$B$2:$B$1914,1,FALSE)</f>
        <v>Gangapur</v>
      </c>
      <c r="E85" s="6">
        <v>1.097</v>
      </c>
      <c r="F85">
        <f>VLOOKUP(A85,'EB-2112'!$H$9:$CP$2112, 3, FALSE)</f>
        <v>111</v>
      </c>
      <c r="G85">
        <f>VLOOKUP(A85,'EB-2112'!$H$9:$CP$2112, 4, FALSE)</f>
        <v>515</v>
      </c>
      <c r="H85">
        <f t="shared" si="2"/>
        <v>341.96000000000004</v>
      </c>
      <c r="I85">
        <f>VLOOKUP(A85,'EB-2112'!$H$9:$CP$2112, 19, FALSE)</f>
        <v>130</v>
      </c>
      <c r="J85">
        <f>VLOOKUP(D85,'EB-2112'!$H$9:$CP$2112, 22, FALSE)</f>
        <v>338</v>
      </c>
      <c r="K85">
        <f>VLOOKUP(A85,'EB-2112'!$H$9:$CP$2112, 40, FALSE)</f>
        <v>199</v>
      </c>
      <c r="L85">
        <f>VLOOKUP(A85,'EB-2112'!$H$9:$CP$2112, 85, FALSE)</f>
        <v>177</v>
      </c>
      <c r="M85">
        <f t="shared" si="3"/>
        <v>3.9600000000000364</v>
      </c>
    </row>
    <row r="86" spans="1:13" x14ac:dyDescent="0.2">
      <c r="A86" s="6" t="s">
        <v>1366</v>
      </c>
      <c r="B86" t="str">
        <f>VLOOKUP(A86,'EB-2112'!$H$9:$CP$2112, 1, FALSE)</f>
        <v>Gothamira</v>
      </c>
      <c r="C86" t="str">
        <f>VLOOKUP(A86,'All Village'!$G$2:$G$1914,1,FALSE)</f>
        <v>Gothamira</v>
      </c>
      <c r="D86" t="str">
        <f>VLOOKUP(A86,'All Village'!$B$2:$B$1914,1,FALSE)</f>
        <v>Gothamira</v>
      </c>
      <c r="E86" s="6">
        <v>0.47099999999999997</v>
      </c>
      <c r="F86">
        <f>VLOOKUP(A86,'EB-2112'!$H$9:$CP$2112, 3, FALSE)</f>
        <v>163</v>
      </c>
      <c r="G86">
        <f>VLOOKUP(A86,'EB-2112'!$H$9:$CP$2112, 4, FALSE)</f>
        <v>592</v>
      </c>
      <c r="H86">
        <f t="shared" si="2"/>
        <v>393.08800000000002</v>
      </c>
      <c r="I86">
        <f>VLOOKUP(A86,'EB-2112'!$H$9:$CP$2112, 19, FALSE)</f>
        <v>193</v>
      </c>
      <c r="J86">
        <f>VLOOKUP(D86,'EB-2112'!$H$9:$CP$2112, 22, FALSE)</f>
        <v>196</v>
      </c>
      <c r="K86">
        <f>VLOOKUP(A86,'EB-2112'!$H$9:$CP$2112, 40, FALSE)</f>
        <v>45</v>
      </c>
      <c r="L86">
        <f>VLOOKUP(A86,'EB-2112'!$H$9:$CP$2112, 85, FALSE)</f>
        <v>396</v>
      </c>
      <c r="M86">
        <f t="shared" si="3"/>
        <v>197.08800000000002</v>
      </c>
    </row>
    <row r="87" spans="1:13" x14ac:dyDescent="0.2">
      <c r="A87" s="6" t="s">
        <v>923</v>
      </c>
      <c r="B87" t="str">
        <f>VLOOKUP(A87,'EB-2112'!$H$9:$CP$2112, 1, FALSE)</f>
        <v>Nausadhipur</v>
      </c>
      <c r="C87" t="str">
        <f>VLOOKUP(A87,'All Village'!$G$2:$G$1914,1,FALSE)</f>
        <v>Nausadhipur</v>
      </c>
      <c r="D87" t="str">
        <f>VLOOKUP(A87,'All Village'!$B$2:$B$1914,1,FALSE)</f>
        <v>Nausadhipur</v>
      </c>
      <c r="E87" s="6">
        <v>0.54900000000000004</v>
      </c>
      <c r="F87">
        <f>VLOOKUP(A87,'EB-2112'!$H$9:$CP$2112, 3, FALSE)</f>
        <v>37</v>
      </c>
      <c r="G87">
        <f>VLOOKUP(A87,'EB-2112'!$H$9:$CP$2112, 4, FALSE)</f>
        <v>156</v>
      </c>
      <c r="H87">
        <f t="shared" si="2"/>
        <v>103.584</v>
      </c>
      <c r="I87">
        <f>VLOOKUP(A87,'EB-2112'!$H$9:$CP$2112, 19, FALSE)</f>
        <v>48</v>
      </c>
      <c r="J87">
        <f>VLOOKUP(D87,'EB-2112'!$H$9:$CP$2112, 22, FALSE)</f>
        <v>99</v>
      </c>
      <c r="K87">
        <f>VLOOKUP(A87,'EB-2112'!$H$9:$CP$2112, 40, FALSE)</f>
        <v>34</v>
      </c>
      <c r="L87">
        <f>VLOOKUP(A87,'EB-2112'!$H$9:$CP$2112, 85, FALSE)</f>
        <v>57</v>
      </c>
      <c r="M87">
        <f t="shared" si="3"/>
        <v>4.5840000000000032</v>
      </c>
    </row>
    <row r="88" spans="1:13" x14ac:dyDescent="0.2">
      <c r="A88" s="6" t="s">
        <v>929</v>
      </c>
      <c r="B88" t="str">
        <f>VLOOKUP(A88,'EB-2112'!$H$9:$CP$2112, 1, FALSE)</f>
        <v>Beruan</v>
      </c>
      <c r="C88" t="str">
        <f>VLOOKUP(A88,'All Village'!$G$2:$G$1914,1,FALSE)</f>
        <v>Beruan</v>
      </c>
      <c r="D88" t="str">
        <f>VLOOKUP(A88,'All Village'!$B$2:$B$1914,1,FALSE)</f>
        <v>Beruan</v>
      </c>
      <c r="E88" s="6">
        <v>0.59699999999999998</v>
      </c>
      <c r="F88">
        <f>VLOOKUP(A88,'EB-2112'!$H$9:$CP$2112, 3, FALSE)</f>
        <v>155</v>
      </c>
      <c r="G88">
        <f>VLOOKUP(A88,'EB-2112'!$H$9:$CP$2112, 4, FALSE)</f>
        <v>693</v>
      </c>
      <c r="H88">
        <f t="shared" si="2"/>
        <v>460.15200000000004</v>
      </c>
      <c r="I88">
        <f>VLOOKUP(A88,'EB-2112'!$H$9:$CP$2112, 19, FALSE)</f>
        <v>142</v>
      </c>
      <c r="J88">
        <f>VLOOKUP(D88,'EB-2112'!$H$9:$CP$2112, 22, FALSE)</f>
        <v>231</v>
      </c>
      <c r="K88">
        <f>VLOOKUP(A88,'EB-2112'!$H$9:$CP$2112, 40, FALSE)</f>
        <v>40</v>
      </c>
      <c r="L88">
        <f>VLOOKUP(A88,'EB-2112'!$H$9:$CP$2112, 85, FALSE)</f>
        <v>462</v>
      </c>
      <c r="M88">
        <f t="shared" si="3"/>
        <v>229.15200000000004</v>
      </c>
    </row>
    <row r="89" spans="1:13" x14ac:dyDescent="0.2">
      <c r="A89" s="6" t="s">
        <v>1174</v>
      </c>
      <c r="B89" t="str">
        <f>VLOOKUP(A89,'EB-2112'!$H$9:$CP$2112, 1, FALSE)</f>
        <v>Balisamala-1</v>
      </c>
      <c r="C89" t="str">
        <f>VLOOKUP(A89,'All Village'!$G$2:$G$1914,1,FALSE)</f>
        <v>Balisamala-1</v>
      </c>
      <c r="D89" t="str">
        <f>VLOOKUP(A89,'All Village'!$B$2:$B$1914,1,FALSE)</f>
        <v>Balisamala-1</v>
      </c>
      <c r="E89" s="6">
        <v>0.32900000000000001</v>
      </c>
      <c r="F89">
        <f>VLOOKUP(A89,'EB-2112'!$H$9:$CP$2112, 3, FALSE)</f>
        <v>132</v>
      </c>
      <c r="G89">
        <f>VLOOKUP(A89,'EB-2112'!$H$9:$CP$2112, 4, FALSE)</f>
        <v>542</v>
      </c>
      <c r="H89">
        <f t="shared" si="2"/>
        <v>359.88800000000003</v>
      </c>
      <c r="I89">
        <f>VLOOKUP(A89,'EB-2112'!$H$9:$CP$2112, 19, FALSE)</f>
        <v>134</v>
      </c>
      <c r="J89">
        <f>VLOOKUP(D89,'EB-2112'!$H$9:$CP$2112, 22, FALSE)</f>
        <v>249</v>
      </c>
      <c r="K89">
        <f>VLOOKUP(A89,'EB-2112'!$H$9:$CP$2112, 40, FALSE)</f>
        <v>125</v>
      </c>
      <c r="L89">
        <f>VLOOKUP(A89,'EB-2112'!$H$9:$CP$2112, 85, FALSE)</f>
        <v>293</v>
      </c>
      <c r="M89">
        <f t="shared" si="3"/>
        <v>110.88800000000003</v>
      </c>
    </row>
    <row r="90" spans="1:13" x14ac:dyDescent="0.2">
      <c r="A90" s="6" t="s">
        <v>906</v>
      </c>
      <c r="B90" t="str">
        <f>VLOOKUP(A90,'EB-2112'!$H$9:$CP$2112, 1, FALSE)</f>
        <v>Sama-sundarpur</v>
      </c>
      <c r="C90" t="str">
        <f>VLOOKUP(A90,'All Village'!$G$2:$G$1914,1,FALSE)</f>
        <v>Sama-sundarpur</v>
      </c>
      <c r="D90" t="str">
        <f>VLOOKUP(A90,'All Village'!$B$2:$B$1914,1,FALSE)</f>
        <v>Sama-sundarpur</v>
      </c>
      <c r="E90" s="6">
        <v>0.68</v>
      </c>
      <c r="F90">
        <f>VLOOKUP(A90,'EB-2112'!$H$9:$CP$2112, 3, FALSE)</f>
        <v>42</v>
      </c>
      <c r="G90">
        <f>VLOOKUP(A90,'EB-2112'!$H$9:$CP$2112, 4, FALSE)</f>
        <v>175</v>
      </c>
      <c r="H90">
        <f t="shared" si="2"/>
        <v>116.2</v>
      </c>
      <c r="I90">
        <f>VLOOKUP(A90,'EB-2112'!$H$9:$CP$2112, 19, FALSE)</f>
        <v>42</v>
      </c>
      <c r="J90">
        <f>VLOOKUP(D90,'EB-2112'!$H$9:$CP$2112, 22, FALSE)</f>
        <v>72</v>
      </c>
      <c r="K90">
        <f>VLOOKUP(A90,'EB-2112'!$H$9:$CP$2112, 40, FALSE)</f>
        <v>23</v>
      </c>
      <c r="L90">
        <f>VLOOKUP(A90,'EB-2112'!$H$9:$CP$2112, 85, FALSE)</f>
        <v>103</v>
      </c>
      <c r="M90">
        <f t="shared" si="3"/>
        <v>44.2</v>
      </c>
    </row>
    <row r="91" spans="1:13" x14ac:dyDescent="0.2">
      <c r="A91" s="6" t="s">
        <v>1372</v>
      </c>
      <c r="B91" t="str">
        <f>VLOOKUP(A91,'EB-2112'!$H$9:$CP$2112, 1, FALSE)</f>
        <v>Dondo</v>
      </c>
      <c r="C91" t="str">
        <f>VLOOKUP(A91,'All Village'!$G$2:$G$1914,1,FALSE)</f>
        <v>Dondo</v>
      </c>
      <c r="D91" t="str">
        <f>VLOOKUP(A91,'All Village'!$B$2:$B$1914,1,FALSE)</f>
        <v>Dondo</v>
      </c>
      <c r="E91" s="6">
        <v>2.5179999999999998</v>
      </c>
      <c r="F91">
        <f>VLOOKUP(A91,'EB-2112'!$H$9:$CP$2112, 3, FALSE)</f>
        <v>133</v>
      </c>
      <c r="G91">
        <f>VLOOKUP(A91,'EB-2112'!$H$9:$CP$2112, 4, FALSE)</f>
        <v>509</v>
      </c>
      <c r="H91">
        <f t="shared" si="2"/>
        <v>337.976</v>
      </c>
      <c r="I91">
        <f>VLOOKUP(A91,'EB-2112'!$H$9:$CP$2112, 19, FALSE)</f>
        <v>144</v>
      </c>
      <c r="J91">
        <f>VLOOKUP(D91,'EB-2112'!$H$9:$CP$2112, 22, FALSE)</f>
        <v>169</v>
      </c>
      <c r="K91">
        <f>VLOOKUP(A91,'EB-2112'!$H$9:$CP$2112, 40, FALSE)</f>
        <v>55</v>
      </c>
      <c r="L91">
        <f>VLOOKUP(A91,'EB-2112'!$H$9:$CP$2112, 85, FALSE)</f>
        <v>340</v>
      </c>
      <c r="M91">
        <f t="shared" si="3"/>
        <v>168.976</v>
      </c>
    </row>
    <row r="92" spans="1:13" x14ac:dyDescent="0.2">
      <c r="A92" s="6" t="s">
        <v>932</v>
      </c>
      <c r="B92" t="str">
        <f>VLOOKUP(A92,'EB-2112'!$H$9:$CP$2112, 1, FALSE)</f>
        <v>Kandarkana</v>
      </c>
      <c r="C92" t="str">
        <f>VLOOKUP(A92,'All Village'!$G$2:$G$1914,1,FALSE)</f>
        <v>Kandarkana</v>
      </c>
      <c r="D92" t="str">
        <f>VLOOKUP(A92,'All Village'!$B$2:$B$1914,1,FALSE)</f>
        <v>Kandarkana</v>
      </c>
      <c r="E92" s="6">
        <v>2.2280000000000002</v>
      </c>
      <c r="F92">
        <f>VLOOKUP(A92,'EB-2112'!$H$9:$CP$2112, 3, FALSE)</f>
        <v>160</v>
      </c>
      <c r="G92">
        <f>VLOOKUP(A92,'EB-2112'!$H$9:$CP$2112, 4, FALSE)</f>
        <v>823</v>
      </c>
      <c r="H92">
        <f t="shared" si="2"/>
        <v>546.47199999999998</v>
      </c>
      <c r="I92">
        <f>VLOOKUP(A92,'EB-2112'!$H$9:$CP$2112, 19, FALSE)</f>
        <v>210</v>
      </c>
      <c r="J92">
        <f>VLOOKUP(D92,'EB-2112'!$H$9:$CP$2112, 22, FALSE)</f>
        <v>258</v>
      </c>
      <c r="K92">
        <f>VLOOKUP(A92,'EB-2112'!$H$9:$CP$2112, 40, FALSE)</f>
        <v>36</v>
      </c>
      <c r="L92">
        <f>VLOOKUP(A92,'EB-2112'!$H$9:$CP$2112, 85, FALSE)</f>
        <v>565</v>
      </c>
      <c r="M92">
        <f t="shared" si="3"/>
        <v>288.47199999999998</v>
      </c>
    </row>
    <row r="93" spans="1:13" x14ac:dyDescent="0.2">
      <c r="A93" s="6" t="s">
        <v>1012</v>
      </c>
      <c r="B93" t="str">
        <f>VLOOKUP(A93,'EB-2112'!$H$9:$CP$2112, 1, FALSE)</f>
        <v>Chakamadhupur</v>
      </c>
      <c r="C93" t="str">
        <f>VLOOKUP(A93,'All Village'!$G$2:$G$1914,1,FALSE)</f>
        <v>Chakamadhupur</v>
      </c>
      <c r="D93" t="str">
        <f>VLOOKUP(A93,'All Village'!$B$2:$B$1914,1,FALSE)</f>
        <v>Chakamadhupur</v>
      </c>
      <c r="E93" s="6">
        <v>0.42</v>
      </c>
      <c r="F93">
        <f>VLOOKUP(A93,'EB-2112'!$H$9:$CP$2112, 3, FALSE)</f>
        <v>107</v>
      </c>
      <c r="G93">
        <f>VLOOKUP(A93,'EB-2112'!$H$9:$CP$2112, 4, FALSE)</f>
        <v>482</v>
      </c>
      <c r="H93">
        <f t="shared" si="2"/>
        <v>320.048</v>
      </c>
      <c r="I93">
        <f>VLOOKUP(A93,'EB-2112'!$H$9:$CP$2112, 19, FALSE)</f>
        <v>98</v>
      </c>
      <c r="J93">
        <f>VLOOKUP(D93,'EB-2112'!$H$9:$CP$2112, 22, FALSE)</f>
        <v>164</v>
      </c>
      <c r="K93">
        <f>VLOOKUP(A93,'EB-2112'!$H$9:$CP$2112, 40, FALSE)</f>
        <v>35</v>
      </c>
      <c r="L93">
        <f>VLOOKUP(A93,'EB-2112'!$H$9:$CP$2112, 85, FALSE)</f>
        <v>318</v>
      </c>
      <c r="M93">
        <f t="shared" si="3"/>
        <v>156.048</v>
      </c>
    </row>
    <row r="94" spans="1:13" x14ac:dyDescent="0.2">
      <c r="A94" s="6" t="s">
        <v>935</v>
      </c>
      <c r="B94" t="str">
        <f>VLOOKUP(A94,'EB-2112'!$H$9:$CP$2112, 1, FALSE)</f>
        <v>Kairapari</v>
      </c>
      <c r="C94" t="str">
        <f>VLOOKUP(A94,'All Village'!$G$2:$G$1914,1,FALSE)</f>
        <v>Kairapari</v>
      </c>
      <c r="D94" t="str">
        <f>VLOOKUP(A94,'All Village'!$B$2:$B$1914,1,FALSE)</f>
        <v>Kairapari</v>
      </c>
      <c r="E94" s="6">
        <v>1.2250000000000001</v>
      </c>
      <c r="F94">
        <f>VLOOKUP(A94,'EB-2112'!$H$9:$CP$2112, 3, FALSE)</f>
        <v>199</v>
      </c>
      <c r="G94">
        <f>VLOOKUP(A94,'EB-2112'!$H$9:$CP$2112, 4, FALSE)</f>
        <v>1012</v>
      </c>
      <c r="H94">
        <f t="shared" si="2"/>
        <v>671.96800000000007</v>
      </c>
      <c r="I94">
        <f>VLOOKUP(A94,'EB-2112'!$H$9:$CP$2112, 19, FALSE)</f>
        <v>193</v>
      </c>
      <c r="J94">
        <f>VLOOKUP(D94,'EB-2112'!$H$9:$CP$2112, 22, FALSE)</f>
        <v>284</v>
      </c>
      <c r="K94">
        <f>VLOOKUP(A94,'EB-2112'!$H$9:$CP$2112, 40, FALSE)</f>
        <v>63</v>
      </c>
      <c r="L94">
        <f>VLOOKUP(A94,'EB-2112'!$H$9:$CP$2112, 85, FALSE)</f>
        <v>728</v>
      </c>
      <c r="M94">
        <f t="shared" si="3"/>
        <v>387.96800000000007</v>
      </c>
    </row>
    <row r="95" spans="1:13" x14ac:dyDescent="0.2">
      <c r="A95" s="6" t="s">
        <v>1184</v>
      </c>
      <c r="B95" t="str">
        <f>VLOOKUP(A95,'EB-2112'!$H$9:$CP$2112, 1, FALSE)</f>
        <v>Satabati</v>
      </c>
      <c r="C95" t="str">
        <f>VLOOKUP(A95,'All Village'!$G$2:$G$1914,1,FALSE)</f>
        <v>Satabati</v>
      </c>
      <c r="D95" t="str">
        <f>VLOOKUP(A95,'All Village'!$B$2:$B$1914,1,FALSE)</f>
        <v>Satabati</v>
      </c>
      <c r="E95" s="6">
        <v>0.48099999999999998</v>
      </c>
      <c r="F95">
        <f>VLOOKUP(A95,'EB-2112'!$H$9:$CP$2112, 3, FALSE)</f>
        <v>154</v>
      </c>
      <c r="G95">
        <f>VLOOKUP(A95,'EB-2112'!$H$9:$CP$2112, 4, FALSE)</f>
        <v>562</v>
      </c>
      <c r="H95">
        <f t="shared" si="2"/>
        <v>373.16800000000001</v>
      </c>
      <c r="I95">
        <f>VLOOKUP(A95,'EB-2112'!$H$9:$CP$2112, 19, FALSE)</f>
        <v>132</v>
      </c>
      <c r="J95">
        <f>VLOOKUP(D95,'EB-2112'!$H$9:$CP$2112, 22, FALSE)</f>
        <v>203</v>
      </c>
      <c r="K95">
        <f>VLOOKUP(A95,'EB-2112'!$H$9:$CP$2112, 40, FALSE)</f>
        <v>105</v>
      </c>
      <c r="L95">
        <f>VLOOKUP(A95,'EB-2112'!$H$9:$CP$2112, 85, FALSE)</f>
        <v>359</v>
      </c>
      <c r="M95">
        <f t="shared" si="3"/>
        <v>170.16800000000001</v>
      </c>
    </row>
    <row r="96" spans="1:13" x14ac:dyDescent="0.2">
      <c r="A96" s="6" t="s">
        <v>4039</v>
      </c>
      <c r="B96" t="e">
        <f>VLOOKUP(A96,'EB-2112'!$H$9:$CP$2112, 1, FALSE)</f>
        <v>#N/A</v>
      </c>
      <c r="C96" t="e">
        <f>VLOOKUP(A96,'All Village'!$G$2:$G$1914,1,FALSE)</f>
        <v>#N/A</v>
      </c>
      <c r="D96" t="e">
        <f>VLOOKUP(A96,'All Village'!$B$2:$B$1914,1,FALSE)</f>
        <v>#N/A</v>
      </c>
      <c r="E96" s="6">
        <v>9.9000000000000005E-2</v>
      </c>
      <c r="F96" t="e">
        <f>VLOOKUP(A96,'EB-2112'!$H$9:$CP$2112, 3, FALSE)</f>
        <v>#N/A</v>
      </c>
      <c r="G96" t="e">
        <f>VLOOKUP(A96,'EB-2112'!$H$9:$CP$2112, 4, FALSE)</f>
        <v>#N/A</v>
      </c>
      <c r="H96" t="e">
        <f t="shared" si="2"/>
        <v>#N/A</v>
      </c>
      <c r="I96" t="e">
        <f>VLOOKUP(A96,'EB-2112'!$H$9:$CP$2112, 19, FALSE)</f>
        <v>#N/A</v>
      </c>
      <c r="J96" t="e">
        <f>VLOOKUP(D96,'EB-2112'!$H$9:$CP$2112, 22, FALSE)</f>
        <v>#N/A</v>
      </c>
      <c r="K96" t="e">
        <f>VLOOKUP(A96,'EB-2112'!$H$9:$CP$2112, 40, FALSE)</f>
        <v>#N/A</v>
      </c>
      <c r="L96" t="e">
        <f>VLOOKUP(A96,'EB-2112'!$H$9:$CP$2112, 85, FALSE)</f>
        <v>#N/A</v>
      </c>
      <c r="M96" t="e">
        <f t="shared" si="3"/>
        <v>#N/A</v>
      </c>
    </row>
    <row r="97" spans="1:13" x14ac:dyDescent="0.2">
      <c r="A97" s="6" t="s">
        <v>1154</v>
      </c>
      <c r="B97" t="str">
        <f>VLOOKUP(A97,'EB-2112'!$H$9:$CP$2112, 1, FALSE)</f>
        <v>Madhanga</v>
      </c>
      <c r="C97" t="str">
        <f>VLOOKUP(A97,'All Village'!$G$2:$G$1914,1,FALSE)</f>
        <v>Madhanga</v>
      </c>
      <c r="D97" t="str">
        <f>VLOOKUP(A97,'All Village'!$B$2:$B$1914,1,FALSE)</f>
        <v>Madhanga</v>
      </c>
      <c r="E97" s="6">
        <v>0.94799999999999995</v>
      </c>
      <c r="F97">
        <f>VLOOKUP(A97,'EB-2112'!$H$9:$CP$2112, 3, FALSE)</f>
        <v>119</v>
      </c>
      <c r="G97">
        <f>VLOOKUP(A97,'EB-2112'!$H$9:$CP$2112, 4, FALSE)</f>
        <v>522</v>
      </c>
      <c r="H97">
        <f t="shared" si="2"/>
        <v>346.608</v>
      </c>
      <c r="I97">
        <f>VLOOKUP(A97,'EB-2112'!$H$9:$CP$2112, 19, FALSE)</f>
        <v>94</v>
      </c>
      <c r="J97">
        <f>VLOOKUP(D97,'EB-2112'!$H$9:$CP$2112, 22, FALSE)</f>
        <v>218</v>
      </c>
      <c r="K97">
        <f>VLOOKUP(A97,'EB-2112'!$H$9:$CP$2112, 40, FALSE)</f>
        <v>50</v>
      </c>
      <c r="L97">
        <f>VLOOKUP(A97,'EB-2112'!$H$9:$CP$2112, 85, FALSE)</f>
        <v>304</v>
      </c>
      <c r="M97">
        <f t="shared" si="3"/>
        <v>128.608</v>
      </c>
    </row>
    <row r="98" spans="1:13" x14ac:dyDescent="0.2">
      <c r="A98" s="6" t="s">
        <v>519</v>
      </c>
      <c r="B98" t="str">
        <f>VLOOKUP(A98,'EB-2112'!$H$9:$CP$2112, 1, FALSE)</f>
        <v>Patapur</v>
      </c>
      <c r="C98" t="str">
        <f>VLOOKUP(A98,'All Village'!$G$2:$G$1914,1,FALSE)</f>
        <v>Patapur</v>
      </c>
      <c r="D98" t="str">
        <f>VLOOKUP(A98,'All Village'!$B$2:$B$1914,1,FALSE)</f>
        <v>Patapur</v>
      </c>
      <c r="E98" s="6">
        <v>1.625</v>
      </c>
      <c r="F98">
        <f>VLOOKUP(A98,'EB-2112'!$H$9:$CP$2112, 3, FALSE)</f>
        <v>897</v>
      </c>
      <c r="G98">
        <f>VLOOKUP(A98,'EB-2112'!$H$9:$CP$2112, 4, FALSE)</f>
        <v>3921</v>
      </c>
      <c r="H98">
        <f t="shared" si="2"/>
        <v>2603.5440000000003</v>
      </c>
      <c r="I98">
        <f>VLOOKUP(A98,'EB-2112'!$H$9:$CP$2112, 19, FALSE)</f>
        <v>1115</v>
      </c>
      <c r="J98">
        <f>VLOOKUP(D98,'EB-2112'!$H$9:$CP$2112, 22, FALSE)</f>
        <v>1428</v>
      </c>
      <c r="K98">
        <f>VLOOKUP(A98,'EB-2112'!$H$9:$CP$2112, 40, FALSE)</f>
        <v>538</v>
      </c>
      <c r="L98">
        <f>VLOOKUP(A98,'EB-2112'!$H$9:$CP$2112, 85, FALSE)</f>
        <v>2493</v>
      </c>
      <c r="M98">
        <f t="shared" si="3"/>
        <v>1175.5440000000003</v>
      </c>
    </row>
    <row r="99" spans="1:13" x14ac:dyDescent="0.2">
      <c r="A99" s="6" t="s">
        <v>4039</v>
      </c>
      <c r="B99" t="e">
        <f>VLOOKUP(A99,'EB-2112'!$H$9:$CP$2112, 1, FALSE)</f>
        <v>#N/A</v>
      </c>
      <c r="C99" t="e">
        <f>VLOOKUP(A99,'All Village'!$G$2:$G$1914,1,FALSE)</f>
        <v>#N/A</v>
      </c>
      <c r="D99" t="e">
        <f>VLOOKUP(A99,'All Village'!$B$2:$B$1914,1,FALSE)</f>
        <v>#N/A</v>
      </c>
      <c r="E99" s="6">
        <v>0.27300000000000002</v>
      </c>
      <c r="F99" t="e">
        <f>VLOOKUP(A99,'EB-2112'!$H$9:$CP$2112, 3, FALSE)</f>
        <v>#N/A</v>
      </c>
      <c r="G99" t="e">
        <f>VLOOKUP(A99,'EB-2112'!$H$9:$CP$2112, 4, FALSE)</f>
        <v>#N/A</v>
      </c>
      <c r="H99" t="e">
        <f t="shared" si="2"/>
        <v>#N/A</v>
      </c>
      <c r="I99" t="e">
        <f>VLOOKUP(A99,'EB-2112'!$H$9:$CP$2112, 19, FALSE)</f>
        <v>#N/A</v>
      </c>
      <c r="J99" t="e">
        <f>VLOOKUP(D99,'EB-2112'!$H$9:$CP$2112, 22, FALSE)</f>
        <v>#N/A</v>
      </c>
      <c r="K99" t="e">
        <f>VLOOKUP(A99,'EB-2112'!$H$9:$CP$2112, 40, FALSE)</f>
        <v>#N/A</v>
      </c>
      <c r="L99" t="e">
        <f>VLOOKUP(A99,'EB-2112'!$H$9:$CP$2112, 85, FALSE)</f>
        <v>#N/A</v>
      </c>
      <c r="M99" t="e">
        <f t="shared" si="3"/>
        <v>#N/A</v>
      </c>
    </row>
    <row r="100" spans="1:13" x14ac:dyDescent="0.2">
      <c r="A100" s="6" t="s">
        <v>1146</v>
      </c>
      <c r="B100" t="str">
        <f>VLOOKUP(A100,'EB-2112'!$H$9:$CP$2112, 1, FALSE)</f>
        <v>Kankarailo</v>
      </c>
      <c r="C100" t="str">
        <f>VLOOKUP(A100,'All Village'!$G$2:$G$1914,1,FALSE)</f>
        <v>Kankarailo</v>
      </c>
      <c r="D100" t="str">
        <f>VLOOKUP(A100,'All Village'!$B$2:$B$1914,1,FALSE)</f>
        <v>Kankarailo</v>
      </c>
      <c r="E100" s="6">
        <v>0.623</v>
      </c>
      <c r="F100">
        <f>VLOOKUP(A100,'EB-2112'!$H$9:$CP$2112, 3, FALSE)</f>
        <v>164</v>
      </c>
      <c r="G100">
        <f>VLOOKUP(A100,'EB-2112'!$H$9:$CP$2112, 4, FALSE)</f>
        <v>571</v>
      </c>
      <c r="H100">
        <f t="shared" si="2"/>
        <v>379.14400000000001</v>
      </c>
      <c r="I100">
        <f>VLOOKUP(A100,'EB-2112'!$H$9:$CP$2112, 19, FALSE)</f>
        <v>113</v>
      </c>
      <c r="J100">
        <f>VLOOKUP(D100,'EB-2112'!$H$9:$CP$2112, 22, FALSE)</f>
        <v>200</v>
      </c>
      <c r="K100">
        <f>VLOOKUP(A100,'EB-2112'!$H$9:$CP$2112, 40, FALSE)</f>
        <v>36</v>
      </c>
      <c r="L100">
        <f>VLOOKUP(A100,'EB-2112'!$H$9:$CP$2112, 85, FALSE)</f>
        <v>371</v>
      </c>
      <c r="M100">
        <f t="shared" si="3"/>
        <v>179.14400000000001</v>
      </c>
    </row>
    <row r="101" spans="1:13" x14ac:dyDescent="0.2">
      <c r="A101" s="6" t="s">
        <v>4039</v>
      </c>
      <c r="B101" t="e">
        <f>VLOOKUP(A101,'EB-2112'!$H$9:$CP$2112, 1, FALSE)</f>
        <v>#N/A</v>
      </c>
      <c r="C101" t="e">
        <f>VLOOKUP(A101,'All Village'!$G$2:$G$1914,1,FALSE)</f>
        <v>#N/A</v>
      </c>
      <c r="D101" t="e">
        <f>VLOOKUP(A101,'All Village'!$B$2:$B$1914,1,FALSE)</f>
        <v>#N/A</v>
      </c>
      <c r="E101" s="6">
        <v>0.19900000000000001</v>
      </c>
      <c r="F101" t="e">
        <f>VLOOKUP(A101,'EB-2112'!$H$9:$CP$2112, 3, FALSE)</f>
        <v>#N/A</v>
      </c>
      <c r="G101" t="e">
        <f>VLOOKUP(A101,'EB-2112'!$H$9:$CP$2112, 4, FALSE)</f>
        <v>#N/A</v>
      </c>
      <c r="H101" t="e">
        <f t="shared" si="2"/>
        <v>#N/A</v>
      </c>
      <c r="I101" t="e">
        <f>VLOOKUP(A101,'EB-2112'!$H$9:$CP$2112, 19, FALSE)</f>
        <v>#N/A</v>
      </c>
      <c r="J101" t="e">
        <f>VLOOKUP(D101,'EB-2112'!$H$9:$CP$2112, 22, FALSE)</f>
        <v>#N/A</v>
      </c>
      <c r="K101" t="e">
        <f>VLOOKUP(A101,'EB-2112'!$H$9:$CP$2112, 40, FALSE)</f>
        <v>#N/A</v>
      </c>
      <c r="L101" t="e">
        <f>VLOOKUP(A101,'EB-2112'!$H$9:$CP$2112, 85, FALSE)</f>
        <v>#N/A</v>
      </c>
      <c r="M101" t="e">
        <f t="shared" si="3"/>
        <v>#N/A</v>
      </c>
    </row>
    <row r="102" spans="1:13" x14ac:dyDescent="0.2">
      <c r="A102" s="6" t="s">
        <v>4039</v>
      </c>
      <c r="B102" t="e">
        <f>VLOOKUP(A102,'EB-2112'!$H$9:$CP$2112, 1, FALSE)</f>
        <v>#N/A</v>
      </c>
      <c r="C102" t="e">
        <f>VLOOKUP(A102,'All Village'!$G$2:$G$1914,1,FALSE)</f>
        <v>#N/A</v>
      </c>
      <c r="D102" t="e">
        <f>VLOOKUP(A102,'All Village'!$B$2:$B$1914,1,FALSE)</f>
        <v>#N/A</v>
      </c>
      <c r="E102" s="6">
        <v>0.108</v>
      </c>
      <c r="F102" t="e">
        <f>VLOOKUP(A102,'EB-2112'!$H$9:$CP$2112, 3, FALSE)</f>
        <v>#N/A</v>
      </c>
      <c r="G102" t="e">
        <f>VLOOKUP(A102,'EB-2112'!$H$9:$CP$2112, 4, FALSE)</f>
        <v>#N/A</v>
      </c>
      <c r="H102" t="e">
        <f t="shared" si="2"/>
        <v>#N/A</v>
      </c>
      <c r="I102" t="e">
        <f>VLOOKUP(A102,'EB-2112'!$H$9:$CP$2112, 19, FALSE)</f>
        <v>#N/A</v>
      </c>
      <c r="J102" t="e">
        <f>VLOOKUP(D102,'EB-2112'!$H$9:$CP$2112, 22, FALSE)</f>
        <v>#N/A</v>
      </c>
      <c r="K102" t="e">
        <f>VLOOKUP(A102,'EB-2112'!$H$9:$CP$2112, 40, FALSE)</f>
        <v>#N/A</v>
      </c>
      <c r="L102" t="e">
        <f>VLOOKUP(A102,'EB-2112'!$H$9:$CP$2112, 85, FALSE)</f>
        <v>#N/A</v>
      </c>
      <c r="M102" t="e">
        <f t="shared" si="3"/>
        <v>#N/A</v>
      </c>
    </row>
    <row r="103" spans="1:13" x14ac:dyDescent="0.2">
      <c r="A103" s="6" t="s">
        <v>1017</v>
      </c>
      <c r="B103" t="str">
        <f>VLOOKUP(A103,'EB-2112'!$H$9:$CP$2112, 1, FALSE)</f>
        <v>Jasarajpur</v>
      </c>
      <c r="C103" t="str">
        <f>VLOOKUP(A103,'All Village'!$G$2:$G$1914,1,FALSE)</f>
        <v>Jasarajpur</v>
      </c>
      <c r="D103" t="str">
        <f>VLOOKUP(A103,'All Village'!$B$2:$B$1914,1,FALSE)</f>
        <v>Jasarajpur</v>
      </c>
      <c r="E103" s="6">
        <v>2.2599999999999998</v>
      </c>
      <c r="F103">
        <f>VLOOKUP(A103,'EB-2112'!$H$9:$CP$2112, 3, FALSE)</f>
        <v>409</v>
      </c>
      <c r="G103">
        <f>VLOOKUP(A103,'EB-2112'!$H$9:$CP$2112, 4, FALSE)</f>
        <v>1736</v>
      </c>
      <c r="H103">
        <f t="shared" si="2"/>
        <v>1152.704</v>
      </c>
      <c r="I103">
        <f>VLOOKUP(A103,'EB-2112'!$H$9:$CP$2112, 19, FALSE)</f>
        <v>397</v>
      </c>
      <c r="J103">
        <f>VLOOKUP(D103,'EB-2112'!$H$9:$CP$2112, 22, FALSE)</f>
        <v>620</v>
      </c>
      <c r="K103">
        <f>VLOOKUP(A103,'EB-2112'!$H$9:$CP$2112, 40, FALSE)</f>
        <v>82</v>
      </c>
      <c r="L103">
        <f>VLOOKUP(A103,'EB-2112'!$H$9:$CP$2112, 85, FALSE)</f>
        <v>1116</v>
      </c>
      <c r="M103">
        <f t="shared" si="3"/>
        <v>532.70399999999995</v>
      </c>
    </row>
    <row r="104" spans="1:13" x14ac:dyDescent="0.2">
      <c r="A104" s="6" t="s">
        <v>1188</v>
      </c>
      <c r="B104" t="str">
        <f>VLOOKUP(A104,'EB-2112'!$H$9:$CP$2112, 1, FALSE)</f>
        <v>Saigoda</v>
      </c>
      <c r="C104" t="str">
        <f>VLOOKUP(A104,'All Village'!$G$2:$G$1914,1,FALSE)</f>
        <v>Saigoda</v>
      </c>
      <c r="D104" t="str">
        <f>VLOOKUP(A104,'All Village'!$B$2:$B$1914,1,FALSE)</f>
        <v>Saigoda</v>
      </c>
      <c r="E104" s="6">
        <v>1.306</v>
      </c>
      <c r="F104">
        <f>VLOOKUP(A104,'EB-2112'!$H$9:$CP$2112, 3, FALSE)</f>
        <v>210</v>
      </c>
      <c r="G104">
        <f>VLOOKUP(A104,'EB-2112'!$H$9:$CP$2112, 4, FALSE)</f>
        <v>926</v>
      </c>
      <c r="H104">
        <f t="shared" si="2"/>
        <v>614.86400000000003</v>
      </c>
      <c r="I104">
        <f>VLOOKUP(A104,'EB-2112'!$H$9:$CP$2112, 19, FALSE)</f>
        <v>207</v>
      </c>
      <c r="J104">
        <f>VLOOKUP(D104,'EB-2112'!$H$9:$CP$2112, 22, FALSE)</f>
        <v>405</v>
      </c>
      <c r="K104">
        <f>VLOOKUP(A104,'EB-2112'!$H$9:$CP$2112, 40, FALSE)</f>
        <v>155</v>
      </c>
      <c r="L104">
        <f>VLOOKUP(A104,'EB-2112'!$H$9:$CP$2112, 85, FALSE)</f>
        <v>521</v>
      </c>
      <c r="M104">
        <f t="shared" si="3"/>
        <v>209.86400000000003</v>
      </c>
    </row>
    <row r="105" spans="1:13" x14ac:dyDescent="0.2">
      <c r="A105" s="6" t="s">
        <v>4039</v>
      </c>
      <c r="B105" t="e">
        <f>VLOOKUP(A105,'EB-2112'!$H$9:$CP$2112, 1, FALSE)</f>
        <v>#N/A</v>
      </c>
      <c r="C105" t="e">
        <f>VLOOKUP(A105,'All Village'!$G$2:$G$1914,1,FALSE)</f>
        <v>#N/A</v>
      </c>
      <c r="D105" t="e">
        <f>VLOOKUP(A105,'All Village'!$B$2:$B$1914,1,FALSE)</f>
        <v>#N/A</v>
      </c>
      <c r="E105" s="6">
        <v>5.1050000000000004</v>
      </c>
      <c r="F105" t="e">
        <f>VLOOKUP(A105,'EB-2112'!$H$9:$CP$2112, 3, FALSE)</f>
        <v>#N/A</v>
      </c>
      <c r="G105" t="e">
        <f>VLOOKUP(A105,'EB-2112'!$H$9:$CP$2112, 4, FALSE)</f>
        <v>#N/A</v>
      </c>
      <c r="H105" t="e">
        <f t="shared" si="2"/>
        <v>#N/A</v>
      </c>
      <c r="I105" t="e">
        <f>VLOOKUP(A105,'EB-2112'!$H$9:$CP$2112, 19, FALSE)</f>
        <v>#N/A</v>
      </c>
      <c r="J105" t="e">
        <f>VLOOKUP(D105,'EB-2112'!$H$9:$CP$2112, 22, FALSE)</f>
        <v>#N/A</v>
      </c>
      <c r="K105" t="e">
        <f>VLOOKUP(A105,'EB-2112'!$H$9:$CP$2112, 40, FALSE)</f>
        <v>#N/A</v>
      </c>
      <c r="L105" t="e">
        <f>VLOOKUP(A105,'EB-2112'!$H$9:$CP$2112, 85, FALSE)</f>
        <v>#N/A</v>
      </c>
      <c r="M105" t="e">
        <f t="shared" si="3"/>
        <v>#N/A</v>
      </c>
    </row>
    <row r="106" spans="1:13" x14ac:dyDescent="0.2">
      <c r="A106" s="6" t="s">
        <v>4039</v>
      </c>
      <c r="B106" t="e">
        <f>VLOOKUP(A106,'EB-2112'!$H$9:$CP$2112, 1, FALSE)</f>
        <v>#N/A</v>
      </c>
      <c r="C106" t="e">
        <f>VLOOKUP(A106,'All Village'!$G$2:$G$1914,1,FALSE)</f>
        <v>#N/A</v>
      </c>
      <c r="D106" t="e">
        <f>VLOOKUP(A106,'All Village'!$B$2:$B$1914,1,FALSE)</f>
        <v>#N/A</v>
      </c>
      <c r="E106" s="6">
        <v>0.33</v>
      </c>
      <c r="F106" t="e">
        <f>VLOOKUP(A106,'EB-2112'!$H$9:$CP$2112, 3, FALSE)</f>
        <v>#N/A</v>
      </c>
      <c r="G106" t="e">
        <f>VLOOKUP(A106,'EB-2112'!$H$9:$CP$2112, 4, FALSE)</f>
        <v>#N/A</v>
      </c>
      <c r="H106" t="e">
        <f t="shared" si="2"/>
        <v>#N/A</v>
      </c>
      <c r="I106" t="e">
        <f>VLOOKUP(A106,'EB-2112'!$H$9:$CP$2112, 19, FALSE)</f>
        <v>#N/A</v>
      </c>
      <c r="J106" t="e">
        <f>VLOOKUP(D106,'EB-2112'!$H$9:$CP$2112, 22, FALSE)</f>
        <v>#N/A</v>
      </c>
      <c r="K106" t="e">
        <f>VLOOKUP(A106,'EB-2112'!$H$9:$CP$2112, 40, FALSE)</f>
        <v>#N/A</v>
      </c>
      <c r="L106" t="e">
        <f>VLOOKUP(A106,'EB-2112'!$H$9:$CP$2112, 85, FALSE)</f>
        <v>#N/A</v>
      </c>
      <c r="M106" t="e">
        <f t="shared" si="3"/>
        <v>#N/A</v>
      </c>
    </row>
    <row r="107" spans="1:13" x14ac:dyDescent="0.2">
      <c r="A107" s="6" t="s">
        <v>4039</v>
      </c>
      <c r="B107" t="e">
        <f>VLOOKUP(A107,'EB-2112'!$H$9:$CP$2112, 1, FALSE)</f>
        <v>#N/A</v>
      </c>
      <c r="C107" t="e">
        <f>VLOOKUP(A107,'All Village'!$G$2:$G$1914,1,FALSE)</f>
        <v>#N/A</v>
      </c>
      <c r="D107" t="e">
        <f>VLOOKUP(A107,'All Village'!$B$2:$B$1914,1,FALSE)</f>
        <v>#N/A</v>
      </c>
      <c r="E107" s="6">
        <v>0.29799999999999999</v>
      </c>
      <c r="F107" t="e">
        <f>VLOOKUP(A107,'EB-2112'!$H$9:$CP$2112, 3, FALSE)</f>
        <v>#N/A</v>
      </c>
      <c r="G107" t="e">
        <f>VLOOKUP(A107,'EB-2112'!$H$9:$CP$2112, 4, FALSE)</f>
        <v>#N/A</v>
      </c>
      <c r="H107" t="e">
        <f t="shared" si="2"/>
        <v>#N/A</v>
      </c>
      <c r="I107" t="e">
        <f>VLOOKUP(A107,'EB-2112'!$H$9:$CP$2112, 19, FALSE)</f>
        <v>#N/A</v>
      </c>
      <c r="J107" t="e">
        <f>VLOOKUP(D107,'EB-2112'!$H$9:$CP$2112, 22, FALSE)</f>
        <v>#N/A</v>
      </c>
      <c r="K107" t="e">
        <f>VLOOKUP(A107,'EB-2112'!$H$9:$CP$2112, 40, FALSE)</f>
        <v>#N/A</v>
      </c>
      <c r="L107" t="e">
        <f>VLOOKUP(A107,'EB-2112'!$H$9:$CP$2112, 85, FALSE)</f>
        <v>#N/A</v>
      </c>
      <c r="M107" t="e">
        <f t="shared" si="3"/>
        <v>#N/A</v>
      </c>
    </row>
    <row r="108" spans="1:13" x14ac:dyDescent="0.2">
      <c r="A108" s="6" t="s">
        <v>4039</v>
      </c>
      <c r="B108" t="e">
        <f>VLOOKUP(A108,'EB-2112'!$H$9:$CP$2112, 1, FALSE)</f>
        <v>#N/A</v>
      </c>
      <c r="C108" t="e">
        <f>VLOOKUP(A108,'All Village'!$G$2:$G$1914,1,FALSE)</f>
        <v>#N/A</v>
      </c>
      <c r="D108" t="e">
        <f>VLOOKUP(A108,'All Village'!$B$2:$B$1914,1,FALSE)</f>
        <v>#N/A</v>
      </c>
      <c r="E108" s="6">
        <v>0.27100000000000002</v>
      </c>
      <c r="F108" t="e">
        <f>VLOOKUP(A108,'EB-2112'!$H$9:$CP$2112, 3, FALSE)</f>
        <v>#N/A</v>
      </c>
      <c r="G108" t="e">
        <f>VLOOKUP(A108,'EB-2112'!$H$9:$CP$2112, 4, FALSE)</f>
        <v>#N/A</v>
      </c>
      <c r="H108" t="e">
        <f t="shared" si="2"/>
        <v>#N/A</v>
      </c>
      <c r="I108" t="e">
        <f>VLOOKUP(A108,'EB-2112'!$H$9:$CP$2112, 19, FALSE)</f>
        <v>#N/A</v>
      </c>
      <c r="J108" t="e">
        <f>VLOOKUP(D108,'EB-2112'!$H$9:$CP$2112, 22, FALSE)</f>
        <v>#N/A</v>
      </c>
      <c r="K108" t="e">
        <f>VLOOKUP(A108,'EB-2112'!$H$9:$CP$2112, 40, FALSE)</f>
        <v>#N/A</v>
      </c>
      <c r="L108" t="e">
        <f>VLOOKUP(A108,'EB-2112'!$H$9:$CP$2112, 85, FALSE)</f>
        <v>#N/A</v>
      </c>
      <c r="M108" t="e">
        <f t="shared" si="3"/>
        <v>#N/A</v>
      </c>
    </row>
    <row r="109" spans="1:13" x14ac:dyDescent="0.2">
      <c r="A109" s="6" t="s">
        <v>4039</v>
      </c>
      <c r="B109" t="e">
        <f>VLOOKUP(A109,'EB-2112'!$H$9:$CP$2112, 1, FALSE)</f>
        <v>#N/A</v>
      </c>
      <c r="C109" t="e">
        <f>VLOOKUP(A109,'All Village'!$G$2:$G$1914,1,FALSE)</f>
        <v>#N/A</v>
      </c>
      <c r="D109" t="e">
        <f>VLOOKUP(A109,'All Village'!$B$2:$B$1914,1,FALSE)</f>
        <v>#N/A</v>
      </c>
      <c r="E109" s="6">
        <v>8.4000000000000005E-2</v>
      </c>
      <c r="F109" t="e">
        <f>VLOOKUP(A109,'EB-2112'!$H$9:$CP$2112, 3, FALSE)</f>
        <v>#N/A</v>
      </c>
      <c r="G109" t="e">
        <f>VLOOKUP(A109,'EB-2112'!$H$9:$CP$2112, 4, FALSE)</f>
        <v>#N/A</v>
      </c>
      <c r="H109" t="e">
        <f t="shared" si="2"/>
        <v>#N/A</v>
      </c>
      <c r="I109" t="e">
        <f>VLOOKUP(A109,'EB-2112'!$H$9:$CP$2112, 19, FALSE)</f>
        <v>#N/A</v>
      </c>
      <c r="J109" t="e">
        <f>VLOOKUP(D109,'EB-2112'!$H$9:$CP$2112, 22, FALSE)</f>
        <v>#N/A</v>
      </c>
      <c r="K109" t="e">
        <f>VLOOKUP(A109,'EB-2112'!$H$9:$CP$2112, 40, FALSE)</f>
        <v>#N/A</v>
      </c>
      <c r="L109" t="e">
        <f>VLOOKUP(A109,'EB-2112'!$H$9:$CP$2112, 85, FALSE)</f>
        <v>#N/A</v>
      </c>
      <c r="M109" t="e">
        <f t="shared" si="3"/>
        <v>#N/A</v>
      </c>
    </row>
    <row r="110" spans="1:13" x14ac:dyDescent="0.2">
      <c r="A110" s="6" t="s">
        <v>4039</v>
      </c>
      <c r="B110" t="e">
        <f>VLOOKUP(A110,'EB-2112'!$H$9:$CP$2112, 1, FALSE)</f>
        <v>#N/A</v>
      </c>
      <c r="C110" t="e">
        <f>VLOOKUP(A110,'All Village'!$G$2:$G$1914,1,FALSE)</f>
        <v>#N/A</v>
      </c>
      <c r="D110" t="e">
        <f>VLOOKUP(A110,'All Village'!$B$2:$B$1914,1,FALSE)</f>
        <v>#N/A</v>
      </c>
      <c r="E110" s="6">
        <v>0.309</v>
      </c>
      <c r="F110" t="e">
        <f>VLOOKUP(A110,'EB-2112'!$H$9:$CP$2112, 3, FALSE)</f>
        <v>#N/A</v>
      </c>
      <c r="G110" t="e">
        <f>VLOOKUP(A110,'EB-2112'!$H$9:$CP$2112, 4, FALSE)</f>
        <v>#N/A</v>
      </c>
      <c r="H110" t="e">
        <f t="shared" si="2"/>
        <v>#N/A</v>
      </c>
      <c r="I110" t="e">
        <f>VLOOKUP(A110,'EB-2112'!$H$9:$CP$2112, 19, FALSE)</f>
        <v>#N/A</v>
      </c>
      <c r="J110" t="e">
        <f>VLOOKUP(D110,'EB-2112'!$H$9:$CP$2112, 22, FALSE)</f>
        <v>#N/A</v>
      </c>
      <c r="K110" t="e">
        <f>VLOOKUP(A110,'EB-2112'!$H$9:$CP$2112, 40, FALSE)</f>
        <v>#N/A</v>
      </c>
      <c r="L110" t="e">
        <f>VLOOKUP(A110,'EB-2112'!$H$9:$CP$2112, 85, FALSE)</f>
        <v>#N/A</v>
      </c>
      <c r="M110" t="e">
        <f t="shared" si="3"/>
        <v>#N/A</v>
      </c>
    </row>
    <row r="111" spans="1:13" x14ac:dyDescent="0.2">
      <c r="A111" s="6" t="s">
        <v>4039</v>
      </c>
      <c r="B111" t="e">
        <f>VLOOKUP(A111,'EB-2112'!$H$9:$CP$2112, 1, FALSE)</f>
        <v>#N/A</v>
      </c>
      <c r="C111" t="e">
        <f>VLOOKUP(A111,'All Village'!$G$2:$G$1914,1,FALSE)</f>
        <v>#N/A</v>
      </c>
      <c r="D111" t="e">
        <f>VLOOKUP(A111,'All Village'!$B$2:$B$1914,1,FALSE)</f>
        <v>#N/A</v>
      </c>
      <c r="E111" s="6">
        <v>0.33800000000000002</v>
      </c>
      <c r="F111" t="e">
        <f>VLOOKUP(A111,'EB-2112'!$H$9:$CP$2112, 3, FALSE)</f>
        <v>#N/A</v>
      </c>
      <c r="G111" t="e">
        <f>VLOOKUP(A111,'EB-2112'!$H$9:$CP$2112, 4, FALSE)</f>
        <v>#N/A</v>
      </c>
      <c r="H111" t="e">
        <f t="shared" si="2"/>
        <v>#N/A</v>
      </c>
      <c r="I111" t="e">
        <f>VLOOKUP(A111,'EB-2112'!$H$9:$CP$2112, 19, FALSE)</f>
        <v>#N/A</v>
      </c>
      <c r="J111" t="e">
        <f>VLOOKUP(D111,'EB-2112'!$H$9:$CP$2112, 22, FALSE)</f>
        <v>#N/A</v>
      </c>
      <c r="K111" t="e">
        <f>VLOOKUP(A111,'EB-2112'!$H$9:$CP$2112, 40, FALSE)</f>
        <v>#N/A</v>
      </c>
      <c r="L111" t="e">
        <f>VLOOKUP(A111,'EB-2112'!$H$9:$CP$2112, 85, FALSE)</f>
        <v>#N/A</v>
      </c>
      <c r="M111" t="e">
        <f t="shared" si="3"/>
        <v>#N/A</v>
      </c>
    </row>
    <row r="112" spans="1:13" x14ac:dyDescent="0.2">
      <c r="A112" s="6" t="s">
        <v>4039</v>
      </c>
      <c r="B112" t="e">
        <f>VLOOKUP(A112,'EB-2112'!$H$9:$CP$2112, 1, FALSE)</f>
        <v>#N/A</v>
      </c>
      <c r="C112" t="e">
        <f>VLOOKUP(A112,'All Village'!$G$2:$G$1914,1,FALSE)</f>
        <v>#N/A</v>
      </c>
      <c r="D112" t="e">
        <f>VLOOKUP(A112,'All Village'!$B$2:$B$1914,1,FALSE)</f>
        <v>#N/A</v>
      </c>
      <c r="E112" s="6">
        <v>0.182</v>
      </c>
      <c r="F112" t="e">
        <f>VLOOKUP(A112,'EB-2112'!$H$9:$CP$2112, 3, FALSE)</f>
        <v>#N/A</v>
      </c>
      <c r="G112" t="e">
        <f>VLOOKUP(A112,'EB-2112'!$H$9:$CP$2112, 4, FALSE)</f>
        <v>#N/A</v>
      </c>
      <c r="H112" t="e">
        <f t="shared" si="2"/>
        <v>#N/A</v>
      </c>
      <c r="I112" t="e">
        <f>VLOOKUP(A112,'EB-2112'!$H$9:$CP$2112, 19, FALSE)</f>
        <v>#N/A</v>
      </c>
      <c r="J112" t="e">
        <f>VLOOKUP(D112,'EB-2112'!$H$9:$CP$2112, 22, FALSE)</f>
        <v>#N/A</v>
      </c>
      <c r="K112" t="e">
        <f>VLOOKUP(A112,'EB-2112'!$H$9:$CP$2112, 40, FALSE)</f>
        <v>#N/A</v>
      </c>
      <c r="L112" t="e">
        <f>VLOOKUP(A112,'EB-2112'!$H$9:$CP$2112, 85, FALSE)</f>
        <v>#N/A</v>
      </c>
      <c r="M112" t="e">
        <f t="shared" si="3"/>
        <v>#N/A</v>
      </c>
    </row>
    <row r="113" spans="1:13" x14ac:dyDescent="0.2">
      <c r="A113" s="6" t="s">
        <v>1134</v>
      </c>
      <c r="B113" t="str">
        <f>VLOOKUP(A113,'EB-2112'!$H$9:$CP$2112, 1, FALSE)</f>
        <v>Kuanrpur</v>
      </c>
      <c r="C113" t="str">
        <f>VLOOKUP(A113,'All Village'!$G$2:$G$1914,1,FALSE)</f>
        <v>Kuanrpur</v>
      </c>
      <c r="D113" t="str">
        <f>VLOOKUP(A113,'All Village'!$B$2:$B$1914,1,FALSE)</f>
        <v>Kuanrpur</v>
      </c>
      <c r="E113" s="6">
        <v>1.377</v>
      </c>
      <c r="F113">
        <f>VLOOKUP(A113,'EB-2112'!$H$9:$CP$2112, 3, FALSE)</f>
        <v>305</v>
      </c>
      <c r="G113">
        <f>VLOOKUP(A113,'EB-2112'!$H$9:$CP$2112, 4, FALSE)</f>
        <v>1226</v>
      </c>
      <c r="H113">
        <f t="shared" si="2"/>
        <v>814.06400000000008</v>
      </c>
      <c r="I113">
        <f>VLOOKUP(A113,'EB-2112'!$H$9:$CP$2112, 19, FALSE)</f>
        <v>300</v>
      </c>
      <c r="J113">
        <f>VLOOKUP(D113,'EB-2112'!$H$9:$CP$2112, 22, FALSE)</f>
        <v>851</v>
      </c>
      <c r="K113">
        <f>VLOOKUP(A113,'EB-2112'!$H$9:$CP$2112, 40, FALSE)</f>
        <v>430</v>
      </c>
      <c r="L113">
        <f>VLOOKUP(A113,'EB-2112'!$H$9:$CP$2112, 85, FALSE)</f>
        <v>375</v>
      </c>
      <c r="M113">
        <f t="shared" si="3"/>
        <v>-36.935999999999922</v>
      </c>
    </row>
    <row r="114" spans="1:13" x14ac:dyDescent="0.2">
      <c r="A114" s="6" t="s">
        <v>1015</v>
      </c>
      <c r="B114" t="str">
        <f>VLOOKUP(A114,'EB-2112'!$H$9:$CP$2112, 1, FALSE)</f>
        <v>Kaitha</v>
      </c>
      <c r="C114" t="str">
        <f>VLOOKUP(A114,'All Village'!$G$2:$G$1914,1,FALSE)</f>
        <v>Kaitha</v>
      </c>
      <c r="D114" t="str">
        <f>VLOOKUP(A114,'All Village'!$B$2:$B$1914,1,FALSE)</f>
        <v>Kaitha</v>
      </c>
      <c r="E114" s="6">
        <v>1.1559999999999999</v>
      </c>
      <c r="F114">
        <f>VLOOKUP(A114,'EB-2112'!$H$9:$CP$2112, 3, FALSE)</f>
        <v>694</v>
      </c>
      <c r="G114">
        <f>VLOOKUP(A114,'EB-2112'!$H$9:$CP$2112, 4, FALSE)</f>
        <v>3338</v>
      </c>
      <c r="H114">
        <f t="shared" si="2"/>
        <v>2216.4320000000002</v>
      </c>
      <c r="I114">
        <f>VLOOKUP(A114,'EB-2112'!$H$9:$CP$2112, 19, FALSE)</f>
        <v>648</v>
      </c>
      <c r="J114">
        <f>VLOOKUP(D114,'EB-2112'!$H$9:$CP$2112, 22, FALSE)</f>
        <v>1025</v>
      </c>
      <c r="K114">
        <f>VLOOKUP(A114,'EB-2112'!$H$9:$CP$2112, 40, FALSE)</f>
        <v>316</v>
      </c>
      <c r="L114">
        <f>VLOOKUP(A114,'EB-2112'!$H$9:$CP$2112, 85, FALSE)</f>
        <v>2313</v>
      </c>
      <c r="M114">
        <f t="shared" si="3"/>
        <v>1191.4320000000002</v>
      </c>
    </row>
    <row r="115" spans="1:13" x14ac:dyDescent="0.2">
      <c r="A115" s="6" t="s">
        <v>4039</v>
      </c>
      <c r="B115" t="e">
        <f>VLOOKUP(A115,'EB-2112'!$H$9:$CP$2112, 1, FALSE)</f>
        <v>#N/A</v>
      </c>
      <c r="C115" t="e">
        <f>VLOOKUP(A115,'All Village'!$G$2:$G$1914,1,FALSE)</f>
        <v>#N/A</v>
      </c>
      <c r="D115" t="e">
        <f>VLOOKUP(A115,'All Village'!$B$2:$B$1914,1,FALSE)</f>
        <v>#N/A</v>
      </c>
      <c r="E115" s="6">
        <v>0.40699999999999997</v>
      </c>
      <c r="F115" t="e">
        <f>VLOOKUP(A115,'EB-2112'!$H$9:$CP$2112, 3, FALSE)</f>
        <v>#N/A</v>
      </c>
      <c r="G115" t="e">
        <f>VLOOKUP(A115,'EB-2112'!$H$9:$CP$2112, 4, FALSE)</f>
        <v>#N/A</v>
      </c>
      <c r="H115" t="e">
        <f t="shared" si="2"/>
        <v>#N/A</v>
      </c>
      <c r="I115" t="e">
        <f>VLOOKUP(A115,'EB-2112'!$H$9:$CP$2112, 19, FALSE)</f>
        <v>#N/A</v>
      </c>
      <c r="J115" t="e">
        <f>VLOOKUP(D115,'EB-2112'!$H$9:$CP$2112, 22, FALSE)</f>
        <v>#N/A</v>
      </c>
      <c r="K115" t="e">
        <f>VLOOKUP(A115,'EB-2112'!$H$9:$CP$2112, 40, FALSE)</f>
        <v>#N/A</v>
      </c>
      <c r="L115" t="e">
        <f>VLOOKUP(A115,'EB-2112'!$H$9:$CP$2112, 85, FALSE)</f>
        <v>#N/A</v>
      </c>
      <c r="M115" t="e">
        <f t="shared" si="3"/>
        <v>#N/A</v>
      </c>
    </row>
    <row r="116" spans="1:13" x14ac:dyDescent="0.2">
      <c r="A116" s="6" t="s">
        <v>1202</v>
      </c>
      <c r="B116" t="str">
        <f>VLOOKUP(A116,'EB-2112'!$H$9:$CP$2112, 1, FALSE)</f>
        <v>Chandradeipur</v>
      </c>
      <c r="C116" t="str">
        <f>VLOOKUP(A116,'All Village'!$G$2:$G$1914,1,FALSE)</f>
        <v>Chandradeipur</v>
      </c>
      <c r="D116" t="str">
        <f>VLOOKUP(A116,'All Village'!$B$2:$B$1914,1,FALSE)</f>
        <v>Chandradeipur</v>
      </c>
      <c r="E116" s="6">
        <v>1.75</v>
      </c>
      <c r="F116">
        <f>VLOOKUP(A116,'EB-2112'!$H$9:$CP$2112, 3, FALSE)</f>
        <v>673</v>
      </c>
      <c r="G116">
        <f>VLOOKUP(A116,'EB-2112'!$H$9:$CP$2112, 4, FALSE)</f>
        <v>3027</v>
      </c>
      <c r="H116">
        <f t="shared" si="2"/>
        <v>2009.9280000000001</v>
      </c>
      <c r="I116">
        <f>VLOOKUP(A116,'EB-2112'!$H$9:$CP$2112, 19, FALSE)</f>
        <v>518</v>
      </c>
      <c r="J116">
        <f>VLOOKUP(D116,'EB-2112'!$H$9:$CP$2112, 22, FALSE)</f>
        <v>1093</v>
      </c>
      <c r="K116">
        <f>VLOOKUP(A116,'EB-2112'!$H$9:$CP$2112, 40, FALSE)</f>
        <v>271</v>
      </c>
      <c r="L116">
        <f>VLOOKUP(A116,'EB-2112'!$H$9:$CP$2112, 85, FALSE)</f>
        <v>1934</v>
      </c>
      <c r="M116">
        <f t="shared" si="3"/>
        <v>916.92800000000011</v>
      </c>
    </row>
    <row r="117" spans="1:13" x14ac:dyDescent="0.2">
      <c r="A117" s="6" t="s">
        <v>4039</v>
      </c>
      <c r="B117" t="e">
        <f>VLOOKUP(A117,'EB-2112'!$H$9:$CP$2112, 1, FALSE)</f>
        <v>#N/A</v>
      </c>
      <c r="C117" t="e">
        <f>VLOOKUP(A117,'All Village'!$G$2:$G$1914,1,FALSE)</f>
        <v>#N/A</v>
      </c>
      <c r="D117" t="e">
        <f>VLOOKUP(A117,'All Village'!$B$2:$B$1914,1,FALSE)</f>
        <v>#N/A</v>
      </c>
      <c r="E117" s="6">
        <v>0.60299999999999998</v>
      </c>
      <c r="F117" t="e">
        <f>VLOOKUP(A117,'EB-2112'!$H$9:$CP$2112, 3, FALSE)</f>
        <v>#N/A</v>
      </c>
      <c r="G117" t="e">
        <f>VLOOKUP(A117,'EB-2112'!$H$9:$CP$2112, 4, FALSE)</f>
        <v>#N/A</v>
      </c>
      <c r="H117" t="e">
        <f t="shared" si="2"/>
        <v>#N/A</v>
      </c>
      <c r="I117" t="e">
        <f>VLOOKUP(A117,'EB-2112'!$H$9:$CP$2112, 19, FALSE)</f>
        <v>#N/A</v>
      </c>
      <c r="J117" t="e">
        <f>VLOOKUP(D117,'EB-2112'!$H$9:$CP$2112, 22, FALSE)</f>
        <v>#N/A</v>
      </c>
      <c r="K117" t="e">
        <f>VLOOKUP(A117,'EB-2112'!$H$9:$CP$2112, 40, FALSE)</f>
        <v>#N/A</v>
      </c>
      <c r="L117" t="e">
        <f>VLOOKUP(A117,'EB-2112'!$H$9:$CP$2112, 85, FALSE)</f>
        <v>#N/A</v>
      </c>
      <c r="M117" t="e">
        <f t="shared" si="3"/>
        <v>#N/A</v>
      </c>
    </row>
    <row r="118" spans="1:13" x14ac:dyDescent="0.2">
      <c r="A118" s="6" t="s">
        <v>4039</v>
      </c>
      <c r="B118" t="e">
        <f>VLOOKUP(A118,'EB-2112'!$H$9:$CP$2112, 1, FALSE)</f>
        <v>#N/A</v>
      </c>
      <c r="C118" t="e">
        <f>VLOOKUP(A118,'All Village'!$G$2:$G$1914,1,FALSE)</f>
        <v>#N/A</v>
      </c>
      <c r="D118" t="e">
        <f>VLOOKUP(A118,'All Village'!$B$2:$B$1914,1,FALSE)</f>
        <v>#N/A</v>
      </c>
      <c r="E118" s="6">
        <v>0.23899999999999999</v>
      </c>
      <c r="F118" t="e">
        <f>VLOOKUP(A118,'EB-2112'!$H$9:$CP$2112, 3, FALSE)</f>
        <v>#N/A</v>
      </c>
      <c r="G118" t="e">
        <f>VLOOKUP(A118,'EB-2112'!$H$9:$CP$2112, 4, FALSE)</f>
        <v>#N/A</v>
      </c>
      <c r="H118" t="e">
        <f t="shared" si="2"/>
        <v>#N/A</v>
      </c>
      <c r="I118" t="e">
        <f>VLOOKUP(A118,'EB-2112'!$H$9:$CP$2112, 19, FALSE)</f>
        <v>#N/A</v>
      </c>
      <c r="J118" t="e">
        <f>VLOOKUP(D118,'EB-2112'!$H$9:$CP$2112, 22, FALSE)</f>
        <v>#N/A</v>
      </c>
      <c r="K118" t="e">
        <f>VLOOKUP(A118,'EB-2112'!$H$9:$CP$2112, 40, FALSE)</f>
        <v>#N/A</v>
      </c>
      <c r="L118" t="e">
        <f>VLOOKUP(A118,'EB-2112'!$H$9:$CP$2112, 85, FALSE)</f>
        <v>#N/A</v>
      </c>
      <c r="M118" t="e">
        <f t="shared" si="3"/>
        <v>#N/A</v>
      </c>
    </row>
    <row r="119" spans="1:13" x14ac:dyDescent="0.2">
      <c r="A119" s="6" t="s">
        <v>4039</v>
      </c>
      <c r="B119" t="e">
        <f>VLOOKUP(A119,'EB-2112'!$H$9:$CP$2112, 1, FALSE)</f>
        <v>#N/A</v>
      </c>
      <c r="C119" t="e">
        <f>VLOOKUP(A119,'All Village'!$G$2:$G$1914,1,FALSE)</f>
        <v>#N/A</v>
      </c>
      <c r="D119" t="e">
        <f>VLOOKUP(A119,'All Village'!$B$2:$B$1914,1,FALSE)</f>
        <v>#N/A</v>
      </c>
      <c r="E119" s="6">
        <v>0.183</v>
      </c>
      <c r="F119" t="e">
        <f>VLOOKUP(A119,'EB-2112'!$H$9:$CP$2112, 3, FALSE)</f>
        <v>#N/A</v>
      </c>
      <c r="G119" t="e">
        <f>VLOOKUP(A119,'EB-2112'!$H$9:$CP$2112, 4, FALSE)</f>
        <v>#N/A</v>
      </c>
      <c r="H119" t="e">
        <f t="shared" si="2"/>
        <v>#N/A</v>
      </c>
      <c r="I119" t="e">
        <f>VLOOKUP(A119,'EB-2112'!$H$9:$CP$2112, 19, FALSE)</f>
        <v>#N/A</v>
      </c>
      <c r="J119" t="e">
        <f>VLOOKUP(D119,'EB-2112'!$H$9:$CP$2112, 22, FALSE)</f>
        <v>#N/A</v>
      </c>
      <c r="K119" t="e">
        <f>VLOOKUP(A119,'EB-2112'!$H$9:$CP$2112, 40, FALSE)</f>
        <v>#N/A</v>
      </c>
      <c r="L119" t="e">
        <f>VLOOKUP(A119,'EB-2112'!$H$9:$CP$2112, 85, FALSE)</f>
        <v>#N/A</v>
      </c>
      <c r="M119" t="e">
        <f t="shared" si="3"/>
        <v>#N/A</v>
      </c>
    </row>
    <row r="120" spans="1:13" x14ac:dyDescent="0.2">
      <c r="A120" s="6" t="s">
        <v>1161</v>
      </c>
      <c r="B120" t="str">
        <f>VLOOKUP(A120,'EB-2112'!$H$9:$CP$2112, 1, FALSE)</f>
        <v>Orabari</v>
      </c>
      <c r="C120" t="str">
        <f>VLOOKUP(A120,'All Village'!$G$2:$G$1914,1,FALSE)</f>
        <v>Orabari</v>
      </c>
      <c r="D120" t="str">
        <f>VLOOKUP(A120,'All Village'!$B$2:$B$1914,1,FALSE)</f>
        <v>Orabari</v>
      </c>
      <c r="E120" s="6">
        <v>0.34300000000000003</v>
      </c>
      <c r="F120">
        <f>VLOOKUP(A120,'EB-2112'!$H$9:$CP$2112, 3, FALSE)</f>
        <v>77</v>
      </c>
      <c r="G120">
        <f>VLOOKUP(A120,'EB-2112'!$H$9:$CP$2112, 4, FALSE)</f>
        <v>273</v>
      </c>
      <c r="H120">
        <f t="shared" si="2"/>
        <v>181.27200000000002</v>
      </c>
      <c r="I120">
        <f>VLOOKUP(A120,'EB-2112'!$H$9:$CP$2112, 19, FALSE)</f>
        <v>39</v>
      </c>
      <c r="J120">
        <f>VLOOKUP(D120,'EB-2112'!$H$9:$CP$2112, 22, FALSE)</f>
        <v>107</v>
      </c>
      <c r="K120">
        <f>VLOOKUP(A120,'EB-2112'!$H$9:$CP$2112, 40, FALSE)</f>
        <v>33</v>
      </c>
      <c r="L120">
        <f>VLOOKUP(A120,'EB-2112'!$H$9:$CP$2112, 85, FALSE)</f>
        <v>166</v>
      </c>
      <c r="M120">
        <f t="shared" si="3"/>
        <v>74.27200000000002</v>
      </c>
    </row>
    <row r="121" spans="1:13" x14ac:dyDescent="0.2">
      <c r="A121" s="6" t="s">
        <v>1148</v>
      </c>
      <c r="B121" t="str">
        <f>VLOOKUP(A121,'EB-2112'!$H$9:$CP$2112, 1, FALSE)</f>
        <v>Khaira</v>
      </c>
      <c r="C121" t="str">
        <f>VLOOKUP(A121,'All Village'!$G$2:$G$1914,1,FALSE)</f>
        <v>Khaira</v>
      </c>
      <c r="D121" t="str">
        <f>VLOOKUP(A121,'All Village'!$B$2:$B$1914,1,FALSE)</f>
        <v>Khaira</v>
      </c>
      <c r="E121" s="6">
        <v>0.69099999999999995</v>
      </c>
      <c r="F121">
        <f>VLOOKUP(A121,'EB-2112'!$H$9:$CP$2112, 3, FALSE)</f>
        <v>63</v>
      </c>
      <c r="G121">
        <f>VLOOKUP(A121,'EB-2112'!$H$9:$CP$2112, 4, FALSE)</f>
        <v>226</v>
      </c>
      <c r="H121">
        <f t="shared" si="2"/>
        <v>150.06400000000002</v>
      </c>
      <c r="I121">
        <f>VLOOKUP(A121,'EB-2112'!$H$9:$CP$2112, 19, FALSE)</f>
        <v>43</v>
      </c>
      <c r="J121">
        <f>VLOOKUP(D121,'EB-2112'!$H$9:$CP$2112, 22, FALSE)</f>
        <v>77</v>
      </c>
      <c r="K121">
        <f>VLOOKUP(A121,'EB-2112'!$H$9:$CP$2112, 40, FALSE)</f>
        <v>3</v>
      </c>
      <c r="L121">
        <f>VLOOKUP(A121,'EB-2112'!$H$9:$CP$2112, 85, FALSE)</f>
        <v>149</v>
      </c>
      <c r="M121">
        <f t="shared" si="3"/>
        <v>73.064000000000021</v>
      </c>
    </row>
    <row r="122" spans="1:13" x14ac:dyDescent="0.2">
      <c r="A122" s="6" t="s">
        <v>1208</v>
      </c>
      <c r="B122" t="str">
        <f>VLOOKUP(A122,'EB-2112'!$H$9:$CP$2112, 1, FALSE)</f>
        <v>Sauri</v>
      </c>
      <c r="C122" t="str">
        <f>VLOOKUP(A122,'All Village'!$G$2:$G$1914,1,FALSE)</f>
        <v>Sauri</v>
      </c>
      <c r="D122" t="str">
        <f>VLOOKUP(A122,'All Village'!$B$2:$B$1914,1,FALSE)</f>
        <v>Sauri</v>
      </c>
      <c r="E122" s="6">
        <v>1.349</v>
      </c>
      <c r="F122">
        <f>VLOOKUP(A122,'EB-2112'!$H$9:$CP$2112, 3, FALSE)</f>
        <v>233</v>
      </c>
      <c r="G122">
        <f>VLOOKUP(A122,'EB-2112'!$H$9:$CP$2112, 4, FALSE)</f>
        <v>987</v>
      </c>
      <c r="H122">
        <f t="shared" si="2"/>
        <v>655.36800000000005</v>
      </c>
      <c r="I122">
        <f>VLOOKUP(A122,'EB-2112'!$H$9:$CP$2112, 19, FALSE)</f>
        <v>272</v>
      </c>
      <c r="J122">
        <f>VLOOKUP(D122,'EB-2112'!$H$9:$CP$2112, 22, FALSE)</f>
        <v>528</v>
      </c>
      <c r="K122">
        <f>VLOOKUP(A122,'EB-2112'!$H$9:$CP$2112, 40, FALSE)</f>
        <v>233</v>
      </c>
      <c r="L122">
        <f>VLOOKUP(A122,'EB-2112'!$H$9:$CP$2112, 85, FALSE)</f>
        <v>459</v>
      </c>
      <c r="M122">
        <f t="shared" si="3"/>
        <v>127.36800000000005</v>
      </c>
    </row>
    <row r="123" spans="1:13" x14ac:dyDescent="0.2">
      <c r="A123" s="6" t="s">
        <v>893</v>
      </c>
      <c r="B123" t="str">
        <f>VLOOKUP(A123,'EB-2112'!$H$9:$CP$2112, 1, FALSE)</f>
        <v>Guali</v>
      </c>
      <c r="C123" t="str">
        <f>VLOOKUP(A123,'All Village'!$G$2:$G$1914,1,FALSE)</f>
        <v>Guali</v>
      </c>
      <c r="D123" t="str">
        <f>VLOOKUP(A123,'All Village'!$B$2:$B$1914,1,FALSE)</f>
        <v>Guali</v>
      </c>
      <c r="E123" s="6">
        <v>11.619</v>
      </c>
      <c r="F123">
        <f>VLOOKUP(A123,'EB-2112'!$H$9:$CP$2112, 3, FALSE)</f>
        <v>67</v>
      </c>
      <c r="G123">
        <f>VLOOKUP(A123,'EB-2112'!$H$9:$CP$2112, 4, FALSE)</f>
        <v>343</v>
      </c>
      <c r="H123">
        <f t="shared" si="2"/>
        <v>227.75200000000001</v>
      </c>
      <c r="I123">
        <f>VLOOKUP(A123,'EB-2112'!$H$9:$CP$2112, 19, FALSE)</f>
        <v>71</v>
      </c>
      <c r="J123">
        <f>VLOOKUP(D123,'EB-2112'!$H$9:$CP$2112, 22, FALSE)</f>
        <v>99</v>
      </c>
      <c r="K123">
        <f>VLOOKUP(A123,'EB-2112'!$H$9:$CP$2112, 40, FALSE)</f>
        <v>5</v>
      </c>
      <c r="L123">
        <f>VLOOKUP(A123,'EB-2112'!$H$9:$CP$2112, 85, FALSE)</f>
        <v>244</v>
      </c>
      <c r="M123">
        <f t="shared" si="3"/>
        <v>128.75200000000001</v>
      </c>
    </row>
    <row r="124" spans="1:13" x14ac:dyDescent="0.2">
      <c r="A124" s="6" t="s">
        <v>107</v>
      </c>
      <c r="B124" t="str">
        <f>VLOOKUP(A124,'EB-2112'!$H$9:$CP$2112, 1, FALSE)</f>
        <v>Balisahi</v>
      </c>
      <c r="C124" t="str">
        <f>VLOOKUP(A124,'All Village'!$G$2:$G$1914,1,FALSE)</f>
        <v>Balisahi</v>
      </c>
      <c r="D124" t="str">
        <f>VLOOKUP(A124,'All Village'!$B$2:$B$1914,1,FALSE)</f>
        <v>Balisahi</v>
      </c>
      <c r="E124" s="6">
        <v>3.3460000000000001</v>
      </c>
      <c r="F124">
        <f>VLOOKUP(A124,'EB-2112'!$H$9:$CP$2112, 3, FALSE)</f>
        <v>154</v>
      </c>
      <c r="G124">
        <f>VLOOKUP(A124,'EB-2112'!$H$9:$CP$2112, 4, FALSE)</f>
        <v>635</v>
      </c>
      <c r="H124">
        <f t="shared" si="2"/>
        <v>421.64000000000004</v>
      </c>
      <c r="I124">
        <f>VLOOKUP(A124,'EB-2112'!$H$9:$CP$2112, 19, FALSE)</f>
        <v>143</v>
      </c>
      <c r="J124">
        <f>VLOOKUP(D124,'EB-2112'!$H$9:$CP$2112, 22, FALSE)</f>
        <v>224</v>
      </c>
      <c r="K124">
        <f>VLOOKUP(A124,'EB-2112'!$H$9:$CP$2112, 40, FALSE)</f>
        <v>13</v>
      </c>
      <c r="L124">
        <f>VLOOKUP(A124,'EB-2112'!$H$9:$CP$2112, 85, FALSE)</f>
        <v>411</v>
      </c>
      <c r="M124">
        <f t="shared" si="3"/>
        <v>197.64000000000004</v>
      </c>
    </row>
    <row r="125" spans="1:13" x14ac:dyDescent="0.2">
      <c r="A125" s="6" t="s">
        <v>1140</v>
      </c>
      <c r="B125" t="str">
        <f>VLOOKUP(A125,'EB-2112'!$H$9:$CP$2112, 1, FALSE)</f>
        <v>Talapada</v>
      </c>
      <c r="C125" t="str">
        <f>VLOOKUP(A125,'All Village'!$G$2:$G$1914,1,FALSE)</f>
        <v>Talapada</v>
      </c>
      <c r="D125" t="str">
        <f>VLOOKUP(A125,'All Village'!$B$2:$B$1914,1,FALSE)</f>
        <v>Talapada</v>
      </c>
      <c r="E125" s="6">
        <v>1.6919999999999999</v>
      </c>
      <c r="F125">
        <f>VLOOKUP(A125,'EB-2112'!$H$9:$CP$2112, 3, FALSE)</f>
        <v>393</v>
      </c>
      <c r="G125">
        <f>VLOOKUP(A125,'EB-2112'!$H$9:$CP$2112, 4, FALSE)</f>
        <v>1391</v>
      </c>
      <c r="H125">
        <f t="shared" si="2"/>
        <v>923.62400000000002</v>
      </c>
      <c r="I125">
        <f>VLOOKUP(A125,'EB-2112'!$H$9:$CP$2112, 19, FALSE)</f>
        <v>357</v>
      </c>
      <c r="J125">
        <f>VLOOKUP(D125,'EB-2112'!$H$9:$CP$2112, 22, FALSE)</f>
        <v>458</v>
      </c>
      <c r="K125">
        <f>VLOOKUP(A125,'EB-2112'!$H$9:$CP$2112, 40, FALSE)</f>
        <v>288</v>
      </c>
      <c r="L125">
        <f>VLOOKUP(A125,'EB-2112'!$H$9:$CP$2112, 85, FALSE)</f>
        <v>933</v>
      </c>
      <c r="M125">
        <f t="shared" si="3"/>
        <v>465.62400000000002</v>
      </c>
    </row>
    <row r="126" spans="1:13" x14ac:dyDescent="0.2">
      <c r="A126" s="6" t="s">
        <v>90</v>
      </c>
      <c r="B126" t="str">
        <f>VLOOKUP(A126,'EB-2112'!$H$9:$CP$2112, 1, FALSE)</f>
        <v>Odasinga</v>
      </c>
      <c r="C126" t="str">
        <f>VLOOKUP(A126,'All Village'!$G$2:$G$1914,1,FALSE)</f>
        <v>Odasinga</v>
      </c>
      <c r="D126" t="str">
        <f>VLOOKUP(A126,'All Village'!$B$2:$B$1914,1,FALSE)</f>
        <v>Odasinga</v>
      </c>
      <c r="E126" s="6">
        <v>1.7350000000000001</v>
      </c>
      <c r="F126">
        <f>VLOOKUP(A126,'EB-2112'!$H$9:$CP$2112, 3, FALSE)</f>
        <v>327</v>
      </c>
      <c r="G126">
        <f>VLOOKUP(A126,'EB-2112'!$H$9:$CP$2112, 4, FALSE)</f>
        <v>1530</v>
      </c>
      <c r="H126">
        <f t="shared" si="2"/>
        <v>1015.9200000000001</v>
      </c>
      <c r="I126">
        <f>VLOOKUP(A126,'EB-2112'!$H$9:$CP$2112, 19, FALSE)</f>
        <v>519</v>
      </c>
      <c r="J126">
        <f>VLOOKUP(D126,'EB-2112'!$H$9:$CP$2112, 22, FALSE)</f>
        <v>472</v>
      </c>
      <c r="K126">
        <f>VLOOKUP(A126,'EB-2112'!$H$9:$CP$2112, 40, FALSE)</f>
        <v>224</v>
      </c>
      <c r="L126">
        <f>VLOOKUP(A126,'EB-2112'!$H$9:$CP$2112, 85, FALSE)</f>
        <v>1058</v>
      </c>
      <c r="M126">
        <f t="shared" si="3"/>
        <v>543.92000000000007</v>
      </c>
    </row>
    <row r="127" spans="1:13" x14ac:dyDescent="0.2">
      <c r="A127" s="6" t="s">
        <v>1147</v>
      </c>
      <c r="B127" t="str">
        <f>VLOOKUP(A127,'EB-2112'!$H$9:$CP$2112, 1, FALSE)</f>
        <v>Oldia</v>
      </c>
      <c r="C127" t="e">
        <f>VLOOKUP(A127,'All Village'!$G$2:$G$1914,1,FALSE)</f>
        <v>#N/A</v>
      </c>
      <c r="D127" t="str">
        <f>VLOOKUP(A127,'All Village'!$B$2:$B$1914,1,FALSE)</f>
        <v>Oldia</v>
      </c>
      <c r="E127" s="6">
        <v>0.78600000000000003</v>
      </c>
      <c r="F127">
        <f>VLOOKUP(A127,'EB-2112'!$H$9:$CP$2112, 3, FALSE)</f>
        <v>187</v>
      </c>
      <c r="G127">
        <f>VLOOKUP(A127,'EB-2112'!$H$9:$CP$2112, 4, FALSE)</f>
        <v>773</v>
      </c>
      <c r="H127">
        <f t="shared" si="2"/>
        <v>513.27200000000005</v>
      </c>
      <c r="I127">
        <f>VLOOKUP(A127,'EB-2112'!$H$9:$CP$2112, 19, FALSE)</f>
        <v>181</v>
      </c>
      <c r="J127">
        <f>VLOOKUP(D127,'EB-2112'!$H$9:$CP$2112, 22, FALSE)</f>
        <v>260</v>
      </c>
      <c r="K127">
        <f>VLOOKUP(A127,'EB-2112'!$H$9:$CP$2112, 40, FALSE)</f>
        <v>167</v>
      </c>
      <c r="L127">
        <f>VLOOKUP(A127,'EB-2112'!$H$9:$CP$2112, 85, FALSE)</f>
        <v>513</v>
      </c>
      <c r="M127">
        <f t="shared" si="3"/>
        <v>253.27200000000005</v>
      </c>
    </row>
    <row r="128" spans="1:13" x14ac:dyDescent="0.2">
      <c r="A128" s="6" t="s">
        <v>1201</v>
      </c>
      <c r="B128" t="str">
        <f>VLOOKUP(A128,'EB-2112'!$H$9:$CP$2112, 1, FALSE)</f>
        <v>Barigola</v>
      </c>
      <c r="C128" t="str">
        <f>VLOOKUP(A128,'All Village'!$G$2:$G$1914,1,FALSE)</f>
        <v>Barigola</v>
      </c>
      <c r="D128" t="str">
        <f>VLOOKUP(A128,'All Village'!$B$2:$B$1914,1,FALSE)</f>
        <v>Barigola</v>
      </c>
      <c r="E128" s="6">
        <v>0.91500000000000004</v>
      </c>
      <c r="F128">
        <f>VLOOKUP(A128,'EB-2112'!$H$9:$CP$2112, 3, FALSE)</f>
        <v>175</v>
      </c>
      <c r="G128">
        <f>VLOOKUP(A128,'EB-2112'!$H$9:$CP$2112, 4, FALSE)</f>
        <v>746</v>
      </c>
      <c r="H128">
        <f t="shared" si="2"/>
        <v>495.34400000000005</v>
      </c>
      <c r="I128">
        <f>VLOOKUP(A128,'EB-2112'!$H$9:$CP$2112, 19, FALSE)</f>
        <v>181</v>
      </c>
      <c r="J128">
        <f>VLOOKUP(D128,'EB-2112'!$H$9:$CP$2112, 22, FALSE)</f>
        <v>225</v>
      </c>
      <c r="K128">
        <f>VLOOKUP(A128,'EB-2112'!$H$9:$CP$2112, 40, FALSE)</f>
        <v>156</v>
      </c>
      <c r="L128">
        <f>VLOOKUP(A128,'EB-2112'!$H$9:$CP$2112, 85, FALSE)</f>
        <v>521</v>
      </c>
      <c r="M128">
        <f t="shared" si="3"/>
        <v>270.34400000000005</v>
      </c>
    </row>
    <row r="129" spans="1:13" x14ac:dyDescent="0.2">
      <c r="A129" s="6" t="s">
        <v>433</v>
      </c>
      <c r="B129" t="str">
        <f>VLOOKUP(A129,'EB-2112'!$H$9:$CP$2112, 1, FALSE)</f>
        <v>Balabhadrapur</v>
      </c>
      <c r="C129" t="str">
        <f>VLOOKUP(A129,'All Village'!$G$2:$G$1914,1,FALSE)</f>
        <v>Balabhadrapur</v>
      </c>
      <c r="D129" t="str">
        <f>VLOOKUP(A129,'All Village'!$B$2:$B$1914,1,FALSE)</f>
        <v>Balabhadrapur</v>
      </c>
      <c r="E129" s="6">
        <v>1.0469999999999999</v>
      </c>
      <c r="F129">
        <f>VLOOKUP(A129,'EB-2112'!$H$9:$CP$2112, 3, FALSE)</f>
        <v>64</v>
      </c>
      <c r="G129">
        <f>VLOOKUP(A129,'EB-2112'!$H$9:$CP$2112, 4, FALSE)</f>
        <v>335</v>
      </c>
      <c r="H129">
        <f t="shared" si="2"/>
        <v>222.44</v>
      </c>
      <c r="I129">
        <f>VLOOKUP(A129,'EB-2112'!$H$9:$CP$2112, 19, FALSE)</f>
        <v>68</v>
      </c>
      <c r="J129">
        <f>VLOOKUP(D129,'EB-2112'!$H$9:$CP$2112, 22, FALSE)</f>
        <v>83</v>
      </c>
      <c r="K129">
        <f>VLOOKUP(A129,'EB-2112'!$H$9:$CP$2112, 40, FALSE)</f>
        <v>18</v>
      </c>
      <c r="L129">
        <f>VLOOKUP(A129,'EB-2112'!$H$9:$CP$2112, 85, FALSE)</f>
        <v>252</v>
      </c>
      <c r="M129">
        <f t="shared" si="3"/>
        <v>139.44</v>
      </c>
    </row>
    <row r="130" spans="1:13" x14ac:dyDescent="0.2">
      <c r="A130" s="6" t="s">
        <v>1159</v>
      </c>
      <c r="B130" t="str">
        <f>VLOOKUP(A130,'EB-2112'!$H$9:$CP$2112, 1, FALSE)</f>
        <v>Sidho</v>
      </c>
      <c r="C130" t="str">
        <f>VLOOKUP(A130,'All Village'!$G$2:$G$1914,1,FALSE)</f>
        <v>Sidho</v>
      </c>
      <c r="D130" t="str">
        <f>VLOOKUP(A130,'All Village'!$B$2:$B$1914,1,FALSE)</f>
        <v>Sidho</v>
      </c>
      <c r="E130" s="6">
        <v>1.0860000000000001</v>
      </c>
      <c r="F130">
        <f>VLOOKUP(A130,'EB-2112'!$H$9:$CP$2112, 3, FALSE)</f>
        <v>180</v>
      </c>
      <c r="G130">
        <f>VLOOKUP(A130,'EB-2112'!$H$9:$CP$2112, 4, FALSE)</f>
        <v>671</v>
      </c>
      <c r="H130">
        <f t="shared" si="2"/>
        <v>445.54400000000004</v>
      </c>
      <c r="I130">
        <f>VLOOKUP(A130,'EB-2112'!$H$9:$CP$2112, 19, FALSE)</f>
        <v>119</v>
      </c>
      <c r="J130">
        <f>VLOOKUP(D130,'EB-2112'!$H$9:$CP$2112, 22, FALSE)</f>
        <v>250</v>
      </c>
      <c r="K130">
        <f>VLOOKUP(A130,'EB-2112'!$H$9:$CP$2112, 40, FALSE)</f>
        <v>120</v>
      </c>
      <c r="L130">
        <f>VLOOKUP(A130,'EB-2112'!$H$9:$CP$2112, 85, FALSE)</f>
        <v>421</v>
      </c>
      <c r="M130">
        <f t="shared" si="3"/>
        <v>195.54400000000004</v>
      </c>
    </row>
    <row r="131" spans="1:13" x14ac:dyDescent="0.2">
      <c r="A131" s="6" t="s">
        <v>4039</v>
      </c>
      <c r="B131" t="e">
        <f>VLOOKUP(A131,'EB-2112'!$H$9:$CP$2112, 1, FALSE)</f>
        <v>#N/A</v>
      </c>
      <c r="C131" t="e">
        <f>VLOOKUP(A131,'All Village'!$G$2:$G$1914,1,FALSE)</f>
        <v>#N/A</v>
      </c>
      <c r="D131" t="e">
        <f>VLOOKUP(A131,'All Village'!$B$2:$B$1914,1,FALSE)</f>
        <v>#N/A</v>
      </c>
      <c r="E131" s="6">
        <v>3.7229999999999999</v>
      </c>
      <c r="F131" t="e">
        <f>VLOOKUP(A131,'EB-2112'!$H$9:$CP$2112, 3, FALSE)</f>
        <v>#N/A</v>
      </c>
      <c r="G131" t="e">
        <f>VLOOKUP(A131,'EB-2112'!$H$9:$CP$2112, 4, FALSE)</f>
        <v>#N/A</v>
      </c>
      <c r="H131" t="e">
        <f t="shared" ref="H131:H194" si="4">((66.4/100)*G131)</f>
        <v>#N/A</v>
      </c>
      <c r="I131" t="e">
        <f>VLOOKUP(A131,'EB-2112'!$H$9:$CP$2112, 19, FALSE)</f>
        <v>#N/A</v>
      </c>
      <c r="J131" t="e">
        <f>VLOOKUP(D131,'EB-2112'!$H$9:$CP$2112, 22, FALSE)</f>
        <v>#N/A</v>
      </c>
      <c r="K131" t="e">
        <f>VLOOKUP(A131,'EB-2112'!$H$9:$CP$2112, 40, FALSE)</f>
        <v>#N/A</v>
      </c>
      <c r="L131" t="e">
        <f>VLOOKUP(A131,'EB-2112'!$H$9:$CP$2112, 85, FALSE)</f>
        <v>#N/A</v>
      </c>
      <c r="M131" t="e">
        <f t="shared" ref="M131:M194" si="5">(H131-J131)</f>
        <v>#N/A</v>
      </c>
    </row>
    <row r="132" spans="1:13" x14ac:dyDescent="0.2">
      <c r="A132" s="6" t="s">
        <v>1177</v>
      </c>
      <c r="B132" t="str">
        <f>VLOOKUP(A132,'EB-2112'!$H$9:$CP$2112, 1, FALSE)</f>
        <v>Mahana</v>
      </c>
      <c r="C132" t="str">
        <f>VLOOKUP(A132,'All Village'!$G$2:$G$1914,1,FALSE)</f>
        <v>Mahana</v>
      </c>
      <c r="D132" t="str">
        <f>VLOOKUP(A132,'All Village'!$B$2:$B$1914,1,FALSE)</f>
        <v>Mahana</v>
      </c>
      <c r="E132" s="6">
        <v>1.474</v>
      </c>
      <c r="F132">
        <f>VLOOKUP(A132,'EB-2112'!$H$9:$CP$2112, 3, FALSE)</f>
        <v>237</v>
      </c>
      <c r="G132">
        <f>VLOOKUP(A132,'EB-2112'!$H$9:$CP$2112, 4, FALSE)</f>
        <v>995</v>
      </c>
      <c r="H132">
        <f t="shared" si="4"/>
        <v>660.68000000000006</v>
      </c>
      <c r="I132">
        <f>VLOOKUP(A132,'EB-2112'!$H$9:$CP$2112, 19, FALSE)</f>
        <v>218</v>
      </c>
      <c r="J132">
        <f>VLOOKUP(D132,'EB-2112'!$H$9:$CP$2112, 22, FALSE)</f>
        <v>517</v>
      </c>
      <c r="K132">
        <f>VLOOKUP(A132,'EB-2112'!$H$9:$CP$2112, 40, FALSE)</f>
        <v>280</v>
      </c>
      <c r="L132">
        <f>VLOOKUP(A132,'EB-2112'!$H$9:$CP$2112, 85, FALSE)</f>
        <v>478</v>
      </c>
      <c r="M132">
        <f t="shared" si="5"/>
        <v>143.68000000000006</v>
      </c>
    </row>
    <row r="133" spans="1:13" x14ac:dyDescent="0.2">
      <c r="A133" s="6" t="s">
        <v>4039</v>
      </c>
      <c r="B133" t="e">
        <f>VLOOKUP(A133,'EB-2112'!$H$9:$CP$2112, 1, FALSE)</f>
        <v>#N/A</v>
      </c>
      <c r="C133" t="e">
        <f>VLOOKUP(A133,'All Village'!$G$2:$G$1914,1,FALSE)</f>
        <v>#N/A</v>
      </c>
      <c r="D133" t="e">
        <f>VLOOKUP(A133,'All Village'!$B$2:$B$1914,1,FALSE)</f>
        <v>#N/A</v>
      </c>
      <c r="E133" s="6">
        <v>0.45100000000000001</v>
      </c>
      <c r="F133" t="e">
        <f>VLOOKUP(A133,'EB-2112'!$H$9:$CP$2112, 3, FALSE)</f>
        <v>#N/A</v>
      </c>
      <c r="G133" t="e">
        <f>VLOOKUP(A133,'EB-2112'!$H$9:$CP$2112, 4, FALSE)</f>
        <v>#N/A</v>
      </c>
      <c r="H133" t="e">
        <f t="shared" si="4"/>
        <v>#N/A</v>
      </c>
      <c r="I133" t="e">
        <f>VLOOKUP(A133,'EB-2112'!$H$9:$CP$2112, 19, FALSE)</f>
        <v>#N/A</v>
      </c>
      <c r="J133" t="e">
        <f>VLOOKUP(D133,'EB-2112'!$H$9:$CP$2112, 22, FALSE)</f>
        <v>#N/A</v>
      </c>
      <c r="K133" t="e">
        <f>VLOOKUP(A133,'EB-2112'!$H$9:$CP$2112, 40, FALSE)</f>
        <v>#N/A</v>
      </c>
      <c r="L133" t="e">
        <f>VLOOKUP(A133,'EB-2112'!$H$9:$CP$2112, 85, FALSE)</f>
        <v>#N/A</v>
      </c>
      <c r="M133" t="e">
        <f t="shared" si="5"/>
        <v>#N/A</v>
      </c>
    </row>
    <row r="134" spans="1:13" x14ac:dyDescent="0.2">
      <c r="A134" s="6" t="s">
        <v>1209</v>
      </c>
      <c r="B134" t="str">
        <f>VLOOKUP(A134,'EB-2112'!$H$9:$CP$2112, 1, FALSE)</f>
        <v>Nandola</v>
      </c>
      <c r="C134" t="e">
        <f>VLOOKUP(A134,'All Village'!$G$2:$G$1914,1,FALSE)</f>
        <v>#N/A</v>
      </c>
      <c r="D134" t="str">
        <f>VLOOKUP(A134,'All Village'!$B$2:$B$1914,1,FALSE)</f>
        <v>Nandola</v>
      </c>
      <c r="E134" s="6">
        <v>2.1890000000000001</v>
      </c>
      <c r="F134">
        <f>VLOOKUP(A134,'EB-2112'!$H$9:$CP$2112, 3, FALSE)</f>
        <v>932</v>
      </c>
      <c r="G134">
        <f>VLOOKUP(A134,'EB-2112'!$H$9:$CP$2112, 4, FALSE)</f>
        <v>4450</v>
      </c>
      <c r="H134">
        <f t="shared" si="4"/>
        <v>2954.8</v>
      </c>
      <c r="I134">
        <f>VLOOKUP(A134,'EB-2112'!$H$9:$CP$2112, 19, FALSE)</f>
        <v>1423</v>
      </c>
      <c r="J134">
        <f>VLOOKUP(D134,'EB-2112'!$H$9:$CP$2112, 22, FALSE)</f>
        <v>1669</v>
      </c>
      <c r="K134">
        <f>VLOOKUP(A134,'EB-2112'!$H$9:$CP$2112, 40, FALSE)</f>
        <v>568</v>
      </c>
      <c r="L134">
        <f>VLOOKUP(A134,'EB-2112'!$H$9:$CP$2112, 85, FALSE)</f>
        <v>2781</v>
      </c>
      <c r="M134">
        <f t="shared" si="5"/>
        <v>1285.8000000000002</v>
      </c>
    </row>
    <row r="135" spans="1:13" x14ac:dyDescent="0.2">
      <c r="A135" s="6" t="s">
        <v>4039</v>
      </c>
      <c r="B135" t="e">
        <f>VLOOKUP(A135,'EB-2112'!$H$9:$CP$2112, 1, FALSE)</f>
        <v>#N/A</v>
      </c>
      <c r="C135" t="e">
        <f>VLOOKUP(A135,'All Village'!$G$2:$G$1914,1,FALSE)</f>
        <v>#N/A</v>
      </c>
      <c r="D135" t="e">
        <f>VLOOKUP(A135,'All Village'!$B$2:$B$1914,1,FALSE)</f>
        <v>#N/A</v>
      </c>
      <c r="E135" s="6">
        <v>0.27200000000000002</v>
      </c>
      <c r="F135" t="e">
        <f>VLOOKUP(A135,'EB-2112'!$H$9:$CP$2112, 3, FALSE)</f>
        <v>#N/A</v>
      </c>
      <c r="G135" t="e">
        <f>VLOOKUP(A135,'EB-2112'!$H$9:$CP$2112, 4, FALSE)</f>
        <v>#N/A</v>
      </c>
      <c r="H135" t="e">
        <f t="shared" si="4"/>
        <v>#N/A</v>
      </c>
      <c r="I135" t="e">
        <f>VLOOKUP(A135,'EB-2112'!$H$9:$CP$2112, 19, FALSE)</f>
        <v>#N/A</v>
      </c>
      <c r="J135" t="e">
        <f>VLOOKUP(D135,'EB-2112'!$H$9:$CP$2112, 22, FALSE)</f>
        <v>#N/A</v>
      </c>
      <c r="K135" t="e">
        <f>VLOOKUP(A135,'EB-2112'!$H$9:$CP$2112, 40, FALSE)</f>
        <v>#N/A</v>
      </c>
      <c r="L135" t="e">
        <f>VLOOKUP(A135,'EB-2112'!$H$9:$CP$2112, 85, FALSE)</f>
        <v>#N/A</v>
      </c>
      <c r="M135" t="e">
        <f t="shared" si="5"/>
        <v>#N/A</v>
      </c>
    </row>
    <row r="136" spans="1:13" x14ac:dyDescent="0.2">
      <c r="A136" s="6" t="s">
        <v>4039</v>
      </c>
      <c r="B136" t="e">
        <f>VLOOKUP(A136,'EB-2112'!$H$9:$CP$2112, 1, FALSE)</f>
        <v>#N/A</v>
      </c>
      <c r="C136" t="e">
        <f>VLOOKUP(A136,'All Village'!$G$2:$G$1914,1,FALSE)</f>
        <v>#N/A</v>
      </c>
      <c r="D136" t="e">
        <f>VLOOKUP(A136,'All Village'!$B$2:$B$1914,1,FALSE)</f>
        <v>#N/A</v>
      </c>
      <c r="E136" s="6">
        <v>0.90300000000000002</v>
      </c>
      <c r="F136" t="e">
        <f>VLOOKUP(A136,'EB-2112'!$H$9:$CP$2112, 3, FALSE)</f>
        <v>#N/A</v>
      </c>
      <c r="G136" t="e">
        <f>VLOOKUP(A136,'EB-2112'!$H$9:$CP$2112, 4, FALSE)</f>
        <v>#N/A</v>
      </c>
      <c r="H136" t="e">
        <f t="shared" si="4"/>
        <v>#N/A</v>
      </c>
      <c r="I136" t="e">
        <f>VLOOKUP(A136,'EB-2112'!$H$9:$CP$2112, 19, FALSE)</f>
        <v>#N/A</v>
      </c>
      <c r="J136" t="e">
        <f>VLOOKUP(D136,'EB-2112'!$H$9:$CP$2112, 22, FALSE)</f>
        <v>#N/A</v>
      </c>
      <c r="K136" t="e">
        <f>VLOOKUP(A136,'EB-2112'!$H$9:$CP$2112, 40, FALSE)</f>
        <v>#N/A</v>
      </c>
      <c r="L136" t="e">
        <f>VLOOKUP(A136,'EB-2112'!$H$9:$CP$2112, 85, FALSE)</f>
        <v>#N/A</v>
      </c>
      <c r="M136" t="e">
        <f t="shared" si="5"/>
        <v>#N/A</v>
      </c>
    </row>
    <row r="137" spans="1:13" x14ac:dyDescent="0.2">
      <c r="A137" s="6" t="s">
        <v>4039</v>
      </c>
      <c r="B137" t="e">
        <f>VLOOKUP(A137,'EB-2112'!$H$9:$CP$2112, 1, FALSE)</f>
        <v>#N/A</v>
      </c>
      <c r="C137" t="e">
        <f>VLOOKUP(A137,'All Village'!$G$2:$G$1914,1,FALSE)</f>
        <v>#N/A</v>
      </c>
      <c r="D137" t="e">
        <f>VLOOKUP(A137,'All Village'!$B$2:$B$1914,1,FALSE)</f>
        <v>#N/A</v>
      </c>
      <c r="E137" s="6">
        <v>0.38800000000000001</v>
      </c>
      <c r="F137" t="e">
        <f>VLOOKUP(A137,'EB-2112'!$H$9:$CP$2112, 3, FALSE)</f>
        <v>#N/A</v>
      </c>
      <c r="G137" t="e">
        <f>VLOOKUP(A137,'EB-2112'!$H$9:$CP$2112, 4, FALSE)</f>
        <v>#N/A</v>
      </c>
      <c r="H137" t="e">
        <f t="shared" si="4"/>
        <v>#N/A</v>
      </c>
      <c r="I137" t="e">
        <f>VLOOKUP(A137,'EB-2112'!$H$9:$CP$2112, 19, FALSE)</f>
        <v>#N/A</v>
      </c>
      <c r="J137" t="e">
        <f>VLOOKUP(D137,'EB-2112'!$H$9:$CP$2112, 22, FALSE)</f>
        <v>#N/A</v>
      </c>
      <c r="K137" t="e">
        <f>VLOOKUP(A137,'EB-2112'!$H$9:$CP$2112, 40, FALSE)</f>
        <v>#N/A</v>
      </c>
      <c r="L137" t="e">
        <f>VLOOKUP(A137,'EB-2112'!$H$9:$CP$2112, 85, FALSE)</f>
        <v>#N/A</v>
      </c>
      <c r="M137" t="e">
        <f t="shared" si="5"/>
        <v>#N/A</v>
      </c>
    </row>
    <row r="138" spans="1:13" x14ac:dyDescent="0.2">
      <c r="A138" s="6" t="s">
        <v>4039</v>
      </c>
      <c r="B138" t="e">
        <f>VLOOKUP(A138,'EB-2112'!$H$9:$CP$2112, 1, FALSE)</f>
        <v>#N/A</v>
      </c>
      <c r="C138" t="e">
        <f>VLOOKUP(A138,'All Village'!$G$2:$G$1914,1,FALSE)</f>
        <v>#N/A</v>
      </c>
      <c r="D138" t="e">
        <f>VLOOKUP(A138,'All Village'!$B$2:$B$1914,1,FALSE)</f>
        <v>#N/A</v>
      </c>
      <c r="E138" s="6">
        <v>5.8999999999999997E-2</v>
      </c>
      <c r="F138" t="e">
        <f>VLOOKUP(A138,'EB-2112'!$H$9:$CP$2112, 3, FALSE)</f>
        <v>#N/A</v>
      </c>
      <c r="G138" t="e">
        <f>VLOOKUP(A138,'EB-2112'!$H$9:$CP$2112, 4, FALSE)</f>
        <v>#N/A</v>
      </c>
      <c r="H138" t="e">
        <f t="shared" si="4"/>
        <v>#N/A</v>
      </c>
      <c r="I138" t="e">
        <f>VLOOKUP(A138,'EB-2112'!$H$9:$CP$2112, 19, FALSE)</f>
        <v>#N/A</v>
      </c>
      <c r="J138" t="e">
        <f>VLOOKUP(D138,'EB-2112'!$H$9:$CP$2112, 22, FALSE)</f>
        <v>#N/A</v>
      </c>
      <c r="K138" t="e">
        <f>VLOOKUP(A138,'EB-2112'!$H$9:$CP$2112, 40, FALSE)</f>
        <v>#N/A</v>
      </c>
      <c r="L138" t="e">
        <f>VLOOKUP(A138,'EB-2112'!$H$9:$CP$2112, 85, FALSE)</f>
        <v>#N/A</v>
      </c>
      <c r="M138" t="e">
        <f t="shared" si="5"/>
        <v>#N/A</v>
      </c>
    </row>
    <row r="139" spans="1:13" x14ac:dyDescent="0.2">
      <c r="A139" s="6" t="s">
        <v>4039</v>
      </c>
      <c r="B139" t="e">
        <f>VLOOKUP(A139,'EB-2112'!$H$9:$CP$2112, 1, FALSE)</f>
        <v>#N/A</v>
      </c>
      <c r="C139" t="e">
        <f>VLOOKUP(A139,'All Village'!$G$2:$G$1914,1,FALSE)</f>
        <v>#N/A</v>
      </c>
      <c r="D139" t="e">
        <f>VLOOKUP(A139,'All Village'!$B$2:$B$1914,1,FALSE)</f>
        <v>#N/A</v>
      </c>
      <c r="E139" s="6">
        <v>0.26300000000000001</v>
      </c>
      <c r="F139" t="e">
        <f>VLOOKUP(A139,'EB-2112'!$H$9:$CP$2112, 3, FALSE)</f>
        <v>#N/A</v>
      </c>
      <c r="G139" t="e">
        <f>VLOOKUP(A139,'EB-2112'!$H$9:$CP$2112, 4, FALSE)</f>
        <v>#N/A</v>
      </c>
      <c r="H139" t="e">
        <f t="shared" si="4"/>
        <v>#N/A</v>
      </c>
      <c r="I139" t="e">
        <f>VLOOKUP(A139,'EB-2112'!$H$9:$CP$2112, 19, FALSE)</f>
        <v>#N/A</v>
      </c>
      <c r="J139" t="e">
        <f>VLOOKUP(D139,'EB-2112'!$H$9:$CP$2112, 22, FALSE)</f>
        <v>#N/A</v>
      </c>
      <c r="K139" t="e">
        <f>VLOOKUP(A139,'EB-2112'!$H$9:$CP$2112, 40, FALSE)</f>
        <v>#N/A</v>
      </c>
      <c r="L139" t="e">
        <f>VLOOKUP(A139,'EB-2112'!$H$9:$CP$2112, 85, FALSE)</f>
        <v>#N/A</v>
      </c>
      <c r="M139" t="e">
        <f t="shared" si="5"/>
        <v>#N/A</v>
      </c>
    </row>
    <row r="140" spans="1:13" x14ac:dyDescent="0.2">
      <c r="A140" s="6" t="s">
        <v>1377</v>
      </c>
      <c r="B140" t="str">
        <f>VLOOKUP(A140,'EB-2112'!$H$9:$CP$2112, 1, FALSE)</f>
        <v>Udayapur</v>
      </c>
      <c r="C140" t="str">
        <f>VLOOKUP(A140,'All Village'!$G$2:$G$1914,1,FALSE)</f>
        <v>Udayapur</v>
      </c>
      <c r="D140" t="str">
        <f>VLOOKUP(A140,'All Village'!$B$2:$B$1914,1,FALSE)</f>
        <v>Udayapur</v>
      </c>
      <c r="E140" s="6">
        <v>0.95599999999999996</v>
      </c>
      <c r="F140">
        <f>VLOOKUP(A140,'EB-2112'!$H$9:$CP$2112, 3, FALSE)</f>
        <v>125</v>
      </c>
      <c r="G140">
        <f>VLOOKUP(A140,'EB-2112'!$H$9:$CP$2112, 4, FALSE)</f>
        <v>455</v>
      </c>
      <c r="H140">
        <f t="shared" si="4"/>
        <v>302.12</v>
      </c>
      <c r="I140">
        <f>VLOOKUP(A140,'EB-2112'!$H$9:$CP$2112, 19, FALSE)</f>
        <v>131</v>
      </c>
      <c r="J140">
        <f>VLOOKUP(D140,'EB-2112'!$H$9:$CP$2112, 22, FALSE)</f>
        <v>159</v>
      </c>
      <c r="K140">
        <f>VLOOKUP(A140,'EB-2112'!$H$9:$CP$2112, 40, FALSE)</f>
        <v>122</v>
      </c>
      <c r="L140">
        <f>VLOOKUP(A140,'EB-2112'!$H$9:$CP$2112, 85, FALSE)</f>
        <v>296</v>
      </c>
      <c r="M140">
        <f t="shared" si="5"/>
        <v>143.12</v>
      </c>
    </row>
    <row r="141" spans="1:13" x14ac:dyDescent="0.2">
      <c r="A141" s="6" t="s">
        <v>4006</v>
      </c>
      <c r="B141" t="str">
        <f>VLOOKUP(A141,'EB-2112'!$H$9:$CP$2112, 1, FALSE)</f>
        <v>Raghabpur</v>
      </c>
      <c r="C141" t="str">
        <f>VLOOKUP(A141,'All Village'!$G$2:$G$1914,1,FALSE)</f>
        <v>Raghabpur</v>
      </c>
      <c r="D141" t="str">
        <f>VLOOKUP(A141,'All Village'!$B$2:$B$1914,1,FALSE)</f>
        <v>Raghabpur</v>
      </c>
      <c r="E141" s="6">
        <v>0.02</v>
      </c>
      <c r="F141">
        <f>VLOOKUP(A141,'EB-2112'!$H$9:$CP$2112, 3, FALSE)</f>
        <v>0</v>
      </c>
      <c r="G141">
        <f>VLOOKUP(A141,'EB-2112'!$H$9:$CP$2112, 4, FALSE)</f>
        <v>0</v>
      </c>
      <c r="H141">
        <f t="shared" si="4"/>
        <v>0</v>
      </c>
      <c r="I141">
        <f>VLOOKUP(A141,'EB-2112'!$H$9:$CP$2112, 19, FALSE)</f>
        <v>0</v>
      </c>
      <c r="J141">
        <f>VLOOKUP(D141,'EB-2112'!$H$9:$CP$2112, 22, FALSE)</f>
        <v>0</v>
      </c>
      <c r="K141">
        <f>VLOOKUP(A141,'EB-2112'!$H$9:$CP$2112, 40, FALSE)</f>
        <v>0</v>
      </c>
      <c r="L141">
        <f>VLOOKUP(A141,'EB-2112'!$H$9:$CP$2112, 85, FALSE)</f>
        <v>0</v>
      </c>
      <c r="M141">
        <f t="shared" si="5"/>
        <v>0</v>
      </c>
    </row>
    <row r="142" spans="1:13" x14ac:dyDescent="0.2">
      <c r="A142" s="6" t="s">
        <v>4039</v>
      </c>
      <c r="B142" t="e">
        <f>VLOOKUP(A142,'EB-2112'!$H$9:$CP$2112, 1, FALSE)</f>
        <v>#N/A</v>
      </c>
      <c r="C142" t="e">
        <f>VLOOKUP(A142,'All Village'!$G$2:$G$1914,1,FALSE)</f>
        <v>#N/A</v>
      </c>
      <c r="D142" t="e">
        <f>VLOOKUP(A142,'All Village'!$B$2:$B$1914,1,FALSE)</f>
        <v>#N/A</v>
      </c>
      <c r="E142" s="6">
        <v>0.14099999999999999</v>
      </c>
      <c r="F142" t="e">
        <f>VLOOKUP(A142,'EB-2112'!$H$9:$CP$2112, 3, FALSE)</f>
        <v>#N/A</v>
      </c>
      <c r="G142" t="e">
        <f>VLOOKUP(A142,'EB-2112'!$H$9:$CP$2112, 4, FALSE)</f>
        <v>#N/A</v>
      </c>
      <c r="H142" t="e">
        <f t="shared" si="4"/>
        <v>#N/A</v>
      </c>
      <c r="I142" t="e">
        <f>VLOOKUP(A142,'EB-2112'!$H$9:$CP$2112, 19, FALSE)</f>
        <v>#N/A</v>
      </c>
      <c r="J142" t="e">
        <f>VLOOKUP(D142,'EB-2112'!$H$9:$CP$2112, 22, FALSE)</f>
        <v>#N/A</v>
      </c>
      <c r="K142" t="e">
        <f>VLOOKUP(A142,'EB-2112'!$H$9:$CP$2112, 40, FALSE)</f>
        <v>#N/A</v>
      </c>
      <c r="L142" t="e">
        <f>VLOOKUP(A142,'EB-2112'!$H$9:$CP$2112, 85, FALSE)</f>
        <v>#N/A</v>
      </c>
      <c r="M142" t="e">
        <f t="shared" si="5"/>
        <v>#N/A</v>
      </c>
    </row>
    <row r="143" spans="1:13" x14ac:dyDescent="0.2">
      <c r="A143" s="6" t="s">
        <v>1382</v>
      </c>
      <c r="B143" t="str">
        <f>VLOOKUP(A143,'EB-2112'!$H$9:$CP$2112, 1, FALSE)</f>
        <v>Panimando</v>
      </c>
      <c r="C143" t="str">
        <f>VLOOKUP(A143,'All Village'!$G$2:$G$1914,1,FALSE)</f>
        <v>Panimando</v>
      </c>
      <c r="D143" t="str">
        <f>VLOOKUP(A143,'All Village'!$B$2:$B$1914,1,FALSE)</f>
        <v>Panimando</v>
      </c>
      <c r="E143" s="6">
        <v>1.4179999999999999</v>
      </c>
      <c r="F143">
        <f>VLOOKUP(A143,'EB-2112'!$H$9:$CP$2112, 3, FALSE)</f>
        <v>170</v>
      </c>
      <c r="G143">
        <f>VLOOKUP(A143,'EB-2112'!$H$9:$CP$2112, 4, FALSE)</f>
        <v>657</v>
      </c>
      <c r="H143">
        <f t="shared" si="4"/>
        <v>436.24800000000005</v>
      </c>
      <c r="I143">
        <f>VLOOKUP(A143,'EB-2112'!$H$9:$CP$2112, 19, FALSE)</f>
        <v>170</v>
      </c>
      <c r="J143">
        <f>VLOOKUP(D143,'EB-2112'!$H$9:$CP$2112, 22, FALSE)</f>
        <v>259</v>
      </c>
      <c r="K143">
        <f>VLOOKUP(A143,'EB-2112'!$H$9:$CP$2112, 40, FALSE)</f>
        <v>119</v>
      </c>
      <c r="L143">
        <f>VLOOKUP(A143,'EB-2112'!$H$9:$CP$2112, 85, FALSE)</f>
        <v>398</v>
      </c>
      <c r="M143">
        <f t="shared" si="5"/>
        <v>177.24800000000005</v>
      </c>
    </row>
    <row r="144" spans="1:13" x14ac:dyDescent="0.2">
      <c r="A144" s="6" t="s">
        <v>1349</v>
      </c>
      <c r="B144" t="str">
        <f>VLOOKUP(A144,'EB-2112'!$H$9:$CP$2112, 1, FALSE)</f>
        <v>Brahmankhanda</v>
      </c>
      <c r="C144" t="str">
        <f>VLOOKUP(A144,'All Village'!$G$2:$G$1914,1,FALSE)</f>
        <v>Brahmankhanda</v>
      </c>
      <c r="D144" t="str">
        <f>VLOOKUP(A144,'All Village'!$B$2:$B$1914,1,FALSE)</f>
        <v>Brahmankhanda</v>
      </c>
      <c r="E144" s="6">
        <v>1.081</v>
      </c>
      <c r="F144">
        <f>VLOOKUP(A144,'EB-2112'!$H$9:$CP$2112, 3, FALSE)</f>
        <v>81</v>
      </c>
      <c r="G144">
        <f>VLOOKUP(A144,'EB-2112'!$H$9:$CP$2112, 4, FALSE)</f>
        <v>333</v>
      </c>
      <c r="H144">
        <f t="shared" si="4"/>
        <v>221.11200000000002</v>
      </c>
      <c r="I144">
        <f>VLOOKUP(A144,'EB-2112'!$H$9:$CP$2112, 19, FALSE)</f>
        <v>74</v>
      </c>
      <c r="J144">
        <f>VLOOKUP(D144,'EB-2112'!$H$9:$CP$2112, 22, FALSE)</f>
        <v>124</v>
      </c>
      <c r="K144">
        <f>VLOOKUP(A144,'EB-2112'!$H$9:$CP$2112, 40, FALSE)</f>
        <v>67</v>
      </c>
      <c r="L144">
        <f>VLOOKUP(A144,'EB-2112'!$H$9:$CP$2112, 85, FALSE)</f>
        <v>209</v>
      </c>
      <c r="M144">
        <f t="shared" si="5"/>
        <v>97.112000000000023</v>
      </c>
    </row>
    <row r="145" spans="1:13" x14ac:dyDescent="0.2">
      <c r="A145" s="6" t="s">
        <v>4039</v>
      </c>
      <c r="B145" t="e">
        <f>VLOOKUP(A145,'EB-2112'!$H$9:$CP$2112, 1, FALSE)</f>
        <v>#N/A</v>
      </c>
      <c r="C145" t="e">
        <f>VLOOKUP(A145,'All Village'!$G$2:$G$1914,1,FALSE)</f>
        <v>#N/A</v>
      </c>
      <c r="D145" t="e">
        <f>VLOOKUP(A145,'All Village'!$B$2:$B$1914,1,FALSE)</f>
        <v>#N/A</v>
      </c>
      <c r="E145" s="6">
        <v>6.8849999999999998</v>
      </c>
      <c r="F145" t="e">
        <f>VLOOKUP(A145,'EB-2112'!$H$9:$CP$2112, 3, FALSE)</f>
        <v>#N/A</v>
      </c>
      <c r="G145" t="e">
        <f>VLOOKUP(A145,'EB-2112'!$H$9:$CP$2112, 4, FALSE)</f>
        <v>#N/A</v>
      </c>
      <c r="H145" t="e">
        <f t="shared" si="4"/>
        <v>#N/A</v>
      </c>
      <c r="I145" t="e">
        <f>VLOOKUP(A145,'EB-2112'!$H$9:$CP$2112, 19, FALSE)</f>
        <v>#N/A</v>
      </c>
      <c r="J145" t="e">
        <f>VLOOKUP(D145,'EB-2112'!$H$9:$CP$2112, 22, FALSE)</f>
        <v>#N/A</v>
      </c>
      <c r="K145" t="e">
        <f>VLOOKUP(A145,'EB-2112'!$H$9:$CP$2112, 40, FALSE)</f>
        <v>#N/A</v>
      </c>
      <c r="L145" t="e">
        <f>VLOOKUP(A145,'EB-2112'!$H$9:$CP$2112, 85, FALSE)</f>
        <v>#N/A</v>
      </c>
      <c r="M145" t="e">
        <f t="shared" si="5"/>
        <v>#N/A</v>
      </c>
    </row>
    <row r="146" spans="1:13" x14ac:dyDescent="0.2">
      <c r="A146" s="6" t="s">
        <v>4039</v>
      </c>
      <c r="B146" t="e">
        <f>VLOOKUP(A146,'EB-2112'!$H$9:$CP$2112, 1, FALSE)</f>
        <v>#N/A</v>
      </c>
      <c r="C146" t="e">
        <f>VLOOKUP(A146,'All Village'!$G$2:$G$1914,1,FALSE)</f>
        <v>#N/A</v>
      </c>
      <c r="D146" t="e">
        <f>VLOOKUP(A146,'All Village'!$B$2:$B$1914,1,FALSE)</f>
        <v>#N/A</v>
      </c>
      <c r="E146" s="6">
        <v>2.95</v>
      </c>
      <c r="F146" t="e">
        <f>VLOOKUP(A146,'EB-2112'!$H$9:$CP$2112, 3, FALSE)</f>
        <v>#N/A</v>
      </c>
      <c r="G146" t="e">
        <f>VLOOKUP(A146,'EB-2112'!$H$9:$CP$2112, 4, FALSE)</f>
        <v>#N/A</v>
      </c>
      <c r="H146" t="e">
        <f t="shared" si="4"/>
        <v>#N/A</v>
      </c>
      <c r="I146" t="e">
        <f>VLOOKUP(A146,'EB-2112'!$H$9:$CP$2112, 19, FALSE)</f>
        <v>#N/A</v>
      </c>
      <c r="J146" t="e">
        <f>VLOOKUP(D146,'EB-2112'!$H$9:$CP$2112, 22, FALSE)</f>
        <v>#N/A</v>
      </c>
      <c r="K146" t="e">
        <f>VLOOKUP(A146,'EB-2112'!$H$9:$CP$2112, 40, FALSE)</f>
        <v>#N/A</v>
      </c>
      <c r="L146" t="e">
        <f>VLOOKUP(A146,'EB-2112'!$H$9:$CP$2112, 85, FALSE)</f>
        <v>#N/A</v>
      </c>
      <c r="M146" t="e">
        <f t="shared" si="5"/>
        <v>#N/A</v>
      </c>
    </row>
    <row r="147" spans="1:13" x14ac:dyDescent="0.2">
      <c r="A147" s="6" t="s">
        <v>1478</v>
      </c>
      <c r="B147" t="str">
        <f>VLOOKUP(A147,'EB-2112'!$H$9:$CP$2112, 1, FALSE)</f>
        <v>Purbakachha</v>
      </c>
      <c r="C147" t="str">
        <f>VLOOKUP(A147,'All Village'!$G$2:$G$1914,1,FALSE)</f>
        <v>Purbakachha</v>
      </c>
      <c r="D147" t="str">
        <f>VLOOKUP(A147,'All Village'!$B$2:$B$1914,1,FALSE)</f>
        <v>Purbakachha</v>
      </c>
      <c r="E147" s="6">
        <v>2.7549999999999999</v>
      </c>
      <c r="F147">
        <f>VLOOKUP(A147,'EB-2112'!$H$9:$CP$2112, 3, FALSE)</f>
        <v>693</v>
      </c>
      <c r="G147">
        <f>VLOOKUP(A147,'EB-2112'!$H$9:$CP$2112, 4, FALSE)</f>
        <v>3173</v>
      </c>
      <c r="H147">
        <f t="shared" si="4"/>
        <v>2106.8720000000003</v>
      </c>
      <c r="I147">
        <f>VLOOKUP(A147,'EB-2112'!$H$9:$CP$2112, 19, FALSE)</f>
        <v>801</v>
      </c>
      <c r="J147">
        <f>VLOOKUP(D147,'EB-2112'!$H$9:$CP$2112, 22, FALSE)</f>
        <v>1164</v>
      </c>
      <c r="K147">
        <f>VLOOKUP(A147,'EB-2112'!$H$9:$CP$2112, 40, FALSE)</f>
        <v>326</v>
      </c>
      <c r="L147">
        <f>VLOOKUP(A147,'EB-2112'!$H$9:$CP$2112, 85, FALSE)</f>
        <v>2009</v>
      </c>
      <c r="M147">
        <f t="shared" si="5"/>
        <v>942.8720000000003</v>
      </c>
    </row>
    <row r="148" spans="1:13" x14ac:dyDescent="0.2">
      <c r="A148" s="6" t="s">
        <v>1481</v>
      </c>
      <c r="B148" t="str">
        <f>VLOOKUP(A148,'EB-2112'!$H$9:$CP$2112, 1, FALSE)</f>
        <v>Jamalpur</v>
      </c>
      <c r="C148" t="str">
        <f>VLOOKUP(A148,'All Village'!$G$2:$G$1914,1,FALSE)</f>
        <v>Jamalpur</v>
      </c>
      <c r="D148" t="str">
        <f>VLOOKUP(A148,'All Village'!$B$2:$B$1914,1,FALSE)</f>
        <v>Jamalpur</v>
      </c>
      <c r="E148" s="6">
        <v>0.20100000000000001</v>
      </c>
      <c r="F148">
        <f>VLOOKUP(A148,'EB-2112'!$H$9:$CP$2112, 3, FALSE)</f>
        <v>134</v>
      </c>
      <c r="G148">
        <f>VLOOKUP(A148,'EB-2112'!$H$9:$CP$2112, 4, FALSE)</f>
        <v>690</v>
      </c>
      <c r="H148">
        <f t="shared" si="4"/>
        <v>458.16</v>
      </c>
      <c r="I148">
        <f>VLOOKUP(A148,'EB-2112'!$H$9:$CP$2112, 19, FALSE)</f>
        <v>222</v>
      </c>
      <c r="J148">
        <f>VLOOKUP(D148,'EB-2112'!$H$9:$CP$2112, 22, FALSE)</f>
        <v>273</v>
      </c>
      <c r="K148">
        <f>VLOOKUP(A148,'EB-2112'!$H$9:$CP$2112, 40, FALSE)</f>
        <v>95</v>
      </c>
      <c r="L148">
        <f>VLOOKUP(A148,'EB-2112'!$H$9:$CP$2112, 85, FALSE)</f>
        <v>417</v>
      </c>
      <c r="M148">
        <f t="shared" si="5"/>
        <v>185.16000000000003</v>
      </c>
    </row>
    <row r="149" spans="1:13" x14ac:dyDescent="0.2">
      <c r="A149" s="6" t="s">
        <v>1482</v>
      </c>
      <c r="B149" t="str">
        <f>VLOOKUP(A149,'EB-2112'!$H$9:$CP$2112, 1, FALSE)</f>
        <v>Singamapur</v>
      </c>
      <c r="C149" t="str">
        <f>VLOOKUP(A149,'All Village'!$G$2:$G$1914,1,FALSE)</f>
        <v>Singamapur</v>
      </c>
      <c r="D149" t="str">
        <f>VLOOKUP(A149,'All Village'!$B$2:$B$1914,1,FALSE)</f>
        <v>Singamapur</v>
      </c>
      <c r="E149" s="6">
        <v>2.5310000000000001</v>
      </c>
      <c r="F149">
        <f>VLOOKUP(A149,'EB-2112'!$H$9:$CP$2112, 3, FALSE)</f>
        <v>338</v>
      </c>
      <c r="G149">
        <f>VLOOKUP(A149,'EB-2112'!$H$9:$CP$2112, 4, FALSE)</f>
        <v>1552</v>
      </c>
      <c r="H149">
        <f t="shared" si="4"/>
        <v>1030.528</v>
      </c>
      <c r="I149">
        <f>VLOOKUP(A149,'EB-2112'!$H$9:$CP$2112, 19, FALSE)</f>
        <v>322</v>
      </c>
      <c r="J149">
        <f>VLOOKUP(D149,'EB-2112'!$H$9:$CP$2112, 22, FALSE)</f>
        <v>616</v>
      </c>
      <c r="K149">
        <f>VLOOKUP(A149,'EB-2112'!$H$9:$CP$2112, 40, FALSE)</f>
        <v>163</v>
      </c>
      <c r="L149">
        <f>VLOOKUP(A149,'EB-2112'!$H$9:$CP$2112, 85, FALSE)</f>
        <v>936</v>
      </c>
      <c r="M149">
        <f t="shared" si="5"/>
        <v>414.52800000000002</v>
      </c>
    </row>
    <row r="150" spans="1:13" x14ac:dyDescent="0.2">
      <c r="A150" s="6" t="s">
        <v>377</v>
      </c>
      <c r="B150" t="str">
        <f>VLOOKUP(A150,'EB-2112'!$H$9:$CP$2112, 1, FALSE)</f>
        <v>Deuli</v>
      </c>
      <c r="C150" t="str">
        <f>VLOOKUP(A150,'All Village'!$G$2:$G$1914,1,FALSE)</f>
        <v>Deuli</v>
      </c>
      <c r="D150" t="str">
        <f>VLOOKUP(A150,'All Village'!$B$2:$B$1914,1,FALSE)</f>
        <v>Deuli</v>
      </c>
      <c r="E150" s="6">
        <v>0.69499999999999995</v>
      </c>
      <c r="F150">
        <f>VLOOKUP(A150,'EB-2112'!$H$9:$CP$2112, 3, FALSE)</f>
        <v>259</v>
      </c>
      <c r="G150">
        <f>VLOOKUP(A150,'EB-2112'!$H$9:$CP$2112, 4, FALSE)</f>
        <v>1102</v>
      </c>
      <c r="H150">
        <f t="shared" si="4"/>
        <v>731.72800000000007</v>
      </c>
      <c r="I150">
        <f>VLOOKUP(A150,'EB-2112'!$H$9:$CP$2112, 19, FALSE)</f>
        <v>366</v>
      </c>
      <c r="J150">
        <f>VLOOKUP(D150,'EB-2112'!$H$9:$CP$2112, 22, FALSE)</f>
        <v>369</v>
      </c>
      <c r="K150">
        <f>VLOOKUP(A150,'EB-2112'!$H$9:$CP$2112, 40, FALSE)</f>
        <v>95</v>
      </c>
      <c r="L150">
        <f>VLOOKUP(A150,'EB-2112'!$H$9:$CP$2112, 85, FALSE)</f>
        <v>733</v>
      </c>
      <c r="M150">
        <f t="shared" si="5"/>
        <v>362.72800000000007</v>
      </c>
    </row>
    <row r="151" spans="1:13" x14ac:dyDescent="0.2">
      <c r="A151" s="6" t="s">
        <v>4039</v>
      </c>
      <c r="B151" t="e">
        <f>VLOOKUP(A151,'EB-2112'!$H$9:$CP$2112, 1, FALSE)</f>
        <v>#N/A</v>
      </c>
      <c r="C151" t="e">
        <f>VLOOKUP(A151,'All Village'!$G$2:$G$1914,1,FALSE)</f>
        <v>#N/A</v>
      </c>
      <c r="D151" t="e">
        <f>VLOOKUP(A151,'All Village'!$B$2:$B$1914,1,FALSE)</f>
        <v>#N/A</v>
      </c>
      <c r="E151" s="6">
        <v>0.124</v>
      </c>
      <c r="F151" t="e">
        <f>VLOOKUP(A151,'EB-2112'!$H$9:$CP$2112, 3, FALSE)</f>
        <v>#N/A</v>
      </c>
      <c r="G151" t="e">
        <f>VLOOKUP(A151,'EB-2112'!$H$9:$CP$2112, 4, FALSE)</f>
        <v>#N/A</v>
      </c>
      <c r="H151" t="e">
        <f t="shared" si="4"/>
        <v>#N/A</v>
      </c>
      <c r="I151" t="e">
        <f>VLOOKUP(A151,'EB-2112'!$H$9:$CP$2112, 19, FALSE)</f>
        <v>#N/A</v>
      </c>
      <c r="J151" t="e">
        <f>VLOOKUP(D151,'EB-2112'!$H$9:$CP$2112, 22, FALSE)</f>
        <v>#N/A</v>
      </c>
      <c r="K151" t="e">
        <f>VLOOKUP(A151,'EB-2112'!$H$9:$CP$2112, 40, FALSE)</f>
        <v>#N/A</v>
      </c>
      <c r="L151" t="e">
        <f>VLOOKUP(A151,'EB-2112'!$H$9:$CP$2112, 85, FALSE)</f>
        <v>#N/A</v>
      </c>
      <c r="M151" t="e">
        <f t="shared" si="5"/>
        <v>#N/A</v>
      </c>
    </row>
    <row r="152" spans="1:13" x14ac:dyDescent="0.2">
      <c r="A152" s="6" t="s">
        <v>688</v>
      </c>
      <c r="B152" t="str">
        <f>VLOOKUP(A152,'EB-2112'!$H$9:$CP$2112, 1, FALSE)</f>
        <v>Balarampur</v>
      </c>
      <c r="C152" t="str">
        <f>VLOOKUP(A152,'All Village'!$G$2:$G$1914,1,FALSE)</f>
        <v>Balarampur</v>
      </c>
      <c r="D152" t="str">
        <f>VLOOKUP(A152,'All Village'!$B$2:$B$1914,1,FALSE)</f>
        <v>Balarampur</v>
      </c>
      <c r="E152" s="6">
        <v>1.2909999999999999</v>
      </c>
      <c r="F152">
        <f>VLOOKUP(A152,'EB-2112'!$H$9:$CP$2112, 3, FALSE)</f>
        <v>359</v>
      </c>
      <c r="G152">
        <f>VLOOKUP(A152,'EB-2112'!$H$9:$CP$2112, 4, FALSE)</f>
        <v>1884</v>
      </c>
      <c r="H152">
        <f t="shared" si="4"/>
        <v>1250.9760000000001</v>
      </c>
      <c r="I152">
        <f>VLOOKUP(A152,'EB-2112'!$H$9:$CP$2112, 19, FALSE)</f>
        <v>586</v>
      </c>
      <c r="J152">
        <f>VLOOKUP(D152,'EB-2112'!$H$9:$CP$2112, 22, FALSE)</f>
        <v>775</v>
      </c>
      <c r="K152">
        <f>VLOOKUP(A152,'EB-2112'!$H$9:$CP$2112, 40, FALSE)</f>
        <v>335</v>
      </c>
      <c r="L152">
        <f>VLOOKUP(A152,'EB-2112'!$H$9:$CP$2112, 85, FALSE)</f>
        <v>1109</v>
      </c>
      <c r="M152">
        <f t="shared" si="5"/>
        <v>475.97600000000011</v>
      </c>
    </row>
    <row r="153" spans="1:13" x14ac:dyDescent="0.2">
      <c r="A153" s="6" t="s">
        <v>4039</v>
      </c>
      <c r="B153" t="e">
        <f>VLOOKUP(A153,'EB-2112'!$H$9:$CP$2112, 1, FALSE)</f>
        <v>#N/A</v>
      </c>
      <c r="C153" t="e">
        <f>VLOOKUP(A153,'All Village'!$G$2:$G$1914,1,FALSE)</f>
        <v>#N/A</v>
      </c>
      <c r="D153" t="e">
        <f>VLOOKUP(A153,'All Village'!$B$2:$B$1914,1,FALSE)</f>
        <v>#N/A</v>
      </c>
      <c r="E153" s="6">
        <v>0.71899999999999997</v>
      </c>
      <c r="F153" t="e">
        <f>VLOOKUP(A153,'EB-2112'!$H$9:$CP$2112, 3, FALSE)</f>
        <v>#N/A</v>
      </c>
      <c r="G153" t="e">
        <f>VLOOKUP(A153,'EB-2112'!$H$9:$CP$2112, 4, FALSE)</f>
        <v>#N/A</v>
      </c>
      <c r="H153" t="e">
        <f t="shared" si="4"/>
        <v>#N/A</v>
      </c>
      <c r="I153" t="e">
        <f>VLOOKUP(A153,'EB-2112'!$H$9:$CP$2112, 19, FALSE)</f>
        <v>#N/A</v>
      </c>
      <c r="J153" t="e">
        <f>VLOOKUP(D153,'EB-2112'!$H$9:$CP$2112, 22, FALSE)</f>
        <v>#N/A</v>
      </c>
      <c r="K153" t="e">
        <f>VLOOKUP(A153,'EB-2112'!$H$9:$CP$2112, 40, FALSE)</f>
        <v>#N/A</v>
      </c>
      <c r="L153" t="e">
        <f>VLOOKUP(A153,'EB-2112'!$H$9:$CP$2112, 85, FALSE)</f>
        <v>#N/A</v>
      </c>
      <c r="M153" t="e">
        <f t="shared" si="5"/>
        <v>#N/A</v>
      </c>
    </row>
    <row r="154" spans="1:13" x14ac:dyDescent="0.2">
      <c r="A154" s="6" t="s">
        <v>4039</v>
      </c>
      <c r="B154" t="e">
        <f>VLOOKUP(A154,'EB-2112'!$H$9:$CP$2112, 1, FALSE)</f>
        <v>#N/A</v>
      </c>
      <c r="C154" t="e">
        <f>VLOOKUP(A154,'All Village'!$G$2:$G$1914,1,FALSE)</f>
        <v>#N/A</v>
      </c>
      <c r="D154" t="e">
        <f>VLOOKUP(A154,'All Village'!$B$2:$B$1914,1,FALSE)</f>
        <v>#N/A</v>
      </c>
      <c r="E154" s="6">
        <v>9.6000000000000002E-2</v>
      </c>
      <c r="F154" t="e">
        <f>VLOOKUP(A154,'EB-2112'!$H$9:$CP$2112, 3, FALSE)</f>
        <v>#N/A</v>
      </c>
      <c r="G154" t="e">
        <f>VLOOKUP(A154,'EB-2112'!$H$9:$CP$2112, 4, FALSE)</f>
        <v>#N/A</v>
      </c>
      <c r="H154" t="e">
        <f t="shared" si="4"/>
        <v>#N/A</v>
      </c>
      <c r="I154" t="e">
        <f>VLOOKUP(A154,'EB-2112'!$H$9:$CP$2112, 19, FALSE)</f>
        <v>#N/A</v>
      </c>
      <c r="J154" t="e">
        <f>VLOOKUP(D154,'EB-2112'!$H$9:$CP$2112, 22, FALSE)</f>
        <v>#N/A</v>
      </c>
      <c r="K154" t="e">
        <f>VLOOKUP(A154,'EB-2112'!$H$9:$CP$2112, 40, FALSE)</f>
        <v>#N/A</v>
      </c>
      <c r="L154" t="e">
        <f>VLOOKUP(A154,'EB-2112'!$H$9:$CP$2112, 85, FALSE)</f>
        <v>#N/A</v>
      </c>
      <c r="M154" t="e">
        <f t="shared" si="5"/>
        <v>#N/A</v>
      </c>
    </row>
    <row r="155" spans="1:13" x14ac:dyDescent="0.2">
      <c r="A155" s="6" t="s">
        <v>4039</v>
      </c>
      <c r="B155" t="e">
        <f>VLOOKUP(A155,'EB-2112'!$H$9:$CP$2112, 1, FALSE)</f>
        <v>#N/A</v>
      </c>
      <c r="C155" t="e">
        <f>VLOOKUP(A155,'All Village'!$G$2:$G$1914,1,FALSE)</f>
        <v>#N/A</v>
      </c>
      <c r="D155" t="e">
        <f>VLOOKUP(A155,'All Village'!$B$2:$B$1914,1,FALSE)</f>
        <v>#N/A</v>
      </c>
      <c r="E155" s="6">
        <v>0.112</v>
      </c>
      <c r="F155" t="e">
        <f>VLOOKUP(A155,'EB-2112'!$H$9:$CP$2112, 3, FALSE)</f>
        <v>#N/A</v>
      </c>
      <c r="G155" t="e">
        <f>VLOOKUP(A155,'EB-2112'!$H$9:$CP$2112, 4, FALSE)</f>
        <v>#N/A</v>
      </c>
      <c r="H155" t="e">
        <f t="shared" si="4"/>
        <v>#N/A</v>
      </c>
      <c r="I155" t="e">
        <f>VLOOKUP(A155,'EB-2112'!$H$9:$CP$2112, 19, FALSE)</f>
        <v>#N/A</v>
      </c>
      <c r="J155" t="e">
        <f>VLOOKUP(D155,'EB-2112'!$H$9:$CP$2112, 22, FALSE)</f>
        <v>#N/A</v>
      </c>
      <c r="K155" t="e">
        <f>VLOOKUP(A155,'EB-2112'!$H$9:$CP$2112, 40, FALSE)</f>
        <v>#N/A</v>
      </c>
      <c r="L155" t="e">
        <f>VLOOKUP(A155,'EB-2112'!$H$9:$CP$2112, 85, FALSE)</f>
        <v>#N/A</v>
      </c>
      <c r="M155" t="e">
        <f t="shared" si="5"/>
        <v>#N/A</v>
      </c>
    </row>
    <row r="156" spans="1:13" x14ac:dyDescent="0.2">
      <c r="A156" s="6" t="s">
        <v>4039</v>
      </c>
      <c r="B156" t="e">
        <f>VLOOKUP(A156,'EB-2112'!$H$9:$CP$2112, 1, FALSE)</f>
        <v>#N/A</v>
      </c>
      <c r="C156" t="e">
        <f>VLOOKUP(A156,'All Village'!$G$2:$G$1914,1,FALSE)</f>
        <v>#N/A</v>
      </c>
      <c r="D156" t="e">
        <f>VLOOKUP(A156,'All Village'!$B$2:$B$1914,1,FALSE)</f>
        <v>#N/A</v>
      </c>
      <c r="E156" s="6">
        <v>0.25800000000000001</v>
      </c>
      <c r="F156" t="e">
        <f>VLOOKUP(A156,'EB-2112'!$H$9:$CP$2112, 3, FALSE)</f>
        <v>#N/A</v>
      </c>
      <c r="G156" t="e">
        <f>VLOOKUP(A156,'EB-2112'!$H$9:$CP$2112, 4, FALSE)</f>
        <v>#N/A</v>
      </c>
      <c r="H156" t="e">
        <f t="shared" si="4"/>
        <v>#N/A</v>
      </c>
      <c r="I156" t="e">
        <f>VLOOKUP(A156,'EB-2112'!$H$9:$CP$2112, 19, FALSE)</f>
        <v>#N/A</v>
      </c>
      <c r="J156" t="e">
        <f>VLOOKUP(D156,'EB-2112'!$H$9:$CP$2112, 22, FALSE)</f>
        <v>#N/A</v>
      </c>
      <c r="K156" t="e">
        <f>VLOOKUP(A156,'EB-2112'!$H$9:$CP$2112, 40, FALSE)</f>
        <v>#N/A</v>
      </c>
      <c r="L156" t="e">
        <f>VLOOKUP(A156,'EB-2112'!$H$9:$CP$2112, 85, FALSE)</f>
        <v>#N/A</v>
      </c>
      <c r="M156" t="e">
        <f t="shared" si="5"/>
        <v>#N/A</v>
      </c>
    </row>
    <row r="157" spans="1:13" x14ac:dyDescent="0.2">
      <c r="A157" s="6" t="s">
        <v>4039</v>
      </c>
      <c r="B157" t="e">
        <f>VLOOKUP(A157,'EB-2112'!$H$9:$CP$2112, 1, FALSE)</f>
        <v>#N/A</v>
      </c>
      <c r="C157" t="e">
        <f>VLOOKUP(A157,'All Village'!$G$2:$G$1914,1,FALSE)</f>
        <v>#N/A</v>
      </c>
      <c r="D157" t="e">
        <f>VLOOKUP(A157,'All Village'!$B$2:$B$1914,1,FALSE)</f>
        <v>#N/A</v>
      </c>
      <c r="E157" s="6">
        <v>0.1</v>
      </c>
      <c r="F157" t="e">
        <f>VLOOKUP(A157,'EB-2112'!$H$9:$CP$2112, 3, FALSE)</f>
        <v>#N/A</v>
      </c>
      <c r="G157" t="e">
        <f>VLOOKUP(A157,'EB-2112'!$H$9:$CP$2112, 4, FALSE)</f>
        <v>#N/A</v>
      </c>
      <c r="H157" t="e">
        <f t="shared" si="4"/>
        <v>#N/A</v>
      </c>
      <c r="I157" t="e">
        <f>VLOOKUP(A157,'EB-2112'!$H$9:$CP$2112, 19, FALSE)</f>
        <v>#N/A</v>
      </c>
      <c r="J157" t="e">
        <f>VLOOKUP(D157,'EB-2112'!$H$9:$CP$2112, 22, FALSE)</f>
        <v>#N/A</v>
      </c>
      <c r="K157" t="e">
        <f>VLOOKUP(A157,'EB-2112'!$H$9:$CP$2112, 40, FALSE)</f>
        <v>#N/A</v>
      </c>
      <c r="L157" t="e">
        <f>VLOOKUP(A157,'EB-2112'!$H$9:$CP$2112, 85, FALSE)</f>
        <v>#N/A</v>
      </c>
      <c r="M157" t="e">
        <f t="shared" si="5"/>
        <v>#N/A</v>
      </c>
    </row>
    <row r="158" spans="1:13" x14ac:dyDescent="0.2">
      <c r="A158" s="6" t="s">
        <v>4039</v>
      </c>
      <c r="B158" t="e">
        <f>VLOOKUP(A158,'EB-2112'!$H$9:$CP$2112, 1, FALSE)</f>
        <v>#N/A</v>
      </c>
      <c r="C158" t="e">
        <f>VLOOKUP(A158,'All Village'!$G$2:$G$1914,1,FALSE)</f>
        <v>#N/A</v>
      </c>
      <c r="D158" t="e">
        <f>VLOOKUP(A158,'All Village'!$B$2:$B$1914,1,FALSE)</f>
        <v>#N/A</v>
      </c>
      <c r="E158" s="6">
        <v>0.30399999999999999</v>
      </c>
      <c r="F158" t="e">
        <f>VLOOKUP(A158,'EB-2112'!$H$9:$CP$2112, 3, FALSE)</f>
        <v>#N/A</v>
      </c>
      <c r="G158" t="e">
        <f>VLOOKUP(A158,'EB-2112'!$H$9:$CP$2112, 4, FALSE)</f>
        <v>#N/A</v>
      </c>
      <c r="H158" t="e">
        <f t="shared" si="4"/>
        <v>#N/A</v>
      </c>
      <c r="I158" t="e">
        <f>VLOOKUP(A158,'EB-2112'!$H$9:$CP$2112, 19, FALSE)</f>
        <v>#N/A</v>
      </c>
      <c r="J158" t="e">
        <f>VLOOKUP(D158,'EB-2112'!$H$9:$CP$2112, 22, FALSE)</f>
        <v>#N/A</v>
      </c>
      <c r="K158" t="e">
        <f>VLOOKUP(A158,'EB-2112'!$H$9:$CP$2112, 40, FALSE)</f>
        <v>#N/A</v>
      </c>
      <c r="L158" t="e">
        <f>VLOOKUP(A158,'EB-2112'!$H$9:$CP$2112, 85, FALSE)</f>
        <v>#N/A</v>
      </c>
      <c r="M158" t="e">
        <f t="shared" si="5"/>
        <v>#N/A</v>
      </c>
    </row>
    <row r="159" spans="1:13" x14ac:dyDescent="0.2">
      <c r="A159" s="6" t="s">
        <v>4039</v>
      </c>
      <c r="B159" t="e">
        <f>VLOOKUP(A159,'EB-2112'!$H$9:$CP$2112, 1, FALSE)</f>
        <v>#N/A</v>
      </c>
      <c r="C159" t="e">
        <f>VLOOKUP(A159,'All Village'!$G$2:$G$1914,1,FALSE)</f>
        <v>#N/A</v>
      </c>
      <c r="D159" t="e">
        <f>VLOOKUP(A159,'All Village'!$B$2:$B$1914,1,FALSE)</f>
        <v>#N/A</v>
      </c>
      <c r="E159" s="6">
        <v>0.316</v>
      </c>
      <c r="F159" t="e">
        <f>VLOOKUP(A159,'EB-2112'!$H$9:$CP$2112, 3, FALSE)</f>
        <v>#N/A</v>
      </c>
      <c r="G159" t="e">
        <f>VLOOKUP(A159,'EB-2112'!$H$9:$CP$2112, 4, FALSE)</f>
        <v>#N/A</v>
      </c>
      <c r="H159" t="e">
        <f t="shared" si="4"/>
        <v>#N/A</v>
      </c>
      <c r="I159" t="e">
        <f>VLOOKUP(A159,'EB-2112'!$H$9:$CP$2112, 19, FALSE)</f>
        <v>#N/A</v>
      </c>
      <c r="J159" t="e">
        <f>VLOOKUP(D159,'EB-2112'!$H$9:$CP$2112, 22, FALSE)</f>
        <v>#N/A</v>
      </c>
      <c r="K159" t="e">
        <f>VLOOKUP(A159,'EB-2112'!$H$9:$CP$2112, 40, FALSE)</f>
        <v>#N/A</v>
      </c>
      <c r="L159" t="e">
        <f>VLOOKUP(A159,'EB-2112'!$H$9:$CP$2112, 85, FALSE)</f>
        <v>#N/A</v>
      </c>
      <c r="M159" t="e">
        <f t="shared" si="5"/>
        <v>#N/A</v>
      </c>
    </row>
    <row r="160" spans="1:13" x14ac:dyDescent="0.2">
      <c r="A160" s="6" t="s">
        <v>4039</v>
      </c>
      <c r="B160" t="e">
        <f>VLOOKUP(A160,'EB-2112'!$H$9:$CP$2112, 1, FALSE)</f>
        <v>#N/A</v>
      </c>
      <c r="C160" t="e">
        <f>VLOOKUP(A160,'All Village'!$G$2:$G$1914,1,FALSE)</f>
        <v>#N/A</v>
      </c>
      <c r="D160" t="e">
        <f>VLOOKUP(A160,'All Village'!$B$2:$B$1914,1,FALSE)</f>
        <v>#N/A</v>
      </c>
      <c r="E160" s="6">
        <v>0.67100000000000004</v>
      </c>
      <c r="F160" t="e">
        <f>VLOOKUP(A160,'EB-2112'!$H$9:$CP$2112, 3, FALSE)</f>
        <v>#N/A</v>
      </c>
      <c r="G160" t="e">
        <f>VLOOKUP(A160,'EB-2112'!$H$9:$CP$2112, 4, FALSE)</f>
        <v>#N/A</v>
      </c>
      <c r="H160" t="e">
        <f t="shared" si="4"/>
        <v>#N/A</v>
      </c>
      <c r="I160" t="e">
        <f>VLOOKUP(A160,'EB-2112'!$H$9:$CP$2112, 19, FALSE)</f>
        <v>#N/A</v>
      </c>
      <c r="J160" t="e">
        <f>VLOOKUP(D160,'EB-2112'!$H$9:$CP$2112, 22, FALSE)</f>
        <v>#N/A</v>
      </c>
      <c r="K160" t="e">
        <f>VLOOKUP(A160,'EB-2112'!$H$9:$CP$2112, 40, FALSE)</f>
        <v>#N/A</v>
      </c>
      <c r="L160" t="e">
        <f>VLOOKUP(A160,'EB-2112'!$H$9:$CP$2112, 85, FALSE)</f>
        <v>#N/A</v>
      </c>
      <c r="M160" t="e">
        <f t="shared" si="5"/>
        <v>#N/A</v>
      </c>
    </row>
    <row r="161" spans="1:13" x14ac:dyDescent="0.2">
      <c r="A161" s="6" t="s">
        <v>4039</v>
      </c>
      <c r="B161" t="e">
        <f>VLOOKUP(A161,'EB-2112'!$H$9:$CP$2112, 1, FALSE)</f>
        <v>#N/A</v>
      </c>
      <c r="C161" t="e">
        <f>VLOOKUP(A161,'All Village'!$G$2:$G$1914,1,FALSE)</f>
        <v>#N/A</v>
      </c>
      <c r="D161" t="e">
        <f>VLOOKUP(A161,'All Village'!$B$2:$B$1914,1,FALSE)</f>
        <v>#N/A</v>
      </c>
      <c r="E161" s="6">
        <v>0.39200000000000002</v>
      </c>
      <c r="F161" t="e">
        <f>VLOOKUP(A161,'EB-2112'!$H$9:$CP$2112, 3, FALSE)</f>
        <v>#N/A</v>
      </c>
      <c r="G161" t="e">
        <f>VLOOKUP(A161,'EB-2112'!$H$9:$CP$2112, 4, FALSE)</f>
        <v>#N/A</v>
      </c>
      <c r="H161" t="e">
        <f t="shared" si="4"/>
        <v>#N/A</v>
      </c>
      <c r="I161" t="e">
        <f>VLOOKUP(A161,'EB-2112'!$H$9:$CP$2112, 19, FALSE)</f>
        <v>#N/A</v>
      </c>
      <c r="J161" t="e">
        <f>VLOOKUP(D161,'EB-2112'!$H$9:$CP$2112, 22, FALSE)</f>
        <v>#N/A</v>
      </c>
      <c r="K161" t="e">
        <f>VLOOKUP(A161,'EB-2112'!$H$9:$CP$2112, 40, FALSE)</f>
        <v>#N/A</v>
      </c>
      <c r="L161" t="e">
        <f>VLOOKUP(A161,'EB-2112'!$H$9:$CP$2112, 85, FALSE)</f>
        <v>#N/A</v>
      </c>
      <c r="M161" t="e">
        <f t="shared" si="5"/>
        <v>#N/A</v>
      </c>
    </row>
    <row r="162" spans="1:13" x14ac:dyDescent="0.2">
      <c r="A162" s="6" t="s">
        <v>4039</v>
      </c>
      <c r="B162" t="e">
        <f>VLOOKUP(A162,'EB-2112'!$H$9:$CP$2112, 1, FALSE)</f>
        <v>#N/A</v>
      </c>
      <c r="C162" t="e">
        <f>VLOOKUP(A162,'All Village'!$G$2:$G$1914,1,FALSE)</f>
        <v>#N/A</v>
      </c>
      <c r="D162" t="e">
        <f>VLOOKUP(A162,'All Village'!$B$2:$B$1914,1,FALSE)</f>
        <v>#N/A</v>
      </c>
      <c r="E162" s="6">
        <v>2.93</v>
      </c>
      <c r="F162" t="e">
        <f>VLOOKUP(A162,'EB-2112'!$H$9:$CP$2112, 3, FALSE)</f>
        <v>#N/A</v>
      </c>
      <c r="G162" t="e">
        <f>VLOOKUP(A162,'EB-2112'!$H$9:$CP$2112, 4, FALSE)</f>
        <v>#N/A</v>
      </c>
      <c r="H162" t="e">
        <f t="shared" si="4"/>
        <v>#N/A</v>
      </c>
      <c r="I162" t="e">
        <f>VLOOKUP(A162,'EB-2112'!$H$9:$CP$2112, 19, FALSE)</f>
        <v>#N/A</v>
      </c>
      <c r="J162" t="e">
        <f>VLOOKUP(D162,'EB-2112'!$H$9:$CP$2112, 22, FALSE)</f>
        <v>#N/A</v>
      </c>
      <c r="K162" t="e">
        <f>VLOOKUP(A162,'EB-2112'!$H$9:$CP$2112, 40, FALSE)</f>
        <v>#N/A</v>
      </c>
      <c r="L162" t="e">
        <f>VLOOKUP(A162,'EB-2112'!$H$9:$CP$2112, 85, FALSE)</f>
        <v>#N/A</v>
      </c>
      <c r="M162" t="e">
        <f t="shared" si="5"/>
        <v>#N/A</v>
      </c>
    </row>
    <row r="163" spans="1:13" x14ac:dyDescent="0.2">
      <c r="A163" s="6" t="s">
        <v>1362</v>
      </c>
      <c r="B163" t="str">
        <f>VLOOKUP(A163,'EB-2112'!$H$9:$CP$2112, 1, FALSE)</f>
        <v>Tarito</v>
      </c>
      <c r="C163" t="str">
        <f>VLOOKUP(A163,'All Village'!$G$2:$G$1914,1,FALSE)</f>
        <v>Tarito</v>
      </c>
      <c r="D163" t="str">
        <f>VLOOKUP(A163,'All Village'!$B$2:$B$1914,1,FALSE)</f>
        <v>Tarito</v>
      </c>
      <c r="E163" s="6">
        <v>1.9219999999999999</v>
      </c>
      <c r="F163">
        <f>VLOOKUP(A163,'EB-2112'!$H$9:$CP$2112, 3, FALSE)</f>
        <v>383</v>
      </c>
      <c r="G163">
        <f>VLOOKUP(A163,'EB-2112'!$H$9:$CP$2112, 4, FALSE)</f>
        <v>1668</v>
      </c>
      <c r="H163">
        <f t="shared" si="4"/>
        <v>1107.5520000000001</v>
      </c>
      <c r="I163">
        <f>VLOOKUP(A163,'EB-2112'!$H$9:$CP$2112, 19, FALSE)</f>
        <v>482</v>
      </c>
      <c r="J163">
        <f>VLOOKUP(D163,'EB-2112'!$H$9:$CP$2112, 22, FALSE)</f>
        <v>549</v>
      </c>
      <c r="K163">
        <f>VLOOKUP(A163,'EB-2112'!$H$9:$CP$2112, 40, FALSE)</f>
        <v>133</v>
      </c>
      <c r="L163">
        <f>VLOOKUP(A163,'EB-2112'!$H$9:$CP$2112, 85, FALSE)</f>
        <v>1119</v>
      </c>
      <c r="M163">
        <f t="shared" si="5"/>
        <v>558.55200000000013</v>
      </c>
    </row>
    <row r="164" spans="1:13" x14ac:dyDescent="0.2">
      <c r="A164" s="6" t="s">
        <v>4039</v>
      </c>
      <c r="B164" t="e">
        <f>VLOOKUP(A164,'EB-2112'!$H$9:$CP$2112, 1, FALSE)</f>
        <v>#N/A</v>
      </c>
      <c r="C164" t="e">
        <f>VLOOKUP(A164,'All Village'!$G$2:$G$1914,1,FALSE)</f>
        <v>#N/A</v>
      </c>
      <c r="D164" t="e">
        <f>VLOOKUP(A164,'All Village'!$B$2:$B$1914,1,FALSE)</f>
        <v>#N/A</v>
      </c>
      <c r="E164" s="6">
        <v>1.4379999999999999</v>
      </c>
      <c r="F164" t="e">
        <f>VLOOKUP(A164,'EB-2112'!$H$9:$CP$2112, 3, FALSE)</f>
        <v>#N/A</v>
      </c>
      <c r="G164" t="e">
        <f>VLOOKUP(A164,'EB-2112'!$H$9:$CP$2112, 4, FALSE)</f>
        <v>#N/A</v>
      </c>
      <c r="H164" t="e">
        <f t="shared" si="4"/>
        <v>#N/A</v>
      </c>
      <c r="I164" t="e">
        <f>VLOOKUP(A164,'EB-2112'!$H$9:$CP$2112, 19, FALSE)</f>
        <v>#N/A</v>
      </c>
      <c r="J164" t="e">
        <f>VLOOKUP(D164,'EB-2112'!$H$9:$CP$2112, 22, FALSE)</f>
        <v>#N/A</v>
      </c>
      <c r="K164" t="e">
        <f>VLOOKUP(A164,'EB-2112'!$H$9:$CP$2112, 40, FALSE)</f>
        <v>#N/A</v>
      </c>
      <c r="L164" t="e">
        <f>VLOOKUP(A164,'EB-2112'!$H$9:$CP$2112, 85, FALSE)</f>
        <v>#N/A</v>
      </c>
      <c r="M164" t="e">
        <f t="shared" si="5"/>
        <v>#N/A</v>
      </c>
    </row>
    <row r="165" spans="1:13" x14ac:dyDescent="0.2">
      <c r="A165" s="6" t="s">
        <v>4039</v>
      </c>
      <c r="B165" t="e">
        <f>VLOOKUP(A165,'EB-2112'!$H$9:$CP$2112, 1, FALSE)</f>
        <v>#N/A</v>
      </c>
      <c r="C165" t="e">
        <f>VLOOKUP(A165,'All Village'!$G$2:$G$1914,1,FALSE)</f>
        <v>#N/A</v>
      </c>
      <c r="D165" t="e">
        <f>VLOOKUP(A165,'All Village'!$B$2:$B$1914,1,FALSE)</f>
        <v>#N/A</v>
      </c>
      <c r="E165" s="6">
        <v>3.2770000000000001</v>
      </c>
      <c r="F165" t="e">
        <f>VLOOKUP(A165,'EB-2112'!$H$9:$CP$2112, 3, FALSE)</f>
        <v>#N/A</v>
      </c>
      <c r="G165" t="e">
        <f>VLOOKUP(A165,'EB-2112'!$H$9:$CP$2112, 4, FALSE)</f>
        <v>#N/A</v>
      </c>
      <c r="H165" t="e">
        <f t="shared" si="4"/>
        <v>#N/A</v>
      </c>
      <c r="I165" t="e">
        <f>VLOOKUP(A165,'EB-2112'!$H$9:$CP$2112, 19, FALSE)</f>
        <v>#N/A</v>
      </c>
      <c r="J165" t="e">
        <f>VLOOKUP(D165,'EB-2112'!$H$9:$CP$2112, 22, FALSE)</f>
        <v>#N/A</v>
      </c>
      <c r="K165" t="e">
        <f>VLOOKUP(A165,'EB-2112'!$H$9:$CP$2112, 40, FALSE)</f>
        <v>#N/A</v>
      </c>
      <c r="L165" t="e">
        <f>VLOOKUP(A165,'EB-2112'!$H$9:$CP$2112, 85, FALSE)</f>
        <v>#N/A</v>
      </c>
      <c r="M165" t="e">
        <f t="shared" si="5"/>
        <v>#N/A</v>
      </c>
    </row>
    <row r="166" spans="1:13" x14ac:dyDescent="0.2">
      <c r="A166" s="6" t="s">
        <v>4039</v>
      </c>
      <c r="B166" t="e">
        <f>VLOOKUP(A166,'EB-2112'!$H$9:$CP$2112, 1, FALSE)</f>
        <v>#N/A</v>
      </c>
      <c r="C166" t="e">
        <f>VLOOKUP(A166,'All Village'!$G$2:$G$1914,1,FALSE)</f>
        <v>#N/A</v>
      </c>
      <c r="D166" t="e">
        <f>VLOOKUP(A166,'All Village'!$B$2:$B$1914,1,FALSE)</f>
        <v>#N/A</v>
      </c>
      <c r="E166" s="6">
        <v>0.41399999999999998</v>
      </c>
      <c r="F166" t="e">
        <f>VLOOKUP(A166,'EB-2112'!$H$9:$CP$2112, 3, FALSE)</f>
        <v>#N/A</v>
      </c>
      <c r="G166" t="e">
        <f>VLOOKUP(A166,'EB-2112'!$H$9:$CP$2112, 4, FALSE)</f>
        <v>#N/A</v>
      </c>
      <c r="H166" t="e">
        <f t="shared" si="4"/>
        <v>#N/A</v>
      </c>
      <c r="I166" t="e">
        <f>VLOOKUP(A166,'EB-2112'!$H$9:$CP$2112, 19, FALSE)</f>
        <v>#N/A</v>
      </c>
      <c r="J166" t="e">
        <f>VLOOKUP(D166,'EB-2112'!$H$9:$CP$2112, 22, FALSE)</f>
        <v>#N/A</v>
      </c>
      <c r="K166" t="e">
        <f>VLOOKUP(A166,'EB-2112'!$H$9:$CP$2112, 40, FALSE)</f>
        <v>#N/A</v>
      </c>
      <c r="L166" t="e">
        <f>VLOOKUP(A166,'EB-2112'!$H$9:$CP$2112, 85, FALSE)</f>
        <v>#N/A</v>
      </c>
      <c r="M166" t="e">
        <f t="shared" si="5"/>
        <v>#N/A</v>
      </c>
    </row>
    <row r="167" spans="1:13" x14ac:dyDescent="0.2">
      <c r="A167" s="6" t="s">
        <v>4039</v>
      </c>
      <c r="B167" t="e">
        <f>VLOOKUP(A167,'EB-2112'!$H$9:$CP$2112, 1, FALSE)</f>
        <v>#N/A</v>
      </c>
      <c r="C167" t="e">
        <f>VLOOKUP(A167,'All Village'!$G$2:$G$1914,1,FALSE)</f>
        <v>#N/A</v>
      </c>
      <c r="D167" t="e">
        <f>VLOOKUP(A167,'All Village'!$B$2:$B$1914,1,FALSE)</f>
        <v>#N/A</v>
      </c>
      <c r="E167" s="6">
        <v>0.106</v>
      </c>
      <c r="F167" t="e">
        <f>VLOOKUP(A167,'EB-2112'!$H$9:$CP$2112, 3, FALSE)</f>
        <v>#N/A</v>
      </c>
      <c r="G167" t="e">
        <f>VLOOKUP(A167,'EB-2112'!$H$9:$CP$2112, 4, FALSE)</f>
        <v>#N/A</v>
      </c>
      <c r="H167" t="e">
        <f t="shared" si="4"/>
        <v>#N/A</v>
      </c>
      <c r="I167" t="e">
        <f>VLOOKUP(A167,'EB-2112'!$H$9:$CP$2112, 19, FALSE)</f>
        <v>#N/A</v>
      </c>
      <c r="J167" t="e">
        <f>VLOOKUP(D167,'EB-2112'!$H$9:$CP$2112, 22, FALSE)</f>
        <v>#N/A</v>
      </c>
      <c r="K167" t="e">
        <f>VLOOKUP(A167,'EB-2112'!$H$9:$CP$2112, 40, FALSE)</f>
        <v>#N/A</v>
      </c>
      <c r="L167" t="e">
        <f>VLOOKUP(A167,'EB-2112'!$H$9:$CP$2112, 85, FALSE)</f>
        <v>#N/A</v>
      </c>
      <c r="M167" t="e">
        <f t="shared" si="5"/>
        <v>#N/A</v>
      </c>
    </row>
    <row r="168" spans="1:13" x14ac:dyDescent="0.2">
      <c r="A168" s="6" t="s">
        <v>1155</v>
      </c>
      <c r="B168" t="str">
        <f>VLOOKUP(A168,'EB-2112'!$H$9:$CP$2112, 1, FALSE)</f>
        <v>Raisunguda</v>
      </c>
      <c r="C168" t="str">
        <f>VLOOKUP(A168,'All Village'!$G$2:$G$1914,1,FALSE)</f>
        <v>Raisunguda</v>
      </c>
      <c r="D168" t="str">
        <f>VLOOKUP(A168,'All Village'!$B$2:$B$1914,1,FALSE)</f>
        <v>Raisunguda</v>
      </c>
      <c r="E168" s="6">
        <v>3.4569999999999999</v>
      </c>
      <c r="F168">
        <f>VLOOKUP(A168,'EB-2112'!$H$9:$CP$2112, 3, FALSE)</f>
        <v>604</v>
      </c>
      <c r="G168">
        <f>VLOOKUP(A168,'EB-2112'!$H$9:$CP$2112, 4, FALSE)</f>
        <v>2632</v>
      </c>
      <c r="H168">
        <f t="shared" si="4"/>
        <v>1747.6480000000001</v>
      </c>
      <c r="I168">
        <f>VLOOKUP(A168,'EB-2112'!$H$9:$CP$2112, 19, FALSE)</f>
        <v>557</v>
      </c>
      <c r="J168">
        <f>VLOOKUP(D168,'EB-2112'!$H$9:$CP$2112, 22, FALSE)</f>
        <v>944</v>
      </c>
      <c r="K168">
        <f>VLOOKUP(A168,'EB-2112'!$H$9:$CP$2112, 40, FALSE)</f>
        <v>303</v>
      </c>
      <c r="L168">
        <f>VLOOKUP(A168,'EB-2112'!$H$9:$CP$2112, 85, FALSE)</f>
        <v>1688</v>
      </c>
      <c r="M168">
        <f t="shared" si="5"/>
        <v>803.64800000000014</v>
      </c>
    </row>
    <row r="169" spans="1:13" x14ac:dyDescent="0.2">
      <c r="A169" s="6" t="s">
        <v>4039</v>
      </c>
      <c r="B169" t="e">
        <f>VLOOKUP(A169,'EB-2112'!$H$9:$CP$2112, 1, FALSE)</f>
        <v>#N/A</v>
      </c>
      <c r="C169" t="e">
        <f>VLOOKUP(A169,'All Village'!$G$2:$G$1914,1,FALSE)</f>
        <v>#N/A</v>
      </c>
      <c r="D169" t="e">
        <f>VLOOKUP(A169,'All Village'!$B$2:$B$1914,1,FALSE)</f>
        <v>#N/A</v>
      </c>
      <c r="E169" s="6">
        <v>0.59699999999999998</v>
      </c>
      <c r="F169" t="e">
        <f>VLOOKUP(A169,'EB-2112'!$H$9:$CP$2112, 3, FALSE)</f>
        <v>#N/A</v>
      </c>
      <c r="G169" t="e">
        <f>VLOOKUP(A169,'EB-2112'!$H$9:$CP$2112, 4, FALSE)</f>
        <v>#N/A</v>
      </c>
      <c r="H169" t="e">
        <f t="shared" si="4"/>
        <v>#N/A</v>
      </c>
      <c r="I169" t="e">
        <f>VLOOKUP(A169,'EB-2112'!$H$9:$CP$2112, 19, FALSE)</f>
        <v>#N/A</v>
      </c>
      <c r="J169" t="e">
        <f>VLOOKUP(D169,'EB-2112'!$H$9:$CP$2112, 22, FALSE)</f>
        <v>#N/A</v>
      </c>
      <c r="K169" t="e">
        <f>VLOOKUP(A169,'EB-2112'!$H$9:$CP$2112, 40, FALSE)</f>
        <v>#N/A</v>
      </c>
      <c r="L169" t="e">
        <f>VLOOKUP(A169,'EB-2112'!$H$9:$CP$2112, 85, FALSE)</f>
        <v>#N/A</v>
      </c>
      <c r="M169" t="e">
        <f t="shared" si="5"/>
        <v>#N/A</v>
      </c>
    </row>
    <row r="170" spans="1:13" x14ac:dyDescent="0.2">
      <c r="A170" s="6" t="s">
        <v>4039</v>
      </c>
      <c r="B170" t="e">
        <f>VLOOKUP(A170,'EB-2112'!$H$9:$CP$2112, 1, FALSE)</f>
        <v>#N/A</v>
      </c>
      <c r="C170" t="e">
        <f>VLOOKUP(A170,'All Village'!$G$2:$G$1914,1,FALSE)</f>
        <v>#N/A</v>
      </c>
      <c r="D170" t="e">
        <f>VLOOKUP(A170,'All Village'!$B$2:$B$1914,1,FALSE)</f>
        <v>#N/A</v>
      </c>
      <c r="E170" s="6">
        <v>0.105</v>
      </c>
      <c r="F170" t="e">
        <f>VLOOKUP(A170,'EB-2112'!$H$9:$CP$2112, 3, FALSE)</f>
        <v>#N/A</v>
      </c>
      <c r="G170" t="e">
        <f>VLOOKUP(A170,'EB-2112'!$H$9:$CP$2112, 4, FALSE)</f>
        <v>#N/A</v>
      </c>
      <c r="H170" t="e">
        <f t="shared" si="4"/>
        <v>#N/A</v>
      </c>
      <c r="I170" t="e">
        <f>VLOOKUP(A170,'EB-2112'!$H$9:$CP$2112, 19, FALSE)</f>
        <v>#N/A</v>
      </c>
      <c r="J170" t="e">
        <f>VLOOKUP(D170,'EB-2112'!$H$9:$CP$2112, 22, FALSE)</f>
        <v>#N/A</v>
      </c>
      <c r="K170" t="e">
        <f>VLOOKUP(A170,'EB-2112'!$H$9:$CP$2112, 40, FALSE)</f>
        <v>#N/A</v>
      </c>
      <c r="L170" t="e">
        <f>VLOOKUP(A170,'EB-2112'!$H$9:$CP$2112, 85, FALSE)</f>
        <v>#N/A</v>
      </c>
      <c r="M170" t="e">
        <f t="shared" si="5"/>
        <v>#N/A</v>
      </c>
    </row>
    <row r="171" spans="1:13" x14ac:dyDescent="0.2">
      <c r="A171" s="6" t="s">
        <v>4039</v>
      </c>
      <c r="B171" t="e">
        <f>VLOOKUP(A171,'EB-2112'!$H$9:$CP$2112, 1, FALSE)</f>
        <v>#N/A</v>
      </c>
      <c r="C171" t="e">
        <f>VLOOKUP(A171,'All Village'!$G$2:$G$1914,1,FALSE)</f>
        <v>#N/A</v>
      </c>
      <c r="D171" t="e">
        <f>VLOOKUP(A171,'All Village'!$B$2:$B$1914,1,FALSE)</f>
        <v>#N/A</v>
      </c>
      <c r="E171" s="6">
        <v>0.245</v>
      </c>
      <c r="F171" t="e">
        <f>VLOOKUP(A171,'EB-2112'!$H$9:$CP$2112, 3, FALSE)</f>
        <v>#N/A</v>
      </c>
      <c r="G171" t="e">
        <f>VLOOKUP(A171,'EB-2112'!$H$9:$CP$2112, 4, FALSE)</f>
        <v>#N/A</v>
      </c>
      <c r="H171" t="e">
        <f t="shared" si="4"/>
        <v>#N/A</v>
      </c>
      <c r="I171" t="e">
        <f>VLOOKUP(A171,'EB-2112'!$H$9:$CP$2112, 19, FALSE)</f>
        <v>#N/A</v>
      </c>
      <c r="J171" t="e">
        <f>VLOOKUP(D171,'EB-2112'!$H$9:$CP$2112, 22, FALSE)</f>
        <v>#N/A</v>
      </c>
      <c r="K171" t="e">
        <f>VLOOKUP(A171,'EB-2112'!$H$9:$CP$2112, 40, FALSE)</f>
        <v>#N/A</v>
      </c>
      <c r="L171" t="e">
        <f>VLOOKUP(A171,'EB-2112'!$H$9:$CP$2112, 85, FALSE)</f>
        <v>#N/A</v>
      </c>
      <c r="M171" t="e">
        <f t="shared" si="5"/>
        <v>#N/A</v>
      </c>
    </row>
    <row r="172" spans="1:13" x14ac:dyDescent="0.2">
      <c r="A172" s="6" t="s">
        <v>4039</v>
      </c>
      <c r="B172" t="e">
        <f>VLOOKUP(A172,'EB-2112'!$H$9:$CP$2112, 1, FALSE)</f>
        <v>#N/A</v>
      </c>
      <c r="C172" t="e">
        <f>VLOOKUP(A172,'All Village'!$G$2:$G$1914,1,FALSE)</f>
        <v>#N/A</v>
      </c>
      <c r="D172" t="e">
        <f>VLOOKUP(A172,'All Village'!$B$2:$B$1914,1,FALSE)</f>
        <v>#N/A</v>
      </c>
      <c r="E172" s="6">
        <v>0.29599999999999999</v>
      </c>
      <c r="F172" t="e">
        <f>VLOOKUP(A172,'EB-2112'!$H$9:$CP$2112, 3, FALSE)</f>
        <v>#N/A</v>
      </c>
      <c r="G172" t="e">
        <f>VLOOKUP(A172,'EB-2112'!$H$9:$CP$2112, 4, FALSE)</f>
        <v>#N/A</v>
      </c>
      <c r="H172" t="e">
        <f t="shared" si="4"/>
        <v>#N/A</v>
      </c>
      <c r="I172" t="e">
        <f>VLOOKUP(A172,'EB-2112'!$H$9:$CP$2112, 19, FALSE)</f>
        <v>#N/A</v>
      </c>
      <c r="J172" t="e">
        <f>VLOOKUP(D172,'EB-2112'!$H$9:$CP$2112, 22, FALSE)</f>
        <v>#N/A</v>
      </c>
      <c r="K172" t="e">
        <f>VLOOKUP(A172,'EB-2112'!$H$9:$CP$2112, 40, FALSE)</f>
        <v>#N/A</v>
      </c>
      <c r="L172" t="e">
        <f>VLOOKUP(A172,'EB-2112'!$H$9:$CP$2112, 85, FALSE)</f>
        <v>#N/A</v>
      </c>
      <c r="M172" t="e">
        <f t="shared" si="5"/>
        <v>#N/A</v>
      </c>
    </row>
    <row r="173" spans="1:13" x14ac:dyDescent="0.2">
      <c r="A173" s="6" t="s">
        <v>4039</v>
      </c>
      <c r="B173" t="e">
        <f>VLOOKUP(A173,'EB-2112'!$H$9:$CP$2112, 1, FALSE)</f>
        <v>#N/A</v>
      </c>
      <c r="C173" t="e">
        <f>VLOOKUP(A173,'All Village'!$G$2:$G$1914,1,FALSE)</f>
        <v>#N/A</v>
      </c>
      <c r="D173" t="e">
        <f>VLOOKUP(A173,'All Village'!$B$2:$B$1914,1,FALSE)</f>
        <v>#N/A</v>
      </c>
      <c r="E173" s="6">
        <v>0.20300000000000001</v>
      </c>
      <c r="F173" t="e">
        <f>VLOOKUP(A173,'EB-2112'!$H$9:$CP$2112, 3, FALSE)</f>
        <v>#N/A</v>
      </c>
      <c r="G173" t="e">
        <f>VLOOKUP(A173,'EB-2112'!$H$9:$CP$2112, 4, FALSE)</f>
        <v>#N/A</v>
      </c>
      <c r="H173" t="e">
        <f t="shared" si="4"/>
        <v>#N/A</v>
      </c>
      <c r="I173" t="e">
        <f>VLOOKUP(A173,'EB-2112'!$H$9:$CP$2112, 19, FALSE)</f>
        <v>#N/A</v>
      </c>
      <c r="J173" t="e">
        <f>VLOOKUP(D173,'EB-2112'!$H$9:$CP$2112, 22, FALSE)</f>
        <v>#N/A</v>
      </c>
      <c r="K173" t="e">
        <f>VLOOKUP(A173,'EB-2112'!$H$9:$CP$2112, 40, FALSE)</f>
        <v>#N/A</v>
      </c>
      <c r="L173" t="e">
        <f>VLOOKUP(A173,'EB-2112'!$H$9:$CP$2112, 85, FALSE)</f>
        <v>#N/A</v>
      </c>
      <c r="M173" t="e">
        <f t="shared" si="5"/>
        <v>#N/A</v>
      </c>
    </row>
    <row r="174" spans="1:13" x14ac:dyDescent="0.2">
      <c r="A174" s="6" t="s">
        <v>902</v>
      </c>
      <c r="B174" t="str">
        <f>VLOOKUP(A174,'EB-2112'!$H$9:$CP$2112, 1, FALSE)</f>
        <v>Haduotta</v>
      </c>
      <c r="C174" t="str">
        <f>VLOOKUP(A174,'All Village'!$G$2:$G$1914,1,FALSE)</f>
        <v>Haduotta</v>
      </c>
      <c r="D174" t="str">
        <f>VLOOKUP(A174,'All Village'!$B$2:$B$1914,1,FALSE)</f>
        <v>Haduotta</v>
      </c>
      <c r="E174" s="6">
        <v>1.6759999999999999</v>
      </c>
      <c r="F174">
        <f>VLOOKUP(A174,'EB-2112'!$H$9:$CP$2112, 3, FALSE)</f>
        <v>58</v>
      </c>
      <c r="G174">
        <f>VLOOKUP(A174,'EB-2112'!$H$9:$CP$2112, 4, FALSE)</f>
        <v>269</v>
      </c>
      <c r="H174">
        <f t="shared" si="4"/>
        <v>178.61600000000001</v>
      </c>
      <c r="I174">
        <f>VLOOKUP(A174,'EB-2112'!$H$9:$CP$2112, 19, FALSE)</f>
        <v>58</v>
      </c>
      <c r="J174">
        <f>VLOOKUP(D174,'EB-2112'!$H$9:$CP$2112, 22, FALSE)</f>
        <v>119</v>
      </c>
      <c r="K174">
        <f>VLOOKUP(A174,'EB-2112'!$H$9:$CP$2112, 40, FALSE)</f>
        <v>49</v>
      </c>
      <c r="L174">
        <f>VLOOKUP(A174,'EB-2112'!$H$9:$CP$2112, 85, FALSE)</f>
        <v>150</v>
      </c>
      <c r="M174">
        <f t="shared" si="5"/>
        <v>59.616000000000014</v>
      </c>
    </row>
    <row r="175" spans="1:13" x14ac:dyDescent="0.2">
      <c r="A175" s="6" t="s">
        <v>926</v>
      </c>
      <c r="B175" t="str">
        <f>VLOOKUP(A175,'EB-2112'!$H$9:$CP$2112, 1, FALSE)</f>
        <v>Rajakona</v>
      </c>
      <c r="C175" t="str">
        <f>VLOOKUP(A175,'All Village'!$G$2:$G$1914,1,FALSE)</f>
        <v>Rajakona</v>
      </c>
      <c r="D175" t="str">
        <f>VLOOKUP(A175,'All Village'!$B$2:$B$1914,1,FALSE)</f>
        <v>Rajakona</v>
      </c>
      <c r="E175" s="6">
        <v>0.499</v>
      </c>
      <c r="F175">
        <f>VLOOKUP(A175,'EB-2112'!$H$9:$CP$2112, 3, FALSE)</f>
        <v>60</v>
      </c>
      <c r="G175">
        <f>VLOOKUP(A175,'EB-2112'!$H$9:$CP$2112, 4, FALSE)</f>
        <v>275</v>
      </c>
      <c r="H175">
        <f t="shared" si="4"/>
        <v>182.60000000000002</v>
      </c>
      <c r="I175">
        <f>VLOOKUP(A175,'EB-2112'!$H$9:$CP$2112, 19, FALSE)</f>
        <v>69</v>
      </c>
      <c r="J175">
        <f>VLOOKUP(D175,'EB-2112'!$H$9:$CP$2112, 22, FALSE)</f>
        <v>94</v>
      </c>
      <c r="K175">
        <f>VLOOKUP(A175,'EB-2112'!$H$9:$CP$2112, 40, FALSE)</f>
        <v>1</v>
      </c>
      <c r="L175">
        <f>VLOOKUP(A175,'EB-2112'!$H$9:$CP$2112, 85, FALSE)</f>
        <v>181</v>
      </c>
      <c r="M175">
        <f t="shared" si="5"/>
        <v>88.600000000000023</v>
      </c>
    </row>
    <row r="176" spans="1:13" x14ac:dyDescent="0.2">
      <c r="A176" s="6" t="s">
        <v>1473</v>
      </c>
      <c r="B176" t="str">
        <f>VLOOKUP(A176,'EB-2112'!$H$9:$CP$2112, 1, FALSE)</f>
        <v>Andeisahi</v>
      </c>
      <c r="C176" t="str">
        <f>VLOOKUP(A176,'All Village'!$G$2:$G$1914,1,FALSE)</f>
        <v>Andeisahi</v>
      </c>
      <c r="D176" t="str">
        <f>VLOOKUP(A176,'All Village'!$B$2:$B$1914,1,FALSE)</f>
        <v>Andeisahi</v>
      </c>
      <c r="E176" s="6">
        <v>1.478</v>
      </c>
      <c r="F176">
        <f>VLOOKUP(A176,'EB-2112'!$H$9:$CP$2112, 3, FALSE)</f>
        <v>242</v>
      </c>
      <c r="G176">
        <f>VLOOKUP(A176,'EB-2112'!$H$9:$CP$2112, 4, FALSE)</f>
        <v>1205</v>
      </c>
      <c r="H176">
        <f t="shared" si="4"/>
        <v>800.12</v>
      </c>
      <c r="I176">
        <f>VLOOKUP(A176,'EB-2112'!$H$9:$CP$2112, 19, FALSE)</f>
        <v>388</v>
      </c>
      <c r="J176">
        <f>VLOOKUP(D176,'EB-2112'!$H$9:$CP$2112, 22, FALSE)</f>
        <v>420</v>
      </c>
      <c r="K176">
        <f>VLOOKUP(A176,'EB-2112'!$H$9:$CP$2112, 40, FALSE)</f>
        <v>20</v>
      </c>
      <c r="L176">
        <f>VLOOKUP(A176,'EB-2112'!$H$9:$CP$2112, 85, FALSE)</f>
        <v>785</v>
      </c>
      <c r="M176">
        <f t="shared" si="5"/>
        <v>380.12</v>
      </c>
    </row>
    <row r="177" spans="1:13" x14ac:dyDescent="0.2">
      <c r="A177" s="6" t="s">
        <v>925</v>
      </c>
      <c r="B177" t="str">
        <f>VLOOKUP(A177,'EB-2112'!$H$9:$CP$2112, 1, FALSE)</f>
        <v>Nischinta</v>
      </c>
      <c r="C177" t="str">
        <f>VLOOKUP(A177,'All Village'!$G$2:$G$1914,1,FALSE)</f>
        <v>Nischinta</v>
      </c>
      <c r="D177" t="str">
        <f>VLOOKUP(A177,'All Village'!$B$2:$B$1914,1,FALSE)</f>
        <v>Nischinta</v>
      </c>
      <c r="E177" s="6">
        <v>0.503</v>
      </c>
      <c r="F177">
        <f>VLOOKUP(A177,'EB-2112'!$H$9:$CP$2112, 3, FALSE)</f>
        <v>108</v>
      </c>
      <c r="G177">
        <f>VLOOKUP(A177,'EB-2112'!$H$9:$CP$2112, 4, FALSE)</f>
        <v>532</v>
      </c>
      <c r="H177">
        <f t="shared" si="4"/>
        <v>353.24799999999999</v>
      </c>
      <c r="I177">
        <f>VLOOKUP(A177,'EB-2112'!$H$9:$CP$2112, 19, FALSE)</f>
        <v>124</v>
      </c>
      <c r="J177">
        <f>VLOOKUP(D177,'EB-2112'!$H$9:$CP$2112, 22, FALSE)</f>
        <v>124</v>
      </c>
      <c r="K177">
        <f>VLOOKUP(A177,'EB-2112'!$H$9:$CP$2112, 40, FALSE)</f>
        <v>0</v>
      </c>
      <c r="L177">
        <f>VLOOKUP(A177,'EB-2112'!$H$9:$CP$2112, 85, FALSE)</f>
        <v>408</v>
      </c>
      <c r="M177">
        <f t="shared" si="5"/>
        <v>229.24799999999999</v>
      </c>
    </row>
    <row r="178" spans="1:13" x14ac:dyDescent="0.2">
      <c r="A178" s="6" t="s">
        <v>922</v>
      </c>
      <c r="B178" t="str">
        <f>VLOOKUP(A178,'EB-2112'!$H$9:$CP$2112, 1, FALSE)</f>
        <v>Jagannathpur</v>
      </c>
      <c r="C178" t="str">
        <f>VLOOKUP(A178,'All Village'!$G$2:$G$1914,1,FALSE)</f>
        <v>Jagannathpur</v>
      </c>
      <c r="D178" t="str">
        <f>VLOOKUP(A178,'All Village'!$B$2:$B$1914,1,FALSE)</f>
        <v>Jagannathpur</v>
      </c>
      <c r="E178" s="6">
        <v>1.786</v>
      </c>
      <c r="F178">
        <f>VLOOKUP(A178,'EB-2112'!$H$9:$CP$2112, 3, FALSE)</f>
        <v>225</v>
      </c>
      <c r="G178">
        <f>VLOOKUP(A178,'EB-2112'!$H$9:$CP$2112, 4, FALSE)</f>
        <v>935</v>
      </c>
      <c r="H178">
        <f t="shared" si="4"/>
        <v>620.84</v>
      </c>
      <c r="I178">
        <f>VLOOKUP(A178,'EB-2112'!$H$9:$CP$2112, 19, FALSE)</f>
        <v>231</v>
      </c>
      <c r="J178">
        <f>VLOOKUP(D178,'EB-2112'!$H$9:$CP$2112, 22, FALSE)</f>
        <v>536</v>
      </c>
      <c r="K178">
        <f>VLOOKUP(A178,'EB-2112'!$H$9:$CP$2112, 40, FALSE)</f>
        <v>54</v>
      </c>
      <c r="L178">
        <f>VLOOKUP(A178,'EB-2112'!$H$9:$CP$2112, 85, FALSE)</f>
        <v>399</v>
      </c>
      <c r="M178">
        <f t="shared" si="5"/>
        <v>84.840000000000032</v>
      </c>
    </row>
    <row r="179" spans="1:13" x14ac:dyDescent="0.2">
      <c r="A179" s="6" t="s">
        <v>4039</v>
      </c>
      <c r="B179" t="e">
        <f>VLOOKUP(A179,'EB-2112'!$H$9:$CP$2112, 1, FALSE)</f>
        <v>#N/A</v>
      </c>
      <c r="C179" t="e">
        <f>VLOOKUP(A179,'All Village'!$G$2:$G$1914,1,FALSE)</f>
        <v>#N/A</v>
      </c>
      <c r="D179" t="e">
        <f>VLOOKUP(A179,'All Village'!$B$2:$B$1914,1,FALSE)</f>
        <v>#N/A</v>
      </c>
      <c r="E179" s="6">
        <v>0.23699999999999999</v>
      </c>
      <c r="F179" t="e">
        <f>VLOOKUP(A179,'EB-2112'!$H$9:$CP$2112, 3, FALSE)</f>
        <v>#N/A</v>
      </c>
      <c r="G179" t="e">
        <f>VLOOKUP(A179,'EB-2112'!$H$9:$CP$2112, 4, FALSE)</f>
        <v>#N/A</v>
      </c>
      <c r="H179" t="e">
        <f t="shared" si="4"/>
        <v>#N/A</v>
      </c>
      <c r="I179" t="e">
        <f>VLOOKUP(A179,'EB-2112'!$H$9:$CP$2112, 19, FALSE)</f>
        <v>#N/A</v>
      </c>
      <c r="J179" t="e">
        <f>VLOOKUP(D179,'EB-2112'!$H$9:$CP$2112, 22, FALSE)</f>
        <v>#N/A</v>
      </c>
      <c r="K179" t="e">
        <f>VLOOKUP(A179,'EB-2112'!$H$9:$CP$2112, 40, FALSE)</f>
        <v>#N/A</v>
      </c>
      <c r="L179" t="e">
        <f>VLOOKUP(A179,'EB-2112'!$H$9:$CP$2112, 85, FALSE)</f>
        <v>#N/A</v>
      </c>
      <c r="M179" t="e">
        <f t="shared" si="5"/>
        <v>#N/A</v>
      </c>
    </row>
    <row r="180" spans="1:13" x14ac:dyDescent="0.2">
      <c r="A180" s="6" t="s">
        <v>4039</v>
      </c>
      <c r="B180" t="e">
        <f>VLOOKUP(A180,'EB-2112'!$H$9:$CP$2112, 1, FALSE)</f>
        <v>#N/A</v>
      </c>
      <c r="C180" t="e">
        <f>VLOOKUP(A180,'All Village'!$G$2:$G$1914,1,FALSE)</f>
        <v>#N/A</v>
      </c>
      <c r="D180" t="e">
        <f>VLOOKUP(A180,'All Village'!$B$2:$B$1914,1,FALSE)</f>
        <v>#N/A</v>
      </c>
      <c r="E180" s="6">
        <v>0.35499999999999998</v>
      </c>
      <c r="F180" t="e">
        <f>VLOOKUP(A180,'EB-2112'!$H$9:$CP$2112, 3, FALSE)</f>
        <v>#N/A</v>
      </c>
      <c r="G180" t="e">
        <f>VLOOKUP(A180,'EB-2112'!$H$9:$CP$2112, 4, FALSE)</f>
        <v>#N/A</v>
      </c>
      <c r="H180" t="e">
        <f t="shared" si="4"/>
        <v>#N/A</v>
      </c>
      <c r="I180" t="e">
        <f>VLOOKUP(A180,'EB-2112'!$H$9:$CP$2112, 19, FALSE)</f>
        <v>#N/A</v>
      </c>
      <c r="J180" t="e">
        <f>VLOOKUP(D180,'EB-2112'!$H$9:$CP$2112, 22, FALSE)</f>
        <v>#N/A</v>
      </c>
      <c r="K180" t="e">
        <f>VLOOKUP(A180,'EB-2112'!$H$9:$CP$2112, 40, FALSE)</f>
        <v>#N/A</v>
      </c>
      <c r="L180" t="e">
        <f>VLOOKUP(A180,'EB-2112'!$H$9:$CP$2112, 85, FALSE)</f>
        <v>#N/A</v>
      </c>
      <c r="M180" t="e">
        <f t="shared" si="5"/>
        <v>#N/A</v>
      </c>
    </row>
    <row r="181" spans="1:13" x14ac:dyDescent="0.2">
      <c r="A181" s="6" t="s">
        <v>1480</v>
      </c>
      <c r="B181" t="str">
        <f>VLOOKUP(A181,'EB-2112'!$H$9:$CP$2112, 1, FALSE)</f>
        <v>Bahugram</v>
      </c>
      <c r="C181" t="str">
        <f>VLOOKUP(A181,'All Village'!$G$2:$G$1914,1,FALSE)</f>
        <v>Bahugram</v>
      </c>
      <c r="D181" t="str">
        <f>VLOOKUP(A181,'All Village'!$B$2:$B$1914,1,FALSE)</f>
        <v>Bahugram</v>
      </c>
      <c r="E181" s="6">
        <v>0.94299999999999995</v>
      </c>
      <c r="F181">
        <f>VLOOKUP(A181,'EB-2112'!$H$9:$CP$2112, 3, FALSE)</f>
        <v>451</v>
      </c>
      <c r="G181">
        <f>VLOOKUP(A181,'EB-2112'!$H$9:$CP$2112, 4, FALSE)</f>
        <v>2073</v>
      </c>
      <c r="H181">
        <f t="shared" si="4"/>
        <v>1376.472</v>
      </c>
      <c r="I181">
        <f>VLOOKUP(A181,'EB-2112'!$H$9:$CP$2112, 19, FALSE)</f>
        <v>447</v>
      </c>
      <c r="J181">
        <f>VLOOKUP(D181,'EB-2112'!$H$9:$CP$2112, 22, FALSE)</f>
        <v>758</v>
      </c>
      <c r="K181">
        <f>VLOOKUP(A181,'EB-2112'!$H$9:$CP$2112, 40, FALSE)</f>
        <v>175</v>
      </c>
      <c r="L181">
        <f>VLOOKUP(A181,'EB-2112'!$H$9:$CP$2112, 85, FALSE)</f>
        <v>1315</v>
      </c>
      <c r="M181">
        <f t="shared" si="5"/>
        <v>618.47199999999998</v>
      </c>
    </row>
    <row r="182" spans="1:13" x14ac:dyDescent="0.2">
      <c r="A182" s="6" t="s">
        <v>4039</v>
      </c>
      <c r="B182" t="e">
        <f>VLOOKUP(A182,'EB-2112'!$H$9:$CP$2112, 1, FALSE)</f>
        <v>#N/A</v>
      </c>
      <c r="C182" t="e">
        <f>VLOOKUP(A182,'All Village'!$G$2:$G$1914,1,FALSE)</f>
        <v>#N/A</v>
      </c>
      <c r="D182" t="e">
        <f>VLOOKUP(A182,'All Village'!$B$2:$B$1914,1,FALSE)</f>
        <v>#N/A</v>
      </c>
      <c r="E182" s="6">
        <v>0.154</v>
      </c>
      <c r="F182" t="e">
        <f>VLOOKUP(A182,'EB-2112'!$H$9:$CP$2112, 3, FALSE)</f>
        <v>#N/A</v>
      </c>
      <c r="G182" t="e">
        <f>VLOOKUP(A182,'EB-2112'!$H$9:$CP$2112, 4, FALSE)</f>
        <v>#N/A</v>
      </c>
      <c r="H182" t="e">
        <f t="shared" si="4"/>
        <v>#N/A</v>
      </c>
      <c r="I182" t="e">
        <f>VLOOKUP(A182,'EB-2112'!$H$9:$CP$2112, 19, FALSE)</f>
        <v>#N/A</v>
      </c>
      <c r="J182" t="e">
        <f>VLOOKUP(D182,'EB-2112'!$H$9:$CP$2112, 22, FALSE)</f>
        <v>#N/A</v>
      </c>
      <c r="K182" t="e">
        <f>VLOOKUP(A182,'EB-2112'!$H$9:$CP$2112, 40, FALSE)</f>
        <v>#N/A</v>
      </c>
      <c r="L182" t="e">
        <f>VLOOKUP(A182,'EB-2112'!$H$9:$CP$2112, 85, FALSE)</f>
        <v>#N/A</v>
      </c>
      <c r="M182" t="e">
        <f t="shared" si="5"/>
        <v>#N/A</v>
      </c>
    </row>
    <row r="183" spans="1:13" x14ac:dyDescent="0.2">
      <c r="A183" s="6" t="s">
        <v>4039</v>
      </c>
      <c r="B183" t="e">
        <f>VLOOKUP(A183,'EB-2112'!$H$9:$CP$2112, 1, FALSE)</f>
        <v>#N/A</v>
      </c>
      <c r="C183" t="e">
        <f>VLOOKUP(A183,'All Village'!$G$2:$G$1914,1,FALSE)</f>
        <v>#N/A</v>
      </c>
      <c r="D183" t="e">
        <f>VLOOKUP(A183,'All Village'!$B$2:$B$1914,1,FALSE)</f>
        <v>#N/A</v>
      </c>
      <c r="E183" s="6">
        <v>0.68300000000000005</v>
      </c>
      <c r="F183" t="e">
        <f>VLOOKUP(A183,'EB-2112'!$H$9:$CP$2112, 3, FALSE)</f>
        <v>#N/A</v>
      </c>
      <c r="G183" t="e">
        <f>VLOOKUP(A183,'EB-2112'!$H$9:$CP$2112, 4, FALSE)</f>
        <v>#N/A</v>
      </c>
      <c r="H183" t="e">
        <f t="shared" si="4"/>
        <v>#N/A</v>
      </c>
      <c r="I183" t="e">
        <f>VLOOKUP(A183,'EB-2112'!$H$9:$CP$2112, 19, FALSE)</f>
        <v>#N/A</v>
      </c>
      <c r="J183" t="e">
        <f>VLOOKUP(D183,'EB-2112'!$H$9:$CP$2112, 22, FALSE)</f>
        <v>#N/A</v>
      </c>
      <c r="K183" t="e">
        <f>VLOOKUP(A183,'EB-2112'!$H$9:$CP$2112, 40, FALSE)</f>
        <v>#N/A</v>
      </c>
      <c r="L183" t="e">
        <f>VLOOKUP(A183,'EB-2112'!$H$9:$CP$2112, 85, FALSE)</f>
        <v>#N/A</v>
      </c>
      <c r="M183" t="e">
        <f t="shared" si="5"/>
        <v>#N/A</v>
      </c>
    </row>
    <row r="184" spans="1:13" x14ac:dyDescent="0.2">
      <c r="A184" s="6" t="s">
        <v>4039</v>
      </c>
      <c r="B184" t="e">
        <f>VLOOKUP(A184,'EB-2112'!$H$9:$CP$2112, 1, FALSE)</f>
        <v>#N/A</v>
      </c>
      <c r="C184" t="e">
        <f>VLOOKUP(A184,'All Village'!$G$2:$G$1914,1,FALSE)</f>
        <v>#N/A</v>
      </c>
      <c r="D184" t="e">
        <f>VLOOKUP(A184,'All Village'!$B$2:$B$1914,1,FALSE)</f>
        <v>#N/A</v>
      </c>
      <c r="E184" s="6">
        <v>0.122</v>
      </c>
      <c r="F184" t="e">
        <f>VLOOKUP(A184,'EB-2112'!$H$9:$CP$2112, 3, FALSE)</f>
        <v>#N/A</v>
      </c>
      <c r="G184" t="e">
        <f>VLOOKUP(A184,'EB-2112'!$H$9:$CP$2112, 4, FALSE)</f>
        <v>#N/A</v>
      </c>
      <c r="H184" t="e">
        <f t="shared" si="4"/>
        <v>#N/A</v>
      </c>
      <c r="I184" t="e">
        <f>VLOOKUP(A184,'EB-2112'!$H$9:$CP$2112, 19, FALSE)</f>
        <v>#N/A</v>
      </c>
      <c r="J184" t="e">
        <f>VLOOKUP(D184,'EB-2112'!$H$9:$CP$2112, 22, FALSE)</f>
        <v>#N/A</v>
      </c>
      <c r="K184" t="e">
        <f>VLOOKUP(A184,'EB-2112'!$H$9:$CP$2112, 40, FALSE)</f>
        <v>#N/A</v>
      </c>
      <c r="L184" t="e">
        <f>VLOOKUP(A184,'EB-2112'!$H$9:$CP$2112, 85, FALSE)</f>
        <v>#N/A</v>
      </c>
      <c r="M184" t="e">
        <f t="shared" si="5"/>
        <v>#N/A</v>
      </c>
    </row>
    <row r="185" spans="1:13" x14ac:dyDescent="0.2">
      <c r="A185" s="6" t="s">
        <v>4039</v>
      </c>
      <c r="B185" t="e">
        <f>VLOOKUP(A185,'EB-2112'!$H$9:$CP$2112, 1, FALSE)</f>
        <v>#N/A</v>
      </c>
      <c r="C185" t="e">
        <f>VLOOKUP(A185,'All Village'!$G$2:$G$1914,1,FALSE)</f>
        <v>#N/A</v>
      </c>
      <c r="D185" t="e">
        <f>VLOOKUP(A185,'All Village'!$B$2:$B$1914,1,FALSE)</f>
        <v>#N/A</v>
      </c>
      <c r="E185" s="6">
        <v>0.433</v>
      </c>
      <c r="F185" t="e">
        <f>VLOOKUP(A185,'EB-2112'!$H$9:$CP$2112, 3, FALSE)</f>
        <v>#N/A</v>
      </c>
      <c r="G185" t="e">
        <f>VLOOKUP(A185,'EB-2112'!$H$9:$CP$2112, 4, FALSE)</f>
        <v>#N/A</v>
      </c>
      <c r="H185" t="e">
        <f t="shared" si="4"/>
        <v>#N/A</v>
      </c>
      <c r="I185" t="e">
        <f>VLOOKUP(A185,'EB-2112'!$H$9:$CP$2112, 19, FALSE)</f>
        <v>#N/A</v>
      </c>
      <c r="J185" t="e">
        <f>VLOOKUP(D185,'EB-2112'!$H$9:$CP$2112, 22, FALSE)</f>
        <v>#N/A</v>
      </c>
      <c r="K185" t="e">
        <f>VLOOKUP(A185,'EB-2112'!$H$9:$CP$2112, 40, FALSE)</f>
        <v>#N/A</v>
      </c>
      <c r="L185" t="e">
        <f>VLOOKUP(A185,'EB-2112'!$H$9:$CP$2112, 85, FALSE)</f>
        <v>#N/A</v>
      </c>
      <c r="M185" t="e">
        <f t="shared" si="5"/>
        <v>#N/A</v>
      </c>
    </row>
    <row r="186" spans="1:13" x14ac:dyDescent="0.2">
      <c r="A186" s="6" t="s">
        <v>4039</v>
      </c>
      <c r="B186" t="e">
        <f>VLOOKUP(A186,'EB-2112'!$H$9:$CP$2112, 1, FALSE)</f>
        <v>#N/A</v>
      </c>
      <c r="C186" t="e">
        <f>VLOOKUP(A186,'All Village'!$G$2:$G$1914,1,FALSE)</f>
        <v>#N/A</v>
      </c>
      <c r="D186" t="e">
        <f>VLOOKUP(A186,'All Village'!$B$2:$B$1914,1,FALSE)</f>
        <v>#N/A</v>
      </c>
      <c r="E186" s="6">
        <v>0.99099999999999999</v>
      </c>
      <c r="F186" t="e">
        <f>VLOOKUP(A186,'EB-2112'!$H$9:$CP$2112, 3, FALSE)</f>
        <v>#N/A</v>
      </c>
      <c r="G186" t="e">
        <f>VLOOKUP(A186,'EB-2112'!$H$9:$CP$2112, 4, FALSE)</f>
        <v>#N/A</v>
      </c>
      <c r="H186" t="e">
        <f t="shared" si="4"/>
        <v>#N/A</v>
      </c>
      <c r="I186" t="e">
        <f>VLOOKUP(A186,'EB-2112'!$H$9:$CP$2112, 19, FALSE)</f>
        <v>#N/A</v>
      </c>
      <c r="J186" t="e">
        <f>VLOOKUP(D186,'EB-2112'!$H$9:$CP$2112, 22, FALSE)</f>
        <v>#N/A</v>
      </c>
      <c r="K186" t="e">
        <f>VLOOKUP(A186,'EB-2112'!$H$9:$CP$2112, 40, FALSE)</f>
        <v>#N/A</v>
      </c>
      <c r="L186" t="e">
        <f>VLOOKUP(A186,'EB-2112'!$H$9:$CP$2112, 85, FALSE)</f>
        <v>#N/A</v>
      </c>
      <c r="M186" t="e">
        <f t="shared" si="5"/>
        <v>#N/A</v>
      </c>
    </row>
    <row r="187" spans="1:13" x14ac:dyDescent="0.2">
      <c r="A187" s="6" t="s">
        <v>1152</v>
      </c>
      <c r="B187" t="str">
        <f>VLOOKUP(A187,'EB-2112'!$H$9:$CP$2112, 1, FALSE)</f>
        <v>Dharmagatapur</v>
      </c>
      <c r="C187" t="e">
        <f>VLOOKUP(A187,'All Village'!$G$2:$G$1914,1,FALSE)</f>
        <v>#N/A</v>
      </c>
      <c r="D187" t="str">
        <f>VLOOKUP(A187,'All Village'!$B$2:$B$1914,1,FALSE)</f>
        <v>Dharmagatapur</v>
      </c>
      <c r="E187" s="6">
        <v>1.502</v>
      </c>
      <c r="F187">
        <f>VLOOKUP(A187,'EB-2112'!$H$9:$CP$2112, 3, FALSE)</f>
        <v>308</v>
      </c>
      <c r="G187">
        <f>VLOOKUP(A187,'EB-2112'!$H$9:$CP$2112, 4, FALSE)</f>
        <v>1266</v>
      </c>
      <c r="H187">
        <f t="shared" si="4"/>
        <v>840.62400000000002</v>
      </c>
      <c r="I187">
        <f>VLOOKUP(A187,'EB-2112'!$H$9:$CP$2112, 19, FALSE)</f>
        <v>318</v>
      </c>
      <c r="J187">
        <f>VLOOKUP(D187,'EB-2112'!$H$9:$CP$2112, 22, FALSE)</f>
        <v>435</v>
      </c>
      <c r="K187">
        <f>VLOOKUP(A187,'EB-2112'!$H$9:$CP$2112, 40, FALSE)</f>
        <v>112</v>
      </c>
      <c r="L187">
        <f>VLOOKUP(A187,'EB-2112'!$H$9:$CP$2112, 85, FALSE)</f>
        <v>831</v>
      </c>
      <c r="M187">
        <f t="shared" si="5"/>
        <v>405.62400000000002</v>
      </c>
    </row>
    <row r="188" spans="1:13" x14ac:dyDescent="0.2">
      <c r="A188" s="6" t="s">
        <v>1381</v>
      </c>
      <c r="B188" t="str">
        <f>VLOOKUP(A188,'EB-2112'!$H$9:$CP$2112, 1, FALSE)</f>
        <v>Patenigoan</v>
      </c>
      <c r="C188" t="str">
        <f>VLOOKUP(A188,'All Village'!$G$2:$G$1914,1,FALSE)</f>
        <v>Patenigoan</v>
      </c>
      <c r="D188" t="str">
        <f>VLOOKUP(A188,'All Village'!$B$2:$B$1914,1,FALSE)</f>
        <v>Patenigoan</v>
      </c>
      <c r="E188" s="6">
        <v>0.50900000000000001</v>
      </c>
      <c r="F188">
        <f>VLOOKUP(A188,'EB-2112'!$H$9:$CP$2112, 3, FALSE)</f>
        <v>76</v>
      </c>
      <c r="G188">
        <f>VLOOKUP(A188,'EB-2112'!$H$9:$CP$2112, 4, FALSE)</f>
        <v>266</v>
      </c>
      <c r="H188">
        <f t="shared" si="4"/>
        <v>176.624</v>
      </c>
      <c r="I188">
        <f>VLOOKUP(A188,'EB-2112'!$H$9:$CP$2112, 19, FALSE)</f>
        <v>57</v>
      </c>
      <c r="J188">
        <f>VLOOKUP(D188,'EB-2112'!$H$9:$CP$2112, 22, FALSE)</f>
        <v>163</v>
      </c>
      <c r="K188">
        <f>VLOOKUP(A188,'EB-2112'!$H$9:$CP$2112, 40, FALSE)</f>
        <v>93</v>
      </c>
      <c r="L188">
        <f>VLOOKUP(A188,'EB-2112'!$H$9:$CP$2112, 85, FALSE)</f>
        <v>103</v>
      </c>
      <c r="M188">
        <f t="shared" si="5"/>
        <v>13.623999999999995</v>
      </c>
    </row>
    <row r="189" spans="1:13" x14ac:dyDescent="0.2">
      <c r="A189" s="6" t="s">
        <v>928</v>
      </c>
      <c r="B189" t="str">
        <f>VLOOKUP(A189,'EB-2112'!$H$9:$CP$2112, 1, FALSE)</f>
        <v>Bainchua</v>
      </c>
      <c r="C189" t="str">
        <f>VLOOKUP(A189,'All Village'!$G$2:$G$1914,1,FALSE)</f>
        <v>Bainchua</v>
      </c>
      <c r="D189" t="str">
        <f>VLOOKUP(A189,'All Village'!$B$2:$B$1914,1,FALSE)</f>
        <v>Bainchua</v>
      </c>
      <c r="E189" s="6">
        <v>3.7149999999999999</v>
      </c>
      <c r="F189">
        <f>VLOOKUP(A189,'EB-2112'!$H$9:$CP$2112, 3, FALSE)</f>
        <v>187</v>
      </c>
      <c r="G189">
        <f>VLOOKUP(A189,'EB-2112'!$H$9:$CP$2112, 4, FALSE)</f>
        <v>946</v>
      </c>
      <c r="H189">
        <f t="shared" si="4"/>
        <v>628.14400000000001</v>
      </c>
      <c r="I189">
        <f>VLOOKUP(A189,'EB-2112'!$H$9:$CP$2112, 19, FALSE)</f>
        <v>189</v>
      </c>
      <c r="J189">
        <f>VLOOKUP(D189,'EB-2112'!$H$9:$CP$2112, 22, FALSE)</f>
        <v>267</v>
      </c>
      <c r="K189">
        <f>VLOOKUP(A189,'EB-2112'!$H$9:$CP$2112, 40, FALSE)</f>
        <v>144</v>
      </c>
      <c r="L189">
        <f>VLOOKUP(A189,'EB-2112'!$H$9:$CP$2112, 85, FALSE)</f>
        <v>679</v>
      </c>
      <c r="M189">
        <f t="shared" si="5"/>
        <v>361.14400000000001</v>
      </c>
    </row>
    <row r="190" spans="1:13" x14ac:dyDescent="0.2">
      <c r="A190" s="6" t="s">
        <v>735</v>
      </c>
      <c r="B190" t="str">
        <f>VLOOKUP(A190,'EB-2112'!$H$9:$CP$2112, 1, FALSE)</f>
        <v>Madhusudanpur</v>
      </c>
      <c r="C190" t="str">
        <f>VLOOKUP(A190,'All Village'!$G$2:$G$1914,1,FALSE)</f>
        <v>Madhusudanpur</v>
      </c>
      <c r="D190" t="str">
        <f>VLOOKUP(A190,'All Village'!$B$2:$B$1914,1,FALSE)</f>
        <v>Madhusudanpur</v>
      </c>
      <c r="E190" s="6">
        <v>0.57299999999999995</v>
      </c>
      <c r="F190">
        <f>VLOOKUP(A190,'EB-2112'!$H$9:$CP$2112, 3, FALSE)</f>
        <v>60</v>
      </c>
      <c r="G190">
        <f>VLOOKUP(A190,'EB-2112'!$H$9:$CP$2112, 4, FALSE)</f>
        <v>389</v>
      </c>
      <c r="H190">
        <f t="shared" si="4"/>
        <v>258.29599999999999</v>
      </c>
      <c r="I190">
        <f>VLOOKUP(A190,'EB-2112'!$H$9:$CP$2112, 19, FALSE)</f>
        <v>97</v>
      </c>
      <c r="J190">
        <f>VLOOKUP(D190,'EB-2112'!$H$9:$CP$2112, 22, FALSE)</f>
        <v>121</v>
      </c>
      <c r="K190">
        <f>VLOOKUP(A190,'EB-2112'!$H$9:$CP$2112, 40, FALSE)</f>
        <v>62</v>
      </c>
      <c r="L190">
        <f>VLOOKUP(A190,'EB-2112'!$H$9:$CP$2112, 85, FALSE)</f>
        <v>268</v>
      </c>
      <c r="M190">
        <f t="shared" si="5"/>
        <v>137.29599999999999</v>
      </c>
    </row>
    <row r="191" spans="1:13" x14ac:dyDescent="0.2">
      <c r="A191" s="6" t="s">
        <v>938</v>
      </c>
      <c r="B191" t="str">
        <f>VLOOKUP(A191,'EB-2112'!$H$9:$CP$2112, 1, FALSE)</f>
        <v>Bahuda</v>
      </c>
      <c r="C191" t="str">
        <f>VLOOKUP(A191,'All Village'!$G$2:$G$1914,1,FALSE)</f>
        <v>Bahuda</v>
      </c>
      <c r="D191" t="str">
        <f>VLOOKUP(A191,'All Village'!$B$2:$B$1914,1,FALSE)</f>
        <v>Bahuda</v>
      </c>
      <c r="E191" s="6">
        <v>0.42899999999999999</v>
      </c>
      <c r="F191">
        <f>VLOOKUP(A191,'EB-2112'!$H$9:$CP$2112, 3, FALSE)</f>
        <v>44</v>
      </c>
      <c r="G191">
        <f>VLOOKUP(A191,'EB-2112'!$H$9:$CP$2112, 4, FALSE)</f>
        <v>214</v>
      </c>
      <c r="H191">
        <f t="shared" si="4"/>
        <v>142.096</v>
      </c>
      <c r="I191">
        <f>VLOOKUP(A191,'EB-2112'!$H$9:$CP$2112, 19, FALSE)</f>
        <v>42</v>
      </c>
      <c r="J191">
        <f>VLOOKUP(D191,'EB-2112'!$H$9:$CP$2112, 22, FALSE)</f>
        <v>67</v>
      </c>
      <c r="K191">
        <f>VLOOKUP(A191,'EB-2112'!$H$9:$CP$2112, 40, FALSE)</f>
        <v>18</v>
      </c>
      <c r="L191">
        <f>VLOOKUP(A191,'EB-2112'!$H$9:$CP$2112, 85, FALSE)</f>
        <v>147</v>
      </c>
      <c r="M191">
        <f t="shared" si="5"/>
        <v>75.096000000000004</v>
      </c>
    </row>
    <row r="192" spans="1:13" x14ac:dyDescent="0.2">
      <c r="A192" s="6" t="s">
        <v>880</v>
      </c>
      <c r="B192" t="str">
        <f>VLOOKUP(A192,'EB-2112'!$H$9:$CP$2112, 1, FALSE)</f>
        <v>Abhayapur</v>
      </c>
      <c r="C192" t="str">
        <f>VLOOKUP(A192,'All Village'!$G$2:$G$1914,1,FALSE)</f>
        <v>Abhayapur</v>
      </c>
      <c r="D192" t="str">
        <f>VLOOKUP(A192,'All Village'!$B$2:$B$1914,1,FALSE)</f>
        <v>Abhayapur</v>
      </c>
      <c r="E192" s="6">
        <v>4.9000000000000002E-2</v>
      </c>
      <c r="F192">
        <f>VLOOKUP(A192,'EB-2112'!$H$9:$CP$2112, 3, FALSE)</f>
        <v>176</v>
      </c>
      <c r="G192">
        <f>VLOOKUP(A192,'EB-2112'!$H$9:$CP$2112, 4, FALSE)</f>
        <v>776</v>
      </c>
      <c r="H192">
        <f t="shared" si="4"/>
        <v>515.26400000000001</v>
      </c>
      <c r="I192">
        <f>VLOOKUP(A192,'EB-2112'!$H$9:$CP$2112, 19, FALSE)</f>
        <v>293</v>
      </c>
      <c r="J192">
        <f>VLOOKUP(D192,'EB-2112'!$H$9:$CP$2112, 22, FALSE)</f>
        <v>235</v>
      </c>
      <c r="K192">
        <f>VLOOKUP(A192,'EB-2112'!$H$9:$CP$2112, 40, FALSE)</f>
        <v>2</v>
      </c>
      <c r="L192">
        <f>VLOOKUP(A192,'EB-2112'!$H$9:$CP$2112, 85, FALSE)</f>
        <v>541</v>
      </c>
      <c r="M192">
        <f t="shared" si="5"/>
        <v>280.26400000000001</v>
      </c>
    </row>
    <row r="193" spans="1:13" x14ac:dyDescent="0.2">
      <c r="A193" s="6" t="s">
        <v>934</v>
      </c>
      <c r="B193" t="str">
        <f>VLOOKUP(A193,'EB-2112'!$H$9:$CP$2112, 1, FALSE)</f>
        <v>Hadua</v>
      </c>
      <c r="C193" t="str">
        <f>VLOOKUP(A193,'All Village'!$G$2:$G$1914,1,FALSE)</f>
        <v>Hadua</v>
      </c>
      <c r="D193" t="str">
        <f>VLOOKUP(A193,'All Village'!$B$2:$B$1914,1,FALSE)</f>
        <v>Hadua</v>
      </c>
      <c r="E193" s="6">
        <v>0.40100000000000002</v>
      </c>
      <c r="F193">
        <f>VLOOKUP(A193,'EB-2112'!$H$9:$CP$2112, 3, FALSE)</f>
        <v>97</v>
      </c>
      <c r="G193">
        <f>VLOOKUP(A193,'EB-2112'!$H$9:$CP$2112, 4, FALSE)</f>
        <v>453</v>
      </c>
      <c r="H193">
        <f t="shared" si="4"/>
        <v>300.79200000000003</v>
      </c>
      <c r="I193">
        <f>VLOOKUP(A193,'EB-2112'!$H$9:$CP$2112, 19, FALSE)</f>
        <v>86</v>
      </c>
      <c r="J193">
        <f>VLOOKUP(D193,'EB-2112'!$H$9:$CP$2112, 22, FALSE)</f>
        <v>156</v>
      </c>
      <c r="K193">
        <f>VLOOKUP(A193,'EB-2112'!$H$9:$CP$2112, 40, FALSE)</f>
        <v>22</v>
      </c>
      <c r="L193">
        <f>VLOOKUP(A193,'EB-2112'!$H$9:$CP$2112, 85, FALSE)</f>
        <v>297</v>
      </c>
      <c r="M193">
        <f t="shared" si="5"/>
        <v>144.79200000000003</v>
      </c>
    </row>
    <row r="194" spans="1:13" x14ac:dyDescent="0.2">
      <c r="A194" s="6" t="s">
        <v>4039</v>
      </c>
      <c r="B194" t="e">
        <f>VLOOKUP(A194,'EB-2112'!$H$9:$CP$2112, 1, FALSE)</f>
        <v>#N/A</v>
      </c>
      <c r="C194" t="e">
        <f>VLOOKUP(A194,'All Village'!$G$2:$G$1914,1,FALSE)</f>
        <v>#N/A</v>
      </c>
      <c r="D194" t="e">
        <f>VLOOKUP(A194,'All Village'!$B$2:$B$1914,1,FALSE)</f>
        <v>#N/A</v>
      </c>
      <c r="E194" s="6">
        <v>0.44600000000000001</v>
      </c>
      <c r="F194" t="e">
        <f>VLOOKUP(A194,'EB-2112'!$H$9:$CP$2112, 3, FALSE)</f>
        <v>#N/A</v>
      </c>
      <c r="G194" t="e">
        <f>VLOOKUP(A194,'EB-2112'!$H$9:$CP$2112, 4, FALSE)</f>
        <v>#N/A</v>
      </c>
      <c r="H194" t="e">
        <f t="shared" si="4"/>
        <v>#N/A</v>
      </c>
      <c r="I194" t="e">
        <f>VLOOKUP(A194,'EB-2112'!$H$9:$CP$2112, 19, FALSE)</f>
        <v>#N/A</v>
      </c>
      <c r="J194" t="e">
        <f>VLOOKUP(D194,'EB-2112'!$H$9:$CP$2112, 22, FALSE)</f>
        <v>#N/A</v>
      </c>
      <c r="K194" t="e">
        <f>VLOOKUP(A194,'EB-2112'!$H$9:$CP$2112, 40, FALSE)</f>
        <v>#N/A</v>
      </c>
      <c r="L194" t="e">
        <f>VLOOKUP(A194,'EB-2112'!$H$9:$CP$2112, 85, FALSE)</f>
        <v>#N/A</v>
      </c>
      <c r="M194" t="e">
        <f t="shared" si="5"/>
        <v>#N/A</v>
      </c>
    </row>
    <row r="195" spans="1:13" x14ac:dyDescent="0.2">
      <c r="A195" s="6" t="s">
        <v>4039</v>
      </c>
      <c r="B195" t="e">
        <f>VLOOKUP(A195,'EB-2112'!$H$9:$CP$2112, 1, FALSE)</f>
        <v>#N/A</v>
      </c>
      <c r="C195" t="e">
        <f>VLOOKUP(A195,'All Village'!$G$2:$G$1914,1,FALSE)</f>
        <v>#N/A</v>
      </c>
      <c r="D195" t="e">
        <f>VLOOKUP(A195,'All Village'!$B$2:$B$1914,1,FALSE)</f>
        <v>#N/A</v>
      </c>
      <c r="E195" s="6">
        <v>2.2650000000000001</v>
      </c>
      <c r="F195" t="e">
        <f>VLOOKUP(A195,'EB-2112'!$H$9:$CP$2112, 3, FALSE)</f>
        <v>#N/A</v>
      </c>
      <c r="G195" t="e">
        <f>VLOOKUP(A195,'EB-2112'!$H$9:$CP$2112, 4, FALSE)</f>
        <v>#N/A</v>
      </c>
      <c r="H195" t="e">
        <f t="shared" ref="H195:H258" si="6">((66.4/100)*G195)</f>
        <v>#N/A</v>
      </c>
      <c r="I195" t="e">
        <f>VLOOKUP(A195,'EB-2112'!$H$9:$CP$2112, 19, FALSE)</f>
        <v>#N/A</v>
      </c>
      <c r="J195" t="e">
        <f>VLOOKUP(D195,'EB-2112'!$H$9:$CP$2112, 22, FALSE)</f>
        <v>#N/A</v>
      </c>
      <c r="K195" t="e">
        <f>VLOOKUP(A195,'EB-2112'!$H$9:$CP$2112, 40, FALSE)</f>
        <v>#N/A</v>
      </c>
      <c r="L195" t="e">
        <f>VLOOKUP(A195,'EB-2112'!$H$9:$CP$2112, 85, FALSE)</f>
        <v>#N/A</v>
      </c>
      <c r="M195" t="e">
        <f t="shared" ref="M195:M258" si="7">(H195-J195)</f>
        <v>#N/A</v>
      </c>
    </row>
    <row r="196" spans="1:13" x14ac:dyDescent="0.2">
      <c r="A196" s="6" t="s">
        <v>4039</v>
      </c>
      <c r="B196" t="e">
        <f>VLOOKUP(A196,'EB-2112'!$H$9:$CP$2112, 1, FALSE)</f>
        <v>#N/A</v>
      </c>
      <c r="C196" t="e">
        <f>VLOOKUP(A196,'All Village'!$G$2:$G$1914,1,FALSE)</f>
        <v>#N/A</v>
      </c>
      <c r="D196" t="e">
        <f>VLOOKUP(A196,'All Village'!$B$2:$B$1914,1,FALSE)</f>
        <v>#N/A</v>
      </c>
      <c r="E196" s="6">
        <v>4.2839999999999998</v>
      </c>
      <c r="F196" t="e">
        <f>VLOOKUP(A196,'EB-2112'!$H$9:$CP$2112, 3, FALSE)</f>
        <v>#N/A</v>
      </c>
      <c r="G196" t="e">
        <f>VLOOKUP(A196,'EB-2112'!$H$9:$CP$2112, 4, FALSE)</f>
        <v>#N/A</v>
      </c>
      <c r="H196" t="e">
        <f t="shared" si="6"/>
        <v>#N/A</v>
      </c>
      <c r="I196" t="e">
        <f>VLOOKUP(A196,'EB-2112'!$H$9:$CP$2112, 19, FALSE)</f>
        <v>#N/A</v>
      </c>
      <c r="J196" t="e">
        <f>VLOOKUP(D196,'EB-2112'!$H$9:$CP$2112, 22, FALSE)</f>
        <v>#N/A</v>
      </c>
      <c r="K196" t="e">
        <f>VLOOKUP(A196,'EB-2112'!$H$9:$CP$2112, 40, FALSE)</f>
        <v>#N/A</v>
      </c>
      <c r="L196" t="e">
        <f>VLOOKUP(A196,'EB-2112'!$H$9:$CP$2112, 85, FALSE)</f>
        <v>#N/A</v>
      </c>
      <c r="M196" t="e">
        <f t="shared" si="7"/>
        <v>#N/A</v>
      </c>
    </row>
    <row r="197" spans="1:13" x14ac:dyDescent="0.2">
      <c r="A197" s="6" t="s">
        <v>1474</v>
      </c>
      <c r="B197" t="str">
        <f>VLOOKUP(A197,'EB-2112'!$H$9:$CP$2112, 1, FALSE)</f>
        <v>Champati</v>
      </c>
      <c r="C197" t="str">
        <f>VLOOKUP(A197,'All Village'!$G$2:$G$1914,1,FALSE)</f>
        <v>Champati</v>
      </c>
      <c r="D197" t="str">
        <f>VLOOKUP(A197,'All Village'!$B$2:$B$1914,1,FALSE)</f>
        <v>Champati</v>
      </c>
      <c r="E197" s="6">
        <v>2.4209999999999998</v>
      </c>
      <c r="F197">
        <f>VLOOKUP(A197,'EB-2112'!$H$9:$CP$2112, 3, FALSE)</f>
        <v>423</v>
      </c>
      <c r="G197">
        <f>VLOOKUP(A197,'EB-2112'!$H$9:$CP$2112, 4, FALSE)</f>
        <v>2026</v>
      </c>
      <c r="H197">
        <f t="shared" si="6"/>
        <v>1345.2640000000001</v>
      </c>
      <c r="I197">
        <f>VLOOKUP(A197,'EB-2112'!$H$9:$CP$2112, 19, FALSE)</f>
        <v>363</v>
      </c>
      <c r="J197">
        <f>VLOOKUP(D197,'EB-2112'!$H$9:$CP$2112, 22, FALSE)</f>
        <v>627</v>
      </c>
      <c r="K197">
        <f>VLOOKUP(A197,'EB-2112'!$H$9:$CP$2112, 40, FALSE)</f>
        <v>87</v>
      </c>
      <c r="L197">
        <f>VLOOKUP(A197,'EB-2112'!$H$9:$CP$2112, 85, FALSE)</f>
        <v>1399</v>
      </c>
      <c r="M197">
        <f t="shared" si="7"/>
        <v>718.26400000000012</v>
      </c>
    </row>
    <row r="198" spans="1:13" x14ac:dyDescent="0.2">
      <c r="A198" s="6" t="s">
        <v>4039</v>
      </c>
      <c r="B198" t="e">
        <f>VLOOKUP(A198,'EB-2112'!$H$9:$CP$2112, 1, FALSE)</f>
        <v>#N/A</v>
      </c>
      <c r="C198" t="e">
        <f>VLOOKUP(A198,'All Village'!$G$2:$G$1914,1,FALSE)</f>
        <v>#N/A</v>
      </c>
      <c r="D198" t="e">
        <f>VLOOKUP(A198,'All Village'!$B$2:$B$1914,1,FALSE)</f>
        <v>#N/A</v>
      </c>
      <c r="E198" s="6">
        <v>0.13</v>
      </c>
      <c r="F198" t="e">
        <f>VLOOKUP(A198,'EB-2112'!$H$9:$CP$2112, 3, FALSE)</f>
        <v>#N/A</v>
      </c>
      <c r="G198" t="e">
        <f>VLOOKUP(A198,'EB-2112'!$H$9:$CP$2112, 4, FALSE)</f>
        <v>#N/A</v>
      </c>
      <c r="H198" t="e">
        <f t="shared" si="6"/>
        <v>#N/A</v>
      </c>
      <c r="I198" t="e">
        <f>VLOOKUP(A198,'EB-2112'!$H$9:$CP$2112, 19, FALSE)</f>
        <v>#N/A</v>
      </c>
      <c r="J198" t="e">
        <f>VLOOKUP(D198,'EB-2112'!$H$9:$CP$2112, 22, FALSE)</f>
        <v>#N/A</v>
      </c>
      <c r="K198" t="e">
        <f>VLOOKUP(A198,'EB-2112'!$H$9:$CP$2112, 40, FALSE)</f>
        <v>#N/A</v>
      </c>
      <c r="L198" t="e">
        <f>VLOOKUP(A198,'EB-2112'!$H$9:$CP$2112, 85, FALSE)</f>
        <v>#N/A</v>
      </c>
      <c r="M198" t="e">
        <f t="shared" si="7"/>
        <v>#N/A</v>
      </c>
    </row>
    <row r="199" spans="1:13" x14ac:dyDescent="0.2">
      <c r="A199" s="6" t="s">
        <v>4039</v>
      </c>
      <c r="B199" t="e">
        <f>VLOOKUP(A199,'EB-2112'!$H$9:$CP$2112, 1, FALSE)</f>
        <v>#N/A</v>
      </c>
      <c r="C199" t="e">
        <f>VLOOKUP(A199,'All Village'!$G$2:$G$1914,1,FALSE)</f>
        <v>#N/A</v>
      </c>
      <c r="D199" t="e">
        <f>VLOOKUP(A199,'All Village'!$B$2:$B$1914,1,FALSE)</f>
        <v>#N/A</v>
      </c>
      <c r="E199" s="6">
        <v>4.18</v>
      </c>
      <c r="F199" t="e">
        <f>VLOOKUP(A199,'EB-2112'!$H$9:$CP$2112, 3, FALSE)</f>
        <v>#N/A</v>
      </c>
      <c r="G199" t="e">
        <f>VLOOKUP(A199,'EB-2112'!$H$9:$CP$2112, 4, FALSE)</f>
        <v>#N/A</v>
      </c>
      <c r="H199" t="e">
        <f t="shared" si="6"/>
        <v>#N/A</v>
      </c>
      <c r="I199" t="e">
        <f>VLOOKUP(A199,'EB-2112'!$H$9:$CP$2112, 19, FALSE)</f>
        <v>#N/A</v>
      </c>
      <c r="J199" t="e">
        <f>VLOOKUP(D199,'EB-2112'!$H$9:$CP$2112, 22, FALSE)</f>
        <v>#N/A</v>
      </c>
      <c r="K199" t="e">
        <f>VLOOKUP(A199,'EB-2112'!$H$9:$CP$2112, 40, FALSE)</f>
        <v>#N/A</v>
      </c>
      <c r="L199" t="e">
        <f>VLOOKUP(A199,'EB-2112'!$H$9:$CP$2112, 85, FALSE)</f>
        <v>#N/A</v>
      </c>
      <c r="M199" t="e">
        <f t="shared" si="7"/>
        <v>#N/A</v>
      </c>
    </row>
    <row r="200" spans="1:13" x14ac:dyDescent="0.2">
      <c r="A200" s="6" t="s">
        <v>4039</v>
      </c>
      <c r="B200" t="e">
        <f>VLOOKUP(A200,'EB-2112'!$H$9:$CP$2112, 1, FALSE)</f>
        <v>#N/A</v>
      </c>
      <c r="C200" t="e">
        <f>VLOOKUP(A200,'All Village'!$G$2:$G$1914,1,FALSE)</f>
        <v>#N/A</v>
      </c>
      <c r="D200" t="e">
        <f>VLOOKUP(A200,'All Village'!$B$2:$B$1914,1,FALSE)</f>
        <v>#N/A</v>
      </c>
      <c r="E200" s="6">
        <v>3.6680000000000001</v>
      </c>
      <c r="F200" t="e">
        <f>VLOOKUP(A200,'EB-2112'!$H$9:$CP$2112, 3, FALSE)</f>
        <v>#N/A</v>
      </c>
      <c r="G200" t="e">
        <f>VLOOKUP(A200,'EB-2112'!$H$9:$CP$2112, 4, FALSE)</f>
        <v>#N/A</v>
      </c>
      <c r="H200" t="e">
        <f t="shared" si="6"/>
        <v>#N/A</v>
      </c>
      <c r="I200" t="e">
        <f>VLOOKUP(A200,'EB-2112'!$H$9:$CP$2112, 19, FALSE)</f>
        <v>#N/A</v>
      </c>
      <c r="J200" t="e">
        <f>VLOOKUP(D200,'EB-2112'!$H$9:$CP$2112, 22, FALSE)</f>
        <v>#N/A</v>
      </c>
      <c r="K200" t="e">
        <f>VLOOKUP(A200,'EB-2112'!$H$9:$CP$2112, 40, FALSE)</f>
        <v>#N/A</v>
      </c>
      <c r="L200" t="e">
        <f>VLOOKUP(A200,'EB-2112'!$H$9:$CP$2112, 85, FALSE)</f>
        <v>#N/A</v>
      </c>
      <c r="M200" t="e">
        <f t="shared" si="7"/>
        <v>#N/A</v>
      </c>
    </row>
    <row r="201" spans="1:13" x14ac:dyDescent="0.2">
      <c r="A201" s="6" t="s">
        <v>937</v>
      </c>
      <c r="B201" t="str">
        <f>VLOOKUP(A201,'EB-2112'!$H$9:$CP$2112, 1, FALSE)</f>
        <v>Brahmanabhog</v>
      </c>
      <c r="C201" t="str">
        <f>VLOOKUP(A201,'All Village'!$G$2:$G$1914,1,FALSE)</f>
        <v>Brahmanabhog</v>
      </c>
      <c r="D201" t="str">
        <f>VLOOKUP(A201,'All Village'!$B$2:$B$1914,1,FALSE)</f>
        <v>Brahmanabhog</v>
      </c>
      <c r="E201" s="6">
        <v>0.436</v>
      </c>
      <c r="F201">
        <f>VLOOKUP(A201,'EB-2112'!$H$9:$CP$2112, 3, FALSE)</f>
        <v>69</v>
      </c>
      <c r="G201">
        <f>VLOOKUP(A201,'EB-2112'!$H$9:$CP$2112, 4, FALSE)</f>
        <v>330</v>
      </c>
      <c r="H201">
        <f t="shared" si="6"/>
        <v>219.12</v>
      </c>
      <c r="I201">
        <f>VLOOKUP(A201,'EB-2112'!$H$9:$CP$2112, 19, FALSE)</f>
        <v>52</v>
      </c>
      <c r="J201">
        <f>VLOOKUP(D201,'EB-2112'!$H$9:$CP$2112, 22, FALSE)</f>
        <v>104</v>
      </c>
      <c r="K201">
        <f>VLOOKUP(A201,'EB-2112'!$H$9:$CP$2112, 40, FALSE)</f>
        <v>7</v>
      </c>
      <c r="L201">
        <f>VLOOKUP(A201,'EB-2112'!$H$9:$CP$2112, 85, FALSE)</f>
        <v>226</v>
      </c>
      <c r="M201">
        <f t="shared" si="7"/>
        <v>115.12</v>
      </c>
    </row>
    <row r="202" spans="1:13" x14ac:dyDescent="0.2">
      <c r="A202" s="6" t="s">
        <v>1082</v>
      </c>
      <c r="B202" t="str">
        <f>VLOOKUP(A202,'EB-2112'!$H$9:$CP$2112, 1, FALSE)</f>
        <v>Siripur</v>
      </c>
      <c r="C202" t="str">
        <f>VLOOKUP(A202,'All Village'!$G$2:$G$1914,1,FALSE)</f>
        <v>Siripur</v>
      </c>
      <c r="D202" t="str">
        <f>VLOOKUP(A202,'All Village'!$B$2:$B$1914,1,FALSE)</f>
        <v>Siripur</v>
      </c>
      <c r="E202" s="6">
        <v>0.58199999999999996</v>
      </c>
      <c r="F202">
        <f>VLOOKUP(A202,'EB-2112'!$H$9:$CP$2112, 3, FALSE)</f>
        <v>118</v>
      </c>
      <c r="G202">
        <f>VLOOKUP(A202,'EB-2112'!$H$9:$CP$2112, 4, FALSE)</f>
        <v>460</v>
      </c>
      <c r="H202">
        <f t="shared" si="6"/>
        <v>305.44</v>
      </c>
      <c r="I202">
        <f>VLOOKUP(A202,'EB-2112'!$H$9:$CP$2112, 19, FALSE)</f>
        <v>108</v>
      </c>
      <c r="J202">
        <f>VLOOKUP(D202,'EB-2112'!$H$9:$CP$2112, 22, FALSE)</f>
        <v>139</v>
      </c>
      <c r="K202">
        <f>VLOOKUP(A202,'EB-2112'!$H$9:$CP$2112, 40, FALSE)</f>
        <v>36</v>
      </c>
      <c r="L202">
        <f>VLOOKUP(A202,'EB-2112'!$H$9:$CP$2112, 85, FALSE)</f>
        <v>321</v>
      </c>
      <c r="M202">
        <f t="shared" si="7"/>
        <v>166.44</v>
      </c>
    </row>
    <row r="203" spans="1:13" x14ac:dyDescent="0.2">
      <c r="A203" s="6" t="s">
        <v>921</v>
      </c>
      <c r="B203" t="str">
        <f>VLOOKUP(A203,'EB-2112'!$H$9:$CP$2112, 1, FALSE)</f>
        <v>Sanalekhanpur</v>
      </c>
      <c r="C203" t="str">
        <f>VLOOKUP(A203,'All Village'!$G$2:$G$1914,1,FALSE)</f>
        <v>Sanalekhanpur</v>
      </c>
      <c r="D203" t="str">
        <f>VLOOKUP(A203,'All Village'!$B$2:$B$1914,1,FALSE)</f>
        <v>Sanalekhanpur</v>
      </c>
      <c r="E203" s="6">
        <v>0.47199999999999998</v>
      </c>
      <c r="F203">
        <f>VLOOKUP(A203,'EB-2112'!$H$9:$CP$2112, 3, FALSE)</f>
        <v>42</v>
      </c>
      <c r="G203">
        <f>VLOOKUP(A203,'EB-2112'!$H$9:$CP$2112, 4, FALSE)</f>
        <v>181</v>
      </c>
      <c r="H203">
        <f t="shared" si="6"/>
        <v>120.18400000000001</v>
      </c>
      <c r="I203">
        <f>VLOOKUP(A203,'EB-2112'!$H$9:$CP$2112, 19, FALSE)</f>
        <v>32</v>
      </c>
      <c r="J203">
        <f>VLOOKUP(D203,'EB-2112'!$H$9:$CP$2112, 22, FALSE)</f>
        <v>61</v>
      </c>
      <c r="K203">
        <f>VLOOKUP(A203,'EB-2112'!$H$9:$CP$2112, 40, FALSE)</f>
        <v>10</v>
      </c>
      <c r="L203">
        <f>VLOOKUP(A203,'EB-2112'!$H$9:$CP$2112, 85, FALSE)</f>
        <v>120</v>
      </c>
      <c r="M203">
        <f t="shared" si="7"/>
        <v>59.184000000000012</v>
      </c>
    </row>
    <row r="204" spans="1:13" x14ac:dyDescent="0.2">
      <c r="A204" s="6" t="s">
        <v>4039</v>
      </c>
      <c r="B204" t="e">
        <f>VLOOKUP(A204,'EB-2112'!$H$9:$CP$2112, 1, FALSE)</f>
        <v>#N/A</v>
      </c>
      <c r="C204" t="e">
        <f>VLOOKUP(A204,'All Village'!$G$2:$G$1914,1,FALSE)</f>
        <v>#N/A</v>
      </c>
      <c r="D204" t="e">
        <f>VLOOKUP(A204,'All Village'!$B$2:$B$1914,1,FALSE)</f>
        <v>#N/A</v>
      </c>
      <c r="E204" s="6">
        <v>1.8149999999999999</v>
      </c>
      <c r="F204" t="e">
        <f>VLOOKUP(A204,'EB-2112'!$H$9:$CP$2112, 3, FALSE)</f>
        <v>#N/A</v>
      </c>
      <c r="G204" t="e">
        <f>VLOOKUP(A204,'EB-2112'!$H$9:$CP$2112, 4, FALSE)</f>
        <v>#N/A</v>
      </c>
      <c r="H204" t="e">
        <f t="shared" si="6"/>
        <v>#N/A</v>
      </c>
      <c r="I204" t="e">
        <f>VLOOKUP(A204,'EB-2112'!$H$9:$CP$2112, 19, FALSE)</f>
        <v>#N/A</v>
      </c>
      <c r="J204" t="e">
        <f>VLOOKUP(D204,'EB-2112'!$H$9:$CP$2112, 22, FALSE)</f>
        <v>#N/A</v>
      </c>
      <c r="K204" t="e">
        <f>VLOOKUP(A204,'EB-2112'!$H$9:$CP$2112, 40, FALSE)</f>
        <v>#N/A</v>
      </c>
      <c r="L204" t="e">
        <f>VLOOKUP(A204,'EB-2112'!$H$9:$CP$2112, 85, FALSE)</f>
        <v>#N/A</v>
      </c>
      <c r="M204" t="e">
        <f t="shared" si="7"/>
        <v>#N/A</v>
      </c>
    </row>
    <row r="205" spans="1:13" x14ac:dyDescent="0.2">
      <c r="A205" s="6" t="s">
        <v>4039</v>
      </c>
      <c r="B205" t="e">
        <f>VLOOKUP(A205,'EB-2112'!$H$9:$CP$2112, 1, FALSE)</f>
        <v>#N/A</v>
      </c>
      <c r="C205" t="e">
        <f>VLOOKUP(A205,'All Village'!$G$2:$G$1914,1,FALSE)</f>
        <v>#N/A</v>
      </c>
      <c r="D205" t="e">
        <f>VLOOKUP(A205,'All Village'!$B$2:$B$1914,1,FALSE)</f>
        <v>#N/A</v>
      </c>
      <c r="E205" s="6">
        <v>1.056</v>
      </c>
      <c r="F205" t="e">
        <f>VLOOKUP(A205,'EB-2112'!$H$9:$CP$2112, 3, FALSE)</f>
        <v>#N/A</v>
      </c>
      <c r="G205" t="e">
        <f>VLOOKUP(A205,'EB-2112'!$H$9:$CP$2112, 4, FALSE)</f>
        <v>#N/A</v>
      </c>
      <c r="H205" t="e">
        <f t="shared" si="6"/>
        <v>#N/A</v>
      </c>
      <c r="I205" t="e">
        <f>VLOOKUP(A205,'EB-2112'!$H$9:$CP$2112, 19, FALSE)</f>
        <v>#N/A</v>
      </c>
      <c r="J205" t="e">
        <f>VLOOKUP(D205,'EB-2112'!$H$9:$CP$2112, 22, FALSE)</f>
        <v>#N/A</v>
      </c>
      <c r="K205" t="e">
        <f>VLOOKUP(A205,'EB-2112'!$H$9:$CP$2112, 40, FALSE)</f>
        <v>#N/A</v>
      </c>
      <c r="L205" t="e">
        <f>VLOOKUP(A205,'EB-2112'!$H$9:$CP$2112, 85, FALSE)</f>
        <v>#N/A</v>
      </c>
      <c r="M205" t="e">
        <f t="shared" si="7"/>
        <v>#N/A</v>
      </c>
    </row>
    <row r="206" spans="1:13" x14ac:dyDescent="0.2">
      <c r="A206" s="6" t="s">
        <v>4039</v>
      </c>
      <c r="B206" t="e">
        <f>VLOOKUP(A206,'EB-2112'!$H$9:$CP$2112, 1, FALSE)</f>
        <v>#N/A</v>
      </c>
      <c r="C206" t="e">
        <f>VLOOKUP(A206,'All Village'!$G$2:$G$1914,1,FALSE)</f>
        <v>#N/A</v>
      </c>
      <c r="D206" t="e">
        <f>VLOOKUP(A206,'All Village'!$B$2:$B$1914,1,FALSE)</f>
        <v>#N/A</v>
      </c>
      <c r="E206" s="6">
        <v>4.4000000000000004</v>
      </c>
      <c r="F206" t="e">
        <f>VLOOKUP(A206,'EB-2112'!$H$9:$CP$2112, 3, FALSE)</f>
        <v>#N/A</v>
      </c>
      <c r="G206" t="e">
        <f>VLOOKUP(A206,'EB-2112'!$H$9:$CP$2112, 4, FALSE)</f>
        <v>#N/A</v>
      </c>
      <c r="H206" t="e">
        <f t="shared" si="6"/>
        <v>#N/A</v>
      </c>
      <c r="I206" t="e">
        <f>VLOOKUP(A206,'EB-2112'!$H$9:$CP$2112, 19, FALSE)</f>
        <v>#N/A</v>
      </c>
      <c r="J206" t="e">
        <f>VLOOKUP(D206,'EB-2112'!$H$9:$CP$2112, 22, FALSE)</f>
        <v>#N/A</v>
      </c>
      <c r="K206" t="e">
        <f>VLOOKUP(A206,'EB-2112'!$H$9:$CP$2112, 40, FALSE)</f>
        <v>#N/A</v>
      </c>
      <c r="L206" t="e">
        <f>VLOOKUP(A206,'EB-2112'!$H$9:$CP$2112, 85, FALSE)</f>
        <v>#N/A</v>
      </c>
      <c r="M206" t="e">
        <f t="shared" si="7"/>
        <v>#N/A</v>
      </c>
    </row>
    <row r="207" spans="1:13" x14ac:dyDescent="0.2">
      <c r="A207" s="6" t="s">
        <v>4333</v>
      </c>
      <c r="B207" t="e">
        <f>VLOOKUP(A207,'EB-2112'!$H$9:$CP$2112, 1, FALSE)</f>
        <v>#N/A</v>
      </c>
      <c r="C207" t="e">
        <f>VLOOKUP(A207,'All Village'!$G$2:$G$1914,1,FALSE)</f>
        <v>#N/A</v>
      </c>
      <c r="D207" t="e">
        <f>VLOOKUP(A207,'All Village'!$B$2:$B$1914,1,FALSE)</f>
        <v>#N/A</v>
      </c>
      <c r="E207" s="6">
        <v>1.9510000000000001</v>
      </c>
      <c r="F207" t="e">
        <f>VLOOKUP(A207,'EB-2112'!$H$9:$CP$2112, 3, FALSE)</f>
        <v>#N/A</v>
      </c>
      <c r="G207" t="e">
        <f>VLOOKUP(A207,'EB-2112'!$H$9:$CP$2112, 4, FALSE)</f>
        <v>#N/A</v>
      </c>
      <c r="H207" t="e">
        <f t="shared" si="6"/>
        <v>#N/A</v>
      </c>
      <c r="I207" t="e">
        <f>VLOOKUP(A207,'EB-2112'!$H$9:$CP$2112, 19, FALSE)</f>
        <v>#N/A</v>
      </c>
      <c r="J207" t="e">
        <f>VLOOKUP(D207,'EB-2112'!$H$9:$CP$2112, 22, FALSE)</f>
        <v>#N/A</v>
      </c>
      <c r="K207" t="e">
        <f>VLOOKUP(A207,'EB-2112'!$H$9:$CP$2112, 40, FALSE)</f>
        <v>#N/A</v>
      </c>
      <c r="L207" t="e">
        <f>VLOOKUP(A207,'EB-2112'!$H$9:$CP$2112, 85, FALSE)</f>
        <v>#N/A</v>
      </c>
      <c r="M207" t="e">
        <f t="shared" si="7"/>
        <v>#N/A</v>
      </c>
    </row>
    <row r="208" spans="1:13" x14ac:dyDescent="0.2">
      <c r="A208" s="6" t="s">
        <v>931</v>
      </c>
      <c r="B208" t="str">
        <f>VLOOKUP(A208,'EB-2112'!$H$9:$CP$2112, 1, FALSE)</f>
        <v>Tikarpada</v>
      </c>
      <c r="C208" t="str">
        <f>VLOOKUP(A208,'All Village'!$G$2:$G$1914,1,FALSE)</f>
        <v>Tikarpada</v>
      </c>
      <c r="D208" t="str">
        <f>VLOOKUP(A208,'All Village'!$B$2:$B$1914,1,FALSE)</f>
        <v>Tikarpada</v>
      </c>
      <c r="E208" s="6">
        <v>0.65800000000000003</v>
      </c>
      <c r="F208">
        <f>VLOOKUP(A208,'EB-2112'!$H$9:$CP$2112, 3, FALSE)</f>
        <v>202</v>
      </c>
      <c r="G208">
        <f>VLOOKUP(A208,'EB-2112'!$H$9:$CP$2112, 4, FALSE)</f>
        <v>1021</v>
      </c>
      <c r="H208">
        <f t="shared" si="6"/>
        <v>677.94400000000007</v>
      </c>
      <c r="I208">
        <f>VLOOKUP(A208,'EB-2112'!$H$9:$CP$2112, 19, FALSE)</f>
        <v>157</v>
      </c>
      <c r="J208">
        <f>VLOOKUP(D208,'EB-2112'!$H$9:$CP$2112, 22, FALSE)</f>
        <v>411</v>
      </c>
      <c r="K208">
        <f>VLOOKUP(A208,'EB-2112'!$H$9:$CP$2112, 40, FALSE)</f>
        <v>238</v>
      </c>
      <c r="L208">
        <f>VLOOKUP(A208,'EB-2112'!$H$9:$CP$2112, 85, FALSE)</f>
        <v>610</v>
      </c>
      <c r="M208">
        <f t="shared" si="7"/>
        <v>266.94400000000007</v>
      </c>
    </row>
    <row r="209" spans="1:13" x14ac:dyDescent="0.2">
      <c r="A209" s="6" t="s">
        <v>1180</v>
      </c>
      <c r="B209" t="str">
        <f>VLOOKUP(A209,'EB-2112'!$H$9:$CP$2112, 1, FALSE)</f>
        <v>Karimabad</v>
      </c>
      <c r="C209" t="str">
        <f>VLOOKUP(A209,'All Village'!$G$2:$G$1914,1,FALSE)</f>
        <v>Karimabad</v>
      </c>
      <c r="D209" t="str">
        <f>VLOOKUP(A209,'All Village'!$B$2:$B$1914,1,FALSE)</f>
        <v>Karimabad</v>
      </c>
      <c r="E209" s="6">
        <v>0.498</v>
      </c>
      <c r="F209">
        <f>VLOOKUP(A209,'EB-2112'!$H$9:$CP$2112, 3, FALSE)</f>
        <v>22</v>
      </c>
      <c r="G209">
        <f>VLOOKUP(A209,'EB-2112'!$H$9:$CP$2112, 4, FALSE)</f>
        <v>78</v>
      </c>
      <c r="H209">
        <f t="shared" si="6"/>
        <v>51.792000000000002</v>
      </c>
      <c r="I209">
        <f>VLOOKUP(A209,'EB-2112'!$H$9:$CP$2112, 19, FALSE)</f>
        <v>8</v>
      </c>
      <c r="J209">
        <f>VLOOKUP(D209,'EB-2112'!$H$9:$CP$2112, 22, FALSE)</f>
        <v>20</v>
      </c>
      <c r="K209">
        <f>VLOOKUP(A209,'EB-2112'!$H$9:$CP$2112, 40, FALSE)</f>
        <v>5</v>
      </c>
      <c r="L209">
        <f>VLOOKUP(A209,'EB-2112'!$H$9:$CP$2112, 85, FALSE)</f>
        <v>58</v>
      </c>
      <c r="M209">
        <f t="shared" si="7"/>
        <v>31.792000000000002</v>
      </c>
    </row>
    <row r="210" spans="1:13" x14ac:dyDescent="0.2">
      <c r="A210" s="6" t="s">
        <v>1016</v>
      </c>
      <c r="B210" t="str">
        <f>VLOOKUP(A210,'EB-2112'!$H$9:$CP$2112, 1, FALSE)</f>
        <v>Goudapatana</v>
      </c>
      <c r="C210" t="str">
        <f>VLOOKUP(A210,'All Village'!$G$2:$G$1914,1,FALSE)</f>
        <v>Goudapatana</v>
      </c>
      <c r="D210" t="str">
        <f>VLOOKUP(A210,'All Village'!$B$2:$B$1914,1,FALSE)</f>
        <v>Goudapatana</v>
      </c>
      <c r="E210" s="6">
        <v>5.8999999999999997E-2</v>
      </c>
      <c r="F210">
        <f>VLOOKUP(A210,'EB-2112'!$H$9:$CP$2112, 3, FALSE)</f>
        <v>71</v>
      </c>
      <c r="G210">
        <f>VLOOKUP(A210,'EB-2112'!$H$9:$CP$2112, 4, FALSE)</f>
        <v>350</v>
      </c>
      <c r="H210">
        <f t="shared" si="6"/>
        <v>232.4</v>
      </c>
      <c r="I210">
        <f>VLOOKUP(A210,'EB-2112'!$H$9:$CP$2112, 19, FALSE)</f>
        <v>87</v>
      </c>
      <c r="J210">
        <f>VLOOKUP(D210,'EB-2112'!$H$9:$CP$2112, 22, FALSE)</f>
        <v>99</v>
      </c>
      <c r="K210">
        <f>VLOOKUP(A210,'EB-2112'!$H$9:$CP$2112, 40, FALSE)</f>
        <v>3</v>
      </c>
      <c r="L210">
        <f>VLOOKUP(A210,'EB-2112'!$H$9:$CP$2112, 85, FALSE)</f>
        <v>251</v>
      </c>
      <c r="M210">
        <f t="shared" si="7"/>
        <v>133.4</v>
      </c>
    </row>
    <row r="211" spans="1:13" x14ac:dyDescent="0.2">
      <c r="A211" s="6" t="s">
        <v>1205</v>
      </c>
      <c r="B211" t="str">
        <f>VLOOKUP(A211,'EB-2112'!$H$9:$CP$2112, 1, FALSE)</f>
        <v>Alipur</v>
      </c>
      <c r="C211" t="str">
        <f>VLOOKUP(A211,'All Village'!$G$2:$G$1914,1,FALSE)</f>
        <v>Alipur</v>
      </c>
      <c r="D211" t="str">
        <f>VLOOKUP(A211,'All Village'!$B$2:$B$1914,1,FALSE)</f>
        <v>Alipur</v>
      </c>
      <c r="E211" s="6">
        <v>1.5109999999999999</v>
      </c>
      <c r="F211">
        <f>VLOOKUP(A211,'EB-2112'!$H$9:$CP$2112, 3, FALSE)</f>
        <v>202</v>
      </c>
      <c r="G211">
        <f>VLOOKUP(A211,'EB-2112'!$H$9:$CP$2112, 4, FALSE)</f>
        <v>952</v>
      </c>
      <c r="H211">
        <f t="shared" si="6"/>
        <v>632.12800000000004</v>
      </c>
      <c r="I211">
        <f>VLOOKUP(A211,'EB-2112'!$H$9:$CP$2112, 19, FALSE)</f>
        <v>143</v>
      </c>
      <c r="J211">
        <f>VLOOKUP(D211,'EB-2112'!$H$9:$CP$2112, 22, FALSE)</f>
        <v>571</v>
      </c>
      <c r="K211">
        <f>VLOOKUP(A211,'EB-2112'!$H$9:$CP$2112, 40, FALSE)</f>
        <v>425</v>
      </c>
      <c r="L211">
        <f>VLOOKUP(A211,'EB-2112'!$H$9:$CP$2112, 85, FALSE)</f>
        <v>381</v>
      </c>
      <c r="M211">
        <f t="shared" si="7"/>
        <v>61.128000000000043</v>
      </c>
    </row>
    <row r="212" spans="1:13" x14ac:dyDescent="0.2">
      <c r="A212" s="6" t="s">
        <v>1151</v>
      </c>
      <c r="B212" t="str">
        <f>VLOOKUP(A212,'EB-2112'!$H$9:$CP$2112, 1, FALSE)</f>
        <v>Mirzapur</v>
      </c>
      <c r="C212" t="str">
        <f>VLOOKUP(A212,'All Village'!$G$2:$G$1914,1,FALSE)</f>
        <v>Mirzapur</v>
      </c>
      <c r="D212" t="str">
        <f>VLOOKUP(A212,'All Village'!$B$2:$B$1914,1,FALSE)</f>
        <v>Mirzapur</v>
      </c>
      <c r="E212" s="6">
        <v>3.09</v>
      </c>
      <c r="F212">
        <f>VLOOKUP(A212,'EB-2112'!$H$9:$CP$2112, 3, FALSE)</f>
        <v>275</v>
      </c>
      <c r="G212">
        <f>VLOOKUP(A212,'EB-2112'!$H$9:$CP$2112, 4, FALSE)</f>
        <v>1119</v>
      </c>
      <c r="H212">
        <f t="shared" si="6"/>
        <v>743.01600000000008</v>
      </c>
      <c r="I212">
        <f>VLOOKUP(A212,'EB-2112'!$H$9:$CP$2112, 19, FALSE)</f>
        <v>230</v>
      </c>
      <c r="J212">
        <f>VLOOKUP(D212,'EB-2112'!$H$9:$CP$2112, 22, FALSE)</f>
        <v>360</v>
      </c>
      <c r="K212">
        <f>VLOOKUP(A212,'EB-2112'!$H$9:$CP$2112, 40, FALSE)</f>
        <v>34</v>
      </c>
      <c r="L212">
        <f>VLOOKUP(A212,'EB-2112'!$H$9:$CP$2112, 85, FALSE)</f>
        <v>759</v>
      </c>
      <c r="M212">
        <f t="shared" si="7"/>
        <v>383.01600000000008</v>
      </c>
    </row>
    <row r="213" spans="1:13" x14ac:dyDescent="0.2">
      <c r="A213" s="6" t="s">
        <v>888</v>
      </c>
      <c r="B213" t="str">
        <f>VLOOKUP(A213,'EB-2112'!$H$9:$CP$2112, 1, FALSE)</f>
        <v>Barapada</v>
      </c>
      <c r="C213" t="str">
        <f>VLOOKUP(A213,'All Village'!$G$2:$G$1914,1,FALSE)</f>
        <v>Barapada</v>
      </c>
      <c r="D213" t="str">
        <f>VLOOKUP(A213,'All Village'!$B$2:$B$1914,1,FALSE)</f>
        <v>Barapada</v>
      </c>
      <c r="E213" s="6">
        <v>1.724</v>
      </c>
      <c r="F213">
        <f>VLOOKUP(A213,'EB-2112'!$H$9:$CP$2112, 3, FALSE)</f>
        <v>135</v>
      </c>
      <c r="G213">
        <f>VLOOKUP(A213,'EB-2112'!$H$9:$CP$2112, 4, FALSE)</f>
        <v>585</v>
      </c>
      <c r="H213">
        <f t="shared" si="6"/>
        <v>388.44</v>
      </c>
      <c r="I213">
        <f>VLOOKUP(A213,'EB-2112'!$H$9:$CP$2112, 19, FALSE)</f>
        <v>128</v>
      </c>
      <c r="J213">
        <f>VLOOKUP(D213,'EB-2112'!$H$9:$CP$2112, 22, FALSE)</f>
        <v>188</v>
      </c>
      <c r="K213">
        <f>VLOOKUP(A213,'EB-2112'!$H$9:$CP$2112, 40, FALSE)</f>
        <v>20</v>
      </c>
      <c r="L213">
        <f>VLOOKUP(A213,'EB-2112'!$H$9:$CP$2112, 85, FALSE)</f>
        <v>397</v>
      </c>
      <c r="M213">
        <f t="shared" si="7"/>
        <v>200.44</v>
      </c>
    </row>
    <row r="214" spans="1:13" x14ac:dyDescent="0.2">
      <c r="A214" s="6" t="s">
        <v>1157</v>
      </c>
      <c r="B214" t="str">
        <f>VLOOKUP(A214,'EB-2112'!$H$9:$CP$2112, 1, FALSE)</f>
        <v>Keranga</v>
      </c>
      <c r="C214" t="str">
        <f>VLOOKUP(A214,'All Village'!$G$2:$G$1914,1,FALSE)</f>
        <v>Keranga</v>
      </c>
      <c r="D214" t="str">
        <f>VLOOKUP(A214,'All Village'!$B$2:$B$1914,1,FALSE)</f>
        <v>Keranga</v>
      </c>
      <c r="E214" s="6">
        <v>0.91700000000000004</v>
      </c>
      <c r="F214">
        <f>VLOOKUP(A214,'EB-2112'!$H$9:$CP$2112, 3, FALSE)</f>
        <v>122</v>
      </c>
      <c r="G214">
        <f>VLOOKUP(A214,'EB-2112'!$H$9:$CP$2112, 4, FALSE)</f>
        <v>475</v>
      </c>
      <c r="H214">
        <f t="shared" si="6"/>
        <v>315.40000000000003</v>
      </c>
      <c r="I214">
        <f>VLOOKUP(A214,'EB-2112'!$H$9:$CP$2112, 19, FALSE)</f>
        <v>121</v>
      </c>
      <c r="J214">
        <f>VLOOKUP(D214,'EB-2112'!$H$9:$CP$2112, 22, FALSE)</f>
        <v>149</v>
      </c>
      <c r="K214">
        <f>VLOOKUP(A214,'EB-2112'!$H$9:$CP$2112, 40, FALSE)</f>
        <v>10</v>
      </c>
      <c r="L214">
        <f>VLOOKUP(A214,'EB-2112'!$H$9:$CP$2112, 85, FALSE)</f>
        <v>326</v>
      </c>
      <c r="M214">
        <f t="shared" si="7"/>
        <v>166.40000000000003</v>
      </c>
    </row>
    <row r="215" spans="1:13" x14ac:dyDescent="0.2">
      <c r="A215" s="6" t="s">
        <v>950</v>
      </c>
      <c r="B215" t="str">
        <f>VLOOKUP(A215,'EB-2112'!$H$9:$CP$2112, 1, FALSE)</f>
        <v>Baranga</v>
      </c>
      <c r="C215" t="str">
        <f>VLOOKUP(A215,'All Village'!$G$2:$G$1914,1,FALSE)</f>
        <v>Baranga</v>
      </c>
      <c r="D215" t="str">
        <f>VLOOKUP(A215,'All Village'!$B$2:$B$1914,1,FALSE)</f>
        <v>Baranga</v>
      </c>
      <c r="E215" s="6">
        <v>1.2070000000000001</v>
      </c>
      <c r="F215">
        <f>VLOOKUP(A215,'EB-2112'!$H$9:$CP$2112, 3, FALSE)</f>
        <v>26</v>
      </c>
      <c r="G215">
        <f>VLOOKUP(A215,'EB-2112'!$H$9:$CP$2112, 4, FALSE)</f>
        <v>125</v>
      </c>
      <c r="H215">
        <f t="shared" si="6"/>
        <v>83</v>
      </c>
      <c r="I215">
        <f>VLOOKUP(A215,'EB-2112'!$H$9:$CP$2112, 19, FALSE)</f>
        <v>20</v>
      </c>
      <c r="J215">
        <f>VLOOKUP(D215,'EB-2112'!$H$9:$CP$2112, 22, FALSE)</f>
        <v>52</v>
      </c>
      <c r="K215">
        <f>VLOOKUP(A215,'EB-2112'!$H$9:$CP$2112, 40, FALSE)</f>
        <v>6</v>
      </c>
      <c r="L215">
        <f>VLOOKUP(A215,'EB-2112'!$H$9:$CP$2112, 85, FALSE)</f>
        <v>73</v>
      </c>
      <c r="M215">
        <f t="shared" si="7"/>
        <v>31</v>
      </c>
    </row>
    <row r="216" spans="1:13" x14ac:dyDescent="0.2">
      <c r="A216" s="6" t="s">
        <v>927</v>
      </c>
      <c r="B216" t="str">
        <f>VLOOKUP(A216,'EB-2112'!$H$9:$CP$2112, 1, FALSE)</f>
        <v>Uchhapada</v>
      </c>
      <c r="C216" t="str">
        <f>VLOOKUP(A216,'All Village'!$G$2:$G$1914,1,FALSE)</f>
        <v>Uchhapada</v>
      </c>
      <c r="D216" t="str">
        <f>VLOOKUP(A216,'All Village'!$B$2:$B$1914,1,FALSE)</f>
        <v>Uchhapada</v>
      </c>
      <c r="E216" s="6">
        <v>0.53500000000000003</v>
      </c>
      <c r="F216">
        <f>VLOOKUP(A216,'EB-2112'!$H$9:$CP$2112, 3, FALSE)</f>
        <v>168</v>
      </c>
      <c r="G216">
        <f>VLOOKUP(A216,'EB-2112'!$H$9:$CP$2112, 4, FALSE)</f>
        <v>702</v>
      </c>
      <c r="H216">
        <f t="shared" si="6"/>
        <v>466.12800000000004</v>
      </c>
      <c r="I216">
        <f>VLOOKUP(A216,'EB-2112'!$H$9:$CP$2112, 19, FALSE)</f>
        <v>122</v>
      </c>
      <c r="J216">
        <f>VLOOKUP(D216,'EB-2112'!$H$9:$CP$2112, 22, FALSE)</f>
        <v>242</v>
      </c>
      <c r="K216">
        <f>VLOOKUP(A216,'EB-2112'!$H$9:$CP$2112, 40, FALSE)</f>
        <v>59</v>
      </c>
      <c r="L216">
        <f>VLOOKUP(A216,'EB-2112'!$H$9:$CP$2112, 85, FALSE)</f>
        <v>460</v>
      </c>
      <c r="M216">
        <f t="shared" si="7"/>
        <v>224.12800000000004</v>
      </c>
    </row>
    <row r="217" spans="1:13" x14ac:dyDescent="0.2">
      <c r="A217" s="6" t="s">
        <v>1075</v>
      </c>
      <c r="B217" t="str">
        <f>VLOOKUP(A217,'EB-2112'!$H$9:$CP$2112, 1, FALSE)</f>
        <v>Balitotha</v>
      </c>
      <c r="C217" t="e">
        <f>VLOOKUP(A217,'All Village'!$G$2:$G$1914,1,FALSE)</f>
        <v>#N/A</v>
      </c>
      <c r="D217" t="str">
        <f>VLOOKUP(A217,'All Village'!$B$2:$B$1914,1,FALSE)</f>
        <v>Balitotha</v>
      </c>
      <c r="E217" s="6">
        <v>1.129</v>
      </c>
      <c r="F217">
        <f>VLOOKUP(A217,'EB-2112'!$H$9:$CP$2112, 3, FALSE)</f>
        <v>89</v>
      </c>
      <c r="G217">
        <f>VLOOKUP(A217,'EB-2112'!$H$9:$CP$2112, 4, FALSE)</f>
        <v>388</v>
      </c>
      <c r="H217">
        <f t="shared" si="6"/>
        <v>257.63200000000001</v>
      </c>
      <c r="I217">
        <f>VLOOKUP(A217,'EB-2112'!$H$9:$CP$2112, 19, FALSE)</f>
        <v>100</v>
      </c>
      <c r="J217">
        <f>VLOOKUP(D217,'EB-2112'!$H$9:$CP$2112, 22, FALSE)</f>
        <v>119</v>
      </c>
      <c r="K217">
        <f>VLOOKUP(A217,'EB-2112'!$H$9:$CP$2112, 40, FALSE)</f>
        <v>0</v>
      </c>
      <c r="L217">
        <f>VLOOKUP(A217,'EB-2112'!$H$9:$CP$2112, 85, FALSE)</f>
        <v>269</v>
      </c>
      <c r="M217">
        <f t="shared" si="7"/>
        <v>138.63200000000001</v>
      </c>
    </row>
    <row r="218" spans="1:13" x14ac:dyDescent="0.2">
      <c r="A218" s="6" t="s">
        <v>4190</v>
      </c>
      <c r="B218" t="str">
        <f>VLOOKUP(A218,'EB-2112'!$H$9:$CP$2112, 1, FALSE)</f>
        <v>Barabari</v>
      </c>
      <c r="C218" t="str">
        <f>VLOOKUP(A218,'All Village'!$G$2:$G$1914,1,FALSE)</f>
        <v>barabari</v>
      </c>
      <c r="D218" t="str">
        <f>VLOOKUP(A218,'All Village'!$B$2:$B$1914,1,FALSE)</f>
        <v>Barabari</v>
      </c>
      <c r="E218" s="6">
        <v>0.84</v>
      </c>
      <c r="F218">
        <f>VLOOKUP(A218,'EB-2112'!$H$9:$CP$2112, 3, FALSE)</f>
        <v>131</v>
      </c>
      <c r="G218">
        <f>VLOOKUP(A218,'EB-2112'!$H$9:$CP$2112, 4, FALSE)</f>
        <v>492</v>
      </c>
      <c r="H218">
        <f t="shared" si="6"/>
        <v>326.68800000000005</v>
      </c>
      <c r="I218">
        <f>VLOOKUP(A218,'EB-2112'!$H$9:$CP$2112, 19, FALSE)</f>
        <v>90</v>
      </c>
      <c r="J218">
        <f>VLOOKUP(D218,'EB-2112'!$H$9:$CP$2112, 22, FALSE)</f>
        <v>186</v>
      </c>
      <c r="K218">
        <f>VLOOKUP(A218,'EB-2112'!$H$9:$CP$2112, 40, FALSE)</f>
        <v>65</v>
      </c>
      <c r="L218">
        <f>VLOOKUP(A218,'EB-2112'!$H$9:$CP$2112, 85, FALSE)</f>
        <v>306</v>
      </c>
      <c r="M218">
        <f t="shared" si="7"/>
        <v>140.68800000000005</v>
      </c>
    </row>
    <row r="219" spans="1:13" x14ac:dyDescent="0.2">
      <c r="A219" s="6" t="s">
        <v>1176</v>
      </c>
      <c r="B219" t="str">
        <f>VLOOKUP(A219,'EB-2112'!$H$9:$CP$2112, 1, FALSE)</f>
        <v>Purana</v>
      </c>
      <c r="C219" t="str">
        <f>VLOOKUP(A219,'All Village'!$G$2:$G$1914,1,FALSE)</f>
        <v>Purana</v>
      </c>
      <c r="D219" t="str">
        <f>VLOOKUP(A219,'All Village'!$B$2:$B$1914,1,FALSE)</f>
        <v>Purana</v>
      </c>
      <c r="E219" s="6">
        <v>1.498</v>
      </c>
      <c r="F219">
        <f>VLOOKUP(A219,'EB-2112'!$H$9:$CP$2112, 3, FALSE)</f>
        <v>298</v>
      </c>
      <c r="G219">
        <f>VLOOKUP(A219,'EB-2112'!$H$9:$CP$2112, 4, FALSE)</f>
        <v>1241</v>
      </c>
      <c r="H219">
        <f t="shared" si="6"/>
        <v>824.024</v>
      </c>
      <c r="I219">
        <f>VLOOKUP(A219,'EB-2112'!$H$9:$CP$2112, 19, FALSE)</f>
        <v>245</v>
      </c>
      <c r="J219">
        <f>VLOOKUP(D219,'EB-2112'!$H$9:$CP$2112, 22, FALSE)</f>
        <v>566</v>
      </c>
      <c r="K219">
        <f>VLOOKUP(A219,'EB-2112'!$H$9:$CP$2112, 40, FALSE)</f>
        <v>77</v>
      </c>
      <c r="L219">
        <f>VLOOKUP(A219,'EB-2112'!$H$9:$CP$2112, 85, FALSE)</f>
        <v>675</v>
      </c>
      <c r="M219">
        <f t="shared" si="7"/>
        <v>258.024</v>
      </c>
    </row>
    <row r="220" spans="1:13" x14ac:dyDescent="0.2">
      <c r="A220" s="6" t="s">
        <v>1203</v>
      </c>
      <c r="B220" t="str">
        <f>VLOOKUP(A220,'EB-2112'!$H$9:$CP$2112, 1, FALSE)</f>
        <v>Jahangirabad</v>
      </c>
      <c r="C220" t="str">
        <f>VLOOKUP(A220,'All Village'!$G$2:$G$1914,1,FALSE)</f>
        <v>Jahangirabad</v>
      </c>
      <c r="D220" t="str">
        <f>VLOOKUP(A220,'All Village'!$B$2:$B$1914,1,FALSE)</f>
        <v>Jahangirabad</v>
      </c>
      <c r="E220" s="6">
        <v>1.1319999999999999</v>
      </c>
      <c r="F220">
        <f>VLOOKUP(A220,'EB-2112'!$H$9:$CP$2112, 3, FALSE)</f>
        <v>154</v>
      </c>
      <c r="G220">
        <f>VLOOKUP(A220,'EB-2112'!$H$9:$CP$2112, 4, FALSE)</f>
        <v>655</v>
      </c>
      <c r="H220">
        <f t="shared" si="6"/>
        <v>434.92</v>
      </c>
      <c r="I220">
        <f>VLOOKUP(A220,'EB-2112'!$H$9:$CP$2112, 19, FALSE)</f>
        <v>153</v>
      </c>
      <c r="J220">
        <f>VLOOKUP(D220,'EB-2112'!$H$9:$CP$2112, 22, FALSE)</f>
        <v>244</v>
      </c>
      <c r="K220">
        <f>VLOOKUP(A220,'EB-2112'!$H$9:$CP$2112, 40, FALSE)</f>
        <v>42</v>
      </c>
      <c r="L220">
        <f>VLOOKUP(A220,'EB-2112'!$H$9:$CP$2112, 85, FALSE)</f>
        <v>411</v>
      </c>
      <c r="M220">
        <f t="shared" si="7"/>
        <v>190.92000000000002</v>
      </c>
    </row>
    <row r="221" spans="1:13" x14ac:dyDescent="0.2">
      <c r="A221" s="6" t="s">
        <v>1206</v>
      </c>
      <c r="B221" t="str">
        <f>VLOOKUP(A221,'EB-2112'!$H$9:$CP$2112, 1, FALSE)</f>
        <v>Gangapur</v>
      </c>
      <c r="C221" t="str">
        <f>VLOOKUP(A221,'All Village'!$G$2:$G$1914,1,FALSE)</f>
        <v>Gangapur</v>
      </c>
      <c r="D221" t="str">
        <f>VLOOKUP(A221,'All Village'!$B$2:$B$1914,1,FALSE)</f>
        <v>Gangapur</v>
      </c>
      <c r="E221" s="6">
        <v>1.0940000000000001</v>
      </c>
      <c r="F221">
        <f>VLOOKUP(A221,'EB-2112'!$H$9:$CP$2112, 3, FALSE)</f>
        <v>111</v>
      </c>
      <c r="G221">
        <f>VLOOKUP(A221,'EB-2112'!$H$9:$CP$2112, 4, FALSE)</f>
        <v>515</v>
      </c>
      <c r="H221">
        <f t="shared" si="6"/>
        <v>341.96000000000004</v>
      </c>
      <c r="I221">
        <f>VLOOKUP(A221,'EB-2112'!$H$9:$CP$2112, 19, FALSE)</f>
        <v>130</v>
      </c>
      <c r="J221">
        <f>VLOOKUP(D221,'EB-2112'!$H$9:$CP$2112, 22, FALSE)</f>
        <v>338</v>
      </c>
      <c r="K221">
        <f>VLOOKUP(A221,'EB-2112'!$H$9:$CP$2112, 40, FALSE)</f>
        <v>199</v>
      </c>
      <c r="L221">
        <f>VLOOKUP(A221,'EB-2112'!$H$9:$CP$2112, 85, FALSE)</f>
        <v>177</v>
      </c>
      <c r="M221">
        <f t="shared" si="7"/>
        <v>3.9600000000000364</v>
      </c>
    </row>
    <row r="222" spans="1:13" x14ac:dyDescent="0.2">
      <c r="A222" s="6" t="s">
        <v>1204</v>
      </c>
      <c r="B222" t="str">
        <f>VLOOKUP(A222,'EB-2112'!$H$9:$CP$2112, 1, FALSE)</f>
        <v>Sarada</v>
      </c>
      <c r="C222" t="str">
        <f>VLOOKUP(A222,'All Village'!$G$2:$G$1914,1,FALSE)</f>
        <v>Sarada</v>
      </c>
      <c r="D222" t="str">
        <f>VLOOKUP(A222,'All Village'!$B$2:$B$1914,1,FALSE)</f>
        <v>Sarada</v>
      </c>
      <c r="E222" s="6">
        <v>0.88100000000000001</v>
      </c>
      <c r="F222">
        <f>VLOOKUP(A222,'EB-2112'!$H$9:$CP$2112, 3, FALSE)</f>
        <v>244</v>
      </c>
      <c r="G222">
        <f>VLOOKUP(A222,'EB-2112'!$H$9:$CP$2112, 4, FALSE)</f>
        <v>1123</v>
      </c>
      <c r="H222">
        <f t="shared" si="6"/>
        <v>745.67200000000003</v>
      </c>
      <c r="I222">
        <f>VLOOKUP(A222,'EB-2112'!$H$9:$CP$2112, 19, FALSE)</f>
        <v>150</v>
      </c>
      <c r="J222">
        <f>VLOOKUP(D222,'EB-2112'!$H$9:$CP$2112, 22, FALSE)</f>
        <v>513</v>
      </c>
      <c r="K222">
        <f>VLOOKUP(A222,'EB-2112'!$H$9:$CP$2112, 40, FALSE)</f>
        <v>287</v>
      </c>
      <c r="L222">
        <f>VLOOKUP(A222,'EB-2112'!$H$9:$CP$2112, 85, FALSE)</f>
        <v>610</v>
      </c>
      <c r="M222">
        <f t="shared" si="7"/>
        <v>232.67200000000003</v>
      </c>
    </row>
    <row r="223" spans="1:13" x14ac:dyDescent="0.2">
      <c r="A223" s="6" t="s">
        <v>1213</v>
      </c>
      <c r="B223" t="str">
        <f>VLOOKUP(A223,'EB-2112'!$H$9:$CP$2112, 1, FALSE)</f>
        <v>Raghabapur</v>
      </c>
      <c r="C223" t="str">
        <f>VLOOKUP(A223,'All Village'!$G$2:$G$1914,1,FALSE)</f>
        <v>Raghabapur</v>
      </c>
      <c r="D223" t="str">
        <f>VLOOKUP(A223,'All Village'!$B$2:$B$1914,1,FALSE)</f>
        <v>Raghabapur</v>
      </c>
      <c r="E223" s="6">
        <v>3.2810000000000001</v>
      </c>
      <c r="F223">
        <f>VLOOKUP(A223,'EB-2112'!$H$9:$CP$2112, 3, FALSE)</f>
        <v>321</v>
      </c>
      <c r="G223">
        <f>VLOOKUP(A223,'EB-2112'!$H$9:$CP$2112, 4, FALSE)</f>
        <v>1455</v>
      </c>
      <c r="H223">
        <f t="shared" si="6"/>
        <v>966.12</v>
      </c>
      <c r="I223">
        <f>VLOOKUP(A223,'EB-2112'!$H$9:$CP$2112, 19, FALSE)</f>
        <v>294</v>
      </c>
      <c r="J223">
        <f>VLOOKUP(D223,'EB-2112'!$H$9:$CP$2112, 22, FALSE)</f>
        <v>533</v>
      </c>
      <c r="K223">
        <f>VLOOKUP(A223,'EB-2112'!$H$9:$CP$2112, 40, FALSE)</f>
        <v>285</v>
      </c>
      <c r="L223">
        <f>VLOOKUP(A223,'EB-2112'!$H$9:$CP$2112, 85, FALSE)</f>
        <v>922</v>
      </c>
      <c r="M223">
        <f t="shared" si="7"/>
        <v>433.12</v>
      </c>
    </row>
    <row r="224" spans="1:13" x14ac:dyDescent="0.2">
      <c r="A224" s="6" t="s">
        <v>875</v>
      </c>
      <c r="B224" t="str">
        <f>VLOOKUP(A224,'EB-2112'!$H$9:$CP$2112, 1, FALSE)</f>
        <v>Sapanapur</v>
      </c>
      <c r="C224" t="str">
        <f>VLOOKUP(A224,'All Village'!$G$2:$G$1914,1,FALSE)</f>
        <v>Sapanapur</v>
      </c>
      <c r="D224" t="str">
        <f>VLOOKUP(A224,'All Village'!$B$2:$B$1914,1,FALSE)</f>
        <v>Sapanapur</v>
      </c>
      <c r="E224" s="6">
        <v>1.0309999999999999</v>
      </c>
      <c r="F224">
        <f>VLOOKUP(A224,'EB-2112'!$H$9:$CP$2112, 3, FALSE)</f>
        <v>207</v>
      </c>
      <c r="G224">
        <f>VLOOKUP(A224,'EB-2112'!$H$9:$CP$2112, 4, FALSE)</f>
        <v>1005</v>
      </c>
      <c r="H224">
        <f t="shared" si="6"/>
        <v>667.32</v>
      </c>
      <c r="I224">
        <f>VLOOKUP(A224,'EB-2112'!$H$9:$CP$2112, 19, FALSE)</f>
        <v>193</v>
      </c>
      <c r="J224">
        <f>VLOOKUP(D224,'EB-2112'!$H$9:$CP$2112, 22, FALSE)</f>
        <v>293</v>
      </c>
      <c r="K224">
        <f>VLOOKUP(A224,'EB-2112'!$H$9:$CP$2112, 40, FALSE)</f>
        <v>18</v>
      </c>
      <c r="L224">
        <f>VLOOKUP(A224,'EB-2112'!$H$9:$CP$2112, 85, FALSE)</f>
        <v>712</v>
      </c>
      <c r="M224">
        <f t="shared" si="7"/>
        <v>374.32000000000005</v>
      </c>
    </row>
    <row r="225" spans="1:13" x14ac:dyDescent="0.2">
      <c r="A225" s="6" t="s">
        <v>1141</v>
      </c>
      <c r="B225" t="str">
        <f>VLOOKUP(A225,'EB-2112'!$H$9:$CP$2112, 1, FALSE)</f>
        <v>Bhora</v>
      </c>
      <c r="C225" t="str">
        <f>VLOOKUP(A225,'All Village'!$G$2:$G$1914,1,FALSE)</f>
        <v>Bhora</v>
      </c>
      <c r="D225" t="str">
        <f>VLOOKUP(A225,'All Village'!$B$2:$B$1914,1,FALSE)</f>
        <v>Bhora</v>
      </c>
      <c r="E225" s="6">
        <v>0.50600000000000001</v>
      </c>
      <c r="F225">
        <f>VLOOKUP(A225,'EB-2112'!$H$9:$CP$2112, 3, FALSE)</f>
        <v>87</v>
      </c>
      <c r="G225">
        <f>VLOOKUP(A225,'EB-2112'!$H$9:$CP$2112, 4, FALSE)</f>
        <v>319</v>
      </c>
      <c r="H225">
        <f t="shared" si="6"/>
        <v>211.816</v>
      </c>
      <c r="I225">
        <f>VLOOKUP(A225,'EB-2112'!$H$9:$CP$2112, 19, FALSE)</f>
        <v>38</v>
      </c>
      <c r="J225">
        <f>VLOOKUP(D225,'EB-2112'!$H$9:$CP$2112, 22, FALSE)</f>
        <v>87</v>
      </c>
      <c r="K225">
        <f>VLOOKUP(A225,'EB-2112'!$H$9:$CP$2112, 40, FALSE)</f>
        <v>2</v>
      </c>
      <c r="L225">
        <f>VLOOKUP(A225,'EB-2112'!$H$9:$CP$2112, 85, FALSE)</f>
        <v>232</v>
      </c>
      <c r="M225">
        <f t="shared" si="7"/>
        <v>124.816</v>
      </c>
    </row>
    <row r="226" spans="1:13" x14ac:dyDescent="0.2">
      <c r="A226" s="6" t="s">
        <v>984</v>
      </c>
      <c r="B226" t="str">
        <f>VLOOKUP(A226,'EB-2112'!$H$9:$CP$2112, 1, FALSE)</f>
        <v>Kusupur</v>
      </c>
      <c r="C226" t="str">
        <f>VLOOKUP(A226,'All Village'!$G$2:$G$1914,1,FALSE)</f>
        <v>Kusupur</v>
      </c>
      <c r="D226" t="str">
        <f>VLOOKUP(A226,'All Village'!$B$2:$B$1914,1,FALSE)</f>
        <v>Kusupur</v>
      </c>
      <c r="E226" s="6">
        <v>0.63200000000000001</v>
      </c>
      <c r="F226">
        <f>VLOOKUP(A226,'EB-2112'!$H$9:$CP$2112, 3, FALSE)</f>
        <v>652</v>
      </c>
      <c r="G226">
        <f>VLOOKUP(A226,'EB-2112'!$H$9:$CP$2112, 4, FALSE)</f>
        <v>2951</v>
      </c>
      <c r="H226">
        <f t="shared" si="6"/>
        <v>1959.4640000000002</v>
      </c>
      <c r="I226">
        <f>VLOOKUP(A226,'EB-2112'!$H$9:$CP$2112, 19, FALSE)</f>
        <v>591</v>
      </c>
      <c r="J226">
        <f>VLOOKUP(D226,'EB-2112'!$H$9:$CP$2112, 22, FALSE)</f>
        <v>908</v>
      </c>
      <c r="K226">
        <f>VLOOKUP(A226,'EB-2112'!$H$9:$CP$2112, 40, FALSE)</f>
        <v>88</v>
      </c>
      <c r="L226">
        <f>VLOOKUP(A226,'EB-2112'!$H$9:$CP$2112, 85, FALSE)</f>
        <v>2043</v>
      </c>
      <c r="M226">
        <f t="shared" si="7"/>
        <v>1051.4640000000002</v>
      </c>
    </row>
    <row r="227" spans="1:13" x14ac:dyDescent="0.2">
      <c r="A227" s="6" t="s">
        <v>3998</v>
      </c>
      <c r="B227" t="str">
        <f>VLOOKUP(A227,'EB-2112'!$H$9:$CP$2112, 1, FALSE)</f>
        <v>Sanakamarda</v>
      </c>
      <c r="C227" t="str">
        <f>VLOOKUP(A227,'All Village'!$G$2:$G$1914,1,FALSE)</f>
        <v>Sanakamarda</v>
      </c>
      <c r="D227" t="str">
        <f>VLOOKUP(A227,'All Village'!$B$2:$B$1914,1,FALSE)</f>
        <v>Sanakamarda</v>
      </c>
      <c r="E227" s="6">
        <v>0.115</v>
      </c>
      <c r="F227">
        <f>VLOOKUP(A227,'EB-2112'!$H$9:$CP$2112, 3, FALSE)</f>
        <v>0</v>
      </c>
      <c r="G227">
        <f>VLOOKUP(A227,'EB-2112'!$H$9:$CP$2112, 4, FALSE)</f>
        <v>0</v>
      </c>
      <c r="H227">
        <f t="shared" si="6"/>
        <v>0</v>
      </c>
      <c r="I227">
        <f>VLOOKUP(A227,'EB-2112'!$H$9:$CP$2112, 19, FALSE)</f>
        <v>0</v>
      </c>
      <c r="J227">
        <f>VLOOKUP(D227,'EB-2112'!$H$9:$CP$2112, 22, FALSE)</f>
        <v>0</v>
      </c>
      <c r="K227">
        <f>VLOOKUP(A227,'EB-2112'!$H$9:$CP$2112, 40, FALSE)</f>
        <v>0</v>
      </c>
      <c r="L227">
        <f>VLOOKUP(A227,'EB-2112'!$H$9:$CP$2112, 85, FALSE)</f>
        <v>0</v>
      </c>
      <c r="M227">
        <f t="shared" si="7"/>
        <v>0</v>
      </c>
    </row>
    <row r="228" spans="1:13" x14ac:dyDescent="0.2">
      <c r="A228" s="6" t="s">
        <v>1301</v>
      </c>
      <c r="B228" t="str">
        <f>VLOOKUP(A228,'EB-2112'!$H$9:$CP$2112, 1, FALSE)</f>
        <v>Marada</v>
      </c>
      <c r="C228" t="str">
        <f>VLOOKUP(A228,'All Village'!$G$2:$G$1914,1,FALSE)</f>
        <v>Marada</v>
      </c>
      <c r="D228" t="str">
        <f>VLOOKUP(A228,'All Village'!$B$2:$B$1914,1,FALSE)</f>
        <v>Marada</v>
      </c>
      <c r="E228" s="6">
        <v>1.1539999999999999</v>
      </c>
      <c r="F228">
        <f>VLOOKUP(A228,'EB-2112'!$H$9:$CP$2112, 3, FALSE)</f>
        <v>117</v>
      </c>
      <c r="G228">
        <f>VLOOKUP(A228,'EB-2112'!$H$9:$CP$2112, 4, FALSE)</f>
        <v>483</v>
      </c>
      <c r="H228">
        <f t="shared" si="6"/>
        <v>320.71199999999999</v>
      </c>
      <c r="I228">
        <f>VLOOKUP(A228,'EB-2112'!$H$9:$CP$2112, 19, FALSE)</f>
        <v>84</v>
      </c>
      <c r="J228">
        <f>VLOOKUP(D228,'EB-2112'!$H$9:$CP$2112, 22, FALSE)</f>
        <v>158</v>
      </c>
      <c r="K228">
        <f>VLOOKUP(A228,'EB-2112'!$H$9:$CP$2112, 40, FALSE)</f>
        <v>3</v>
      </c>
      <c r="L228">
        <f>VLOOKUP(A228,'EB-2112'!$H$9:$CP$2112, 85, FALSE)</f>
        <v>325</v>
      </c>
      <c r="M228">
        <f t="shared" si="7"/>
        <v>162.71199999999999</v>
      </c>
    </row>
    <row r="229" spans="1:13" x14ac:dyDescent="0.2">
      <c r="A229" s="6" t="s">
        <v>914</v>
      </c>
      <c r="B229" t="str">
        <f>VLOOKUP(A229,'EB-2112'!$H$9:$CP$2112, 1, FALSE)</f>
        <v>Rudrapur</v>
      </c>
      <c r="C229" t="str">
        <f>VLOOKUP(A229,'All Village'!$G$2:$G$1914,1,FALSE)</f>
        <v>Rudrapur</v>
      </c>
      <c r="D229" t="str">
        <f>VLOOKUP(A229,'All Village'!$B$2:$B$1914,1,FALSE)</f>
        <v>Rudrapur</v>
      </c>
      <c r="E229" s="6">
        <v>2.0129999999999999</v>
      </c>
      <c r="F229">
        <f>VLOOKUP(A229,'EB-2112'!$H$9:$CP$2112, 3, FALSE)</f>
        <v>350</v>
      </c>
      <c r="G229">
        <f>VLOOKUP(A229,'EB-2112'!$H$9:$CP$2112, 4, FALSE)</f>
        <v>1555</v>
      </c>
      <c r="H229">
        <f t="shared" si="6"/>
        <v>1032.52</v>
      </c>
      <c r="I229">
        <f>VLOOKUP(A229,'EB-2112'!$H$9:$CP$2112, 19, FALSE)</f>
        <v>444</v>
      </c>
      <c r="J229">
        <f>VLOOKUP(D229,'EB-2112'!$H$9:$CP$2112, 22, FALSE)</f>
        <v>569</v>
      </c>
      <c r="K229">
        <f>VLOOKUP(A229,'EB-2112'!$H$9:$CP$2112, 40, FALSE)</f>
        <v>236</v>
      </c>
      <c r="L229">
        <f>VLOOKUP(A229,'EB-2112'!$H$9:$CP$2112, 85, FALSE)</f>
        <v>986</v>
      </c>
      <c r="M229">
        <f t="shared" si="7"/>
        <v>463.52</v>
      </c>
    </row>
    <row r="230" spans="1:13" x14ac:dyDescent="0.2">
      <c r="A230" s="6" t="s">
        <v>1460</v>
      </c>
      <c r="B230" t="str">
        <f>VLOOKUP(A230,'EB-2112'!$H$9:$CP$2112, 1, FALSE)</f>
        <v>Purushottampur</v>
      </c>
      <c r="C230" t="str">
        <f>VLOOKUP(A230,'All Village'!$G$2:$G$1914,1,FALSE)</f>
        <v>Purushottampur</v>
      </c>
      <c r="D230" t="str">
        <f>VLOOKUP(A230,'All Village'!$B$2:$B$1914,1,FALSE)</f>
        <v>Purushottampur</v>
      </c>
      <c r="E230" s="6">
        <v>1.167</v>
      </c>
      <c r="F230">
        <f>VLOOKUP(A230,'EB-2112'!$H$9:$CP$2112, 3, FALSE)</f>
        <v>139</v>
      </c>
      <c r="G230">
        <f>VLOOKUP(A230,'EB-2112'!$H$9:$CP$2112, 4, FALSE)</f>
        <v>633</v>
      </c>
      <c r="H230">
        <f t="shared" si="6"/>
        <v>420.31200000000001</v>
      </c>
      <c r="I230">
        <f>VLOOKUP(A230,'EB-2112'!$H$9:$CP$2112, 19, FALSE)</f>
        <v>145</v>
      </c>
      <c r="J230">
        <f>VLOOKUP(D230,'EB-2112'!$H$9:$CP$2112, 22, FALSE)</f>
        <v>254</v>
      </c>
      <c r="K230">
        <f>VLOOKUP(A230,'EB-2112'!$H$9:$CP$2112, 40, FALSE)</f>
        <v>113</v>
      </c>
      <c r="L230">
        <f>VLOOKUP(A230,'EB-2112'!$H$9:$CP$2112, 85, FALSE)</f>
        <v>379</v>
      </c>
      <c r="M230">
        <f t="shared" si="7"/>
        <v>166.31200000000001</v>
      </c>
    </row>
    <row r="231" spans="1:13" x14ac:dyDescent="0.2">
      <c r="A231" s="6" t="s">
        <v>1214</v>
      </c>
      <c r="B231" t="str">
        <f>VLOOKUP(A231,'EB-2112'!$H$9:$CP$2112, 1, FALSE)</f>
        <v>Baharapada</v>
      </c>
      <c r="C231" t="str">
        <f>VLOOKUP(A231,'All Village'!$G$2:$G$1914,1,FALSE)</f>
        <v>Baharapada</v>
      </c>
      <c r="D231" t="str">
        <f>VLOOKUP(A231,'All Village'!$B$2:$B$1914,1,FALSE)</f>
        <v>Baharapada</v>
      </c>
      <c r="E231" s="6">
        <v>2.613</v>
      </c>
      <c r="F231">
        <f>VLOOKUP(A231,'EB-2112'!$H$9:$CP$2112, 3, FALSE)</f>
        <v>234</v>
      </c>
      <c r="G231">
        <f>VLOOKUP(A231,'EB-2112'!$H$9:$CP$2112, 4, FALSE)</f>
        <v>1006</v>
      </c>
      <c r="H231">
        <f t="shared" si="6"/>
        <v>667.98400000000004</v>
      </c>
      <c r="I231">
        <f>VLOOKUP(A231,'EB-2112'!$H$9:$CP$2112, 19, FALSE)</f>
        <v>284</v>
      </c>
      <c r="J231">
        <f>VLOOKUP(D231,'EB-2112'!$H$9:$CP$2112, 22, FALSE)</f>
        <v>381</v>
      </c>
      <c r="K231">
        <f>VLOOKUP(A231,'EB-2112'!$H$9:$CP$2112, 40, FALSE)</f>
        <v>90</v>
      </c>
      <c r="L231">
        <f>VLOOKUP(A231,'EB-2112'!$H$9:$CP$2112, 85, FALSE)</f>
        <v>625</v>
      </c>
      <c r="M231">
        <f t="shared" si="7"/>
        <v>286.98400000000004</v>
      </c>
    </row>
    <row r="232" spans="1:13" x14ac:dyDescent="0.2">
      <c r="A232" s="6" t="s">
        <v>1013</v>
      </c>
      <c r="B232" t="str">
        <f>VLOOKUP(A232,'EB-2112'!$H$9:$CP$2112, 1, FALSE)</f>
        <v>Padhanpada</v>
      </c>
      <c r="C232" t="str">
        <f>VLOOKUP(A232,'All Village'!$G$2:$G$1914,1,FALSE)</f>
        <v>Padhanpada</v>
      </c>
      <c r="D232" t="str">
        <f>VLOOKUP(A232,'All Village'!$B$2:$B$1914,1,FALSE)</f>
        <v>Padhanpada</v>
      </c>
      <c r="E232" s="6">
        <v>0.88200000000000001</v>
      </c>
      <c r="F232">
        <f>VLOOKUP(A232,'EB-2112'!$H$9:$CP$2112, 3, FALSE)</f>
        <v>41</v>
      </c>
      <c r="G232">
        <f>VLOOKUP(A232,'EB-2112'!$H$9:$CP$2112, 4, FALSE)</f>
        <v>155</v>
      </c>
      <c r="H232">
        <f t="shared" si="6"/>
        <v>102.92</v>
      </c>
      <c r="I232">
        <f>VLOOKUP(A232,'EB-2112'!$H$9:$CP$2112, 19, FALSE)</f>
        <v>22</v>
      </c>
      <c r="J232">
        <f>VLOOKUP(D232,'EB-2112'!$H$9:$CP$2112, 22, FALSE)</f>
        <v>64</v>
      </c>
      <c r="K232">
        <f>VLOOKUP(A232,'EB-2112'!$H$9:$CP$2112, 40, FALSE)</f>
        <v>16</v>
      </c>
      <c r="L232">
        <f>VLOOKUP(A232,'EB-2112'!$H$9:$CP$2112, 85, FALSE)</f>
        <v>91</v>
      </c>
      <c r="M232">
        <f t="shared" si="7"/>
        <v>38.92</v>
      </c>
    </row>
    <row r="233" spans="1:13" x14ac:dyDescent="0.2">
      <c r="A233" s="6" t="s">
        <v>1189</v>
      </c>
      <c r="B233" t="str">
        <f>VLOOKUP(A233,'EB-2112'!$H$9:$CP$2112, 1, FALSE)</f>
        <v>Kusambi</v>
      </c>
      <c r="C233" t="str">
        <f>VLOOKUP(A233,'All Village'!$G$2:$G$1914,1,FALSE)</f>
        <v>Kusambi</v>
      </c>
      <c r="D233" t="str">
        <f>VLOOKUP(A233,'All Village'!$B$2:$B$1914,1,FALSE)</f>
        <v>Kusambi</v>
      </c>
      <c r="E233" s="6">
        <v>2.766</v>
      </c>
      <c r="F233">
        <f>VLOOKUP(A233,'EB-2112'!$H$9:$CP$2112, 3, FALSE)</f>
        <v>758</v>
      </c>
      <c r="G233">
        <f>VLOOKUP(A233,'EB-2112'!$H$9:$CP$2112, 4, FALSE)</f>
        <v>3437</v>
      </c>
      <c r="H233">
        <f t="shared" si="6"/>
        <v>2282.1680000000001</v>
      </c>
      <c r="I233">
        <f>VLOOKUP(A233,'EB-2112'!$H$9:$CP$2112, 19, FALSE)</f>
        <v>728</v>
      </c>
      <c r="J233">
        <f>VLOOKUP(D233,'EB-2112'!$H$9:$CP$2112, 22, FALSE)</f>
        <v>1512</v>
      </c>
      <c r="K233">
        <f>VLOOKUP(A233,'EB-2112'!$H$9:$CP$2112, 40, FALSE)</f>
        <v>758</v>
      </c>
      <c r="L233">
        <f>VLOOKUP(A233,'EB-2112'!$H$9:$CP$2112, 85, FALSE)</f>
        <v>1925</v>
      </c>
      <c r="M233">
        <f t="shared" si="7"/>
        <v>770.16800000000012</v>
      </c>
    </row>
    <row r="234" spans="1:13" x14ac:dyDescent="0.2">
      <c r="A234" s="6" t="s">
        <v>919</v>
      </c>
      <c r="B234" t="str">
        <f>VLOOKUP(A234,'EB-2112'!$H$9:$CP$2112, 1, FALSE)</f>
        <v>Gokulpur</v>
      </c>
      <c r="C234" t="str">
        <f>VLOOKUP(A234,'All Village'!$G$2:$G$1914,1,FALSE)</f>
        <v>Gokulpur</v>
      </c>
      <c r="D234" t="str">
        <f>VLOOKUP(A234,'All Village'!$B$2:$B$1914,1,FALSE)</f>
        <v>Gokulpur</v>
      </c>
      <c r="E234" s="6">
        <v>1.1990000000000001</v>
      </c>
      <c r="F234">
        <f>VLOOKUP(A234,'EB-2112'!$H$9:$CP$2112, 3, FALSE)</f>
        <v>0</v>
      </c>
      <c r="G234">
        <f>VLOOKUP(A234,'EB-2112'!$H$9:$CP$2112, 4, FALSE)</f>
        <v>0</v>
      </c>
      <c r="H234">
        <f t="shared" si="6"/>
        <v>0</v>
      </c>
      <c r="I234">
        <f>VLOOKUP(A234,'EB-2112'!$H$9:$CP$2112, 19, FALSE)</f>
        <v>0</v>
      </c>
      <c r="J234">
        <f>VLOOKUP(D234,'EB-2112'!$H$9:$CP$2112, 22, FALSE)</f>
        <v>0</v>
      </c>
      <c r="K234">
        <f>VLOOKUP(A234,'EB-2112'!$H$9:$CP$2112, 40, FALSE)</f>
        <v>0</v>
      </c>
      <c r="L234">
        <f>VLOOKUP(A234,'EB-2112'!$H$9:$CP$2112, 85, FALSE)</f>
        <v>0</v>
      </c>
      <c r="M234">
        <f t="shared" si="7"/>
        <v>0</v>
      </c>
    </row>
    <row r="235" spans="1:13" x14ac:dyDescent="0.2">
      <c r="A235" s="6" t="s">
        <v>949</v>
      </c>
      <c r="B235" t="str">
        <f>VLOOKUP(A235,'EB-2112'!$H$9:$CP$2112, 1, FALSE)</f>
        <v>Narapada</v>
      </c>
      <c r="C235" t="str">
        <f>VLOOKUP(A235,'All Village'!$G$2:$G$1914,1,FALSE)</f>
        <v>Narapada</v>
      </c>
      <c r="D235" t="str">
        <f>VLOOKUP(A235,'All Village'!$B$2:$B$1914,1,FALSE)</f>
        <v>Narapada</v>
      </c>
      <c r="E235" s="6">
        <v>0.753</v>
      </c>
      <c r="F235">
        <f>VLOOKUP(A235,'EB-2112'!$H$9:$CP$2112, 3, FALSE)</f>
        <v>128</v>
      </c>
      <c r="G235">
        <f>VLOOKUP(A235,'EB-2112'!$H$9:$CP$2112, 4, FALSE)</f>
        <v>665</v>
      </c>
      <c r="H235">
        <f t="shared" si="6"/>
        <v>441.56</v>
      </c>
      <c r="I235">
        <f>VLOOKUP(A235,'EB-2112'!$H$9:$CP$2112, 19, FALSE)</f>
        <v>108</v>
      </c>
      <c r="J235">
        <f>VLOOKUP(D235,'EB-2112'!$H$9:$CP$2112, 22, FALSE)</f>
        <v>383</v>
      </c>
      <c r="K235">
        <f>VLOOKUP(A235,'EB-2112'!$H$9:$CP$2112, 40, FALSE)</f>
        <v>15</v>
      </c>
      <c r="L235">
        <f>VLOOKUP(A235,'EB-2112'!$H$9:$CP$2112, 85, FALSE)</f>
        <v>282</v>
      </c>
      <c r="M235">
        <f t="shared" si="7"/>
        <v>58.56</v>
      </c>
    </row>
    <row r="236" spans="1:13" x14ac:dyDescent="0.2">
      <c r="A236" s="6" t="s">
        <v>522</v>
      </c>
      <c r="B236" t="str">
        <f>VLOOKUP(A236,'EB-2112'!$H$9:$CP$2112, 1, FALSE)</f>
        <v>Durgapur</v>
      </c>
      <c r="C236" t="str">
        <f>VLOOKUP(A236,'All Village'!$G$2:$G$1914,1,FALSE)</f>
        <v>Durgapur</v>
      </c>
      <c r="D236" t="str">
        <f>VLOOKUP(A236,'All Village'!$B$2:$B$1914,1,FALSE)</f>
        <v>Durgapur</v>
      </c>
      <c r="E236" s="6">
        <v>0.59599999999999997</v>
      </c>
      <c r="F236">
        <f>VLOOKUP(A236,'EB-2112'!$H$9:$CP$2112, 3, FALSE)</f>
        <v>442</v>
      </c>
      <c r="G236">
        <f>VLOOKUP(A236,'EB-2112'!$H$9:$CP$2112, 4, FALSE)</f>
        <v>1917</v>
      </c>
      <c r="H236">
        <f t="shared" si="6"/>
        <v>1272.8880000000001</v>
      </c>
      <c r="I236">
        <f>VLOOKUP(A236,'EB-2112'!$H$9:$CP$2112, 19, FALSE)</f>
        <v>633</v>
      </c>
      <c r="J236">
        <f>VLOOKUP(D236,'EB-2112'!$H$9:$CP$2112, 22, FALSE)</f>
        <v>774</v>
      </c>
      <c r="K236">
        <f>VLOOKUP(A236,'EB-2112'!$H$9:$CP$2112, 40, FALSE)</f>
        <v>226</v>
      </c>
      <c r="L236">
        <f>VLOOKUP(A236,'EB-2112'!$H$9:$CP$2112, 85, FALSE)</f>
        <v>1143</v>
      </c>
      <c r="M236">
        <f t="shared" si="7"/>
        <v>498.88800000000015</v>
      </c>
    </row>
    <row r="237" spans="1:13" x14ac:dyDescent="0.2">
      <c r="A237" s="6" t="s">
        <v>1193</v>
      </c>
      <c r="B237" t="str">
        <f>VLOOKUP(A237,'EB-2112'!$H$9:$CP$2112, 1, FALSE)</f>
        <v>Rasulpur</v>
      </c>
      <c r="C237" t="str">
        <f>VLOOKUP(A237,'All Village'!$G$2:$G$1914,1,FALSE)</f>
        <v>Rasulpur</v>
      </c>
      <c r="D237" t="str">
        <f>VLOOKUP(A237,'All Village'!$B$2:$B$1914,1,FALSE)</f>
        <v>Rasulpur</v>
      </c>
      <c r="E237" s="6">
        <v>0.432</v>
      </c>
      <c r="F237">
        <f>VLOOKUP(A237,'EB-2112'!$H$9:$CP$2112, 3, FALSE)</f>
        <v>285</v>
      </c>
      <c r="G237">
        <f>VLOOKUP(A237,'EB-2112'!$H$9:$CP$2112, 4, FALSE)</f>
        <v>1185</v>
      </c>
      <c r="H237">
        <f t="shared" si="6"/>
        <v>786.84</v>
      </c>
      <c r="I237">
        <f>VLOOKUP(A237,'EB-2112'!$H$9:$CP$2112, 19, FALSE)</f>
        <v>330</v>
      </c>
      <c r="J237">
        <f>VLOOKUP(D237,'EB-2112'!$H$9:$CP$2112, 22, FALSE)</f>
        <v>304</v>
      </c>
      <c r="K237">
        <f>VLOOKUP(A237,'EB-2112'!$H$9:$CP$2112, 40, FALSE)</f>
        <v>37</v>
      </c>
      <c r="L237">
        <f>VLOOKUP(A237,'EB-2112'!$H$9:$CP$2112, 85, FALSE)</f>
        <v>881</v>
      </c>
      <c r="M237">
        <f t="shared" si="7"/>
        <v>482.84000000000003</v>
      </c>
    </row>
    <row r="238" spans="1:13" x14ac:dyDescent="0.2">
      <c r="A238" s="6" t="s">
        <v>1130</v>
      </c>
      <c r="B238" t="str">
        <f>VLOOKUP(A238,'EB-2112'!$H$9:$CP$2112, 1, FALSE)</f>
        <v>Narada</v>
      </c>
      <c r="C238" t="e">
        <f>VLOOKUP(A238,'All Village'!$G$2:$G$1914,1,FALSE)</f>
        <v>#N/A</v>
      </c>
      <c r="D238" t="str">
        <f>VLOOKUP(A238,'All Village'!$B$2:$B$1914,1,FALSE)</f>
        <v>Narada</v>
      </c>
      <c r="E238" s="6">
        <v>1.6850000000000001</v>
      </c>
      <c r="F238">
        <f>VLOOKUP(A238,'EB-2112'!$H$9:$CP$2112, 3, FALSE)</f>
        <v>310</v>
      </c>
      <c r="G238">
        <f>VLOOKUP(A238,'EB-2112'!$H$9:$CP$2112, 4, FALSE)</f>
        <v>1226</v>
      </c>
      <c r="H238">
        <f t="shared" si="6"/>
        <v>814.06400000000008</v>
      </c>
      <c r="I238">
        <f>VLOOKUP(A238,'EB-2112'!$H$9:$CP$2112, 19, FALSE)</f>
        <v>366</v>
      </c>
      <c r="J238">
        <f>VLOOKUP(D238,'EB-2112'!$H$9:$CP$2112, 22, FALSE)</f>
        <v>592</v>
      </c>
      <c r="K238">
        <f>VLOOKUP(A238,'EB-2112'!$H$9:$CP$2112, 40, FALSE)</f>
        <v>280</v>
      </c>
      <c r="L238">
        <f>VLOOKUP(A238,'EB-2112'!$H$9:$CP$2112, 85, FALSE)</f>
        <v>634</v>
      </c>
      <c r="M238">
        <f t="shared" si="7"/>
        <v>222.06400000000008</v>
      </c>
    </row>
    <row r="239" spans="1:13" x14ac:dyDescent="0.2">
      <c r="A239" s="6" t="s">
        <v>1145</v>
      </c>
      <c r="B239" t="str">
        <f>VLOOKUP(A239,'EB-2112'!$H$9:$CP$2112, 1, FALSE)</f>
        <v>Kalidahi</v>
      </c>
      <c r="C239" t="str">
        <f>VLOOKUP(A239,'All Village'!$G$2:$G$1914,1,FALSE)</f>
        <v>Kalidahi</v>
      </c>
      <c r="D239" t="str">
        <f>VLOOKUP(A239,'All Village'!$B$2:$B$1914,1,FALSE)</f>
        <v>Kalidahi</v>
      </c>
      <c r="E239" s="6">
        <v>0.64400000000000002</v>
      </c>
      <c r="F239">
        <f>VLOOKUP(A239,'EB-2112'!$H$9:$CP$2112, 3, FALSE)</f>
        <v>121</v>
      </c>
      <c r="G239">
        <f>VLOOKUP(A239,'EB-2112'!$H$9:$CP$2112, 4, FALSE)</f>
        <v>425</v>
      </c>
      <c r="H239">
        <f t="shared" si="6"/>
        <v>282.2</v>
      </c>
      <c r="I239">
        <f>VLOOKUP(A239,'EB-2112'!$H$9:$CP$2112, 19, FALSE)</f>
        <v>70</v>
      </c>
      <c r="J239">
        <f>VLOOKUP(D239,'EB-2112'!$H$9:$CP$2112, 22, FALSE)</f>
        <v>126</v>
      </c>
      <c r="K239">
        <f>VLOOKUP(A239,'EB-2112'!$H$9:$CP$2112, 40, FALSE)</f>
        <v>107</v>
      </c>
      <c r="L239">
        <f>VLOOKUP(A239,'EB-2112'!$H$9:$CP$2112, 85, FALSE)</f>
        <v>299</v>
      </c>
      <c r="M239">
        <f t="shared" si="7"/>
        <v>156.19999999999999</v>
      </c>
    </row>
    <row r="240" spans="1:13" x14ac:dyDescent="0.2">
      <c r="A240" s="6" t="s">
        <v>1175</v>
      </c>
      <c r="B240" t="str">
        <f>VLOOKUP(A240,'EB-2112'!$H$9:$CP$2112, 1, FALSE)</f>
        <v>Hirapur</v>
      </c>
      <c r="C240" t="str">
        <f>VLOOKUP(A240,'All Village'!$G$2:$G$1914,1,FALSE)</f>
        <v>Hirapur</v>
      </c>
      <c r="D240" t="str">
        <f>VLOOKUP(A240,'All Village'!$B$2:$B$1914,1,FALSE)</f>
        <v>Hirapur</v>
      </c>
      <c r="E240" s="6">
        <v>1.0589999999999999</v>
      </c>
      <c r="F240">
        <f>VLOOKUP(A240,'EB-2112'!$H$9:$CP$2112, 3, FALSE)</f>
        <v>208</v>
      </c>
      <c r="G240">
        <f>VLOOKUP(A240,'EB-2112'!$H$9:$CP$2112, 4, FALSE)</f>
        <v>857</v>
      </c>
      <c r="H240">
        <f t="shared" si="6"/>
        <v>569.048</v>
      </c>
      <c r="I240">
        <f>VLOOKUP(A240,'EB-2112'!$H$9:$CP$2112, 19, FALSE)</f>
        <v>220</v>
      </c>
      <c r="J240">
        <f>VLOOKUP(D240,'EB-2112'!$H$9:$CP$2112, 22, FALSE)</f>
        <v>313</v>
      </c>
      <c r="K240">
        <f>VLOOKUP(A240,'EB-2112'!$H$9:$CP$2112, 40, FALSE)</f>
        <v>148</v>
      </c>
      <c r="L240">
        <f>VLOOKUP(A240,'EB-2112'!$H$9:$CP$2112, 85, FALSE)</f>
        <v>544</v>
      </c>
      <c r="M240">
        <f t="shared" si="7"/>
        <v>256.048</v>
      </c>
    </row>
    <row r="241" spans="1:13" x14ac:dyDescent="0.2">
      <c r="A241" s="6" t="s">
        <v>839</v>
      </c>
      <c r="B241" t="str">
        <f>VLOOKUP(A241,'EB-2112'!$H$9:$CP$2112, 1, FALSE)</f>
        <v>Sankarpur</v>
      </c>
      <c r="C241" t="str">
        <f>VLOOKUP(A241,'All Village'!$G$2:$G$1914,1,FALSE)</f>
        <v>Sankarpur</v>
      </c>
      <c r="D241" t="str">
        <f>VLOOKUP(A241,'All Village'!$B$2:$B$1914,1,FALSE)</f>
        <v>Sankarpur</v>
      </c>
      <c r="E241" s="6">
        <v>1.353</v>
      </c>
      <c r="F241">
        <f>VLOOKUP(A241,'EB-2112'!$H$9:$CP$2112, 3, FALSE)</f>
        <v>866</v>
      </c>
      <c r="G241">
        <f>VLOOKUP(A241,'EB-2112'!$H$9:$CP$2112, 4, FALSE)</f>
        <v>4441</v>
      </c>
      <c r="H241">
        <f t="shared" si="6"/>
        <v>2948.8240000000001</v>
      </c>
      <c r="I241">
        <f>VLOOKUP(A241,'EB-2112'!$H$9:$CP$2112, 19, FALSE)</f>
        <v>1016</v>
      </c>
      <c r="J241">
        <f>VLOOKUP(D241,'EB-2112'!$H$9:$CP$2112, 22, FALSE)</f>
        <v>1479</v>
      </c>
      <c r="K241">
        <f>VLOOKUP(A241,'EB-2112'!$H$9:$CP$2112, 40, FALSE)</f>
        <v>390</v>
      </c>
      <c r="L241">
        <f>VLOOKUP(A241,'EB-2112'!$H$9:$CP$2112, 85, FALSE)</f>
        <v>2962</v>
      </c>
      <c r="M241">
        <f t="shared" si="7"/>
        <v>1469.8240000000001</v>
      </c>
    </row>
    <row r="242" spans="1:13" x14ac:dyDescent="0.2">
      <c r="A242" s="6" t="s">
        <v>1172</v>
      </c>
      <c r="B242" t="str">
        <f>VLOOKUP(A242,'EB-2112'!$H$9:$CP$2112, 1, FALSE)</f>
        <v>Balisamala-2</v>
      </c>
      <c r="C242" t="e">
        <f>VLOOKUP(A242,'All Village'!$G$2:$G$1914,1,FALSE)</f>
        <v>#N/A</v>
      </c>
      <c r="D242" t="str">
        <f>VLOOKUP(A242,'All Village'!$B$2:$B$1914,1,FALSE)</f>
        <v>Balisamala-2</v>
      </c>
      <c r="E242" s="6">
        <v>0.54200000000000004</v>
      </c>
      <c r="F242">
        <f>VLOOKUP(A242,'EB-2112'!$H$9:$CP$2112, 3, FALSE)</f>
        <v>136</v>
      </c>
      <c r="G242">
        <f>VLOOKUP(A242,'EB-2112'!$H$9:$CP$2112, 4, FALSE)</f>
        <v>577</v>
      </c>
      <c r="H242">
        <f t="shared" si="6"/>
        <v>383.12800000000004</v>
      </c>
      <c r="I242">
        <f>VLOOKUP(A242,'EB-2112'!$H$9:$CP$2112, 19, FALSE)</f>
        <v>179</v>
      </c>
      <c r="J242">
        <f>VLOOKUP(D242,'EB-2112'!$H$9:$CP$2112, 22, FALSE)</f>
        <v>347</v>
      </c>
      <c r="K242">
        <f>VLOOKUP(A242,'EB-2112'!$H$9:$CP$2112, 40, FALSE)</f>
        <v>224</v>
      </c>
      <c r="L242">
        <f>VLOOKUP(A242,'EB-2112'!$H$9:$CP$2112, 85, FALSE)</f>
        <v>230</v>
      </c>
      <c r="M242">
        <f t="shared" si="7"/>
        <v>36.128000000000043</v>
      </c>
    </row>
    <row r="243" spans="1:13" x14ac:dyDescent="0.2">
      <c r="A243" s="6" t="s">
        <v>1164</v>
      </c>
      <c r="B243" t="str">
        <f>VLOOKUP(A243,'EB-2112'!$H$9:$CP$2112, 1, FALSE)</f>
        <v>Katarapa</v>
      </c>
      <c r="C243" t="str">
        <f>VLOOKUP(A243,'All Village'!$G$2:$G$1914,1,FALSE)</f>
        <v>Katarapa</v>
      </c>
      <c r="D243" t="str">
        <f>VLOOKUP(A243,'All Village'!$B$2:$B$1914,1,FALSE)</f>
        <v>Katarapa</v>
      </c>
      <c r="E243" s="6">
        <v>1.4410000000000001</v>
      </c>
      <c r="F243">
        <f>VLOOKUP(A243,'EB-2112'!$H$9:$CP$2112, 3, FALSE)</f>
        <v>439</v>
      </c>
      <c r="G243">
        <f>VLOOKUP(A243,'EB-2112'!$H$9:$CP$2112, 4, FALSE)</f>
        <v>1854</v>
      </c>
      <c r="H243">
        <f t="shared" si="6"/>
        <v>1231.056</v>
      </c>
      <c r="I243">
        <f>VLOOKUP(A243,'EB-2112'!$H$9:$CP$2112, 19, FALSE)</f>
        <v>434</v>
      </c>
      <c r="J243">
        <f>VLOOKUP(D243,'EB-2112'!$H$9:$CP$2112, 22, FALSE)</f>
        <v>706</v>
      </c>
      <c r="K243">
        <f>VLOOKUP(A243,'EB-2112'!$H$9:$CP$2112, 40, FALSE)</f>
        <v>159</v>
      </c>
      <c r="L243">
        <f>VLOOKUP(A243,'EB-2112'!$H$9:$CP$2112, 85, FALSE)</f>
        <v>1148</v>
      </c>
      <c r="M243">
        <f t="shared" si="7"/>
        <v>525.05600000000004</v>
      </c>
    </row>
    <row r="244" spans="1:13" x14ac:dyDescent="0.2">
      <c r="A244" s="6" t="s">
        <v>1160</v>
      </c>
      <c r="B244" t="str">
        <f>VLOOKUP(A244,'EB-2112'!$H$9:$CP$2112, 1, FALSE)</f>
        <v>Dhanupada</v>
      </c>
      <c r="C244" t="str">
        <f>VLOOKUP(A244,'All Village'!$G$2:$G$1914,1,FALSE)</f>
        <v>Dhanupada</v>
      </c>
      <c r="D244" t="str">
        <f>VLOOKUP(A244,'All Village'!$B$2:$B$1914,1,FALSE)</f>
        <v>Dhanupada</v>
      </c>
      <c r="E244" s="6">
        <v>1.159</v>
      </c>
      <c r="F244">
        <f>VLOOKUP(A244,'EB-2112'!$H$9:$CP$2112, 3, FALSE)</f>
        <v>257</v>
      </c>
      <c r="G244">
        <f>VLOOKUP(A244,'EB-2112'!$H$9:$CP$2112, 4, FALSE)</f>
        <v>853</v>
      </c>
      <c r="H244">
        <f t="shared" si="6"/>
        <v>566.39200000000005</v>
      </c>
      <c r="I244">
        <f>VLOOKUP(A244,'EB-2112'!$H$9:$CP$2112, 19, FALSE)</f>
        <v>162</v>
      </c>
      <c r="J244">
        <f>VLOOKUP(D244,'EB-2112'!$H$9:$CP$2112, 22, FALSE)</f>
        <v>266</v>
      </c>
      <c r="K244">
        <f>VLOOKUP(A244,'EB-2112'!$H$9:$CP$2112, 40, FALSE)</f>
        <v>74</v>
      </c>
      <c r="L244">
        <f>VLOOKUP(A244,'EB-2112'!$H$9:$CP$2112, 85, FALSE)</f>
        <v>587</v>
      </c>
      <c r="M244">
        <f t="shared" si="7"/>
        <v>300.39200000000005</v>
      </c>
    </row>
    <row r="245" spans="1:13" x14ac:dyDescent="0.2">
      <c r="A245" s="6" t="s">
        <v>1153</v>
      </c>
      <c r="B245" t="str">
        <f>VLOOKUP(A245,'EB-2112'!$H$9:$CP$2112, 1, FALSE)</f>
        <v>Matanagar</v>
      </c>
      <c r="C245" t="str">
        <f>VLOOKUP(A245,'All Village'!$G$2:$G$1914,1,FALSE)</f>
        <v>Matanagar</v>
      </c>
      <c r="D245" t="str">
        <f>VLOOKUP(A245,'All Village'!$B$2:$B$1914,1,FALSE)</f>
        <v>Matanagar</v>
      </c>
      <c r="E245" s="6">
        <v>0.42</v>
      </c>
      <c r="F245">
        <f>VLOOKUP(A245,'EB-2112'!$H$9:$CP$2112, 3, FALSE)</f>
        <v>223</v>
      </c>
      <c r="G245">
        <f>VLOOKUP(A245,'EB-2112'!$H$9:$CP$2112, 4, FALSE)</f>
        <v>916</v>
      </c>
      <c r="H245">
        <f t="shared" si="6"/>
        <v>608.22400000000005</v>
      </c>
      <c r="I245">
        <f>VLOOKUP(A245,'EB-2112'!$H$9:$CP$2112, 19, FALSE)</f>
        <v>225</v>
      </c>
      <c r="J245">
        <f>VLOOKUP(D245,'EB-2112'!$H$9:$CP$2112, 22, FALSE)</f>
        <v>302</v>
      </c>
      <c r="K245">
        <f>VLOOKUP(A245,'EB-2112'!$H$9:$CP$2112, 40, FALSE)</f>
        <v>206</v>
      </c>
      <c r="L245">
        <f>VLOOKUP(A245,'EB-2112'!$H$9:$CP$2112, 85, FALSE)</f>
        <v>614</v>
      </c>
      <c r="M245">
        <f t="shared" si="7"/>
        <v>306.22400000000005</v>
      </c>
    </row>
    <row r="246" spans="1:13" x14ac:dyDescent="0.2">
      <c r="A246" s="6" t="s">
        <v>1144</v>
      </c>
      <c r="B246" t="str">
        <f>VLOOKUP(A246,'EB-2112'!$H$9:$CP$2112, 1, FALSE)</f>
        <v>Bhimdaspur</v>
      </c>
      <c r="C246" t="e">
        <f>VLOOKUP(A246,'All Village'!$G$2:$G$1914,1,FALSE)</f>
        <v>#N/A</v>
      </c>
      <c r="D246" t="str">
        <f>VLOOKUP(A246,'All Village'!$B$2:$B$1914,1,FALSE)</f>
        <v>Bhimdaspur</v>
      </c>
      <c r="E246" s="6">
        <v>1.1479999999999999</v>
      </c>
      <c r="F246">
        <f>VLOOKUP(A246,'EB-2112'!$H$9:$CP$2112, 3, FALSE)</f>
        <v>297</v>
      </c>
      <c r="G246">
        <f>VLOOKUP(A246,'EB-2112'!$H$9:$CP$2112, 4, FALSE)</f>
        <v>1227</v>
      </c>
      <c r="H246">
        <f t="shared" si="6"/>
        <v>814.72800000000007</v>
      </c>
      <c r="I246">
        <f>VLOOKUP(A246,'EB-2112'!$H$9:$CP$2112, 19, FALSE)</f>
        <v>262</v>
      </c>
      <c r="J246">
        <f>VLOOKUP(D246,'EB-2112'!$H$9:$CP$2112, 22, FALSE)</f>
        <v>380</v>
      </c>
      <c r="K246">
        <f>VLOOKUP(A246,'EB-2112'!$H$9:$CP$2112, 40, FALSE)</f>
        <v>231</v>
      </c>
      <c r="L246">
        <f>VLOOKUP(A246,'EB-2112'!$H$9:$CP$2112, 85, FALSE)</f>
        <v>847</v>
      </c>
      <c r="M246">
        <f t="shared" si="7"/>
        <v>434.72800000000007</v>
      </c>
    </row>
    <row r="247" spans="1:13" x14ac:dyDescent="0.2">
      <c r="A247" s="6" t="s">
        <v>1071</v>
      </c>
      <c r="B247" t="str">
        <f>VLOOKUP(A247,'EB-2112'!$H$9:$CP$2112, 1, FALSE)</f>
        <v>Naptuan</v>
      </c>
      <c r="C247" t="e">
        <f>VLOOKUP(A247,'All Village'!$G$2:$G$1914,1,FALSE)</f>
        <v>#N/A</v>
      </c>
      <c r="D247" t="str">
        <f>VLOOKUP(A247,'All Village'!$B$2:$B$1914,1,FALSE)</f>
        <v>Naptuan</v>
      </c>
      <c r="E247" s="6">
        <v>3.1909999999999998</v>
      </c>
      <c r="F247">
        <f>VLOOKUP(A247,'EB-2112'!$H$9:$CP$2112, 3, FALSE)</f>
        <v>400</v>
      </c>
      <c r="G247">
        <f>VLOOKUP(A247,'EB-2112'!$H$9:$CP$2112, 4, FALSE)</f>
        <v>1628</v>
      </c>
      <c r="H247">
        <f t="shared" si="6"/>
        <v>1080.992</v>
      </c>
      <c r="I247">
        <f>VLOOKUP(A247,'EB-2112'!$H$9:$CP$2112, 19, FALSE)</f>
        <v>400</v>
      </c>
      <c r="J247">
        <f>VLOOKUP(D247,'EB-2112'!$H$9:$CP$2112, 22, FALSE)</f>
        <v>751</v>
      </c>
      <c r="K247">
        <f>VLOOKUP(A247,'EB-2112'!$H$9:$CP$2112, 40, FALSE)</f>
        <v>234</v>
      </c>
      <c r="L247">
        <f>VLOOKUP(A247,'EB-2112'!$H$9:$CP$2112, 85, FALSE)</f>
        <v>877</v>
      </c>
      <c r="M247">
        <f t="shared" si="7"/>
        <v>329.99199999999996</v>
      </c>
    </row>
    <row r="248" spans="1:13" x14ac:dyDescent="0.2">
      <c r="A248" s="6" t="s">
        <v>1369</v>
      </c>
      <c r="B248" t="str">
        <f>VLOOKUP(A248,'EB-2112'!$H$9:$CP$2112, 1, FALSE)</f>
        <v>Kalikapur</v>
      </c>
      <c r="C248" t="str">
        <f>VLOOKUP(A248,'All Village'!$G$2:$G$1914,1,FALSE)</f>
        <v>Kalikapur</v>
      </c>
      <c r="D248" t="str">
        <f>VLOOKUP(A248,'All Village'!$B$2:$B$1914,1,FALSE)</f>
        <v>Kalikapur</v>
      </c>
      <c r="E248" s="6">
        <v>2.1030000000000002</v>
      </c>
      <c r="F248">
        <f>VLOOKUP(A248,'EB-2112'!$H$9:$CP$2112, 3, FALSE)</f>
        <v>190</v>
      </c>
      <c r="G248">
        <f>VLOOKUP(A248,'EB-2112'!$H$9:$CP$2112, 4, FALSE)</f>
        <v>776</v>
      </c>
      <c r="H248">
        <f t="shared" si="6"/>
        <v>515.26400000000001</v>
      </c>
      <c r="I248">
        <f>VLOOKUP(A248,'EB-2112'!$H$9:$CP$2112, 19, FALSE)</f>
        <v>193</v>
      </c>
      <c r="J248">
        <f>VLOOKUP(D248,'EB-2112'!$H$9:$CP$2112, 22, FALSE)</f>
        <v>260</v>
      </c>
      <c r="K248">
        <f>VLOOKUP(A248,'EB-2112'!$H$9:$CP$2112, 40, FALSE)</f>
        <v>54</v>
      </c>
      <c r="L248">
        <f>VLOOKUP(A248,'EB-2112'!$H$9:$CP$2112, 85, FALSE)</f>
        <v>516</v>
      </c>
      <c r="M248">
        <f t="shared" si="7"/>
        <v>255.26400000000001</v>
      </c>
    </row>
    <row r="249" spans="1:13" x14ac:dyDescent="0.2">
      <c r="A249" s="6" t="s">
        <v>1131</v>
      </c>
      <c r="B249" t="str">
        <f>VLOOKUP(A249,'EB-2112'!$H$9:$CP$2112, 1, FALSE)</f>
        <v>Nanpur</v>
      </c>
      <c r="C249" t="str">
        <f>VLOOKUP(A249,'All Village'!$G$2:$G$1914,1,FALSE)</f>
        <v>Nanpur</v>
      </c>
      <c r="D249" t="str">
        <f>VLOOKUP(A249,'All Village'!$B$2:$B$1914,1,FALSE)</f>
        <v>Nanpur</v>
      </c>
      <c r="E249" s="6">
        <v>0.45500000000000002</v>
      </c>
      <c r="F249">
        <f>VLOOKUP(A249,'EB-2112'!$H$9:$CP$2112, 3, FALSE)</f>
        <v>150</v>
      </c>
      <c r="G249">
        <f>VLOOKUP(A249,'EB-2112'!$H$9:$CP$2112, 4, FALSE)</f>
        <v>647</v>
      </c>
      <c r="H249">
        <f t="shared" si="6"/>
        <v>429.608</v>
      </c>
      <c r="I249">
        <f>VLOOKUP(A249,'EB-2112'!$H$9:$CP$2112, 19, FALSE)</f>
        <v>197</v>
      </c>
      <c r="J249">
        <f>VLOOKUP(D249,'EB-2112'!$H$9:$CP$2112, 22, FALSE)</f>
        <v>300</v>
      </c>
      <c r="K249">
        <f>VLOOKUP(A249,'EB-2112'!$H$9:$CP$2112, 40, FALSE)</f>
        <v>224</v>
      </c>
      <c r="L249">
        <f>VLOOKUP(A249,'EB-2112'!$H$9:$CP$2112, 85, FALSE)</f>
        <v>347</v>
      </c>
      <c r="M249">
        <f t="shared" si="7"/>
        <v>129.608</v>
      </c>
    </row>
    <row r="250" spans="1:13" x14ac:dyDescent="0.2">
      <c r="A250" s="6" t="s">
        <v>1469</v>
      </c>
      <c r="B250" t="str">
        <f>VLOOKUP(A250,'EB-2112'!$H$9:$CP$2112, 1, FALSE)</f>
        <v>Mutarifa</v>
      </c>
      <c r="C250" t="str">
        <f>VLOOKUP(A250,'All Village'!$G$2:$G$1914,1,FALSE)</f>
        <v>Mutarifa</v>
      </c>
      <c r="D250" t="str">
        <f>VLOOKUP(A250,'All Village'!$B$2:$B$1914,1,FALSE)</f>
        <v>Mutarifa</v>
      </c>
      <c r="E250" s="6">
        <v>0.55100000000000005</v>
      </c>
      <c r="F250">
        <f>VLOOKUP(A250,'EB-2112'!$H$9:$CP$2112, 3, FALSE)</f>
        <v>649</v>
      </c>
      <c r="G250">
        <f>VLOOKUP(A250,'EB-2112'!$H$9:$CP$2112, 4, FALSE)</f>
        <v>3408</v>
      </c>
      <c r="H250">
        <f t="shared" si="6"/>
        <v>2262.9120000000003</v>
      </c>
      <c r="I250">
        <f>VLOOKUP(A250,'EB-2112'!$H$9:$CP$2112, 19, FALSE)</f>
        <v>915</v>
      </c>
      <c r="J250">
        <f>VLOOKUP(D250,'EB-2112'!$H$9:$CP$2112, 22, FALSE)</f>
        <v>1195</v>
      </c>
      <c r="K250">
        <f>VLOOKUP(A250,'EB-2112'!$H$9:$CP$2112, 40, FALSE)</f>
        <v>332</v>
      </c>
      <c r="L250">
        <f>VLOOKUP(A250,'EB-2112'!$H$9:$CP$2112, 85, FALSE)</f>
        <v>2213</v>
      </c>
      <c r="M250">
        <f t="shared" si="7"/>
        <v>1067.9120000000003</v>
      </c>
    </row>
    <row r="251" spans="1:13" x14ac:dyDescent="0.2">
      <c r="A251" s="6" t="s">
        <v>1142</v>
      </c>
      <c r="B251" t="str">
        <f>VLOOKUP(A251,'EB-2112'!$H$9:$CP$2112, 1, FALSE)</f>
        <v>Praharajpur</v>
      </c>
      <c r="C251" t="str">
        <f>VLOOKUP(A251,'All Village'!$G$2:$G$1914,1,FALSE)</f>
        <v>Praharajpur</v>
      </c>
      <c r="D251" t="str">
        <f>VLOOKUP(A251,'All Village'!$B$2:$B$1914,1,FALSE)</f>
        <v>Praharajpur</v>
      </c>
      <c r="E251" s="6">
        <v>0.65700000000000003</v>
      </c>
      <c r="F251">
        <f>VLOOKUP(A251,'EB-2112'!$H$9:$CP$2112, 3, FALSE)</f>
        <v>72</v>
      </c>
      <c r="G251">
        <f>VLOOKUP(A251,'EB-2112'!$H$9:$CP$2112, 4, FALSE)</f>
        <v>267</v>
      </c>
      <c r="H251">
        <f t="shared" si="6"/>
        <v>177.28800000000001</v>
      </c>
      <c r="I251">
        <f>VLOOKUP(A251,'EB-2112'!$H$9:$CP$2112, 19, FALSE)</f>
        <v>41</v>
      </c>
      <c r="J251">
        <f>VLOOKUP(D251,'EB-2112'!$H$9:$CP$2112, 22, FALSE)</f>
        <v>87</v>
      </c>
      <c r="K251">
        <f>VLOOKUP(A251,'EB-2112'!$H$9:$CP$2112, 40, FALSE)</f>
        <v>30</v>
      </c>
      <c r="L251">
        <f>VLOOKUP(A251,'EB-2112'!$H$9:$CP$2112, 85, FALSE)</f>
        <v>180</v>
      </c>
      <c r="M251">
        <f t="shared" si="7"/>
        <v>90.288000000000011</v>
      </c>
    </row>
    <row r="252" spans="1:13" x14ac:dyDescent="0.2">
      <c r="A252" s="6" t="s">
        <v>1185</v>
      </c>
      <c r="B252" t="str">
        <f>VLOOKUP(A252,'EB-2112'!$H$9:$CP$2112, 1, FALSE)</f>
        <v>Chhanipur</v>
      </c>
      <c r="C252" t="str">
        <f>VLOOKUP(A252,'All Village'!$G$2:$G$1914,1,FALSE)</f>
        <v>Chhanipur</v>
      </c>
      <c r="D252" t="str">
        <f>VLOOKUP(A252,'All Village'!$B$2:$B$1914,1,FALSE)</f>
        <v>Chhanipur</v>
      </c>
      <c r="E252" s="6">
        <v>0.999</v>
      </c>
      <c r="F252">
        <f>VLOOKUP(A252,'EB-2112'!$H$9:$CP$2112, 3, FALSE)</f>
        <v>163</v>
      </c>
      <c r="G252">
        <f>VLOOKUP(A252,'EB-2112'!$H$9:$CP$2112, 4, FALSE)</f>
        <v>714</v>
      </c>
      <c r="H252">
        <f t="shared" si="6"/>
        <v>474.096</v>
      </c>
      <c r="I252">
        <f>VLOOKUP(A252,'EB-2112'!$H$9:$CP$2112, 19, FALSE)</f>
        <v>137</v>
      </c>
      <c r="J252">
        <f>VLOOKUP(D252,'EB-2112'!$H$9:$CP$2112, 22, FALSE)</f>
        <v>267</v>
      </c>
      <c r="K252">
        <f>VLOOKUP(A252,'EB-2112'!$H$9:$CP$2112, 40, FALSE)</f>
        <v>127</v>
      </c>
      <c r="L252">
        <f>VLOOKUP(A252,'EB-2112'!$H$9:$CP$2112, 85, FALSE)</f>
        <v>447</v>
      </c>
      <c r="M252">
        <f t="shared" si="7"/>
        <v>207.096</v>
      </c>
    </row>
    <row r="253" spans="1:13" x14ac:dyDescent="0.2">
      <c r="A253" s="6" t="s">
        <v>904</v>
      </c>
      <c r="B253" t="str">
        <f>VLOOKUP(A253,'EB-2112'!$H$9:$CP$2112, 1, FALSE)</f>
        <v>Narendrapur</v>
      </c>
      <c r="C253" t="str">
        <f>VLOOKUP(A253,'All Village'!$G$2:$G$1914,1,FALSE)</f>
        <v>Narendrapur</v>
      </c>
      <c r="D253" t="str">
        <f>VLOOKUP(A253,'All Village'!$B$2:$B$1914,1,FALSE)</f>
        <v>Narendrapur</v>
      </c>
      <c r="E253" s="6">
        <v>0.78200000000000003</v>
      </c>
      <c r="F253">
        <f>VLOOKUP(A253,'EB-2112'!$H$9:$CP$2112, 3, FALSE)</f>
        <v>108</v>
      </c>
      <c r="G253">
        <f>VLOOKUP(A253,'EB-2112'!$H$9:$CP$2112, 4, FALSE)</f>
        <v>485</v>
      </c>
      <c r="H253">
        <f t="shared" si="6"/>
        <v>322.04000000000002</v>
      </c>
      <c r="I253">
        <f>VLOOKUP(A253,'EB-2112'!$H$9:$CP$2112, 19, FALSE)</f>
        <v>193</v>
      </c>
      <c r="J253">
        <f>VLOOKUP(D253,'EB-2112'!$H$9:$CP$2112, 22, FALSE)</f>
        <v>175</v>
      </c>
      <c r="K253">
        <f>VLOOKUP(A253,'EB-2112'!$H$9:$CP$2112, 40, FALSE)</f>
        <v>2</v>
      </c>
      <c r="L253">
        <f>VLOOKUP(A253,'EB-2112'!$H$9:$CP$2112, 85, FALSE)</f>
        <v>310</v>
      </c>
      <c r="M253">
        <f t="shared" si="7"/>
        <v>147.04000000000002</v>
      </c>
    </row>
    <row r="254" spans="1:13" x14ac:dyDescent="0.2">
      <c r="A254" s="6" t="s">
        <v>1370</v>
      </c>
      <c r="B254" t="str">
        <f>VLOOKUP(A254,'EB-2112'!$H$9:$CP$2112, 1, FALSE)</f>
        <v>Belera</v>
      </c>
      <c r="C254" t="str">
        <f>VLOOKUP(A254,'All Village'!$G$2:$G$1914,1,FALSE)</f>
        <v>Belera</v>
      </c>
      <c r="D254" t="str">
        <f>VLOOKUP(A254,'All Village'!$B$2:$B$1914,1,FALSE)</f>
        <v>Belera</v>
      </c>
      <c r="E254" s="6">
        <v>0.24399999999999999</v>
      </c>
      <c r="F254">
        <f>VLOOKUP(A254,'EB-2112'!$H$9:$CP$2112, 3, FALSE)</f>
        <v>16</v>
      </c>
      <c r="G254">
        <f>VLOOKUP(A254,'EB-2112'!$H$9:$CP$2112, 4, FALSE)</f>
        <v>71</v>
      </c>
      <c r="H254">
        <f t="shared" si="6"/>
        <v>47.144000000000005</v>
      </c>
      <c r="I254">
        <f>VLOOKUP(A254,'EB-2112'!$H$9:$CP$2112, 19, FALSE)</f>
        <v>24</v>
      </c>
      <c r="J254">
        <f>VLOOKUP(D254,'EB-2112'!$H$9:$CP$2112, 22, FALSE)</f>
        <v>33</v>
      </c>
      <c r="K254">
        <f>VLOOKUP(A254,'EB-2112'!$H$9:$CP$2112, 40, FALSE)</f>
        <v>14</v>
      </c>
      <c r="L254">
        <f>VLOOKUP(A254,'EB-2112'!$H$9:$CP$2112, 85, FALSE)</f>
        <v>38</v>
      </c>
      <c r="M254">
        <f t="shared" si="7"/>
        <v>14.144000000000005</v>
      </c>
    </row>
    <row r="255" spans="1:13" x14ac:dyDescent="0.2">
      <c r="A255" s="6" t="s">
        <v>1183</v>
      </c>
      <c r="B255" t="str">
        <f>VLOOKUP(A255,'EB-2112'!$H$9:$CP$2112, 1, FALSE)</f>
        <v>Bodamundai</v>
      </c>
      <c r="C255" t="e">
        <f>VLOOKUP(A255,'All Village'!$G$2:$G$1914,1,FALSE)</f>
        <v>#N/A</v>
      </c>
      <c r="D255" t="str">
        <f>VLOOKUP(A255,'All Village'!$B$2:$B$1914,1,FALSE)</f>
        <v>Bodamundai</v>
      </c>
      <c r="E255" s="6">
        <v>1.0780000000000001</v>
      </c>
      <c r="F255">
        <f>VLOOKUP(A255,'EB-2112'!$H$9:$CP$2112, 3, FALSE)</f>
        <v>228</v>
      </c>
      <c r="G255">
        <f>VLOOKUP(A255,'EB-2112'!$H$9:$CP$2112, 4, FALSE)</f>
        <v>983</v>
      </c>
      <c r="H255">
        <f t="shared" si="6"/>
        <v>652.71199999999999</v>
      </c>
      <c r="I255">
        <f>VLOOKUP(A255,'EB-2112'!$H$9:$CP$2112, 19, FALSE)</f>
        <v>218</v>
      </c>
      <c r="J255">
        <f>VLOOKUP(D255,'EB-2112'!$H$9:$CP$2112, 22, FALSE)</f>
        <v>366</v>
      </c>
      <c r="K255">
        <f>VLOOKUP(A255,'EB-2112'!$H$9:$CP$2112, 40, FALSE)</f>
        <v>49</v>
      </c>
      <c r="L255">
        <f>VLOOKUP(A255,'EB-2112'!$H$9:$CP$2112, 85, FALSE)</f>
        <v>617</v>
      </c>
      <c r="M255">
        <f t="shared" si="7"/>
        <v>286.71199999999999</v>
      </c>
    </row>
    <row r="256" spans="1:13" x14ac:dyDescent="0.2">
      <c r="A256" s="6" t="s">
        <v>1173</v>
      </c>
      <c r="B256" t="str">
        <f>VLOOKUP(A256,'EB-2112'!$H$9:$CP$2112, 1, FALSE)</f>
        <v>Patana</v>
      </c>
      <c r="C256" t="str">
        <f>VLOOKUP(A256,'All Village'!$G$2:$G$1914,1,FALSE)</f>
        <v>Patana</v>
      </c>
      <c r="D256" t="str">
        <f>VLOOKUP(A256,'All Village'!$B$2:$B$1914,1,FALSE)</f>
        <v>Patana</v>
      </c>
      <c r="E256" s="6">
        <v>0.871</v>
      </c>
      <c r="F256">
        <f>VLOOKUP(A256,'EB-2112'!$H$9:$CP$2112, 3, FALSE)</f>
        <v>244</v>
      </c>
      <c r="G256">
        <f>VLOOKUP(A256,'EB-2112'!$H$9:$CP$2112, 4, FALSE)</f>
        <v>1018</v>
      </c>
      <c r="H256">
        <f t="shared" si="6"/>
        <v>675.952</v>
      </c>
      <c r="I256">
        <f>VLOOKUP(A256,'EB-2112'!$H$9:$CP$2112, 19, FALSE)</f>
        <v>396</v>
      </c>
      <c r="J256">
        <f>VLOOKUP(D256,'EB-2112'!$H$9:$CP$2112, 22, FALSE)</f>
        <v>525</v>
      </c>
      <c r="K256">
        <f>VLOOKUP(A256,'EB-2112'!$H$9:$CP$2112, 40, FALSE)</f>
        <v>327</v>
      </c>
      <c r="L256">
        <f>VLOOKUP(A256,'EB-2112'!$H$9:$CP$2112, 85, FALSE)</f>
        <v>493</v>
      </c>
      <c r="M256">
        <f t="shared" si="7"/>
        <v>150.952</v>
      </c>
    </row>
    <row r="257" spans="1:13" x14ac:dyDescent="0.2">
      <c r="A257" s="6" t="s">
        <v>421</v>
      </c>
      <c r="B257" t="str">
        <f>VLOOKUP(A257,'EB-2112'!$H$9:$CP$2112, 1, FALSE)</f>
        <v>Rameswar</v>
      </c>
      <c r="C257" t="str">
        <f>VLOOKUP(A257,'All Village'!$G$2:$G$1914,1,FALSE)</f>
        <v>Rameswar</v>
      </c>
      <c r="D257" t="str">
        <f>VLOOKUP(A257,'All Village'!$B$2:$B$1914,1,FALSE)</f>
        <v>Rameswar</v>
      </c>
      <c r="E257" s="6">
        <v>0.996</v>
      </c>
      <c r="F257">
        <f>VLOOKUP(A257,'EB-2112'!$H$9:$CP$2112, 3, FALSE)</f>
        <v>2</v>
      </c>
      <c r="G257">
        <f>VLOOKUP(A257,'EB-2112'!$H$9:$CP$2112, 4, FALSE)</f>
        <v>5</v>
      </c>
      <c r="H257">
        <f t="shared" si="6"/>
        <v>3.3200000000000003</v>
      </c>
      <c r="I257">
        <f>VLOOKUP(A257,'EB-2112'!$H$9:$CP$2112, 19, FALSE)</f>
        <v>0</v>
      </c>
      <c r="J257">
        <f>VLOOKUP(D257,'EB-2112'!$H$9:$CP$2112, 22, FALSE)</f>
        <v>3</v>
      </c>
      <c r="K257">
        <f>VLOOKUP(A257,'EB-2112'!$H$9:$CP$2112, 40, FALSE)</f>
        <v>3</v>
      </c>
      <c r="L257">
        <f>VLOOKUP(A257,'EB-2112'!$H$9:$CP$2112, 85, FALSE)</f>
        <v>2</v>
      </c>
      <c r="M257">
        <f t="shared" si="7"/>
        <v>0.32000000000000028</v>
      </c>
    </row>
    <row r="258" spans="1:13" x14ac:dyDescent="0.2">
      <c r="A258" s="6" t="s">
        <v>4039</v>
      </c>
      <c r="B258" t="e">
        <f>VLOOKUP(A258,'EB-2112'!$H$9:$CP$2112, 1, FALSE)</f>
        <v>#N/A</v>
      </c>
      <c r="C258" t="e">
        <f>VLOOKUP(A258,'All Village'!$G$2:$G$1914,1,FALSE)</f>
        <v>#N/A</v>
      </c>
      <c r="D258" t="e">
        <f>VLOOKUP(A258,'All Village'!$B$2:$B$1914,1,FALSE)</f>
        <v>#N/A</v>
      </c>
      <c r="E258" s="6">
        <v>0.54600000000000004</v>
      </c>
      <c r="F258" t="e">
        <f>VLOOKUP(A258,'EB-2112'!$H$9:$CP$2112, 3, FALSE)</f>
        <v>#N/A</v>
      </c>
      <c r="G258" t="e">
        <f>VLOOKUP(A258,'EB-2112'!$H$9:$CP$2112, 4, FALSE)</f>
        <v>#N/A</v>
      </c>
      <c r="H258" t="e">
        <f t="shared" si="6"/>
        <v>#N/A</v>
      </c>
      <c r="I258" t="e">
        <f>VLOOKUP(A258,'EB-2112'!$H$9:$CP$2112, 19, FALSE)</f>
        <v>#N/A</v>
      </c>
      <c r="J258" t="e">
        <f>VLOOKUP(D258,'EB-2112'!$H$9:$CP$2112, 22, FALSE)</f>
        <v>#N/A</v>
      </c>
      <c r="K258" t="e">
        <f>VLOOKUP(A258,'EB-2112'!$H$9:$CP$2112, 40, FALSE)</f>
        <v>#N/A</v>
      </c>
      <c r="L258" t="e">
        <f>VLOOKUP(A258,'EB-2112'!$H$9:$CP$2112, 85, FALSE)</f>
        <v>#N/A</v>
      </c>
      <c r="M258" t="e">
        <f t="shared" si="7"/>
        <v>#N/A</v>
      </c>
    </row>
    <row r="259" spans="1:13" x14ac:dyDescent="0.2">
      <c r="A259" s="6" t="s">
        <v>1374</v>
      </c>
      <c r="B259" t="str">
        <f>VLOOKUP(A259,'EB-2112'!$H$9:$CP$2112, 1, FALSE)</f>
        <v>Samitanga</v>
      </c>
      <c r="C259" t="str">
        <f>VLOOKUP(A259,'All Village'!$G$2:$G$1914,1,FALSE)</f>
        <v>Samitanga</v>
      </c>
      <c r="D259" t="str">
        <f>VLOOKUP(A259,'All Village'!$B$2:$B$1914,1,FALSE)</f>
        <v>Samitanga</v>
      </c>
      <c r="E259" s="6">
        <v>0.52900000000000003</v>
      </c>
      <c r="F259">
        <f>VLOOKUP(A259,'EB-2112'!$H$9:$CP$2112, 3, FALSE)</f>
        <v>162</v>
      </c>
      <c r="G259">
        <f>VLOOKUP(A259,'EB-2112'!$H$9:$CP$2112, 4, FALSE)</f>
        <v>698</v>
      </c>
      <c r="H259">
        <f t="shared" ref="H259:H322" si="8">((66.4/100)*G259)</f>
        <v>463.47200000000004</v>
      </c>
      <c r="I259">
        <f>VLOOKUP(A259,'EB-2112'!$H$9:$CP$2112, 19, FALSE)</f>
        <v>177</v>
      </c>
      <c r="J259">
        <f>VLOOKUP(D259,'EB-2112'!$H$9:$CP$2112, 22, FALSE)</f>
        <v>226</v>
      </c>
      <c r="K259">
        <f>VLOOKUP(A259,'EB-2112'!$H$9:$CP$2112, 40, FALSE)</f>
        <v>57</v>
      </c>
      <c r="L259">
        <f>VLOOKUP(A259,'EB-2112'!$H$9:$CP$2112, 85, FALSE)</f>
        <v>472</v>
      </c>
      <c r="M259">
        <f>(H259-J259)</f>
        <v>237.47200000000004</v>
      </c>
    </row>
    <row r="260" spans="1:13" x14ac:dyDescent="0.2">
      <c r="A260" s="6" t="s">
        <v>995</v>
      </c>
      <c r="B260" t="str">
        <f>VLOOKUP(A260,'EB-2112'!$H$9:$CP$2112, 1, FALSE)</f>
        <v>Manitiri</v>
      </c>
      <c r="C260" t="str">
        <f>VLOOKUP(A260,'All Village'!$G$2:$G$1914,1,FALSE)</f>
        <v>Manitiri</v>
      </c>
      <c r="D260" t="str">
        <f>VLOOKUP(A260,'All Village'!$B$2:$B$1914,1,FALSE)</f>
        <v>Manitiri</v>
      </c>
      <c r="E260" s="6">
        <v>0.496</v>
      </c>
      <c r="F260">
        <f>VLOOKUP(A260,'EB-2112'!$H$9:$CP$2112, 3, FALSE)</f>
        <v>264</v>
      </c>
      <c r="G260">
        <f>VLOOKUP(A260,'EB-2112'!$H$9:$CP$2112, 4, FALSE)</f>
        <v>1083</v>
      </c>
      <c r="H260">
        <f t="shared" si="8"/>
        <v>719.11200000000008</v>
      </c>
      <c r="I260">
        <f>VLOOKUP(A260,'EB-2112'!$H$9:$CP$2112, 19, FALSE)</f>
        <v>211</v>
      </c>
      <c r="J260">
        <f>VLOOKUP(D260,'EB-2112'!$H$9:$CP$2112, 22, FALSE)</f>
        <v>372</v>
      </c>
      <c r="K260">
        <f>VLOOKUP(A260,'EB-2112'!$H$9:$CP$2112, 40, FALSE)</f>
        <v>54</v>
      </c>
      <c r="L260">
        <f>VLOOKUP(A260,'EB-2112'!$H$9:$CP$2112, 85, FALSE)</f>
        <v>711</v>
      </c>
      <c r="M260">
        <f>(H260-J260)</f>
        <v>347.11200000000008</v>
      </c>
    </row>
    <row r="261" spans="1:13" x14ac:dyDescent="0.2">
      <c r="A261" s="6" t="s">
        <v>1454</v>
      </c>
      <c r="B261" t="str">
        <f>VLOOKUP(A261,'EB-2112'!$H$9:$CP$2112, 1, FALSE)</f>
        <v>Badabhimarajpur</v>
      </c>
      <c r="C261" t="str">
        <f>VLOOKUP(A261,'All Village'!$G$2:$G$1914,1,FALSE)</f>
        <v>Badabhimarajpur</v>
      </c>
      <c r="D261" t="str">
        <f>VLOOKUP(A261,'All Village'!$B$2:$B$1914,1,FALSE)</f>
        <v>Badabhimarajpur</v>
      </c>
      <c r="E261" s="6">
        <v>0.72699999999999998</v>
      </c>
      <c r="F261">
        <f>VLOOKUP(A261,'EB-2112'!$H$9:$CP$2112, 3, FALSE)</f>
        <v>476</v>
      </c>
      <c r="G261">
        <f>VLOOKUP(A261,'EB-2112'!$H$9:$CP$2112, 4, FALSE)</f>
        <v>1979</v>
      </c>
      <c r="H261">
        <f t="shared" si="8"/>
        <v>1314.056</v>
      </c>
      <c r="I261">
        <f>VLOOKUP(A261,'EB-2112'!$H$9:$CP$2112, 19, FALSE)</f>
        <v>545</v>
      </c>
      <c r="J261">
        <f>VLOOKUP(D261,'EB-2112'!$H$9:$CP$2112, 22, FALSE)</f>
        <v>891</v>
      </c>
      <c r="K261">
        <f>VLOOKUP(A261,'EB-2112'!$H$9:$CP$2112, 40, FALSE)</f>
        <v>461</v>
      </c>
      <c r="L261">
        <f>VLOOKUP(A261,'EB-2112'!$H$9:$CP$2112, 85, FALSE)</f>
        <v>1088</v>
      </c>
      <c r="M261">
        <f>(H261-J261)</f>
        <v>423.05600000000004</v>
      </c>
    </row>
    <row r="262" spans="1:13" x14ac:dyDescent="0.2">
      <c r="A262" s="6" t="s">
        <v>1216</v>
      </c>
      <c r="B262" t="str">
        <f>VLOOKUP(A262,'EB-2112'!$H$9:$CP$2112, 1, FALSE)</f>
        <v>Sisua</v>
      </c>
      <c r="C262" t="str">
        <f>VLOOKUP(A262,'All Village'!$G$2:$G$1914,1,FALSE)</f>
        <v>Sisua</v>
      </c>
      <c r="D262" t="str">
        <f>VLOOKUP(A262,'All Village'!$B$2:$B$1914,1,FALSE)</f>
        <v>Sisua</v>
      </c>
      <c r="E262" s="6">
        <v>0.872</v>
      </c>
      <c r="F262">
        <f>VLOOKUP(A262,'EB-2112'!$H$9:$CP$2112, 3, FALSE)</f>
        <v>182</v>
      </c>
      <c r="G262">
        <f>VLOOKUP(A262,'EB-2112'!$H$9:$CP$2112, 4, FALSE)</f>
        <v>740</v>
      </c>
      <c r="H262">
        <f t="shared" si="8"/>
        <v>491.36</v>
      </c>
      <c r="I262">
        <f>VLOOKUP(A262,'EB-2112'!$H$9:$CP$2112, 19, FALSE)</f>
        <v>142</v>
      </c>
      <c r="J262">
        <f>VLOOKUP(D262,'EB-2112'!$H$9:$CP$2112, 22, FALSE)</f>
        <v>455</v>
      </c>
      <c r="K262">
        <f>VLOOKUP(A262,'EB-2112'!$H$9:$CP$2112, 40, FALSE)</f>
        <v>12</v>
      </c>
      <c r="L262">
        <f>VLOOKUP(A262,'EB-2112'!$H$9:$CP$2112, 85, FALSE)</f>
        <v>285</v>
      </c>
      <c r="M262">
        <f>(H262-J262)</f>
        <v>36.360000000000014</v>
      </c>
    </row>
    <row r="263" spans="1:13" x14ac:dyDescent="0.2">
      <c r="A263" s="6" t="s">
        <v>1199</v>
      </c>
      <c r="B263" t="str">
        <f>VLOOKUP(A263,'EB-2112'!$H$9:$CP$2112, 1, FALSE)</f>
        <v>Banahara</v>
      </c>
      <c r="C263" t="str">
        <f>VLOOKUP(A263,'All Village'!$G$2:$G$1914,1,FALSE)</f>
        <v>Banahara</v>
      </c>
      <c r="D263" t="str">
        <f>VLOOKUP(A263,'All Village'!$B$2:$B$1914,1,FALSE)</f>
        <v>Banahara</v>
      </c>
      <c r="E263" s="6">
        <v>0.997</v>
      </c>
      <c r="F263">
        <f>VLOOKUP(A263,'EB-2112'!$H$9:$CP$2112, 3, FALSE)</f>
        <v>306</v>
      </c>
      <c r="G263">
        <f>VLOOKUP(A263,'EB-2112'!$H$9:$CP$2112, 4, FALSE)</f>
        <v>1467</v>
      </c>
      <c r="H263">
        <f t="shared" si="8"/>
        <v>974.08800000000008</v>
      </c>
      <c r="I263">
        <f>VLOOKUP(A263,'EB-2112'!$H$9:$CP$2112, 19, FALSE)</f>
        <v>336</v>
      </c>
      <c r="J263">
        <f>VLOOKUP(D263,'EB-2112'!$H$9:$CP$2112, 22, FALSE)</f>
        <v>618</v>
      </c>
      <c r="K263">
        <f>VLOOKUP(A263,'EB-2112'!$H$9:$CP$2112, 40, FALSE)</f>
        <v>233</v>
      </c>
      <c r="L263">
        <f>VLOOKUP(A263,'EB-2112'!$H$9:$CP$2112, 85, FALSE)</f>
        <v>849</v>
      </c>
      <c r="M263">
        <f>(H263-J263)</f>
        <v>356.08800000000008</v>
      </c>
    </row>
    <row r="264" spans="1:13" x14ac:dyDescent="0.2">
      <c r="A264" s="6" t="s">
        <v>1380</v>
      </c>
      <c r="B264" t="str">
        <f>VLOOKUP(A264,'EB-2112'!$H$9:$CP$2112, 1, FALSE)</f>
        <v>Artaka</v>
      </c>
      <c r="C264" t="str">
        <f>VLOOKUP(A264,'All Village'!$G$2:$G$1914,1,FALSE)</f>
        <v>Artaka</v>
      </c>
      <c r="D264" t="str">
        <f>VLOOKUP(A264,'All Village'!$B$2:$B$1914,1,FALSE)</f>
        <v>Artaka</v>
      </c>
      <c r="E264" s="6">
        <v>0.66400000000000003</v>
      </c>
      <c r="F264">
        <f>VLOOKUP(A264,'EB-2112'!$H$9:$CP$2112, 3, FALSE)</f>
        <v>88</v>
      </c>
      <c r="G264">
        <f>VLOOKUP(A264,'EB-2112'!$H$9:$CP$2112, 4, FALSE)</f>
        <v>311</v>
      </c>
      <c r="H264">
        <f t="shared" si="8"/>
        <v>206.50400000000002</v>
      </c>
      <c r="I264">
        <f>VLOOKUP(A264,'EB-2112'!$H$9:$CP$2112, 19, FALSE)</f>
        <v>72</v>
      </c>
      <c r="J264">
        <f>VLOOKUP(D264,'EB-2112'!$H$9:$CP$2112, 22, FALSE)</f>
        <v>86</v>
      </c>
      <c r="K264">
        <f>VLOOKUP(A264,'EB-2112'!$H$9:$CP$2112, 40, FALSE)</f>
        <v>8</v>
      </c>
      <c r="L264">
        <f>VLOOKUP(A264,'EB-2112'!$H$9:$CP$2112, 85, FALSE)</f>
        <v>225</v>
      </c>
      <c r="M264">
        <f>(H264-J264)</f>
        <v>120.50400000000002</v>
      </c>
    </row>
    <row r="265" spans="1:13" x14ac:dyDescent="0.2">
      <c r="A265" s="6" t="s">
        <v>924</v>
      </c>
      <c r="B265" t="str">
        <f>VLOOKUP(A265,'EB-2112'!$H$9:$CP$2112, 1, FALSE)</f>
        <v>Damaka</v>
      </c>
      <c r="C265" t="str">
        <f>VLOOKUP(A265,'All Village'!$G$2:$G$1914,1,FALSE)</f>
        <v>Damaka</v>
      </c>
      <c r="D265" t="str">
        <f>VLOOKUP(A265,'All Village'!$B$2:$B$1914,1,FALSE)</f>
        <v>Damaka</v>
      </c>
      <c r="E265" s="6">
        <v>1.377</v>
      </c>
      <c r="F265">
        <f>VLOOKUP(A265,'EB-2112'!$H$9:$CP$2112, 3, FALSE)</f>
        <v>245</v>
      </c>
      <c r="G265">
        <f>VLOOKUP(A265,'EB-2112'!$H$9:$CP$2112, 4, FALSE)</f>
        <v>1239</v>
      </c>
      <c r="H265">
        <f t="shared" si="8"/>
        <v>822.69600000000003</v>
      </c>
      <c r="I265">
        <f>VLOOKUP(A265,'EB-2112'!$H$9:$CP$2112, 19, FALSE)</f>
        <v>298</v>
      </c>
      <c r="J265">
        <f>VLOOKUP(D265,'EB-2112'!$H$9:$CP$2112, 22, FALSE)</f>
        <v>411</v>
      </c>
      <c r="K265">
        <f>VLOOKUP(A265,'EB-2112'!$H$9:$CP$2112, 40, FALSE)</f>
        <v>151</v>
      </c>
      <c r="L265">
        <f>VLOOKUP(A265,'EB-2112'!$H$9:$CP$2112, 85, FALSE)</f>
        <v>828</v>
      </c>
      <c r="M265">
        <f>(H265-J265)</f>
        <v>411.69600000000003</v>
      </c>
    </row>
    <row r="266" spans="1:13" x14ac:dyDescent="0.2">
      <c r="A266" s="6" t="s">
        <v>1479</v>
      </c>
      <c r="B266" t="str">
        <f>VLOOKUP(A266,'EB-2112'!$H$9:$CP$2112, 1, FALSE)</f>
        <v>Atoda</v>
      </c>
      <c r="C266" t="str">
        <f>VLOOKUP(A266,'All Village'!$G$2:$G$1914,1,FALSE)</f>
        <v>Atoda</v>
      </c>
      <c r="D266" t="str">
        <f>VLOOKUP(A266,'All Village'!$B$2:$B$1914,1,FALSE)</f>
        <v>Atoda</v>
      </c>
      <c r="E266" s="6">
        <v>12.01</v>
      </c>
      <c r="F266">
        <f>VLOOKUP(A266,'EB-2112'!$H$9:$CP$2112, 3, FALSE)</f>
        <v>479</v>
      </c>
      <c r="G266">
        <f>VLOOKUP(A266,'EB-2112'!$H$9:$CP$2112, 4, FALSE)</f>
        <v>2312</v>
      </c>
      <c r="H266">
        <f t="shared" si="8"/>
        <v>1535.1680000000001</v>
      </c>
      <c r="I266">
        <f>VLOOKUP(A266,'EB-2112'!$H$9:$CP$2112, 19, FALSE)</f>
        <v>676</v>
      </c>
      <c r="J266">
        <f>VLOOKUP(D266,'EB-2112'!$H$9:$CP$2112, 22, FALSE)</f>
        <v>1111</v>
      </c>
      <c r="K266">
        <f>VLOOKUP(A266,'EB-2112'!$H$9:$CP$2112, 40, FALSE)</f>
        <v>275</v>
      </c>
      <c r="L266">
        <f>VLOOKUP(A266,'EB-2112'!$H$9:$CP$2112, 85, FALSE)</f>
        <v>1201</v>
      </c>
      <c r="M266">
        <f>(H266-J266)</f>
        <v>424.16800000000012</v>
      </c>
    </row>
    <row r="267" spans="1:13" x14ac:dyDescent="0.2">
      <c r="A267" s="6" t="s">
        <v>1211</v>
      </c>
      <c r="B267" t="str">
        <f>VLOOKUP(A267,'EB-2112'!$H$9:$CP$2112, 1, FALSE)</f>
        <v>Bisarapur</v>
      </c>
      <c r="C267" t="str">
        <f>VLOOKUP(A267,'All Village'!$G$2:$G$1914,1,FALSE)</f>
        <v>Bisarapur</v>
      </c>
      <c r="D267" t="str">
        <f>VLOOKUP(A267,'All Village'!$B$2:$B$1914,1,FALSE)</f>
        <v>Bisarapur</v>
      </c>
      <c r="E267" s="6">
        <v>0.90200000000000002</v>
      </c>
      <c r="F267">
        <f>VLOOKUP(A267,'EB-2112'!$H$9:$CP$2112, 3, FALSE)</f>
        <v>124</v>
      </c>
      <c r="G267">
        <f>VLOOKUP(A267,'EB-2112'!$H$9:$CP$2112, 4, FALSE)</f>
        <v>559</v>
      </c>
      <c r="H267">
        <f t="shared" si="8"/>
        <v>371.17600000000004</v>
      </c>
      <c r="I267">
        <f>VLOOKUP(A267,'EB-2112'!$H$9:$CP$2112, 19, FALSE)</f>
        <v>157</v>
      </c>
      <c r="J267">
        <f>VLOOKUP(D267,'EB-2112'!$H$9:$CP$2112, 22, FALSE)</f>
        <v>216</v>
      </c>
      <c r="K267">
        <f>VLOOKUP(A267,'EB-2112'!$H$9:$CP$2112, 40, FALSE)</f>
        <v>39</v>
      </c>
      <c r="L267">
        <f>VLOOKUP(A267,'EB-2112'!$H$9:$CP$2112, 85, FALSE)</f>
        <v>343</v>
      </c>
      <c r="M267">
        <f>(H267-J267)</f>
        <v>155.17600000000004</v>
      </c>
    </row>
    <row r="268" spans="1:13" x14ac:dyDescent="0.2">
      <c r="A268" s="6" t="s">
        <v>1003</v>
      </c>
      <c r="B268" t="str">
        <f>VLOOKUP(A268,'EB-2112'!$H$9:$CP$2112, 1, FALSE)</f>
        <v>Malihata</v>
      </c>
      <c r="C268" t="str">
        <f>VLOOKUP(A268,'All Village'!$G$2:$G$1914,1,FALSE)</f>
        <v>Malihata</v>
      </c>
      <c r="D268" t="str">
        <f>VLOOKUP(A268,'All Village'!$B$2:$B$1914,1,FALSE)</f>
        <v>Malihata</v>
      </c>
      <c r="E268" s="6">
        <v>1.853</v>
      </c>
      <c r="F268">
        <f>VLOOKUP(A268,'EB-2112'!$H$9:$CP$2112, 3, FALSE)</f>
        <v>127</v>
      </c>
      <c r="G268">
        <f>VLOOKUP(A268,'EB-2112'!$H$9:$CP$2112, 4, FALSE)</f>
        <v>430</v>
      </c>
      <c r="H268">
        <f t="shared" si="8"/>
        <v>285.52000000000004</v>
      </c>
      <c r="I268">
        <f>VLOOKUP(A268,'EB-2112'!$H$9:$CP$2112, 19, FALSE)</f>
        <v>66</v>
      </c>
      <c r="J268">
        <f>VLOOKUP(D268,'EB-2112'!$H$9:$CP$2112, 22, FALSE)</f>
        <v>118</v>
      </c>
      <c r="K268">
        <f>VLOOKUP(A268,'EB-2112'!$H$9:$CP$2112, 40, FALSE)</f>
        <v>0</v>
      </c>
      <c r="L268">
        <f>VLOOKUP(A268,'EB-2112'!$H$9:$CP$2112, 85, FALSE)</f>
        <v>312</v>
      </c>
      <c r="M268">
        <f>(H268-J268)</f>
        <v>167.52000000000004</v>
      </c>
    </row>
    <row r="269" spans="1:13" x14ac:dyDescent="0.2">
      <c r="A269" s="6" t="s">
        <v>1072</v>
      </c>
      <c r="B269" t="str">
        <f>VLOOKUP(A269,'EB-2112'!$H$9:$CP$2112, 1, FALSE)</f>
        <v>Ramkrushnapur</v>
      </c>
      <c r="C269" t="e">
        <f>VLOOKUP(A269,'All Village'!$G$2:$G$1914,1,FALSE)</f>
        <v>#N/A</v>
      </c>
      <c r="D269" t="str">
        <f>VLOOKUP(A269,'All Village'!$B$2:$B$1914,1,FALSE)</f>
        <v>Ramkrushnapur</v>
      </c>
      <c r="E269" s="6">
        <v>1.371</v>
      </c>
      <c r="F269">
        <f>VLOOKUP(A269,'EB-2112'!$H$9:$CP$2112, 3, FALSE)</f>
        <v>127</v>
      </c>
      <c r="G269">
        <f>VLOOKUP(A269,'EB-2112'!$H$9:$CP$2112, 4, FALSE)</f>
        <v>552</v>
      </c>
      <c r="H269">
        <f t="shared" si="8"/>
        <v>366.52800000000002</v>
      </c>
      <c r="I269">
        <f>VLOOKUP(A269,'EB-2112'!$H$9:$CP$2112, 19, FALSE)</f>
        <v>182</v>
      </c>
      <c r="J269">
        <f>VLOOKUP(D269,'EB-2112'!$H$9:$CP$2112, 22, FALSE)</f>
        <v>281</v>
      </c>
      <c r="K269">
        <f>VLOOKUP(A269,'EB-2112'!$H$9:$CP$2112, 40, FALSE)</f>
        <v>59</v>
      </c>
      <c r="L269">
        <f>VLOOKUP(A269,'EB-2112'!$H$9:$CP$2112, 85, FALSE)</f>
        <v>271</v>
      </c>
      <c r="M269">
        <f>(H269-J269)</f>
        <v>85.52800000000002</v>
      </c>
    </row>
    <row r="270" spans="1:13" x14ac:dyDescent="0.2">
      <c r="A270" s="6" t="s">
        <v>1192</v>
      </c>
      <c r="B270" t="str">
        <f>VLOOKUP(A270,'EB-2112'!$H$9:$CP$2112, 1, FALSE)</f>
        <v>Jairampur</v>
      </c>
      <c r="C270" t="str">
        <f>VLOOKUP(A270,'All Village'!$G$2:$G$1914,1,FALSE)</f>
        <v>Jairampur</v>
      </c>
      <c r="D270" t="str">
        <f>VLOOKUP(A270,'All Village'!$B$2:$B$1914,1,FALSE)</f>
        <v>Jairampur</v>
      </c>
      <c r="E270" s="6">
        <v>0.97899999999999998</v>
      </c>
      <c r="F270">
        <f>VLOOKUP(A270,'EB-2112'!$H$9:$CP$2112, 3, FALSE)</f>
        <v>699</v>
      </c>
      <c r="G270">
        <f>VLOOKUP(A270,'EB-2112'!$H$9:$CP$2112, 4, FALSE)</f>
        <v>2837</v>
      </c>
      <c r="H270">
        <f t="shared" si="8"/>
        <v>1883.768</v>
      </c>
      <c r="I270">
        <f>VLOOKUP(A270,'EB-2112'!$H$9:$CP$2112, 19, FALSE)</f>
        <v>832</v>
      </c>
      <c r="J270">
        <f>VLOOKUP(D270,'EB-2112'!$H$9:$CP$2112, 22, FALSE)</f>
        <v>825</v>
      </c>
      <c r="K270">
        <f>VLOOKUP(A270,'EB-2112'!$H$9:$CP$2112, 40, FALSE)</f>
        <v>398</v>
      </c>
      <c r="L270">
        <f>VLOOKUP(A270,'EB-2112'!$H$9:$CP$2112, 85, FALSE)</f>
        <v>2012</v>
      </c>
      <c r="M270">
        <f>(H270-J270)</f>
        <v>1058.768</v>
      </c>
    </row>
    <row r="271" spans="1:13" x14ac:dyDescent="0.2">
      <c r="A271" s="6" t="s">
        <v>1170</v>
      </c>
      <c r="B271" t="str">
        <f>VLOOKUP(A271,'EB-2112'!$H$9:$CP$2112, 1, FALSE)</f>
        <v>Uchadiha</v>
      </c>
      <c r="C271" t="str">
        <f>VLOOKUP(A271,'All Village'!$G$2:$G$1914,1,FALSE)</f>
        <v>Uchadiha</v>
      </c>
      <c r="D271" t="str">
        <f>VLOOKUP(A271,'All Village'!$B$2:$B$1914,1,FALSE)</f>
        <v>Uchadiha</v>
      </c>
      <c r="E271" s="6">
        <v>0.51500000000000001</v>
      </c>
      <c r="F271">
        <f>VLOOKUP(A271,'EB-2112'!$H$9:$CP$2112, 3, FALSE)</f>
        <v>149</v>
      </c>
      <c r="G271">
        <f>VLOOKUP(A271,'EB-2112'!$H$9:$CP$2112, 4, FALSE)</f>
        <v>635</v>
      </c>
      <c r="H271">
        <f t="shared" si="8"/>
        <v>421.64000000000004</v>
      </c>
      <c r="I271">
        <f>VLOOKUP(A271,'EB-2112'!$H$9:$CP$2112, 19, FALSE)</f>
        <v>149</v>
      </c>
      <c r="J271">
        <f>VLOOKUP(D271,'EB-2112'!$H$9:$CP$2112, 22, FALSE)</f>
        <v>362</v>
      </c>
      <c r="K271">
        <f>VLOOKUP(A271,'EB-2112'!$H$9:$CP$2112, 40, FALSE)</f>
        <v>176</v>
      </c>
      <c r="L271">
        <f>VLOOKUP(A271,'EB-2112'!$H$9:$CP$2112, 85, FALSE)</f>
        <v>273</v>
      </c>
      <c r="M271">
        <f>(H271-J271)</f>
        <v>59.640000000000043</v>
      </c>
    </row>
    <row r="272" spans="1:13" x14ac:dyDescent="0.2">
      <c r="A272" s="6" t="s">
        <v>1169</v>
      </c>
      <c r="B272" t="str">
        <f>VLOOKUP(A272,'EB-2112'!$H$9:$CP$2112, 1, FALSE)</f>
        <v>Elamapur</v>
      </c>
      <c r="C272" t="str">
        <f>VLOOKUP(A272,'All Village'!$G$2:$G$1914,1,FALSE)</f>
        <v>Elamapur</v>
      </c>
      <c r="D272" t="str">
        <f>VLOOKUP(A272,'All Village'!$B$2:$B$1914,1,FALSE)</f>
        <v>Elamapur</v>
      </c>
      <c r="E272" s="6">
        <v>0.98799999999999999</v>
      </c>
      <c r="F272">
        <f>VLOOKUP(A272,'EB-2112'!$H$9:$CP$2112, 3, FALSE)</f>
        <v>126</v>
      </c>
      <c r="G272">
        <f>VLOOKUP(A272,'EB-2112'!$H$9:$CP$2112, 4, FALSE)</f>
        <v>533</v>
      </c>
      <c r="H272">
        <f t="shared" si="8"/>
        <v>353.91200000000003</v>
      </c>
      <c r="I272">
        <f>VLOOKUP(A272,'EB-2112'!$H$9:$CP$2112, 19, FALSE)</f>
        <v>154</v>
      </c>
      <c r="J272">
        <f>VLOOKUP(D272,'EB-2112'!$H$9:$CP$2112, 22, FALSE)</f>
        <v>310</v>
      </c>
      <c r="K272">
        <f>VLOOKUP(A272,'EB-2112'!$H$9:$CP$2112, 40, FALSE)</f>
        <v>291</v>
      </c>
      <c r="L272">
        <f>VLOOKUP(A272,'EB-2112'!$H$9:$CP$2112, 85, FALSE)</f>
        <v>223</v>
      </c>
      <c r="M272">
        <f>(H272-J272)</f>
        <v>43.912000000000035</v>
      </c>
    </row>
    <row r="273" spans="1:13" x14ac:dyDescent="0.2">
      <c r="A273" s="6" t="s">
        <v>1163</v>
      </c>
      <c r="B273" t="str">
        <f>VLOOKUP(A273,'EB-2112'!$H$9:$CP$2112, 1, FALSE)</f>
        <v>Ramakrushnapur</v>
      </c>
      <c r="C273" t="str">
        <f>VLOOKUP(A273,'All Village'!$G$2:$G$1914,1,FALSE)</f>
        <v>Ramakrushnapur</v>
      </c>
      <c r="D273" t="str">
        <f>VLOOKUP(A273,'All Village'!$B$2:$B$1914,1,FALSE)</f>
        <v>Ramakrushnapur</v>
      </c>
      <c r="E273" s="6">
        <v>1.659</v>
      </c>
      <c r="F273">
        <f>VLOOKUP(A273,'EB-2112'!$H$9:$CP$2112, 3, FALSE)</f>
        <v>69</v>
      </c>
      <c r="G273">
        <f>VLOOKUP(A273,'EB-2112'!$H$9:$CP$2112, 4, FALSE)</f>
        <v>262</v>
      </c>
      <c r="H273">
        <f t="shared" si="8"/>
        <v>173.96800000000002</v>
      </c>
      <c r="I273">
        <f>VLOOKUP(A273,'EB-2112'!$H$9:$CP$2112, 19, FALSE)</f>
        <v>39</v>
      </c>
      <c r="J273">
        <f>VLOOKUP(D273,'EB-2112'!$H$9:$CP$2112, 22, FALSE)</f>
        <v>82</v>
      </c>
      <c r="K273">
        <f>VLOOKUP(A273,'EB-2112'!$H$9:$CP$2112, 40, FALSE)</f>
        <v>29</v>
      </c>
      <c r="L273">
        <f>VLOOKUP(A273,'EB-2112'!$H$9:$CP$2112, 85, FALSE)</f>
        <v>180</v>
      </c>
      <c r="M273">
        <f>(H273-J273)</f>
        <v>91.968000000000018</v>
      </c>
    </row>
    <row r="274" spans="1:13" x14ac:dyDescent="0.2">
      <c r="A274" s="6" t="s">
        <v>909</v>
      </c>
      <c r="B274" t="str">
        <f>VLOOKUP(A274,'EB-2112'!$H$9:$CP$2112, 1, FALSE)</f>
        <v>Gopasanthapur</v>
      </c>
      <c r="C274" t="str">
        <f>VLOOKUP(A274,'All Village'!$G$2:$G$1914,1,FALSE)</f>
        <v>Gopasanthapur</v>
      </c>
      <c r="D274" t="str">
        <f>VLOOKUP(A274,'All Village'!$B$2:$B$1914,1,FALSE)</f>
        <v>Gopasanthapur</v>
      </c>
      <c r="E274" s="6">
        <v>0.42399999999999999</v>
      </c>
      <c r="F274">
        <f>VLOOKUP(A274,'EB-2112'!$H$9:$CP$2112, 3, FALSE)</f>
        <v>2</v>
      </c>
      <c r="G274">
        <f>VLOOKUP(A274,'EB-2112'!$H$9:$CP$2112, 4, FALSE)</f>
        <v>4</v>
      </c>
      <c r="H274">
        <f t="shared" si="8"/>
        <v>2.6560000000000001</v>
      </c>
      <c r="I274">
        <f>VLOOKUP(A274,'EB-2112'!$H$9:$CP$2112, 19, FALSE)</f>
        <v>2</v>
      </c>
      <c r="J274">
        <f>VLOOKUP(D274,'EB-2112'!$H$9:$CP$2112, 22, FALSE)</f>
        <v>1</v>
      </c>
      <c r="K274">
        <f>VLOOKUP(A274,'EB-2112'!$H$9:$CP$2112, 40, FALSE)</f>
        <v>0</v>
      </c>
      <c r="L274">
        <f>VLOOKUP(A274,'EB-2112'!$H$9:$CP$2112, 85, FALSE)</f>
        <v>3</v>
      </c>
      <c r="M274">
        <f>(H274-J274)</f>
        <v>1.6560000000000001</v>
      </c>
    </row>
    <row r="275" spans="1:13" x14ac:dyDescent="0.2">
      <c r="A275" s="6" t="s">
        <v>917</v>
      </c>
      <c r="B275" t="str">
        <f>VLOOKUP(A275,'EB-2112'!$H$9:$CP$2112, 1, FALSE)</f>
        <v>Rasiknagar</v>
      </c>
      <c r="C275" t="str">
        <f>VLOOKUP(A275,'All Village'!$G$2:$G$1914,1,FALSE)</f>
        <v>Rasiknagar</v>
      </c>
      <c r="D275" t="str">
        <f>VLOOKUP(A275,'All Village'!$B$2:$B$1914,1,FALSE)</f>
        <v>Rasiknagar</v>
      </c>
      <c r="E275" s="6">
        <v>0.36899999999999999</v>
      </c>
      <c r="F275">
        <f>VLOOKUP(A275,'EB-2112'!$H$9:$CP$2112, 3, FALSE)</f>
        <v>112</v>
      </c>
      <c r="G275">
        <f>VLOOKUP(A275,'EB-2112'!$H$9:$CP$2112, 4, FALSE)</f>
        <v>643</v>
      </c>
      <c r="H275">
        <f t="shared" si="8"/>
        <v>426.952</v>
      </c>
      <c r="I275">
        <f>VLOOKUP(A275,'EB-2112'!$H$9:$CP$2112, 19, FALSE)</f>
        <v>108</v>
      </c>
      <c r="J275">
        <f>VLOOKUP(D275,'EB-2112'!$H$9:$CP$2112, 22, FALSE)</f>
        <v>203</v>
      </c>
      <c r="K275">
        <f>VLOOKUP(A275,'EB-2112'!$H$9:$CP$2112, 40, FALSE)</f>
        <v>5</v>
      </c>
      <c r="L275">
        <f>VLOOKUP(A275,'EB-2112'!$H$9:$CP$2112, 85, FALSE)</f>
        <v>440</v>
      </c>
      <c r="M275">
        <f>(H275-J275)</f>
        <v>223.952</v>
      </c>
    </row>
    <row r="276" spans="1:13" x14ac:dyDescent="0.2">
      <c r="A276" s="6" t="s">
        <v>1158</v>
      </c>
      <c r="B276" t="str">
        <f>VLOOKUP(A276,'EB-2112'!$H$9:$CP$2112, 1, FALSE)</f>
        <v>Karamuan</v>
      </c>
      <c r="C276" t="str">
        <f>VLOOKUP(A276,'All Village'!$G$2:$G$1914,1,FALSE)</f>
        <v>Karamuan</v>
      </c>
      <c r="D276" t="str">
        <f>VLOOKUP(A276,'All Village'!$B$2:$B$1914,1,FALSE)</f>
        <v>Karamuan</v>
      </c>
      <c r="E276" s="6">
        <v>1.099</v>
      </c>
      <c r="F276">
        <f>VLOOKUP(A276,'EB-2112'!$H$9:$CP$2112, 3, FALSE)</f>
        <v>253</v>
      </c>
      <c r="G276">
        <f>VLOOKUP(A276,'EB-2112'!$H$9:$CP$2112, 4, FALSE)</f>
        <v>911</v>
      </c>
      <c r="H276">
        <f t="shared" si="8"/>
        <v>604.904</v>
      </c>
      <c r="I276">
        <f>VLOOKUP(A276,'EB-2112'!$H$9:$CP$2112, 19, FALSE)</f>
        <v>198</v>
      </c>
      <c r="J276">
        <f>VLOOKUP(D276,'EB-2112'!$H$9:$CP$2112, 22, FALSE)</f>
        <v>299</v>
      </c>
      <c r="K276">
        <f>VLOOKUP(A276,'EB-2112'!$H$9:$CP$2112, 40, FALSE)</f>
        <v>17</v>
      </c>
      <c r="L276">
        <f>VLOOKUP(A276,'EB-2112'!$H$9:$CP$2112, 85, FALSE)</f>
        <v>612</v>
      </c>
      <c r="M276">
        <f>(H276-J276)</f>
        <v>305.904</v>
      </c>
    </row>
    <row r="277" spans="1:13" x14ac:dyDescent="0.2">
      <c r="A277" s="6" t="s">
        <v>954</v>
      </c>
      <c r="B277" t="str">
        <f>VLOOKUP(A277,'EB-2112'!$H$9:$CP$2112, 1, FALSE)</f>
        <v>Teruan</v>
      </c>
      <c r="C277" t="str">
        <f>VLOOKUP(A277,'All Village'!$G$2:$G$1914,1,FALSE)</f>
        <v>Teruan</v>
      </c>
      <c r="D277" t="str">
        <f>VLOOKUP(A277,'All Village'!$B$2:$B$1914,1,FALSE)</f>
        <v>Teruan</v>
      </c>
      <c r="E277" s="6">
        <v>0.56200000000000006</v>
      </c>
      <c r="F277">
        <f>VLOOKUP(A277,'EB-2112'!$H$9:$CP$2112, 3, FALSE)</f>
        <v>102</v>
      </c>
      <c r="G277">
        <f>VLOOKUP(A277,'EB-2112'!$H$9:$CP$2112, 4, FALSE)</f>
        <v>496</v>
      </c>
      <c r="H277">
        <f t="shared" si="8"/>
        <v>329.34399999999999</v>
      </c>
      <c r="I277">
        <f>VLOOKUP(A277,'EB-2112'!$H$9:$CP$2112, 19, FALSE)</f>
        <v>115</v>
      </c>
      <c r="J277">
        <f>VLOOKUP(D277,'EB-2112'!$H$9:$CP$2112, 22, FALSE)</f>
        <v>169</v>
      </c>
      <c r="K277">
        <f>VLOOKUP(A277,'EB-2112'!$H$9:$CP$2112, 40, FALSE)</f>
        <v>9</v>
      </c>
      <c r="L277">
        <f>VLOOKUP(A277,'EB-2112'!$H$9:$CP$2112, 85, FALSE)</f>
        <v>327</v>
      </c>
      <c r="M277">
        <f>(H277-J277)</f>
        <v>160.34399999999999</v>
      </c>
    </row>
    <row r="278" spans="1:13" x14ac:dyDescent="0.2">
      <c r="A278" s="6" t="s">
        <v>208</v>
      </c>
      <c r="B278" t="str">
        <f>VLOOKUP(A278,'EB-2112'!$H$9:$CP$2112, 1, FALSE)</f>
        <v>Santarapur</v>
      </c>
      <c r="C278" t="str">
        <f>VLOOKUP(A278,'All Village'!$G$2:$G$1914,1,FALSE)</f>
        <v>Santarapur</v>
      </c>
      <c r="D278" t="str">
        <f>VLOOKUP(A278,'All Village'!$B$2:$B$1914,1,FALSE)</f>
        <v>Santarapur</v>
      </c>
      <c r="E278" s="6">
        <v>0.45100000000000001</v>
      </c>
      <c r="F278">
        <f>VLOOKUP(A278,'EB-2112'!$H$9:$CP$2112, 3, FALSE)</f>
        <v>85</v>
      </c>
      <c r="G278">
        <f>VLOOKUP(A278,'EB-2112'!$H$9:$CP$2112, 4, FALSE)</f>
        <v>303</v>
      </c>
      <c r="H278">
        <f t="shared" si="8"/>
        <v>201.19200000000001</v>
      </c>
      <c r="I278">
        <f>VLOOKUP(A278,'EB-2112'!$H$9:$CP$2112, 19, FALSE)</f>
        <v>155</v>
      </c>
      <c r="J278">
        <f>VLOOKUP(D278,'EB-2112'!$H$9:$CP$2112, 22, FALSE)</f>
        <v>112</v>
      </c>
      <c r="K278">
        <f>VLOOKUP(A278,'EB-2112'!$H$9:$CP$2112, 40, FALSE)</f>
        <v>88</v>
      </c>
      <c r="L278">
        <f>VLOOKUP(A278,'EB-2112'!$H$9:$CP$2112, 85, FALSE)</f>
        <v>191</v>
      </c>
      <c r="M278">
        <f>(H278-J278)</f>
        <v>89.192000000000007</v>
      </c>
    </row>
    <row r="279" spans="1:13" x14ac:dyDescent="0.2">
      <c r="A279" s="6" t="s">
        <v>284</v>
      </c>
      <c r="B279" t="str">
        <f>VLOOKUP(A279,'EB-2112'!$H$9:$CP$2112, 1, FALSE)</f>
        <v>Kanpur</v>
      </c>
      <c r="C279" t="str">
        <f>VLOOKUP(A279,'All Village'!$G$2:$G$1914,1,FALSE)</f>
        <v>Kanpur</v>
      </c>
      <c r="D279" t="str">
        <f>VLOOKUP(A279,'All Village'!$B$2:$B$1914,1,FALSE)</f>
        <v>Kanpur</v>
      </c>
      <c r="E279" s="6">
        <v>1.609</v>
      </c>
      <c r="F279">
        <f>VLOOKUP(A279,'EB-2112'!$H$9:$CP$2112, 3, FALSE)</f>
        <v>504</v>
      </c>
      <c r="G279">
        <f>VLOOKUP(A279,'EB-2112'!$H$9:$CP$2112, 4, FALSE)</f>
        <v>2209</v>
      </c>
      <c r="H279">
        <f t="shared" si="8"/>
        <v>1466.7760000000001</v>
      </c>
      <c r="I279">
        <f>VLOOKUP(A279,'EB-2112'!$H$9:$CP$2112, 19, FALSE)</f>
        <v>430</v>
      </c>
      <c r="J279">
        <f>VLOOKUP(D279,'EB-2112'!$H$9:$CP$2112, 22, FALSE)</f>
        <v>717</v>
      </c>
      <c r="K279">
        <f>VLOOKUP(A279,'EB-2112'!$H$9:$CP$2112, 40, FALSE)</f>
        <v>93</v>
      </c>
      <c r="L279">
        <f>VLOOKUP(A279,'EB-2112'!$H$9:$CP$2112, 85, FALSE)</f>
        <v>1492</v>
      </c>
      <c r="M279">
        <f>(H279-J279)</f>
        <v>749.77600000000007</v>
      </c>
    </row>
    <row r="280" spans="1:13" x14ac:dyDescent="0.2">
      <c r="A280" s="6" t="s">
        <v>1364</v>
      </c>
      <c r="B280" t="str">
        <f>VLOOKUP(A280,'EB-2112'!$H$9:$CP$2112, 1, FALSE)</f>
        <v>Buruda</v>
      </c>
      <c r="C280" t="str">
        <f>VLOOKUP(A280,'All Village'!$G$2:$G$1914,1,FALSE)</f>
        <v>Buruda</v>
      </c>
      <c r="D280" t="str">
        <f>VLOOKUP(A280,'All Village'!$B$2:$B$1914,1,FALSE)</f>
        <v>Buruda</v>
      </c>
      <c r="E280" s="6">
        <v>0.877</v>
      </c>
      <c r="F280">
        <f>VLOOKUP(A280,'EB-2112'!$H$9:$CP$2112, 3, FALSE)</f>
        <v>88</v>
      </c>
      <c r="G280">
        <f>VLOOKUP(A280,'EB-2112'!$H$9:$CP$2112, 4, FALSE)</f>
        <v>429</v>
      </c>
      <c r="H280">
        <f t="shared" si="8"/>
        <v>284.85599999999999</v>
      </c>
      <c r="I280">
        <f>VLOOKUP(A280,'EB-2112'!$H$9:$CP$2112, 19, FALSE)</f>
        <v>167</v>
      </c>
      <c r="J280">
        <f>VLOOKUP(D280,'EB-2112'!$H$9:$CP$2112, 22, FALSE)</f>
        <v>162</v>
      </c>
      <c r="K280">
        <f>VLOOKUP(A280,'EB-2112'!$H$9:$CP$2112, 40, FALSE)</f>
        <v>65</v>
      </c>
      <c r="L280">
        <f>VLOOKUP(A280,'EB-2112'!$H$9:$CP$2112, 85, FALSE)</f>
        <v>267</v>
      </c>
      <c r="M280">
        <f>(H280-J280)</f>
        <v>122.85599999999999</v>
      </c>
    </row>
    <row r="281" spans="1:13" x14ac:dyDescent="0.2">
      <c r="A281" s="6" t="s">
        <v>1365</v>
      </c>
      <c r="B281" t="str">
        <f>VLOOKUP(A281,'EB-2112'!$H$9:$CP$2112, 1, FALSE)</f>
        <v>Murkundi</v>
      </c>
      <c r="C281" t="str">
        <f>VLOOKUP(A281,'All Village'!$G$2:$G$1914,1,FALSE)</f>
        <v>Murkundi</v>
      </c>
      <c r="D281" t="str">
        <f>VLOOKUP(A281,'All Village'!$B$2:$B$1914,1,FALSE)</f>
        <v>Murkundi</v>
      </c>
      <c r="E281" s="6">
        <v>1.254</v>
      </c>
      <c r="F281">
        <f>VLOOKUP(A281,'EB-2112'!$H$9:$CP$2112, 3, FALSE)</f>
        <v>272</v>
      </c>
      <c r="G281">
        <f>VLOOKUP(A281,'EB-2112'!$H$9:$CP$2112, 4, FALSE)</f>
        <v>1117</v>
      </c>
      <c r="H281">
        <f t="shared" si="8"/>
        <v>741.68799999999999</v>
      </c>
      <c r="I281">
        <f>VLOOKUP(A281,'EB-2112'!$H$9:$CP$2112, 19, FALSE)</f>
        <v>320</v>
      </c>
      <c r="J281">
        <f>VLOOKUP(D281,'EB-2112'!$H$9:$CP$2112, 22, FALSE)</f>
        <v>397</v>
      </c>
      <c r="K281">
        <f>VLOOKUP(A281,'EB-2112'!$H$9:$CP$2112, 40, FALSE)</f>
        <v>34</v>
      </c>
      <c r="L281">
        <f>VLOOKUP(A281,'EB-2112'!$H$9:$CP$2112, 85, FALSE)</f>
        <v>720</v>
      </c>
      <c r="M281">
        <f>(H281-J281)</f>
        <v>344.68799999999999</v>
      </c>
    </row>
    <row r="282" spans="1:13" x14ac:dyDescent="0.2">
      <c r="A282" s="6" t="s">
        <v>1463</v>
      </c>
      <c r="B282" t="str">
        <f>VLOOKUP(A282,'EB-2112'!$H$9:$CP$2112, 1, FALSE)</f>
        <v>Kisinapur</v>
      </c>
      <c r="C282" t="str">
        <f>VLOOKUP(A282,'All Village'!$G$2:$G$1914,1,FALSE)</f>
        <v>Kisinapur</v>
      </c>
      <c r="D282" t="str">
        <f>VLOOKUP(A282,'All Village'!$B$2:$B$1914,1,FALSE)</f>
        <v>Kisinapur</v>
      </c>
      <c r="E282" s="6">
        <v>0.626</v>
      </c>
      <c r="F282">
        <f>VLOOKUP(A282,'EB-2112'!$H$9:$CP$2112, 3, FALSE)</f>
        <v>334</v>
      </c>
      <c r="G282">
        <f>VLOOKUP(A282,'EB-2112'!$H$9:$CP$2112, 4, FALSE)</f>
        <v>1363</v>
      </c>
      <c r="H282">
        <f t="shared" si="8"/>
        <v>905.03200000000004</v>
      </c>
      <c r="I282">
        <f>VLOOKUP(A282,'EB-2112'!$H$9:$CP$2112, 19, FALSE)</f>
        <v>201</v>
      </c>
      <c r="J282">
        <f>VLOOKUP(D282,'EB-2112'!$H$9:$CP$2112, 22, FALSE)</f>
        <v>668</v>
      </c>
      <c r="K282">
        <f>VLOOKUP(A282,'EB-2112'!$H$9:$CP$2112, 40, FALSE)</f>
        <v>630</v>
      </c>
      <c r="L282">
        <f>VLOOKUP(A282,'EB-2112'!$H$9:$CP$2112, 85, FALSE)</f>
        <v>695</v>
      </c>
      <c r="M282">
        <f>(H282-J282)</f>
        <v>237.03200000000004</v>
      </c>
    </row>
    <row r="283" spans="1:13" x14ac:dyDescent="0.2">
      <c r="A283" s="6" t="s">
        <v>1476</v>
      </c>
      <c r="B283" t="str">
        <f>VLOOKUP(A283,'EB-2112'!$H$9:$CP$2112, 1, FALSE)</f>
        <v>Madhyakachha</v>
      </c>
      <c r="C283" t="str">
        <f>VLOOKUP(A283,'All Village'!$G$2:$G$1914,1,FALSE)</f>
        <v>Madhyakachha</v>
      </c>
      <c r="D283" t="str">
        <f>VLOOKUP(A283,'All Village'!$B$2:$B$1914,1,FALSE)</f>
        <v>Madhyakachha</v>
      </c>
      <c r="E283" s="6">
        <v>2.726</v>
      </c>
      <c r="F283">
        <f>VLOOKUP(A283,'EB-2112'!$H$9:$CP$2112, 3, FALSE)</f>
        <v>400</v>
      </c>
      <c r="G283">
        <f>VLOOKUP(A283,'EB-2112'!$H$9:$CP$2112, 4, FALSE)</f>
        <v>1806</v>
      </c>
      <c r="H283">
        <f t="shared" si="8"/>
        <v>1199.184</v>
      </c>
      <c r="I283">
        <f>VLOOKUP(A283,'EB-2112'!$H$9:$CP$2112, 19, FALSE)</f>
        <v>646</v>
      </c>
      <c r="J283">
        <f>VLOOKUP(D283,'EB-2112'!$H$9:$CP$2112, 22, FALSE)</f>
        <v>732</v>
      </c>
      <c r="K283">
        <f>VLOOKUP(A283,'EB-2112'!$H$9:$CP$2112, 40, FALSE)</f>
        <v>317</v>
      </c>
      <c r="L283">
        <f>VLOOKUP(A283,'EB-2112'!$H$9:$CP$2112, 85, FALSE)</f>
        <v>1074</v>
      </c>
      <c r="M283">
        <f>(H283-J283)</f>
        <v>467.18399999999997</v>
      </c>
    </row>
    <row r="284" spans="1:13" x14ac:dyDescent="0.2">
      <c r="A284" s="6" t="s">
        <v>388</v>
      </c>
      <c r="B284" t="str">
        <f>VLOOKUP(A284,'EB-2112'!$H$9:$CP$2112, 1, FALSE)</f>
        <v>Biswanathpur</v>
      </c>
      <c r="C284" t="str">
        <f>VLOOKUP(A284,'All Village'!$G$2:$G$1914,1,FALSE)</f>
        <v>Biswanathpur</v>
      </c>
      <c r="D284" t="str">
        <f>VLOOKUP(A284,'All Village'!$B$2:$B$1914,1,FALSE)</f>
        <v>Biswanathpur</v>
      </c>
      <c r="E284" s="6">
        <v>1.7889999999999999</v>
      </c>
      <c r="F284">
        <f>VLOOKUP(A284,'EB-2112'!$H$9:$CP$2112, 3, FALSE)</f>
        <v>143</v>
      </c>
      <c r="G284">
        <f>VLOOKUP(A284,'EB-2112'!$H$9:$CP$2112, 4, FALSE)</f>
        <v>706</v>
      </c>
      <c r="H284">
        <f t="shared" si="8"/>
        <v>468.78400000000005</v>
      </c>
      <c r="I284">
        <f>VLOOKUP(A284,'EB-2112'!$H$9:$CP$2112, 19, FALSE)</f>
        <v>109</v>
      </c>
      <c r="J284">
        <f>VLOOKUP(D284,'EB-2112'!$H$9:$CP$2112, 22, FALSE)</f>
        <v>236</v>
      </c>
      <c r="K284">
        <f>VLOOKUP(A284,'EB-2112'!$H$9:$CP$2112, 40, FALSE)</f>
        <v>54</v>
      </c>
      <c r="L284">
        <f>VLOOKUP(A284,'EB-2112'!$H$9:$CP$2112, 85, FALSE)</f>
        <v>470</v>
      </c>
      <c r="M284">
        <f>(H284-J284)</f>
        <v>232.78400000000005</v>
      </c>
    </row>
    <row r="285" spans="1:13" x14ac:dyDescent="0.2">
      <c r="A285" s="6" t="s">
        <v>1136</v>
      </c>
      <c r="B285" t="str">
        <f>VLOOKUP(A285,'EB-2112'!$H$9:$CP$2112, 1, FALSE)</f>
        <v>Gothada</v>
      </c>
      <c r="C285" t="str">
        <f>VLOOKUP(A285,'All Village'!$G$2:$G$1914,1,FALSE)</f>
        <v>Gothada</v>
      </c>
      <c r="D285" t="str">
        <f>VLOOKUP(A285,'All Village'!$B$2:$B$1914,1,FALSE)</f>
        <v>Gothada</v>
      </c>
      <c r="E285" s="6">
        <v>1.444</v>
      </c>
      <c r="F285">
        <f>VLOOKUP(A285,'EB-2112'!$H$9:$CP$2112, 3, FALSE)</f>
        <v>129</v>
      </c>
      <c r="G285">
        <f>VLOOKUP(A285,'EB-2112'!$H$9:$CP$2112, 4, FALSE)</f>
        <v>542</v>
      </c>
      <c r="H285">
        <f t="shared" si="8"/>
        <v>359.88800000000003</v>
      </c>
      <c r="I285">
        <f>VLOOKUP(A285,'EB-2112'!$H$9:$CP$2112, 19, FALSE)</f>
        <v>98</v>
      </c>
      <c r="J285">
        <f>VLOOKUP(D285,'EB-2112'!$H$9:$CP$2112, 22, FALSE)</f>
        <v>150</v>
      </c>
      <c r="K285">
        <f>VLOOKUP(A285,'EB-2112'!$H$9:$CP$2112, 40, FALSE)</f>
        <v>18</v>
      </c>
      <c r="L285">
        <f>VLOOKUP(A285,'EB-2112'!$H$9:$CP$2112, 85, FALSE)</f>
        <v>392</v>
      </c>
      <c r="M285">
        <f>(H285-J285)</f>
        <v>209.88800000000003</v>
      </c>
    </row>
    <row r="286" spans="1:13" x14ac:dyDescent="0.2">
      <c r="A286" s="6" t="s">
        <v>1090</v>
      </c>
      <c r="B286" t="str">
        <f>VLOOKUP(A286,'EB-2112'!$H$9:$CP$2112, 1, FALSE)</f>
        <v>Ranigoda</v>
      </c>
      <c r="C286" t="str">
        <f>VLOOKUP(A286,'All Village'!$G$2:$G$1914,1,FALSE)</f>
        <v>Ranigoda</v>
      </c>
      <c r="D286" t="str">
        <f>VLOOKUP(A286,'All Village'!$B$2:$B$1914,1,FALSE)</f>
        <v>Ranigoda</v>
      </c>
      <c r="E286" s="6">
        <v>0.29499999999999998</v>
      </c>
      <c r="F286">
        <f>VLOOKUP(A286,'EB-2112'!$H$9:$CP$2112, 3, FALSE)</f>
        <v>128</v>
      </c>
      <c r="G286">
        <f>VLOOKUP(A286,'EB-2112'!$H$9:$CP$2112, 4, FALSE)</f>
        <v>520</v>
      </c>
      <c r="H286">
        <f t="shared" si="8"/>
        <v>345.28000000000003</v>
      </c>
      <c r="I286">
        <f>VLOOKUP(A286,'EB-2112'!$H$9:$CP$2112, 19, FALSE)</f>
        <v>110</v>
      </c>
      <c r="J286">
        <f>VLOOKUP(D286,'EB-2112'!$H$9:$CP$2112, 22, FALSE)</f>
        <v>217</v>
      </c>
      <c r="K286">
        <f>VLOOKUP(A286,'EB-2112'!$H$9:$CP$2112, 40, FALSE)</f>
        <v>50</v>
      </c>
      <c r="L286">
        <f>VLOOKUP(A286,'EB-2112'!$H$9:$CP$2112, 85, FALSE)</f>
        <v>303</v>
      </c>
      <c r="M286">
        <f>(H286-J286)</f>
        <v>128.28000000000003</v>
      </c>
    </row>
    <row r="287" spans="1:13" x14ac:dyDescent="0.2">
      <c r="A287" s="6" t="s">
        <v>1458</v>
      </c>
      <c r="B287" t="str">
        <f>VLOOKUP(A287,'EB-2112'!$H$9:$CP$2112, 1, FALSE)</f>
        <v>Ganipur</v>
      </c>
      <c r="C287" t="str">
        <f>VLOOKUP(A287,'All Village'!$G$2:$G$1914,1,FALSE)</f>
        <v>Ganipur</v>
      </c>
      <c r="D287" t="str">
        <f>VLOOKUP(A287,'All Village'!$B$2:$B$1914,1,FALSE)</f>
        <v>Ganipur</v>
      </c>
      <c r="E287" s="6">
        <v>0.49199999999999999</v>
      </c>
      <c r="F287">
        <f>VLOOKUP(A287,'EB-2112'!$H$9:$CP$2112, 3, FALSE)</f>
        <v>108</v>
      </c>
      <c r="G287">
        <f>VLOOKUP(A287,'EB-2112'!$H$9:$CP$2112, 4, FALSE)</f>
        <v>532</v>
      </c>
      <c r="H287">
        <f t="shared" si="8"/>
        <v>353.24799999999999</v>
      </c>
      <c r="I287">
        <f>VLOOKUP(A287,'EB-2112'!$H$9:$CP$2112, 19, FALSE)</f>
        <v>73</v>
      </c>
      <c r="J287">
        <f>VLOOKUP(D287,'EB-2112'!$H$9:$CP$2112, 22, FALSE)</f>
        <v>181</v>
      </c>
      <c r="K287">
        <f>VLOOKUP(A287,'EB-2112'!$H$9:$CP$2112, 40, FALSE)</f>
        <v>20</v>
      </c>
      <c r="L287">
        <f>VLOOKUP(A287,'EB-2112'!$H$9:$CP$2112, 85, FALSE)</f>
        <v>351</v>
      </c>
      <c r="M287">
        <f>(H287-J287)</f>
        <v>172.24799999999999</v>
      </c>
    </row>
    <row r="288" spans="1:13" x14ac:dyDescent="0.2">
      <c r="A288" s="6" t="s">
        <v>1179</v>
      </c>
      <c r="B288" t="str">
        <f>VLOOKUP(A288,'EB-2112'!$H$9:$CP$2112, 1, FALSE)</f>
        <v>Basudeipur</v>
      </c>
      <c r="C288" t="str">
        <f>VLOOKUP(A288,'All Village'!$G$2:$G$1914,1,FALSE)</f>
        <v>Basudeipur</v>
      </c>
      <c r="D288" t="str">
        <f>VLOOKUP(A288,'All Village'!$B$2:$B$1914,1,FALSE)</f>
        <v>Basudeipur</v>
      </c>
      <c r="E288" s="6">
        <v>1.006</v>
      </c>
      <c r="F288">
        <f>VLOOKUP(A288,'EB-2112'!$H$9:$CP$2112, 3, FALSE)</f>
        <v>248</v>
      </c>
      <c r="G288">
        <f>VLOOKUP(A288,'EB-2112'!$H$9:$CP$2112, 4, FALSE)</f>
        <v>947</v>
      </c>
      <c r="H288">
        <f t="shared" si="8"/>
        <v>628.80799999999999</v>
      </c>
      <c r="I288">
        <f>VLOOKUP(A288,'EB-2112'!$H$9:$CP$2112, 19, FALSE)</f>
        <v>243</v>
      </c>
      <c r="J288">
        <f>VLOOKUP(D288,'EB-2112'!$H$9:$CP$2112, 22, FALSE)</f>
        <v>309</v>
      </c>
      <c r="K288">
        <f>VLOOKUP(A288,'EB-2112'!$H$9:$CP$2112, 40, FALSE)</f>
        <v>51</v>
      </c>
      <c r="L288">
        <f>VLOOKUP(A288,'EB-2112'!$H$9:$CP$2112, 85, FALSE)</f>
        <v>638</v>
      </c>
      <c r="M288">
        <f>(H288-J288)</f>
        <v>319.80799999999999</v>
      </c>
    </row>
    <row r="289" spans="1:13" x14ac:dyDescent="0.2">
      <c r="A289" s="6" t="s">
        <v>1462</v>
      </c>
      <c r="B289" t="str">
        <f>VLOOKUP(A289,'EB-2112'!$H$9:$CP$2112, 1, FALSE)</f>
        <v>Satyabhamapur</v>
      </c>
      <c r="C289" t="str">
        <f>VLOOKUP(A289,'All Village'!$G$2:$G$1914,1,FALSE)</f>
        <v>Satyabhamapur</v>
      </c>
      <c r="D289" t="str">
        <f>VLOOKUP(A289,'All Village'!$B$2:$B$1914,1,FALSE)</f>
        <v>Satyabhamapur</v>
      </c>
      <c r="E289" s="6">
        <v>1.7290000000000001</v>
      </c>
      <c r="F289">
        <f>VLOOKUP(A289,'EB-2112'!$H$9:$CP$2112, 3, FALSE)</f>
        <v>469</v>
      </c>
      <c r="G289">
        <f>VLOOKUP(A289,'EB-2112'!$H$9:$CP$2112, 4, FALSE)</f>
        <v>2080</v>
      </c>
      <c r="H289">
        <f t="shared" si="8"/>
        <v>1381.1200000000001</v>
      </c>
      <c r="I289">
        <f>VLOOKUP(A289,'EB-2112'!$H$9:$CP$2112, 19, FALSE)</f>
        <v>394</v>
      </c>
      <c r="J289">
        <f>VLOOKUP(D289,'EB-2112'!$H$9:$CP$2112, 22, FALSE)</f>
        <v>958</v>
      </c>
      <c r="K289">
        <f>VLOOKUP(A289,'EB-2112'!$H$9:$CP$2112, 40, FALSE)</f>
        <v>304</v>
      </c>
      <c r="L289">
        <f>VLOOKUP(A289,'EB-2112'!$H$9:$CP$2112, 85, FALSE)</f>
        <v>1122</v>
      </c>
      <c r="M289">
        <f>(H289-J289)</f>
        <v>423.12000000000012</v>
      </c>
    </row>
    <row r="290" spans="1:13" x14ac:dyDescent="0.2">
      <c r="A290" s="6" t="s">
        <v>1456</v>
      </c>
      <c r="B290" t="str">
        <f>VLOOKUP(A290,'EB-2112'!$H$9:$CP$2112, 1, FALSE)</f>
        <v>Chahapara</v>
      </c>
      <c r="C290" t="str">
        <f>VLOOKUP(A290,'All Village'!$G$2:$G$1914,1,FALSE)</f>
        <v>Chahapara</v>
      </c>
      <c r="D290" t="str">
        <f>VLOOKUP(A290,'All Village'!$B$2:$B$1914,1,FALSE)</f>
        <v>Chahapara</v>
      </c>
      <c r="E290" s="6">
        <v>2.246</v>
      </c>
      <c r="F290">
        <f>VLOOKUP(A290,'EB-2112'!$H$9:$CP$2112, 3, FALSE)</f>
        <v>354</v>
      </c>
      <c r="G290">
        <f>VLOOKUP(A290,'EB-2112'!$H$9:$CP$2112, 4, FALSE)</f>
        <v>1589</v>
      </c>
      <c r="H290">
        <f t="shared" si="8"/>
        <v>1055.096</v>
      </c>
      <c r="I290">
        <f>VLOOKUP(A290,'EB-2112'!$H$9:$CP$2112, 19, FALSE)</f>
        <v>330</v>
      </c>
      <c r="J290">
        <f>VLOOKUP(D290,'EB-2112'!$H$9:$CP$2112, 22, FALSE)</f>
        <v>690</v>
      </c>
      <c r="K290">
        <f>VLOOKUP(A290,'EB-2112'!$H$9:$CP$2112, 40, FALSE)</f>
        <v>261</v>
      </c>
      <c r="L290">
        <f>VLOOKUP(A290,'EB-2112'!$H$9:$CP$2112, 85, FALSE)</f>
        <v>899</v>
      </c>
      <c r="M290">
        <f>(H290-J290)</f>
        <v>365.096</v>
      </c>
    </row>
    <row r="291" spans="1:13" x14ac:dyDescent="0.2">
      <c r="A291" s="6" t="s">
        <v>1368</v>
      </c>
      <c r="B291" t="str">
        <f>VLOOKUP(A291,'EB-2112'!$H$9:$CP$2112, 1, FALSE)</f>
        <v>Ratilo</v>
      </c>
      <c r="C291" t="str">
        <f>VLOOKUP(A291,'All Village'!$G$2:$G$1914,1,FALSE)</f>
        <v>Ratilo</v>
      </c>
      <c r="D291" t="str">
        <f>VLOOKUP(A291,'All Village'!$B$2:$B$1914,1,FALSE)</f>
        <v>Ratilo</v>
      </c>
      <c r="E291" s="6">
        <v>2.3239999999999998</v>
      </c>
      <c r="F291">
        <f>VLOOKUP(A291,'EB-2112'!$H$9:$CP$2112, 3, FALSE)</f>
        <v>323</v>
      </c>
      <c r="G291">
        <f>VLOOKUP(A291,'EB-2112'!$H$9:$CP$2112, 4, FALSE)</f>
        <v>1547</v>
      </c>
      <c r="H291">
        <f t="shared" si="8"/>
        <v>1027.2080000000001</v>
      </c>
      <c r="I291">
        <f>VLOOKUP(A291,'EB-2112'!$H$9:$CP$2112, 19, FALSE)</f>
        <v>476</v>
      </c>
      <c r="J291">
        <f>VLOOKUP(D291,'EB-2112'!$H$9:$CP$2112, 22, FALSE)</f>
        <v>549</v>
      </c>
      <c r="K291">
        <f>VLOOKUP(A291,'EB-2112'!$H$9:$CP$2112, 40, FALSE)</f>
        <v>3</v>
      </c>
      <c r="L291">
        <f>VLOOKUP(A291,'EB-2112'!$H$9:$CP$2112, 85, FALSE)</f>
        <v>998</v>
      </c>
      <c r="M291">
        <f>(H291-J291)</f>
        <v>478.20800000000008</v>
      </c>
    </row>
    <row r="292" spans="1:13" x14ac:dyDescent="0.2">
      <c r="A292" s="6" t="s">
        <v>1363</v>
      </c>
      <c r="B292" t="str">
        <f>VLOOKUP(A292,'EB-2112'!$H$9:$CP$2112, 1, FALSE)</f>
        <v>Kuruli</v>
      </c>
      <c r="C292" t="str">
        <f>VLOOKUP(A292,'All Village'!$G$2:$G$1914,1,FALSE)</f>
        <v>Kuruli</v>
      </c>
      <c r="D292" t="str">
        <f>VLOOKUP(A292,'All Village'!$B$2:$B$1914,1,FALSE)</f>
        <v>Kuruli</v>
      </c>
      <c r="E292" s="6">
        <v>1.8520000000000001</v>
      </c>
      <c r="F292">
        <f>VLOOKUP(A292,'EB-2112'!$H$9:$CP$2112, 3, FALSE)</f>
        <v>92</v>
      </c>
      <c r="G292">
        <f>VLOOKUP(A292,'EB-2112'!$H$9:$CP$2112, 4, FALSE)</f>
        <v>361</v>
      </c>
      <c r="H292">
        <f t="shared" si="8"/>
        <v>239.70400000000001</v>
      </c>
      <c r="I292">
        <f>VLOOKUP(A292,'EB-2112'!$H$9:$CP$2112, 19, FALSE)</f>
        <v>61</v>
      </c>
      <c r="J292">
        <f>VLOOKUP(D292,'EB-2112'!$H$9:$CP$2112, 22, FALSE)</f>
        <v>115</v>
      </c>
      <c r="K292">
        <f>VLOOKUP(A292,'EB-2112'!$H$9:$CP$2112, 40, FALSE)</f>
        <v>17</v>
      </c>
      <c r="L292">
        <f>VLOOKUP(A292,'EB-2112'!$H$9:$CP$2112, 85, FALSE)</f>
        <v>246</v>
      </c>
      <c r="M292">
        <f>(H292-J292)</f>
        <v>124.70400000000001</v>
      </c>
    </row>
    <row r="293" spans="1:13" x14ac:dyDescent="0.2">
      <c r="A293" s="6" t="s">
        <v>1143</v>
      </c>
      <c r="B293" t="str">
        <f>VLOOKUP(A293,'EB-2112'!$H$9:$CP$2112, 1, FALSE)</f>
        <v>Bodhasara</v>
      </c>
      <c r="C293" t="str">
        <f>VLOOKUP(A293,'All Village'!$G$2:$G$1914,1,FALSE)</f>
        <v>Bodhasara</v>
      </c>
      <c r="D293" t="str">
        <f>VLOOKUP(A293,'All Village'!$B$2:$B$1914,1,FALSE)</f>
        <v>Bodhasara</v>
      </c>
      <c r="E293" s="6">
        <v>0.99</v>
      </c>
      <c r="F293">
        <f>VLOOKUP(A293,'EB-2112'!$H$9:$CP$2112, 3, FALSE)</f>
        <v>122</v>
      </c>
      <c r="G293">
        <f>VLOOKUP(A293,'EB-2112'!$H$9:$CP$2112, 4, FALSE)</f>
        <v>435</v>
      </c>
      <c r="H293">
        <f t="shared" si="8"/>
        <v>288.84000000000003</v>
      </c>
      <c r="I293">
        <f>VLOOKUP(A293,'EB-2112'!$H$9:$CP$2112, 19, FALSE)</f>
        <v>82</v>
      </c>
      <c r="J293">
        <f>VLOOKUP(D293,'EB-2112'!$H$9:$CP$2112, 22, FALSE)</f>
        <v>136</v>
      </c>
      <c r="K293">
        <f>VLOOKUP(A293,'EB-2112'!$H$9:$CP$2112, 40, FALSE)</f>
        <v>24</v>
      </c>
      <c r="L293">
        <f>VLOOKUP(A293,'EB-2112'!$H$9:$CP$2112, 85, FALSE)</f>
        <v>299</v>
      </c>
      <c r="M293">
        <f>(H293-J293)</f>
        <v>152.84000000000003</v>
      </c>
    </row>
    <row r="294" spans="1:13" x14ac:dyDescent="0.2">
      <c r="A294" s="6" t="s">
        <v>1460</v>
      </c>
      <c r="B294" t="str">
        <f>VLOOKUP(A294,'EB-2112'!$H$9:$CP$2112, 1, FALSE)</f>
        <v>Purushottampur</v>
      </c>
      <c r="C294" t="str">
        <f>VLOOKUP(A294,'All Village'!$G$2:$G$1914,1,FALSE)</f>
        <v>Purushottampur</v>
      </c>
      <c r="D294" t="str">
        <f>VLOOKUP(A294,'All Village'!$B$2:$B$1914,1,FALSE)</f>
        <v>Purushottampur</v>
      </c>
      <c r="E294" s="6">
        <v>0.42799999999999999</v>
      </c>
      <c r="F294">
        <f>VLOOKUP(A294,'EB-2112'!$H$9:$CP$2112, 3, FALSE)</f>
        <v>139</v>
      </c>
      <c r="G294">
        <f>VLOOKUP(A294,'EB-2112'!$H$9:$CP$2112, 4, FALSE)</f>
        <v>633</v>
      </c>
      <c r="H294">
        <f t="shared" si="8"/>
        <v>420.31200000000001</v>
      </c>
      <c r="I294">
        <f>VLOOKUP(A294,'EB-2112'!$H$9:$CP$2112, 19, FALSE)</f>
        <v>145</v>
      </c>
      <c r="J294">
        <f>VLOOKUP(D294,'EB-2112'!$H$9:$CP$2112, 22, FALSE)</f>
        <v>254</v>
      </c>
      <c r="K294">
        <f>VLOOKUP(A294,'EB-2112'!$H$9:$CP$2112, 40, FALSE)</f>
        <v>113</v>
      </c>
      <c r="L294">
        <f>VLOOKUP(A294,'EB-2112'!$H$9:$CP$2112, 85, FALSE)</f>
        <v>379</v>
      </c>
      <c r="M294">
        <f>(H294-J294)</f>
        <v>166.31200000000001</v>
      </c>
    </row>
    <row r="295" spans="1:13" x14ac:dyDescent="0.2">
      <c r="A295" s="6" t="s">
        <v>1165</v>
      </c>
      <c r="B295" t="str">
        <f>VLOOKUP(A295,'EB-2112'!$H$9:$CP$2112, 1, FALSE)</f>
        <v>Jagulaipada</v>
      </c>
      <c r="C295" t="str">
        <f>VLOOKUP(A295,'All Village'!$G$2:$G$1914,1,FALSE)</f>
        <v>Jagulaipada</v>
      </c>
      <c r="D295" t="str">
        <f>VLOOKUP(A295,'All Village'!$B$2:$B$1914,1,FALSE)</f>
        <v>Jagulaipada</v>
      </c>
      <c r="E295" s="6">
        <v>1.43</v>
      </c>
      <c r="F295">
        <f>VLOOKUP(A295,'EB-2112'!$H$9:$CP$2112, 3, FALSE)</f>
        <v>280</v>
      </c>
      <c r="G295">
        <f>VLOOKUP(A295,'EB-2112'!$H$9:$CP$2112, 4, FALSE)</f>
        <v>1157</v>
      </c>
      <c r="H295">
        <f t="shared" si="8"/>
        <v>768.24800000000005</v>
      </c>
      <c r="I295">
        <f>VLOOKUP(A295,'EB-2112'!$H$9:$CP$2112, 19, FALSE)</f>
        <v>290</v>
      </c>
      <c r="J295">
        <f>VLOOKUP(D295,'EB-2112'!$H$9:$CP$2112, 22, FALSE)</f>
        <v>635</v>
      </c>
      <c r="K295">
        <f>VLOOKUP(A295,'EB-2112'!$H$9:$CP$2112, 40, FALSE)</f>
        <v>348</v>
      </c>
      <c r="L295">
        <f>VLOOKUP(A295,'EB-2112'!$H$9:$CP$2112, 85, FALSE)</f>
        <v>522</v>
      </c>
      <c r="M295">
        <f>(H295-J295)</f>
        <v>133.24800000000005</v>
      </c>
    </row>
    <row r="296" spans="1:13" x14ac:dyDescent="0.2">
      <c r="A296" s="6" t="s">
        <v>1149</v>
      </c>
      <c r="B296" t="str">
        <f>VLOOKUP(A296,'EB-2112'!$H$9:$CP$2112, 1, FALSE)</f>
        <v>Chhotinatara</v>
      </c>
      <c r="C296" t="str">
        <f>VLOOKUP(A296,'All Village'!$G$2:$G$1914,1,FALSE)</f>
        <v>Chhotinatara</v>
      </c>
      <c r="D296" t="str">
        <f>VLOOKUP(A296,'All Village'!$B$2:$B$1914,1,FALSE)</f>
        <v>Chhotinatara</v>
      </c>
      <c r="E296" s="6">
        <v>1.014</v>
      </c>
      <c r="F296">
        <f>VLOOKUP(A296,'EB-2112'!$H$9:$CP$2112, 3, FALSE)</f>
        <v>186</v>
      </c>
      <c r="G296">
        <f>VLOOKUP(A296,'EB-2112'!$H$9:$CP$2112, 4, FALSE)</f>
        <v>724</v>
      </c>
      <c r="H296">
        <f t="shared" si="8"/>
        <v>480.73600000000005</v>
      </c>
      <c r="I296">
        <f>VLOOKUP(A296,'EB-2112'!$H$9:$CP$2112, 19, FALSE)</f>
        <v>164</v>
      </c>
      <c r="J296">
        <f>VLOOKUP(D296,'EB-2112'!$H$9:$CP$2112, 22, FALSE)</f>
        <v>257</v>
      </c>
      <c r="K296">
        <f>VLOOKUP(A296,'EB-2112'!$H$9:$CP$2112, 40, FALSE)</f>
        <v>59</v>
      </c>
      <c r="L296">
        <f>VLOOKUP(A296,'EB-2112'!$H$9:$CP$2112, 85, FALSE)</f>
        <v>467</v>
      </c>
      <c r="M296">
        <f>(H296-J296)</f>
        <v>223.73600000000005</v>
      </c>
    </row>
    <row r="297" spans="1:13" x14ac:dyDescent="0.2">
      <c r="A297" s="6" t="s">
        <v>1011</v>
      </c>
      <c r="B297" t="str">
        <f>VLOOKUP(A297,'EB-2112'!$H$9:$CP$2112, 1, FALSE)</f>
        <v>Damanisingpur</v>
      </c>
      <c r="C297" t="str">
        <f>VLOOKUP(A297,'All Village'!$G$2:$G$1914,1,FALSE)</f>
        <v>Damanisingpur</v>
      </c>
      <c r="D297" t="str">
        <f>VLOOKUP(A297,'All Village'!$B$2:$B$1914,1,FALSE)</f>
        <v>Damanisingpur</v>
      </c>
      <c r="E297" s="6">
        <v>0.89600000000000002</v>
      </c>
      <c r="F297">
        <f>VLOOKUP(A297,'EB-2112'!$H$9:$CP$2112, 3, FALSE)</f>
        <v>62</v>
      </c>
      <c r="G297">
        <f>VLOOKUP(A297,'EB-2112'!$H$9:$CP$2112, 4, FALSE)</f>
        <v>284</v>
      </c>
      <c r="H297">
        <f t="shared" si="8"/>
        <v>188.57600000000002</v>
      </c>
      <c r="I297">
        <f>VLOOKUP(A297,'EB-2112'!$H$9:$CP$2112, 19, FALSE)</f>
        <v>47</v>
      </c>
      <c r="J297">
        <f>VLOOKUP(D297,'EB-2112'!$H$9:$CP$2112, 22, FALSE)</f>
        <v>148</v>
      </c>
      <c r="K297">
        <f>VLOOKUP(A297,'EB-2112'!$H$9:$CP$2112, 40, FALSE)</f>
        <v>100</v>
      </c>
      <c r="L297">
        <f>VLOOKUP(A297,'EB-2112'!$H$9:$CP$2112, 85, FALSE)</f>
        <v>136</v>
      </c>
      <c r="M297">
        <f>(H297-J297)</f>
        <v>40.576000000000022</v>
      </c>
    </row>
    <row r="298" spans="1:13" x14ac:dyDescent="0.2">
      <c r="A298" s="6" t="s">
        <v>1464</v>
      </c>
      <c r="B298" t="str">
        <f>VLOOKUP(A298,'EB-2112'!$H$9:$CP$2112, 1, FALSE)</f>
        <v>Sambhupur</v>
      </c>
      <c r="C298" t="str">
        <f>VLOOKUP(A298,'All Village'!$G$2:$G$1914,1,FALSE)</f>
        <v>Sambhupur</v>
      </c>
      <c r="D298" t="str">
        <f>VLOOKUP(A298,'All Village'!$B$2:$B$1914,1,FALSE)</f>
        <v>Sambhupur</v>
      </c>
      <c r="E298" s="6">
        <v>0.217</v>
      </c>
      <c r="F298">
        <f>VLOOKUP(A298,'EB-2112'!$H$9:$CP$2112, 3, FALSE)</f>
        <v>86</v>
      </c>
      <c r="G298">
        <f>VLOOKUP(A298,'EB-2112'!$H$9:$CP$2112, 4, FALSE)</f>
        <v>328</v>
      </c>
      <c r="H298">
        <f t="shared" si="8"/>
        <v>217.792</v>
      </c>
      <c r="I298">
        <f>VLOOKUP(A298,'EB-2112'!$H$9:$CP$2112, 19, FALSE)</f>
        <v>106</v>
      </c>
      <c r="J298">
        <f>VLOOKUP(D298,'EB-2112'!$H$9:$CP$2112, 22, FALSE)</f>
        <v>208</v>
      </c>
      <c r="K298">
        <f>VLOOKUP(A298,'EB-2112'!$H$9:$CP$2112, 40, FALSE)</f>
        <v>176</v>
      </c>
      <c r="L298">
        <f>VLOOKUP(A298,'EB-2112'!$H$9:$CP$2112, 85, FALSE)</f>
        <v>120</v>
      </c>
      <c r="M298">
        <f>(H298-J298)</f>
        <v>9.7920000000000016</v>
      </c>
    </row>
    <row r="299" spans="1:13" x14ac:dyDescent="0.2">
      <c r="A299" s="6" t="s">
        <v>1217</v>
      </c>
      <c r="B299" t="str">
        <f>VLOOKUP(A299,'EB-2112'!$H$9:$CP$2112, 1, FALSE)</f>
        <v>Lunahar</v>
      </c>
      <c r="C299" t="str">
        <f>VLOOKUP(A299,'All Village'!$G$2:$G$1914,1,FALSE)</f>
        <v>Lunahar</v>
      </c>
      <c r="D299" t="str">
        <f>VLOOKUP(A299,'All Village'!$B$2:$B$1914,1,FALSE)</f>
        <v>Lunahar</v>
      </c>
      <c r="E299" s="6">
        <v>1.871</v>
      </c>
      <c r="F299">
        <f>VLOOKUP(A299,'EB-2112'!$H$9:$CP$2112, 3, FALSE)</f>
        <v>1055</v>
      </c>
      <c r="G299">
        <f>VLOOKUP(A299,'EB-2112'!$H$9:$CP$2112, 4, FALSE)</f>
        <v>4715</v>
      </c>
      <c r="H299">
        <f t="shared" si="8"/>
        <v>3130.76</v>
      </c>
      <c r="I299">
        <f>VLOOKUP(A299,'EB-2112'!$H$9:$CP$2112, 19, FALSE)</f>
        <v>1129</v>
      </c>
      <c r="J299">
        <f>VLOOKUP(D299,'EB-2112'!$H$9:$CP$2112, 22, FALSE)</f>
        <v>1560</v>
      </c>
      <c r="K299">
        <f>VLOOKUP(A299,'EB-2112'!$H$9:$CP$2112, 40, FALSE)</f>
        <v>240</v>
      </c>
      <c r="L299">
        <f>VLOOKUP(A299,'EB-2112'!$H$9:$CP$2112, 85, FALSE)</f>
        <v>3155</v>
      </c>
      <c r="M299">
        <f>(H299-J299)</f>
        <v>1570.7600000000002</v>
      </c>
    </row>
    <row r="300" spans="1:13" x14ac:dyDescent="0.2">
      <c r="A300" s="6" t="s">
        <v>1455</v>
      </c>
      <c r="B300" t="str">
        <f>VLOOKUP(A300,'EB-2112'!$H$9:$CP$2112, 1, FALSE)</f>
        <v>Sanabhimarajpur</v>
      </c>
      <c r="C300" t="str">
        <f>VLOOKUP(A300,'All Village'!$G$2:$G$1914,1,FALSE)</f>
        <v>Sanabhimarajpur</v>
      </c>
      <c r="D300" t="str">
        <f>VLOOKUP(A300,'All Village'!$B$2:$B$1914,1,FALSE)</f>
        <v>Sanabhimarajpur</v>
      </c>
      <c r="E300" s="6">
        <v>1.0960000000000001</v>
      </c>
      <c r="F300">
        <f>VLOOKUP(A300,'EB-2112'!$H$9:$CP$2112, 3, FALSE)</f>
        <v>36</v>
      </c>
      <c r="G300">
        <f>VLOOKUP(A300,'EB-2112'!$H$9:$CP$2112, 4, FALSE)</f>
        <v>172</v>
      </c>
      <c r="H300">
        <f t="shared" si="8"/>
        <v>114.20800000000001</v>
      </c>
      <c r="I300">
        <f>VLOOKUP(A300,'EB-2112'!$H$9:$CP$2112, 19, FALSE)</f>
        <v>61</v>
      </c>
      <c r="J300">
        <f>VLOOKUP(D300,'EB-2112'!$H$9:$CP$2112, 22, FALSE)</f>
        <v>91</v>
      </c>
      <c r="K300">
        <f>VLOOKUP(A300,'EB-2112'!$H$9:$CP$2112, 40, FALSE)</f>
        <v>37</v>
      </c>
      <c r="L300">
        <f>VLOOKUP(A300,'EB-2112'!$H$9:$CP$2112, 85, FALSE)</f>
        <v>81</v>
      </c>
      <c r="M300">
        <f>(H300-J300)</f>
        <v>23.208000000000013</v>
      </c>
    </row>
    <row r="301" spans="1:13" x14ac:dyDescent="0.2">
      <c r="A301" s="6" t="s">
        <v>479</v>
      </c>
      <c r="B301" t="str">
        <f>VLOOKUP(A301,'EB-2112'!$H$9:$CP$2112, 1, FALSE)</f>
        <v>Anandapur</v>
      </c>
      <c r="C301" t="str">
        <f>VLOOKUP(A301,'All Village'!$G$2:$G$1914,1,FALSE)</f>
        <v>Anandapur</v>
      </c>
      <c r="D301" t="str">
        <f>VLOOKUP(A301,'All Village'!$B$2:$B$1914,1,FALSE)</f>
        <v>Anandapur</v>
      </c>
      <c r="E301" s="6">
        <v>1.415</v>
      </c>
      <c r="F301">
        <f>VLOOKUP(A301,'EB-2112'!$H$9:$CP$2112, 3, FALSE)</f>
        <v>121</v>
      </c>
      <c r="G301">
        <f>VLOOKUP(A301,'EB-2112'!$H$9:$CP$2112, 4, FALSE)</f>
        <v>459</v>
      </c>
      <c r="H301">
        <f t="shared" si="8"/>
        <v>304.77600000000001</v>
      </c>
      <c r="I301">
        <f>VLOOKUP(A301,'EB-2112'!$H$9:$CP$2112, 19, FALSE)</f>
        <v>95</v>
      </c>
      <c r="J301">
        <f>VLOOKUP(D301,'EB-2112'!$H$9:$CP$2112, 22, FALSE)</f>
        <v>160</v>
      </c>
      <c r="K301">
        <f>VLOOKUP(A301,'EB-2112'!$H$9:$CP$2112, 40, FALSE)</f>
        <v>10</v>
      </c>
      <c r="L301">
        <f>VLOOKUP(A301,'EB-2112'!$H$9:$CP$2112, 85, FALSE)</f>
        <v>299</v>
      </c>
      <c r="M301">
        <f>(H301-J301)</f>
        <v>144.77600000000001</v>
      </c>
    </row>
    <row r="302" spans="1:13" x14ac:dyDescent="0.2">
      <c r="A302" s="6" t="s">
        <v>1457</v>
      </c>
      <c r="B302" t="str">
        <f>VLOOKUP(A302,'EB-2112'!$H$9:$CP$2112, 1, FALSE)</f>
        <v>Gopinathpur</v>
      </c>
      <c r="C302" t="str">
        <f>VLOOKUP(A302,'All Village'!$G$2:$G$1914,1,FALSE)</f>
        <v>Gopinathpur</v>
      </c>
      <c r="D302" t="str">
        <f>VLOOKUP(A302,'All Village'!$B$2:$B$1914,1,FALSE)</f>
        <v>Gopinathpur</v>
      </c>
      <c r="E302" s="6">
        <v>2.766</v>
      </c>
      <c r="F302">
        <f>VLOOKUP(A302,'EB-2112'!$H$9:$CP$2112, 3, FALSE)</f>
        <v>469</v>
      </c>
      <c r="G302">
        <f>VLOOKUP(A302,'EB-2112'!$H$9:$CP$2112, 4, FALSE)</f>
        <v>2186</v>
      </c>
      <c r="H302">
        <f t="shared" si="8"/>
        <v>1451.5040000000001</v>
      </c>
      <c r="I302">
        <f>VLOOKUP(A302,'EB-2112'!$H$9:$CP$2112, 19, FALSE)</f>
        <v>450</v>
      </c>
      <c r="J302">
        <f>VLOOKUP(D302,'EB-2112'!$H$9:$CP$2112, 22, FALSE)</f>
        <v>996</v>
      </c>
      <c r="K302">
        <f>VLOOKUP(A302,'EB-2112'!$H$9:$CP$2112, 40, FALSE)</f>
        <v>366</v>
      </c>
      <c r="L302">
        <f>VLOOKUP(A302,'EB-2112'!$H$9:$CP$2112, 85, FALSE)</f>
        <v>1190</v>
      </c>
      <c r="M302">
        <f>(H302-J302)</f>
        <v>455.50400000000013</v>
      </c>
    </row>
    <row r="303" spans="1:13" x14ac:dyDescent="0.2">
      <c r="A303" s="6" t="s">
        <v>1085</v>
      </c>
      <c r="B303" t="str">
        <f>VLOOKUP(A303,'EB-2112'!$H$9:$CP$2112, 1, FALSE)</f>
        <v>Barabati</v>
      </c>
      <c r="C303" t="str">
        <f>VLOOKUP(A303,'All Village'!$G$2:$G$1914,1,FALSE)</f>
        <v>Barabati</v>
      </c>
      <c r="D303" t="str">
        <f>VLOOKUP(A303,'All Village'!$B$2:$B$1914,1,FALSE)</f>
        <v>Barabati</v>
      </c>
      <c r="E303" s="6">
        <v>0.36</v>
      </c>
      <c r="F303">
        <f>VLOOKUP(A303,'EB-2112'!$H$9:$CP$2112, 3, FALSE)</f>
        <v>0</v>
      </c>
      <c r="G303">
        <f>VLOOKUP(A303,'EB-2112'!$H$9:$CP$2112, 4, FALSE)</f>
        <v>0</v>
      </c>
      <c r="H303">
        <f t="shared" si="8"/>
        <v>0</v>
      </c>
      <c r="I303">
        <f>VLOOKUP(A303,'EB-2112'!$H$9:$CP$2112, 19, FALSE)</f>
        <v>0</v>
      </c>
      <c r="J303">
        <f>VLOOKUP(D303,'EB-2112'!$H$9:$CP$2112, 22, FALSE)</f>
        <v>0</v>
      </c>
      <c r="K303">
        <f>VLOOKUP(A303,'EB-2112'!$H$9:$CP$2112, 40, FALSE)</f>
        <v>0</v>
      </c>
      <c r="L303">
        <f>VLOOKUP(A303,'EB-2112'!$H$9:$CP$2112, 85, FALSE)</f>
        <v>0</v>
      </c>
      <c r="M303">
        <f>(H303-J303)</f>
        <v>0</v>
      </c>
    </row>
    <row r="304" spans="1:13" x14ac:dyDescent="0.2">
      <c r="A304" s="6" t="s">
        <v>1084</v>
      </c>
      <c r="B304" t="str">
        <f>VLOOKUP(A304,'EB-2112'!$H$9:$CP$2112, 1, FALSE)</f>
        <v>Baradia</v>
      </c>
      <c r="C304" t="str">
        <f>VLOOKUP(A304,'All Village'!$G$2:$G$1914,1,FALSE)</f>
        <v>Baradia</v>
      </c>
      <c r="D304" t="str">
        <f>VLOOKUP(A304,'All Village'!$B$2:$B$1914,1,FALSE)</f>
        <v>Baradia</v>
      </c>
      <c r="E304" s="6">
        <v>1.831</v>
      </c>
      <c r="F304">
        <f>VLOOKUP(A304,'EB-2112'!$H$9:$CP$2112, 3, FALSE)</f>
        <v>189</v>
      </c>
      <c r="G304">
        <f>VLOOKUP(A304,'EB-2112'!$H$9:$CP$2112, 4, FALSE)</f>
        <v>786</v>
      </c>
      <c r="H304">
        <f t="shared" si="8"/>
        <v>521.904</v>
      </c>
      <c r="I304">
        <f>VLOOKUP(A304,'EB-2112'!$H$9:$CP$2112, 19, FALSE)</f>
        <v>187</v>
      </c>
      <c r="J304">
        <f>VLOOKUP(D304,'EB-2112'!$H$9:$CP$2112, 22, FALSE)</f>
        <v>269</v>
      </c>
      <c r="K304">
        <f>VLOOKUP(A304,'EB-2112'!$H$9:$CP$2112, 40, FALSE)</f>
        <v>37</v>
      </c>
      <c r="L304">
        <f>VLOOKUP(A304,'EB-2112'!$H$9:$CP$2112, 85, FALSE)</f>
        <v>517</v>
      </c>
      <c r="M304">
        <f>(H304-J304)</f>
        <v>252.904</v>
      </c>
    </row>
    <row r="305" spans="1:13" x14ac:dyDescent="0.2">
      <c r="A305" s="6" t="s">
        <v>915</v>
      </c>
      <c r="B305" t="str">
        <f>VLOOKUP(A305,'EB-2112'!$H$9:$CP$2112, 1, FALSE)</f>
        <v>Ganeswarpur</v>
      </c>
      <c r="C305" t="str">
        <f>VLOOKUP(A305,'All Village'!$G$2:$G$1914,1,FALSE)</f>
        <v>Ganeswarpur</v>
      </c>
      <c r="D305" t="str">
        <f>VLOOKUP(A305,'All Village'!$B$2:$B$1914,1,FALSE)</f>
        <v>Ganeswarpur</v>
      </c>
      <c r="E305" s="6">
        <v>0.15</v>
      </c>
      <c r="F305">
        <f>VLOOKUP(A305,'EB-2112'!$H$9:$CP$2112, 3, FALSE)</f>
        <v>123</v>
      </c>
      <c r="G305">
        <f>VLOOKUP(A305,'EB-2112'!$H$9:$CP$2112, 4, FALSE)</f>
        <v>549</v>
      </c>
      <c r="H305">
        <f t="shared" si="8"/>
        <v>364.536</v>
      </c>
      <c r="I305">
        <f>VLOOKUP(A305,'EB-2112'!$H$9:$CP$2112, 19, FALSE)</f>
        <v>207</v>
      </c>
      <c r="J305">
        <f>VLOOKUP(D305,'EB-2112'!$H$9:$CP$2112, 22, FALSE)</f>
        <v>146</v>
      </c>
      <c r="K305">
        <f>VLOOKUP(A305,'EB-2112'!$H$9:$CP$2112, 40, FALSE)</f>
        <v>126</v>
      </c>
      <c r="L305">
        <f>VLOOKUP(A305,'EB-2112'!$H$9:$CP$2112, 85, FALSE)</f>
        <v>403</v>
      </c>
      <c r="M305">
        <f>(H305-J305)</f>
        <v>218.536</v>
      </c>
    </row>
    <row r="306" spans="1:13" x14ac:dyDescent="0.2">
      <c r="A306" s="6" t="s">
        <v>1083</v>
      </c>
      <c r="B306" t="str">
        <f>VLOOKUP(A306,'EB-2112'!$H$9:$CP$2112, 1, FALSE)</f>
        <v>Inda</v>
      </c>
      <c r="C306" t="str">
        <f>VLOOKUP(A306,'All Village'!$G$2:$G$1914,1,FALSE)</f>
        <v>Inda</v>
      </c>
      <c r="D306" t="str">
        <f>VLOOKUP(A306,'All Village'!$B$2:$B$1914,1,FALSE)</f>
        <v>Inda</v>
      </c>
      <c r="E306" s="6">
        <v>0.52700000000000002</v>
      </c>
      <c r="F306">
        <f>VLOOKUP(A306,'EB-2112'!$H$9:$CP$2112, 3, FALSE)</f>
        <v>92</v>
      </c>
      <c r="G306">
        <f>VLOOKUP(A306,'EB-2112'!$H$9:$CP$2112, 4, FALSE)</f>
        <v>386</v>
      </c>
      <c r="H306">
        <f t="shared" si="8"/>
        <v>256.30400000000003</v>
      </c>
      <c r="I306">
        <f>VLOOKUP(A306,'EB-2112'!$H$9:$CP$2112, 19, FALSE)</f>
        <v>95</v>
      </c>
      <c r="J306">
        <f>VLOOKUP(D306,'EB-2112'!$H$9:$CP$2112, 22, FALSE)</f>
        <v>105</v>
      </c>
      <c r="K306">
        <f>VLOOKUP(A306,'EB-2112'!$H$9:$CP$2112, 40, FALSE)</f>
        <v>19</v>
      </c>
      <c r="L306">
        <f>VLOOKUP(A306,'EB-2112'!$H$9:$CP$2112, 85, FALSE)</f>
        <v>281</v>
      </c>
      <c r="M306">
        <f>(H306-J306)</f>
        <v>151.30400000000003</v>
      </c>
    </row>
    <row r="307" spans="1:13" x14ac:dyDescent="0.2">
      <c r="A307" s="6" t="s">
        <v>1375</v>
      </c>
      <c r="B307" t="str">
        <f>VLOOKUP(A307,'EB-2112'!$H$9:$CP$2112, 1, FALSE)</f>
        <v>Sogala</v>
      </c>
      <c r="C307" t="str">
        <f>VLOOKUP(A307,'All Village'!$G$2:$G$1914,1,FALSE)</f>
        <v>Sogala</v>
      </c>
      <c r="D307" t="str">
        <f>VLOOKUP(A307,'All Village'!$B$2:$B$1914,1,FALSE)</f>
        <v>Sogala</v>
      </c>
      <c r="E307" s="6">
        <v>0.83799999999999997</v>
      </c>
      <c r="F307">
        <f>VLOOKUP(A307,'EB-2112'!$H$9:$CP$2112, 3, FALSE)</f>
        <v>185</v>
      </c>
      <c r="G307">
        <f>VLOOKUP(A307,'EB-2112'!$H$9:$CP$2112, 4, FALSE)</f>
        <v>753</v>
      </c>
      <c r="H307">
        <f t="shared" si="8"/>
        <v>499.99200000000002</v>
      </c>
      <c r="I307">
        <f>VLOOKUP(A307,'EB-2112'!$H$9:$CP$2112, 19, FALSE)</f>
        <v>164</v>
      </c>
      <c r="J307">
        <f>VLOOKUP(D307,'EB-2112'!$H$9:$CP$2112, 22, FALSE)</f>
        <v>284</v>
      </c>
      <c r="K307">
        <f>VLOOKUP(A307,'EB-2112'!$H$9:$CP$2112, 40, FALSE)</f>
        <v>91</v>
      </c>
      <c r="L307">
        <f>VLOOKUP(A307,'EB-2112'!$H$9:$CP$2112, 85, FALSE)</f>
        <v>469</v>
      </c>
      <c r="M307">
        <f>(H307-J307)</f>
        <v>215.99200000000002</v>
      </c>
    </row>
    <row r="308" spans="1:13" x14ac:dyDescent="0.2">
      <c r="A308" s="6" t="s">
        <v>1204</v>
      </c>
      <c r="B308" t="str">
        <f>VLOOKUP(A308,'EB-2112'!$H$9:$CP$2112, 1, FALSE)</f>
        <v>Sarada</v>
      </c>
      <c r="C308" t="str">
        <f>VLOOKUP(A308,'All Village'!$G$2:$G$1914,1,FALSE)</f>
        <v>Sarada</v>
      </c>
      <c r="D308" t="str">
        <f>VLOOKUP(A308,'All Village'!$B$2:$B$1914,1,FALSE)</f>
        <v>Sarada</v>
      </c>
      <c r="E308" s="6">
        <v>0.35099999999999998</v>
      </c>
      <c r="F308">
        <f>VLOOKUP(A308,'EB-2112'!$H$9:$CP$2112, 3, FALSE)</f>
        <v>244</v>
      </c>
      <c r="G308">
        <f>VLOOKUP(A308,'EB-2112'!$H$9:$CP$2112, 4, FALSE)</f>
        <v>1123</v>
      </c>
      <c r="H308">
        <f t="shared" si="8"/>
        <v>745.67200000000003</v>
      </c>
      <c r="I308">
        <f>VLOOKUP(A308,'EB-2112'!$H$9:$CP$2112, 19, FALSE)</f>
        <v>150</v>
      </c>
      <c r="J308">
        <f>VLOOKUP(D308,'EB-2112'!$H$9:$CP$2112, 22, FALSE)</f>
        <v>513</v>
      </c>
      <c r="K308">
        <f>VLOOKUP(A308,'EB-2112'!$H$9:$CP$2112, 40, FALSE)</f>
        <v>287</v>
      </c>
      <c r="L308">
        <f>VLOOKUP(A308,'EB-2112'!$H$9:$CP$2112, 85, FALSE)</f>
        <v>610</v>
      </c>
      <c r="M308">
        <f>(H308-J308)</f>
        <v>232.67200000000003</v>
      </c>
    </row>
    <row r="309" spans="1:13" x14ac:dyDescent="0.2">
      <c r="A309" s="6" t="s">
        <v>1459</v>
      </c>
      <c r="B309" t="str">
        <f>VLOOKUP(A309,'EB-2112'!$H$9:$CP$2112, 1, FALSE)</f>
        <v>Kulinda</v>
      </c>
      <c r="C309" t="str">
        <f>VLOOKUP(A309,'All Village'!$G$2:$G$1914,1,FALSE)</f>
        <v>Kulinda</v>
      </c>
      <c r="D309" t="str">
        <f>VLOOKUP(A309,'All Village'!$B$2:$B$1914,1,FALSE)</f>
        <v>Kulinda</v>
      </c>
      <c r="E309" s="6">
        <v>0.96799999999999997</v>
      </c>
      <c r="F309">
        <f>VLOOKUP(A309,'EB-2112'!$H$9:$CP$2112, 3, FALSE)</f>
        <v>71</v>
      </c>
      <c r="G309">
        <f>VLOOKUP(A309,'EB-2112'!$H$9:$CP$2112, 4, FALSE)</f>
        <v>300</v>
      </c>
      <c r="H309">
        <f t="shared" si="8"/>
        <v>199.20000000000002</v>
      </c>
      <c r="I309">
        <f>VLOOKUP(A309,'EB-2112'!$H$9:$CP$2112, 19, FALSE)</f>
        <v>57</v>
      </c>
      <c r="J309">
        <f>VLOOKUP(D309,'EB-2112'!$H$9:$CP$2112, 22, FALSE)</f>
        <v>109</v>
      </c>
      <c r="K309">
        <f>VLOOKUP(A309,'EB-2112'!$H$9:$CP$2112, 40, FALSE)</f>
        <v>61</v>
      </c>
      <c r="L309">
        <f>VLOOKUP(A309,'EB-2112'!$H$9:$CP$2112, 85, FALSE)</f>
        <v>191</v>
      </c>
      <c r="M309">
        <f>(H309-J309)</f>
        <v>90.200000000000017</v>
      </c>
    </row>
    <row r="310" spans="1:13" x14ac:dyDescent="0.2">
      <c r="A310" s="6" t="s">
        <v>1376</v>
      </c>
      <c r="B310" t="str">
        <f>VLOOKUP(A310,'EB-2112'!$H$9:$CP$2112, 1, FALSE)</f>
        <v>Kulasamitanga</v>
      </c>
      <c r="C310" t="str">
        <f>VLOOKUP(A310,'All Village'!$G$2:$G$1914,1,FALSE)</f>
        <v>Kulasamitanga</v>
      </c>
      <c r="D310" t="str">
        <f>VLOOKUP(A310,'All Village'!$B$2:$B$1914,1,FALSE)</f>
        <v>Kulasamitanga</v>
      </c>
      <c r="E310" s="6">
        <v>1.371</v>
      </c>
      <c r="F310">
        <f>VLOOKUP(A310,'EB-2112'!$H$9:$CP$2112, 3, FALSE)</f>
        <v>201</v>
      </c>
      <c r="G310">
        <f>VLOOKUP(A310,'EB-2112'!$H$9:$CP$2112, 4, FALSE)</f>
        <v>859</v>
      </c>
      <c r="H310">
        <f t="shared" si="8"/>
        <v>570.37599999999998</v>
      </c>
      <c r="I310">
        <f>VLOOKUP(A310,'EB-2112'!$H$9:$CP$2112, 19, FALSE)</f>
        <v>231</v>
      </c>
      <c r="J310">
        <f>VLOOKUP(D310,'EB-2112'!$H$9:$CP$2112, 22, FALSE)</f>
        <v>492</v>
      </c>
      <c r="K310">
        <f>VLOOKUP(A310,'EB-2112'!$H$9:$CP$2112, 40, FALSE)</f>
        <v>212</v>
      </c>
      <c r="L310">
        <f>VLOOKUP(A310,'EB-2112'!$H$9:$CP$2112, 85, FALSE)</f>
        <v>367</v>
      </c>
      <c r="M310">
        <f>(H310-J310)</f>
        <v>78.375999999999976</v>
      </c>
    </row>
    <row r="311" spans="1:13" x14ac:dyDescent="0.2">
      <c r="A311" s="6" t="s">
        <v>1137</v>
      </c>
      <c r="B311" t="str">
        <f>VLOOKUP(A311,'EB-2112'!$H$9:$CP$2112, 1, FALSE)</f>
        <v>Tilada</v>
      </c>
      <c r="C311" t="str">
        <f>VLOOKUP(A311,'All Village'!$G$2:$G$1914,1,FALSE)</f>
        <v>Tilada</v>
      </c>
      <c r="D311" t="str">
        <f>VLOOKUP(A311,'All Village'!$B$2:$B$1914,1,FALSE)</f>
        <v>Tilada</v>
      </c>
      <c r="E311" s="6">
        <v>0.86899999999999999</v>
      </c>
      <c r="F311">
        <f>VLOOKUP(A311,'EB-2112'!$H$9:$CP$2112, 3, FALSE)</f>
        <v>585</v>
      </c>
      <c r="G311">
        <f>VLOOKUP(A311,'EB-2112'!$H$9:$CP$2112, 4, FALSE)</f>
        <v>2713</v>
      </c>
      <c r="H311">
        <f t="shared" si="8"/>
        <v>1801.432</v>
      </c>
      <c r="I311">
        <f>VLOOKUP(A311,'EB-2112'!$H$9:$CP$2112, 19, FALSE)</f>
        <v>638</v>
      </c>
      <c r="J311">
        <f>VLOOKUP(D311,'EB-2112'!$H$9:$CP$2112, 22, FALSE)</f>
        <v>844</v>
      </c>
      <c r="K311">
        <f>VLOOKUP(A311,'EB-2112'!$H$9:$CP$2112, 40, FALSE)</f>
        <v>283</v>
      </c>
      <c r="L311">
        <f>VLOOKUP(A311,'EB-2112'!$H$9:$CP$2112, 85, FALSE)</f>
        <v>1869</v>
      </c>
      <c r="M311">
        <f>(H311-J311)</f>
        <v>957.43200000000002</v>
      </c>
    </row>
    <row r="312" spans="1:13" x14ac:dyDescent="0.2">
      <c r="A312" s="6" t="s">
        <v>1133</v>
      </c>
      <c r="B312" t="str">
        <f>VLOOKUP(A312,'EB-2112'!$H$9:$CP$2112, 1, FALSE)</f>
        <v>Garagara</v>
      </c>
      <c r="C312" t="e">
        <f>VLOOKUP(A312,'All Village'!$G$2:$G$1914,1,FALSE)</f>
        <v>#N/A</v>
      </c>
      <c r="D312" t="str">
        <f>VLOOKUP(A312,'All Village'!$B$2:$B$1914,1,FALSE)</f>
        <v>Garagara</v>
      </c>
      <c r="E312" s="6">
        <v>0.36899999999999999</v>
      </c>
      <c r="F312">
        <f>VLOOKUP(A312,'EB-2112'!$H$9:$CP$2112, 3, FALSE)</f>
        <v>42</v>
      </c>
      <c r="G312">
        <f>VLOOKUP(A312,'EB-2112'!$H$9:$CP$2112, 4, FALSE)</f>
        <v>169</v>
      </c>
      <c r="H312">
        <f t="shared" si="8"/>
        <v>112.21600000000001</v>
      </c>
      <c r="I312">
        <f>VLOOKUP(A312,'EB-2112'!$H$9:$CP$2112, 19, FALSE)</f>
        <v>31</v>
      </c>
      <c r="J312">
        <f>VLOOKUP(D312,'EB-2112'!$H$9:$CP$2112, 22, FALSE)</f>
        <v>106</v>
      </c>
      <c r="K312">
        <f>VLOOKUP(A312,'EB-2112'!$H$9:$CP$2112, 40, FALSE)</f>
        <v>56</v>
      </c>
      <c r="L312">
        <f>VLOOKUP(A312,'EB-2112'!$H$9:$CP$2112, 85, FALSE)</f>
        <v>63</v>
      </c>
      <c r="M312">
        <f>(H312-J312)</f>
        <v>6.2160000000000082</v>
      </c>
    </row>
    <row r="313" spans="1:13" x14ac:dyDescent="0.2">
      <c r="A313" s="6" t="s">
        <v>1115</v>
      </c>
      <c r="B313" t="str">
        <f>VLOOKUP(A313,'EB-2112'!$H$9:$CP$2112, 1, FALSE)</f>
        <v>Ramkapur</v>
      </c>
      <c r="C313" t="e">
        <f>VLOOKUP(A313,'All Village'!$G$2:$G$1914,1,FALSE)</f>
        <v>#N/A</v>
      </c>
      <c r="D313" t="str">
        <f>VLOOKUP(A313,'All Village'!$B$2:$B$1914,1,FALSE)</f>
        <v>Ramkapur</v>
      </c>
      <c r="E313" s="6">
        <v>1.214</v>
      </c>
      <c r="F313">
        <f>VLOOKUP(A313,'EB-2112'!$H$9:$CP$2112, 3, FALSE)</f>
        <v>338</v>
      </c>
      <c r="G313">
        <f>VLOOKUP(A313,'EB-2112'!$H$9:$CP$2112, 4, FALSE)</f>
        <v>1503</v>
      </c>
      <c r="H313">
        <f t="shared" si="8"/>
        <v>997.99200000000008</v>
      </c>
      <c r="I313">
        <f>VLOOKUP(A313,'EB-2112'!$H$9:$CP$2112, 19, FALSE)</f>
        <v>326</v>
      </c>
      <c r="J313">
        <f>VLOOKUP(D313,'EB-2112'!$H$9:$CP$2112, 22, FALSE)</f>
        <v>459</v>
      </c>
      <c r="K313">
        <f>VLOOKUP(A313,'EB-2112'!$H$9:$CP$2112, 40, FALSE)</f>
        <v>133</v>
      </c>
      <c r="L313">
        <f>VLOOKUP(A313,'EB-2112'!$H$9:$CP$2112, 85, FALSE)</f>
        <v>1044</v>
      </c>
      <c r="M313">
        <f>(H313-J313)</f>
        <v>538.99200000000008</v>
      </c>
    </row>
    <row r="314" spans="1:13" x14ac:dyDescent="0.2">
      <c r="A314" s="6" t="s">
        <v>1200</v>
      </c>
      <c r="B314" t="str">
        <f>VLOOKUP(A314,'EB-2112'!$H$9:$CP$2112, 1, FALSE)</f>
        <v>Chamarigola</v>
      </c>
      <c r="C314" t="str">
        <f>VLOOKUP(A314,'All Village'!$G$2:$G$1914,1,FALSE)</f>
        <v>Chamarigola</v>
      </c>
      <c r="D314" t="str">
        <f>VLOOKUP(A314,'All Village'!$B$2:$B$1914,1,FALSE)</f>
        <v>Chamarigola</v>
      </c>
      <c r="E314" s="6">
        <v>0.33700000000000002</v>
      </c>
      <c r="F314">
        <f>VLOOKUP(A314,'EB-2112'!$H$9:$CP$2112, 3, FALSE)</f>
        <v>59</v>
      </c>
      <c r="G314">
        <f>VLOOKUP(A314,'EB-2112'!$H$9:$CP$2112, 4, FALSE)</f>
        <v>251</v>
      </c>
      <c r="H314">
        <f t="shared" si="8"/>
        <v>166.66400000000002</v>
      </c>
      <c r="I314">
        <f>VLOOKUP(A314,'EB-2112'!$H$9:$CP$2112, 19, FALSE)</f>
        <v>39</v>
      </c>
      <c r="J314">
        <f>VLOOKUP(D314,'EB-2112'!$H$9:$CP$2112, 22, FALSE)</f>
        <v>154</v>
      </c>
      <c r="K314">
        <f>VLOOKUP(A314,'EB-2112'!$H$9:$CP$2112, 40, FALSE)</f>
        <v>98</v>
      </c>
      <c r="L314">
        <f>VLOOKUP(A314,'EB-2112'!$H$9:$CP$2112, 85, FALSE)</f>
        <v>97</v>
      </c>
      <c r="M314">
        <f>(H314-J314)</f>
        <v>12.664000000000016</v>
      </c>
    </row>
    <row r="315" spans="1:13" x14ac:dyDescent="0.2">
      <c r="A315" s="6" t="s">
        <v>1468</v>
      </c>
      <c r="B315" t="str">
        <f>VLOOKUP(A315,'EB-2112'!$H$9:$CP$2112, 1, FALSE)</f>
        <v>Kothabada</v>
      </c>
      <c r="C315" t="str">
        <f>VLOOKUP(A315,'All Village'!$G$2:$G$1914,1,FALSE)</f>
        <v>Kothabada</v>
      </c>
      <c r="D315" t="str">
        <f>VLOOKUP(A315,'All Village'!$B$2:$B$1914,1,FALSE)</f>
        <v>Kothabada</v>
      </c>
      <c r="E315" s="6">
        <v>2.601</v>
      </c>
      <c r="F315">
        <f>VLOOKUP(A315,'EB-2112'!$H$9:$CP$2112, 3, FALSE)</f>
        <v>351</v>
      </c>
      <c r="G315">
        <f>VLOOKUP(A315,'EB-2112'!$H$9:$CP$2112, 4, FALSE)</f>
        <v>1728</v>
      </c>
      <c r="H315">
        <f t="shared" si="8"/>
        <v>1147.3920000000001</v>
      </c>
      <c r="I315">
        <f>VLOOKUP(A315,'EB-2112'!$H$9:$CP$2112, 19, FALSE)</f>
        <v>577</v>
      </c>
      <c r="J315">
        <f>VLOOKUP(D315,'EB-2112'!$H$9:$CP$2112, 22, FALSE)</f>
        <v>648</v>
      </c>
      <c r="K315">
        <f>VLOOKUP(A315,'EB-2112'!$H$9:$CP$2112, 40, FALSE)</f>
        <v>253</v>
      </c>
      <c r="L315">
        <f>VLOOKUP(A315,'EB-2112'!$H$9:$CP$2112, 85, FALSE)</f>
        <v>1080</v>
      </c>
      <c r="M315">
        <f>(H315-J315)</f>
        <v>499.39200000000005</v>
      </c>
    </row>
    <row r="316" spans="1:13" x14ac:dyDescent="0.2">
      <c r="A316" s="6" t="s">
        <v>1239</v>
      </c>
      <c r="B316" t="str">
        <f>VLOOKUP(A316,'EB-2112'!$H$9:$CP$2112, 1, FALSE)</f>
        <v>Mahajanpur</v>
      </c>
      <c r="C316" t="str">
        <f>VLOOKUP(A316,'All Village'!$G$2:$G$1914,1,FALSE)</f>
        <v>Mahajanpur</v>
      </c>
      <c r="D316" t="str">
        <f>VLOOKUP(A316,'All Village'!$B$2:$B$1914,1,FALSE)</f>
        <v>Mahajanpur</v>
      </c>
      <c r="E316" s="6">
        <v>1.222</v>
      </c>
      <c r="F316">
        <f>VLOOKUP(A316,'EB-2112'!$H$9:$CP$2112, 3, FALSE)</f>
        <v>425</v>
      </c>
      <c r="G316">
        <f>VLOOKUP(A316,'EB-2112'!$H$9:$CP$2112, 4, FALSE)</f>
        <v>1941</v>
      </c>
      <c r="H316">
        <f t="shared" si="8"/>
        <v>1288.8240000000001</v>
      </c>
      <c r="I316">
        <f>VLOOKUP(A316,'EB-2112'!$H$9:$CP$2112, 19, FALSE)</f>
        <v>579</v>
      </c>
      <c r="J316">
        <f>VLOOKUP(D316,'EB-2112'!$H$9:$CP$2112, 22, FALSE)</f>
        <v>881</v>
      </c>
      <c r="K316">
        <f>VLOOKUP(A316,'EB-2112'!$H$9:$CP$2112, 40, FALSE)</f>
        <v>395</v>
      </c>
      <c r="L316">
        <f>VLOOKUP(A316,'EB-2112'!$H$9:$CP$2112, 85, FALSE)</f>
        <v>1060</v>
      </c>
      <c r="M316">
        <f>(H316-J316)</f>
        <v>407.82400000000007</v>
      </c>
    </row>
    <row r="317" spans="1:13" x14ac:dyDescent="0.2">
      <c r="A317" s="6" t="s">
        <v>961</v>
      </c>
      <c r="B317" t="str">
        <f>VLOOKUP(A317,'EB-2112'!$H$9:$CP$2112, 1, FALSE)</f>
        <v>Paiguan</v>
      </c>
      <c r="C317" t="str">
        <f>VLOOKUP(A317,'All Village'!$G$2:$G$1914,1,FALSE)</f>
        <v>Paiguan</v>
      </c>
      <c r="D317" t="str">
        <f>VLOOKUP(A317,'All Village'!$B$2:$B$1914,1,FALSE)</f>
        <v>Paiguan</v>
      </c>
      <c r="E317" s="6">
        <v>0.71099999999999997</v>
      </c>
      <c r="F317">
        <f>VLOOKUP(A317,'EB-2112'!$H$9:$CP$2112, 3, FALSE)</f>
        <v>140</v>
      </c>
      <c r="G317">
        <f>VLOOKUP(A317,'EB-2112'!$H$9:$CP$2112, 4, FALSE)</f>
        <v>630</v>
      </c>
      <c r="H317">
        <f t="shared" si="8"/>
        <v>418.32000000000005</v>
      </c>
      <c r="I317">
        <f>VLOOKUP(A317,'EB-2112'!$H$9:$CP$2112, 19, FALSE)</f>
        <v>135</v>
      </c>
      <c r="J317">
        <f>VLOOKUP(D317,'EB-2112'!$H$9:$CP$2112, 22, FALSE)</f>
        <v>198</v>
      </c>
      <c r="K317">
        <f>VLOOKUP(A317,'EB-2112'!$H$9:$CP$2112, 40, FALSE)</f>
        <v>94</v>
      </c>
      <c r="L317">
        <f>VLOOKUP(A317,'EB-2112'!$H$9:$CP$2112, 85, FALSE)</f>
        <v>432</v>
      </c>
      <c r="M317">
        <f>(H317-J317)</f>
        <v>220.32000000000005</v>
      </c>
    </row>
    <row r="318" spans="1:13" x14ac:dyDescent="0.2">
      <c r="A318" s="6" t="s">
        <v>1465</v>
      </c>
      <c r="B318" t="str">
        <f>VLOOKUP(A318,'EB-2112'!$H$9:$CP$2112, 1, FALSE)</f>
        <v>Bahadulapatna</v>
      </c>
      <c r="C318" t="str">
        <f>VLOOKUP(A318,'All Village'!$G$2:$G$1914,1,FALSE)</f>
        <v>Bahadulapatna</v>
      </c>
      <c r="D318" t="str">
        <f>VLOOKUP(A318,'All Village'!$B$2:$B$1914,1,FALSE)</f>
        <v>Bahadulapatna</v>
      </c>
      <c r="E318" s="6">
        <v>1.9930000000000001</v>
      </c>
      <c r="F318">
        <f>VLOOKUP(A318,'EB-2112'!$H$9:$CP$2112, 3, FALSE)</f>
        <v>310</v>
      </c>
      <c r="G318">
        <f>VLOOKUP(A318,'EB-2112'!$H$9:$CP$2112, 4, FALSE)</f>
        <v>1307</v>
      </c>
      <c r="H318">
        <f t="shared" si="8"/>
        <v>867.84800000000007</v>
      </c>
      <c r="I318">
        <f>VLOOKUP(A318,'EB-2112'!$H$9:$CP$2112, 19, FALSE)</f>
        <v>271</v>
      </c>
      <c r="J318">
        <f>VLOOKUP(D318,'EB-2112'!$H$9:$CP$2112, 22, FALSE)</f>
        <v>543</v>
      </c>
      <c r="K318">
        <f>VLOOKUP(A318,'EB-2112'!$H$9:$CP$2112, 40, FALSE)</f>
        <v>289</v>
      </c>
      <c r="L318">
        <f>VLOOKUP(A318,'EB-2112'!$H$9:$CP$2112, 85, FALSE)</f>
        <v>764</v>
      </c>
      <c r="M318">
        <f>(H318-J318)</f>
        <v>324.84800000000007</v>
      </c>
    </row>
    <row r="319" spans="1:13" x14ac:dyDescent="0.2">
      <c r="A319" s="6" t="s">
        <v>1461</v>
      </c>
      <c r="B319" t="str">
        <f>VLOOKUP(A319,'EB-2112'!$H$9:$CP$2112, 1, FALSE)</f>
        <v>Ganapur</v>
      </c>
      <c r="C319" t="str">
        <f>VLOOKUP(A319,'All Village'!$G$2:$G$1914,1,FALSE)</f>
        <v>Ganapur</v>
      </c>
      <c r="D319" t="str">
        <f>VLOOKUP(A319,'All Village'!$B$2:$B$1914,1,FALSE)</f>
        <v>Ganapur</v>
      </c>
      <c r="E319" s="6">
        <v>0.40699999999999997</v>
      </c>
      <c r="F319">
        <f>VLOOKUP(A319,'EB-2112'!$H$9:$CP$2112, 3, FALSE)</f>
        <v>121</v>
      </c>
      <c r="G319">
        <f>VLOOKUP(A319,'EB-2112'!$H$9:$CP$2112, 4, FALSE)</f>
        <v>504</v>
      </c>
      <c r="H319">
        <f t="shared" si="8"/>
        <v>334.65600000000001</v>
      </c>
      <c r="I319">
        <f>VLOOKUP(A319,'EB-2112'!$H$9:$CP$2112, 19, FALSE)</f>
        <v>116</v>
      </c>
      <c r="J319">
        <f>VLOOKUP(D319,'EB-2112'!$H$9:$CP$2112, 22, FALSE)</f>
        <v>198</v>
      </c>
      <c r="K319">
        <f>VLOOKUP(A319,'EB-2112'!$H$9:$CP$2112, 40, FALSE)</f>
        <v>104</v>
      </c>
      <c r="L319">
        <f>VLOOKUP(A319,'EB-2112'!$H$9:$CP$2112, 85, FALSE)</f>
        <v>306</v>
      </c>
      <c r="M319">
        <f>(H319-J319)</f>
        <v>136.65600000000001</v>
      </c>
    </row>
    <row r="320" spans="1:13" x14ac:dyDescent="0.2">
      <c r="A320" s="6" t="s">
        <v>990</v>
      </c>
      <c r="B320" t="str">
        <f>VLOOKUP(A320,'EB-2112'!$H$9:$CP$2112, 1, FALSE)</f>
        <v>Kalyanpur</v>
      </c>
      <c r="C320" t="str">
        <f>VLOOKUP(A320,'All Village'!$G$2:$G$1914,1,FALSE)</f>
        <v>Kalyanpur</v>
      </c>
      <c r="D320" t="str">
        <f>VLOOKUP(A320,'All Village'!$B$2:$B$1914,1,FALSE)</f>
        <v>Kalyanpur</v>
      </c>
      <c r="E320" s="6">
        <v>0.65900000000000003</v>
      </c>
      <c r="F320">
        <f>VLOOKUP(A320,'EB-2112'!$H$9:$CP$2112, 3, FALSE)</f>
        <v>34</v>
      </c>
      <c r="G320">
        <f>VLOOKUP(A320,'EB-2112'!$H$9:$CP$2112, 4, FALSE)</f>
        <v>130</v>
      </c>
      <c r="H320">
        <f t="shared" si="8"/>
        <v>86.320000000000007</v>
      </c>
      <c r="I320">
        <f>VLOOKUP(A320,'EB-2112'!$H$9:$CP$2112, 19, FALSE)</f>
        <v>35</v>
      </c>
      <c r="J320">
        <f>VLOOKUP(D320,'EB-2112'!$H$9:$CP$2112, 22, FALSE)</f>
        <v>43</v>
      </c>
      <c r="K320">
        <f>VLOOKUP(A320,'EB-2112'!$H$9:$CP$2112, 40, FALSE)</f>
        <v>6</v>
      </c>
      <c r="L320">
        <f>VLOOKUP(A320,'EB-2112'!$H$9:$CP$2112, 85, FALSE)</f>
        <v>87</v>
      </c>
      <c r="M320">
        <f>(H320-J320)</f>
        <v>43.320000000000007</v>
      </c>
    </row>
    <row r="321" spans="1:13" x14ac:dyDescent="0.2">
      <c r="A321" s="6" t="s">
        <v>1475</v>
      </c>
      <c r="B321" t="str">
        <f>VLOOKUP(A321,'EB-2112'!$H$9:$CP$2112, 1, FALSE)</f>
        <v>Paschimakachha</v>
      </c>
      <c r="C321" t="str">
        <f>VLOOKUP(A321,'All Village'!$G$2:$G$1914,1,FALSE)</f>
        <v>Paschimakachha</v>
      </c>
      <c r="D321" t="str">
        <f>VLOOKUP(A321,'All Village'!$B$2:$B$1914,1,FALSE)</f>
        <v>Paschimakachha</v>
      </c>
      <c r="E321" s="6">
        <v>14.727</v>
      </c>
      <c r="F321">
        <f>VLOOKUP(A321,'EB-2112'!$H$9:$CP$2112, 3, FALSE)</f>
        <v>816</v>
      </c>
      <c r="G321">
        <f>VLOOKUP(A321,'EB-2112'!$H$9:$CP$2112, 4, FALSE)</f>
        <v>3921</v>
      </c>
      <c r="H321">
        <f t="shared" si="8"/>
        <v>2603.5440000000003</v>
      </c>
      <c r="I321">
        <f>VLOOKUP(A321,'EB-2112'!$H$9:$CP$2112, 19, FALSE)</f>
        <v>997</v>
      </c>
      <c r="J321">
        <f>VLOOKUP(D321,'EB-2112'!$H$9:$CP$2112, 22, FALSE)</f>
        <v>1230</v>
      </c>
      <c r="K321">
        <f>VLOOKUP(A321,'EB-2112'!$H$9:$CP$2112, 40, FALSE)</f>
        <v>137</v>
      </c>
      <c r="L321">
        <f>VLOOKUP(A321,'EB-2112'!$H$9:$CP$2112, 85, FALSE)</f>
        <v>2691</v>
      </c>
      <c r="M321">
        <f>(H321-J321)</f>
        <v>1373.5440000000003</v>
      </c>
    </row>
    <row r="322" spans="1:13" x14ac:dyDescent="0.2">
      <c r="A322" s="6" t="s">
        <v>1163</v>
      </c>
      <c r="B322" t="str">
        <f>VLOOKUP(A322,'EB-2112'!$H$9:$CP$2112, 1, FALSE)</f>
        <v>Ramakrushnapur</v>
      </c>
      <c r="C322" t="str">
        <f>VLOOKUP(A322,'All Village'!$G$2:$G$1914,1,FALSE)</f>
        <v>Ramakrushnapur</v>
      </c>
      <c r="D322" t="str">
        <f>VLOOKUP(A322,'All Village'!$B$2:$B$1914,1,FALSE)</f>
        <v>Ramakrushnapur</v>
      </c>
      <c r="E322" s="6">
        <v>0.624</v>
      </c>
      <c r="F322">
        <f>VLOOKUP(A322,'EB-2112'!$H$9:$CP$2112, 3, FALSE)</f>
        <v>69</v>
      </c>
      <c r="G322">
        <f>VLOOKUP(A322,'EB-2112'!$H$9:$CP$2112, 4, FALSE)</f>
        <v>262</v>
      </c>
      <c r="H322">
        <f t="shared" si="8"/>
        <v>173.96800000000002</v>
      </c>
      <c r="I322">
        <f>VLOOKUP(A322,'EB-2112'!$H$9:$CP$2112, 19, FALSE)</f>
        <v>39</v>
      </c>
      <c r="J322">
        <f>VLOOKUP(D322,'EB-2112'!$H$9:$CP$2112, 22, FALSE)</f>
        <v>82</v>
      </c>
      <c r="K322">
        <f>VLOOKUP(A322,'EB-2112'!$H$9:$CP$2112, 40, FALSE)</f>
        <v>29</v>
      </c>
      <c r="L322">
        <f>VLOOKUP(A322,'EB-2112'!$H$9:$CP$2112, 85, FALSE)</f>
        <v>180</v>
      </c>
      <c r="M322">
        <f>(H322-J322)</f>
        <v>91.968000000000018</v>
      </c>
    </row>
    <row r="323" spans="1:13" x14ac:dyDescent="0.2">
      <c r="A323" s="6" t="s">
        <v>916</v>
      </c>
      <c r="B323" t="str">
        <f>VLOOKUP(A323,'EB-2112'!$H$9:$CP$2112, 1, FALSE)</f>
        <v>Govindapur</v>
      </c>
      <c r="C323" t="str">
        <f>VLOOKUP(A323,'All Village'!$G$2:$G$1914,1,FALSE)</f>
        <v>Govindapur</v>
      </c>
      <c r="D323" t="str">
        <f>VLOOKUP(A323,'All Village'!$B$2:$B$1914,1,FALSE)</f>
        <v>Govindapur</v>
      </c>
      <c r="E323" s="6">
        <v>0.49299999999999999</v>
      </c>
      <c r="F323">
        <f>VLOOKUP(A323,'EB-2112'!$H$9:$CP$2112, 3, FALSE)</f>
        <v>379</v>
      </c>
      <c r="G323">
        <f>VLOOKUP(A323,'EB-2112'!$H$9:$CP$2112, 4, FALSE)</f>
        <v>1873</v>
      </c>
      <c r="H323">
        <f t="shared" ref="H323:H340" si="9">((66.4/100)*G323)</f>
        <v>1243.672</v>
      </c>
      <c r="I323">
        <f>VLOOKUP(A323,'EB-2112'!$H$9:$CP$2112, 19, FALSE)</f>
        <v>423</v>
      </c>
      <c r="J323">
        <f>VLOOKUP(D323,'EB-2112'!$H$9:$CP$2112, 22, FALSE)</f>
        <v>605</v>
      </c>
      <c r="K323">
        <f>VLOOKUP(A323,'EB-2112'!$H$9:$CP$2112, 40, FALSE)</f>
        <v>126</v>
      </c>
      <c r="L323">
        <f>VLOOKUP(A323,'EB-2112'!$H$9:$CP$2112, 85, FALSE)</f>
        <v>1268</v>
      </c>
      <c r="M323">
        <f t="shared" ref="M323:M340" si="10">(H323-J323)</f>
        <v>638.67200000000003</v>
      </c>
    </row>
    <row r="324" spans="1:13" x14ac:dyDescent="0.2">
      <c r="A324" s="6" t="s">
        <v>1467</v>
      </c>
      <c r="B324" t="str">
        <f>VLOOKUP(A324,'EB-2112'!$H$9:$CP$2112, 1, FALSE)</f>
        <v>Trilochanpur</v>
      </c>
      <c r="C324" t="str">
        <f>VLOOKUP(A324,'All Village'!$G$2:$G$1914,1,FALSE)</f>
        <v>Trilochanpur</v>
      </c>
      <c r="D324" t="str">
        <f>VLOOKUP(A324,'All Village'!$B$2:$B$1914,1,FALSE)</f>
        <v>Trilochanpur</v>
      </c>
      <c r="E324" s="6">
        <v>1.65</v>
      </c>
      <c r="F324">
        <f>VLOOKUP(A324,'EB-2112'!$H$9:$CP$2112, 3, FALSE)</f>
        <v>479</v>
      </c>
      <c r="G324">
        <f>VLOOKUP(A324,'EB-2112'!$H$9:$CP$2112, 4, FALSE)</f>
        <v>2102</v>
      </c>
      <c r="H324">
        <f t="shared" si="9"/>
        <v>1395.7280000000001</v>
      </c>
      <c r="I324">
        <f>VLOOKUP(A324,'EB-2112'!$H$9:$CP$2112, 19, FALSE)</f>
        <v>451</v>
      </c>
      <c r="J324">
        <f>VLOOKUP(D324,'EB-2112'!$H$9:$CP$2112, 22, FALSE)</f>
        <v>612</v>
      </c>
      <c r="K324">
        <f>VLOOKUP(A324,'EB-2112'!$H$9:$CP$2112, 40, FALSE)</f>
        <v>67</v>
      </c>
      <c r="L324">
        <f>VLOOKUP(A324,'EB-2112'!$H$9:$CP$2112, 85, FALSE)</f>
        <v>1490</v>
      </c>
      <c r="M324">
        <f t="shared" si="10"/>
        <v>783.72800000000007</v>
      </c>
    </row>
    <row r="325" spans="1:13" x14ac:dyDescent="0.2">
      <c r="A325" s="6" t="s">
        <v>1477</v>
      </c>
      <c r="B325" t="str">
        <f>VLOOKUP(A325,'EB-2112'!$H$9:$CP$2112, 1, FALSE)</f>
        <v>Barbodia</v>
      </c>
      <c r="C325" t="str">
        <f>VLOOKUP(A325,'All Village'!$G$2:$G$1914,1,FALSE)</f>
        <v>Barbodia</v>
      </c>
      <c r="D325" t="str">
        <f>VLOOKUP(A325,'All Village'!$B$2:$B$1914,1,FALSE)</f>
        <v>Barbodia</v>
      </c>
      <c r="E325" s="6">
        <v>7.2320000000000002</v>
      </c>
      <c r="F325">
        <f>VLOOKUP(A325,'EB-2112'!$H$9:$CP$2112, 3, FALSE)</f>
        <v>350</v>
      </c>
      <c r="G325">
        <f>VLOOKUP(A325,'EB-2112'!$H$9:$CP$2112, 4, FALSE)</f>
        <v>1702</v>
      </c>
      <c r="H325">
        <f t="shared" si="9"/>
        <v>1130.1280000000002</v>
      </c>
      <c r="I325">
        <f>VLOOKUP(A325,'EB-2112'!$H$9:$CP$2112, 19, FALSE)</f>
        <v>344</v>
      </c>
      <c r="J325">
        <f>VLOOKUP(D325,'EB-2112'!$H$9:$CP$2112, 22, FALSE)</f>
        <v>587</v>
      </c>
      <c r="K325">
        <f>VLOOKUP(A325,'EB-2112'!$H$9:$CP$2112, 40, FALSE)</f>
        <v>78</v>
      </c>
      <c r="L325">
        <f>VLOOKUP(A325,'EB-2112'!$H$9:$CP$2112, 85, FALSE)</f>
        <v>1115</v>
      </c>
      <c r="M325">
        <f t="shared" si="10"/>
        <v>543.12800000000016</v>
      </c>
    </row>
    <row r="326" spans="1:13" x14ac:dyDescent="0.2">
      <c r="A326" s="6" t="s">
        <v>1089</v>
      </c>
      <c r="B326" t="str">
        <f>VLOOKUP(A326,'EB-2112'!$H$9:$CP$2112, 1, FALSE)</f>
        <v>Khandol</v>
      </c>
      <c r="C326" t="str">
        <f>VLOOKUP(A326,'All Village'!$G$2:$G$1914,1,FALSE)</f>
        <v>Khandol</v>
      </c>
      <c r="D326" t="str">
        <f>VLOOKUP(A326,'All Village'!$B$2:$B$1914,1,FALSE)</f>
        <v>Khandol</v>
      </c>
      <c r="E326" s="6">
        <v>1.3169999999999999</v>
      </c>
      <c r="F326">
        <f>VLOOKUP(A326,'EB-2112'!$H$9:$CP$2112, 3, FALSE)</f>
        <v>147</v>
      </c>
      <c r="G326">
        <f>VLOOKUP(A326,'EB-2112'!$H$9:$CP$2112, 4, FALSE)</f>
        <v>627</v>
      </c>
      <c r="H326">
        <f t="shared" si="9"/>
        <v>416.32800000000003</v>
      </c>
      <c r="I326">
        <f>VLOOKUP(A326,'EB-2112'!$H$9:$CP$2112, 19, FALSE)</f>
        <v>118</v>
      </c>
      <c r="J326">
        <f>VLOOKUP(D326,'EB-2112'!$H$9:$CP$2112, 22, FALSE)</f>
        <v>212</v>
      </c>
      <c r="K326">
        <f>VLOOKUP(A326,'EB-2112'!$H$9:$CP$2112, 40, FALSE)</f>
        <v>5</v>
      </c>
      <c r="L326">
        <f>VLOOKUP(A326,'EB-2112'!$H$9:$CP$2112, 85, FALSE)</f>
        <v>415</v>
      </c>
      <c r="M326">
        <f t="shared" si="10"/>
        <v>204.32800000000003</v>
      </c>
    </row>
    <row r="327" spans="1:13" x14ac:dyDescent="0.2">
      <c r="A327" s="6" t="s">
        <v>918</v>
      </c>
      <c r="B327" t="str">
        <f>VLOOKUP(A327,'EB-2112'!$H$9:$CP$2112, 1, FALSE)</f>
        <v>Narasingpur</v>
      </c>
      <c r="C327" t="str">
        <f>VLOOKUP(A327,'All Village'!$G$2:$G$1914,1,FALSE)</f>
        <v>Narasingpur</v>
      </c>
      <c r="D327" t="str">
        <f>VLOOKUP(A327,'All Village'!$B$2:$B$1914,1,FALSE)</f>
        <v>Narasingpur</v>
      </c>
      <c r="E327" s="6">
        <v>0.51200000000000001</v>
      </c>
      <c r="F327">
        <f>VLOOKUP(A327,'EB-2112'!$H$9:$CP$2112, 3, FALSE)</f>
        <v>82</v>
      </c>
      <c r="G327">
        <f>VLOOKUP(A327,'EB-2112'!$H$9:$CP$2112, 4, FALSE)</f>
        <v>340</v>
      </c>
      <c r="H327">
        <f t="shared" si="9"/>
        <v>225.76000000000002</v>
      </c>
      <c r="I327">
        <f>VLOOKUP(A327,'EB-2112'!$H$9:$CP$2112, 19, FALSE)</f>
        <v>53</v>
      </c>
      <c r="J327">
        <f>VLOOKUP(D327,'EB-2112'!$H$9:$CP$2112, 22, FALSE)</f>
        <v>103</v>
      </c>
      <c r="K327">
        <f>VLOOKUP(A327,'EB-2112'!$H$9:$CP$2112, 40, FALSE)</f>
        <v>2</v>
      </c>
      <c r="L327">
        <f>VLOOKUP(A327,'EB-2112'!$H$9:$CP$2112, 85, FALSE)</f>
        <v>237</v>
      </c>
      <c r="M327">
        <f t="shared" si="10"/>
        <v>122.76000000000002</v>
      </c>
    </row>
    <row r="328" spans="1:13" x14ac:dyDescent="0.2">
      <c r="A328" s="6" t="s">
        <v>939</v>
      </c>
      <c r="B328" t="str">
        <f>VLOOKUP(A328,'EB-2112'!$H$9:$CP$2112, 1, FALSE)</f>
        <v>Chatilo</v>
      </c>
      <c r="C328" t="str">
        <f>VLOOKUP(A328,'All Village'!$G$2:$G$1914,1,FALSE)</f>
        <v>Chatilo</v>
      </c>
      <c r="D328" t="str">
        <f>VLOOKUP(A328,'All Village'!$B$2:$B$1914,1,FALSE)</f>
        <v>Chatilo</v>
      </c>
      <c r="E328" s="6">
        <v>0.435</v>
      </c>
      <c r="F328">
        <f>VLOOKUP(A328,'EB-2112'!$H$9:$CP$2112, 3, FALSE)</f>
        <v>67</v>
      </c>
      <c r="G328">
        <f>VLOOKUP(A328,'EB-2112'!$H$9:$CP$2112, 4, FALSE)</f>
        <v>318</v>
      </c>
      <c r="H328">
        <f t="shared" si="9"/>
        <v>211.15200000000002</v>
      </c>
      <c r="I328">
        <f>VLOOKUP(A328,'EB-2112'!$H$9:$CP$2112, 19, FALSE)</f>
        <v>56</v>
      </c>
      <c r="J328">
        <f>VLOOKUP(D328,'EB-2112'!$H$9:$CP$2112, 22, FALSE)</f>
        <v>81</v>
      </c>
      <c r="K328">
        <f>VLOOKUP(A328,'EB-2112'!$H$9:$CP$2112, 40, FALSE)</f>
        <v>16</v>
      </c>
      <c r="L328">
        <f>VLOOKUP(A328,'EB-2112'!$H$9:$CP$2112, 85, FALSE)</f>
        <v>237</v>
      </c>
      <c r="M328">
        <f t="shared" si="10"/>
        <v>130.15200000000002</v>
      </c>
    </row>
    <row r="329" spans="1:13" x14ac:dyDescent="0.2">
      <c r="A329" s="6" t="s">
        <v>1722</v>
      </c>
      <c r="B329" t="str">
        <f>VLOOKUP(A329,'EB-2112'!$H$9:$CP$2112, 1, FALSE)</f>
        <v>Lekhanpur</v>
      </c>
      <c r="C329" t="str">
        <f>VLOOKUP(A329,'All Village'!$G$2:$G$1914,1,FALSE)</f>
        <v>Lekhanpur</v>
      </c>
      <c r="D329" t="str">
        <f>VLOOKUP(A329,'All Village'!$B$2:$B$1914,1,FALSE)</f>
        <v>Lekhanpur</v>
      </c>
      <c r="E329" s="6">
        <v>2.2639999999999998</v>
      </c>
      <c r="F329">
        <f>VLOOKUP(A329,'EB-2112'!$H$9:$CP$2112, 3, FALSE)</f>
        <v>65</v>
      </c>
      <c r="G329">
        <f>VLOOKUP(A329,'EB-2112'!$H$9:$CP$2112, 4, FALSE)</f>
        <v>261</v>
      </c>
      <c r="H329">
        <f t="shared" si="9"/>
        <v>173.304</v>
      </c>
      <c r="I329">
        <f>VLOOKUP(A329,'EB-2112'!$H$9:$CP$2112, 19, FALSE)</f>
        <v>44</v>
      </c>
      <c r="J329">
        <f>VLOOKUP(D329,'EB-2112'!$H$9:$CP$2112, 22, FALSE)</f>
        <v>99</v>
      </c>
      <c r="K329">
        <f>VLOOKUP(A329,'EB-2112'!$H$9:$CP$2112, 40, FALSE)</f>
        <v>2</v>
      </c>
      <c r="L329">
        <f>VLOOKUP(A329,'EB-2112'!$H$9:$CP$2112, 85, FALSE)</f>
        <v>162</v>
      </c>
      <c r="M329">
        <f t="shared" si="10"/>
        <v>74.304000000000002</v>
      </c>
    </row>
    <row r="330" spans="1:13" x14ac:dyDescent="0.2">
      <c r="A330" s="6" t="s">
        <v>1132</v>
      </c>
      <c r="B330" t="str">
        <f>VLOOKUP(A330,'EB-2112'!$H$9:$CP$2112, 1, FALSE)</f>
        <v>Kukudang</v>
      </c>
      <c r="C330" t="str">
        <f>VLOOKUP(A330,'All Village'!$G$2:$G$1914,1,FALSE)</f>
        <v>Kukudang</v>
      </c>
      <c r="D330" t="str">
        <f>VLOOKUP(A330,'All Village'!$B$2:$B$1914,1,FALSE)</f>
        <v>Kukudang</v>
      </c>
      <c r="E330" s="6">
        <v>0.626</v>
      </c>
      <c r="F330">
        <f>VLOOKUP(A330,'EB-2112'!$H$9:$CP$2112, 3, FALSE)</f>
        <v>67</v>
      </c>
      <c r="G330">
        <f>VLOOKUP(A330,'EB-2112'!$H$9:$CP$2112, 4, FALSE)</f>
        <v>328</v>
      </c>
      <c r="H330">
        <f t="shared" si="9"/>
        <v>217.792</v>
      </c>
      <c r="I330">
        <f>VLOOKUP(A330,'EB-2112'!$H$9:$CP$2112, 19, FALSE)</f>
        <v>59</v>
      </c>
      <c r="J330">
        <f>VLOOKUP(D330,'EB-2112'!$H$9:$CP$2112, 22, FALSE)</f>
        <v>148</v>
      </c>
      <c r="K330">
        <f>VLOOKUP(A330,'EB-2112'!$H$9:$CP$2112, 40, FALSE)</f>
        <v>42</v>
      </c>
      <c r="L330">
        <f>VLOOKUP(A330,'EB-2112'!$H$9:$CP$2112, 85, FALSE)</f>
        <v>180</v>
      </c>
      <c r="M330">
        <f t="shared" si="10"/>
        <v>69.792000000000002</v>
      </c>
    </row>
    <row r="331" spans="1:13" x14ac:dyDescent="0.2">
      <c r="A331" s="6" t="s">
        <v>920</v>
      </c>
      <c r="B331" t="str">
        <f>VLOOKUP(A331,'EB-2112'!$H$9:$CP$2112, 1, FALSE)</f>
        <v>Jaripada</v>
      </c>
      <c r="C331" t="str">
        <f>VLOOKUP(A331,'All Village'!$G$2:$G$1914,1,FALSE)</f>
        <v>Jaripada</v>
      </c>
      <c r="D331" t="str">
        <f>VLOOKUP(A331,'All Village'!$B$2:$B$1914,1,FALSE)</f>
        <v>Jaripada</v>
      </c>
      <c r="E331" s="6">
        <v>3.157</v>
      </c>
      <c r="F331">
        <f>VLOOKUP(A331,'EB-2112'!$H$9:$CP$2112, 3, FALSE)</f>
        <v>486</v>
      </c>
      <c r="G331">
        <f>VLOOKUP(A331,'EB-2112'!$H$9:$CP$2112, 4, FALSE)</f>
        <v>2259</v>
      </c>
      <c r="H331">
        <f t="shared" si="9"/>
        <v>1499.9760000000001</v>
      </c>
      <c r="I331">
        <f>VLOOKUP(A331,'EB-2112'!$H$9:$CP$2112, 19, FALSE)</f>
        <v>556</v>
      </c>
      <c r="J331">
        <f>VLOOKUP(D331,'EB-2112'!$H$9:$CP$2112, 22, FALSE)</f>
        <v>703</v>
      </c>
      <c r="K331">
        <f>VLOOKUP(A331,'EB-2112'!$H$9:$CP$2112, 40, FALSE)</f>
        <v>98</v>
      </c>
      <c r="L331">
        <f>VLOOKUP(A331,'EB-2112'!$H$9:$CP$2112, 85, FALSE)</f>
        <v>1556</v>
      </c>
      <c r="M331">
        <f t="shared" si="10"/>
        <v>796.97600000000011</v>
      </c>
    </row>
    <row r="332" spans="1:13" x14ac:dyDescent="0.2">
      <c r="A332" s="6" t="s">
        <v>1013</v>
      </c>
      <c r="B332" t="str">
        <f>VLOOKUP(A332,'EB-2112'!$H$9:$CP$2112, 1, FALSE)</f>
        <v>Padhanpada</v>
      </c>
      <c r="C332" t="str">
        <f>VLOOKUP(A332,'All Village'!$G$2:$G$1914,1,FALSE)</f>
        <v>Padhanpada</v>
      </c>
      <c r="D332" t="str">
        <f>VLOOKUP(A332,'All Village'!$B$2:$B$1914,1,FALSE)</f>
        <v>Padhanpada</v>
      </c>
      <c r="E332" s="6">
        <v>0.61199999999999999</v>
      </c>
      <c r="F332">
        <f>VLOOKUP(A332,'EB-2112'!$H$9:$CP$2112, 3, FALSE)</f>
        <v>41</v>
      </c>
      <c r="G332">
        <f>VLOOKUP(A332,'EB-2112'!$H$9:$CP$2112, 4, FALSE)</f>
        <v>155</v>
      </c>
      <c r="H332">
        <f t="shared" si="9"/>
        <v>102.92</v>
      </c>
      <c r="I332">
        <f>VLOOKUP(A332,'EB-2112'!$H$9:$CP$2112, 19, FALSE)</f>
        <v>22</v>
      </c>
      <c r="J332">
        <f>VLOOKUP(D332,'EB-2112'!$H$9:$CP$2112, 22, FALSE)</f>
        <v>64</v>
      </c>
      <c r="K332">
        <f>VLOOKUP(A332,'EB-2112'!$H$9:$CP$2112, 40, FALSE)</f>
        <v>16</v>
      </c>
      <c r="L332">
        <f>VLOOKUP(A332,'EB-2112'!$H$9:$CP$2112, 85, FALSE)</f>
        <v>91</v>
      </c>
      <c r="M332">
        <f t="shared" si="10"/>
        <v>38.92</v>
      </c>
    </row>
    <row r="333" spans="1:13" x14ac:dyDescent="0.2">
      <c r="A333" s="6" t="s">
        <v>1215</v>
      </c>
      <c r="B333" t="str">
        <f>VLOOKUP(A333,'EB-2112'!$H$9:$CP$2112, 1, FALSE)</f>
        <v>Bahabalapur</v>
      </c>
      <c r="C333" t="e">
        <f>VLOOKUP(A333,'All Village'!$G$2:$G$1914,1,FALSE)</f>
        <v>#N/A</v>
      </c>
      <c r="D333" t="str">
        <f>VLOOKUP(A333,'All Village'!$B$2:$B$1914,1,FALSE)</f>
        <v>Bahabalapur</v>
      </c>
      <c r="E333" s="6">
        <v>0.92100000000000004</v>
      </c>
      <c r="F333">
        <f>VLOOKUP(A333,'EB-2112'!$H$9:$CP$2112, 3, FALSE)</f>
        <v>167</v>
      </c>
      <c r="G333">
        <f>VLOOKUP(A333,'EB-2112'!$H$9:$CP$2112, 4, FALSE)</f>
        <v>628</v>
      </c>
      <c r="H333">
        <f t="shared" si="9"/>
        <v>416.99200000000002</v>
      </c>
      <c r="I333">
        <f>VLOOKUP(A333,'EB-2112'!$H$9:$CP$2112, 19, FALSE)</f>
        <v>167</v>
      </c>
      <c r="J333">
        <f>VLOOKUP(D333,'EB-2112'!$H$9:$CP$2112, 22, FALSE)</f>
        <v>242</v>
      </c>
      <c r="K333">
        <f>VLOOKUP(A333,'EB-2112'!$H$9:$CP$2112, 40, FALSE)</f>
        <v>158</v>
      </c>
      <c r="L333">
        <f>VLOOKUP(A333,'EB-2112'!$H$9:$CP$2112, 85, FALSE)</f>
        <v>386</v>
      </c>
      <c r="M333">
        <f t="shared" si="10"/>
        <v>174.99200000000002</v>
      </c>
    </row>
    <row r="334" spans="1:13" x14ac:dyDescent="0.2">
      <c r="A334" s="6" t="s">
        <v>1125</v>
      </c>
      <c r="B334" t="str">
        <f>VLOOKUP(A334,'EB-2112'!$H$9:$CP$2112, 1, FALSE)</f>
        <v>Naiguan</v>
      </c>
      <c r="C334" t="str">
        <f>VLOOKUP(A334,'All Village'!$G$2:$G$1914,1,FALSE)</f>
        <v>Naiguan</v>
      </c>
      <c r="D334" t="str">
        <f>VLOOKUP(A334,'All Village'!$B$2:$B$1914,1,FALSE)</f>
        <v>Naiguan</v>
      </c>
      <c r="E334" s="6">
        <v>2.0179999999999998</v>
      </c>
      <c r="F334">
        <f>VLOOKUP(A334,'EB-2112'!$H$9:$CP$2112, 3, FALSE)</f>
        <v>140</v>
      </c>
      <c r="G334">
        <f>VLOOKUP(A334,'EB-2112'!$H$9:$CP$2112, 4, FALSE)</f>
        <v>616</v>
      </c>
      <c r="H334">
        <f t="shared" si="9"/>
        <v>409.024</v>
      </c>
      <c r="I334">
        <f>VLOOKUP(A334,'EB-2112'!$H$9:$CP$2112, 19, FALSE)</f>
        <v>115</v>
      </c>
      <c r="J334">
        <f>VLOOKUP(D334,'EB-2112'!$H$9:$CP$2112, 22, FALSE)</f>
        <v>240</v>
      </c>
      <c r="K334">
        <f>VLOOKUP(A334,'EB-2112'!$H$9:$CP$2112, 40, FALSE)</f>
        <v>21</v>
      </c>
      <c r="L334">
        <f>VLOOKUP(A334,'EB-2112'!$H$9:$CP$2112, 85, FALSE)</f>
        <v>376</v>
      </c>
      <c r="M334">
        <f t="shared" si="10"/>
        <v>169.024</v>
      </c>
    </row>
    <row r="335" spans="1:13" x14ac:dyDescent="0.2">
      <c r="A335" s="6" t="s">
        <v>962</v>
      </c>
      <c r="B335" t="str">
        <f>VLOOKUP(A335,'EB-2112'!$H$9:$CP$2112, 1, FALSE)</f>
        <v>Astapari</v>
      </c>
      <c r="C335" t="str">
        <f>VLOOKUP(A335,'All Village'!$G$2:$G$1914,1,FALSE)</f>
        <v>Astapari</v>
      </c>
      <c r="D335" t="str">
        <f>VLOOKUP(A335,'All Village'!$B$2:$B$1914,1,FALSE)</f>
        <v>Astapari</v>
      </c>
      <c r="E335" s="6">
        <v>0.54400000000000004</v>
      </c>
      <c r="F335">
        <f>VLOOKUP(A335,'EB-2112'!$H$9:$CP$2112, 3, FALSE)</f>
        <v>52</v>
      </c>
      <c r="G335">
        <f>VLOOKUP(A335,'EB-2112'!$H$9:$CP$2112, 4, FALSE)</f>
        <v>223</v>
      </c>
      <c r="H335">
        <f t="shared" si="9"/>
        <v>148.072</v>
      </c>
      <c r="I335">
        <f>VLOOKUP(A335,'EB-2112'!$H$9:$CP$2112, 19, FALSE)</f>
        <v>61</v>
      </c>
      <c r="J335">
        <f>VLOOKUP(D335,'EB-2112'!$H$9:$CP$2112, 22, FALSE)</f>
        <v>80</v>
      </c>
      <c r="K335">
        <f>VLOOKUP(A335,'EB-2112'!$H$9:$CP$2112, 40, FALSE)</f>
        <v>38</v>
      </c>
      <c r="L335">
        <f>VLOOKUP(A335,'EB-2112'!$H$9:$CP$2112, 85, FALSE)</f>
        <v>143</v>
      </c>
      <c r="M335">
        <f t="shared" si="10"/>
        <v>68.072000000000003</v>
      </c>
    </row>
    <row r="336" spans="1:13" x14ac:dyDescent="0.2">
      <c r="A336" s="6" t="s">
        <v>487</v>
      </c>
      <c r="B336" t="str">
        <f>VLOOKUP(A336,'EB-2112'!$H$9:$CP$2112, 1, FALSE)</f>
        <v>Gobindpur</v>
      </c>
      <c r="C336" t="str">
        <f>VLOOKUP(A336,'All Village'!$G$2:$G$1914,1,FALSE)</f>
        <v>Gobindpur</v>
      </c>
      <c r="D336" t="str">
        <f>VLOOKUP(A336,'All Village'!$B$2:$B$1914,1,FALSE)</f>
        <v>Gobindpur</v>
      </c>
      <c r="E336" s="6">
        <v>1.4410000000000001</v>
      </c>
      <c r="F336">
        <f>VLOOKUP(A336,'EB-2112'!$H$9:$CP$2112, 3, FALSE)</f>
        <v>432</v>
      </c>
      <c r="G336">
        <f>VLOOKUP(A336,'EB-2112'!$H$9:$CP$2112, 4, FALSE)</f>
        <v>1773</v>
      </c>
      <c r="H336">
        <f t="shared" si="9"/>
        <v>1177.2720000000002</v>
      </c>
      <c r="I336">
        <f>VLOOKUP(A336,'EB-2112'!$H$9:$CP$2112, 19, FALSE)</f>
        <v>377</v>
      </c>
      <c r="J336">
        <f>VLOOKUP(D336,'EB-2112'!$H$9:$CP$2112, 22, FALSE)</f>
        <v>561</v>
      </c>
      <c r="K336">
        <f>VLOOKUP(A336,'EB-2112'!$H$9:$CP$2112, 40, FALSE)</f>
        <v>60</v>
      </c>
      <c r="L336">
        <f>VLOOKUP(A336,'EB-2112'!$H$9:$CP$2112, 85, FALSE)</f>
        <v>1212</v>
      </c>
      <c r="M336">
        <f t="shared" si="10"/>
        <v>616.27200000000016</v>
      </c>
    </row>
    <row r="337" spans="1:13" x14ac:dyDescent="0.2">
      <c r="A337" s="6" t="s">
        <v>1070</v>
      </c>
      <c r="B337" t="str">
        <f>VLOOKUP(A337,'EB-2112'!$H$9:$CP$2112, 1, FALSE)</f>
        <v>Bhedasalipur</v>
      </c>
      <c r="C337" t="str">
        <f>VLOOKUP(A337,'All Village'!$G$2:$G$1914,1,FALSE)</f>
        <v>Bhedasalipur</v>
      </c>
      <c r="D337" t="str">
        <f>VLOOKUP(A337,'All Village'!$B$2:$B$1914,1,FALSE)</f>
        <v>Bhedasalipur</v>
      </c>
      <c r="E337" s="6">
        <v>0.26500000000000001</v>
      </c>
      <c r="F337">
        <f>VLOOKUP(A337,'EB-2112'!$H$9:$CP$2112, 3, FALSE)</f>
        <v>166</v>
      </c>
      <c r="G337">
        <f>VLOOKUP(A337,'EB-2112'!$H$9:$CP$2112, 4, FALSE)</f>
        <v>636</v>
      </c>
      <c r="H337">
        <f t="shared" si="9"/>
        <v>422.30400000000003</v>
      </c>
      <c r="I337">
        <f>VLOOKUP(A337,'EB-2112'!$H$9:$CP$2112, 19, FALSE)</f>
        <v>153</v>
      </c>
      <c r="J337">
        <f>VLOOKUP(D337,'EB-2112'!$H$9:$CP$2112, 22, FALSE)</f>
        <v>209</v>
      </c>
      <c r="K337">
        <f>VLOOKUP(A337,'EB-2112'!$H$9:$CP$2112, 40, FALSE)</f>
        <v>16</v>
      </c>
      <c r="L337">
        <f>VLOOKUP(A337,'EB-2112'!$H$9:$CP$2112, 85, FALSE)</f>
        <v>427</v>
      </c>
      <c r="M337">
        <f t="shared" si="10"/>
        <v>213.30400000000003</v>
      </c>
    </row>
    <row r="338" spans="1:13" x14ac:dyDescent="0.2">
      <c r="A338" s="6" t="s">
        <v>1166</v>
      </c>
      <c r="B338" t="str">
        <f>VLOOKUP(A338,'EB-2112'!$H$9:$CP$2112, 1, FALSE)</f>
        <v>Utarola</v>
      </c>
      <c r="C338" t="e">
        <f>VLOOKUP(A338,'All Village'!$G$2:$G$1914,1,FALSE)</f>
        <v>#N/A</v>
      </c>
      <c r="D338" t="str">
        <f>VLOOKUP(A338,'All Village'!$B$2:$B$1914,1,FALSE)</f>
        <v>Utarola</v>
      </c>
      <c r="E338" s="6">
        <v>0.53</v>
      </c>
      <c r="F338">
        <f>VLOOKUP(A338,'EB-2112'!$H$9:$CP$2112, 3, FALSE)</f>
        <v>196</v>
      </c>
      <c r="G338">
        <f>VLOOKUP(A338,'EB-2112'!$H$9:$CP$2112, 4, FALSE)</f>
        <v>736</v>
      </c>
      <c r="H338">
        <f t="shared" si="9"/>
        <v>488.70400000000001</v>
      </c>
      <c r="I338">
        <f>VLOOKUP(A338,'EB-2112'!$H$9:$CP$2112, 19, FALSE)</f>
        <v>196</v>
      </c>
      <c r="J338">
        <f>VLOOKUP(D338,'EB-2112'!$H$9:$CP$2112, 22, FALSE)</f>
        <v>236</v>
      </c>
      <c r="K338">
        <f>VLOOKUP(A338,'EB-2112'!$H$9:$CP$2112, 40, FALSE)</f>
        <v>107</v>
      </c>
      <c r="L338">
        <f>VLOOKUP(A338,'EB-2112'!$H$9:$CP$2112, 85, FALSE)</f>
        <v>500</v>
      </c>
      <c r="M338">
        <f t="shared" si="10"/>
        <v>252.70400000000001</v>
      </c>
    </row>
    <row r="339" spans="1:13" x14ac:dyDescent="0.2">
      <c r="A339" s="6" t="s">
        <v>3988</v>
      </c>
      <c r="B339" t="str">
        <f>VLOOKUP(A339,'EB-2112'!$H$9:$CP$2112, 1, FALSE)</f>
        <v>Atanga</v>
      </c>
      <c r="C339" t="str">
        <f>VLOOKUP(A339,'All Village'!$G$2:$G$1914,1,FALSE)</f>
        <v>Atanga</v>
      </c>
      <c r="D339" t="str">
        <f>VLOOKUP(A339,'All Village'!$B$2:$B$1914,1,FALSE)</f>
        <v>Atanga</v>
      </c>
      <c r="E339" s="6">
        <v>0.89600000000000002</v>
      </c>
      <c r="F339">
        <f>VLOOKUP(A339,'EB-2112'!$H$9:$CP$2112, 3, FALSE)</f>
        <v>0</v>
      </c>
      <c r="G339">
        <f>VLOOKUP(A339,'EB-2112'!$H$9:$CP$2112, 4, FALSE)</f>
        <v>0</v>
      </c>
      <c r="H339">
        <f t="shared" si="9"/>
        <v>0</v>
      </c>
      <c r="I339">
        <f>VLOOKUP(A339,'EB-2112'!$H$9:$CP$2112, 19, FALSE)</f>
        <v>0</v>
      </c>
      <c r="J339">
        <f>VLOOKUP(D339,'EB-2112'!$H$9:$CP$2112, 22, FALSE)</f>
        <v>0</v>
      </c>
      <c r="K339">
        <f>VLOOKUP(A339,'EB-2112'!$H$9:$CP$2112, 40, FALSE)</f>
        <v>0</v>
      </c>
      <c r="L339">
        <f>VLOOKUP(A339,'EB-2112'!$H$9:$CP$2112, 85, FALSE)</f>
        <v>0</v>
      </c>
      <c r="M339">
        <f t="shared" si="10"/>
        <v>0</v>
      </c>
    </row>
    <row r="340" spans="1:13" x14ac:dyDescent="0.2">
      <c r="A340" s="6" t="s">
        <v>903</v>
      </c>
      <c r="B340" t="str">
        <f>VLOOKUP(A340,'EB-2112'!$H$9:$CP$2112, 1, FALSE)</f>
        <v>Chintamanipur</v>
      </c>
      <c r="C340" t="str">
        <f>VLOOKUP(A340,'All Village'!$G$2:$G$1914,1,FALSE)</f>
        <v>Chintamanipur</v>
      </c>
      <c r="D340" t="str">
        <f>VLOOKUP(A340,'All Village'!$B$2:$B$1914,1,FALSE)</f>
        <v>Chintamanipur</v>
      </c>
      <c r="E340" s="6">
        <v>2.2730000000000001</v>
      </c>
      <c r="F340">
        <f>VLOOKUP(A340,'EB-2112'!$H$9:$CP$2112, 3, FALSE)</f>
        <v>215</v>
      </c>
      <c r="G340">
        <f>VLOOKUP(A340,'EB-2112'!$H$9:$CP$2112, 4, FALSE)</f>
        <v>1020</v>
      </c>
      <c r="H340">
        <f t="shared" si="9"/>
        <v>677.28000000000009</v>
      </c>
      <c r="I340">
        <f>VLOOKUP(A340,'EB-2112'!$H$9:$CP$2112, 19, FALSE)</f>
        <v>286</v>
      </c>
      <c r="J340">
        <f>VLOOKUP(D340,'EB-2112'!$H$9:$CP$2112, 22, FALSE)</f>
        <v>356</v>
      </c>
      <c r="K340">
        <f>VLOOKUP(A340,'EB-2112'!$H$9:$CP$2112, 40, FALSE)</f>
        <v>68</v>
      </c>
      <c r="L340">
        <f>VLOOKUP(A340,'EB-2112'!$H$9:$CP$2112, 85, FALSE)</f>
        <v>664</v>
      </c>
      <c r="M340">
        <f t="shared" si="10"/>
        <v>321.28000000000009</v>
      </c>
    </row>
    <row r="341" spans="1:13" x14ac:dyDescent="0.2">
      <c r="E341">
        <f>SUM(E2:E340)</f>
        <v>465.0329999999995</v>
      </c>
      <c r="F341">
        <f>SUMIF(F2:F340, "&lt;&gt;#N/A")</f>
        <v>60277</v>
      </c>
      <c r="G341">
        <f t="shared" ref="G341:M341" si="11">SUMIF(G2:G340, "&lt;&gt;#N/A")</f>
        <v>266126</v>
      </c>
      <c r="H341">
        <f t="shared" si="11"/>
        <v>176707.66399999999</v>
      </c>
      <c r="I341">
        <f t="shared" si="11"/>
        <v>66671</v>
      </c>
      <c r="J341">
        <f t="shared" si="11"/>
        <v>99322</v>
      </c>
      <c r="K341">
        <f t="shared" si="11"/>
        <v>33063</v>
      </c>
      <c r="L341">
        <f t="shared" si="11"/>
        <v>166804</v>
      </c>
      <c r="M341">
        <f t="shared" si="11"/>
        <v>77385.66399999999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22D8-1CA0-C645-B44E-EAE7976A9AFB}">
  <dimension ref="A1:M264"/>
  <sheetViews>
    <sheetView topLeftCell="A255" workbookViewId="0">
      <selection activeCell="F264" sqref="F264:M264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1543</v>
      </c>
      <c r="B2" t="str">
        <f>VLOOKUP(A2,'EB-2112'!$H$9:$CP$2112, 1, FALSE)</f>
        <v>Batapuran</v>
      </c>
      <c r="C2" t="str">
        <f>VLOOKUP(A2,'All Village'!$G$2:$G$1914,1,FALSE)</f>
        <v>Batapuran</v>
      </c>
      <c r="D2" t="str">
        <f>VLOOKUP(A2,'All Village'!$B$2:$B$1914,1,FALSE)</f>
        <v>Batapuran</v>
      </c>
      <c r="E2" s="6">
        <v>0.75600000000000001</v>
      </c>
      <c r="F2">
        <f>VLOOKUP(A2,'EB-2112'!$H$9:$CP$2112, 3, FALSE)</f>
        <v>158</v>
      </c>
      <c r="G2">
        <f>VLOOKUP(A2,'EB-2112'!$H$9:$CP$2112, 4, FALSE)</f>
        <v>628</v>
      </c>
      <c r="H2">
        <f>((66.4/100)*G2)</f>
        <v>416.99200000000002</v>
      </c>
      <c r="I2">
        <f>VLOOKUP(A2,'EB-2112'!$H$9:$CP$2112, 19, FALSE)</f>
        <v>114</v>
      </c>
      <c r="J2">
        <f>VLOOKUP(D2,'EB-2112'!$H$9:$CP$2112, 22, FALSE)</f>
        <v>219</v>
      </c>
      <c r="K2">
        <f>VLOOKUP(A2,'EB-2112'!$H$9:$CP$2112, 40, FALSE)</f>
        <v>32</v>
      </c>
      <c r="L2">
        <f>VLOOKUP(A2,'EB-2112'!$H$9:$CP$2112, 85, FALSE)</f>
        <v>409</v>
      </c>
      <c r="M2">
        <f>(H2-J2)</f>
        <v>197.99200000000002</v>
      </c>
    </row>
    <row r="3" spans="1:13" x14ac:dyDescent="0.2">
      <c r="A3" s="6" t="s">
        <v>1542</v>
      </c>
      <c r="B3" t="str">
        <f>VLOOKUP(A3,'EB-2112'!$H$9:$CP$2112, 1, FALSE)</f>
        <v>Khandagar</v>
      </c>
      <c r="C3" t="str">
        <f>VLOOKUP(A3,'All Village'!$G$2:$G$1914,1,FALSE)</f>
        <v>Khandagar</v>
      </c>
      <c r="D3" t="str">
        <f>VLOOKUP(A3,'All Village'!$B$2:$B$1914,1,FALSE)</f>
        <v>Khandagar</v>
      </c>
      <c r="E3" s="6">
        <v>0.28899999999999998</v>
      </c>
      <c r="F3">
        <f>VLOOKUP(A3,'EB-2112'!$H$9:$CP$2112, 3, FALSE)</f>
        <v>179</v>
      </c>
      <c r="G3">
        <f>VLOOKUP(A3,'EB-2112'!$H$9:$CP$2112, 4, FALSE)</f>
        <v>824</v>
      </c>
      <c r="H3">
        <f t="shared" ref="H3:H66" si="0">((66.4/100)*G3)</f>
        <v>547.13600000000008</v>
      </c>
      <c r="I3">
        <f>VLOOKUP(A3,'EB-2112'!$H$9:$CP$2112, 19, FALSE)</f>
        <v>271</v>
      </c>
      <c r="J3">
        <f>VLOOKUP(D3,'EB-2112'!$H$9:$CP$2112, 22, FALSE)</f>
        <v>304</v>
      </c>
      <c r="K3">
        <f>VLOOKUP(A3,'EB-2112'!$H$9:$CP$2112, 40, FALSE)</f>
        <v>6</v>
      </c>
      <c r="L3">
        <f>VLOOKUP(A3,'EB-2112'!$H$9:$CP$2112, 85, FALSE)</f>
        <v>520</v>
      </c>
      <c r="M3">
        <f t="shared" ref="M3:M66" si="1">(H3-J3)</f>
        <v>243.13600000000008</v>
      </c>
    </row>
    <row r="4" spans="1:13" x14ac:dyDescent="0.2">
      <c r="A4" s="6" t="s">
        <v>1761</v>
      </c>
      <c r="B4" t="str">
        <f>VLOOKUP(A4,'EB-2112'!$H$9:$CP$2112, 1, FALSE)</f>
        <v>Krushnaprasad</v>
      </c>
      <c r="C4" t="str">
        <f>VLOOKUP(A4,'All Village'!$G$2:$G$1914,1,FALSE)</f>
        <v>Krushnaprasad</v>
      </c>
      <c r="D4" t="str">
        <f>VLOOKUP(A4,'All Village'!$B$2:$B$1914,1,FALSE)</f>
        <v>Krushnaprasad</v>
      </c>
      <c r="E4" s="6">
        <v>0.54600000000000004</v>
      </c>
      <c r="F4">
        <f>VLOOKUP(A4,'EB-2112'!$H$9:$CP$2112, 3, FALSE)</f>
        <v>190</v>
      </c>
      <c r="G4">
        <f>VLOOKUP(A4,'EB-2112'!$H$9:$CP$2112, 4, FALSE)</f>
        <v>788</v>
      </c>
      <c r="H4">
        <f t="shared" si="0"/>
        <v>523.23199999999997</v>
      </c>
      <c r="I4">
        <f>VLOOKUP(A4,'EB-2112'!$H$9:$CP$2112, 19, FALSE)</f>
        <v>330</v>
      </c>
      <c r="J4">
        <f>VLOOKUP(D4,'EB-2112'!$H$9:$CP$2112, 22, FALSE)</f>
        <v>308</v>
      </c>
      <c r="K4">
        <f>VLOOKUP(A4,'EB-2112'!$H$9:$CP$2112, 40, FALSE)</f>
        <v>105</v>
      </c>
      <c r="L4">
        <f>VLOOKUP(A4,'EB-2112'!$H$9:$CP$2112, 85, FALSE)</f>
        <v>480</v>
      </c>
      <c r="M4">
        <f t="shared" si="1"/>
        <v>215.23199999999997</v>
      </c>
    </row>
    <row r="5" spans="1:13" x14ac:dyDescent="0.2">
      <c r="A5" s="6" t="s">
        <v>1704</v>
      </c>
      <c r="B5" t="str">
        <f>VLOOKUP(A5,'EB-2112'!$H$9:$CP$2112, 1, FALSE)</f>
        <v>Badabankihati</v>
      </c>
      <c r="C5" t="str">
        <f>VLOOKUP(A5,'All Village'!$G$2:$G$1914,1,FALSE)</f>
        <v>Badabankihati</v>
      </c>
      <c r="D5" t="str">
        <f>VLOOKUP(A5,'All Village'!$B$2:$B$1914,1,FALSE)</f>
        <v>Badabankihati</v>
      </c>
      <c r="E5" s="6">
        <v>0.11700000000000001</v>
      </c>
      <c r="F5">
        <f>VLOOKUP(A5,'EB-2112'!$H$9:$CP$2112, 3, FALSE)</f>
        <v>108</v>
      </c>
      <c r="G5">
        <f>VLOOKUP(A5,'EB-2112'!$H$9:$CP$2112, 4, FALSE)</f>
        <v>444</v>
      </c>
      <c r="H5">
        <f t="shared" si="0"/>
        <v>294.81600000000003</v>
      </c>
      <c r="I5">
        <f>VLOOKUP(A5,'EB-2112'!$H$9:$CP$2112, 19, FALSE)</f>
        <v>112</v>
      </c>
      <c r="J5">
        <f>VLOOKUP(D5,'EB-2112'!$H$9:$CP$2112, 22, FALSE)</f>
        <v>186</v>
      </c>
      <c r="K5">
        <f>VLOOKUP(A5,'EB-2112'!$H$9:$CP$2112, 40, FALSE)</f>
        <v>109</v>
      </c>
      <c r="L5">
        <f>VLOOKUP(A5,'EB-2112'!$H$9:$CP$2112, 85, FALSE)</f>
        <v>258</v>
      </c>
      <c r="M5">
        <f t="shared" si="1"/>
        <v>108.81600000000003</v>
      </c>
    </row>
    <row r="6" spans="1:13" x14ac:dyDescent="0.2">
      <c r="A6" s="6" t="s">
        <v>1544</v>
      </c>
      <c r="B6" t="str">
        <f>VLOOKUP(A6,'EB-2112'!$H$9:$CP$2112, 1, FALSE)</f>
        <v>Dalabada</v>
      </c>
      <c r="C6" t="e">
        <f>VLOOKUP(A6,'All Village'!$G$2:$G$1914,1,FALSE)</f>
        <v>#N/A</v>
      </c>
      <c r="D6" t="str">
        <f>VLOOKUP(A6,'All Village'!$B$2:$B$1914,1,FALSE)</f>
        <v>Dalabada</v>
      </c>
      <c r="E6" s="6">
        <v>0.99199999999999999</v>
      </c>
      <c r="F6">
        <f>VLOOKUP(A6,'EB-2112'!$H$9:$CP$2112, 3, FALSE)</f>
        <v>128</v>
      </c>
      <c r="G6">
        <f>VLOOKUP(A6,'EB-2112'!$H$9:$CP$2112, 4, FALSE)</f>
        <v>503</v>
      </c>
      <c r="H6">
        <f t="shared" si="0"/>
        <v>333.99200000000002</v>
      </c>
      <c r="I6">
        <f>VLOOKUP(A6,'EB-2112'!$H$9:$CP$2112, 19, FALSE)</f>
        <v>101</v>
      </c>
      <c r="J6">
        <f>VLOOKUP(D6,'EB-2112'!$H$9:$CP$2112, 22, FALSE)</f>
        <v>215</v>
      </c>
      <c r="K6">
        <f>VLOOKUP(A6,'EB-2112'!$H$9:$CP$2112, 40, FALSE)</f>
        <v>58</v>
      </c>
      <c r="L6">
        <f>VLOOKUP(A6,'EB-2112'!$H$9:$CP$2112, 85, FALSE)</f>
        <v>288</v>
      </c>
      <c r="M6">
        <f t="shared" si="1"/>
        <v>118.99200000000002</v>
      </c>
    </row>
    <row r="7" spans="1:13" x14ac:dyDescent="0.2">
      <c r="A7" s="6" t="s">
        <v>1769</v>
      </c>
      <c r="B7" t="str">
        <f>VLOOKUP(A7,'EB-2112'!$H$9:$CP$2112, 1, FALSE)</f>
        <v>Nua-Betenda</v>
      </c>
      <c r="C7" t="str">
        <f>VLOOKUP(A7,'All Village'!$G$2:$G$1914,1,FALSE)</f>
        <v>Nua-Betenda</v>
      </c>
      <c r="D7" t="str">
        <f>VLOOKUP(A7,'All Village'!$B$2:$B$1914,1,FALSE)</f>
        <v>Nua-Betenda</v>
      </c>
      <c r="E7" s="6">
        <v>4.3010000000000002</v>
      </c>
      <c r="F7">
        <f>VLOOKUP(A7,'EB-2112'!$H$9:$CP$2112, 3, FALSE)</f>
        <v>300</v>
      </c>
      <c r="G7">
        <f>VLOOKUP(A7,'EB-2112'!$H$9:$CP$2112, 4, FALSE)</f>
        <v>1550</v>
      </c>
      <c r="H7">
        <f t="shared" si="0"/>
        <v>1029.2</v>
      </c>
      <c r="I7">
        <f>VLOOKUP(A7,'EB-2112'!$H$9:$CP$2112, 19, FALSE)</f>
        <v>437</v>
      </c>
      <c r="J7">
        <f>VLOOKUP(D7,'EB-2112'!$H$9:$CP$2112, 22, FALSE)</f>
        <v>671</v>
      </c>
      <c r="K7">
        <f>VLOOKUP(A7,'EB-2112'!$H$9:$CP$2112, 40, FALSE)</f>
        <v>155</v>
      </c>
      <c r="L7">
        <f>VLOOKUP(A7,'EB-2112'!$H$9:$CP$2112, 85, FALSE)</f>
        <v>879</v>
      </c>
      <c r="M7">
        <f t="shared" si="1"/>
        <v>358.20000000000005</v>
      </c>
    </row>
    <row r="8" spans="1:13" x14ac:dyDescent="0.2">
      <c r="A8" s="6" t="s">
        <v>1668</v>
      </c>
      <c r="B8" t="str">
        <f>VLOOKUP(A8,'EB-2112'!$H$9:$CP$2112, 1, FALSE)</f>
        <v>Palasudha</v>
      </c>
      <c r="C8" t="str">
        <f>VLOOKUP(A8,'All Village'!$G$2:$G$1914,1,FALSE)</f>
        <v>Palasudha</v>
      </c>
      <c r="D8" t="str">
        <f>VLOOKUP(A8,'All Village'!$B$2:$B$1914,1,FALSE)</f>
        <v>Palasudha</v>
      </c>
      <c r="E8" s="6">
        <v>0.86899999999999999</v>
      </c>
      <c r="F8">
        <f>VLOOKUP(A8,'EB-2112'!$H$9:$CP$2112, 3, FALSE)</f>
        <v>126</v>
      </c>
      <c r="G8">
        <f>VLOOKUP(A8,'EB-2112'!$H$9:$CP$2112, 4, FALSE)</f>
        <v>465</v>
      </c>
      <c r="H8">
        <f t="shared" si="0"/>
        <v>308.76</v>
      </c>
      <c r="I8">
        <f>VLOOKUP(A8,'EB-2112'!$H$9:$CP$2112, 19, FALSE)</f>
        <v>122</v>
      </c>
      <c r="J8">
        <f>VLOOKUP(D8,'EB-2112'!$H$9:$CP$2112, 22, FALSE)</f>
        <v>188</v>
      </c>
      <c r="K8">
        <f>VLOOKUP(A8,'EB-2112'!$H$9:$CP$2112, 40, FALSE)</f>
        <v>43</v>
      </c>
      <c r="L8">
        <f>VLOOKUP(A8,'EB-2112'!$H$9:$CP$2112, 85, FALSE)</f>
        <v>277</v>
      </c>
      <c r="M8">
        <f t="shared" si="1"/>
        <v>120.75999999999999</v>
      </c>
    </row>
    <row r="9" spans="1:13" x14ac:dyDescent="0.2">
      <c r="A9" s="6" t="s">
        <v>1616</v>
      </c>
      <c r="B9" t="str">
        <f>VLOOKUP(A9,'EB-2112'!$H$9:$CP$2112, 1, FALSE)</f>
        <v>Badapatasundarpur</v>
      </c>
      <c r="C9" t="str">
        <f>VLOOKUP(A9,'All Village'!$G$2:$G$1914,1,FALSE)</f>
        <v>Badapatasundarpur</v>
      </c>
      <c r="D9" t="str">
        <f>VLOOKUP(A9,'All Village'!$B$2:$B$1914,1,FALSE)</f>
        <v>Badapatasundarpur</v>
      </c>
      <c r="E9" s="6">
        <v>2.1190000000000002</v>
      </c>
      <c r="F9">
        <f>VLOOKUP(A9,'EB-2112'!$H$9:$CP$2112, 3, FALSE)</f>
        <v>707</v>
      </c>
      <c r="G9">
        <f>VLOOKUP(A9,'EB-2112'!$H$9:$CP$2112, 4, FALSE)</f>
        <v>3152</v>
      </c>
      <c r="H9">
        <f t="shared" si="0"/>
        <v>2092.9279999999999</v>
      </c>
      <c r="I9">
        <f>VLOOKUP(A9,'EB-2112'!$H$9:$CP$2112, 19, FALSE)</f>
        <v>671</v>
      </c>
      <c r="J9">
        <f>VLOOKUP(D9,'EB-2112'!$H$9:$CP$2112, 22, FALSE)</f>
        <v>1009</v>
      </c>
      <c r="K9">
        <f>VLOOKUP(A9,'EB-2112'!$H$9:$CP$2112, 40, FALSE)</f>
        <v>389</v>
      </c>
      <c r="L9">
        <f>VLOOKUP(A9,'EB-2112'!$H$9:$CP$2112, 85, FALSE)</f>
        <v>2143</v>
      </c>
      <c r="M9">
        <f t="shared" si="1"/>
        <v>1083.9279999999999</v>
      </c>
    </row>
    <row r="10" spans="1:13" x14ac:dyDescent="0.2">
      <c r="A10" s="6" t="s">
        <v>1658</v>
      </c>
      <c r="B10" t="str">
        <f>VLOOKUP(A10,'EB-2112'!$H$9:$CP$2112, 1, FALSE)</f>
        <v>Olatpur</v>
      </c>
      <c r="C10" t="str">
        <f>VLOOKUP(A10,'All Village'!$G$2:$G$1914,1,FALSE)</f>
        <v>Olatpur</v>
      </c>
      <c r="D10" t="str">
        <f>VLOOKUP(A10,'All Village'!$B$2:$B$1914,1,FALSE)</f>
        <v>Olatpur</v>
      </c>
      <c r="E10" s="6">
        <v>2.766</v>
      </c>
      <c r="F10">
        <f>VLOOKUP(A10,'EB-2112'!$H$9:$CP$2112, 3, FALSE)</f>
        <v>259</v>
      </c>
      <c r="G10">
        <f>VLOOKUP(A10,'EB-2112'!$H$9:$CP$2112, 4, FALSE)</f>
        <v>1126</v>
      </c>
      <c r="H10">
        <f t="shared" si="0"/>
        <v>747.66399999999999</v>
      </c>
      <c r="I10">
        <f>VLOOKUP(A10,'EB-2112'!$H$9:$CP$2112, 19, FALSE)</f>
        <v>104</v>
      </c>
      <c r="J10">
        <f>VLOOKUP(D10,'EB-2112'!$H$9:$CP$2112, 22, FALSE)</f>
        <v>497</v>
      </c>
      <c r="K10">
        <f>VLOOKUP(A10,'EB-2112'!$H$9:$CP$2112, 40, FALSE)</f>
        <v>118</v>
      </c>
      <c r="L10">
        <f>VLOOKUP(A10,'EB-2112'!$H$9:$CP$2112, 85, FALSE)</f>
        <v>629</v>
      </c>
      <c r="M10">
        <f t="shared" si="1"/>
        <v>250.66399999999999</v>
      </c>
    </row>
    <row r="11" spans="1:13" x14ac:dyDescent="0.2">
      <c r="A11" s="6" t="s">
        <v>1638</v>
      </c>
      <c r="B11" t="str">
        <f>VLOOKUP(A11,'EB-2112'!$H$9:$CP$2112, 1, FALSE)</f>
        <v>Adikundi</v>
      </c>
      <c r="C11" t="str">
        <f>VLOOKUP(A11,'All Village'!$G$2:$G$1914,1,FALSE)</f>
        <v>Adikundi</v>
      </c>
      <c r="D11" t="str">
        <f>VLOOKUP(A11,'All Village'!$B$2:$B$1914,1,FALSE)</f>
        <v>Adikundi</v>
      </c>
      <c r="E11" s="6">
        <v>0.92200000000000004</v>
      </c>
      <c r="F11">
        <f>VLOOKUP(A11,'EB-2112'!$H$9:$CP$2112, 3, FALSE)</f>
        <v>39</v>
      </c>
      <c r="G11">
        <f>VLOOKUP(A11,'EB-2112'!$H$9:$CP$2112, 4, FALSE)</f>
        <v>181</v>
      </c>
      <c r="H11">
        <f t="shared" si="0"/>
        <v>120.18400000000001</v>
      </c>
      <c r="I11">
        <f>VLOOKUP(A11,'EB-2112'!$H$9:$CP$2112, 19, FALSE)</f>
        <v>76</v>
      </c>
      <c r="J11">
        <f>VLOOKUP(D11,'EB-2112'!$H$9:$CP$2112, 22, FALSE)</f>
        <v>81</v>
      </c>
      <c r="K11">
        <f>VLOOKUP(A11,'EB-2112'!$H$9:$CP$2112, 40, FALSE)</f>
        <v>69</v>
      </c>
      <c r="L11">
        <f>VLOOKUP(A11,'EB-2112'!$H$9:$CP$2112, 85, FALSE)</f>
        <v>100</v>
      </c>
      <c r="M11">
        <f t="shared" si="1"/>
        <v>39.184000000000012</v>
      </c>
    </row>
    <row r="12" spans="1:13" x14ac:dyDescent="0.2">
      <c r="A12" s="6" t="s">
        <v>1764</v>
      </c>
      <c r="B12" t="str">
        <f>VLOOKUP(A12,'EB-2112'!$H$9:$CP$2112, 1, FALSE)</f>
        <v>Sutinda</v>
      </c>
      <c r="C12" t="str">
        <f>VLOOKUP(A12,'All Village'!$G$2:$G$1914,1,FALSE)</f>
        <v>Sutinda</v>
      </c>
      <c r="D12" t="str">
        <f>VLOOKUP(A12,'All Village'!$B$2:$B$1914,1,FALSE)</f>
        <v>Sutinda</v>
      </c>
      <c r="E12" s="6">
        <v>0.40100000000000002</v>
      </c>
      <c r="F12">
        <f>VLOOKUP(A12,'EB-2112'!$H$9:$CP$2112, 3, FALSE)</f>
        <v>63</v>
      </c>
      <c r="G12">
        <f>VLOOKUP(A12,'EB-2112'!$H$9:$CP$2112, 4, FALSE)</f>
        <v>269</v>
      </c>
      <c r="H12">
        <f t="shared" si="0"/>
        <v>178.61600000000001</v>
      </c>
      <c r="I12">
        <f>VLOOKUP(A12,'EB-2112'!$H$9:$CP$2112, 19, FALSE)</f>
        <v>84</v>
      </c>
      <c r="J12">
        <f>VLOOKUP(D12,'EB-2112'!$H$9:$CP$2112, 22, FALSE)</f>
        <v>70</v>
      </c>
      <c r="K12">
        <f>VLOOKUP(A12,'EB-2112'!$H$9:$CP$2112, 40, FALSE)</f>
        <v>2</v>
      </c>
      <c r="L12">
        <f>VLOOKUP(A12,'EB-2112'!$H$9:$CP$2112, 85, FALSE)</f>
        <v>199</v>
      </c>
      <c r="M12">
        <f t="shared" si="1"/>
        <v>108.61600000000001</v>
      </c>
    </row>
    <row r="13" spans="1:13" x14ac:dyDescent="0.2">
      <c r="A13" s="6" t="s">
        <v>1705</v>
      </c>
      <c r="B13" t="str">
        <f>VLOOKUP(A13,'EB-2112'!$H$9:$CP$2112, 1, FALSE)</f>
        <v>Taraban</v>
      </c>
      <c r="C13" t="str">
        <f>VLOOKUP(A13,'All Village'!$G$2:$G$1914,1,FALSE)</f>
        <v>Taraban</v>
      </c>
      <c r="D13" t="str">
        <f>VLOOKUP(A13,'All Village'!$B$2:$B$1914,1,FALSE)</f>
        <v>Taraban</v>
      </c>
      <c r="E13" s="6">
        <v>0.46600000000000003</v>
      </c>
      <c r="F13">
        <f>VLOOKUP(A13,'EB-2112'!$H$9:$CP$2112, 3, FALSE)</f>
        <v>155</v>
      </c>
      <c r="G13">
        <f>VLOOKUP(A13,'EB-2112'!$H$9:$CP$2112, 4, FALSE)</f>
        <v>750</v>
      </c>
      <c r="H13">
        <f t="shared" si="0"/>
        <v>498</v>
      </c>
      <c r="I13">
        <f>VLOOKUP(A13,'EB-2112'!$H$9:$CP$2112, 19, FALSE)</f>
        <v>162</v>
      </c>
      <c r="J13">
        <f>VLOOKUP(D13,'EB-2112'!$H$9:$CP$2112, 22, FALSE)</f>
        <v>178</v>
      </c>
      <c r="K13">
        <f>VLOOKUP(A13,'EB-2112'!$H$9:$CP$2112, 40, FALSE)</f>
        <v>35</v>
      </c>
      <c r="L13">
        <f>VLOOKUP(A13,'EB-2112'!$H$9:$CP$2112, 85, FALSE)</f>
        <v>572</v>
      </c>
      <c r="M13">
        <f t="shared" si="1"/>
        <v>320</v>
      </c>
    </row>
    <row r="14" spans="1:13" x14ac:dyDescent="0.2">
      <c r="A14" s="6" t="s">
        <v>1550</v>
      </c>
      <c r="B14" t="str">
        <f>VLOOKUP(A14,'EB-2112'!$H$9:$CP$2112, 1, FALSE)</f>
        <v>Simol</v>
      </c>
      <c r="C14" t="str">
        <f>VLOOKUP(A14,'All Village'!$G$2:$G$1914,1,FALSE)</f>
        <v>Simol</v>
      </c>
      <c r="D14" t="str">
        <f>VLOOKUP(A14,'All Village'!$B$2:$B$1914,1,FALSE)</f>
        <v>Simol</v>
      </c>
      <c r="E14" s="6">
        <v>0.55900000000000005</v>
      </c>
      <c r="F14">
        <f>VLOOKUP(A14,'EB-2112'!$H$9:$CP$2112, 3, FALSE)</f>
        <v>37</v>
      </c>
      <c r="G14">
        <f>VLOOKUP(A14,'EB-2112'!$H$9:$CP$2112, 4, FALSE)</f>
        <v>123</v>
      </c>
      <c r="H14">
        <f t="shared" si="0"/>
        <v>81.672000000000011</v>
      </c>
      <c r="I14">
        <f>VLOOKUP(A14,'EB-2112'!$H$9:$CP$2112, 19, FALSE)</f>
        <v>17</v>
      </c>
      <c r="J14">
        <f>VLOOKUP(D14,'EB-2112'!$H$9:$CP$2112, 22, FALSE)</f>
        <v>38</v>
      </c>
      <c r="K14">
        <f>VLOOKUP(A14,'EB-2112'!$H$9:$CP$2112, 40, FALSE)</f>
        <v>0</v>
      </c>
      <c r="L14">
        <f>VLOOKUP(A14,'EB-2112'!$H$9:$CP$2112, 85, FALSE)</f>
        <v>85</v>
      </c>
      <c r="M14">
        <f t="shared" si="1"/>
        <v>43.672000000000011</v>
      </c>
    </row>
    <row r="15" spans="1:13" x14ac:dyDescent="0.2">
      <c r="A15" s="6" t="s">
        <v>1565</v>
      </c>
      <c r="B15" t="str">
        <f>VLOOKUP(A15,'EB-2112'!$H$9:$CP$2112, 1, FALSE)</f>
        <v>Siso</v>
      </c>
      <c r="C15" t="str">
        <f>VLOOKUP(A15,'All Village'!$G$2:$G$1914,1,FALSE)</f>
        <v>Siso</v>
      </c>
      <c r="D15" t="str">
        <f>VLOOKUP(A15,'All Village'!$B$2:$B$1914,1,FALSE)</f>
        <v>Siso</v>
      </c>
      <c r="E15" s="6">
        <v>1.327</v>
      </c>
      <c r="F15">
        <f>VLOOKUP(A15,'EB-2112'!$H$9:$CP$2112, 3, FALSE)</f>
        <v>185</v>
      </c>
      <c r="G15">
        <f>VLOOKUP(A15,'EB-2112'!$H$9:$CP$2112, 4, FALSE)</f>
        <v>705</v>
      </c>
      <c r="H15">
        <f t="shared" si="0"/>
        <v>468.12</v>
      </c>
      <c r="I15">
        <f>VLOOKUP(A15,'EB-2112'!$H$9:$CP$2112, 19, FALSE)</f>
        <v>181</v>
      </c>
      <c r="J15">
        <f>VLOOKUP(D15,'EB-2112'!$H$9:$CP$2112, 22, FALSE)</f>
        <v>290</v>
      </c>
      <c r="K15">
        <f>VLOOKUP(A15,'EB-2112'!$H$9:$CP$2112, 40, FALSE)</f>
        <v>70</v>
      </c>
      <c r="L15">
        <f>VLOOKUP(A15,'EB-2112'!$H$9:$CP$2112, 85, FALSE)</f>
        <v>415</v>
      </c>
      <c r="M15">
        <f t="shared" si="1"/>
        <v>178.12</v>
      </c>
    </row>
    <row r="16" spans="1:13" x14ac:dyDescent="0.2">
      <c r="A16" s="6" t="s">
        <v>1607</v>
      </c>
      <c r="B16" t="str">
        <f>VLOOKUP(A16,'EB-2112'!$H$9:$CP$2112, 1, FALSE)</f>
        <v>Badawaubarai</v>
      </c>
      <c r="C16" t="str">
        <f>VLOOKUP(A16,'All Village'!$G$2:$G$1914,1,FALSE)</f>
        <v>Badawaubarai</v>
      </c>
      <c r="D16" t="str">
        <f>VLOOKUP(A16,'All Village'!$B$2:$B$1914,1,FALSE)</f>
        <v>Badawaubarai</v>
      </c>
      <c r="E16" s="6">
        <v>2.4089999999999998</v>
      </c>
      <c r="F16">
        <f>VLOOKUP(A16,'EB-2112'!$H$9:$CP$2112, 3, FALSE)</f>
        <v>545</v>
      </c>
      <c r="G16">
        <f>VLOOKUP(A16,'EB-2112'!$H$9:$CP$2112, 4, FALSE)</f>
        <v>2433</v>
      </c>
      <c r="H16">
        <f t="shared" si="0"/>
        <v>1615.5120000000002</v>
      </c>
      <c r="I16">
        <f>VLOOKUP(A16,'EB-2112'!$H$9:$CP$2112, 19, FALSE)</f>
        <v>580</v>
      </c>
      <c r="J16">
        <f>VLOOKUP(D16,'EB-2112'!$H$9:$CP$2112, 22, FALSE)</f>
        <v>879</v>
      </c>
      <c r="K16">
        <f>VLOOKUP(A16,'EB-2112'!$H$9:$CP$2112, 40, FALSE)</f>
        <v>483</v>
      </c>
      <c r="L16">
        <f>VLOOKUP(A16,'EB-2112'!$H$9:$CP$2112, 85, FALSE)</f>
        <v>1554</v>
      </c>
      <c r="M16">
        <f t="shared" si="1"/>
        <v>736.51200000000017</v>
      </c>
    </row>
    <row r="17" spans="1:13" x14ac:dyDescent="0.2">
      <c r="A17" s="6" t="s">
        <v>378</v>
      </c>
      <c r="B17" t="str">
        <f>VLOOKUP(A17,'EB-2112'!$H$9:$CP$2112, 1, FALSE)</f>
        <v>Banamalipur</v>
      </c>
      <c r="C17" t="str">
        <f>VLOOKUP(A17,'All Village'!$G$2:$G$1914,1,FALSE)</f>
        <v>Banamalipur</v>
      </c>
      <c r="D17" t="str">
        <f>VLOOKUP(A17,'All Village'!$B$2:$B$1914,1,FALSE)</f>
        <v>Banamalipur</v>
      </c>
      <c r="E17" s="6">
        <v>1.43</v>
      </c>
      <c r="F17">
        <f>VLOOKUP(A17,'EB-2112'!$H$9:$CP$2112, 3, FALSE)</f>
        <v>222</v>
      </c>
      <c r="G17">
        <f>VLOOKUP(A17,'EB-2112'!$H$9:$CP$2112, 4, FALSE)</f>
        <v>1115</v>
      </c>
      <c r="H17">
        <f t="shared" si="0"/>
        <v>740.36</v>
      </c>
      <c r="I17">
        <f>VLOOKUP(A17,'EB-2112'!$H$9:$CP$2112, 19, FALSE)</f>
        <v>265</v>
      </c>
      <c r="J17">
        <f>VLOOKUP(D17,'EB-2112'!$H$9:$CP$2112, 22, FALSE)</f>
        <v>339</v>
      </c>
      <c r="K17">
        <f>VLOOKUP(A17,'EB-2112'!$H$9:$CP$2112, 40, FALSE)</f>
        <v>58</v>
      </c>
      <c r="L17">
        <f>VLOOKUP(A17,'EB-2112'!$H$9:$CP$2112, 85, FALSE)</f>
        <v>776</v>
      </c>
      <c r="M17">
        <f t="shared" si="1"/>
        <v>401.36</v>
      </c>
    </row>
    <row r="18" spans="1:13" x14ac:dyDescent="0.2">
      <c r="A18" s="6" t="s">
        <v>1624</v>
      </c>
      <c r="B18" t="str">
        <f>VLOOKUP(A18,'EB-2112'!$H$9:$CP$2112, 1, FALSE)</f>
        <v>Bada Kharamanga</v>
      </c>
      <c r="C18" t="str">
        <f>VLOOKUP(A18,'All Village'!$G$2:$G$1914,1,FALSE)</f>
        <v>Bada Kharamanga</v>
      </c>
      <c r="D18" t="str">
        <f>VLOOKUP(A18,'All Village'!$B$2:$B$1914,1,FALSE)</f>
        <v>Bada Kharamanga</v>
      </c>
      <c r="E18" s="6">
        <v>1.07</v>
      </c>
      <c r="F18">
        <f>VLOOKUP(A18,'EB-2112'!$H$9:$CP$2112, 3, FALSE)</f>
        <v>141</v>
      </c>
      <c r="G18">
        <f>VLOOKUP(A18,'EB-2112'!$H$9:$CP$2112, 4, FALSE)</f>
        <v>598</v>
      </c>
      <c r="H18">
        <f t="shared" si="0"/>
        <v>397.072</v>
      </c>
      <c r="I18">
        <f>VLOOKUP(A18,'EB-2112'!$H$9:$CP$2112, 19, FALSE)</f>
        <v>117</v>
      </c>
      <c r="J18">
        <f>VLOOKUP(D18,'EB-2112'!$H$9:$CP$2112, 22, FALSE)</f>
        <v>220</v>
      </c>
      <c r="K18">
        <f>VLOOKUP(A18,'EB-2112'!$H$9:$CP$2112, 40, FALSE)</f>
        <v>49</v>
      </c>
      <c r="L18">
        <f>VLOOKUP(A18,'EB-2112'!$H$9:$CP$2112, 85, FALSE)</f>
        <v>378</v>
      </c>
      <c r="M18">
        <f t="shared" si="1"/>
        <v>177.072</v>
      </c>
    </row>
    <row r="19" spans="1:13" x14ac:dyDescent="0.2">
      <c r="A19" s="6" t="s">
        <v>1681</v>
      </c>
      <c r="B19" t="str">
        <f>VLOOKUP(A19,'EB-2112'!$H$9:$CP$2112, 1, FALSE)</f>
        <v>Pasanga</v>
      </c>
      <c r="C19" t="str">
        <f>VLOOKUP(A19,'All Village'!$G$2:$G$1914,1,FALSE)</f>
        <v>Pasanga</v>
      </c>
      <c r="D19" t="str">
        <f>VLOOKUP(A19,'All Village'!$B$2:$B$1914,1,FALSE)</f>
        <v>Pasanga</v>
      </c>
      <c r="E19" s="6">
        <v>0.878</v>
      </c>
      <c r="F19">
        <f>VLOOKUP(A19,'EB-2112'!$H$9:$CP$2112, 3, FALSE)</f>
        <v>145</v>
      </c>
      <c r="G19">
        <f>VLOOKUP(A19,'EB-2112'!$H$9:$CP$2112, 4, FALSE)</f>
        <v>786</v>
      </c>
      <c r="H19">
        <f t="shared" si="0"/>
        <v>521.904</v>
      </c>
      <c r="I19">
        <f>VLOOKUP(A19,'EB-2112'!$H$9:$CP$2112, 19, FALSE)</f>
        <v>216</v>
      </c>
      <c r="J19">
        <f>VLOOKUP(D19,'EB-2112'!$H$9:$CP$2112, 22, FALSE)</f>
        <v>265</v>
      </c>
      <c r="K19">
        <f>VLOOKUP(A19,'EB-2112'!$H$9:$CP$2112, 40, FALSE)</f>
        <v>19</v>
      </c>
      <c r="L19">
        <f>VLOOKUP(A19,'EB-2112'!$H$9:$CP$2112, 85, FALSE)</f>
        <v>521</v>
      </c>
      <c r="M19">
        <f t="shared" si="1"/>
        <v>256.904</v>
      </c>
    </row>
    <row r="20" spans="1:13" x14ac:dyDescent="0.2">
      <c r="A20" s="6" t="s">
        <v>1707</v>
      </c>
      <c r="B20" t="str">
        <f>VLOOKUP(A20,'EB-2112'!$H$9:$CP$2112, 1, FALSE)</f>
        <v>Balara</v>
      </c>
      <c r="C20" t="str">
        <f>VLOOKUP(A20,'All Village'!$G$2:$G$1914,1,FALSE)</f>
        <v>Balara</v>
      </c>
      <c r="D20" t="str">
        <f>VLOOKUP(A20,'All Village'!$B$2:$B$1914,1,FALSE)</f>
        <v>Balara</v>
      </c>
      <c r="E20" s="6">
        <v>0.5</v>
      </c>
      <c r="F20">
        <f>VLOOKUP(A20,'EB-2112'!$H$9:$CP$2112, 3, FALSE)</f>
        <v>100</v>
      </c>
      <c r="G20">
        <f>VLOOKUP(A20,'EB-2112'!$H$9:$CP$2112, 4, FALSE)</f>
        <v>387</v>
      </c>
      <c r="H20">
        <f t="shared" si="0"/>
        <v>256.96800000000002</v>
      </c>
      <c r="I20">
        <f>VLOOKUP(A20,'EB-2112'!$H$9:$CP$2112, 19, FALSE)</f>
        <v>70</v>
      </c>
      <c r="J20">
        <f>VLOOKUP(D20,'EB-2112'!$H$9:$CP$2112, 22, FALSE)</f>
        <v>123</v>
      </c>
      <c r="K20">
        <f>VLOOKUP(A20,'EB-2112'!$H$9:$CP$2112, 40, FALSE)</f>
        <v>12</v>
      </c>
      <c r="L20">
        <f>VLOOKUP(A20,'EB-2112'!$H$9:$CP$2112, 85, FALSE)</f>
        <v>264</v>
      </c>
      <c r="M20">
        <f t="shared" si="1"/>
        <v>133.96800000000002</v>
      </c>
    </row>
    <row r="21" spans="1:13" x14ac:dyDescent="0.2">
      <c r="A21" s="6" t="s">
        <v>4020</v>
      </c>
      <c r="B21" t="str">
        <f>VLOOKUP(A21,'EB-2112'!$H$9:$CP$2112, 1, FALSE)</f>
        <v>Darikhandayta</v>
      </c>
      <c r="C21" t="e">
        <f>VLOOKUP(A21,'All Village'!$G$2:$G$1914,1,FALSE)</f>
        <v>#N/A</v>
      </c>
      <c r="D21" t="str">
        <f>VLOOKUP(A21,'All Village'!$B$2:$B$1914,1,FALSE)</f>
        <v>Darikhandayta</v>
      </c>
      <c r="E21" s="6">
        <v>0.53400000000000003</v>
      </c>
      <c r="F21">
        <f>VLOOKUP(A21,'EB-2112'!$H$9:$CP$2112, 3, FALSE)</f>
        <v>0</v>
      </c>
      <c r="G21">
        <f>VLOOKUP(A21,'EB-2112'!$H$9:$CP$2112, 4, FALSE)</f>
        <v>0</v>
      </c>
      <c r="H21">
        <f t="shared" si="0"/>
        <v>0</v>
      </c>
      <c r="I21">
        <f>VLOOKUP(A21,'EB-2112'!$H$9:$CP$2112, 19, FALSE)</f>
        <v>0</v>
      </c>
      <c r="J21">
        <f>VLOOKUP(D21,'EB-2112'!$H$9:$CP$2112, 22, FALSE)</f>
        <v>0</v>
      </c>
      <c r="K21">
        <f>VLOOKUP(A21,'EB-2112'!$H$9:$CP$2112, 40, FALSE)</f>
        <v>0</v>
      </c>
      <c r="L21">
        <f>VLOOKUP(A21,'EB-2112'!$H$9:$CP$2112, 85, FALSE)</f>
        <v>0</v>
      </c>
      <c r="M21">
        <f t="shared" si="1"/>
        <v>0</v>
      </c>
    </row>
    <row r="22" spans="1:13" x14ac:dyDescent="0.2">
      <c r="A22" s="6" t="s">
        <v>1635</v>
      </c>
      <c r="B22" t="str">
        <f>VLOOKUP(A22,'EB-2112'!$H$9:$CP$2112, 1, FALSE)</f>
        <v>Dhanamandala</v>
      </c>
      <c r="C22" t="str">
        <f>VLOOKUP(A22,'All Village'!$G$2:$G$1914,1,FALSE)</f>
        <v>Dhanamandala</v>
      </c>
      <c r="D22" t="str">
        <f>VLOOKUP(A22,'All Village'!$B$2:$B$1914,1,FALSE)</f>
        <v>Dhanamandala</v>
      </c>
      <c r="E22" s="6">
        <v>3.4529999999999998</v>
      </c>
      <c r="F22">
        <f>VLOOKUP(A22,'EB-2112'!$H$9:$CP$2112, 3, FALSE)</f>
        <v>515</v>
      </c>
      <c r="G22">
        <f>VLOOKUP(A22,'EB-2112'!$H$9:$CP$2112, 4, FALSE)</f>
        <v>2222</v>
      </c>
      <c r="H22">
        <f t="shared" si="0"/>
        <v>1475.4080000000001</v>
      </c>
      <c r="I22">
        <f>VLOOKUP(A22,'EB-2112'!$H$9:$CP$2112, 19, FALSE)</f>
        <v>610</v>
      </c>
      <c r="J22">
        <f>VLOOKUP(D22,'EB-2112'!$H$9:$CP$2112, 22, FALSE)</f>
        <v>742</v>
      </c>
      <c r="K22">
        <f>VLOOKUP(A22,'EB-2112'!$H$9:$CP$2112, 40, FALSE)</f>
        <v>452</v>
      </c>
      <c r="L22">
        <f>VLOOKUP(A22,'EB-2112'!$H$9:$CP$2112, 85, FALSE)</f>
        <v>1480</v>
      </c>
      <c r="M22">
        <f t="shared" si="1"/>
        <v>733.40800000000013</v>
      </c>
    </row>
    <row r="23" spans="1:13" x14ac:dyDescent="0.2">
      <c r="A23" s="6" t="s">
        <v>1666</v>
      </c>
      <c r="B23" t="str">
        <f>VLOOKUP(A23,'EB-2112'!$H$9:$CP$2112, 1, FALSE)</f>
        <v>Saleibedapur-III</v>
      </c>
      <c r="C23" t="str">
        <f>VLOOKUP(A23,'All Village'!$G$2:$G$1914,1,FALSE)</f>
        <v>Saleibedapur-III</v>
      </c>
      <c r="D23" t="str">
        <f>VLOOKUP(A23,'All Village'!$B$2:$B$1914,1,FALSE)</f>
        <v>Saleibedapur-III</v>
      </c>
      <c r="E23" s="6">
        <v>0.96799999999999997</v>
      </c>
      <c r="F23">
        <f>VLOOKUP(A23,'EB-2112'!$H$9:$CP$2112, 3, FALSE)</f>
        <v>256</v>
      </c>
      <c r="G23">
        <f>VLOOKUP(A23,'EB-2112'!$H$9:$CP$2112, 4, FALSE)</f>
        <v>1172</v>
      </c>
      <c r="H23">
        <f t="shared" si="0"/>
        <v>778.20800000000008</v>
      </c>
      <c r="I23">
        <f>VLOOKUP(A23,'EB-2112'!$H$9:$CP$2112, 19, FALSE)</f>
        <v>350</v>
      </c>
      <c r="J23">
        <f>VLOOKUP(D23,'EB-2112'!$H$9:$CP$2112, 22, FALSE)</f>
        <v>655</v>
      </c>
      <c r="K23">
        <f>VLOOKUP(A23,'EB-2112'!$H$9:$CP$2112, 40, FALSE)</f>
        <v>227</v>
      </c>
      <c r="L23">
        <f>VLOOKUP(A23,'EB-2112'!$H$9:$CP$2112, 85, FALSE)</f>
        <v>517</v>
      </c>
      <c r="M23">
        <f t="shared" si="1"/>
        <v>123.20800000000008</v>
      </c>
    </row>
    <row r="24" spans="1:13" x14ac:dyDescent="0.2">
      <c r="A24" s="6" t="s">
        <v>1561</v>
      </c>
      <c r="B24" t="str">
        <f>VLOOKUP(A24,'EB-2112'!$H$9:$CP$2112, 1, FALSE)</f>
        <v>Kurangsasan</v>
      </c>
      <c r="C24" t="str">
        <f>VLOOKUP(A24,'All Village'!$G$2:$G$1914,1,FALSE)</f>
        <v>Kurangsasan</v>
      </c>
      <c r="D24" t="str">
        <f>VLOOKUP(A24,'All Village'!$B$2:$B$1914,1,FALSE)</f>
        <v>Kurangsasan</v>
      </c>
      <c r="E24" s="6">
        <v>2.7469999999999999</v>
      </c>
      <c r="F24">
        <f>VLOOKUP(A24,'EB-2112'!$H$9:$CP$2112, 3, FALSE)</f>
        <v>588</v>
      </c>
      <c r="G24">
        <f>VLOOKUP(A24,'EB-2112'!$H$9:$CP$2112, 4, FALSE)</f>
        <v>2401</v>
      </c>
      <c r="H24">
        <f t="shared" si="0"/>
        <v>1594.2640000000001</v>
      </c>
      <c r="I24">
        <f>VLOOKUP(A24,'EB-2112'!$H$9:$CP$2112, 19, FALSE)</f>
        <v>558</v>
      </c>
      <c r="J24">
        <f>VLOOKUP(D24,'EB-2112'!$H$9:$CP$2112, 22, FALSE)</f>
        <v>971</v>
      </c>
      <c r="K24">
        <f>VLOOKUP(A24,'EB-2112'!$H$9:$CP$2112, 40, FALSE)</f>
        <v>287</v>
      </c>
      <c r="L24">
        <f>VLOOKUP(A24,'EB-2112'!$H$9:$CP$2112, 85, FALSE)</f>
        <v>1430</v>
      </c>
      <c r="M24">
        <f t="shared" si="1"/>
        <v>623.26400000000012</v>
      </c>
    </row>
    <row r="25" spans="1:13" x14ac:dyDescent="0.2">
      <c r="A25" s="6" t="s">
        <v>1702</v>
      </c>
      <c r="B25" t="str">
        <f>VLOOKUP(A25,'EB-2112'!$H$9:$CP$2112, 1, FALSE)</f>
        <v>Kahnupur</v>
      </c>
      <c r="C25" t="str">
        <f>VLOOKUP(A25,'All Village'!$G$2:$G$1914,1,FALSE)</f>
        <v>Kahnupur</v>
      </c>
      <c r="D25" t="str">
        <f>VLOOKUP(A25,'All Village'!$B$2:$B$1914,1,FALSE)</f>
        <v>Kahnupur</v>
      </c>
      <c r="E25" s="6">
        <v>1.712</v>
      </c>
      <c r="F25">
        <f>VLOOKUP(A25,'EB-2112'!$H$9:$CP$2112, 3, FALSE)</f>
        <v>298</v>
      </c>
      <c r="G25">
        <f>VLOOKUP(A25,'EB-2112'!$H$9:$CP$2112, 4, FALSE)</f>
        <v>1241</v>
      </c>
      <c r="H25">
        <f t="shared" si="0"/>
        <v>824.024</v>
      </c>
      <c r="I25">
        <f>VLOOKUP(A25,'EB-2112'!$H$9:$CP$2112, 19, FALSE)</f>
        <v>312</v>
      </c>
      <c r="J25">
        <f>VLOOKUP(D25,'EB-2112'!$H$9:$CP$2112, 22, FALSE)</f>
        <v>681</v>
      </c>
      <c r="K25">
        <f>VLOOKUP(A25,'EB-2112'!$H$9:$CP$2112, 40, FALSE)</f>
        <v>427</v>
      </c>
      <c r="L25">
        <f>VLOOKUP(A25,'EB-2112'!$H$9:$CP$2112, 85, FALSE)</f>
        <v>560</v>
      </c>
      <c r="M25">
        <f t="shared" si="1"/>
        <v>143.024</v>
      </c>
    </row>
    <row r="26" spans="1:13" x14ac:dyDescent="0.2">
      <c r="A26" s="6" t="s">
        <v>1604</v>
      </c>
      <c r="B26" t="str">
        <f>VLOOKUP(A26,'EB-2112'!$H$9:$CP$2112, 1, FALSE)</f>
        <v>Simalda</v>
      </c>
      <c r="C26" t="str">
        <f>VLOOKUP(A26,'All Village'!$G$2:$G$1914,1,FALSE)</f>
        <v>Simalda</v>
      </c>
      <c r="D26" t="str">
        <f>VLOOKUP(A26,'All Village'!$B$2:$B$1914,1,FALSE)</f>
        <v>Simalda</v>
      </c>
      <c r="E26" s="6">
        <v>1.0429999999999999</v>
      </c>
      <c r="F26">
        <f>VLOOKUP(A26,'EB-2112'!$H$9:$CP$2112, 3, FALSE)</f>
        <v>89</v>
      </c>
      <c r="G26">
        <f>VLOOKUP(A26,'EB-2112'!$H$9:$CP$2112, 4, FALSE)</f>
        <v>352</v>
      </c>
      <c r="H26">
        <f t="shared" si="0"/>
        <v>233.72800000000001</v>
      </c>
      <c r="I26">
        <f>VLOOKUP(A26,'EB-2112'!$H$9:$CP$2112, 19, FALSE)</f>
        <v>85</v>
      </c>
      <c r="J26">
        <f>VLOOKUP(D26,'EB-2112'!$H$9:$CP$2112, 22, FALSE)</f>
        <v>100</v>
      </c>
      <c r="K26">
        <f>VLOOKUP(A26,'EB-2112'!$H$9:$CP$2112, 40, FALSE)</f>
        <v>47</v>
      </c>
      <c r="L26">
        <f>VLOOKUP(A26,'EB-2112'!$H$9:$CP$2112, 85, FALSE)</f>
        <v>252</v>
      </c>
      <c r="M26">
        <f t="shared" si="1"/>
        <v>133.72800000000001</v>
      </c>
    </row>
    <row r="27" spans="1:13" x14ac:dyDescent="0.2">
      <c r="A27" s="6" t="s">
        <v>1598</v>
      </c>
      <c r="B27" t="str">
        <f>VLOOKUP(A27,'EB-2112'!$H$9:$CP$2112, 1, FALSE)</f>
        <v>Paikapada</v>
      </c>
      <c r="C27" t="str">
        <f>VLOOKUP(A27,'All Village'!$G$2:$G$1914,1,FALSE)</f>
        <v>Paikapada</v>
      </c>
      <c r="D27" t="str">
        <f>VLOOKUP(A27,'All Village'!$B$2:$B$1914,1,FALSE)</f>
        <v>Paikapada</v>
      </c>
      <c r="E27" s="6">
        <v>1.2649999999999999</v>
      </c>
      <c r="F27">
        <f>VLOOKUP(A27,'EB-2112'!$H$9:$CP$2112, 3, FALSE)</f>
        <v>100</v>
      </c>
      <c r="G27">
        <f>VLOOKUP(A27,'EB-2112'!$H$9:$CP$2112, 4, FALSE)</f>
        <v>424</v>
      </c>
      <c r="H27">
        <f t="shared" si="0"/>
        <v>281.536</v>
      </c>
      <c r="I27">
        <f>VLOOKUP(A27,'EB-2112'!$H$9:$CP$2112, 19, FALSE)</f>
        <v>100</v>
      </c>
      <c r="J27">
        <f>VLOOKUP(D27,'EB-2112'!$H$9:$CP$2112, 22, FALSE)</f>
        <v>140</v>
      </c>
      <c r="K27">
        <f>VLOOKUP(A27,'EB-2112'!$H$9:$CP$2112, 40, FALSE)</f>
        <v>75</v>
      </c>
      <c r="L27">
        <f>VLOOKUP(A27,'EB-2112'!$H$9:$CP$2112, 85, FALSE)</f>
        <v>284</v>
      </c>
      <c r="M27">
        <f t="shared" si="1"/>
        <v>141.536</v>
      </c>
    </row>
    <row r="28" spans="1:13" x14ac:dyDescent="0.2">
      <c r="A28" s="6" t="s">
        <v>1531</v>
      </c>
      <c r="B28" t="str">
        <f>VLOOKUP(A28,'EB-2112'!$H$9:$CP$2112, 1, FALSE)</f>
        <v>Maheshpur</v>
      </c>
      <c r="C28" t="str">
        <f>VLOOKUP(A28,'All Village'!$G$2:$G$1914,1,FALSE)</f>
        <v>Maheshpur</v>
      </c>
      <c r="D28" t="str">
        <f>VLOOKUP(A28,'All Village'!$B$2:$B$1914,1,FALSE)</f>
        <v>Maheshpur</v>
      </c>
      <c r="E28" s="6">
        <v>2.2320000000000002</v>
      </c>
      <c r="F28">
        <f>VLOOKUP(A28,'EB-2112'!$H$9:$CP$2112, 3, FALSE)</f>
        <v>356</v>
      </c>
      <c r="G28">
        <f>VLOOKUP(A28,'EB-2112'!$H$9:$CP$2112, 4, FALSE)</f>
        <v>1585</v>
      </c>
      <c r="H28">
        <f t="shared" si="0"/>
        <v>1052.44</v>
      </c>
      <c r="I28">
        <f>VLOOKUP(A28,'EB-2112'!$H$9:$CP$2112, 19, FALSE)</f>
        <v>341</v>
      </c>
      <c r="J28">
        <f>VLOOKUP(D28,'EB-2112'!$H$9:$CP$2112, 22, FALSE)</f>
        <v>790</v>
      </c>
      <c r="K28">
        <f>VLOOKUP(A28,'EB-2112'!$H$9:$CP$2112, 40, FALSE)</f>
        <v>376</v>
      </c>
      <c r="L28">
        <f>VLOOKUP(A28,'EB-2112'!$H$9:$CP$2112, 85, FALSE)</f>
        <v>795</v>
      </c>
      <c r="M28">
        <f t="shared" si="1"/>
        <v>262.44000000000005</v>
      </c>
    </row>
    <row r="29" spans="1:13" x14ac:dyDescent="0.2">
      <c r="A29" s="6" t="s">
        <v>1683</v>
      </c>
      <c r="B29" t="str">
        <f>VLOOKUP(A29,'EB-2112'!$H$9:$CP$2112, 1, FALSE)</f>
        <v>Kasarada</v>
      </c>
      <c r="C29" t="e">
        <f>VLOOKUP(A29,'All Village'!$G$2:$G$1914,1,FALSE)</f>
        <v>#N/A</v>
      </c>
      <c r="D29" t="str">
        <f>VLOOKUP(A29,'All Village'!$B$2:$B$1914,1,FALSE)</f>
        <v>Kasarada</v>
      </c>
      <c r="E29" s="6">
        <v>3.226</v>
      </c>
      <c r="F29">
        <f>VLOOKUP(A29,'EB-2112'!$H$9:$CP$2112, 3, FALSE)</f>
        <v>512</v>
      </c>
      <c r="G29">
        <f>VLOOKUP(A29,'EB-2112'!$H$9:$CP$2112, 4, FALSE)</f>
        <v>2163</v>
      </c>
      <c r="H29">
        <f t="shared" si="0"/>
        <v>1436.232</v>
      </c>
      <c r="I29">
        <f>VLOOKUP(A29,'EB-2112'!$H$9:$CP$2112, 19, FALSE)</f>
        <v>591</v>
      </c>
      <c r="J29">
        <f>VLOOKUP(D29,'EB-2112'!$H$9:$CP$2112, 22, FALSE)</f>
        <v>731</v>
      </c>
      <c r="K29">
        <f>VLOOKUP(A29,'EB-2112'!$H$9:$CP$2112, 40, FALSE)</f>
        <v>66</v>
      </c>
      <c r="L29">
        <f>VLOOKUP(A29,'EB-2112'!$H$9:$CP$2112, 85, FALSE)</f>
        <v>1432</v>
      </c>
      <c r="M29">
        <f t="shared" si="1"/>
        <v>705.23199999999997</v>
      </c>
    </row>
    <row r="30" spans="1:13" x14ac:dyDescent="0.2">
      <c r="A30" s="6" t="s">
        <v>1766</v>
      </c>
      <c r="B30" t="str">
        <f>VLOOKUP(A30,'EB-2112'!$H$9:$CP$2112, 1, FALSE)</f>
        <v>Satakalia</v>
      </c>
      <c r="C30" t="str">
        <f>VLOOKUP(A30,'All Village'!$G$2:$G$1914,1,FALSE)</f>
        <v>Satakalia</v>
      </c>
      <c r="D30" t="str">
        <f>VLOOKUP(A30,'All Village'!$B$2:$B$1914,1,FALSE)</f>
        <v>Satakalia</v>
      </c>
      <c r="E30" s="6">
        <v>2.3420000000000001</v>
      </c>
      <c r="F30">
        <f>VLOOKUP(A30,'EB-2112'!$H$9:$CP$2112, 3, FALSE)</f>
        <v>20</v>
      </c>
      <c r="G30">
        <f>VLOOKUP(A30,'EB-2112'!$H$9:$CP$2112, 4, FALSE)</f>
        <v>80</v>
      </c>
      <c r="H30">
        <f t="shared" si="0"/>
        <v>53.120000000000005</v>
      </c>
      <c r="I30">
        <f>VLOOKUP(A30,'EB-2112'!$H$9:$CP$2112, 19, FALSE)</f>
        <v>10</v>
      </c>
      <c r="J30">
        <f>VLOOKUP(D30,'EB-2112'!$H$9:$CP$2112, 22, FALSE)</f>
        <v>50</v>
      </c>
      <c r="K30">
        <f>VLOOKUP(A30,'EB-2112'!$H$9:$CP$2112, 40, FALSE)</f>
        <v>15</v>
      </c>
      <c r="L30">
        <f>VLOOKUP(A30,'EB-2112'!$H$9:$CP$2112, 85, FALSE)</f>
        <v>30</v>
      </c>
      <c r="M30">
        <f t="shared" si="1"/>
        <v>3.1200000000000045</v>
      </c>
    </row>
    <row r="31" spans="1:13" x14ac:dyDescent="0.2">
      <c r="A31" s="6" t="s">
        <v>487</v>
      </c>
      <c r="B31" t="str">
        <f>VLOOKUP(A31,'EB-2112'!$H$9:$CP$2112, 1, FALSE)</f>
        <v>Gobindpur</v>
      </c>
      <c r="C31" t="str">
        <f>VLOOKUP(A31,'All Village'!$G$2:$G$1914,1,FALSE)</f>
        <v>Gobindpur</v>
      </c>
      <c r="D31" t="str">
        <f>VLOOKUP(A31,'All Village'!$B$2:$B$1914,1,FALSE)</f>
        <v>Gobindpur</v>
      </c>
      <c r="E31" s="6">
        <v>0.86499999999999999</v>
      </c>
      <c r="F31">
        <f>VLOOKUP(A31,'EB-2112'!$H$9:$CP$2112, 3, FALSE)</f>
        <v>432</v>
      </c>
      <c r="G31">
        <f>VLOOKUP(A31,'EB-2112'!$H$9:$CP$2112, 4, FALSE)</f>
        <v>1773</v>
      </c>
      <c r="H31">
        <f t="shared" si="0"/>
        <v>1177.2720000000002</v>
      </c>
      <c r="I31">
        <f>VLOOKUP(A31,'EB-2112'!$H$9:$CP$2112, 19, FALSE)</f>
        <v>377</v>
      </c>
      <c r="J31">
        <f>VLOOKUP(D31,'EB-2112'!$H$9:$CP$2112, 22, FALSE)</f>
        <v>561</v>
      </c>
      <c r="K31">
        <f>VLOOKUP(A31,'EB-2112'!$H$9:$CP$2112, 40, FALSE)</f>
        <v>60</v>
      </c>
      <c r="L31">
        <f>VLOOKUP(A31,'EB-2112'!$H$9:$CP$2112, 85, FALSE)</f>
        <v>1212</v>
      </c>
      <c r="M31">
        <f t="shared" si="1"/>
        <v>616.27200000000016</v>
      </c>
    </row>
    <row r="32" spans="1:13" x14ac:dyDescent="0.2">
      <c r="A32" s="6" t="s">
        <v>4026</v>
      </c>
      <c r="B32" t="str">
        <f>VLOOKUP(A32,'EB-2112'!$H$9:$CP$2112, 1, FALSE)</f>
        <v>Angeswar</v>
      </c>
      <c r="C32" t="str">
        <f>VLOOKUP(A32,'All Village'!$G$2:$G$1914,1,FALSE)</f>
        <v>Angeswar</v>
      </c>
      <c r="D32" t="str">
        <f>VLOOKUP(A32,'All Village'!$B$2:$B$1914,1,FALSE)</f>
        <v>Angeswar</v>
      </c>
      <c r="E32" s="6">
        <v>0.61799999999999999</v>
      </c>
      <c r="F32">
        <f>VLOOKUP(A32,'EB-2112'!$H$9:$CP$2112, 3, FALSE)</f>
        <v>0</v>
      </c>
      <c r="G32">
        <f>VLOOKUP(A32,'EB-2112'!$H$9:$CP$2112, 4, FALSE)</f>
        <v>0</v>
      </c>
      <c r="H32">
        <f t="shared" si="0"/>
        <v>0</v>
      </c>
      <c r="I32">
        <f>VLOOKUP(A32,'EB-2112'!$H$9:$CP$2112, 19, FALSE)</f>
        <v>0</v>
      </c>
      <c r="J32">
        <f>VLOOKUP(D32,'EB-2112'!$H$9:$CP$2112, 22, FALSE)</f>
        <v>0</v>
      </c>
      <c r="K32">
        <f>VLOOKUP(A32,'EB-2112'!$H$9:$CP$2112, 40, FALSE)</f>
        <v>0</v>
      </c>
      <c r="L32">
        <f>VLOOKUP(A32,'EB-2112'!$H$9:$CP$2112, 85, FALSE)</f>
        <v>0</v>
      </c>
      <c r="M32">
        <f t="shared" si="1"/>
        <v>0</v>
      </c>
    </row>
    <row r="33" spans="1:13" x14ac:dyDescent="0.2">
      <c r="A33" s="6" t="s">
        <v>1699</v>
      </c>
      <c r="B33" t="str">
        <f>VLOOKUP(A33,'EB-2112'!$H$9:$CP$2112, 1, FALSE)</f>
        <v>Suanlo</v>
      </c>
      <c r="C33" t="str">
        <f>VLOOKUP(A33,'All Village'!$G$2:$G$1914,1,FALSE)</f>
        <v>Suanlo</v>
      </c>
      <c r="D33" t="str">
        <f>VLOOKUP(A33,'All Village'!$B$2:$B$1914,1,FALSE)</f>
        <v>Suanlo</v>
      </c>
      <c r="E33" s="6">
        <v>1.022</v>
      </c>
      <c r="F33">
        <f>VLOOKUP(A33,'EB-2112'!$H$9:$CP$2112, 3, FALSE)</f>
        <v>180</v>
      </c>
      <c r="G33">
        <f>VLOOKUP(A33,'EB-2112'!$H$9:$CP$2112, 4, FALSE)</f>
        <v>755</v>
      </c>
      <c r="H33">
        <f t="shared" si="0"/>
        <v>501.32000000000005</v>
      </c>
      <c r="I33">
        <f>VLOOKUP(A33,'EB-2112'!$H$9:$CP$2112, 19, FALSE)</f>
        <v>206</v>
      </c>
      <c r="J33">
        <f>VLOOKUP(D33,'EB-2112'!$H$9:$CP$2112, 22, FALSE)</f>
        <v>223</v>
      </c>
      <c r="K33">
        <f>VLOOKUP(A33,'EB-2112'!$H$9:$CP$2112, 40, FALSE)</f>
        <v>104</v>
      </c>
      <c r="L33">
        <f>VLOOKUP(A33,'EB-2112'!$H$9:$CP$2112, 85, FALSE)</f>
        <v>532</v>
      </c>
      <c r="M33">
        <f t="shared" si="1"/>
        <v>278.32000000000005</v>
      </c>
    </row>
    <row r="34" spans="1:13" x14ac:dyDescent="0.2">
      <c r="A34" s="6" t="s">
        <v>1656</v>
      </c>
      <c r="B34" t="str">
        <f>VLOOKUP(A34,'EB-2112'!$H$9:$CP$2112, 1, FALSE)</f>
        <v>Chitalpur</v>
      </c>
      <c r="C34" t="str">
        <f>VLOOKUP(A34,'All Village'!$G$2:$G$1914,1,FALSE)</f>
        <v>Chitalpur</v>
      </c>
      <c r="D34" t="str">
        <f>VLOOKUP(A34,'All Village'!$B$2:$B$1914,1,FALSE)</f>
        <v>Chitalpur</v>
      </c>
      <c r="E34" s="6">
        <v>1.1879999999999999</v>
      </c>
      <c r="F34">
        <f>VLOOKUP(A34,'EB-2112'!$H$9:$CP$2112, 3, FALSE)</f>
        <v>214</v>
      </c>
      <c r="G34">
        <f>VLOOKUP(A34,'EB-2112'!$H$9:$CP$2112, 4, FALSE)</f>
        <v>1107</v>
      </c>
      <c r="H34">
        <f t="shared" si="0"/>
        <v>735.048</v>
      </c>
      <c r="I34">
        <f>VLOOKUP(A34,'EB-2112'!$H$9:$CP$2112, 19, FALSE)</f>
        <v>268</v>
      </c>
      <c r="J34">
        <f>VLOOKUP(D34,'EB-2112'!$H$9:$CP$2112, 22, FALSE)</f>
        <v>410</v>
      </c>
      <c r="K34">
        <f>VLOOKUP(A34,'EB-2112'!$H$9:$CP$2112, 40, FALSE)</f>
        <v>174</v>
      </c>
      <c r="L34">
        <f>VLOOKUP(A34,'EB-2112'!$H$9:$CP$2112, 85, FALSE)</f>
        <v>697</v>
      </c>
      <c r="M34">
        <f t="shared" si="1"/>
        <v>325.048</v>
      </c>
    </row>
    <row r="35" spans="1:13" x14ac:dyDescent="0.2">
      <c r="A35" s="6" t="s">
        <v>1538</v>
      </c>
      <c r="B35" t="str">
        <f>VLOOKUP(A35,'EB-2112'!$H$9:$CP$2112, 1, FALSE)</f>
        <v>Gababast</v>
      </c>
      <c r="C35" t="str">
        <f>VLOOKUP(A35,'All Village'!$G$2:$G$1914,1,FALSE)</f>
        <v>Gababast</v>
      </c>
      <c r="D35" t="str">
        <f>VLOOKUP(A35,'All Village'!$B$2:$B$1914,1,FALSE)</f>
        <v>Gababast</v>
      </c>
      <c r="E35" s="6">
        <v>0.995</v>
      </c>
      <c r="F35">
        <f>VLOOKUP(A35,'EB-2112'!$H$9:$CP$2112, 3, FALSE)</f>
        <v>466</v>
      </c>
      <c r="G35">
        <f>VLOOKUP(A35,'EB-2112'!$H$9:$CP$2112, 4, FALSE)</f>
        <v>1959</v>
      </c>
      <c r="H35">
        <f t="shared" si="0"/>
        <v>1300.7760000000001</v>
      </c>
      <c r="I35">
        <f>VLOOKUP(A35,'EB-2112'!$H$9:$CP$2112, 19, FALSE)</f>
        <v>517</v>
      </c>
      <c r="J35">
        <f>VLOOKUP(D35,'EB-2112'!$H$9:$CP$2112, 22, FALSE)</f>
        <v>707</v>
      </c>
      <c r="K35">
        <f>VLOOKUP(A35,'EB-2112'!$H$9:$CP$2112, 40, FALSE)</f>
        <v>271</v>
      </c>
      <c r="L35">
        <f>VLOOKUP(A35,'EB-2112'!$H$9:$CP$2112, 85, FALSE)</f>
        <v>1252</v>
      </c>
      <c r="M35">
        <f t="shared" si="1"/>
        <v>593.77600000000007</v>
      </c>
    </row>
    <row r="36" spans="1:13" x14ac:dyDescent="0.2">
      <c r="A36" s="6" t="s">
        <v>1689</v>
      </c>
      <c r="B36" t="str">
        <f>VLOOKUP(A36,'EB-2112'!$H$9:$CP$2112, 1, FALSE)</f>
        <v>Raichandol</v>
      </c>
      <c r="C36" t="str">
        <f>VLOOKUP(A36,'All Village'!$G$2:$G$1914,1,FALSE)</f>
        <v>Raichandol</v>
      </c>
      <c r="D36" t="str">
        <f>VLOOKUP(A36,'All Village'!$B$2:$B$1914,1,FALSE)</f>
        <v>Raichandol</v>
      </c>
      <c r="E36" s="6">
        <v>1.2170000000000001</v>
      </c>
      <c r="F36">
        <f>VLOOKUP(A36,'EB-2112'!$H$9:$CP$2112, 3, FALSE)</f>
        <v>87</v>
      </c>
      <c r="G36">
        <f>VLOOKUP(A36,'EB-2112'!$H$9:$CP$2112, 4, FALSE)</f>
        <v>363</v>
      </c>
      <c r="H36">
        <f t="shared" si="0"/>
        <v>241.03200000000001</v>
      </c>
      <c r="I36">
        <f>VLOOKUP(A36,'EB-2112'!$H$9:$CP$2112, 19, FALSE)</f>
        <v>95</v>
      </c>
      <c r="J36">
        <f>VLOOKUP(D36,'EB-2112'!$H$9:$CP$2112, 22, FALSE)</f>
        <v>104</v>
      </c>
      <c r="K36">
        <f>VLOOKUP(A36,'EB-2112'!$H$9:$CP$2112, 40, FALSE)</f>
        <v>4</v>
      </c>
      <c r="L36">
        <f>VLOOKUP(A36,'EB-2112'!$H$9:$CP$2112, 85, FALSE)</f>
        <v>259</v>
      </c>
      <c r="M36">
        <f t="shared" si="1"/>
        <v>137.03200000000001</v>
      </c>
    </row>
    <row r="37" spans="1:13" x14ac:dyDescent="0.2">
      <c r="A37" s="6" t="s">
        <v>1562</v>
      </c>
      <c r="B37" t="str">
        <f>VLOOKUP(A37,'EB-2112'!$H$9:$CP$2112, 1, FALSE)</f>
        <v>Khandola</v>
      </c>
      <c r="C37" t="e">
        <f>VLOOKUP(A37,'All Village'!$G$2:$G$1914,1,FALSE)</f>
        <v>#N/A</v>
      </c>
      <c r="D37" t="str">
        <f>VLOOKUP(A37,'All Village'!$B$2:$B$1914,1,FALSE)</f>
        <v>Khandola</v>
      </c>
      <c r="E37" s="6">
        <v>1.056</v>
      </c>
      <c r="F37">
        <f>VLOOKUP(A37,'EB-2112'!$H$9:$CP$2112, 3, FALSE)</f>
        <v>78</v>
      </c>
      <c r="G37">
        <f>VLOOKUP(A37,'EB-2112'!$H$9:$CP$2112, 4, FALSE)</f>
        <v>369</v>
      </c>
      <c r="H37">
        <f t="shared" si="0"/>
        <v>245.01600000000002</v>
      </c>
      <c r="I37">
        <f>VLOOKUP(A37,'EB-2112'!$H$9:$CP$2112, 19, FALSE)</f>
        <v>85</v>
      </c>
      <c r="J37">
        <f>VLOOKUP(D37,'EB-2112'!$H$9:$CP$2112, 22, FALSE)</f>
        <v>135</v>
      </c>
      <c r="K37">
        <f>VLOOKUP(A37,'EB-2112'!$H$9:$CP$2112, 40, FALSE)</f>
        <v>38</v>
      </c>
      <c r="L37">
        <f>VLOOKUP(A37,'EB-2112'!$H$9:$CP$2112, 85, FALSE)</f>
        <v>234</v>
      </c>
      <c r="M37">
        <f t="shared" si="1"/>
        <v>110.01600000000002</v>
      </c>
    </row>
    <row r="38" spans="1:13" x14ac:dyDescent="0.2">
      <c r="A38" s="6" t="s">
        <v>1663</v>
      </c>
      <c r="B38" t="str">
        <f>VLOOKUP(A38,'EB-2112'!$H$9:$CP$2112, 1, FALSE)</f>
        <v>Adaspur</v>
      </c>
      <c r="C38" t="str">
        <f>VLOOKUP(A38,'All Village'!$G$2:$G$1914,1,FALSE)</f>
        <v>Adaspur</v>
      </c>
      <c r="D38" t="str">
        <f>VLOOKUP(A38,'All Village'!$B$2:$B$1914,1,FALSE)</f>
        <v>Adaspur</v>
      </c>
      <c r="E38" s="6">
        <v>4.7300000000000004</v>
      </c>
      <c r="F38">
        <f>VLOOKUP(A38,'EB-2112'!$H$9:$CP$2112, 3, FALSE)</f>
        <v>878</v>
      </c>
      <c r="G38">
        <f>VLOOKUP(A38,'EB-2112'!$H$9:$CP$2112, 4, FALSE)</f>
        <v>4320</v>
      </c>
      <c r="H38">
        <f t="shared" si="0"/>
        <v>2868.48</v>
      </c>
      <c r="I38">
        <f>VLOOKUP(A38,'EB-2112'!$H$9:$CP$2112, 19, FALSE)</f>
        <v>845</v>
      </c>
      <c r="J38">
        <f>VLOOKUP(D38,'EB-2112'!$H$9:$CP$2112, 22, FALSE)</f>
        <v>1569</v>
      </c>
      <c r="K38">
        <f>VLOOKUP(A38,'EB-2112'!$H$9:$CP$2112, 40, FALSE)</f>
        <v>414</v>
      </c>
      <c r="L38">
        <f>VLOOKUP(A38,'EB-2112'!$H$9:$CP$2112, 85, FALSE)</f>
        <v>2751</v>
      </c>
      <c r="M38">
        <f t="shared" si="1"/>
        <v>1299.48</v>
      </c>
    </row>
    <row r="39" spans="1:13" x14ac:dyDescent="0.2">
      <c r="A39" s="6" t="s">
        <v>1630</v>
      </c>
      <c r="B39" t="str">
        <f>VLOOKUP(A39,'EB-2112'!$H$9:$CP$2112, 1, FALSE)</f>
        <v>Postal</v>
      </c>
      <c r="C39" t="str">
        <f>VLOOKUP(A39,'All Village'!$G$2:$G$1914,1,FALSE)</f>
        <v>Postal</v>
      </c>
      <c r="D39" t="str">
        <f>VLOOKUP(A39,'All Village'!$B$2:$B$1914,1,FALSE)</f>
        <v>Postal</v>
      </c>
      <c r="E39" s="6">
        <v>0.88</v>
      </c>
      <c r="F39">
        <f>VLOOKUP(A39,'EB-2112'!$H$9:$CP$2112, 3, FALSE)</f>
        <v>102</v>
      </c>
      <c r="G39">
        <f>VLOOKUP(A39,'EB-2112'!$H$9:$CP$2112, 4, FALSE)</f>
        <v>436</v>
      </c>
      <c r="H39">
        <f t="shared" si="0"/>
        <v>289.50400000000002</v>
      </c>
      <c r="I39">
        <f>VLOOKUP(A39,'EB-2112'!$H$9:$CP$2112, 19, FALSE)</f>
        <v>72</v>
      </c>
      <c r="J39">
        <f>VLOOKUP(D39,'EB-2112'!$H$9:$CP$2112, 22, FALSE)</f>
        <v>162</v>
      </c>
      <c r="K39">
        <f>VLOOKUP(A39,'EB-2112'!$H$9:$CP$2112, 40, FALSE)</f>
        <v>4</v>
      </c>
      <c r="L39">
        <f>VLOOKUP(A39,'EB-2112'!$H$9:$CP$2112, 85, FALSE)</f>
        <v>274</v>
      </c>
      <c r="M39">
        <f t="shared" si="1"/>
        <v>127.50400000000002</v>
      </c>
    </row>
    <row r="40" spans="1:13" x14ac:dyDescent="0.2">
      <c r="A40" s="6" t="s">
        <v>1673</v>
      </c>
      <c r="B40" t="str">
        <f>VLOOKUP(A40,'EB-2112'!$H$9:$CP$2112, 1, FALSE)</f>
        <v>Barisana</v>
      </c>
      <c r="C40" t="str">
        <f>VLOOKUP(A40,'All Village'!$G$2:$G$1914,1,FALSE)</f>
        <v>Barisana</v>
      </c>
      <c r="D40" t="str">
        <f>VLOOKUP(A40,'All Village'!$B$2:$B$1914,1,FALSE)</f>
        <v>Barisana</v>
      </c>
      <c r="E40" s="6">
        <v>3.806</v>
      </c>
      <c r="F40">
        <f>VLOOKUP(A40,'EB-2112'!$H$9:$CP$2112, 3, FALSE)</f>
        <v>626</v>
      </c>
      <c r="G40">
        <f>VLOOKUP(A40,'EB-2112'!$H$9:$CP$2112, 4, FALSE)</f>
        <v>2689</v>
      </c>
      <c r="H40">
        <f t="shared" si="0"/>
        <v>1785.4960000000001</v>
      </c>
      <c r="I40">
        <f>VLOOKUP(A40,'EB-2112'!$H$9:$CP$2112, 19, FALSE)</f>
        <v>583</v>
      </c>
      <c r="J40">
        <f>VLOOKUP(D40,'EB-2112'!$H$9:$CP$2112, 22, FALSE)</f>
        <v>1144</v>
      </c>
      <c r="K40">
        <f>VLOOKUP(A40,'EB-2112'!$H$9:$CP$2112, 40, FALSE)</f>
        <v>602</v>
      </c>
      <c r="L40">
        <f>VLOOKUP(A40,'EB-2112'!$H$9:$CP$2112, 85, FALSE)</f>
        <v>1545</v>
      </c>
      <c r="M40">
        <f t="shared" si="1"/>
        <v>641.49600000000009</v>
      </c>
    </row>
    <row r="41" spans="1:13" x14ac:dyDescent="0.2">
      <c r="A41" s="6" t="s">
        <v>1626</v>
      </c>
      <c r="B41" t="str">
        <f>VLOOKUP(A41,'EB-2112'!$H$9:$CP$2112, 1, FALSE)</f>
        <v>Sudusailo</v>
      </c>
      <c r="C41" t="str">
        <f>VLOOKUP(A41,'All Village'!$G$2:$G$1914,1,FALSE)</f>
        <v>Sudusailo</v>
      </c>
      <c r="D41" t="str">
        <f>VLOOKUP(A41,'All Village'!$B$2:$B$1914,1,FALSE)</f>
        <v>Sudusailo</v>
      </c>
      <c r="E41" s="6">
        <v>1.397</v>
      </c>
      <c r="F41">
        <f>VLOOKUP(A41,'EB-2112'!$H$9:$CP$2112, 3, FALSE)</f>
        <v>111</v>
      </c>
      <c r="G41">
        <f>VLOOKUP(A41,'EB-2112'!$H$9:$CP$2112, 4, FALSE)</f>
        <v>537</v>
      </c>
      <c r="H41">
        <f t="shared" si="0"/>
        <v>356.56800000000004</v>
      </c>
      <c r="I41">
        <f>VLOOKUP(A41,'EB-2112'!$H$9:$CP$2112, 19, FALSE)</f>
        <v>171</v>
      </c>
      <c r="J41">
        <f>VLOOKUP(D41,'EB-2112'!$H$9:$CP$2112, 22, FALSE)</f>
        <v>155</v>
      </c>
      <c r="K41">
        <f>VLOOKUP(A41,'EB-2112'!$H$9:$CP$2112, 40, FALSE)</f>
        <v>26</v>
      </c>
      <c r="L41">
        <f>VLOOKUP(A41,'EB-2112'!$H$9:$CP$2112, 85, FALSE)</f>
        <v>382</v>
      </c>
      <c r="M41">
        <f t="shared" si="1"/>
        <v>201.56800000000004</v>
      </c>
    </row>
    <row r="42" spans="1:13" x14ac:dyDescent="0.2">
      <c r="A42" s="6" t="s">
        <v>1703</v>
      </c>
      <c r="B42" t="str">
        <f>VLOOKUP(A42,'EB-2112'!$H$9:$CP$2112, 1, FALSE)</f>
        <v>Bilasuni</v>
      </c>
      <c r="C42" t="str">
        <f>VLOOKUP(A42,'All Village'!$G$2:$G$1914,1,FALSE)</f>
        <v>Bilasuni</v>
      </c>
      <c r="D42" t="str">
        <f>VLOOKUP(A42,'All Village'!$B$2:$B$1914,1,FALSE)</f>
        <v>Bilasuni</v>
      </c>
      <c r="E42" s="6">
        <v>3.0880000000000001</v>
      </c>
      <c r="F42">
        <f>VLOOKUP(A42,'EB-2112'!$H$9:$CP$2112, 3, FALSE)</f>
        <v>505</v>
      </c>
      <c r="G42">
        <f>VLOOKUP(A42,'EB-2112'!$H$9:$CP$2112, 4, FALSE)</f>
        <v>2524</v>
      </c>
      <c r="H42">
        <f t="shared" si="0"/>
        <v>1675.9360000000001</v>
      </c>
      <c r="I42">
        <f>VLOOKUP(A42,'EB-2112'!$H$9:$CP$2112, 19, FALSE)</f>
        <v>657</v>
      </c>
      <c r="J42">
        <f>VLOOKUP(D42,'EB-2112'!$H$9:$CP$2112, 22, FALSE)</f>
        <v>877</v>
      </c>
      <c r="K42">
        <f>VLOOKUP(A42,'EB-2112'!$H$9:$CP$2112, 40, FALSE)</f>
        <v>321</v>
      </c>
      <c r="L42">
        <f>VLOOKUP(A42,'EB-2112'!$H$9:$CP$2112, 85, FALSE)</f>
        <v>1647</v>
      </c>
      <c r="M42">
        <f t="shared" si="1"/>
        <v>798.93600000000015</v>
      </c>
    </row>
    <row r="43" spans="1:13" x14ac:dyDescent="0.2">
      <c r="A43" s="6" t="s">
        <v>1747</v>
      </c>
      <c r="B43" t="str">
        <f>VLOOKUP(A43,'EB-2112'!$H$9:$CP$2112, 1, FALSE)</f>
        <v>Tampada</v>
      </c>
      <c r="C43" t="str">
        <f>VLOOKUP(A43,'All Village'!$G$2:$G$1914,1,FALSE)</f>
        <v>Tampada</v>
      </c>
      <c r="D43" t="str">
        <f>VLOOKUP(A43,'All Village'!$B$2:$B$1914,1,FALSE)</f>
        <v>Tampada</v>
      </c>
      <c r="E43" s="6">
        <v>3.2309999999999999</v>
      </c>
      <c r="F43">
        <f>VLOOKUP(A43,'EB-2112'!$H$9:$CP$2112, 3, FALSE)</f>
        <v>465</v>
      </c>
      <c r="G43">
        <f>VLOOKUP(A43,'EB-2112'!$H$9:$CP$2112, 4, FALSE)</f>
        <v>2134</v>
      </c>
      <c r="H43">
        <f t="shared" si="0"/>
        <v>1416.9760000000001</v>
      </c>
      <c r="I43">
        <f>VLOOKUP(A43,'EB-2112'!$H$9:$CP$2112, 19, FALSE)</f>
        <v>507</v>
      </c>
      <c r="J43">
        <f>VLOOKUP(D43,'EB-2112'!$H$9:$CP$2112, 22, FALSE)</f>
        <v>667</v>
      </c>
      <c r="K43">
        <f>VLOOKUP(A43,'EB-2112'!$H$9:$CP$2112, 40, FALSE)</f>
        <v>77</v>
      </c>
      <c r="L43">
        <f>VLOOKUP(A43,'EB-2112'!$H$9:$CP$2112, 85, FALSE)</f>
        <v>1467</v>
      </c>
      <c r="M43">
        <f t="shared" si="1"/>
        <v>749.97600000000011</v>
      </c>
    </row>
    <row r="44" spans="1:13" x14ac:dyDescent="0.2">
      <c r="A44" s="6" t="s">
        <v>1533</v>
      </c>
      <c r="B44" t="str">
        <f>VLOOKUP(A44,'EB-2112'!$H$9:$CP$2112, 1, FALSE)</f>
        <v>Dianpara</v>
      </c>
      <c r="C44" t="str">
        <f>VLOOKUP(A44,'All Village'!$G$2:$G$1914,1,FALSE)</f>
        <v>Dianpara</v>
      </c>
      <c r="D44" t="str">
        <f>VLOOKUP(A44,'All Village'!$B$2:$B$1914,1,FALSE)</f>
        <v>Dianpara</v>
      </c>
      <c r="E44" s="6">
        <v>0.71599999999999997</v>
      </c>
      <c r="F44">
        <f>VLOOKUP(A44,'EB-2112'!$H$9:$CP$2112, 3, FALSE)</f>
        <v>54</v>
      </c>
      <c r="G44">
        <f>VLOOKUP(A44,'EB-2112'!$H$9:$CP$2112, 4, FALSE)</f>
        <v>217</v>
      </c>
      <c r="H44">
        <f t="shared" si="0"/>
        <v>144.08799999999999</v>
      </c>
      <c r="I44">
        <f>VLOOKUP(A44,'EB-2112'!$H$9:$CP$2112, 19, FALSE)</f>
        <v>72</v>
      </c>
      <c r="J44">
        <f>VLOOKUP(D44,'EB-2112'!$H$9:$CP$2112, 22, FALSE)</f>
        <v>93</v>
      </c>
      <c r="K44">
        <f>VLOOKUP(A44,'EB-2112'!$H$9:$CP$2112, 40, FALSE)</f>
        <v>21</v>
      </c>
      <c r="L44">
        <f>VLOOKUP(A44,'EB-2112'!$H$9:$CP$2112, 85, FALSE)</f>
        <v>124</v>
      </c>
      <c r="M44">
        <f t="shared" si="1"/>
        <v>51.087999999999994</v>
      </c>
    </row>
    <row r="45" spans="1:13" x14ac:dyDescent="0.2">
      <c r="A45" s="6" t="s">
        <v>1559</v>
      </c>
      <c r="B45" t="str">
        <f>VLOOKUP(A45,'EB-2112'!$H$9:$CP$2112, 1, FALSE)</f>
        <v>Ara</v>
      </c>
      <c r="C45" t="str">
        <f>VLOOKUP(A45,'All Village'!$G$2:$G$1914,1,FALSE)</f>
        <v>Ara</v>
      </c>
      <c r="D45" t="str">
        <f>VLOOKUP(A45,'All Village'!$B$2:$B$1914,1,FALSE)</f>
        <v>Ara</v>
      </c>
      <c r="E45" s="6">
        <v>0.74099999999999999</v>
      </c>
      <c r="F45">
        <f>VLOOKUP(A45,'EB-2112'!$H$9:$CP$2112, 3, FALSE)</f>
        <v>95</v>
      </c>
      <c r="G45">
        <f>VLOOKUP(A45,'EB-2112'!$H$9:$CP$2112, 4, FALSE)</f>
        <v>277</v>
      </c>
      <c r="H45">
        <f t="shared" si="0"/>
        <v>183.928</v>
      </c>
      <c r="I45">
        <f>VLOOKUP(A45,'EB-2112'!$H$9:$CP$2112, 19, FALSE)</f>
        <v>95</v>
      </c>
      <c r="J45">
        <f>VLOOKUP(D45,'EB-2112'!$H$9:$CP$2112, 22, FALSE)</f>
        <v>100</v>
      </c>
      <c r="K45">
        <f>VLOOKUP(A45,'EB-2112'!$H$9:$CP$2112, 40, FALSE)</f>
        <v>89</v>
      </c>
      <c r="L45">
        <f>VLOOKUP(A45,'EB-2112'!$H$9:$CP$2112, 85, FALSE)</f>
        <v>177</v>
      </c>
      <c r="M45">
        <f t="shared" si="1"/>
        <v>83.927999999999997</v>
      </c>
    </row>
    <row r="46" spans="1:13" x14ac:dyDescent="0.2">
      <c r="A46" s="6" t="s">
        <v>1536</v>
      </c>
      <c r="B46" t="str">
        <f>VLOOKUP(A46,'EB-2112'!$H$9:$CP$2112, 1, FALSE)</f>
        <v>Bankeswar</v>
      </c>
      <c r="C46" t="str">
        <f>VLOOKUP(A46,'All Village'!$G$2:$G$1914,1,FALSE)</f>
        <v>Bankeswar</v>
      </c>
      <c r="D46" t="str">
        <f>VLOOKUP(A46,'All Village'!$B$2:$B$1914,1,FALSE)</f>
        <v>Bankeswar</v>
      </c>
      <c r="E46" s="6">
        <v>1.454</v>
      </c>
      <c r="F46">
        <f>VLOOKUP(A46,'EB-2112'!$H$9:$CP$2112, 3, FALSE)</f>
        <v>186</v>
      </c>
      <c r="G46">
        <f>VLOOKUP(A46,'EB-2112'!$H$9:$CP$2112, 4, FALSE)</f>
        <v>759</v>
      </c>
      <c r="H46">
        <f t="shared" si="0"/>
        <v>503.976</v>
      </c>
      <c r="I46">
        <f>VLOOKUP(A46,'EB-2112'!$H$9:$CP$2112, 19, FALSE)</f>
        <v>165</v>
      </c>
      <c r="J46">
        <f>VLOOKUP(D46,'EB-2112'!$H$9:$CP$2112, 22, FALSE)</f>
        <v>316</v>
      </c>
      <c r="K46">
        <f>VLOOKUP(A46,'EB-2112'!$H$9:$CP$2112, 40, FALSE)</f>
        <v>41</v>
      </c>
      <c r="L46">
        <f>VLOOKUP(A46,'EB-2112'!$H$9:$CP$2112, 85, FALSE)</f>
        <v>443</v>
      </c>
      <c r="M46">
        <f t="shared" si="1"/>
        <v>187.976</v>
      </c>
    </row>
    <row r="47" spans="1:13" x14ac:dyDescent="0.2">
      <c r="A47" s="6" t="s">
        <v>1712</v>
      </c>
      <c r="B47" t="str">
        <f>VLOOKUP(A47,'EB-2112'!$H$9:$CP$2112, 1, FALSE)</f>
        <v>Kantapara</v>
      </c>
      <c r="C47" t="str">
        <f>VLOOKUP(A47,'All Village'!$G$2:$G$1914,1,FALSE)</f>
        <v>Kantapara</v>
      </c>
      <c r="D47" t="str">
        <f>VLOOKUP(A47,'All Village'!$B$2:$B$1914,1,FALSE)</f>
        <v>Kantapara</v>
      </c>
      <c r="E47" s="6">
        <v>1.806</v>
      </c>
      <c r="F47">
        <f>VLOOKUP(A47,'EB-2112'!$H$9:$CP$2112, 3, FALSE)</f>
        <v>526</v>
      </c>
      <c r="G47">
        <f>VLOOKUP(A47,'EB-2112'!$H$9:$CP$2112, 4, FALSE)</f>
        <v>2349</v>
      </c>
      <c r="H47">
        <f t="shared" si="0"/>
        <v>1559.7360000000001</v>
      </c>
      <c r="I47">
        <f>VLOOKUP(A47,'EB-2112'!$H$9:$CP$2112, 19, FALSE)</f>
        <v>443</v>
      </c>
      <c r="J47">
        <f>VLOOKUP(D47,'EB-2112'!$H$9:$CP$2112, 22, FALSE)</f>
        <v>911</v>
      </c>
      <c r="K47">
        <f>VLOOKUP(A47,'EB-2112'!$H$9:$CP$2112, 40, FALSE)</f>
        <v>234</v>
      </c>
      <c r="L47">
        <f>VLOOKUP(A47,'EB-2112'!$H$9:$CP$2112, 85, FALSE)</f>
        <v>1438</v>
      </c>
      <c r="M47">
        <f t="shared" si="1"/>
        <v>648.7360000000001</v>
      </c>
    </row>
    <row r="48" spans="1:13" x14ac:dyDescent="0.2">
      <c r="A48" s="6" t="s">
        <v>1709</v>
      </c>
      <c r="B48" t="str">
        <f>VLOOKUP(A48,'EB-2112'!$H$9:$CP$2112, 1, FALSE)</f>
        <v>Mahangapada</v>
      </c>
      <c r="C48" t="str">
        <f>VLOOKUP(A48,'All Village'!$G$2:$G$1914,1,FALSE)</f>
        <v>Mahangapada</v>
      </c>
      <c r="D48" t="str">
        <f>VLOOKUP(A48,'All Village'!$B$2:$B$1914,1,FALSE)</f>
        <v>Mahangapada</v>
      </c>
      <c r="E48" s="6">
        <v>0.876</v>
      </c>
      <c r="F48">
        <f>VLOOKUP(A48,'EB-2112'!$H$9:$CP$2112, 3, FALSE)</f>
        <v>394</v>
      </c>
      <c r="G48">
        <f>VLOOKUP(A48,'EB-2112'!$H$9:$CP$2112, 4, FALSE)</f>
        <v>1864</v>
      </c>
      <c r="H48">
        <f t="shared" si="0"/>
        <v>1237.6960000000001</v>
      </c>
      <c r="I48">
        <f>VLOOKUP(A48,'EB-2112'!$H$9:$CP$2112, 19, FALSE)</f>
        <v>418</v>
      </c>
      <c r="J48">
        <f>VLOOKUP(D48,'EB-2112'!$H$9:$CP$2112, 22, FALSE)</f>
        <v>589</v>
      </c>
      <c r="K48">
        <f>VLOOKUP(A48,'EB-2112'!$H$9:$CP$2112, 40, FALSE)</f>
        <v>84</v>
      </c>
      <c r="L48">
        <f>VLOOKUP(A48,'EB-2112'!$H$9:$CP$2112, 85, FALSE)</f>
        <v>1275</v>
      </c>
      <c r="M48">
        <f t="shared" si="1"/>
        <v>648.69600000000014</v>
      </c>
    </row>
    <row r="49" spans="1:13" x14ac:dyDescent="0.2">
      <c r="A49" s="6" t="s">
        <v>1695</v>
      </c>
      <c r="B49" t="str">
        <f>VLOOKUP(A49,'EB-2112'!$H$9:$CP$2112, 1, FALSE)</f>
        <v>Nati</v>
      </c>
      <c r="C49" t="str">
        <f>VLOOKUP(A49,'All Village'!$G$2:$G$1914,1,FALSE)</f>
        <v>Nati</v>
      </c>
      <c r="D49" t="str">
        <f>VLOOKUP(A49,'All Village'!$B$2:$B$1914,1,FALSE)</f>
        <v>Nati</v>
      </c>
      <c r="E49" s="6">
        <v>2.8519999999999999</v>
      </c>
      <c r="F49">
        <f>VLOOKUP(A49,'EB-2112'!$H$9:$CP$2112, 3, FALSE)</f>
        <v>260</v>
      </c>
      <c r="G49">
        <f>VLOOKUP(A49,'EB-2112'!$H$9:$CP$2112, 4, FALSE)</f>
        <v>942</v>
      </c>
      <c r="H49">
        <f t="shared" si="0"/>
        <v>625.48800000000006</v>
      </c>
      <c r="I49">
        <f>VLOOKUP(A49,'EB-2112'!$H$9:$CP$2112, 19, FALSE)</f>
        <v>261</v>
      </c>
      <c r="J49">
        <f>VLOOKUP(D49,'EB-2112'!$H$9:$CP$2112, 22, FALSE)</f>
        <v>290</v>
      </c>
      <c r="K49">
        <f>VLOOKUP(A49,'EB-2112'!$H$9:$CP$2112, 40, FALSE)</f>
        <v>23</v>
      </c>
      <c r="L49">
        <f>VLOOKUP(A49,'EB-2112'!$H$9:$CP$2112, 85, FALSE)</f>
        <v>652</v>
      </c>
      <c r="M49">
        <f t="shared" si="1"/>
        <v>335.48800000000006</v>
      </c>
    </row>
    <row r="50" spans="1:13" x14ac:dyDescent="0.2">
      <c r="A50" s="6" t="s">
        <v>1679</v>
      </c>
      <c r="B50" t="str">
        <f>VLOOKUP(A50,'EB-2112'!$H$9:$CP$2112, 1, FALSE)</f>
        <v>Khajara</v>
      </c>
      <c r="C50" t="str">
        <f>VLOOKUP(A50,'All Village'!$G$2:$G$1914,1,FALSE)</f>
        <v>Khajara</v>
      </c>
      <c r="D50" t="str">
        <f>VLOOKUP(A50,'All Village'!$B$2:$B$1914,1,FALSE)</f>
        <v>Khajara</v>
      </c>
      <c r="E50" s="6">
        <v>2.3340000000000001</v>
      </c>
      <c r="F50">
        <f>VLOOKUP(A50,'EB-2112'!$H$9:$CP$2112, 3, FALSE)</f>
        <v>180</v>
      </c>
      <c r="G50">
        <f>VLOOKUP(A50,'EB-2112'!$H$9:$CP$2112, 4, FALSE)</f>
        <v>866</v>
      </c>
      <c r="H50">
        <f t="shared" si="0"/>
        <v>575.024</v>
      </c>
      <c r="I50">
        <f>VLOOKUP(A50,'EB-2112'!$H$9:$CP$2112, 19, FALSE)</f>
        <v>213</v>
      </c>
      <c r="J50">
        <f>VLOOKUP(D50,'EB-2112'!$H$9:$CP$2112, 22, FALSE)</f>
        <v>269</v>
      </c>
      <c r="K50">
        <f>VLOOKUP(A50,'EB-2112'!$H$9:$CP$2112, 40, FALSE)</f>
        <v>25</v>
      </c>
      <c r="L50">
        <f>VLOOKUP(A50,'EB-2112'!$H$9:$CP$2112, 85, FALSE)</f>
        <v>597</v>
      </c>
      <c r="M50">
        <f t="shared" si="1"/>
        <v>306.024</v>
      </c>
    </row>
    <row r="51" spans="1:13" x14ac:dyDescent="0.2">
      <c r="A51" s="6" t="s">
        <v>1691</v>
      </c>
      <c r="B51" t="str">
        <f>VLOOKUP(A51,'EB-2112'!$H$9:$CP$2112, 1, FALSE)</f>
        <v>Sithalo</v>
      </c>
      <c r="C51" t="str">
        <f>VLOOKUP(A51,'All Village'!$G$2:$G$1914,1,FALSE)</f>
        <v>Sithalo</v>
      </c>
      <c r="D51" t="str">
        <f>VLOOKUP(A51,'All Village'!$B$2:$B$1914,1,FALSE)</f>
        <v>Sithalo</v>
      </c>
      <c r="E51" s="6">
        <v>7.4269999999999996</v>
      </c>
      <c r="F51">
        <f>VLOOKUP(A51,'EB-2112'!$H$9:$CP$2112, 3, FALSE)</f>
        <v>749</v>
      </c>
      <c r="G51">
        <f>VLOOKUP(A51,'EB-2112'!$H$9:$CP$2112, 4, FALSE)</f>
        <v>3256</v>
      </c>
      <c r="H51">
        <f t="shared" si="0"/>
        <v>2161.9839999999999</v>
      </c>
      <c r="I51">
        <f>VLOOKUP(A51,'EB-2112'!$H$9:$CP$2112, 19, FALSE)</f>
        <v>800</v>
      </c>
      <c r="J51">
        <f>VLOOKUP(D51,'EB-2112'!$H$9:$CP$2112, 22, FALSE)</f>
        <v>1108</v>
      </c>
      <c r="K51">
        <f>VLOOKUP(A51,'EB-2112'!$H$9:$CP$2112, 40, FALSE)</f>
        <v>317</v>
      </c>
      <c r="L51">
        <f>VLOOKUP(A51,'EB-2112'!$H$9:$CP$2112, 85, FALSE)</f>
        <v>2148</v>
      </c>
      <c r="M51">
        <f t="shared" si="1"/>
        <v>1053.9839999999999</v>
      </c>
    </row>
    <row r="52" spans="1:13" x14ac:dyDescent="0.2">
      <c r="A52" s="6" t="s">
        <v>1714</v>
      </c>
      <c r="B52" t="str">
        <f>VLOOKUP(A52,'EB-2112'!$H$9:$CP$2112, 1, FALSE)</f>
        <v>Bansahi</v>
      </c>
      <c r="C52" t="str">
        <f>VLOOKUP(A52,'All Village'!$G$2:$G$1914,1,FALSE)</f>
        <v>Bansahi</v>
      </c>
      <c r="D52" t="str">
        <f>VLOOKUP(A52,'All Village'!$B$2:$B$1914,1,FALSE)</f>
        <v>Bansahi</v>
      </c>
      <c r="E52" s="6">
        <v>1.304</v>
      </c>
      <c r="F52">
        <f>VLOOKUP(A52,'EB-2112'!$H$9:$CP$2112, 3, FALSE)</f>
        <v>144</v>
      </c>
      <c r="G52">
        <f>VLOOKUP(A52,'EB-2112'!$H$9:$CP$2112, 4, FALSE)</f>
        <v>781</v>
      </c>
      <c r="H52">
        <f t="shared" si="0"/>
        <v>518.58400000000006</v>
      </c>
      <c r="I52">
        <f>VLOOKUP(A52,'EB-2112'!$H$9:$CP$2112, 19, FALSE)</f>
        <v>186</v>
      </c>
      <c r="J52">
        <f>VLOOKUP(D52,'EB-2112'!$H$9:$CP$2112, 22, FALSE)</f>
        <v>274</v>
      </c>
      <c r="K52">
        <f>VLOOKUP(A52,'EB-2112'!$H$9:$CP$2112, 40, FALSE)</f>
        <v>28</v>
      </c>
      <c r="L52">
        <f>VLOOKUP(A52,'EB-2112'!$H$9:$CP$2112, 85, FALSE)</f>
        <v>507</v>
      </c>
      <c r="M52">
        <f t="shared" si="1"/>
        <v>244.58400000000006</v>
      </c>
    </row>
    <row r="53" spans="1:13" x14ac:dyDescent="0.2">
      <c r="A53" s="6" t="s">
        <v>1548</v>
      </c>
      <c r="B53" t="str">
        <f>VLOOKUP(A53,'EB-2112'!$H$9:$CP$2112, 1, FALSE)</f>
        <v>Bhunlo</v>
      </c>
      <c r="C53" t="str">
        <f>VLOOKUP(A53,'All Village'!$G$2:$G$1914,1,FALSE)</f>
        <v>Bhunlo</v>
      </c>
      <c r="D53" t="str">
        <f>VLOOKUP(A53,'All Village'!$B$2:$B$1914,1,FALSE)</f>
        <v>Bhunlo</v>
      </c>
      <c r="E53" s="6">
        <v>1.246</v>
      </c>
      <c r="F53">
        <f>VLOOKUP(A53,'EB-2112'!$H$9:$CP$2112, 3, FALSE)</f>
        <v>50</v>
      </c>
      <c r="G53">
        <f>VLOOKUP(A53,'EB-2112'!$H$9:$CP$2112, 4, FALSE)</f>
        <v>181</v>
      </c>
      <c r="H53">
        <f t="shared" si="0"/>
        <v>120.18400000000001</v>
      </c>
      <c r="I53">
        <f>VLOOKUP(A53,'EB-2112'!$H$9:$CP$2112, 19, FALSE)</f>
        <v>44</v>
      </c>
      <c r="J53">
        <f>VLOOKUP(D53,'EB-2112'!$H$9:$CP$2112, 22, FALSE)</f>
        <v>73</v>
      </c>
      <c r="K53">
        <f>VLOOKUP(A53,'EB-2112'!$H$9:$CP$2112, 40, FALSE)</f>
        <v>48</v>
      </c>
      <c r="L53">
        <f>VLOOKUP(A53,'EB-2112'!$H$9:$CP$2112, 85, FALSE)</f>
        <v>108</v>
      </c>
      <c r="M53">
        <f t="shared" si="1"/>
        <v>47.184000000000012</v>
      </c>
    </row>
    <row r="54" spans="1:13" x14ac:dyDescent="0.2">
      <c r="A54" s="6" t="s">
        <v>1535</v>
      </c>
      <c r="B54" t="str">
        <f>VLOOKUP(A54,'EB-2112'!$H$9:$CP$2112, 1, FALSE)</f>
        <v>Brahmanada</v>
      </c>
      <c r="C54" t="e">
        <f>VLOOKUP(A54,'All Village'!$G$2:$G$1914,1,FALSE)</f>
        <v>#N/A</v>
      </c>
      <c r="D54" t="str">
        <f>VLOOKUP(A54,'All Village'!$B$2:$B$1914,1,FALSE)</f>
        <v>Brahmanada</v>
      </c>
      <c r="E54" s="6">
        <v>1.3460000000000001</v>
      </c>
      <c r="F54">
        <f>VLOOKUP(A54,'EB-2112'!$H$9:$CP$2112, 3, FALSE)</f>
        <v>43</v>
      </c>
      <c r="G54">
        <f>VLOOKUP(A54,'EB-2112'!$H$9:$CP$2112, 4, FALSE)</f>
        <v>178</v>
      </c>
      <c r="H54">
        <f t="shared" si="0"/>
        <v>118.19200000000001</v>
      </c>
      <c r="I54">
        <f>VLOOKUP(A54,'EB-2112'!$H$9:$CP$2112, 19, FALSE)</f>
        <v>41</v>
      </c>
      <c r="J54">
        <f>VLOOKUP(D54,'EB-2112'!$H$9:$CP$2112, 22, FALSE)</f>
        <v>75</v>
      </c>
      <c r="K54">
        <f>VLOOKUP(A54,'EB-2112'!$H$9:$CP$2112, 40, FALSE)</f>
        <v>29</v>
      </c>
      <c r="L54">
        <f>VLOOKUP(A54,'EB-2112'!$H$9:$CP$2112, 85, FALSE)</f>
        <v>103</v>
      </c>
      <c r="M54">
        <f t="shared" si="1"/>
        <v>43.192000000000007</v>
      </c>
    </row>
    <row r="55" spans="1:13" x14ac:dyDescent="0.2">
      <c r="A55" s="6" t="s">
        <v>1686</v>
      </c>
      <c r="B55" t="str">
        <f>VLOOKUP(A55,'EB-2112'!$H$9:$CP$2112, 1, FALSE)</f>
        <v>Puinchanda</v>
      </c>
      <c r="C55" t="str">
        <f>VLOOKUP(A55,'All Village'!$G$2:$G$1914,1,FALSE)</f>
        <v>Puinchanda</v>
      </c>
      <c r="D55" t="str">
        <f>VLOOKUP(A55,'All Village'!$B$2:$B$1914,1,FALSE)</f>
        <v>Puinchanda</v>
      </c>
      <c r="E55" s="6">
        <v>0.82799999999999996</v>
      </c>
      <c r="F55">
        <f>VLOOKUP(A55,'EB-2112'!$H$9:$CP$2112, 3, FALSE)</f>
        <v>171</v>
      </c>
      <c r="G55">
        <f>VLOOKUP(A55,'EB-2112'!$H$9:$CP$2112, 4, FALSE)</f>
        <v>744</v>
      </c>
      <c r="H55">
        <f t="shared" si="0"/>
        <v>494.01600000000002</v>
      </c>
      <c r="I55">
        <f>VLOOKUP(A55,'EB-2112'!$H$9:$CP$2112, 19, FALSE)</f>
        <v>205</v>
      </c>
      <c r="J55">
        <f>VLOOKUP(D55,'EB-2112'!$H$9:$CP$2112, 22, FALSE)</f>
        <v>268</v>
      </c>
      <c r="K55">
        <f>VLOOKUP(A55,'EB-2112'!$H$9:$CP$2112, 40, FALSE)</f>
        <v>10</v>
      </c>
      <c r="L55">
        <f>VLOOKUP(A55,'EB-2112'!$H$9:$CP$2112, 85, FALSE)</f>
        <v>476</v>
      </c>
      <c r="M55">
        <f t="shared" si="1"/>
        <v>226.01600000000002</v>
      </c>
    </row>
    <row r="56" spans="1:13" x14ac:dyDescent="0.2">
      <c r="A56" s="6" t="s">
        <v>1684</v>
      </c>
      <c r="B56" t="str">
        <f>VLOOKUP(A56,'EB-2112'!$H$9:$CP$2112, 1, FALSE)</f>
        <v>Raniola</v>
      </c>
      <c r="C56" t="str">
        <f>VLOOKUP(A56,'All Village'!$G$2:$G$1914,1,FALSE)</f>
        <v>Raniola</v>
      </c>
      <c r="D56" t="str">
        <f>VLOOKUP(A56,'All Village'!$B$2:$B$1914,1,FALSE)</f>
        <v>Raniola</v>
      </c>
      <c r="E56" s="6">
        <v>1.5609999999999999</v>
      </c>
      <c r="F56">
        <f>VLOOKUP(A56,'EB-2112'!$H$9:$CP$2112, 3, FALSE)</f>
        <v>212</v>
      </c>
      <c r="G56">
        <f>VLOOKUP(A56,'EB-2112'!$H$9:$CP$2112, 4, FALSE)</f>
        <v>882</v>
      </c>
      <c r="H56">
        <f t="shared" si="0"/>
        <v>585.64800000000002</v>
      </c>
      <c r="I56">
        <f>VLOOKUP(A56,'EB-2112'!$H$9:$CP$2112, 19, FALSE)</f>
        <v>164</v>
      </c>
      <c r="J56">
        <f>VLOOKUP(D56,'EB-2112'!$H$9:$CP$2112, 22, FALSE)</f>
        <v>232</v>
      </c>
      <c r="K56">
        <f>VLOOKUP(A56,'EB-2112'!$H$9:$CP$2112, 40, FALSE)</f>
        <v>129</v>
      </c>
      <c r="L56">
        <f>VLOOKUP(A56,'EB-2112'!$H$9:$CP$2112, 85, FALSE)</f>
        <v>650</v>
      </c>
      <c r="M56">
        <f t="shared" si="1"/>
        <v>353.64800000000002</v>
      </c>
    </row>
    <row r="57" spans="1:13" x14ac:dyDescent="0.2">
      <c r="A57" s="6" t="s">
        <v>1776</v>
      </c>
      <c r="B57" t="str">
        <f>VLOOKUP(A57,'EB-2112'!$H$9:$CP$2112, 1, FALSE)</f>
        <v>Nibharan</v>
      </c>
      <c r="C57" t="e">
        <f>VLOOKUP(A57,'All Village'!$G$2:$G$1914,1,FALSE)</f>
        <v>#N/A</v>
      </c>
      <c r="D57" t="str">
        <f>VLOOKUP(A57,'All Village'!$B$2:$B$1914,1,FALSE)</f>
        <v>Nibharan</v>
      </c>
      <c r="E57" s="6">
        <v>1.5669999999999999</v>
      </c>
      <c r="F57">
        <f>VLOOKUP(A57,'EB-2112'!$H$9:$CP$2112, 3, FALSE)</f>
        <v>328</v>
      </c>
      <c r="G57">
        <f>VLOOKUP(A57,'EB-2112'!$H$9:$CP$2112, 4, FALSE)</f>
        <v>1446</v>
      </c>
      <c r="H57">
        <f t="shared" si="0"/>
        <v>960.14400000000001</v>
      </c>
      <c r="I57">
        <f>VLOOKUP(A57,'EB-2112'!$H$9:$CP$2112, 19, FALSE)</f>
        <v>331</v>
      </c>
      <c r="J57">
        <f>VLOOKUP(D57,'EB-2112'!$H$9:$CP$2112, 22, FALSE)</f>
        <v>482</v>
      </c>
      <c r="K57">
        <f>VLOOKUP(A57,'EB-2112'!$H$9:$CP$2112, 40, FALSE)</f>
        <v>40</v>
      </c>
      <c r="L57">
        <f>VLOOKUP(A57,'EB-2112'!$H$9:$CP$2112, 85, FALSE)</f>
        <v>964</v>
      </c>
      <c r="M57">
        <f t="shared" si="1"/>
        <v>478.14400000000001</v>
      </c>
    </row>
    <row r="58" spans="1:13" x14ac:dyDescent="0.2">
      <c r="A58" s="6" t="s">
        <v>1661</v>
      </c>
      <c r="B58" t="str">
        <f>VLOOKUP(A58,'EB-2112'!$H$9:$CP$2112, 1, FALSE)</f>
        <v>Chheda</v>
      </c>
      <c r="C58" t="str">
        <f>VLOOKUP(A58,'All Village'!$G$2:$G$1914,1,FALSE)</f>
        <v>Chheda</v>
      </c>
      <c r="D58" t="str">
        <f>VLOOKUP(A58,'All Village'!$B$2:$B$1914,1,FALSE)</f>
        <v>Chheda</v>
      </c>
      <c r="E58" s="6">
        <v>1.06</v>
      </c>
      <c r="F58">
        <f>VLOOKUP(A58,'EB-2112'!$H$9:$CP$2112, 3, FALSE)</f>
        <v>200</v>
      </c>
      <c r="G58">
        <f>VLOOKUP(A58,'EB-2112'!$H$9:$CP$2112, 4, FALSE)</f>
        <v>867</v>
      </c>
      <c r="H58">
        <f t="shared" si="0"/>
        <v>575.68799999999999</v>
      </c>
      <c r="I58">
        <f>VLOOKUP(A58,'EB-2112'!$H$9:$CP$2112, 19, FALSE)</f>
        <v>117</v>
      </c>
      <c r="J58">
        <f>VLOOKUP(D58,'EB-2112'!$H$9:$CP$2112, 22, FALSE)</f>
        <v>410</v>
      </c>
      <c r="K58">
        <f>VLOOKUP(A58,'EB-2112'!$H$9:$CP$2112, 40, FALSE)</f>
        <v>142</v>
      </c>
      <c r="L58">
        <f>VLOOKUP(A58,'EB-2112'!$H$9:$CP$2112, 85, FALSE)</f>
        <v>457</v>
      </c>
      <c r="M58">
        <f t="shared" si="1"/>
        <v>165.68799999999999</v>
      </c>
    </row>
    <row r="59" spans="1:13" x14ac:dyDescent="0.2">
      <c r="A59" s="6" t="s">
        <v>1532</v>
      </c>
      <c r="B59" t="str">
        <f>VLOOKUP(A59,'EB-2112'!$H$9:$CP$2112, 1, FALSE)</f>
        <v>Singhol</v>
      </c>
      <c r="C59" t="str">
        <f>VLOOKUP(A59,'All Village'!$G$2:$G$1914,1,FALSE)</f>
        <v>Singhol</v>
      </c>
      <c r="D59" t="str">
        <f>VLOOKUP(A59,'All Village'!$B$2:$B$1914,1,FALSE)</f>
        <v>Singhol</v>
      </c>
      <c r="E59" s="6">
        <v>4.4349999999999996</v>
      </c>
      <c r="F59">
        <f>VLOOKUP(A59,'EB-2112'!$H$9:$CP$2112, 3, FALSE)</f>
        <v>313</v>
      </c>
      <c r="G59">
        <f>VLOOKUP(A59,'EB-2112'!$H$9:$CP$2112, 4, FALSE)</f>
        <v>1426</v>
      </c>
      <c r="H59">
        <f t="shared" si="0"/>
        <v>946.86400000000003</v>
      </c>
      <c r="I59">
        <f>VLOOKUP(A59,'EB-2112'!$H$9:$CP$2112, 19, FALSE)</f>
        <v>314</v>
      </c>
      <c r="J59">
        <f>VLOOKUP(D59,'EB-2112'!$H$9:$CP$2112, 22, FALSE)</f>
        <v>495</v>
      </c>
      <c r="K59">
        <f>VLOOKUP(A59,'EB-2112'!$H$9:$CP$2112, 40, FALSE)</f>
        <v>92</v>
      </c>
      <c r="L59">
        <f>VLOOKUP(A59,'EB-2112'!$H$9:$CP$2112, 85, FALSE)</f>
        <v>931</v>
      </c>
      <c r="M59">
        <f t="shared" si="1"/>
        <v>451.86400000000003</v>
      </c>
    </row>
    <row r="60" spans="1:13" x14ac:dyDescent="0.2">
      <c r="A60" s="6" t="s">
        <v>1646</v>
      </c>
      <c r="B60" t="str">
        <f>VLOOKUP(A60,'EB-2112'!$H$9:$CP$2112, 1, FALSE)</f>
        <v>Noda</v>
      </c>
      <c r="C60" t="str">
        <f>VLOOKUP(A60,'All Village'!$G$2:$G$1914,1,FALSE)</f>
        <v>Noda</v>
      </c>
      <c r="D60" t="str">
        <f>VLOOKUP(A60,'All Village'!$B$2:$B$1914,1,FALSE)</f>
        <v>Noda</v>
      </c>
      <c r="E60" s="6">
        <v>0.58399999999999996</v>
      </c>
      <c r="F60">
        <f>VLOOKUP(A60,'EB-2112'!$H$9:$CP$2112, 3, FALSE)</f>
        <v>106</v>
      </c>
      <c r="G60">
        <f>VLOOKUP(A60,'EB-2112'!$H$9:$CP$2112, 4, FALSE)</f>
        <v>488</v>
      </c>
      <c r="H60">
        <f t="shared" si="0"/>
        <v>324.03200000000004</v>
      </c>
      <c r="I60">
        <f>VLOOKUP(A60,'EB-2112'!$H$9:$CP$2112, 19, FALSE)</f>
        <v>122</v>
      </c>
      <c r="J60">
        <f>VLOOKUP(D60,'EB-2112'!$H$9:$CP$2112, 22, FALSE)</f>
        <v>181</v>
      </c>
      <c r="K60">
        <f>VLOOKUP(A60,'EB-2112'!$H$9:$CP$2112, 40, FALSE)</f>
        <v>112</v>
      </c>
      <c r="L60">
        <f>VLOOKUP(A60,'EB-2112'!$H$9:$CP$2112, 85, FALSE)</f>
        <v>307</v>
      </c>
      <c r="M60">
        <f t="shared" si="1"/>
        <v>143.03200000000004</v>
      </c>
    </row>
    <row r="61" spans="1:13" x14ac:dyDescent="0.2">
      <c r="A61" s="6" t="s">
        <v>1725</v>
      </c>
      <c r="B61" t="str">
        <f>VLOOKUP(A61,'EB-2112'!$H$9:$CP$2112, 1, FALSE)</f>
        <v>Pokharigan</v>
      </c>
      <c r="C61" t="str">
        <f>VLOOKUP(A61,'All Village'!$G$2:$G$1914,1,FALSE)</f>
        <v>Pokharigan</v>
      </c>
      <c r="D61" t="str">
        <f>VLOOKUP(A61,'All Village'!$B$2:$B$1914,1,FALSE)</f>
        <v>Pokharigan</v>
      </c>
      <c r="E61" s="6">
        <v>4.3730000000000002</v>
      </c>
      <c r="F61">
        <f>VLOOKUP(A61,'EB-2112'!$H$9:$CP$2112, 3, FALSE)</f>
        <v>669</v>
      </c>
      <c r="G61">
        <f>VLOOKUP(A61,'EB-2112'!$H$9:$CP$2112, 4, FALSE)</f>
        <v>2587</v>
      </c>
      <c r="H61">
        <f t="shared" si="0"/>
        <v>1717.768</v>
      </c>
      <c r="I61">
        <f>VLOOKUP(A61,'EB-2112'!$H$9:$CP$2112, 19, FALSE)</f>
        <v>779</v>
      </c>
      <c r="J61">
        <f>VLOOKUP(D61,'EB-2112'!$H$9:$CP$2112, 22, FALSE)</f>
        <v>1148</v>
      </c>
      <c r="K61">
        <f>VLOOKUP(A61,'EB-2112'!$H$9:$CP$2112, 40, FALSE)</f>
        <v>477</v>
      </c>
      <c r="L61">
        <f>VLOOKUP(A61,'EB-2112'!$H$9:$CP$2112, 85, FALSE)</f>
        <v>1439</v>
      </c>
      <c r="M61">
        <f t="shared" si="1"/>
        <v>569.76800000000003</v>
      </c>
    </row>
    <row r="62" spans="1:13" x14ac:dyDescent="0.2">
      <c r="A62" s="6" t="s">
        <v>1731</v>
      </c>
      <c r="B62" t="str">
        <f>VLOOKUP(A62,'EB-2112'!$H$9:$CP$2112, 1, FALSE)</f>
        <v>Arakata</v>
      </c>
      <c r="C62" t="str">
        <f>VLOOKUP(A62,'All Village'!$G$2:$G$1914,1,FALSE)</f>
        <v>Arakata</v>
      </c>
      <c r="D62" t="str">
        <f>VLOOKUP(A62,'All Village'!$B$2:$B$1914,1,FALSE)</f>
        <v>Arakata</v>
      </c>
      <c r="E62" s="6">
        <v>0.38400000000000001</v>
      </c>
      <c r="F62">
        <f>VLOOKUP(A62,'EB-2112'!$H$9:$CP$2112, 3, FALSE)</f>
        <v>57</v>
      </c>
      <c r="G62">
        <f>VLOOKUP(A62,'EB-2112'!$H$9:$CP$2112, 4, FALSE)</f>
        <v>242</v>
      </c>
      <c r="H62">
        <f t="shared" si="0"/>
        <v>160.68800000000002</v>
      </c>
      <c r="I62">
        <f>VLOOKUP(A62,'EB-2112'!$H$9:$CP$2112, 19, FALSE)</f>
        <v>58</v>
      </c>
      <c r="J62">
        <f>VLOOKUP(D62,'EB-2112'!$H$9:$CP$2112, 22, FALSE)</f>
        <v>80</v>
      </c>
      <c r="K62">
        <f>VLOOKUP(A62,'EB-2112'!$H$9:$CP$2112, 40, FALSE)</f>
        <v>10</v>
      </c>
      <c r="L62">
        <f>VLOOKUP(A62,'EB-2112'!$H$9:$CP$2112, 85, FALSE)</f>
        <v>162</v>
      </c>
      <c r="M62">
        <f t="shared" si="1"/>
        <v>80.688000000000017</v>
      </c>
    </row>
    <row r="63" spans="1:13" x14ac:dyDescent="0.2">
      <c r="A63" s="6" t="s">
        <v>1041</v>
      </c>
      <c r="B63" t="str">
        <f>VLOOKUP(A63,'EB-2112'!$H$9:$CP$2112, 1, FALSE)</f>
        <v>Kusunpur</v>
      </c>
      <c r="C63" t="str">
        <f>VLOOKUP(A63,'All Village'!$G$2:$G$1914,1,FALSE)</f>
        <v>Kusunpur</v>
      </c>
      <c r="D63" t="str">
        <f>VLOOKUP(A63,'All Village'!$B$2:$B$1914,1,FALSE)</f>
        <v>Kusunpur</v>
      </c>
      <c r="E63" s="6">
        <v>0.82</v>
      </c>
      <c r="F63">
        <f>VLOOKUP(A63,'EB-2112'!$H$9:$CP$2112, 3, FALSE)</f>
        <v>122</v>
      </c>
      <c r="G63">
        <f>VLOOKUP(A63,'EB-2112'!$H$9:$CP$2112, 4, FALSE)</f>
        <v>480</v>
      </c>
      <c r="H63">
        <f t="shared" si="0"/>
        <v>318.72000000000003</v>
      </c>
      <c r="I63">
        <f>VLOOKUP(A63,'EB-2112'!$H$9:$CP$2112, 19, FALSE)</f>
        <v>129</v>
      </c>
      <c r="J63">
        <f>VLOOKUP(D63,'EB-2112'!$H$9:$CP$2112, 22, FALSE)</f>
        <v>178</v>
      </c>
      <c r="K63">
        <f>VLOOKUP(A63,'EB-2112'!$H$9:$CP$2112, 40, FALSE)</f>
        <v>23</v>
      </c>
      <c r="L63">
        <f>VLOOKUP(A63,'EB-2112'!$H$9:$CP$2112, 85, FALSE)</f>
        <v>302</v>
      </c>
      <c r="M63">
        <f t="shared" si="1"/>
        <v>140.72000000000003</v>
      </c>
    </row>
    <row r="64" spans="1:13" x14ac:dyDescent="0.2">
      <c r="A64" s="6" t="s">
        <v>1675</v>
      </c>
      <c r="B64" t="str">
        <f>VLOOKUP(A64,'EB-2112'!$H$9:$CP$2112, 1, FALSE)</f>
        <v>Patrakana</v>
      </c>
      <c r="C64" t="str">
        <f>VLOOKUP(A64,'All Village'!$G$2:$G$1914,1,FALSE)</f>
        <v>Patrakana</v>
      </c>
      <c r="D64" t="str">
        <f>VLOOKUP(A64,'All Village'!$B$2:$B$1914,1,FALSE)</f>
        <v>Patrakana</v>
      </c>
      <c r="E64" s="6">
        <v>1.6930000000000001</v>
      </c>
      <c r="F64">
        <f>VLOOKUP(A64,'EB-2112'!$H$9:$CP$2112, 3, FALSE)</f>
        <v>359</v>
      </c>
      <c r="G64">
        <f>VLOOKUP(A64,'EB-2112'!$H$9:$CP$2112, 4, FALSE)</f>
        <v>1555</v>
      </c>
      <c r="H64">
        <f t="shared" si="0"/>
        <v>1032.52</v>
      </c>
      <c r="I64">
        <f>VLOOKUP(A64,'EB-2112'!$H$9:$CP$2112, 19, FALSE)</f>
        <v>398</v>
      </c>
      <c r="J64">
        <f>VLOOKUP(D64,'EB-2112'!$H$9:$CP$2112, 22, FALSE)</f>
        <v>377</v>
      </c>
      <c r="K64">
        <f>VLOOKUP(A64,'EB-2112'!$H$9:$CP$2112, 40, FALSE)</f>
        <v>36</v>
      </c>
      <c r="L64">
        <f>VLOOKUP(A64,'EB-2112'!$H$9:$CP$2112, 85, FALSE)</f>
        <v>1178</v>
      </c>
      <c r="M64">
        <f t="shared" si="1"/>
        <v>655.52</v>
      </c>
    </row>
    <row r="65" spans="1:13" x14ac:dyDescent="0.2">
      <c r="A65" s="6" t="s">
        <v>1751</v>
      </c>
      <c r="B65" t="str">
        <f>VLOOKUP(A65,'EB-2112'!$H$9:$CP$2112, 1, FALSE)</f>
        <v>Korkor</v>
      </c>
      <c r="C65" t="str">
        <f>VLOOKUP(A65,'All Village'!$G$2:$G$1914,1,FALSE)</f>
        <v>Korkor</v>
      </c>
      <c r="D65" t="str">
        <f>VLOOKUP(A65,'All Village'!$B$2:$B$1914,1,FALSE)</f>
        <v>Korkor</v>
      </c>
      <c r="E65" s="6">
        <v>2.6579999999999999</v>
      </c>
      <c r="F65">
        <f>VLOOKUP(A65,'EB-2112'!$H$9:$CP$2112, 3, FALSE)</f>
        <v>281</v>
      </c>
      <c r="G65">
        <f>VLOOKUP(A65,'EB-2112'!$H$9:$CP$2112, 4, FALSE)</f>
        <v>918</v>
      </c>
      <c r="H65">
        <f t="shared" si="0"/>
        <v>609.55200000000002</v>
      </c>
      <c r="I65">
        <f>VLOOKUP(A65,'EB-2112'!$H$9:$CP$2112, 19, FALSE)</f>
        <v>183</v>
      </c>
      <c r="J65">
        <f>VLOOKUP(D65,'EB-2112'!$H$9:$CP$2112, 22, FALSE)</f>
        <v>264</v>
      </c>
      <c r="K65">
        <f>VLOOKUP(A65,'EB-2112'!$H$9:$CP$2112, 40, FALSE)</f>
        <v>202</v>
      </c>
      <c r="L65">
        <f>VLOOKUP(A65,'EB-2112'!$H$9:$CP$2112, 85, FALSE)</f>
        <v>654</v>
      </c>
      <c r="M65">
        <f t="shared" si="1"/>
        <v>345.55200000000002</v>
      </c>
    </row>
    <row r="66" spans="1:13" x14ac:dyDescent="0.2">
      <c r="A66" s="6" t="s">
        <v>1645</v>
      </c>
      <c r="B66" t="str">
        <f>VLOOKUP(A66,'EB-2112'!$H$9:$CP$2112, 1, FALSE)</f>
        <v>Dimiri</v>
      </c>
      <c r="C66" t="str">
        <f>VLOOKUP(A66,'All Village'!$G$2:$G$1914,1,FALSE)</f>
        <v>Dimiri</v>
      </c>
      <c r="D66" t="str">
        <f>VLOOKUP(A66,'All Village'!$B$2:$B$1914,1,FALSE)</f>
        <v>Dimiri</v>
      </c>
      <c r="E66" s="6">
        <v>1.994</v>
      </c>
      <c r="F66">
        <f>VLOOKUP(A66,'EB-2112'!$H$9:$CP$2112, 3, FALSE)</f>
        <v>306</v>
      </c>
      <c r="G66">
        <f>VLOOKUP(A66,'EB-2112'!$H$9:$CP$2112, 4, FALSE)</f>
        <v>1368</v>
      </c>
      <c r="H66">
        <f t="shared" si="0"/>
        <v>908.35200000000009</v>
      </c>
      <c r="I66">
        <f>VLOOKUP(A66,'EB-2112'!$H$9:$CP$2112, 19, FALSE)</f>
        <v>290</v>
      </c>
      <c r="J66">
        <f>VLOOKUP(D66,'EB-2112'!$H$9:$CP$2112, 22, FALSE)</f>
        <v>452</v>
      </c>
      <c r="K66">
        <f>VLOOKUP(A66,'EB-2112'!$H$9:$CP$2112, 40, FALSE)</f>
        <v>32</v>
      </c>
      <c r="L66">
        <f>VLOOKUP(A66,'EB-2112'!$H$9:$CP$2112, 85, FALSE)</f>
        <v>916</v>
      </c>
      <c r="M66">
        <f t="shared" si="1"/>
        <v>456.35200000000009</v>
      </c>
    </row>
    <row r="67" spans="1:13" x14ac:dyDescent="0.2">
      <c r="A67" s="6" t="s">
        <v>1653</v>
      </c>
      <c r="B67" t="str">
        <f>VLOOKUP(A67,'EB-2112'!$H$9:$CP$2112, 1, FALSE)</f>
        <v>Padhansahi</v>
      </c>
      <c r="C67" t="str">
        <f>VLOOKUP(A67,'All Village'!$G$2:$G$1914,1,FALSE)</f>
        <v>Padhansahi</v>
      </c>
      <c r="D67" t="str">
        <f>VLOOKUP(A67,'All Village'!$B$2:$B$1914,1,FALSE)</f>
        <v>Padhansahi</v>
      </c>
      <c r="E67" s="6">
        <v>1.7649999999999999</v>
      </c>
      <c r="F67">
        <f>VLOOKUP(A67,'EB-2112'!$H$9:$CP$2112, 3, FALSE)</f>
        <v>274</v>
      </c>
      <c r="G67">
        <f>VLOOKUP(A67,'EB-2112'!$H$9:$CP$2112, 4, FALSE)</f>
        <v>1191</v>
      </c>
      <c r="H67">
        <f t="shared" ref="H67:H130" si="2">((66.4/100)*G67)</f>
        <v>790.82400000000007</v>
      </c>
      <c r="I67">
        <f>VLOOKUP(A67,'EB-2112'!$H$9:$CP$2112, 19, FALSE)</f>
        <v>241</v>
      </c>
      <c r="J67">
        <f>VLOOKUP(D67,'EB-2112'!$H$9:$CP$2112, 22, FALSE)</f>
        <v>386</v>
      </c>
      <c r="K67">
        <f>VLOOKUP(A67,'EB-2112'!$H$9:$CP$2112, 40, FALSE)</f>
        <v>10</v>
      </c>
      <c r="L67">
        <f>VLOOKUP(A67,'EB-2112'!$H$9:$CP$2112, 85, FALSE)</f>
        <v>805</v>
      </c>
      <c r="M67">
        <f t="shared" ref="M67:M130" si="3">(H67-J67)</f>
        <v>404.82400000000007</v>
      </c>
    </row>
    <row r="68" spans="1:13" x14ac:dyDescent="0.2">
      <c r="A68" s="6" t="s">
        <v>820</v>
      </c>
      <c r="B68" t="str">
        <f>VLOOKUP(A68,'EB-2112'!$H$9:$CP$2112, 1, FALSE)</f>
        <v>Brahmapur</v>
      </c>
      <c r="C68" t="str">
        <f>VLOOKUP(A68,'All Village'!$G$2:$G$1914,1,FALSE)</f>
        <v>Brahmapur</v>
      </c>
      <c r="D68" t="str">
        <f>VLOOKUP(A68,'All Village'!$B$2:$B$1914,1,FALSE)</f>
        <v>Brahmapur</v>
      </c>
      <c r="E68" s="6">
        <v>0.51100000000000001</v>
      </c>
      <c r="F68">
        <f>VLOOKUP(A68,'EB-2112'!$H$9:$CP$2112, 3, FALSE)</f>
        <v>265</v>
      </c>
      <c r="G68">
        <f>VLOOKUP(A68,'EB-2112'!$H$9:$CP$2112, 4, FALSE)</f>
        <v>1301</v>
      </c>
      <c r="H68">
        <f t="shared" si="2"/>
        <v>863.86400000000003</v>
      </c>
      <c r="I68">
        <f>VLOOKUP(A68,'EB-2112'!$H$9:$CP$2112, 19, FALSE)</f>
        <v>275</v>
      </c>
      <c r="J68">
        <f>VLOOKUP(D68,'EB-2112'!$H$9:$CP$2112, 22, FALSE)</f>
        <v>365</v>
      </c>
      <c r="K68">
        <f>VLOOKUP(A68,'EB-2112'!$H$9:$CP$2112, 40, FALSE)</f>
        <v>76</v>
      </c>
      <c r="L68">
        <f>VLOOKUP(A68,'EB-2112'!$H$9:$CP$2112, 85, FALSE)</f>
        <v>936</v>
      </c>
      <c r="M68">
        <f t="shared" si="3"/>
        <v>498.86400000000003</v>
      </c>
    </row>
    <row r="69" spans="1:13" x14ac:dyDescent="0.2">
      <c r="A69" s="6" t="s">
        <v>377</v>
      </c>
      <c r="B69" t="str">
        <f>VLOOKUP(A69,'EB-2112'!$H$9:$CP$2112, 1, FALSE)</f>
        <v>Deuli</v>
      </c>
      <c r="C69" t="str">
        <f>VLOOKUP(A69,'All Village'!$G$2:$G$1914,1,FALSE)</f>
        <v>Deuli</v>
      </c>
      <c r="D69" t="str">
        <f>VLOOKUP(A69,'All Village'!$B$2:$B$1914,1,FALSE)</f>
        <v>Deuli</v>
      </c>
      <c r="E69" s="6">
        <v>0.70699999999999996</v>
      </c>
      <c r="F69">
        <f>VLOOKUP(A69,'EB-2112'!$H$9:$CP$2112, 3, FALSE)</f>
        <v>259</v>
      </c>
      <c r="G69">
        <f>VLOOKUP(A69,'EB-2112'!$H$9:$CP$2112, 4, FALSE)</f>
        <v>1102</v>
      </c>
      <c r="H69">
        <f t="shared" si="2"/>
        <v>731.72800000000007</v>
      </c>
      <c r="I69">
        <f>VLOOKUP(A69,'EB-2112'!$H$9:$CP$2112, 19, FALSE)</f>
        <v>366</v>
      </c>
      <c r="J69">
        <f>VLOOKUP(D69,'EB-2112'!$H$9:$CP$2112, 22, FALSE)</f>
        <v>369</v>
      </c>
      <c r="K69">
        <f>VLOOKUP(A69,'EB-2112'!$H$9:$CP$2112, 40, FALSE)</f>
        <v>95</v>
      </c>
      <c r="L69">
        <f>VLOOKUP(A69,'EB-2112'!$H$9:$CP$2112, 85, FALSE)</f>
        <v>733</v>
      </c>
      <c r="M69">
        <f t="shared" si="3"/>
        <v>362.72800000000007</v>
      </c>
    </row>
    <row r="70" spans="1:13" x14ac:dyDescent="0.2">
      <c r="A70" s="6" t="s">
        <v>1677</v>
      </c>
      <c r="B70" t="str">
        <f>VLOOKUP(A70,'EB-2112'!$H$9:$CP$2112, 1, FALSE)</f>
        <v>Anlo-1</v>
      </c>
      <c r="C70" t="str">
        <f>VLOOKUP(A70,'All Village'!$G$2:$G$1914,1,FALSE)</f>
        <v>Anlo-1</v>
      </c>
      <c r="D70" t="str">
        <f>VLOOKUP(A70,'All Village'!$B$2:$B$1914,1,FALSE)</f>
        <v>Anlo-1</v>
      </c>
      <c r="E70" s="6">
        <v>3.387</v>
      </c>
      <c r="F70">
        <f>VLOOKUP(A70,'EB-2112'!$H$9:$CP$2112, 3, FALSE)</f>
        <v>504</v>
      </c>
      <c r="G70">
        <f>VLOOKUP(A70,'EB-2112'!$H$9:$CP$2112, 4, FALSE)</f>
        <v>2209</v>
      </c>
      <c r="H70">
        <f t="shared" si="2"/>
        <v>1466.7760000000001</v>
      </c>
      <c r="I70">
        <f>VLOOKUP(A70,'EB-2112'!$H$9:$CP$2112, 19, FALSE)</f>
        <v>477</v>
      </c>
      <c r="J70">
        <f>VLOOKUP(D70,'EB-2112'!$H$9:$CP$2112, 22, FALSE)</f>
        <v>831</v>
      </c>
      <c r="K70">
        <f>VLOOKUP(A70,'EB-2112'!$H$9:$CP$2112, 40, FALSE)</f>
        <v>265</v>
      </c>
      <c r="L70">
        <f>VLOOKUP(A70,'EB-2112'!$H$9:$CP$2112, 85, FALSE)</f>
        <v>1378</v>
      </c>
      <c r="M70">
        <f t="shared" si="3"/>
        <v>635.77600000000007</v>
      </c>
    </row>
    <row r="71" spans="1:13" x14ac:dyDescent="0.2">
      <c r="A71" s="6" t="s">
        <v>1564</v>
      </c>
      <c r="B71" t="str">
        <f>VLOOKUP(A71,'EB-2112'!$H$9:$CP$2112, 1, FALSE)</f>
        <v>Kaijanga</v>
      </c>
      <c r="C71" t="str">
        <f>VLOOKUP(A71,'All Village'!$G$2:$G$1914,1,FALSE)</f>
        <v>Kaijanga</v>
      </c>
      <c r="D71" t="str">
        <f>VLOOKUP(A71,'All Village'!$B$2:$B$1914,1,FALSE)</f>
        <v>Kaijanga</v>
      </c>
      <c r="E71" s="6">
        <v>0.45200000000000001</v>
      </c>
      <c r="F71">
        <f>VLOOKUP(A71,'EB-2112'!$H$9:$CP$2112, 3, FALSE)</f>
        <v>1</v>
      </c>
      <c r="G71">
        <f>VLOOKUP(A71,'EB-2112'!$H$9:$CP$2112, 4, FALSE)</f>
        <v>5</v>
      </c>
      <c r="H71">
        <f t="shared" si="2"/>
        <v>3.3200000000000003</v>
      </c>
      <c r="I71">
        <f>VLOOKUP(A71,'EB-2112'!$H$9:$CP$2112, 19, FALSE)</f>
        <v>0</v>
      </c>
      <c r="J71">
        <f>VLOOKUP(D71,'EB-2112'!$H$9:$CP$2112, 22, FALSE)</f>
        <v>4</v>
      </c>
      <c r="K71">
        <f>VLOOKUP(A71,'EB-2112'!$H$9:$CP$2112, 40, FALSE)</f>
        <v>0</v>
      </c>
      <c r="L71">
        <f>VLOOKUP(A71,'EB-2112'!$H$9:$CP$2112, 85, FALSE)</f>
        <v>1</v>
      </c>
      <c r="M71">
        <f t="shared" si="3"/>
        <v>-0.67999999999999972</v>
      </c>
    </row>
    <row r="72" spans="1:13" x14ac:dyDescent="0.2">
      <c r="A72" s="6" t="s">
        <v>1567</v>
      </c>
      <c r="B72" t="str">
        <f>VLOOKUP(A72,'EB-2112'!$H$9:$CP$2112, 1, FALSE)</f>
        <v>Gangeswar</v>
      </c>
      <c r="C72" t="str">
        <f>VLOOKUP(A72,'All Village'!$G$2:$G$1914,1,FALSE)</f>
        <v>Gangeswar</v>
      </c>
      <c r="D72" t="str">
        <f>VLOOKUP(A72,'All Village'!$B$2:$B$1914,1,FALSE)</f>
        <v>Gangeswar</v>
      </c>
      <c r="E72" s="6">
        <v>2.1779999999999999</v>
      </c>
      <c r="F72">
        <f>VLOOKUP(A72,'EB-2112'!$H$9:$CP$2112, 3, FALSE)</f>
        <v>464</v>
      </c>
      <c r="G72">
        <f>VLOOKUP(A72,'EB-2112'!$H$9:$CP$2112, 4, FALSE)</f>
        <v>1830</v>
      </c>
      <c r="H72">
        <f t="shared" si="2"/>
        <v>1215.1200000000001</v>
      </c>
      <c r="I72">
        <f>VLOOKUP(A72,'EB-2112'!$H$9:$CP$2112, 19, FALSE)</f>
        <v>387</v>
      </c>
      <c r="J72">
        <f>VLOOKUP(D72,'EB-2112'!$H$9:$CP$2112, 22, FALSE)</f>
        <v>845</v>
      </c>
      <c r="K72">
        <f>VLOOKUP(A72,'EB-2112'!$H$9:$CP$2112, 40, FALSE)</f>
        <v>514</v>
      </c>
      <c r="L72">
        <f>VLOOKUP(A72,'EB-2112'!$H$9:$CP$2112, 85, FALSE)</f>
        <v>985</v>
      </c>
      <c r="M72">
        <f t="shared" si="3"/>
        <v>370.12000000000012</v>
      </c>
    </row>
    <row r="73" spans="1:13" x14ac:dyDescent="0.2">
      <c r="A73" s="6" t="s">
        <v>1634</v>
      </c>
      <c r="B73" t="str">
        <f>VLOOKUP(A73,'EB-2112'!$H$9:$CP$2112, 1, FALSE)</f>
        <v>Brahmanasailo</v>
      </c>
      <c r="C73" t="str">
        <f>VLOOKUP(A73,'All Village'!$G$2:$G$1914,1,FALSE)</f>
        <v>Brahmanasailo</v>
      </c>
      <c r="D73" t="str">
        <f>VLOOKUP(A73,'All Village'!$B$2:$B$1914,1,FALSE)</f>
        <v>Brahmanasailo</v>
      </c>
      <c r="E73" s="6">
        <v>2.597</v>
      </c>
      <c r="F73">
        <f>VLOOKUP(A73,'EB-2112'!$H$9:$CP$2112, 3, FALSE)</f>
        <v>661</v>
      </c>
      <c r="G73">
        <f>VLOOKUP(A73,'EB-2112'!$H$9:$CP$2112, 4, FALSE)</f>
        <v>2422</v>
      </c>
      <c r="H73">
        <f t="shared" si="2"/>
        <v>1608.2080000000001</v>
      </c>
      <c r="I73">
        <f>VLOOKUP(A73,'EB-2112'!$H$9:$CP$2112, 19, FALSE)</f>
        <v>544</v>
      </c>
      <c r="J73">
        <f>VLOOKUP(D73,'EB-2112'!$H$9:$CP$2112, 22, FALSE)</f>
        <v>972</v>
      </c>
      <c r="K73">
        <f>VLOOKUP(A73,'EB-2112'!$H$9:$CP$2112, 40, FALSE)</f>
        <v>590</v>
      </c>
      <c r="L73">
        <f>VLOOKUP(A73,'EB-2112'!$H$9:$CP$2112, 85, FALSE)</f>
        <v>1450</v>
      </c>
      <c r="M73">
        <f t="shared" si="3"/>
        <v>636.20800000000008</v>
      </c>
    </row>
    <row r="74" spans="1:13" x14ac:dyDescent="0.2">
      <c r="A74" s="6" t="s">
        <v>1628</v>
      </c>
      <c r="B74" t="str">
        <f>VLOOKUP(A74,'EB-2112'!$H$9:$CP$2112, 1, FALSE)</f>
        <v>Rahamba</v>
      </c>
      <c r="C74" t="str">
        <f>VLOOKUP(A74,'All Village'!$G$2:$G$1914,1,FALSE)</f>
        <v>Rahamba</v>
      </c>
      <c r="D74" t="str">
        <f>VLOOKUP(A74,'All Village'!$B$2:$B$1914,1,FALSE)</f>
        <v>Rahamba</v>
      </c>
      <c r="E74" s="6">
        <v>4.258</v>
      </c>
      <c r="F74">
        <f>VLOOKUP(A74,'EB-2112'!$H$9:$CP$2112, 3, FALSE)</f>
        <v>623</v>
      </c>
      <c r="G74">
        <f>VLOOKUP(A74,'EB-2112'!$H$9:$CP$2112, 4, FALSE)</f>
        <v>2191</v>
      </c>
      <c r="H74">
        <f t="shared" si="2"/>
        <v>1454.8240000000001</v>
      </c>
      <c r="I74">
        <f>VLOOKUP(A74,'EB-2112'!$H$9:$CP$2112, 19, FALSE)</f>
        <v>597</v>
      </c>
      <c r="J74">
        <f>VLOOKUP(D74,'EB-2112'!$H$9:$CP$2112, 22, FALSE)</f>
        <v>1138</v>
      </c>
      <c r="K74">
        <f>VLOOKUP(A74,'EB-2112'!$H$9:$CP$2112, 40, FALSE)</f>
        <v>551</v>
      </c>
      <c r="L74">
        <f>VLOOKUP(A74,'EB-2112'!$H$9:$CP$2112, 85, FALSE)</f>
        <v>1053</v>
      </c>
      <c r="M74">
        <f t="shared" si="3"/>
        <v>316.82400000000007</v>
      </c>
    </row>
    <row r="75" spans="1:13" x14ac:dyDescent="0.2">
      <c r="A75" s="6" t="s">
        <v>1744</v>
      </c>
      <c r="B75" t="str">
        <f>VLOOKUP(A75,'EB-2112'!$H$9:$CP$2112, 1, FALSE)</f>
        <v>Sahanajpur</v>
      </c>
      <c r="C75" t="str">
        <f>VLOOKUP(A75,'All Village'!$G$2:$G$1914,1,FALSE)</f>
        <v>Sahanajpur</v>
      </c>
      <c r="D75" t="str">
        <f>VLOOKUP(A75,'All Village'!$B$2:$B$1914,1,FALSE)</f>
        <v>Sahanajpur</v>
      </c>
      <c r="E75" s="6">
        <v>0.78800000000000003</v>
      </c>
      <c r="F75">
        <f>VLOOKUP(A75,'EB-2112'!$H$9:$CP$2112, 3, FALSE)</f>
        <v>183</v>
      </c>
      <c r="G75">
        <f>VLOOKUP(A75,'EB-2112'!$H$9:$CP$2112, 4, FALSE)</f>
        <v>816</v>
      </c>
      <c r="H75">
        <f t="shared" si="2"/>
        <v>541.82400000000007</v>
      </c>
      <c r="I75">
        <f>VLOOKUP(A75,'EB-2112'!$H$9:$CP$2112, 19, FALSE)</f>
        <v>144</v>
      </c>
      <c r="J75">
        <f>VLOOKUP(D75,'EB-2112'!$H$9:$CP$2112, 22, FALSE)</f>
        <v>281</v>
      </c>
      <c r="K75">
        <f>VLOOKUP(A75,'EB-2112'!$H$9:$CP$2112, 40, FALSE)</f>
        <v>112</v>
      </c>
      <c r="L75">
        <f>VLOOKUP(A75,'EB-2112'!$H$9:$CP$2112, 85, FALSE)</f>
        <v>535</v>
      </c>
      <c r="M75">
        <f t="shared" si="3"/>
        <v>260.82400000000007</v>
      </c>
    </row>
    <row r="76" spans="1:13" x14ac:dyDescent="0.2">
      <c r="A76" s="6" t="s">
        <v>1617</v>
      </c>
      <c r="B76" t="str">
        <f>VLOOKUP(A76,'EB-2112'!$H$9:$CP$2112, 1, FALSE)</f>
        <v>Sanapatasundarpur</v>
      </c>
      <c r="C76" t="str">
        <f>VLOOKUP(A76,'All Village'!$G$2:$G$1914,1,FALSE)</f>
        <v>Sanapatasundarpur</v>
      </c>
      <c r="D76" t="str">
        <f>VLOOKUP(A76,'All Village'!$B$2:$B$1914,1,FALSE)</f>
        <v>Sanapatasundarpur</v>
      </c>
      <c r="E76" s="6">
        <v>2.8149999999999999</v>
      </c>
      <c r="F76">
        <f>VLOOKUP(A76,'EB-2112'!$H$9:$CP$2112, 3, FALSE)</f>
        <v>326</v>
      </c>
      <c r="G76">
        <f>VLOOKUP(A76,'EB-2112'!$H$9:$CP$2112, 4, FALSE)</f>
        <v>1364</v>
      </c>
      <c r="H76">
        <f t="shared" si="2"/>
        <v>905.69600000000003</v>
      </c>
      <c r="I76">
        <f>VLOOKUP(A76,'EB-2112'!$H$9:$CP$2112, 19, FALSE)</f>
        <v>247</v>
      </c>
      <c r="J76">
        <f>VLOOKUP(D76,'EB-2112'!$H$9:$CP$2112, 22, FALSE)</f>
        <v>485</v>
      </c>
      <c r="K76">
        <f>VLOOKUP(A76,'EB-2112'!$H$9:$CP$2112, 40, FALSE)</f>
        <v>63</v>
      </c>
      <c r="L76">
        <f>VLOOKUP(A76,'EB-2112'!$H$9:$CP$2112, 85, FALSE)</f>
        <v>879</v>
      </c>
      <c r="M76">
        <f t="shared" si="3"/>
        <v>420.69600000000003</v>
      </c>
    </row>
    <row r="77" spans="1:13" x14ac:dyDescent="0.2">
      <c r="A77" s="6" t="s">
        <v>1307</v>
      </c>
      <c r="B77" t="str">
        <f>VLOOKUP(A77,'EB-2112'!$H$9:$CP$2112, 1, FALSE)</f>
        <v>Palasa</v>
      </c>
      <c r="C77" t="str">
        <f>VLOOKUP(A77,'All Village'!$G$2:$G$1914,1,FALSE)</f>
        <v>Palasa</v>
      </c>
      <c r="D77" t="str">
        <f>VLOOKUP(A77,'All Village'!$B$2:$B$1914,1,FALSE)</f>
        <v>Palasa</v>
      </c>
      <c r="E77" s="6">
        <v>2.1469999999999998</v>
      </c>
      <c r="F77">
        <f>VLOOKUP(A77,'EB-2112'!$H$9:$CP$2112, 3, FALSE)</f>
        <v>0</v>
      </c>
      <c r="G77">
        <f>VLOOKUP(A77,'EB-2112'!$H$9:$CP$2112, 4, FALSE)</f>
        <v>0</v>
      </c>
      <c r="H77">
        <f t="shared" si="2"/>
        <v>0</v>
      </c>
      <c r="I77">
        <f>VLOOKUP(A77,'EB-2112'!$H$9:$CP$2112, 19, FALSE)</f>
        <v>0</v>
      </c>
      <c r="J77">
        <f>VLOOKUP(D77,'EB-2112'!$H$9:$CP$2112, 22, FALSE)</f>
        <v>0</v>
      </c>
      <c r="K77">
        <f>VLOOKUP(A77,'EB-2112'!$H$9:$CP$2112, 40, FALSE)</f>
        <v>0</v>
      </c>
      <c r="L77">
        <f>VLOOKUP(A77,'EB-2112'!$H$9:$CP$2112, 85, FALSE)</f>
        <v>0</v>
      </c>
      <c r="M77">
        <f t="shared" si="3"/>
        <v>0</v>
      </c>
    </row>
    <row r="78" spans="1:13" x14ac:dyDescent="0.2">
      <c r="A78" s="6" t="s">
        <v>1642</v>
      </c>
      <c r="B78" t="str">
        <f>VLOOKUP(A78,'EB-2112'!$H$9:$CP$2112, 1, FALSE)</f>
        <v>Badamulai</v>
      </c>
      <c r="C78" t="e">
        <f>VLOOKUP(A78,'All Village'!$G$2:$G$1914,1,FALSE)</f>
        <v>#N/A</v>
      </c>
      <c r="D78" t="str">
        <f>VLOOKUP(A78,'All Village'!$B$2:$B$1914,1,FALSE)</f>
        <v>Badamulai</v>
      </c>
      <c r="E78" s="6">
        <v>2.3530000000000002</v>
      </c>
      <c r="F78">
        <f>VLOOKUP(A78,'EB-2112'!$H$9:$CP$2112, 3, FALSE)</f>
        <v>225</v>
      </c>
      <c r="G78">
        <f>VLOOKUP(A78,'EB-2112'!$H$9:$CP$2112, 4, FALSE)</f>
        <v>1177</v>
      </c>
      <c r="H78">
        <f t="shared" si="2"/>
        <v>781.52800000000002</v>
      </c>
      <c r="I78">
        <f>VLOOKUP(A78,'EB-2112'!$H$9:$CP$2112, 19, FALSE)</f>
        <v>252</v>
      </c>
      <c r="J78">
        <f>VLOOKUP(D78,'EB-2112'!$H$9:$CP$2112, 22, FALSE)</f>
        <v>379</v>
      </c>
      <c r="K78">
        <f>VLOOKUP(A78,'EB-2112'!$H$9:$CP$2112, 40, FALSE)</f>
        <v>38</v>
      </c>
      <c r="L78">
        <f>VLOOKUP(A78,'EB-2112'!$H$9:$CP$2112, 85, FALSE)</f>
        <v>798</v>
      </c>
      <c r="M78">
        <f t="shared" si="3"/>
        <v>402.52800000000002</v>
      </c>
    </row>
    <row r="79" spans="1:13" x14ac:dyDescent="0.2">
      <c r="A79" s="6" t="s">
        <v>1723</v>
      </c>
      <c r="B79" t="str">
        <f>VLOOKUP(A79,'EB-2112'!$H$9:$CP$2112, 1, FALSE)</f>
        <v>Bagalsahi</v>
      </c>
      <c r="C79" t="e">
        <f>VLOOKUP(A79,'All Village'!$G$2:$G$1914,1,FALSE)</f>
        <v>#N/A</v>
      </c>
      <c r="D79" t="str">
        <f>VLOOKUP(A79,'All Village'!$B$2:$B$1914,1,FALSE)</f>
        <v>Bagalsahi</v>
      </c>
      <c r="E79" s="6">
        <v>1.153</v>
      </c>
      <c r="F79">
        <f>VLOOKUP(A79,'EB-2112'!$H$9:$CP$2112, 3, FALSE)</f>
        <v>37</v>
      </c>
      <c r="G79">
        <f>VLOOKUP(A79,'EB-2112'!$H$9:$CP$2112, 4, FALSE)</f>
        <v>141</v>
      </c>
      <c r="H79">
        <f t="shared" si="2"/>
        <v>93.624000000000009</v>
      </c>
      <c r="I79">
        <f>VLOOKUP(A79,'EB-2112'!$H$9:$CP$2112, 19, FALSE)</f>
        <v>26</v>
      </c>
      <c r="J79">
        <f>VLOOKUP(D79,'EB-2112'!$H$9:$CP$2112, 22, FALSE)</f>
        <v>39</v>
      </c>
      <c r="K79">
        <f>VLOOKUP(A79,'EB-2112'!$H$9:$CP$2112, 40, FALSE)</f>
        <v>0</v>
      </c>
      <c r="L79">
        <f>VLOOKUP(A79,'EB-2112'!$H$9:$CP$2112, 85, FALSE)</f>
        <v>102</v>
      </c>
      <c r="M79">
        <f t="shared" si="3"/>
        <v>54.624000000000009</v>
      </c>
    </row>
    <row r="80" spans="1:13" x14ac:dyDescent="0.2">
      <c r="A80" s="6" t="s">
        <v>1652</v>
      </c>
      <c r="B80" t="str">
        <f>VLOOKUP(A80,'EB-2112'!$H$9:$CP$2112, 1, FALSE)</f>
        <v>Badabruti</v>
      </c>
      <c r="C80" t="str">
        <f>VLOOKUP(A80,'All Village'!$G$2:$G$1914,1,FALSE)</f>
        <v>Badabruti</v>
      </c>
      <c r="D80" t="str">
        <f>VLOOKUP(A80,'All Village'!$B$2:$B$1914,1,FALSE)</f>
        <v>Badabruti</v>
      </c>
      <c r="E80" s="6">
        <v>0.72199999999999998</v>
      </c>
      <c r="F80">
        <f>VLOOKUP(A80,'EB-2112'!$H$9:$CP$2112, 3, FALSE)</f>
        <v>8</v>
      </c>
      <c r="G80">
        <f>VLOOKUP(A80,'EB-2112'!$H$9:$CP$2112, 4, FALSE)</f>
        <v>40</v>
      </c>
      <c r="H80">
        <f t="shared" si="2"/>
        <v>26.560000000000002</v>
      </c>
      <c r="I80">
        <f>VLOOKUP(A80,'EB-2112'!$H$9:$CP$2112, 19, FALSE)</f>
        <v>13</v>
      </c>
      <c r="J80">
        <f>VLOOKUP(D80,'EB-2112'!$H$9:$CP$2112, 22, FALSE)</f>
        <v>23</v>
      </c>
      <c r="K80">
        <f>VLOOKUP(A80,'EB-2112'!$H$9:$CP$2112, 40, FALSE)</f>
        <v>15</v>
      </c>
      <c r="L80">
        <f>VLOOKUP(A80,'EB-2112'!$H$9:$CP$2112, 85, FALSE)</f>
        <v>17</v>
      </c>
      <c r="M80">
        <f t="shared" si="3"/>
        <v>3.5600000000000023</v>
      </c>
    </row>
    <row r="81" spans="1:13" x14ac:dyDescent="0.2">
      <c r="A81" s="6" t="s">
        <v>893</v>
      </c>
      <c r="B81" t="str">
        <f>VLOOKUP(A81,'EB-2112'!$H$9:$CP$2112, 1, FALSE)</f>
        <v>Guali</v>
      </c>
      <c r="C81" t="str">
        <f>VLOOKUP(A81,'All Village'!$G$2:$G$1914,1,FALSE)</f>
        <v>Guali</v>
      </c>
      <c r="D81" t="str">
        <f>VLOOKUP(A81,'All Village'!$B$2:$B$1914,1,FALSE)</f>
        <v>Guali</v>
      </c>
      <c r="E81" s="6">
        <v>1.4179999999999999</v>
      </c>
      <c r="F81">
        <f>VLOOKUP(A81,'EB-2112'!$H$9:$CP$2112, 3, FALSE)</f>
        <v>67</v>
      </c>
      <c r="G81">
        <f>VLOOKUP(A81,'EB-2112'!$H$9:$CP$2112, 4, FALSE)</f>
        <v>343</v>
      </c>
      <c r="H81">
        <f t="shared" si="2"/>
        <v>227.75200000000001</v>
      </c>
      <c r="I81">
        <f>VLOOKUP(A81,'EB-2112'!$H$9:$CP$2112, 19, FALSE)</f>
        <v>71</v>
      </c>
      <c r="J81">
        <f>VLOOKUP(D81,'EB-2112'!$H$9:$CP$2112, 22, FALSE)</f>
        <v>99</v>
      </c>
      <c r="K81">
        <f>VLOOKUP(A81,'EB-2112'!$H$9:$CP$2112, 40, FALSE)</f>
        <v>5</v>
      </c>
      <c r="L81">
        <f>VLOOKUP(A81,'EB-2112'!$H$9:$CP$2112, 85, FALSE)</f>
        <v>244</v>
      </c>
      <c r="M81">
        <f t="shared" si="3"/>
        <v>128.75200000000001</v>
      </c>
    </row>
    <row r="82" spans="1:13" x14ac:dyDescent="0.2">
      <c r="A82" s="6" t="s">
        <v>1460</v>
      </c>
      <c r="B82" t="str">
        <f>VLOOKUP(A82,'EB-2112'!$H$9:$CP$2112, 1, FALSE)</f>
        <v>Purushottampur</v>
      </c>
      <c r="C82" t="str">
        <f>VLOOKUP(A82,'All Village'!$G$2:$G$1914,1,FALSE)</f>
        <v>Purushottampur</v>
      </c>
      <c r="D82" t="str">
        <f>VLOOKUP(A82,'All Village'!$B$2:$B$1914,1,FALSE)</f>
        <v>Purushottampur</v>
      </c>
      <c r="E82" s="6">
        <v>1.879</v>
      </c>
      <c r="F82">
        <f>VLOOKUP(A82,'EB-2112'!$H$9:$CP$2112, 3, FALSE)</f>
        <v>139</v>
      </c>
      <c r="G82">
        <f>VLOOKUP(A82,'EB-2112'!$H$9:$CP$2112, 4, FALSE)</f>
        <v>633</v>
      </c>
      <c r="H82">
        <f t="shared" si="2"/>
        <v>420.31200000000001</v>
      </c>
      <c r="I82">
        <f>VLOOKUP(A82,'EB-2112'!$H$9:$CP$2112, 19, FALSE)</f>
        <v>145</v>
      </c>
      <c r="J82">
        <f>VLOOKUP(D82,'EB-2112'!$H$9:$CP$2112, 22, FALSE)</f>
        <v>254</v>
      </c>
      <c r="K82">
        <f>VLOOKUP(A82,'EB-2112'!$H$9:$CP$2112, 40, FALSE)</f>
        <v>113</v>
      </c>
      <c r="L82">
        <f>VLOOKUP(A82,'EB-2112'!$H$9:$CP$2112, 85, FALSE)</f>
        <v>379</v>
      </c>
      <c r="M82">
        <f t="shared" si="3"/>
        <v>166.31200000000001</v>
      </c>
    </row>
    <row r="83" spans="1:13" x14ac:dyDescent="0.2">
      <c r="A83" s="6" t="s">
        <v>1614</v>
      </c>
      <c r="B83" t="str">
        <f>VLOOKUP(A83,'EB-2112'!$H$9:$CP$2112, 1, FALSE)</f>
        <v>Khandasailo</v>
      </c>
      <c r="C83" t="str">
        <f>VLOOKUP(A83,'All Village'!$G$2:$G$1914,1,FALSE)</f>
        <v>Khandasailo</v>
      </c>
      <c r="D83" t="str">
        <f>VLOOKUP(A83,'All Village'!$B$2:$B$1914,1,FALSE)</f>
        <v>Khandasailo</v>
      </c>
      <c r="E83" s="6">
        <v>0.56200000000000006</v>
      </c>
      <c r="F83">
        <f>VLOOKUP(A83,'EB-2112'!$H$9:$CP$2112, 3, FALSE)</f>
        <v>79</v>
      </c>
      <c r="G83">
        <f>VLOOKUP(A83,'EB-2112'!$H$9:$CP$2112, 4, FALSE)</f>
        <v>325</v>
      </c>
      <c r="H83">
        <f t="shared" si="2"/>
        <v>215.8</v>
      </c>
      <c r="I83">
        <f>VLOOKUP(A83,'EB-2112'!$H$9:$CP$2112, 19, FALSE)</f>
        <v>82</v>
      </c>
      <c r="J83">
        <f>VLOOKUP(D83,'EB-2112'!$H$9:$CP$2112, 22, FALSE)</f>
        <v>90</v>
      </c>
      <c r="K83">
        <f>VLOOKUP(A83,'EB-2112'!$H$9:$CP$2112, 40, FALSE)</f>
        <v>83</v>
      </c>
      <c r="L83">
        <f>VLOOKUP(A83,'EB-2112'!$H$9:$CP$2112, 85, FALSE)</f>
        <v>235</v>
      </c>
      <c r="M83">
        <f t="shared" si="3"/>
        <v>125.80000000000001</v>
      </c>
    </row>
    <row r="84" spans="1:13" x14ac:dyDescent="0.2">
      <c r="A84" s="6" t="s">
        <v>1605</v>
      </c>
      <c r="B84" t="str">
        <f>VLOOKUP(A84,'EB-2112'!$H$9:$CP$2112, 1, FALSE)</f>
        <v>Mankha</v>
      </c>
      <c r="C84" t="str">
        <f>VLOOKUP(A84,'All Village'!$G$2:$G$1914,1,FALSE)</f>
        <v>Mankha</v>
      </c>
      <c r="D84" t="str">
        <f>VLOOKUP(A84,'All Village'!$B$2:$B$1914,1,FALSE)</f>
        <v>Mankha</v>
      </c>
      <c r="E84" s="6">
        <v>2.5499999999999998</v>
      </c>
      <c r="F84">
        <f>VLOOKUP(A84,'EB-2112'!$H$9:$CP$2112, 3, FALSE)</f>
        <v>198</v>
      </c>
      <c r="G84">
        <f>VLOOKUP(A84,'EB-2112'!$H$9:$CP$2112, 4, FALSE)</f>
        <v>934</v>
      </c>
      <c r="H84">
        <f t="shared" si="2"/>
        <v>620.17600000000004</v>
      </c>
      <c r="I84">
        <f>VLOOKUP(A84,'EB-2112'!$H$9:$CP$2112, 19, FALSE)</f>
        <v>171</v>
      </c>
      <c r="J84">
        <f>VLOOKUP(D84,'EB-2112'!$H$9:$CP$2112, 22, FALSE)</f>
        <v>429</v>
      </c>
      <c r="K84">
        <f>VLOOKUP(A84,'EB-2112'!$H$9:$CP$2112, 40, FALSE)</f>
        <v>267</v>
      </c>
      <c r="L84">
        <f>VLOOKUP(A84,'EB-2112'!$H$9:$CP$2112, 85, FALSE)</f>
        <v>505</v>
      </c>
      <c r="M84">
        <f t="shared" si="3"/>
        <v>191.17600000000004</v>
      </c>
    </row>
    <row r="85" spans="1:13" x14ac:dyDescent="0.2">
      <c r="A85" s="6" t="s">
        <v>1680</v>
      </c>
      <c r="B85" t="str">
        <f>VLOOKUP(A85,'EB-2112'!$H$9:$CP$2112, 1, FALSE)</f>
        <v>Malo</v>
      </c>
      <c r="C85" t="str">
        <f>VLOOKUP(A85,'All Village'!$G$2:$G$1914,1,FALSE)</f>
        <v>Malo</v>
      </c>
      <c r="D85" t="str">
        <f>VLOOKUP(A85,'All Village'!$B$2:$B$1914,1,FALSE)</f>
        <v>Malo</v>
      </c>
      <c r="E85" s="6">
        <v>0.69299999999999995</v>
      </c>
      <c r="F85">
        <f>VLOOKUP(A85,'EB-2112'!$H$9:$CP$2112, 3, FALSE)</f>
        <v>153</v>
      </c>
      <c r="G85">
        <f>VLOOKUP(A85,'EB-2112'!$H$9:$CP$2112, 4, FALSE)</f>
        <v>693</v>
      </c>
      <c r="H85">
        <f t="shared" si="2"/>
        <v>460.15200000000004</v>
      </c>
      <c r="I85">
        <f>VLOOKUP(A85,'EB-2112'!$H$9:$CP$2112, 19, FALSE)</f>
        <v>231</v>
      </c>
      <c r="J85">
        <f>VLOOKUP(D85,'EB-2112'!$H$9:$CP$2112, 22, FALSE)</f>
        <v>182</v>
      </c>
      <c r="K85">
        <f>VLOOKUP(A85,'EB-2112'!$H$9:$CP$2112, 40, FALSE)</f>
        <v>7</v>
      </c>
      <c r="L85">
        <f>VLOOKUP(A85,'EB-2112'!$H$9:$CP$2112, 85, FALSE)</f>
        <v>511</v>
      </c>
      <c r="M85">
        <f t="shared" si="3"/>
        <v>278.15200000000004</v>
      </c>
    </row>
    <row r="86" spans="1:13" x14ac:dyDescent="0.2">
      <c r="A86" s="6" t="s">
        <v>1777</v>
      </c>
      <c r="B86" t="str">
        <f>VLOOKUP(A86,'EB-2112'!$H$9:$CP$2112, 1, FALSE)</f>
        <v>Salapoi</v>
      </c>
      <c r="C86" t="str">
        <f>VLOOKUP(A86,'All Village'!$G$2:$G$1914,1,FALSE)</f>
        <v>Salapoi</v>
      </c>
      <c r="D86" t="str">
        <f>VLOOKUP(A86,'All Village'!$B$2:$B$1914,1,FALSE)</f>
        <v>Salapoi</v>
      </c>
      <c r="E86" s="6">
        <v>1.323</v>
      </c>
      <c r="F86">
        <f>VLOOKUP(A86,'EB-2112'!$H$9:$CP$2112, 3, FALSE)</f>
        <v>41</v>
      </c>
      <c r="G86">
        <f>VLOOKUP(A86,'EB-2112'!$H$9:$CP$2112, 4, FALSE)</f>
        <v>181</v>
      </c>
      <c r="H86">
        <f t="shared" si="2"/>
        <v>120.18400000000001</v>
      </c>
      <c r="I86">
        <f>VLOOKUP(A86,'EB-2112'!$H$9:$CP$2112, 19, FALSE)</f>
        <v>57</v>
      </c>
      <c r="J86">
        <f>VLOOKUP(D86,'EB-2112'!$H$9:$CP$2112, 22, FALSE)</f>
        <v>57</v>
      </c>
      <c r="K86">
        <f>VLOOKUP(A86,'EB-2112'!$H$9:$CP$2112, 40, FALSE)</f>
        <v>0</v>
      </c>
      <c r="L86">
        <f>VLOOKUP(A86,'EB-2112'!$H$9:$CP$2112, 85, FALSE)</f>
        <v>124</v>
      </c>
      <c r="M86">
        <f t="shared" si="3"/>
        <v>63.184000000000012</v>
      </c>
    </row>
    <row r="87" spans="1:13" x14ac:dyDescent="0.2">
      <c r="A87" s="6" t="s">
        <v>1710</v>
      </c>
      <c r="B87" t="str">
        <f>VLOOKUP(A87,'EB-2112'!$H$9:$CP$2112, 1, FALSE)</f>
        <v>Anlo-II</v>
      </c>
      <c r="C87" t="str">
        <f>VLOOKUP(A87,'All Village'!$G$2:$G$1914,1,FALSE)</f>
        <v>Anlo-II</v>
      </c>
      <c r="D87" t="str">
        <f>VLOOKUP(A87,'All Village'!$B$2:$B$1914,1,FALSE)</f>
        <v>Anlo-II</v>
      </c>
      <c r="E87" s="6">
        <v>1.5369999999999999</v>
      </c>
      <c r="F87">
        <f>VLOOKUP(A87,'EB-2112'!$H$9:$CP$2112, 3, FALSE)</f>
        <v>181</v>
      </c>
      <c r="G87">
        <f>VLOOKUP(A87,'EB-2112'!$H$9:$CP$2112, 4, FALSE)</f>
        <v>800</v>
      </c>
      <c r="H87">
        <f t="shared" si="2"/>
        <v>531.20000000000005</v>
      </c>
      <c r="I87">
        <f>VLOOKUP(A87,'EB-2112'!$H$9:$CP$2112, 19, FALSE)</f>
        <v>213</v>
      </c>
      <c r="J87">
        <f>VLOOKUP(D87,'EB-2112'!$H$9:$CP$2112, 22, FALSE)</f>
        <v>373</v>
      </c>
      <c r="K87">
        <f>VLOOKUP(A87,'EB-2112'!$H$9:$CP$2112, 40, FALSE)</f>
        <v>241</v>
      </c>
      <c r="L87">
        <f>VLOOKUP(A87,'EB-2112'!$H$9:$CP$2112, 85, FALSE)</f>
        <v>427</v>
      </c>
      <c r="M87">
        <f t="shared" si="3"/>
        <v>158.20000000000005</v>
      </c>
    </row>
    <row r="88" spans="1:13" x14ac:dyDescent="0.2">
      <c r="A88" s="6" t="s">
        <v>1597</v>
      </c>
      <c r="B88" t="str">
        <f>VLOOKUP(A88,'EB-2112'!$H$9:$CP$2112, 1, FALSE)</f>
        <v>Sirsundarpur</v>
      </c>
      <c r="C88" t="e">
        <f>VLOOKUP(A88,'All Village'!$G$2:$G$1914,1,FALSE)</f>
        <v>#N/A</v>
      </c>
      <c r="D88" t="str">
        <f>VLOOKUP(A88,'All Village'!$B$2:$B$1914,1,FALSE)</f>
        <v>Sirsundarpur</v>
      </c>
      <c r="E88" s="6">
        <v>2.169</v>
      </c>
      <c r="F88">
        <f>VLOOKUP(A88,'EB-2112'!$H$9:$CP$2112, 3, FALSE)</f>
        <v>178</v>
      </c>
      <c r="G88">
        <f>VLOOKUP(A88,'EB-2112'!$H$9:$CP$2112, 4, FALSE)</f>
        <v>711</v>
      </c>
      <c r="H88">
        <f t="shared" si="2"/>
        <v>472.10400000000004</v>
      </c>
      <c r="I88">
        <f>VLOOKUP(A88,'EB-2112'!$H$9:$CP$2112, 19, FALSE)</f>
        <v>131</v>
      </c>
      <c r="J88">
        <f>VLOOKUP(D88,'EB-2112'!$H$9:$CP$2112, 22, FALSE)</f>
        <v>311</v>
      </c>
      <c r="K88">
        <f>VLOOKUP(A88,'EB-2112'!$H$9:$CP$2112, 40, FALSE)</f>
        <v>243</v>
      </c>
      <c r="L88">
        <f>VLOOKUP(A88,'EB-2112'!$H$9:$CP$2112, 85, FALSE)</f>
        <v>400</v>
      </c>
      <c r="M88">
        <f t="shared" si="3"/>
        <v>161.10400000000004</v>
      </c>
    </row>
    <row r="89" spans="1:13" x14ac:dyDescent="0.2">
      <c r="A89" s="6" t="s">
        <v>1716</v>
      </c>
      <c r="B89" t="str">
        <f>VLOOKUP(A89,'EB-2112'!$H$9:$CP$2112, 1, FALSE)</f>
        <v>Subarnapur</v>
      </c>
      <c r="C89" t="str">
        <f>VLOOKUP(A89,'All Village'!$G$2:$G$1914,1,FALSE)</f>
        <v>Subarnapur</v>
      </c>
      <c r="D89" t="str">
        <f>VLOOKUP(A89,'All Village'!$B$2:$B$1914,1,FALSE)</f>
        <v>Subarnapur</v>
      </c>
      <c r="E89" s="6">
        <v>0.28899999999999998</v>
      </c>
      <c r="F89">
        <f>VLOOKUP(A89,'EB-2112'!$H$9:$CP$2112, 3, FALSE)</f>
        <v>9</v>
      </c>
      <c r="G89">
        <f>VLOOKUP(A89,'EB-2112'!$H$9:$CP$2112, 4, FALSE)</f>
        <v>38</v>
      </c>
      <c r="H89">
        <f t="shared" si="2"/>
        <v>25.232000000000003</v>
      </c>
      <c r="I89">
        <f>VLOOKUP(A89,'EB-2112'!$H$9:$CP$2112, 19, FALSE)</f>
        <v>17</v>
      </c>
      <c r="J89">
        <f>VLOOKUP(D89,'EB-2112'!$H$9:$CP$2112, 22, FALSE)</f>
        <v>9</v>
      </c>
      <c r="K89">
        <f>VLOOKUP(A89,'EB-2112'!$H$9:$CP$2112, 40, FALSE)</f>
        <v>0</v>
      </c>
      <c r="L89">
        <f>VLOOKUP(A89,'EB-2112'!$H$9:$CP$2112, 85, FALSE)</f>
        <v>29</v>
      </c>
      <c r="M89">
        <f t="shared" si="3"/>
        <v>16.232000000000003</v>
      </c>
    </row>
    <row r="90" spans="1:13" x14ac:dyDescent="0.2">
      <c r="A90" s="6" t="s">
        <v>1770</v>
      </c>
      <c r="B90" t="str">
        <f>VLOOKUP(A90,'EB-2112'!$H$9:$CP$2112, 1, FALSE)</f>
        <v>Nachhigan</v>
      </c>
      <c r="C90" t="str">
        <f>VLOOKUP(A90,'All Village'!$G$2:$G$1914,1,FALSE)</f>
        <v>Nachhigan</v>
      </c>
      <c r="D90" t="str">
        <f>VLOOKUP(A90,'All Village'!$B$2:$B$1914,1,FALSE)</f>
        <v>Nachhigan</v>
      </c>
      <c r="E90" s="6">
        <v>2.0259999999999998</v>
      </c>
      <c r="F90">
        <f>VLOOKUP(A90,'EB-2112'!$H$9:$CP$2112, 3, FALSE)</f>
        <v>266</v>
      </c>
      <c r="G90">
        <f>VLOOKUP(A90,'EB-2112'!$H$9:$CP$2112, 4, FALSE)</f>
        <v>1269</v>
      </c>
      <c r="H90">
        <f t="shared" si="2"/>
        <v>842.6160000000001</v>
      </c>
      <c r="I90">
        <f>VLOOKUP(A90,'EB-2112'!$H$9:$CP$2112, 19, FALSE)</f>
        <v>382</v>
      </c>
      <c r="J90">
        <f>VLOOKUP(D90,'EB-2112'!$H$9:$CP$2112, 22, FALSE)</f>
        <v>483</v>
      </c>
      <c r="K90">
        <f>VLOOKUP(A90,'EB-2112'!$H$9:$CP$2112, 40, FALSE)</f>
        <v>202</v>
      </c>
      <c r="L90">
        <f>VLOOKUP(A90,'EB-2112'!$H$9:$CP$2112, 85, FALSE)</f>
        <v>786</v>
      </c>
      <c r="M90">
        <f t="shared" si="3"/>
        <v>359.6160000000001</v>
      </c>
    </row>
    <row r="91" spans="1:13" x14ac:dyDescent="0.2">
      <c r="A91" s="6" t="s">
        <v>1773</v>
      </c>
      <c r="B91" t="str">
        <f>VLOOKUP(A91,'EB-2112'!$H$9:$CP$2112, 1, FALSE)</f>
        <v>Kantikula</v>
      </c>
      <c r="C91" t="str">
        <f>VLOOKUP(A91,'All Village'!$G$2:$G$1914,1,FALSE)</f>
        <v>Kantikula</v>
      </c>
      <c r="D91" t="str">
        <f>VLOOKUP(A91,'All Village'!$B$2:$B$1914,1,FALSE)</f>
        <v>Kantikula</v>
      </c>
      <c r="E91" s="6">
        <v>0.64100000000000001</v>
      </c>
      <c r="F91">
        <f>VLOOKUP(A91,'EB-2112'!$H$9:$CP$2112, 3, FALSE)</f>
        <v>26</v>
      </c>
      <c r="G91">
        <f>VLOOKUP(A91,'EB-2112'!$H$9:$CP$2112, 4, FALSE)</f>
        <v>117</v>
      </c>
      <c r="H91">
        <f t="shared" si="2"/>
        <v>77.688000000000002</v>
      </c>
      <c r="I91">
        <f>VLOOKUP(A91,'EB-2112'!$H$9:$CP$2112, 19, FALSE)</f>
        <v>24</v>
      </c>
      <c r="J91">
        <f>VLOOKUP(D91,'EB-2112'!$H$9:$CP$2112, 22, FALSE)</f>
        <v>38</v>
      </c>
      <c r="K91">
        <f>VLOOKUP(A91,'EB-2112'!$H$9:$CP$2112, 40, FALSE)</f>
        <v>29</v>
      </c>
      <c r="L91">
        <f>VLOOKUP(A91,'EB-2112'!$H$9:$CP$2112, 85, FALSE)</f>
        <v>79</v>
      </c>
      <c r="M91">
        <f t="shared" si="3"/>
        <v>39.688000000000002</v>
      </c>
    </row>
    <row r="92" spans="1:13" x14ac:dyDescent="0.2">
      <c r="A92" s="6" t="s">
        <v>4022</v>
      </c>
      <c r="B92" t="str">
        <f>VLOOKUP(A92,'EB-2112'!$H$9:$CP$2112, 1, FALSE)</f>
        <v>Rasimula</v>
      </c>
      <c r="C92" t="str">
        <f>VLOOKUP(A92,'All Village'!$G$2:$G$1914,1,FALSE)</f>
        <v>Rasimula</v>
      </c>
      <c r="D92" t="str">
        <f>VLOOKUP(A92,'All Village'!$B$2:$B$1914,1,FALSE)</f>
        <v>Rasimula</v>
      </c>
      <c r="E92" s="6">
        <v>0.42599999999999999</v>
      </c>
      <c r="F92">
        <f>VLOOKUP(A92,'EB-2112'!$H$9:$CP$2112, 3, FALSE)</f>
        <v>0</v>
      </c>
      <c r="G92">
        <f>VLOOKUP(A92,'EB-2112'!$H$9:$CP$2112, 4, FALSE)</f>
        <v>0</v>
      </c>
      <c r="H92">
        <f t="shared" si="2"/>
        <v>0</v>
      </c>
      <c r="I92">
        <f>VLOOKUP(A92,'EB-2112'!$H$9:$CP$2112, 19, FALSE)</f>
        <v>0</v>
      </c>
      <c r="J92">
        <f>VLOOKUP(D92,'EB-2112'!$H$9:$CP$2112, 22, FALSE)</f>
        <v>0</v>
      </c>
      <c r="K92">
        <f>VLOOKUP(A92,'EB-2112'!$H$9:$CP$2112, 40, FALSE)</f>
        <v>0</v>
      </c>
      <c r="L92">
        <f>VLOOKUP(A92,'EB-2112'!$H$9:$CP$2112, 85, FALSE)</f>
        <v>0</v>
      </c>
      <c r="M92">
        <f t="shared" si="3"/>
        <v>0</v>
      </c>
    </row>
    <row r="93" spans="1:13" x14ac:dyDescent="0.2">
      <c r="A93" s="6" t="s">
        <v>1774</v>
      </c>
      <c r="B93" t="str">
        <f>VLOOKUP(A93,'EB-2112'!$H$9:$CP$2112, 1, FALSE)</f>
        <v>Binishpur</v>
      </c>
      <c r="C93" t="str">
        <f>VLOOKUP(A93,'All Village'!$G$2:$G$1914,1,FALSE)</f>
        <v>Binishpur</v>
      </c>
      <c r="D93" t="str">
        <f>VLOOKUP(A93,'All Village'!$B$2:$B$1914,1,FALSE)</f>
        <v>Binishpur</v>
      </c>
      <c r="E93" s="6">
        <v>0.86499999999999999</v>
      </c>
      <c r="F93">
        <f>VLOOKUP(A93,'EB-2112'!$H$9:$CP$2112, 3, FALSE)</f>
        <v>771</v>
      </c>
      <c r="G93">
        <f>VLOOKUP(A93,'EB-2112'!$H$9:$CP$2112, 4, FALSE)</f>
        <v>3722</v>
      </c>
      <c r="H93">
        <f t="shared" si="2"/>
        <v>2471.4079999999999</v>
      </c>
      <c r="I93">
        <f>VLOOKUP(A93,'EB-2112'!$H$9:$CP$2112, 19, FALSE)</f>
        <v>856</v>
      </c>
      <c r="J93">
        <f>VLOOKUP(D93,'EB-2112'!$H$9:$CP$2112, 22, FALSE)</f>
        <v>1211</v>
      </c>
      <c r="K93">
        <f>VLOOKUP(A93,'EB-2112'!$H$9:$CP$2112, 40, FALSE)</f>
        <v>503</v>
      </c>
      <c r="L93">
        <f>VLOOKUP(A93,'EB-2112'!$H$9:$CP$2112, 85, FALSE)</f>
        <v>2511</v>
      </c>
      <c r="M93">
        <f t="shared" si="3"/>
        <v>1260.4079999999999</v>
      </c>
    </row>
    <row r="94" spans="1:13" x14ac:dyDescent="0.2">
      <c r="A94" s="6" t="s">
        <v>1693</v>
      </c>
      <c r="B94" t="str">
        <f>VLOOKUP(A94,'EB-2112'!$H$9:$CP$2112, 1, FALSE)</f>
        <v>Banchhasailo</v>
      </c>
      <c r="C94" t="str">
        <f>VLOOKUP(A94,'All Village'!$G$2:$G$1914,1,FALSE)</f>
        <v>Banchhasailo</v>
      </c>
      <c r="D94" t="str">
        <f>VLOOKUP(A94,'All Village'!$B$2:$B$1914,1,FALSE)</f>
        <v>Banchhasailo</v>
      </c>
      <c r="E94" s="6">
        <v>1.542</v>
      </c>
      <c r="F94">
        <f>VLOOKUP(A94,'EB-2112'!$H$9:$CP$2112, 3, FALSE)</f>
        <v>196</v>
      </c>
      <c r="G94">
        <f>VLOOKUP(A94,'EB-2112'!$H$9:$CP$2112, 4, FALSE)</f>
        <v>864</v>
      </c>
      <c r="H94">
        <f t="shared" si="2"/>
        <v>573.69600000000003</v>
      </c>
      <c r="I94">
        <f>VLOOKUP(A94,'EB-2112'!$H$9:$CP$2112, 19, FALSE)</f>
        <v>188</v>
      </c>
      <c r="J94">
        <f>VLOOKUP(D94,'EB-2112'!$H$9:$CP$2112, 22, FALSE)</f>
        <v>236</v>
      </c>
      <c r="K94">
        <f>VLOOKUP(A94,'EB-2112'!$H$9:$CP$2112, 40, FALSE)</f>
        <v>19</v>
      </c>
      <c r="L94">
        <f>VLOOKUP(A94,'EB-2112'!$H$9:$CP$2112, 85, FALSE)</f>
        <v>628</v>
      </c>
      <c r="M94">
        <f t="shared" si="3"/>
        <v>337.69600000000003</v>
      </c>
    </row>
    <row r="95" spans="1:13" x14ac:dyDescent="0.2">
      <c r="A95" s="6" t="s">
        <v>1606</v>
      </c>
      <c r="B95" t="str">
        <f>VLOOKUP(A95,'EB-2112'!$H$9:$CP$2112, 1, FALSE)</f>
        <v>Majurai</v>
      </c>
      <c r="C95" t="str">
        <f>VLOOKUP(A95,'All Village'!$G$2:$G$1914,1,FALSE)</f>
        <v>Majurai</v>
      </c>
      <c r="D95" t="str">
        <f>VLOOKUP(A95,'All Village'!$B$2:$B$1914,1,FALSE)</f>
        <v>Majurai</v>
      </c>
      <c r="E95" s="6">
        <v>1.1970000000000001</v>
      </c>
      <c r="F95">
        <f>VLOOKUP(A95,'EB-2112'!$H$9:$CP$2112, 3, FALSE)</f>
        <v>240</v>
      </c>
      <c r="G95">
        <f>VLOOKUP(A95,'EB-2112'!$H$9:$CP$2112, 4, FALSE)</f>
        <v>1086</v>
      </c>
      <c r="H95">
        <f t="shared" si="2"/>
        <v>721.10400000000004</v>
      </c>
      <c r="I95">
        <f>VLOOKUP(A95,'EB-2112'!$H$9:$CP$2112, 19, FALSE)</f>
        <v>222</v>
      </c>
      <c r="J95">
        <f>VLOOKUP(D95,'EB-2112'!$H$9:$CP$2112, 22, FALSE)</f>
        <v>348</v>
      </c>
      <c r="K95">
        <f>VLOOKUP(A95,'EB-2112'!$H$9:$CP$2112, 40, FALSE)</f>
        <v>206</v>
      </c>
      <c r="L95">
        <f>VLOOKUP(A95,'EB-2112'!$H$9:$CP$2112, 85, FALSE)</f>
        <v>738</v>
      </c>
      <c r="M95">
        <f t="shared" si="3"/>
        <v>373.10400000000004</v>
      </c>
    </row>
    <row r="96" spans="1:13" x14ac:dyDescent="0.2">
      <c r="A96" s="6" t="s">
        <v>1619</v>
      </c>
      <c r="B96" t="str">
        <f>VLOOKUP(A96,'EB-2112'!$H$9:$CP$2112, 1, FALSE)</f>
        <v>Bhodal</v>
      </c>
      <c r="C96" t="str">
        <f>VLOOKUP(A96,'All Village'!$G$2:$G$1914,1,FALSE)</f>
        <v>Bhodal</v>
      </c>
      <c r="D96" t="str">
        <f>VLOOKUP(A96,'All Village'!$B$2:$B$1914,1,FALSE)</f>
        <v>Bhodal</v>
      </c>
      <c r="E96" s="6">
        <v>0.57499999999999996</v>
      </c>
      <c r="F96">
        <f>VLOOKUP(A96,'EB-2112'!$H$9:$CP$2112, 3, FALSE)</f>
        <v>193</v>
      </c>
      <c r="G96">
        <f>VLOOKUP(A96,'EB-2112'!$H$9:$CP$2112, 4, FALSE)</f>
        <v>816</v>
      </c>
      <c r="H96">
        <f t="shared" si="2"/>
        <v>541.82400000000007</v>
      </c>
      <c r="I96">
        <f>VLOOKUP(A96,'EB-2112'!$H$9:$CP$2112, 19, FALSE)</f>
        <v>206</v>
      </c>
      <c r="J96">
        <f>VLOOKUP(D96,'EB-2112'!$H$9:$CP$2112, 22, FALSE)</f>
        <v>269</v>
      </c>
      <c r="K96">
        <f>VLOOKUP(A96,'EB-2112'!$H$9:$CP$2112, 40, FALSE)</f>
        <v>128</v>
      </c>
      <c r="L96">
        <f>VLOOKUP(A96,'EB-2112'!$H$9:$CP$2112, 85, FALSE)</f>
        <v>547</v>
      </c>
      <c r="M96">
        <f t="shared" si="3"/>
        <v>272.82400000000007</v>
      </c>
    </row>
    <row r="97" spans="1:13" x14ac:dyDescent="0.2">
      <c r="A97" s="6" t="s">
        <v>1750</v>
      </c>
      <c r="B97" t="str">
        <f>VLOOKUP(A97,'EB-2112'!$H$9:$CP$2112, 1, FALSE)</f>
        <v>Kapasi</v>
      </c>
      <c r="C97" t="str">
        <f>VLOOKUP(A97,'All Village'!$G$2:$G$1914,1,FALSE)</f>
        <v>Kapasi</v>
      </c>
      <c r="D97" t="str">
        <f>VLOOKUP(A97,'All Village'!$B$2:$B$1914,1,FALSE)</f>
        <v>Kapasi</v>
      </c>
      <c r="E97" s="6">
        <v>3.5219999999999998</v>
      </c>
      <c r="F97">
        <f>VLOOKUP(A97,'EB-2112'!$H$9:$CP$2112, 3, FALSE)</f>
        <v>332</v>
      </c>
      <c r="G97">
        <f>VLOOKUP(A97,'EB-2112'!$H$9:$CP$2112, 4, FALSE)</f>
        <v>1379</v>
      </c>
      <c r="H97">
        <f t="shared" si="2"/>
        <v>915.65600000000006</v>
      </c>
      <c r="I97">
        <f>VLOOKUP(A97,'EB-2112'!$H$9:$CP$2112, 19, FALSE)</f>
        <v>329</v>
      </c>
      <c r="J97">
        <f>VLOOKUP(D97,'EB-2112'!$H$9:$CP$2112, 22, FALSE)</f>
        <v>456</v>
      </c>
      <c r="K97">
        <f>VLOOKUP(A97,'EB-2112'!$H$9:$CP$2112, 40, FALSE)</f>
        <v>52</v>
      </c>
      <c r="L97">
        <f>VLOOKUP(A97,'EB-2112'!$H$9:$CP$2112, 85, FALSE)</f>
        <v>923</v>
      </c>
      <c r="M97">
        <f t="shared" si="3"/>
        <v>459.65600000000006</v>
      </c>
    </row>
    <row r="98" spans="1:13" x14ac:dyDescent="0.2">
      <c r="A98" s="6" t="s">
        <v>1701</v>
      </c>
      <c r="B98" t="str">
        <f>VLOOKUP(A98,'EB-2112'!$H$9:$CP$2112, 1, FALSE)</f>
        <v>Polasara</v>
      </c>
      <c r="C98" t="str">
        <f>VLOOKUP(A98,'All Village'!$G$2:$G$1914,1,FALSE)</f>
        <v>Polasara</v>
      </c>
      <c r="D98" t="str">
        <f>VLOOKUP(A98,'All Village'!$B$2:$B$1914,1,FALSE)</f>
        <v>Polasara</v>
      </c>
      <c r="E98" s="6">
        <v>2.3439999999999999</v>
      </c>
      <c r="F98">
        <f>VLOOKUP(A98,'EB-2112'!$H$9:$CP$2112, 3, FALSE)</f>
        <v>357</v>
      </c>
      <c r="G98">
        <f>VLOOKUP(A98,'EB-2112'!$H$9:$CP$2112, 4, FALSE)</f>
        <v>1475</v>
      </c>
      <c r="H98">
        <f t="shared" si="2"/>
        <v>979.40000000000009</v>
      </c>
      <c r="I98">
        <f>VLOOKUP(A98,'EB-2112'!$H$9:$CP$2112, 19, FALSE)</f>
        <v>373</v>
      </c>
      <c r="J98">
        <f>VLOOKUP(D98,'EB-2112'!$H$9:$CP$2112, 22, FALSE)</f>
        <v>501</v>
      </c>
      <c r="K98">
        <f>VLOOKUP(A98,'EB-2112'!$H$9:$CP$2112, 40, FALSE)</f>
        <v>24</v>
      </c>
      <c r="L98">
        <f>VLOOKUP(A98,'EB-2112'!$H$9:$CP$2112, 85, FALSE)</f>
        <v>974</v>
      </c>
      <c r="M98">
        <f t="shared" si="3"/>
        <v>478.40000000000009</v>
      </c>
    </row>
    <row r="99" spans="1:13" x14ac:dyDescent="0.2">
      <c r="A99" s="6" t="s">
        <v>1768</v>
      </c>
      <c r="B99" t="str">
        <f>VLOOKUP(A99,'EB-2112'!$H$9:$CP$2112, 1, FALSE)</f>
        <v>Puruna Betenda</v>
      </c>
      <c r="C99" t="str">
        <f>VLOOKUP(A99,'All Village'!$G$2:$G$1914,1,FALSE)</f>
        <v>Puruna Betenda</v>
      </c>
      <c r="D99" t="str">
        <f>VLOOKUP(A99,'All Village'!$B$2:$B$1914,1,FALSE)</f>
        <v>Puruna Betenda</v>
      </c>
      <c r="E99" s="6">
        <v>0.90600000000000003</v>
      </c>
      <c r="F99">
        <f>VLOOKUP(A99,'EB-2112'!$H$9:$CP$2112, 3, FALSE)</f>
        <v>77</v>
      </c>
      <c r="G99">
        <f>VLOOKUP(A99,'EB-2112'!$H$9:$CP$2112, 4, FALSE)</f>
        <v>330</v>
      </c>
      <c r="H99">
        <f t="shared" si="2"/>
        <v>219.12</v>
      </c>
      <c r="I99">
        <f>VLOOKUP(A99,'EB-2112'!$H$9:$CP$2112, 19, FALSE)</f>
        <v>91</v>
      </c>
      <c r="J99">
        <f>VLOOKUP(D99,'EB-2112'!$H$9:$CP$2112, 22, FALSE)</f>
        <v>92</v>
      </c>
      <c r="K99">
        <f>VLOOKUP(A99,'EB-2112'!$H$9:$CP$2112, 40, FALSE)</f>
        <v>4</v>
      </c>
      <c r="L99">
        <f>VLOOKUP(A99,'EB-2112'!$H$9:$CP$2112, 85, FALSE)</f>
        <v>238</v>
      </c>
      <c r="M99">
        <f t="shared" si="3"/>
        <v>127.12</v>
      </c>
    </row>
    <row r="100" spans="1:13" x14ac:dyDescent="0.2">
      <c r="A100" s="6" t="s">
        <v>1676</v>
      </c>
      <c r="B100" t="str">
        <f>VLOOKUP(A100,'EB-2112'!$H$9:$CP$2112, 1, FALSE)</f>
        <v>Kharibil</v>
      </c>
      <c r="C100" t="str">
        <f>VLOOKUP(A100,'All Village'!$G$2:$G$1914,1,FALSE)</f>
        <v>Kharibil</v>
      </c>
      <c r="D100" t="str">
        <f>VLOOKUP(A100,'All Village'!$B$2:$B$1914,1,FALSE)</f>
        <v>Kharibil</v>
      </c>
      <c r="E100" s="6">
        <v>1.7410000000000001</v>
      </c>
      <c r="F100">
        <f>VLOOKUP(A100,'EB-2112'!$H$9:$CP$2112, 3, FALSE)</f>
        <v>299</v>
      </c>
      <c r="G100">
        <f>VLOOKUP(A100,'EB-2112'!$H$9:$CP$2112, 4, FALSE)</f>
        <v>1372</v>
      </c>
      <c r="H100">
        <f t="shared" si="2"/>
        <v>911.00800000000004</v>
      </c>
      <c r="I100">
        <f>VLOOKUP(A100,'EB-2112'!$H$9:$CP$2112, 19, FALSE)</f>
        <v>334</v>
      </c>
      <c r="J100">
        <f>VLOOKUP(D100,'EB-2112'!$H$9:$CP$2112, 22, FALSE)</f>
        <v>415</v>
      </c>
      <c r="K100">
        <f>VLOOKUP(A100,'EB-2112'!$H$9:$CP$2112, 40, FALSE)</f>
        <v>21</v>
      </c>
      <c r="L100">
        <f>VLOOKUP(A100,'EB-2112'!$H$9:$CP$2112, 85, FALSE)</f>
        <v>957</v>
      </c>
      <c r="M100">
        <f t="shared" si="3"/>
        <v>496.00800000000004</v>
      </c>
    </row>
    <row r="101" spans="1:13" x14ac:dyDescent="0.2">
      <c r="A101" s="6" t="s">
        <v>1216</v>
      </c>
      <c r="B101" t="str">
        <f>VLOOKUP(A101,'EB-2112'!$H$9:$CP$2112, 1, FALSE)</f>
        <v>Sisua</v>
      </c>
      <c r="C101" t="str">
        <f>VLOOKUP(A101,'All Village'!$G$2:$G$1914,1,FALSE)</f>
        <v>Sisua</v>
      </c>
      <c r="D101" t="str">
        <f>VLOOKUP(A101,'All Village'!$B$2:$B$1914,1,FALSE)</f>
        <v>Sisua</v>
      </c>
      <c r="E101" s="6">
        <v>1.635</v>
      </c>
      <c r="F101">
        <f>VLOOKUP(A101,'EB-2112'!$H$9:$CP$2112, 3, FALSE)</f>
        <v>182</v>
      </c>
      <c r="G101">
        <f>VLOOKUP(A101,'EB-2112'!$H$9:$CP$2112, 4, FALSE)</f>
        <v>740</v>
      </c>
      <c r="H101">
        <f t="shared" si="2"/>
        <v>491.36</v>
      </c>
      <c r="I101">
        <f>VLOOKUP(A101,'EB-2112'!$H$9:$CP$2112, 19, FALSE)</f>
        <v>142</v>
      </c>
      <c r="J101">
        <f>VLOOKUP(D101,'EB-2112'!$H$9:$CP$2112, 22, FALSE)</f>
        <v>455</v>
      </c>
      <c r="K101">
        <f>VLOOKUP(A101,'EB-2112'!$H$9:$CP$2112, 40, FALSE)</f>
        <v>12</v>
      </c>
      <c r="L101">
        <f>VLOOKUP(A101,'EB-2112'!$H$9:$CP$2112, 85, FALSE)</f>
        <v>285</v>
      </c>
      <c r="M101">
        <f t="shared" si="3"/>
        <v>36.360000000000014</v>
      </c>
    </row>
    <row r="102" spans="1:13" x14ac:dyDescent="0.2">
      <c r="A102" s="6" t="s">
        <v>1473</v>
      </c>
      <c r="B102" t="str">
        <f>VLOOKUP(A102,'EB-2112'!$H$9:$CP$2112, 1, FALSE)</f>
        <v>Andeisahi</v>
      </c>
      <c r="C102" t="str">
        <f>VLOOKUP(A102,'All Village'!$G$2:$G$1914,1,FALSE)</f>
        <v>Andeisahi</v>
      </c>
      <c r="D102" t="str">
        <f>VLOOKUP(A102,'All Village'!$B$2:$B$1914,1,FALSE)</f>
        <v>Andeisahi</v>
      </c>
      <c r="E102" s="6">
        <v>0.85199999999999998</v>
      </c>
      <c r="F102">
        <f>VLOOKUP(A102,'EB-2112'!$H$9:$CP$2112, 3, FALSE)</f>
        <v>242</v>
      </c>
      <c r="G102">
        <f>VLOOKUP(A102,'EB-2112'!$H$9:$CP$2112, 4, FALSE)</f>
        <v>1205</v>
      </c>
      <c r="H102">
        <f t="shared" si="2"/>
        <v>800.12</v>
      </c>
      <c r="I102">
        <f>VLOOKUP(A102,'EB-2112'!$H$9:$CP$2112, 19, FALSE)</f>
        <v>388</v>
      </c>
      <c r="J102">
        <f>VLOOKUP(D102,'EB-2112'!$H$9:$CP$2112, 22, FALSE)</f>
        <v>420</v>
      </c>
      <c r="K102">
        <f>VLOOKUP(A102,'EB-2112'!$H$9:$CP$2112, 40, FALSE)</f>
        <v>20</v>
      </c>
      <c r="L102">
        <f>VLOOKUP(A102,'EB-2112'!$H$9:$CP$2112, 85, FALSE)</f>
        <v>785</v>
      </c>
      <c r="M102">
        <f t="shared" si="3"/>
        <v>380.12</v>
      </c>
    </row>
    <row r="103" spans="1:13" x14ac:dyDescent="0.2">
      <c r="A103" s="6" t="s">
        <v>4236</v>
      </c>
      <c r="B103" t="str">
        <f>VLOOKUP(A103,'EB-2112'!$H$9:$CP$2112, 1, FALSE)</f>
        <v xml:space="preserve">Mahanga </v>
      </c>
      <c r="C103" t="str">
        <f>VLOOKUP(A103,'All Village'!$G$2:$G$1914,1,FALSE)</f>
        <v>Mahanga </v>
      </c>
      <c r="D103" t="str">
        <f>VLOOKUP(A103,'All Village'!$B$2:$B$1914,1,FALSE)</f>
        <v>Mahanga </v>
      </c>
      <c r="E103" s="6">
        <v>1.7270000000000001</v>
      </c>
      <c r="F103" s="9">
        <v>248</v>
      </c>
      <c r="G103" s="9">
        <v>1199</v>
      </c>
      <c r="H103">
        <f t="shared" si="2"/>
        <v>796.13600000000008</v>
      </c>
      <c r="I103" s="17">
        <v>309</v>
      </c>
      <c r="J103" s="17">
        <v>472</v>
      </c>
      <c r="K103">
        <v>316</v>
      </c>
      <c r="L103">
        <v>727</v>
      </c>
      <c r="M103">
        <f t="shared" si="3"/>
        <v>324.13600000000008</v>
      </c>
    </row>
    <row r="104" spans="1:13" x14ac:dyDescent="0.2">
      <c r="A104" s="6" t="s">
        <v>1692</v>
      </c>
      <c r="B104" t="str">
        <f>VLOOKUP(A104,'EB-2112'!$H$9:$CP$2112, 1, FALSE)</f>
        <v>Sasanpada</v>
      </c>
      <c r="C104" t="str">
        <f>VLOOKUP(A104,'All Village'!$G$2:$G$1914,1,FALSE)</f>
        <v>Sasanpada</v>
      </c>
      <c r="D104" t="str">
        <f>VLOOKUP(A104,'All Village'!$B$2:$B$1914,1,FALSE)</f>
        <v>Sasanpada</v>
      </c>
      <c r="E104" s="6">
        <v>2.0329999999999999</v>
      </c>
      <c r="F104">
        <f>VLOOKUP(A104,'EB-2112'!$H$9:$CP$2112, 3, FALSE)</f>
        <v>329</v>
      </c>
      <c r="G104">
        <f>VLOOKUP(A104,'EB-2112'!$H$9:$CP$2112, 4, FALSE)</f>
        <v>1272</v>
      </c>
      <c r="H104">
        <f t="shared" si="2"/>
        <v>844.60800000000006</v>
      </c>
      <c r="I104">
        <f>VLOOKUP(A104,'EB-2112'!$H$9:$CP$2112, 19, FALSE)</f>
        <v>237</v>
      </c>
      <c r="J104">
        <f>VLOOKUP(D104,'EB-2112'!$H$9:$CP$2112, 22, FALSE)</f>
        <v>338</v>
      </c>
      <c r="K104">
        <f>VLOOKUP(A104,'EB-2112'!$H$9:$CP$2112, 40, FALSE)</f>
        <v>104</v>
      </c>
      <c r="L104">
        <f>VLOOKUP(A104,'EB-2112'!$H$9:$CP$2112, 85, FALSE)</f>
        <v>934</v>
      </c>
      <c r="M104">
        <f t="shared" si="3"/>
        <v>506.60800000000006</v>
      </c>
    </row>
    <row r="105" spans="1:13" x14ac:dyDescent="0.2">
      <c r="A105" s="6" t="s">
        <v>1698</v>
      </c>
      <c r="B105" t="str">
        <f>VLOOKUP(A105,'EB-2112'!$H$9:$CP$2112, 1, FALSE)</f>
        <v>Karanja</v>
      </c>
      <c r="C105" t="str">
        <f>VLOOKUP(A105,'All Village'!$G$2:$G$1914,1,FALSE)</f>
        <v>Karanja</v>
      </c>
      <c r="D105" t="str">
        <f>VLOOKUP(A105,'All Village'!$B$2:$B$1914,1,FALSE)</f>
        <v>Karanja</v>
      </c>
      <c r="E105" s="6">
        <v>2.7730000000000001</v>
      </c>
      <c r="F105">
        <f>VLOOKUP(A105,'EB-2112'!$H$9:$CP$2112, 3, FALSE)</f>
        <v>222</v>
      </c>
      <c r="G105">
        <f>VLOOKUP(A105,'EB-2112'!$H$9:$CP$2112, 4, FALSE)</f>
        <v>786</v>
      </c>
      <c r="H105">
        <f t="shared" si="2"/>
        <v>521.904</v>
      </c>
      <c r="I105">
        <f>VLOOKUP(A105,'EB-2112'!$H$9:$CP$2112, 19, FALSE)</f>
        <v>206</v>
      </c>
      <c r="J105">
        <f>VLOOKUP(D105,'EB-2112'!$H$9:$CP$2112, 22, FALSE)</f>
        <v>242</v>
      </c>
      <c r="K105">
        <f>VLOOKUP(A105,'EB-2112'!$H$9:$CP$2112, 40, FALSE)</f>
        <v>13</v>
      </c>
      <c r="L105">
        <f>VLOOKUP(A105,'EB-2112'!$H$9:$CP$2112, 85, FALSE)</f>
        <v>544</v>
      </c>
      <c r="M105">
        <f t="shared" si="3"/>
        <v>279.904</v>
      </c>
    </row>
    <row r="106" spans="1:13" x14ac:dyDescent="0.2">
      <c r="A106" s="6" t="s">
        <v>1775</v>
      </c>
      <c r="B106" t="str">
        <f>VLOOKUP(A106,'EB-2112'!$H$9:$CP$2112, 1, FALSE)</f>
        <v>Mahatapari</v>
      </c>
      <c r="C106" t="e">
        <f>VLOOKUP(A106,'All Village'!$G$2:$G$1914,1,FALSE)</f>
        <v>#N/A</v>
      </c>
      <c r="D106" t="str">
        <f>VLOOKUP(A106,'All Village'!$B$2:$B$1914,1,FALSE)</f>
        <v>Mahatapari</v>
      </c>
      <c r="E106" s="6">
        <v>0.34899999999999998</v>
      </c>
      <c r="F106">
        <f>VLOOKUP(A106,'EB-2112'!$H$9:$CP$2112, 3, FALSE)</f>
        <v>271</v>
      </c>
      <c r="G106">
        <f>VLOOKUP(A106,'EB-2112'!$H$9:$CP$2112, 4, FALSE)</f>
        <v>1276</v>
      </c>
      <c r="H106">
        <f t="shared" si="2"/>
        <v>847.26400000000001</v>
      </c>
      <c r="I106">
        <f>VLOOKUP(A106,'EB-2112'!$H$9:$CP$2112, 19, FALSE)</f>
        <v>270</v>
      </c>
      <c r="J106">
        <f>VLOOKUP(D106,'EB-2112'!$H$9:$CP$2112, 22, FALSE)</f>
        <v>422</v>
      </c>
      <c r="K106">
        <f>VLOOKUP(A106,'EB-2112'!$H$9:$CP$2112, 40, FALSE)</f>
        <v>68</v>
      </c>
      <c r="L106">
        <f>VLOOKUP(A106,'EB-2112'!$H$9:$CP$2112, 85, FALSE)</f>
        <v>854</v>
      </c>
      <c r="M106">
        <f t="shared" si="3"/>
        <v>425.26400000000001</v>
      </c>
    </row>
    <row r="107" spans="1:13" x14ac:dyDescent="0.2">
      <c r="A107" s="6" t="s">
        <v>1613</v>
      </c>
      <c r="B107" t="str">
        <f>VLOOKUP(A107,'EB-2112'!$H$9:$CP$2112, 1, FALSE)</f>
        <v>Johala</v>
      </c>
      <c r="C107" t="e">
        <f>VLOOKUP(A107,'All Village'!$G$2:$G$1914,1,FALSE)</f>
        <v>#N/A</v>
      </c>
      <c r="D107" t="str">
        <f>VLOOKUP(A107,'All Village'!$B$2:$B$1914,1,FALSE)</f>
        <v>Johala</v>
      </c>
      <c r="E107" s="6">
        <v>1.1259999999999999</v>
      </c>
      <c r="F107">
        <f>VLOOKUP(A107,'EB-2112'!$H$9:$CP$2112, 3, FALSE)</f>
        <v>204</v>
      </c>
      <c r="G107">
        <f>VLOOKUP(A107,'EB-2112'!$H$9:$CP$2112, 4, FALSE)</f>
        <v>845</v>
      </c>
      <c r="H107">
        <f t="shared" si="2"/>
        <v>561.08000000000004</v>
      </c>
      <c r="I107">
        <f>VLOOKUP(A107,'EB-2112'!$H$9:$CP$2112, 19, FALSE)</f>
        <v>222</v>
      </c>
      <c r="J107">
        <f>VLOOKUP(D107,'EB-2112'!$H$9:$CP$2112, 22, FALSE)</f>
        <v>424</v>
      </c>
      <c r="K107">
        <f>VLOOKUP(A107,'EB-2112'!$H$9:$CP$2112, 40, FALSE)</f>
        <v>253</v>
      </c>
      <c r="L107">
        <f>VLOOKUP(A107,'EB-2112'!$H$9:$CP$2112, 85, FALSE)</f>
        <v>421</v>
      </c>
      <c r="M107">
        <f t="shared" si="3"/>
        <v>137.08000000000004</v>
      </c>
    </row>
    <row r="108" spans="1:13" x14ac:dyDescent="0.2">
      <c r="A108" s="6" t="s">
        <v>1762</v>
      </c>
      <c r="B108" t="str">
        <f>VLOOKUP(A108,'EB-2112'!$H$9:$CP$2112, 1, FALSE)</f>
        <v>Sarana</v>
      </c>
      <c r="C108" t="str">
        <f>VLOOKUP(A108,'All Village'!$G$2:$G$1914,1,FALSE)</f>
        <v>Sarana</v>
      </c>
      <c r="D108" t="str">
        <f>VLOOKUP(A108,'All Village'!$B$2:$B$1914,1,FALSE)</f>
        <v>Sarana</v>
      </c>
      <c r="E108" s="6">
        <v>1.1859999999999999</v>
      </c>
      <c r="F108">
        <f>VLOOKUP(A108,'EB-2112'!$H$9:$CP$2112, 3, FALSE)</f>
        <v>96</v>
      </c>
      <c r="G108">
        <f>VLOOKUP(A108,'EB-2112'!$H$9:$CP$2112, 4, FALSE)</f>
        <v>460</v>
      </c>
      <c r="H108">
        <f t="shared" si="2"/>
        <v>305.44</v>
      </c>
      <c r="I108">
        <f>VLOOKUP(A108,'EB-2112'!$H$9:$CP$2112, 19, FALSE)</f>
        <v>113</v>
      </c>
      <c r="J108">
        <f>VLOOKUP(D108,'EB-2112'!$H$9:$CP$2112, 22, FALSE)</f>
        <v>120</v>
      </c>
      <c r="K108">
        <f>VLOOKUP(A108,'EB-2112'!$H$9:$CP$2112, 40, FALSE)</f>
        <v>8</v>
      </c>
      <c r="L108">
        <f>VLOOKUP(A108,'EB-2112'!$H$9:$CP$2112, 85, FALSE)</f>
        <v>340</v>
      </c>
      <c r="M108">
        <f t="shared" si="3"/>
        <v>185.44</v>
      </c>
    </row>
    <row r="109" spans="1:13" x14ac:dyDescent="0.2">
      <c r="A109" s="6" t="s">
        <v>1756</v>
      </c>
      <c r="B109" t="str">
        <f>VLOOKUP(A109,'EB-2112'!$H$9:$CP$2112, 1, FALSE)</f>
        <v>Nuapitapada</v>
      </c>
      <c r="C109" t="str">
        <f>VLOOKUP(A109,'All Village'!$G$2:$G$1914,1,FALSE)</f>
        <v>Nuapitapada</v>
      </c>
      <c r="D109" t="str">
        <f>VLOOKUP(A109,'All Village'!$B$2:$B$1914,1,FALSE)</f>
        <v>Nuapitapada</v>
      </c>
      <c r="E109" s="6">
        <v>4.8440000000000003</v>
      </c>
      <c r="F109">
        <f>VLOOKUP(A109,'EB-2112'!$H$9:$CP$2112, 3, FALSE)</f>
        <v>510</v>
      </c>
      <c r="G109">
        <f>VLOOKUP(A109,'EB-2112'!$H$9:$CP$2112, 4, FALSE)</f>
        <v>2408</v>
      </c>
      <c r="H109">
        <f t="shared" si="2"/>
        <v>1598.912</v>
      </c>
      <c r="I109">
        <f>VLOOKUP(A109,'EB-2112'!$H$9:$CP$2112, 19, FALSE)</f>
        <v>574</v>
      </c>
      <c r="J109">
        <f>VLOOKUP(D109,'EB-2112'!$H$9:$CP$2112, 22, FALSE)</f>
        <v>1077</v>
      </c>
      <c r="K109">
        <f>VLOOKUP(A109,'EB-2112'!$H$9:$CP$2112, 40, FALSE)</f>
        <v>494</v>
      </c>
      <c r="L109">
        <f>VLOOKUP(A109,'EB-2112'!$H$9:$CP$2112, 85, FALSE)</f>
        <v>1331</v>
      </c>
      <c r="M109">
        <f t="shared" si="3"/>
        <v>521.91200000000003</v>
      </c>
    </row>
    <row r="110" spans="1:13" x14ac:dyDescent="0.2">
      <c r="A110" s="6" t="s">
        <v>1771</v>
      </c>
      <c r="B110" t="str">
        <f>VLOOKUP(A110,'EB-2112'!$H$9:$CP$2112, 1, FALSE)</f>
        <v>Nijigadatailapur</v>
      </c>
      <c r="C110" t="e">
        <f>VLOOKUP(A110,'All Village'!$G$2:$G$1914,1,FALSE)</f>
        <v>#N/A</v>
      </c>
      <c r="D110" t="str">
        <f>VLOOKUP(A110,'All Village'!$B$2:$B$1914,1,FALSE)</f>
        <v>Nijigadatailapur</v>
      </c>
      <c r="E110" s="6">
        <v>0.52800000000000002</v>
      </c>
      <c r="F110">
        <f>VLOOKUP(A110,'EB-2112'!$H$9:$CP$2112, 3, FALSE)</f>
        <v>91</v>
      </c>
      <c r="G110">
        <f>VLOOKUP(A110,'EB-2112'!$H$9:$CP$2112, 4, FALSE)</f>
        <v>429</v>
      </c>
      <c r="H110">
        <f t="shared" si="2"/>
        <v>284.85599999999999</v>
      </c>
      <c r="I110">
        <f>VLOOKUP(A110,'EB-2112'!$H$9:$CP$2112, 19, FALSE)</f>
        <v>146</v>
      </c>
      <c r="J110">
        <f>VLOOKUP(D110,'EB-2112'!$H$9:$CP$2112, 22, FALSE)</f>
        <v>154</v>
      </c>
      <c r="K110">
        <f>VLOOKUP(A110,'EB-2112'!$H$9:$CP$2112, 40, FALSE)</f>
        <v>2</v>
      </c>
      <c r="L110">
        <f>VLOOKUP(A110,'EB-2112'!$H$9:$CP$2112, 85, FALSE)</f>
        <v>275</v>
      </c>
      <c r="M110">
        <f t="shared" si="3"/>
        <v>130.85599999999999</v>
      </c>
    </row>
    <row r="111" spans="1:13" x14ac:dyDescent="0.2">
      <c r="A111" s="6" t="s">
        <v>1685</v>
      </c>
      <c r="B111" t="str">
        <f>VLOOKUP(A111,'EB-2112'!$H$9:$CP$2112, 1, FALSE)</f>
        <v>Padatira</v>
      </c>
      <c r="C111" t="str">
        <f>VLOOKUP(A111,'All Village'!$G$2:$G$1914,1,FALSE)</f>
        <v>Padatira</v>
      </c>
      <c r="D111" t="str">
        <f>VLOOKUP(A111,'All Village'!$B$2:$B$1914,1,FALSE)</f>
        <v>Padatira</v>
      </c>
      <c r="E111" s="6">
        <v>1.7290000000000001</v>
      </c>
      <c r="F111">
        <f>VLOOKUP(A111,'EB-2112'!$H$9:$CP$2112, 3, FALSE)</f>
        <v>200</v>
      </c>
      <c r="G111">
        <f>VLOOKUP(A111,'EB-2112'!$H$9:$CP$2112, 4, FALSE)</f>
        <v>883</v>
      </c>
      <c r="H111">
        <f t="shared" si="2"/>
        <v>586.31200000000001</v>
      </c>
      <c r="I111">
        <f>VLOOKUP(A111,'EB-2112'!$H$9:$CP$2112, 19, FALSE)</f>
        <v>220</v>
      </c>
      <c r="J111">
        <f>VLOOKUP(D111,'EB-2112'!$H$9:$CP$2112, 22, FALSE)</f>
        <v>258</v>
      </c>
      <c r="K111">
        <f>VLOOKUP(A111,'EB-2112'!$H$9:$CP$2112, 40, FALSE)</f>
        <v>14</v>
      </c>
      <c r="L111">
        <f>VLOOKUP(A111,'EB-2112'!$H$9:$CP$2112, 85, FALSE)</f>
        <v>625</v>
      </c>
      <c r="M111">
        <f t="shared" si="3"/>
        <v>328.31200000000001</v>
      </c>
    </row>
    <row r="112" spans="1:13" x14ac:dyDescent="0.2">
      <c r="A112" s="6" t="s">
        <v>891</v>
      </c>
      <c r="B112" t="str">
        <f>VLOOKUP(A112,'EB-2112'!$H$9:$CP$2112, 1, FALSE)</f>
        <v>Haladibasanta</v>
      </c>
      <c r="C112" t="str">
        <f>VLOOKUP(A112,'All Village'!$G$2:$G$1914,1,FALSE)</f>
        <v>Haladibasanta</v>
      </c>
      <c r="D112" t="str">
        <f>VLOOKUP(A112,'All Village'!$B$2:$B$1914,1,FALSE)</f>
        <v>Haladibasanta</v>
      </c>
      <c r="E112" s="6">
        <v>0.69599999999999995</v>
      </c>
      <c r="F112">
        <f>VLOOKUP(A112,'EB-2112'!$H$9:$CP$2112, 3, FALSE)</f>
        <v>272</v>
      </c>
      <c r="G112">
        <f>VLOOKUP(A112,'EB-2112'!$H$9:$CP$2112, 4, FALSE)</f>
        <v>1421</v>
      </c>
      <c r="H112">
        <f t="shared" si="2"/>
        <v>943.5440000000001</v>
      </c>
      <c r="I112">
        <f>VLOOKUP(A112,'EB-2112'!$H$9:$CP$2112, 19, FALSE)</f>
        <v>373</v>
      </c>
      <c r="J112">
        <f>VLOOKUP(D112,'EB-2112'!$H$9:$CP$2112, 22, FALSE)</f>
        <v>494</v>
      </c>
      <c r="K112">
        <f>VLOOKUP(A112,'EB-2112'!$H$9:$CP$2112, 40, FALSE)</f>
        <v>24</v>
      </c>
      <c r="L112">
        <f>VLOOKUP(A112,'EB-2112'!$H$9:$CP$2112, 85, FALSE)</f>
        <v>927</v>
      </c>
      <c r="M112">
        <f t="shared" si="3"/>
        <v>449.5440000000001</v>
      </c>
    </row>
    <row r="113" spans="1:13" x14ac:dyDescent="0.2">
      <c r="A113" s="6" t="s">
        <v>1763</v>
      </c>
      <c r="B113" t="str">
        <f>VLOOKUP(A113,'EB-2112'!$H$9:$CP$2112, 1, FALSE)</f>
        <v>Nuasatanga</v>
      </c>
      <c r="C113" t="str">
        <f>VLOOKUP(A113,'All Village'!$G$2:$G$1914,1,FALSE)</f>
        <v>Nuasatanga</v>
      </c>
      <c r="D113" t="str">
        <f>VLOOKUP(A113,'All Village'!$B$2:$B$1914,1,FALSE)</f>
        <v>Nuasatanga</v>
      </c>
      <c r="E113" s="6">
        <v>2.4409999999999998</v>
      </c>
      <c r="F113">
        <f>VLOOKUP(A113,'EB-2112'!$H$9:$CP$2112, 3, FALSE)</f>
        <v>264</v>
      </c>
      <c r="G113">
        <f>VLOOKUP(A113,'EB-2112'!$H$9:$CP$2112, 4, FALSE)</f>
        <v>1144</v>
      </c>
      <c r="H113">
        <f t="shared" si="2"/>
        <v>759.61599999999999</v>
      </c>
      <c r="I113">
        <f>VLOOKUP(A113,'EB-2112'!$H$9:$CP$2112, 19, FALSE)</f>
        <v>336</v>
      </c>
      <c r="J113">
        <f>VLOOKUP(D113,'EB-2112'!$H$9:$CP$2112, 22, FALSE)</f>
        <v>299</v>
      </c>
      <c r="K113">
        <f>VLOOKUP(A113,'EB-2112'!$H$9:$CP$2112, 40, FALSE)</f>
        <v>81</v>
      </c>
      <c r="L113">
        <f>VLOOKUP(A113,'EB-2112'!$H$9:$CP$2112, 85, FALSE)</f>
        <v>845</v>
      </c>
      <c r="M113">
        <f t="shared" si="3"/>
        <v>460.61599999999999</v>
      </c>
    </row>
    <row r="114" spans="1:13" x14ac:dyDescent="0.2">
      <c r="A114" s="6" t="s">
        <v>1629</v>
      </c>
      <c r="B114" t="str">
        <f>VLOOKUP(A114,'EB-2112'!$H$9:$CP$2112, 1, FALSE)</f>
        <v>Tunda</v>
      </c>
      <c r="C114" t="str">
        <f>VLOOKUP(A114,'All Village'!$G$2:$G$1914,1,FALSE)</f>
        <v>Tunda</v>
      </c>
      <c r="D114" t="str">
        <f>VLOOKUP(A114,'All Village'!$B$2:$B$1914,1,FALSE)</f>
        <v>Tunda</v>
      </c>
      <c r="E114" s="6">
        <v>1.6359999999999999</v>
      </c>
      <c r="F114">
        <f>VLOOKUP(A114,'EB-2112'!$H$9:$CP$2112, 3, FALSE)</f>
        <v>150</v>
      </c>
      <c r="G114">
        <f>VLOOKUP(A114,'EB-2112'!$H$9:$CP$2112, 4, FALSE)</f>
        <v>632</v>
      </c>
      <c r="H114">
        <f t="shared" si="2"/>
        <v>419.64800000000002</v>
      </c>
      <c r="I114">
        <f>VLOOKUP(A114,'EB-2112'!$H$9:$CP$2112, 19, FALSE)</f>
        <v>138</v>
      </c>
      <c r="J114">
        <f>VLOOKUP(D114,'EB-2112'!$H$9:$CP$2112, 22, FALSE)</f>
        <v>225</v>
      </c>
      <c r="K114">
        <f>VLOOKUP(A114,'EB-2112'!$H$9:$CP$2112, 40, FALSE)</f>
        <v>41</v>
      </c>
      <c r="L114">
        <f>VLOOKUP(A114,'EB-2112'!$H$9:$CP$2112, 85, FALSE)</f>
        <v>407</v>
      </c>
      <c r="M114">
        <f t="shared" si="3"/>
        <v>194.64800000000002</v>
      </c>
    </row>
    <row r="115" spans="1:13" x14ac:dyDescent="0.2">
      <c r="A115" s="6" t="s">
        <v>1547</v>
      </c>
      <c r="B115" t="str">
        <f>VLOOKUP(A115,'EB-2112'!$H$9:$CP$2112, 1, FALSE)</f>
        <v>Andhoti</v>
      </c>
      <c r="C115" t="str">
        <f>VLOOKUP(A115,'All Village'!$G$2:$G$1914,1,FALSE)</f>
        <v>Andhoti</v>
      </c>
      <c r="D115" t="str">
        <f>VLOOKUP(A115,'All Village'!$B$2:$B$1914,1,FALSE)</f>
        <v>Andhoti</v>
      </c>
      <c r="E115" s="6">
        <v>1.4039999999999999</v>
      </c>
      <c r="F115">
        <f>VLOOKUP(A115,'EB-2112'!$H$9:$CP$2112, 3, FALSE)</f>
        <v>291</v>
      </c>
      <c r="G115">
        <f>VLOOKUP(A115,'EB-2112'!$H$9:$CP$2112, 4, FALSE)</f>
        <v>1203</v>
      </c>
      <c r="H115">
        <f t="shared" si="2"/>
        <v>798.79200000000003</v>
      </c>
      <c r="I115">
        <f>VLOOKUP(A115,'EB-2112'!$H$9:$CP$2112, 19, FALSE)</f>
        <v>270</v>
      </c>
      <c r="J115">
        <f>VLOOKUP(D115,'EB-2112'!$H$9:$CP$2112, 22, FALSE)</f>
        <v>461</v>
      </c>
      <c r="K115">
        <f>VLOOKUP(A115,'EB-2112'!$H$9:$CP$2112, 40, FALSE)</f>
        <v>95</v>
      </c>
      <c r="L115">
        <f>VLOOKUP(A115,'EB-2112'!$H$9:$CP$2112, 85, FALSE)</f>
        <v>742</v>
      </c>
      <c r="M115">
        <f t="shared" si="3"/>
        <v>337.79200000000003</v>
      </c>
    </row>
    <row r="116" spans="1:13" x14ac:dyDescent="0.2">
      <c r="A116" s="6" t="s">
        <v>487</v>
      </c>
      <c r="B116" t="str">
        <f>VLOOKUP(A116,'EB-2112'!$H$9:$CP$2112, 1, FALSE)</f>
        <v>Gobindpur</v>
      </c>
      <c r="C116" t="str">
        <f>VLOOKUP(A116,'All Village'!$G$2:$G$1914,1,FALSE)</f>
        <v>Gobindpur</v>
      </c>
      <c r="D116" t="str">
        <f>VLOOKUP(A116,'All Village'!$B$2:$B$1914,1,FALSE)</f>
        <v>Gobindpur</v>
      </c>
      <c r="E116" s="6">
        <v>1.96</v>
      </c>
      <c r="F116">
        <f>VLOOKUP(A116,'EB-2112'!$H$9:$CP$2112, 3, FALSE)</f>
        <v>432</v>
      </c>
      <c r="G116">
        <f>VLOOKUP(A116,'EB-2112'!$H$9:$CP$2112, 4, FALSE)</f>
        <v>1773</v>
      </c>
      <c r="H116">
        <f t="shared" si="2"/>
        <v>1177.2720000000002</v>
      </c>
      <c r="I116">
        <f>VLOOKUP(A116,'EB-2112'!$H$9:$CP$2112, 19, FALSE)</f>
        <v>377</v>
      </c>
      <c r="J116">
        <f>VLOOKUP(D116,'EB-2112'!$H$9:$CP$2112, 22, FALSE)</f>
        <v>561</v>
      </c>
      <c r="K116">
        <f>VLOOKUP(A116,'EB-2112'!$H$9:$CP$2112, 40, FALSE)</f>
        <v>60</v>
      </c>
      <c r="L116">
        <f>VLOOKUP(A116,'EB-2112'!$H$9:$CP$2112, 85, FALSE)</f>
        <v>1212</v>
      </c>
      <c r="M116">
        <f t="shared" si="3"/>
        <v>616.27200000000016</v>
      </c>
    </row>
    <row r="117" spans="1:13" x14ac:dyDescent="0.2">
      <c r="A117" s="6" t="s">
        <v>1540</v>
      </c>
      <c r="B117" t="str">
        <f>VLOOKUP(A117,'EB-2112'!$H$9:$CP$2112, 1, FALSE)</f>
        <v>Nagari</v>
      </c>
      <c r="C117" t="str">
        <f>VLOOKUP(A117,'All Village'!$G$2:$G$1914,1,FALSE)</f>
        <v>Nagari</v>
      </c>
      <c r="D117" t="str">
        <f>VLOOKUP(A117,'All Village'!$B$2:$B$1914,1,FALSE)</f>
        <v>Nagari</v>
      </c>
      <c r="E117" s="6">
        <v>1.5820000000000001</v>
      </c>
      <c r="F117">
        <f>VLOOKUP(A117,'EB-2112'!$H$9:$CP$2112, 3, FALSE)</f>
        <v>252</v>
      </c>
      <c r="G117">
        <f>VLOOKUP(A117,'EB-2112'!$H$9:$CP$2112, 4, FALSE)</f>
        <v>1142</v>
      </c>
      <c r="H117">
        <f t="shared" si="2"/>
        <v>758.28800000000001</v>
      </c>
      <c r="I117">
        <f>VLOOKUP(A117,'EB-2112'!$H$9:$CP$2112, 19, FALSE)</f>
        <v>248</v>
      </c>
      <c r="J117">
        <f>VLOOKUP(D117,'EB-2112'!$H$9:$CP$2112, 22, FALSE)</f>
        <v>353</v>
      </c>
      <c r="K117">
        <f>VLOOKUP(A117,'EB-2112'!$H$9:$CP$2112, 40, FALSE)</f>
        <v>71</v>
      </c>
      <c r="L117">
        <f>VLOOKUP(A117,'EB-2112'!$H$9:$CP$2112, 85, FALSE)</f>
        <v>789</v>
      </c>
      <c r="M117">
        <f t="shared" si="3"/>
        <v>405.28800000000001</v>
      </c>
    </row>
    <row r="118" spans="1:13" x14ac:dyDescent="0.2">
      <c r="A118" s="6" t="s">
        <v>943</v>
      </c>
      <c r="B118" t="str">
        <f>VLOOKUP(A118,'EB-2112'!$H$9:$CP$2112, 1, FALSE)</f>
        <v>Harianta</v>
      </c>
      <c r="C118" t="str">
        <f>VLOOKUP(A118,'All Village'!$G$2:$G$1914,1,FALSE)</f>
        <v>Harianta</v>
      </c>
      <c r="D118" t="str">
        <f>VLOOKUP(A118,'All Village'!$B$2:$B$1914,1,FALSE)</f>
        <v>Harianta</v>
      </c>
      <c r="E118" s="6">
        <v>2.4809999999999999</v>
      </c>
      <c r="F118">
        <f>VLOOKUP(A118,'EB-2112'!$H$9:$CP$2112, 3, FALSE)</f>
        <v>256</v>
      </c>
      <c r="G118">
        <f>VLOOKUP(A118,'EB-2112'!$H$9:$CP$2112, 4, FALSE)</f>
        <v>1196</v>
      </c>
      <c r="H118">
        <f t="shared" si="2"/>
        <v>794.14400000000001</v>
      </c>
      <c r="I118">
        <f>VLOOKUP(A118,'EB-2112'!$H$9:$CP$2112, 19, FALSE)</f>
        <v>215</v>
      </c>
      <c r="J118">
        <f>VLOOKUP(D118,'EB-2112'!$H$9:$CP$2112, 22, FALSE)</f>
        <v>401</v>
      </c>
      <c r="K118">
        <f>VLOOKUP(A118,'EB-2112'!$H$9:$CP$2112, 40, FALSE)</f>
        <v>174</v>
      </c>
      <c r="L118">
        <f>VLOOKUP(A118,'EB-2112'!$H$9:$CP$2112, 85, FALSE)</f>
        <v>795</v>
      </c>
      <c r="M118">
        <f t="shared" si="3"/>
        <v>393.14400000000001</v>
      </c>
    </row>
    <row r="119" spans="1:13" x14ac:dyDescent="0.2">
      <c r="A119" s="6" t="s">
        <v>1674</v>
      </c>
      <c r="B119" t="str">
        <f>VLOOKUP(A119,'EB-2112'!$H$9:$CP$2112, 1, FALSE)</f>
        <v>Badhiasahi</v>
      </c>
      <c r="C119" t="str">
        <f>VLOOKUP(A119,'All Village'!$G$2:$G$1914,1,FALSE)</f>
        <v>Badhiasahi</v>
      </c>
      <c r="D119" t="str">
        <f>VLOOKUP(A119,'All Village'!$B$2:$B$1914,1,FALSE)</f>
        <v>Badhiasahi</v>
      </c>
      <c r="E119" s="6">
        <v>3.0430000000000001</v>
      </c>
      <c r="F119">
        <f>VLOOKUP(A119,'EB-2112'!$H$9:$CP$2112, 3, FALSE)</f>
        <v>419</v>
      </c>
      <c r="G119">
        <f>VLOOKUP(A119,'EB-2112'!$H$9:$CP$2112, 4, FALSE)</f>
        <v>2081</v>
      </c>
      <c r="H119">
        <f t="shared" si="2"/>
        <v>1381.7840000000001</v>
      </c>
      <c r="I119">
        <f>VLOOKUP(A119,'EB-2112'!$H$9:$CP$2112, 19, FALSE)</f>
        <v>546</v>
      </c>
      <c r="J119">
        <f>VLOOKUP(D119,'EB-2112'!$H$9:$CP$2112, 22, FALSE)</f>
        <v>736</v>
      </c>
      <c r="K119">
        <f>VLOOKUP(A119,'EB-2112'!$H$9:$CP$2112, 40, FALSE)</f>
        <v>120</v>
      </c>
      <c r="L119">
        <f>VLOOKUP(A119,'EB-2112'!$H$9:$CP$2112, 85, FALSE)</f>
        <v>1345</v>
      </c>
      <c r="M119">
        <f t="shared" si="3"/>
        <v>645.78400000000011</v>
      </c>
    </row>
    <row r="120" spans="1:13" x14ac:dyDescent="0.2">
      <c r="A120" s="6" t="s">
        <v>1545</v>
      </c>
      <c r="B120" t="str">
        <f>VLOOKUP(A120,'EB-2112'!$H$9:$CP$2112, 1, FALSE)</f>
        <v>Kokala</v>
      </c>
      <c r="C120" t="e">
        <f>VLOOKUP(A120,'All Village'!$G$2:$G$1914,1,FALSE)</f>
        <v>#N/A</v>
      </c>
      <c r="D120" t="str">
        <f>VLOOKUP(A120,'All Village'!$B$2:$B$1914,1,FALSE)</f>
        <v>Kokala</v>
      </c>
      <c r="E120" s="6">
        <v>1.294</v>
      </c>
      <c r="F120">
        <f>VLOOKUP(A120,'EB-2112'!$H$9:$CP$2112, 3, FALSE)</f>
        <v>135</v>
      </c>
      <c r="G120">
        <f>VLOOKUP(A120,'EB-2112'!$H$9:$CP$2112, 4, FALSE)</f>
        <v>521</v>
      </c>
      <c r="H120">
        <f t="shared" si="2"/>
        <v>345.94400000000002</v>
      </c>
      <c r="I120">
        <f>VLOOKUP(A120,'EB-2112'!$H$9:$CP$2112, 19, FALSE)</f>
        <v>143</v>
      </c>
      <c r="J120">
        <f>VLOOKUP(D120,'EB-2112'!$H$9:$CP$2112, 22, FALSE)</f>
        <v>207</v>
      </c>
      <c r="K120">
        <f>VLOOKUP(A120,'EB-2112'!$H$9:$CP$2112, 40, FALSE)</f>
        <v>27</v>
      </c>
      <c r="L120">
        <f>VLOOKUP(A120,'EB-2112'!$H$9:$CP$2112, 85, FALSE)</f>
        <v>314</v>
      </c>
      <c r="M120">
        <f t="shared" si="3"/>
        <v>138.94400000000002</v>
      </c>
    </row>
    <row r="121" spans="1:13" x14ac:dyDescent="0.2">
      <c r="A121" s="6" t="s">
        <v>1560</v>
      </c>
      <c r="B121" t="str">
        <f>VLOOKUP(A121,'EB-2112'!$H$9:$CP$2112, 1, FALSE)</f>
        <v>Uttampur</v>
      </c>
      <c r="C121" t="e">
        <f>VLOOKUP(A121,'All Village'!$G$2:$G$1914,1,FALSE)</f>
        <v>#N/A</v>
      </c>
      <c r="D121" t="str">
        <f>VLOOKUP(A121,'All Village'!$B$2:$B$1914,1,FALSE)</f>
        <v>Uttampur</v>
      </c>
      <c r="E121" s="6">
        <v>0.85</v>
      </c>
      <c r="F121">
        <f>VLOOKUP(A121,'EB-2112'!$H$9:$CP$2112, 3, FALSE)</f>
        <v>111</v>
      </c>
      <c r="G121">
        <f>VLOOKUP(A121,'EB-2112'!$H$9:$CP$2112, 4, FALSE)</f>
        <v>475</v>
      </c>
      <c r="H121">
        <f t="shared" si="2"/>
        <v>315.40000000000003</v>
      </c>
      <c r="I121">
        <f>VLOOKUP(A121,'EB-2112'!$H$9:$CP$2112, 19, FALSE)</f>
        <v>177</v>
      </c>
      <c r="J121">
        <f>VLOOKUP(D121,'EB-2112'!$H$9:$CP$2112, 22, FALSE)</f>
        <v>180</v>
      </c>
      <c r="K121">
        <f>VLOOKUP(A121,'EB-2112'!$H$9:$CP$2112, 40, FALSE)</f>
        <v>7</v>
      </c>
      <c r="L121">
        <f>VLOOKUP(A121,'EB-2112'!$H$9:$CP$2112, 85, FALSE)</f>
        <v>295</v>
      </c>
      <c r="M121">
        <f t="shared" si="3"/>
        <v>135.40000000000003</v>
      </c>
    </row>
    <row r="122" spans="1:13" x14ac:dyDescent="0.2">
      <c r="A122" s="6" t="s">
        <v>1696</v>
      </c>
      <c r="B122" t="str">
        <f>VLOOKUP(A122,'EB-2112'!$H$9:$CP$2112, 1, FALSE)</f>
        <v>Kalakha (Mahisagotha)</v>
      </c>
      <c r="C122" t="str">
        <f>VLOOKUP(A122,'All Village'!$G$2:$G$1914,1,FALSE)</f>
        <v>Kalakha (Mahisagotha)</v>
      </c>
      <c r="D122" t="str">
        <f>VLOOKUP(A122,'All Village'!$B$2:$B$1914,1,FALSE)</f>
        <v>Kalakha (Mahisagotha)</v>
      </c>
      <c r="E122" s="6">
        <v>2.452</v>
      </c>
      <c r="F122">
        <f>VLOOKUP(A122,'EB-2112'!$H$9:$CP$2112, 3, FALSE)</f>
        <v>161</v>
      </c>
      <c r="G122">
        <f>VLOOKUP(A122,'EB-2112'!$H$9:$CP$2112, 4, FALSE)</f>
        <v>700</v>
      </c>
      <c r="H122">
        <f t="shared" si="2"/>
        <v>464.8</v>
      </c>
      <c r="I122">
        <f>VLOOKUP(A122,'EB-2112'!$H$9:$CP$2112, 19, FALSE)</f>
        <v>120</v>
      </c>
      <c r="J122">
        <f>VLOOKUP(D122,'EB-2112'!$H$9:$CP$2112, 22, FALSE)</f>
        <v>201</v>
      </c>
      <c r="K122">
        <f>VLOOKUP(A122,'EB-2112'!$H$9:$CP$2112, 40, FALSE)</f>
        <v>12</v>
      </c>
      <c r="L122">
        <f>VLOOKUP(A122,'EB-2112'!$H$9:$CP$2112, 85, FALSE)</f>
        <v>499</v>
      </c>
      <c r="M122">
        <f t="shared" si="3"/>
        <v>263.8</v>
      </c>
    </row>
    <row r="123" spans="1:13" x14ac:dyDescent="0.2">
      <c r="A123" s="6" t="s">
        <v>1694</v>
      </c>
      <c r="B123" t="str">
        <f>VLOOKUP(A123,'EB-2112'!$H$9:$CP$2112, 1, FALSE)</f>
        <v>Ekaberuan</v>
      </c>
      <c r="C123" t="str">
        <f>VLOOKUP(A123,'All Village'!$G$2:$G$1914,1,FALSE)</f>
        <v>Ekaberuan</v>
      </c>
      <c r="D123" t="str">
        <f>VLOOKUP(A123,'All Village'!$B$2:$B$1914,1,FALSE)</f>
        <v>Ekaberuan</v>
      </c>
      <c r="E123" s="6">
        <v>2.9580000000000002</v>
      </c>
      <c r="F123">
        <f>VLOOKUP(A123,'EB-2112'!$H$9:$CP$2112, 3, FALSE)</f>
        <v>284</v>
      </c>
      <c r="G123">
        <f>VLOOKUP(A123,'EB-2112'!$H$9:$CP$2112, 4, FALSE)</f>
        <v>1128</v>
      </c>
      <c r="H123">
        <f t="shared" si="2"/>
        <v>748.99200000000008</v>
      </c>
      <c r="I123">
        <f>VLOOKUP(A123,'EB-2112'!$H$9:$CP$2112, 19, FALSE)</f>
        <v>269</v>
      </c>
      <c r="J123">
        <f>VLOOKUP(D123,'EB-2112'!$H$9:$CP$2112, 22, FALSE)</f>
        <v>349</v>
      </c>
      <c r="K123">
        <f>VLOOKUP(A123,'EB-2112'!$H$9:$CP$2112, 40, FALSE)</f>
        <v>27</v>
      </c>
      <c r="L123">
        <f>VLOOKUP(A123,'EB-2112'!$H$9:$CP$2112, 85, FALSE)</f>
        <v>779</v>
      </c>
      <c r="M123">
        <f t="shared" si="3"/>
        <v>399.99200000000008</v>
      </c>
    </row>
    <row r="124" spans="1:13" x14ac:dyDescent="0.2">
      <c r="A124" s="6" t="s">
        <v>1631</v>
      </c>
      <c r="B124" t="str">
        <f>VLOOKUP(A124,'EB-2112'!$H$9:$CP$2112, 1, FALSE)</f>
        <v>Brahmanbati</v>
      </c>
      <c r="C124" t="e">
        <f>VLOOKUP(A124,'All Village'!$G$2:$G$1914,1,FALSE)</f>
        <v>#N/A</v>
      </c>
      <c r="D124" t="str">
        <f>VLOOKUP(A124,'All Village'!$B$2:$B$1914,1,FALSE)</f>
        <v>Brahmanbati</v>
      </c>
      <c r="E124" s="6">
        <v>0.81599999999999995</v>
      </c>
      <c r="F124">
        <f>VLOOKUP(A124,'EB-2112'!$H$9:$CP$2112, 3, FALSE)</f>
        <v>268</v>
      </c>
      <c r="G124">
        <f>VLOOKUP(A124,'EB-2112'!$H$9:$CP$2112, 4, FALSE)</f>
        <v>1333</v>
      </c>
      <c r="H124">
        <f t="shared" si="2"/>
        <v>885.11200000000008</v>
      </c>
      <c r="I124">
        <f>VLOOKUP(A124,'EB-2112'!$H$9:$CP$2112, 19, FALSE)</f>
        <v>172</v>
      </c>
      <c r="J124">
        <f>VLOOKUP(D124,'EB-2112'!$H$9:$CP$2112, 22, FALSE)</f>
        <v>348</v>
      </c>
      <c r="K124">
        <f>VLOOKUP(A124,'EB-2112'!$H$9:$CP$2112, 40, FALSE)</f>
        <v>35</v>
      </c>
      <c r="L124">
        <f>VLOOKUP(A124,'EB-2112'!$H$9:$CP$2112, 85, FALSE)</f>
        <v>985</v>
      </c>
      <c r="M124">
        <f t="shared" si="3"/>
        <v>537.11200000000008</v>
      </c>
    </row>
    <row r="125" spans="1:13" x14ac:dyDescent="0.2">
      <c r="A125" s="6" t="s">
        <v>1557</v>
      </c>
      <c r="B125" t="str">
        <f>VLOOKUP(A125,'EB-2112'!$H$9:$CP$2112, 1, FALSE)</f>
        <v>Brahmanjharilo</v>
      </c>
      <c r="C125" t="e">
        <f>VLOOKUP(A125,'All Village'!$G$2:$G$1914,1,FALSE)</f>
        <v>#N/A</v>
      </c>
      <c r="D125" t="str">
        <f>VLOOKUP(A125,'All Village'!$B$2:$B$1914,1,FALSE)</f>
        <v>Brahmanjharilo</v>
      </c>
      <c r="E125" s="6">
        <v>1.1519999999999999</v>
      </c>
      <c r="F125">
        <f>VLOOKUP(A125,'EB-2112'!$H$9:$CP$2112, 3, FALSE)</f>
        <v>552</v>
      </c>
      <c r="G125">
        <f>VLOOKUP(A125,'EB-2112'!$H$9:$CP$2112, 4, FALSE)</f>
        <v>2390</v>
      </c>
      <c r="H125">
        <f t="shared" si="2"/>
        <v>1586.96</v>
      </c>
      <c r="I125">
        <f>VLOOKUP(A125,'EB-2112'!$H$9:$CP$2112, 19, FALSE)</f>
        <v>738</v>
      </c>
      <c r="J125">
        <f>VLOOKUP(D125,'EB-2112'!$H$9:$CP$2112, 22, FALSE)</f>
        <v>889</v>
      </c>
      <c r="K125">
        <f>VLOOKUP(A125,'EB-2112'!$H$9:$CP$2112, 40, FALSE)</f>
        <v>172</v>
      </c>
      <c r="L125">
        <f>VLOOKUP(A125,'EB-2112'!$H$9:$CP$2112, 85, FALSE)</f>
        <v>1501</v>
      </c>
      <c r="M125">
        <f t="shared" si="3"/>
        <v>697.96</v>
      </c>
    </row>
    <row r="126" spans="1:13" x14ac:dyDescent="0.2">
      <c r="A126" s="6" t="s">
        <v>1671</v>
      </c>
      <c r="B126" t="str">
        <f>VLOOKUP(A126,'EB-2112'!$H$9:$CP$2112, 1, FALSE)</f>
        <v>Alatalanga</v>
      </c>
      <c r="C126" t="str">
        <f>VLOOKUP(A126,'All Village'!$G$2:$G$1914,1,FALSE)</f>
        <v>Alatalanga</v>
      </c>
      <c r="D126" t="str">
        <f>VLOOKUP(A126,'All Village'!$B$2:$B$1914,1,FALSE)</f>
        <v>Alatalanga</v>
      </c>
      <c r="E126" s="6">
        <v>1.4410000000000001</v>
      </c>
      <c r="F126">
        <f>VLOOKUP(A126,'EB-2112'!$H$9:$CP$2112, 3, FALSE)</f>
        <v>467</v>
      </c>
      <c r="G126">
        <f>VLOOKUP(A126,'EB-2112'!$H$9:$CP$2112, 4, FALSE)</f>
        <v>2106</v>
      </c>
      <c r="H126">
        <f t="shared" si="2"/>
        <v>1398.384</v>
      </c>
      <c r="I126">
        <f>VLOOKUP(A126,'EB-2112'!$H$9:$CP$2112, 19, FALSE)</f>
        <v>556</v>
      </c>
      <c r="J126">
        <f>VLOOKUP(D126,'EB-2112'!$H$9:$CP$2112, 22, FALSE)</f>
        <v>603</v>
      </c>
      <c r="K126">
        <f>VLOOKUP(A126,'EB-2112'!$H$9:$CP$2112, 40, FALSE)</f>
        <v>92</v>
      </c>
      <c r="L126">
        <f>VLOOKUP(A126,'EB-2112'!$H$9:$CP$2112, 85, FALSE)</f>
        <v>1503</v>
      </c>
      <c r="M126">
        <f t="shared" si="3"/>
        <v>795.38400000000001</v>
      </c>
    </row>
    <row r="127" spans="1:13" x14ac:dyDescent="0.2">
      <c r="A127" s="6" t="s">
        <v>1772</v>
      </c>
      <c r="B127" t="str">
        <f>VLOOKUP(A127,'EB-2112'!$H$9:$CP$2112, 1, FALSE)</f>
        <v>Ambapada</v>
      </c>
      <c r="C127" t="str">
        <f>VLOOKUP(A127,'All Village'!$G$2:$G$1914,1,FALSE)</f>
        <v>Ambapada</v>
      </c>
      <c r="D127" t="str">
        <f>VLOOKUP(A127,'All Village'!$B$2:$B$1914,1,FALSE)</f>
        <v>Ambapada</v>
      </c>
      <c r="E127" s="6">
        <v>1.802</v>
      </c>
      <c r="F127">
        <f>VLOOKUP(A127,'EB-2112'!$H$9:$CP$2112, 3, FALSE)</f>
        <v>350</v>
      </c>
      <c r="G127">
        <f>VLOOKUP(A127,'EB-2112'!$H$9:$CP$2112, 4, FALSE)</f>
        <v>1588</v>
      </c>
      <c r="H127">
        <f t="shared" si="2"/>
        <v>1054.432</v>
      </c>
      <c r="I127">
        <f>VLOOKUP(A127,'EB-2112'!$H$9:$CP$2112, 19, FALSE)</f>
        <v>546</v>
      </c>
      <c r="J127">
        <f>VLOOKUP(D127,'EB-2112'!$H$9:$CP$2112, 22, FALSE)</f>
        <v>528</v>
      </c>
      <c r="K127">
        <f>VLOOKUP(A127,'EB-2112'!$H$9:$CP$2112, 40, FALSE)</f>
        <v>52</v>
      </c>
      <c r="L127">
        <f>VLOOKUP(A127,'EB-2112'!$H$9:$CP$2112, 85, FALSE)</f>
        <v>1060</v>
      </c>
      <c r="M127">
        <f t="shared" si="3"/>
        <v>526.43200000000002</v>
      </c>
    </row>
    <row r="128" spans="1:13" x14ac:dyDescent="0.2">
      <c r="A128" s="6" t="s">
        <v>1602</v>
      </c>
      <c r="B128" t="str">
        <f>VLOOKUP(A128,'EB-2112'!$H$9:$CP$2112, 1, FALSE)</f>
        <v>Nuagangram</v>
      </c>
      <c r="C128" t="str">
        <f>VLOOKUP(A128,'All Village'!$G$2:$G$1914,1,FALSE)</f>
        <v>Nuagangram</v>
      </c>
      <c r="D128" t="str">
        <f>VLOOKUP(A128,'All Village'!$B$2:$B$1914,1,FALSE)</f>
        <v>Nuagangram</v>
      </c>
      <c r="E128" s="6">
        <v>1.6919999999999999</v>
      </c>
      <c r="F128">
        <f>VLOOKUP(A128,'EB-2112'!$H$9:$CP$2112, 3, FALSE)</f>
        <v>380</v>
      </c>
      <c r="G128">
        <f>VLOOKUP(A128,'EB-2112'!$H$9:$CP$2112, 4, FALSE)</f>
        <v>1746</v>
      </c>
      <c r="H128">
        <f t="shared" si="2"/>
        <v>1159.3440000000001</v>
      </c>
      <c r="I128">
        <f>VLOOKUP(A128,'EB-2112'!$H$9:$CP$2112, 19, FALSE)</f>
        <v>354</v>
      </c>
      <c r="J128">
        <f>VLOOKUP(D128,'EB-2112'!$H$9:$CP$2112, 22, FALSE)</f>
        <v>495</v>
      </c>
      <c r="K128">
        <f>VLOOKUP(A128,'EB-2112'!$H$9:$CP$2112, 40, FALSE)</f>
        <v>208</v>
      </c>
      <c r="L128">
        <f>VLOOKUP(A128,'EB-2112'!$H$9:$CP$2112, 85, FALSE)</f>
        <v>1251</v>
      </c>
      <c r="M128">
        <f t="shared" si="3"/>
        <v>664.34400000000005</v>
      </c>
    </row>
    <row r="129" spans="1:13" x14ac:dyDescent="0.2">
      <c r="A129" s="6" t="s">
        <v>1554</v>
      </c>
      <c r="B129" t="str">
        <f>VLOOKUP(A129,'EB-2112'!$H$9:$CP$2112, 1, FALSE)</f>
        <v>Kurang-padhana</v>
      </c>
      <c r="C129" t="e">
        <f>VLOOKUP(A129,'All Village'!$G$2:$G$1914,1,FALSE)</f>
        <v>#N/A</v>
      </c>
      <c r="D129" t="str">
        <f>VLOOKUP(A129,'All Village'!$B$2:$B$1914,1,FALSE)</f>
        <v>Kurang-padhana</v>
      </c>
      <c r="E129" s="6">
        <v>1.36</v>
      </c>
      <c r="F129">
        <f>VLOOKUP(A129,'EB-2112'!$H$9:$CP$2112, 3, FALSE)</f>
        <v>480</v>
      </c>
      <c r="G129">
        <f>VLOOKUP(A129,'EB-2112'!$H$9:$CP$2112, 4, FALSE)</f>
        <v>2083</v>
      </c>
      <c r="H129">
        <f t="shared" si="2"/>
        <v>1383.1120000000001</v>
      </c>
      <c r="I129">
        <f>VLOOKUP(A129,'EB-2112'!$H$9:$CP$2112, 19, FALSE)</f>
        <v>606</v>
      </c>
      <c r="J129">
        <f>VLOOKUP(D129,'EB-2112'!$H$9:$CP$2112, 22, FALSE)</f>
        <v>739</v>
      </c>
      <c r="K129">
        <f>VLOOKUP(A129,'EB-2112'!$H$9:$CP$2112, 40, FALSE)</f>
        <v>282</v>
      </c>
      <c r="L129">
        <f>VLOOKUP(A129,'EB-2112'!$H$9:$CP$2112, 85, FALSE)</f>
        <v>1344</v>
      </c>
      <c r="M129">
        <f t="shared" si="3"/>
        <v>644.11200000000008</v>
      </c>
    </row>
    <row r="130" spans="1:13" x14ac:dyDescent="0.2">
      <c r="A130" s="6" t="s">
        <v>1740</v>
      </c>
      <c r="B130" t="str">
        <f>VLOOKUP(A130,'EB-2112'!$H$9:$CP$2112, 1, FALSE)</f>
        <v>Niali</v>
      </c>
      <c r="C130" t="str">
        <f>VLOOKUP(A130,'All Village'!$G$2:$G$1914,1,FALSE)</f>
        <v>Niali</v>
      </c>
      <c r="D130" t="str">
        <f>VLOOKUP(A130,'All Village'!$B$2:$B$1914,1,FALSE)</f>
        <v>Niali</v>
      </c>
      <c r="E130" s="6">
        <v>1.1439999999999999</v>
      </c>
      <c r="F130">
        <f>VLOOKUP(A130,'EB-2112'!$H$9:$CP$2112, 3, FALSE)</f>
        <v>129</v>
      </c>
      <c r="G130">
        <f>VLOOKUP(A130,'EB-2112'!$H$9:$CP$2112, 4, FALSE)</f>
        <v>605</v>
      </c>
      <c r="H130">
        <f t="shared" si="2"/>
        <v>401.72</v>
      </c>
      <c r="I130">
        <f>VLOOKUP(A130,'EB-2112'!$H$9:$CP$2112, 19, FALSE)</f>
        <v>116</v>
      </c>
      <c r="J130">
        <f>VLOOKUP(D130,'EB-2112'!$H$9:$CP$2112, 22, FALSE)</f>
        <v>194</v>
      </c>
      <c r="K130">
        <f>VLOOKUP(A130,'EB-2112'!$H$9:$CP$2112, 40, FALSE)</f>
        <v>97</v>
      </c>
      <c r="L130">
        <f>VLOOKUP(A130,'EB-2112'!$H$9:$CP$2112, 85, FALSE)</f>
        <v>411</v>
      </c>
      <c r="M130">
        <f t="shared" si="3"/>
        <v>207.72000000000003</v>
      </c>
    </row>
    <row r="131" spans="1:13" x14ac:dyDescent="0.2">
      <c r="A131" s="6" t="s">
        <v>1549</v>
      </c>
      <c r="B131" t="str">
        <f>VLOOKUP(A131,'EB-2112'!$H$9:$CP$2112, 1, FALSE)</f>
        <v>Mahura</v>
      </c>
      <c r="C131" t="str">
        <f>VLOOKUP(A131,'All Village'!$G$2:$G$1914,1,FALSE)</f>
        <v>Mahura</v>
      </c>
      <c r="D131" t="str">
        <f>VLOOKUP(A131,'All Village'!$B$2:$B$1914,1,FALSE)</f>
        <v>Mahura</v>
      </c>
      <c r="E131" s="6">
        <v>1.6819999999999999</v>
      </c>
      <c r="F131">
        <f>VLOOKUP(A131,'EB-2112'!$H$9:$CP$2112, 3, FALSE)</f>
        <v>86</v>
      </c>
      <c r="G131">
        <f>VLOOKUP(A131,'EB-2112'!$H$9:$CP$2112, 4, FALSE)</f>
        <v>312</v>
      </c>
      <c r="H131">
        <f t="shared" ref="H131:H194" si="4">((66.4/100)*G131)</f>
        <v>207.16800000000001</v>
      </c>
      <c r="I131">
        <f>VLOOKUP(A131,'EB-2112'!$H$9:$CP$2112, 19, FALSE)</f>
        <v>71</v>
      </c>
      <c r="J131">
        <f>VLOOKUP(D131,'EB-2112'!$H$9:$CP$2112, 22, FALSE)</f>
        <v>144</v>
      </c>
      <c r="K131">
        <f>VLOOKUP(A131,'EB-2112'!$H$9:$CP$2112, 40, FALSE)</f>
        <v>88</v>
      </c>
      <c r="L131">
        <f>VLOOKUP(A131,'EB-2112'!$H$9:$CP$2112, 85, FALSE)</f>
        <v>168</v>
      </c>
      <c r="M131">
        <f t="shared" ref="M131:M194" si="5">(H131-J131)</f>
        <v>63.168000000000006</v>
      </c>
    </row>
    <row r="132" spans="1:13" x14ac:dyDescent="0.2">
      <c r="A132" s="6" t="s">
        <v>1643</v>
      </c>
      <c r="B132" t="str">
        <f>VLOOKUP(A132,'EB-2112'!$H$9:$CP$2112, 1, FALSE)</f>
        <v>Babaja</v>
      </c>
      <c r="C132" t="str">
        <f>VLOOKUP(A132,'All Village'!$G$2:$G$1914,1,FALSE)</f>
        <v>Babaja</v>
      </c>
      <c r="D132" t="str">
        <f>VLOOKUP(A132,'All Village'!$B$2:$B$1914,1,FALSE)</f>
        <v>Babaja</v>
      </c>
      <c r="E132" s="6">
        <v>0.98</v>
      </c>
      <c r="F132">
        <f>VLOOKUP(A132,'EB-2112'!$H$9:$CP$2112, 3, FALSE)</f>
        <v>118</v>
      </c>
      <c r="G132">
        <f>VLOOKUP(A132,'EB-2112'!$H$9:$CP$2112, 4, FALSE)</f>
        <v>570</v>
      </c>
      <c r="H132">
        <f t="shared" si="4"/>
        <v>378.48</v>
      </c>
      <c r="I132">
        <f>VLOOKUP(A132,'EB-2112'!$H$9:$CP$2112, 19, FALSE)</f>
        <v>131</v>
      </c>
      <c r="J132">
        <f>VLOOKUP(D132,'EB-2112'!$H$9:$CP$2112, 22, FALSE)</f>
        <v>244</v>
      </c>
      <c r="K132">
        <f>VLOOKUP(A132,'EB-2112'!$H$9:$CP$2112, 40, FALSE)</f>
        <v>107</v>
      </c>
      <c r="L132">
        <f>VLOOKUP(A132,'EB-2112'!$H$9:$CP$2112, 85, FALSE)</f>
        <v>326</v>
      </c>
      <c r="M132">
        <f t="shared" si="5"/>
        <v>134.48000000000002</v>
      </c>
    </row>
    <row r="133" spans="1:13" x14ac:dyDescent="0.2">
      <c r="A133" s="6" t="s">
        <v>1737</v>
      </c>
      <c r="B133" t="str">
        <f>VLOOKUP(A133,'EB-2112'!$H$9:$CP$2112, 1, FALSE)</f>
        <v>Baharana</v>
      </c>
      <c r="C133" t="str">
        <f>VLOOKUP(A133,'All Village'!$G$2:$G$1914,1,FALSE)</f>
        <v>Baharana</v>
      </c>
      <c r="D133" t="str">
        <f>VLOOKUP(A133,'All Village'!$B$2:$B$1914,1,FALSE)</f>
        <v>Baharana</v>
      </c>
      <c r="E133" s="6">
        <v>3.3380000000000001</v>
      </c>
      <c r="F133">
        <f>VLOOKUP(A133,'EB-2112'!$H$9:$CP$2112, 3, FALSE)</f>
        <v>638</v>
      </c>
      <c r="G133">
        <f>VLOOKUP(A133,'EB-2112'!$H$9:$CP$2112, 4, FALSE)</f>
        <v>2852</v>
      </c>
      <c r="H133">
        <f t="shared" si="4"/>
        <v>1893.7280000000001</v>
      </c>
      <c r="I133">
        <f>VLOOKUP(A133,'EB-2112'!$H$9:$CP$2112, 19, FALSE)</f>
        <v>563</v>
      </c>
      <c r="J133">
        <f>VLOOKUP(D133,'EB-2112'!$H$9:$CP$2112, 22, FALSE)</f>
        <v>882</v>
      </c>
      <c r="K133">
        <f>VLOOKUP(A133,'EB-2112'!$H$9:$CP$2112, 40, FALSE)</f>
        <v>234</v>
      </c>
      <c r="L133">
        <f>VLOOKUP(A133,'EB-2112'!$H$9:$CP$2112, 85, FALSE)</f>
        <v>1970</v>
      </c>
      <c r="M133">
        <f t="shared" si="5"/>
        <v>1011.7280000000001</v>
      </c>
    </row>
    <row r="134" spans="1:13" x14ac:dyDescent="0.2">
      <c r="A134" s="6" t="s">
        <v>1759</v>
      </c>
      <c r="B134" t="str">
        <f>VLOOKUP(A134,'EB-2112'!$H$9:$CP$2112, 1, FALSE)</f>
        <v>Jahangirpur</v>
      </c>
      <c r="C134" t="str">
        <f>VLOOKUP(A134,'All Village'!$G$2:$G$1914,1,FALSE)</f>
        <v>Jahangirpur</v>
      </c>
      <c r="D134" t="str">
        <f>VLOOKUP(A134,'All Village'!$B$2:$B$1914,1,FALSE)</f>
        <v>Jahangirpur</v>
      </c>
      <c r="E134" s="6">
        <v>0.151</v>
      </c>
      <c r="F134">
        <f>VLOOKUP(A134,'EB-2112'!$H$9:$CP$2112, 3, FALSE)</f>
        <v>143</v>
      </c>
      <c r="G134">
        <f>VLOOKUP(A134,'EB-2112'!$H$9:$CP$2112, 4, FALSE)</f>
        <v>539</v>
      </c>
      <c r="H134">
        <f t="shared" si="4"/>
        <v>357.89600000000002</v>
      </c>
      <c r="I134">
        <f>VLOOKUP(A134,'EB-2112'!$H$9:$CP$2112, 19, FALSE)</f>
        <v>126</v>
      </c>
      <c r="J134">
        <f>VLOOKUP(D134,'EB-2112'!$H$9:$CP$2112, 22, FALSE)</f>
        <v>191</v>
      </c>
      <c r="K134">
        <f>VLOOKUP(A134,'EB-2112'!$H$9:$CP$2112, 40, FALSE)</f>
        <v>12</v>
      </c>
      <c r="L134">
        <f>VLOOKUP(A134,'EB-2112'!$H$9:$CP$2112, 85, FALSE)</f>
        <v>348</v>
      </c>
      <c r="M134">
        <f t="shared" si="5"/>
        <v>166.89600000000002</v>
      </c>
    </row>
    <row r="135" spans="1:13" x14ac:dyDescent="0.2">
      <c r="A135" s="6" t="s">
        <v>922</v>
      </c>
      <c r="B135" t="str">
        <f>VLOOKUP(A135,'EB-2112'!$H$9:$CP$2112, 1, FALSE)</f>
        <v>Jagannathpur</v>
      </c>
      <c r="C135" t="str">
        <f>VLOOKUP(A135,'All Village'!$G$2:$G$1914,1,FALSE)</f>
        <v>Jagannathpur</v>
      </c>
      <c r="D135" t="str">
        <f>VLOOKUP(A135,'All Village'!$B$2:$B$1914,1,FALSE)</f>
        <v>Jagannathpur</v>
      </c>
      <c r="E135" s="6">
        <v>1.6970000000000001</v>
      </c>
      <c r="F135">
        <f>VLOOKUP(A135,'EB-2112'!$H$9:$CP$2112, 3, FALSE)</f>
        <v>225</v>
      </c>
      <c r="G135">
        <f>VLOOKUP(A135,'EB-2112'!$H$9:$CP$2112, 4, FALSE)</f>
        <v>935</v>
      </c>
      <c r="H135">
        <f t="shared" si="4"/>
        <v>620.84</v>
      </c>
      <c r="I135">
        <f>VLOOKUP(A135,'EB-2112'!$H$9:$CP$2112, 19, FALSE)</f>
        <v>231</v>
      </c>
      <c r="J135">
        <f>VLOOKUP(D135,'EB-2112'!$H$9:$CP$2112, 22, FALSE)</f>
        <v>536</v>
      </c>
      <c r="K135">
        <f>VLOOKUP(A135,'EB-2112'!$H$9:$CP$2112, 40, FALSE)</f>
        <v>54</v>
      </c>
      <c r="L135">
        <f>VLOOKUP(A135,'EB-2112'!$H$9:$CP$2112, 85, FALSE)</f>
        <v>399</v>
      </c>
      <c r="M135">
        <f t="shared" si="5"/>
        <v>84.840000000000032</v>
      </c>
    </row>
    <row r="136" spans="1:13" x14ac:dyDescent="0.2">
      <c r="A136" s="6" t="s">
        <v>1556</v>
      </c>
      <c r="B136" t="str">
        <f>VLOOKUP(A136,'EB-2112'!$H$9:$CP$2112, 1, FALSE)</f>
        <v>Gabilo</v>
      </c>
      <c r="C136" t="str">
        <f>VLOOKUP(A136,'All Village'!$G$2:$G$1914,1,FALSE)</f>
        <v>Gabilo</v>
      </c>
      <c r="D136" t="str">
        <f>VLOOKUP(A136,'All Village'!$B$2:$B$1914,1,FALSE)</f>
        <v>Gabilo</v>
      </c>
      <c r="E136" s="6">
        <v>0.38200000000000001</v>
      </c>
      <c r="F136">
        <f>VLOOKUP(A136,'EB-2112'!$H$9:$CP$2112, 3, FALSE)</f>
        <v>44</v>
      </c>
      <c r="G136">
        <f>VLOOKUP(A136,'EB-2112'!$H$9:$CP$2112, 4, FALSE)</f>
        <v>160</v>
      </c>
      <c r="H136">
        <f t="shared" si="4"/>
        <v>106.24000000000001</v>
      </c>
      <c r="I136">
        <f>VLOOKUP(A136,'EB-2112'!$H$9:$CP$2112, 19, FALSE)</f>
        <v>42</v>
      </c>
      <c r="J136">
        <f>VLOOKUP(D136,'EB-2112'!$H$9:$CP$2112, 22, FALSE)</f>
        <v>87</v>
      </c>
      <c r="K136">
        <f>VLOOKUP(A136,'EB-2112'!$H$9:$CP$2112, 40, FALSE)</f>
        <v>26</v>
      </c>
      <c r="L136">
        <f>VLOOKUP(A136,'EB-2112'!$H$9:$CP$2112, 85, FALSE)</f>
        <v>73</v>
      </c>
      <c r="M136">
        <f t="shared" si="5"/>
        <v>19.240000000000009</v>
      </c>
    </row>
    <row r="137" spans="1:13" x14ac:dyDescent="0.2">
      <c r="A137" s="6" t="s">
        <v>1632</v>
      </c>
      <c r="B137" t="str">
        <f>VLOOKUP(A137,'EB-2112'!$H$9:$CP$2112, 1, FALSE)</f>
        <v>Sanamulai</v>
      </c>
      <c r="C137" t="e">
        <f>VLOOKUP(A137,'All Village'!$G$2:$G$1914,1,FALSE)</f>
        <v>#N/A</v>
      </c>
      <c r="D137" t="str">
        <f>VLOOKUP(A137,'All Village'!$B$2:$B$1914,1,FALSE)</f>
        <v>Sanamulai</v>
      </c>
      <c r="E137" s="6">
        <v>2.262</v>
      </c>
      <c r="F137">
        <f>VLOOKUP(A137,'EB-2112'!$H$9:$CP$2112, 3, FALSE)</f>
        <v>184</v>
      </c>
      <c r="G137">
        <f>VLOOKUP(A137,'EB-2112'!$H$9:$CP$2112, 4, FALSE)</f>
        <v>904</v>
      </c>
      <c r="H137">
        <f t="shared" si="4"/>
        <v>600.25600000000009</v>
      </c>
      <c r="I137">
        <f>VLOOKUP(A137,'EB-2112'!$H$9:$CP$2112, 19, FALSE)</f>
        <v>220</v>
      </c>
      <c r="J137">
        <f>VLOOKUP(D137,'EB-2112'!$H$9:$CP$2112, 22, FALSE)</f>
        <v>303</v>
      </c>
      <c r="K137">
        <f>VLOOKUP(A137,'EB-2112'!$H$9:$CP$2112, 40, FALSE)</f>
        <v>28</v>
      </c>
      <c r="L137">
        <f>VLOOKUP(A137,'EB-2112'!$H$9:$CP$2112, 85, FALSE)</f>
        <v>601</v>
      </c>
      <c r="M137">
        <f t="shared" si="5"/>
        <v>297.25600000000009</v>
      </c>
    </row>
    <row r="138" spans="1:13" x14ac:dyDescent="0.2">
      <c r="A138" s="6" t="s">
        <v>1563</v>
      </c>
      <c r="B138" t="str">
        <f>VLOOKUP(A138,'EB-2112'!$H$9:$CP$2112, 1, FALSE)</f>
        <v>Bambilo</v>
      </c>
      <c r="C138" t="str">
        <f>VLOOKUP(A138,'All Village'!$G$2:$G$1914,1,FALSE)</f>
        <v>Bambilo</v>
      </c>
      <c r="D138" t="str">
        <f>VLOOKUP(A138,'All Village'!$B$2:$B$1914,1,FALSE)</f>
        <v>Bambilo</v>
      </c>
      <c r="E138" s="6">
        <v>0.55600000000000005</v>
      </c>
      <c r="F138">
        <f>VLOOKUP(A138,'EB-2112'!$H$9:$CP$2112, 3, FALSE)</f>
        <v>70</v>
      </c>
      <c r="G138">
        <f>VLOOKUP(A138,'EB-2112'!$H$9:$CP$2112, 4, FALSE)</f>
        <v>293</v>
      </c>
      <c r="H138">
        <f t="shared" si="4"/>
        <v>194.55200000000002</v>
      </c>
      <c r="I138">
        <f>VLOOKUP(A138,'EB-2112'!$H$9:$CP$2112, 19, FALSE)</f>
        <v>72</v>
      </c>
      <c r="J138">
        <f>VLOOKUP(D138,'EB-2112'!$H$9:$CP$2112, 22, FALSE)</f>
        <v>109</v>
      </c>
      <c r="K138">
        <f>VLOOKUP(A138,'EB-2112'!$H$9:$CP$2112, 40, FALSE)</f>
        <v>32</v>
      </c>
      <c r="L138">
        <f>VLOOKUP(A138,'EB-2112'!$H$9:$CP$2112, 85, FALSE)</f>
        <v>184</v>
      </c>
      <c r="M138">
        <f t="shared" si="5"/>
        <v>85.552000000000021</v>
      </c>
    </row>
    <row r="139" spans="1:13" x14ac:dyDescent="0.2">
      <c r="A139" s="6" t="s">
        <v>1657</v>
      </c>
      <c r="B139" t="str">
        <f>VLOOKUP(A139,'EB-2112'!$H$9:$CP$2112, 1, FALSE)</f>
        <v>Kuanarpur</v>
      </c>
      <c r="C139" t="str">
        <f>VLOOKUP(A139,'All Village'!$G$2:$G$1914,1,FALSE)</f>
        <v>Kuanarpur</v>
      </c>
      <c r="D139" t="str">
        <f>VLOOKUP(A139,'All Village'!$B$2:$B$1914,1,FALSE)</f>
        <v>Kuanarpur</v>
      </c>
      <c r="E139" s="6">
        <v>0.54600000000000004</v>
      </c>
      <c r="F139">
        <f>VLOOKUP(A139,'EB-2112'!$H$9:$CP$2112, 3, FALSE)</f>
        <v>108</v>
      </c>
      <c r="G139">
        <f>VLOOKUP(A139,'EB-2112'!$H$9:$CP$2112, 4, FALSE)</f>
        <v>507</v>
      </c>
      <c r="H139">
        <f t="shared" si="4"/>
        <v>336.64800000000002</v>
      </c>
      <c r="I139">
        <f>VLOOKUP(A139,'EB-2112'!$H$9:$CP$2112, 19, FALSE)</f>
        <v>130</v>
      </c>
      <c r="J139">
        <f>VLOOKUP(D139,'EB-2112'!$H$9:$CP$2112, 22, FALSE)</f>
        <v>197</v>
      </c>
      <c r="K139">
        <f>VLOOKUP(A139,'EB-2112'!$H$9:$CP$2112, 40, FALSE)</f>
        <v>51</v>
      </c>
      <c r="L139">
        <f>VLOOKUP(A139,'EB-2112'!$H$9:$CP$2112, 85, FALSE)</f>
        <v>310</v>
      </c>
      <c r="M139">
        <f t="shared" si="5"/>
        <v>139.64800000000002</v>
      </c>
    </row>
    <row r="140" spans="1:13" x14ac:dyDescent="0.2">
      <c r="A140" s="6" t="s">
        <v>403</v>
      </c>
      <c r="B140" t="str">
        <f>VLOOKUP(A140,'EB-2112'!$H$9:$CP$2112, 1, FALSE)</f>
        <v>Kantapada</v>
      </c>
      <c r="C140" t="str">
        <f>VLOOKUP(A140,'All Village'!$G$2:$G$1914,1,FALSE)</f>
        <v>Kantapada</v>
      </c>
      <c r="D140" t="str">
        <f>VLOOKUP(A140,'All Village'!$B$2:$B$1914,1,FALSE)</f>
        <v>Kantapada</v>
      </c>
      <c r="E140" s="6">
        <v>2.7829999999999999</v>
      </c>
      <c r="F140">
        <f>VLOOKUP(A140,'EB-2112'!$H$9:$CP$2112, 3, FALSE)</f>
        <v>543</v>
      </c>
      <c r="G140">
        <f>VLOOKUP(A140,'EB-2112'!$H$9:$CP$2112, 4, FALSE)</f>
        <v>2074</v>
      </c>
      <c r="H140">
        <f t="shared" si="4"/>
        <v>1377.136</v>
      </c>
      <c r="I140">
        <f>VLOOKUP(A140,'EB-2112'!$H$9:$CP$2112, 19, FALSE)</f>
        <v>523</v>
      </c>
      <c r="J140">
        <f>VLOOKUP(D140,'EB-2112'!$H$9:$CP$2112, 22, FALSE)</f>
        <v>640</v>
      </c>
      <c r="K140">
        <f>VLOOKUP(A140,'EB-2112'!$H$9:$CP$2112, 40, FALSE)</f>
        <v>112</v>
      </c>
      <c r="L140">
        <f>VLOOKUP(A140,'EB-2112'!$H$9:$CP$2112, 85, FALSE)</f>
        <v>1434</v>
      </c>
      <c r="M140">
        <f t="shared" si="5"/>
        <v>737.13599999999997</v>
      </c>
    </row>
    <row r="141" spans="1:13" x14ac:dyDescent="0.2">
      <c r="A141" s="6" t="s">
        <v>1729</v>
      </c>
      <c r="B141" t="str">
        <f>VLOOKUP(A141,'EB-2112'!$H$9:$CP$2112, 1, FALSE)</f>
        <v>Parimala</v>
      </c>
      <c r="C141" t="str">
        <f>VLOOKUP(A141,'All Village'!$G$2:$G$1914,1,FALSE)</f>
        <v>Parimala</v>
      </c>
      <c r="D141" t="str">
        <f>VLOOKUP(A141,'All Village'!$B$2:$B$1914,1,FALSE)</f>
        <v>Parimala</v>
      </c>
      <c r="E141" s="6">
        <v>2.2109999999999999</v>
      </c>
      <c r="F141">
        <f>VLOOKUP(A141,'EB-2112'!$H$9:$CP$2112, 3, FALSE)</f>
        <v>78</v>
      </c>
      <c r="G141">
        <f>VLOOKUP(A141,'EB-2112'!$H$9:$CP$2112, 4, FALSE)</f>
        <v>334</v>
      </c>
      <c r="H141">
        <f t="shared" si="4"/>
        <v>221.77600000000001</v>
      </c>
      <c r="I141">
        <f>VLOOKUP(A141,'EB-2112'!$H$9:$CP$2112, 19, FALSE)</f>
        <v>97</v>
      </c>
      <c r="J141">
        <f>VLOOKUP(D141,'EB-2112'!$H$9:$CP$2112, 22, FALSE)</f>
        <v>102</v>
      </c>
      <c r="K141">
        <f>VLOOKUP(A141,'EB-2112'!$H$9:$CP$2112, 40, FALSE)</f>
        <v>40</v>
      </c>
      <c r="L141">
        <f>VLOOKUP(A141,'EB-2112'!$H$9:$CP$2112, 85, FALSE)</f>
        <v>232</v>
      </c>
      <c r="M141">
        <f t="shared" si="5"/>
        <v>119.77600000000001</v>
      </c>
    </row>
    <row r="142" spans="1:13" x14ac:dyDescent="0.2">
      <c r="A142" s="6" t="s">
        <v>1732</v>
      </c>
      <c r="B142" t="str">
        <f>VLOOKUP(A142,'EB-2112'!$H$9:$CP$2112, 1, FALSE)</f>
        <v>Baghamara</v>
      </c>
      <c r="C142" t="str">
        <f>VLOOKUP(A142,'All Village'!$G$2:$G$1914,1,FALSE)</f>
        <v>Baghamara</v>
      </c>
      <c r="D142" t="str">
        <f>VLOOKUP(A142,'All Village'!$B$2:$B$1914,1,FALSE)</f>
        <v>Baghamara</v>
      </c>
      <c r="E142" s="6">
        <v>0.69499999999999995</v>
      </c>
      <c r="F142">
        <f>VLOOKUP(A142,'EB-2112'!$H$9:$CP$2112, 3, FALSE)</f>
        <v>110</v>
      </c>
      <c r="G142">
        <f>VLOOKUP(A142,'EB-2112'!$H$9:$CP$2112, 4, FALSE)</f>
        <v>555</v>
      </c>
      <c r="H142">
        <f t="shared" si="4"/>
        <v>368.52000000000004</v>
      </c>
      <c r="I142">
        <f>VLOOKUP(A142,'EB-2112'!$H$9:$CP$2112, 19, FALSE)</f>
        <v>132</v>
      </c>
      <c r="J142">
        <f>VLOOKUP(D142,'EB-2112'!$H$9:$CP$2112, 22, FALSE)</f>
        <v>186</v>
      </c>
      <c r="K142">
        <f>VLOOKUP(A142,'EB-2112'!$H$9:$CP$2112, 40, FALSE)</f>
        <v>75</v>
      </c>
      <c r="L142">
        <f>VLOOKUP(A142,'EB-2112'!$H$9:$CP$2112, 85, FALSE)</f>
        <v>369</v>
      </c>
      <c r="M142">
        <f t="shared" si="5"/>
        <v>182.52000000000004</v>
      </c>
    </row>
    <row r="143" spans="1:13" x14ac:dyDescent="0.2">
      <c r="A143" s="6" t="s">
        <v>1552</v>
      </c>
      <c r="B143" t="str">
        <f>VLOOKUP(A143,'EB-2112'!$H$9:$CP$2112, 1, FALSE)</f>
        <v>Chhotol</v>
      </c>
      <c r="C143" t="str">
        <f>VLOOKUP(A143,'All Village'!$G$2:$G$1914,1,FALSE)</f>
        <v>Chhotol</v>
      </c>
      <c r="D143" t="str">
        <f>VLOOKUP(A143,'All Village'!$B$2:$B$1914,1,FALSE)</f>
        <v>Chhotol</v>
      </c>
      <c r="E143" s="6">
        <v>0.39700000000000002</v>
      </c>
      <c r="F143">
        <f>VLOOKUP(A143,'EB-2112'!$H$9:$CP$2112, 3, FALSE)</f>
        <v>58</v>
      </c>
      <c r="G143">
        <f>VLOOKUP(A143,'EB-2112'!$H$9:$CP$2112, 4, FALSE)</f>
        <v>196</v>
      </c>
      <c r="H143">
        <f t="shared" si="4"/>
        <v>130.14400000000001</v>
      </c>
      <c r="I143">
        <f>VLOOKUP(A143,'EB-2112'!$H$9:$CP$2112, 19, FALSE)</f>
        <v>28</v>
      </c>
      <c r="J143">
        <f>VLOOKUP(D143,'EB-2112'!$H$9:$CP$2112, 22, FALSE)</f>
        <v>87</v>
      </c>
      <c r="K143">
        <f>VLOOKUP(A143,'EB-2112'!$H$9:$CP$2112, 40, FALSE)</f>
        <v>19</v>
      </c>
      <c r="L143">
        <f>VLOOKUP(A143,'EB-2112'!$H$9:$CP$2112, 85, FALSE)</f>
        <v>109</v>
      </c>
      <c r="M143">
        <f t="shared" si="5"/>
        <v>43.144000000000005</v>
      </c>
    </row>
    <row r="144" spans="1:13" x14ac:dyDescent="0.2">
      <c r="A144" s="6" t="s">
        <v>1574</v>
      </c>
      <c r="B144" t="str">
        <f>VLOOKUP(A144,'EB-2112'!$H$9:$CP$2112, 1, FALSE)</f>
        <v>Dighi</v>
      </c>
      <c r="C144" t="str">
        <f>VLOOKUP(A144,'All Village'!$G$2:$G$1914,1,FALSE)</f>
        <v>Dighi</v>
      </c>
      <c r="D144" t="str">
        <f>VLOOKUP(A144,'All Village'!$B$2:$B$1914,1,FALSE)</f>
        <v>Dighi</v>
      </c>
      <c r="E144" s="6">
        <v>1.804</v>
      </c>
      <c r="F144">
        <f>VLOOKUP(A144,'EB-2112'!$H$9:$CP$2112, 3, FALSE)</f>
        <v>203</v>
      </c>
      <c r="G144">
        <f>VLOOKUP(A144,'EB-2112'!$H$9:$CP$2112, 4, FALSE)</f>
        <v>949</v>
      </c>
      <c r="H144">
        <f t="shared" si="4"/>
        <v>630.13600000000008</v>
      </c>
      <c r="I144">
        <f>VLOOKUP(A144,'EB-2112'!$H$9:$CP$2112, 19, FALSE)</f>
        <v>229</v>
      </c>
      <c r="J144">
        <f>VLOOKUP(D144,'EB-2112'!$H$9:$CP$2112, 22, FALSE)</f>
        <v>467</v>
      </c>
      <c r="K144">
        <f>VLOOKUP(A144,'EB-2112'!$H$9:$CP$2112, 40, FALSE)</f>
        <v>394</v>
      </c>
      <c r="L144">
        <f>VLOOKUP(A144,'EB-2112'!$H$9:$CP$2112, 85, FALSE)</f>
        <v>482</v>
      </c>
      <c r="M144">
        <f t="shared" si="5"/>
        <v>163.13600000000008</v>
      </c>
    </row>
    <row r="145" spans="1:13" x14ac:dyDescent="0.2">
      <c r="A145" s="6" t="s">
        <v>4016</v>
      </c>
      <c r="B145" t="str">
        <f>VLOOKUP(A145,'EB-2112'!$H$9:$CP$2112, 1, FALSE)</f>
        <v>Arapada</v>
      </c>
      <c r="C145" t="str">
        <f>VLOOKUP(A145,'All Village'!$G$2:$G$1914,1,FALSE)</f>
        <v>Arapada</v>
      </c>
      <c r="D145" t="str">
        <f>VLOOKUP(A145,'All Village'!$B$2:$B$1914,1,FALSE)</f>
        <v>Arapada</v>
      </c>
      <c r="E145" s="6">
        <v>0.76200000000000001</v>
      </c>
      <c r="F145">
        <f>VLOOKUP(A145,'EB-2112'!$H$9:$CP$2112, 3, FALSE)</f>
        <v>0</v>
      </c>
      <c r="G145">
        <f>VLOOKUP(A145,'EB-2112'!$H$9:$CP$2112, 4, FALSE)</f>
        <v>0</v>
      </c>
      <c r="H145">
        <f t="shared" si="4"/>
        <v>0</v>
      </c>
      <c r="I145">
        <f>VLOOKUP(A145,'EB-2112'!$H$9:$CP$2112, 19, FALSE)</f>
        <v>0</v>
      </c>
      <c r="J145">
        <f>VLOOKUP(D145,'EB-2112'!$H$9:$CP$2112, 22, FALSE)</f>
        <v>0</v>
      </c>
      <c r="K145">
        <f>VLOOKUP(A145,'EB-2112'!$H$9:$CP$2112, 40, FALSE)</f>
        <v>0</v>
      </c>
      <c r="L145">
        <f>VLOOKUP(A145,'EB-2112'!$H$9:$CP$2112, 85, FALSE)</f>
        <v>0</v>
      </c>
      <c r="M145">
        <f t="shared" si="5"/>
        <v>0</v>
      </c>
    </row>
    <row r="146" spans="1:13" x14ac:dyDescent="0.2">
      <c r="A146" s="6" t="s">
        <v>1687</v>
      </c>
      <c r="B146" t="str">
        <f>VLOOKUP(A146,'EB-2112'!$H$9:$CP$2112, 1, FALSE)</f>
        <v>Baragudikuda</v>
      </c>
      <c r="C146" t="str">
        <f>VLOOKUP(A146,'All Village'!$G$2:$G$1914,1,FALSE)</f>
        <v>Baragudikuda</v>
      </c>
      <c r="D146" t="str">
        <f>VLOOKUP(A146,'All Village'!$B$2:$B$1914,1,FALSE)</f>
        <v>Baragudikuda</v>
      </c>
      <c r="E146" s="6">
        <v>1.909</v>
      </c>
      <c r="F146">
        <f>VLOOKUP(A146,'EB-2112'!$H$9:$CP$2112, 3, FALSE)</f>
        <v>150</v>
      </c>
      <c r="G146">
        <f>VLOOKUP(A146,'EB-2112'!$H$9:$CP$2112, 4, FALSE)</f>
        <v>607</v>
      </c>
      <c r="H146">
        <f t="shared" si="4"/>
        <v>403.048</v>
      </c>
      <c r="I146">
        <f>VLOOKUP(A146,'EB-2112'!$H$9:$CP$2112, 19, FALSE)</f>
        <v>108</v>
      </c>
      <c r="J146">
        <f>VLOOKUP(D146,'EB-2112'!$H$9:$CP$2112, 22, FALSE)</f>
        <v>233</v>
      </c>
      <c r="K146">
        <f>VLOOKUP(A146,'EB-2112'!$H$9:$CP$2112, 40, FALSE)</f>
        <v>8</v>
      </c>
      <c r="L146">
        <f>VLOOKUP(A146,'EB-2112'!$H$9:$CP$2112, 85, FALSE)</f>
        <v>374</v>
      </c>
      <c r="M146">
        <f t="shared" si="5"/>
        <v>170.048</v>
      </c>
    </row>
    <row r="147" spans="1:13" x14ac:dyDescent="0.2">
      <c r="A147" s="6" t="s">
        <v>1648</v>
      </c>
      <c r="B147" t="str">
        <f>VLOOKUP(A147,'EB-2112'!$H$9:$CP$2112, 1, FALSE)</f>
        <v>Gopalnagar</v>
      </c>
      <c r="C147" t="str">
        <f>VLOOKUP(A147,'All Village'!$G$2:$G$1914,1,FALSE)</f>
        <v>Gopalnagar</v>
      </c>
      <c r="D147" t="str">
        <f>VLOOKUP(A147,'All Village'!$B$2:$B$1914,1,FALSE)</f>
        <v>Gopalnagar</v>
      </c>
      <c r="E147" s="6">
        <v>1.3089999999999999</v>
      </c>
      <c r="F147">
        <f>VLOOKUP(A147,'EB-2112'!$H$9:$CP$2112, 3, FALSE)</f>
        <v>215</v>
      </c>
      <c r="G147">
        <f>VLOOKUP(A147,'EB-2112'!$H$9:$CP$2112, 4, FALSE)</f>
        <v>987</v>
      </c>
      <c r="H147">
        <f t="shared" si="4"/>
        <v>655.36800000000005</v>
      </c>
      <c r="I147">
        <f>VLOOKUP(A147,'EB-2112'!$H$9:$CP$2112, 19, FALSE)</f>
        <v>344</v>
      </c>
      <c r="J147">
        <f>VLOOKUP(D147,'EB-2112'!$H$9:$CP$2112, 22, FALSE)</f>
        <v>352</v>
      </c>
      <c r="K147">
        <f>VLOOKUP(A147,'EB-2112'!$H$9:$CP$2112, 40, FALSE)</f>
        <v>118</v>
      </c>
      <c r="L147">
        <f>VLOOKUP(A147,'EB-2112'!$H$9:$CP$2112, 85, FALSE)</f>
        <v>635</v>
      </c>
      <c r="M147">
        <f t="shared" si="5"/>
        <v>303.36800000000005</v>
      </c>
    </row>
    <row r="148" spans="1:13" x14ac:dyDescent="0.2">
      <c r="A148" s="6" t="s">
        <v>1659</v>
      </c>
      <c r="B148" t="str">
        <f>VLOOKUP(A148,'EB-2112'!$H$9:$CP$2112, 1, FALSE)</f>
        <v>Guptamanika</v>
      </c>
      <c r="C148" t="str">
        <f>VLOOKUP(A148,'All Village'!$G$2:$G$1914,1,FALSE)</f>
        <v>Guptamanika</v>
      </c>
      <c r="D148" t="str">
        <f>VLOOKUP(A148,'All Village'!$B$2:$B$1914,1,FALSE)</f>
        <v>Guptamanika</v>
      </c>
      <c r="E148" s="6">
        <v>0.98199999999999998</v>
      </c>
      <c r="F148">
        <f>VLOOKUP(A148,'EB-2112'!$H$9:$CP$2112, 3, FALSE)</f>
        <v>55</v>
      </c>
      <c r="G148">
        <f>VLOOKUP(A148,'EB-2112'!$H$9:$CP$2112, 4, FALSE)</f>
        <v>214</v>
      </c>
      <c r="H148">
        <f t="shared" si="4"/>
        <v>142.096</v>
      </c>
      <c r="I148">
        <f>VLOOKUP(A148,'EB-2112'!$H$9:$CP$2112, 19, FALSE)</f>
        <v>47</v>
      </c>
      <c r="J148">
        <f>VLOOKUP(D148,'EB-2112'!$H$9:$CP$2112, 22, FALSE)</f>
        <v>94</v>
      </c>
      <c r="K148">
        <f>VLOOKUP(A148,'EB-2112'!$H$9:$CP$2112, 40, FALSE)</f>
        <v>29</v>
      </c>
      <c r="L148">
        <f>VLOOKUP(A148,'EB-2112'!$H$9:$CP$2112, 85, FALSE)</f>
        <v>120</v>
      </c>
      <c r="M148">
        <f t="shared" si="5"/>
        <v>48.096000000000004</v>
      </c>
    </row>
    <row r="149" spans="1:13" x14ac:dyDescent="0.2">
      <c r="A149" s="6" t="s">
        <v>1665</v>
      </c>
      <c r="B149" t="str">
        <f>VLOOKUP(A149,'EB-2112'!$H$9:$CP$2112, 1, FALSE)</f>
        <v>Govindarampatna</v>
      </c>
      <c r="C149" t="str">
        <f>VLOOKUP(A149,'All Village'!$G$2:$G$1914,1,FALSE)</f>
        <v>Govindarampatna</v>
      </c>
      <c r="D149" t="str">
        <f>VLOOKUP(A149,'All Village'!$B$2:$B$1914,1,FALSE)</f>
        <v>Govindarampatna</v>
      </c>
      <c r="E149" s="6">
        <v>0.86899999999999999</v>
      </c>
      <c r="F149">
        <f>VLOOKUP(A149,'EB-2112'!$H$9:$CP$2112, 3, FALSE)</f>
        <v>205</v>
      </c>
      <c r="G149">
        <f>VLOOKUP(A149,'EB-2112'!$H$9:$CP$2112, 4, FALSE)</f>
        <v>982</v>
      </c>
      <c r="H149">
        <f t="shared" si="4"/>
        <v>652.048</v>
      </c>
      <c r="I149">
        <f>VLOOKUP(A149,'EB-2112'!$H$9:$CP$2112, 19, FALSE)</f>
        <v>234</v>
      </c>
      <c r="J149">
        <f>VLOOKUP(D149,'EB-2112'!$H$9:$CP$2112, 22, FALSE)</f>
        <v>350</v>
      </c>
      <c r="K149">
        <f>VLOOKUP(A149,'EB-2112'!$H$9:$CP$2112, 40, FALSE)</f>
        <v>210</v>
      </c>
      <c r="L149">
        <f>VLOOKUP(A149,'EB-2112'!$H$9:$CP$2112, 85, FALSE)</f>
        <v>632</v>
      </c>
      <c r="M149">
        <f t="shared" si="5"/>
        <v>302.048</v>
      </c>
    </row>
    <row r="150" spans="1:13" x14ac:dyDescent="0.2">
      <c r="A150" s="6" t="s">
        <v>1620</v>
      </c>
      <c r="B150" t="str">
        <f>VLOOKUP(A150,'EB-2112'!$H$9:$CP$2112, 1, FALSE)</f>
        <v>Urujanga</v>
      </c>
      <c r="C150" t="str">
        <f>VLOOKUP(A150,'All Village'!$G$2:$G$1914,1,FALSE)</f>
        <v>Urujanga</v>
      </c>
      <c r="D150" t="str">
        <f>VLOOKUP(A150,'All Village'!$B$2:$B$1914,1,FALSE)</f>
        <v>Urujanga</v>
      </c>
      <c r="E150" s="6">
        <v>0.88300000000000001</v>
      </c>
      <c r="F150">
        <f>VLOOKUP(A150,'EB-2112'!$H$9:$CP$2112, 3, FALSE)</f>
        <v>133</v>
      </c>
      <c r="G150">
        <f>VLOOKUP(A150,'EB-2112'!$H$9:$CP$2112, 4, FALSE)</f>
        <v>572</v>
      </c>
      <c r="H150">
        <f t="shared" si="4"/>
        <v>379.80799999999999</v>
      </c>
      <c r="I150">
        <f>VLOOKUP(A150,'EB-2112'!$H$9:$CP$2112, 19, FALSE)</f>
        <v>119</v>
      </c>
      <c r="J150">
        <f>VLOOKUP(D150,'EB-2112'!$H$9:$CP$2112, 22, FALSE)</f>
        <v>158</v>
      </c>
      <c r="K150">
        <f>VLOOKUP(A150,'EB-2112'!$H$9:$CP$2112, 40, FALSE)</f>
        <v>133</v>
      </c>
      <c r="L150">
        <f>VLOOKUP(A150,'EB-2112'!$H$9:$CP$2112, 85, FALSE)</f>
        <v>414</v>
      </c>
      <c r="M150">
        <f t="shared" si="5"/>
        <v>221.80799999999999</v>
      </c>
    </row>
    <row r="151" spans="1:13" x14ac:dyDescent="0.2">
      <c r="A151" s="6" t="s">
        <v>1520</v>
      </c>
      <c r="B151" t="str">
        <f>VLOOKUP(A151,'EB-2112'!$H$9:$CP$2112, 1, FALSE)</f>
        <v>Khalarda</v>
      </c>
      <c r="C151" t="e">
        <f>VLOOKUP(A151,'All Village'!$G$2:$G$1914,1,FALSE)</f>
        <v>#N/A</v>
      </c>
      <c r="D151" t="str">
        <f>VLOOKUP(A151,'All Village'!$B$2:$B$1914,1,FALSE)</f>
        <v>Khalarda</v>
      </c>
      <c r="E151" s="6">
        <v>3.762</v>
      </c>
      <c r="F151">
        <f>VLOOKUP(A151,'EB-2112'!$H$9:$CP$2112, 3, FALSE)</f>
        <v>602</v>
      </c>
      <c r="G151">
        <f>VLOOKUP(A151,'EB-2112'!$H$9:$CP$2112, 4, FALSE)</f>
        <v>2725</v>
      </c>
      <c r="H151">
        <f t="shared" si="4"/>
        <v>1809.4</v>
      </c>
      <c r="I151">
        <f>VLOOKUP(A151,'EB-2112'!$H$9:$CP$2112, 19, FALSE)</f>
        <v>560</v>
      </c>
      <c r="J151">
        <f>VLOOKUP(D151,'EB-2112'!$H$9:$CP$2112, 22, FALSE)</f>
        <v>1025</v>
      </c>
      <c r="K151">
        <f>VLOOKUP(A151,'EB-2112'!$H$9:$CP$2112, 40, FALSE)</f>
        <v>242</v>
      </c>
      <c r="L151">
        <f>VLOOKUP(A151,'EB-2112'!$H$9:$CP$2112, 85, FALSE)</f>
        <v>1700</v>
      </c>
      <c r="M151">
        <f t="shared" si="5"/>
        <v>784.40000000000009</v>
      </c>
    </row>
    <row r="152" spans="1:13" x14ac:dyDescent="0.2">
      <c r="A152" s="6" t="s">
        <v>1639</v>
      </c>
      <c r="B152" t="str">
        <f>VLOOKUP(A152,'EB-2112'!$H$9:$CP$2112, 1, FALSE)</f>
        <v>Manikunda</v>
      </c>
      <c r="C152" t="str">
        <f>VLOOKUP(A152,'All Village'!$G$2:$G$1914,1,FALSE)</f>
        <v>Manikunda</v>
      </c>
      <c r="D152" t="str">
        <f>VLOOKUP(A152,'All Village'!$B$2:$B$1914,1,FALSE)</f>
        <v>Manikunda</v>
      </c>
      <c r="E152" s="6">
        <v>1.0089999999999999</v>
      </c>
      <c r="F152">
        <f>VLOOKUP(A152,'EB-2112'!$H$9:$CP$2112, 3, FALSE)</f>
        <v>296</v>
      </c>
      <c r="G152">
        <f>VLOOKUP(A152,'EB-2112'!$H$9:$CP$2112, 4, FALSE)</f>
        <v>1265</v>
      </c>
      <c r="H152">
        <f t="shared" si="4"/>
        <v>839.96</v>
      </c>
      <c r="I152">
        <f>VLOOKUP(A152,'EB-2112'!$H$9:$CP$2112, 19, FALSE)</f>
        <v>329</v>
      </c>
      <c r="J152">
        <f>VLOOKUP(D152,'EB-2112'!$H$9:$CP$2112, 22, FALSE)</f>
        <v>552</v>
      </c>
      <c r="K152">
        <f>VLOOKUP(A152,'EB-2112'!$H$9:$CP$2112, 40, FALSE)</f>
        <v>119</v>
      </c>
      <c r="L152">
        <f>VLOOKUP(A152,'EB-2112'!$H$9:$CP$2112, 85, FALSE)</f>
        <v>713</v>
      </c>
      <c r="M152">
        <f t="shared" si="5"/>
        <v>287.96000000000004</v>
      </c>
    </row>
    <row r="153" spans="1:13" x14ac:dyDescent="0.2">
      <c r="A153" s="6" t="s">
        <v>1519</v>
      </c>
      <c r="B153" t="str">
        <f>VLOOKUP(A153,'EB-2112'!$H$9:$CP$2112, 1, FALSE)</f>
        <v>Sabal</v>
      </c>
      <c r="C153" t="str">
        <f>VLOOKUP(A153,'All Village'!$G$2:$G$1914,1,FALSE)</f>
        <v>Sabal</v>
      </c>
      <c r="D153" t="str">
        <f>VLOOKUP(A153,'All Village'!$B$2:$B$1914,1,FALSE)</f>
        <v>Sabal</v>
      </c>
      <c r="E153" s="6">
        <v>3.19</v>
      </c>
      <c r="F153">
        <f>VLOOKUP(A153,'EB-2112'!$H$9:$CP$2112, 3, FALSE)</f>
        <v>136</v>
      </c>
      <c r="G153">
        <f>VLOOKUP(A153,'EB-2112'!$H$9:$CP$2112, 4, FALSE)</f>
        <v>568</v>
      </c>
      <c r="H153">
        <f t="shared" si="4"/>
        <v>377.15200000000004</v>
      </c>
      <c r="I153">
        <f>VLOOKUP(A153,'EB-2112'!$H$9:$CP$2112, 19, FALSE)</f>
        <v>112</v>
      </c>
      <c r="J153">
        <f>VLOOKUP(D153,'EB-2112'!$H$9:$CP$2112, 22, FALSE)</f>
        <v>234</v>
      </c>
      <c r="K153">
        <f>VLOOKUP(A153,'EB-2112'!$H$9:$CP$2112, 40, FALSE)</f>
        <v>40</v>
      </c>
      <c r="L153">
        <f>VLOOKUP(A153,'EB-2112'!$H$9:$CP$2112, 85, FALSE)</f>
        <v>334</v>
      </c>
      <c r="M153">
        <f t="shared" si="5"/>
        <v>143.15200000000004</v>
      </c>
    </row>
    <row r="154" spans="1:13" x14ac:dyDescent="0.2">
      <c r="A154" s="6" t="s">
        <v>1599</v>
      </c>
      <c r="B154" t="str">
        <f>VLOOKUP(A154,'EB-2112'!$H$9:$CP$2112, 1, FALSE)</f>
        <v>Gunadola</v>
      </c>
      <c r="C154" t="str">
        <f>VLOOKUP(A154,'All Village'!$G$2:$G$1914,1,FALSE)</f>
        <v>Gunadola</v>
      </c>
      <c r="D154" t="str">
        <f>VLOOKUP(A154,'All Village'!$B$2:$B$1914,1,FALSE)</f>
        <v>Gunadola</v>
      </c>
      <c r="E154" s="6">
        <v>2.7389999999999999</v>
      </c>
      <c r="F154">
        <f>VLOOKUP(A154,'EB-2112'!$H$9:$CP$2112, 3, FALSE)</f>
        <v>403</v>
      </c>
      <c r="G154">
        <f>VLOOKUP(A154,'EB-2112'!$H$9:$CP$2112, 4, FALSE)</f>
        <v>1984</v>
      </c>
      <c r="H154">
        <f t="shared" si="4"/>
        <v>1317.376</v>
      </c>
      <c r="I154">
        <f>VLOOKUP(A154,'EB-2112'!$H$9:$CP$2112, 19, FALSE)</f>
        <v>426</v>
      </c>
      <c r="J154">
        <f>VLOOKUP(D154,'EB-2112'!$H$9:$CP$2112, 22, FALSE)</f>
        <v>708</v>
      </c>
      <c r="K154">
        <f>VLOOKUP(A154,'EB-2112'!$H$9:$CP$2112, 40, FALSE)</f>
        <v>191</v>
      </c>
      <c r="L154">
        <f>VLOOKUP(A154,'EB-2112'!$H$9:$CP$2112, 85, FALSE)</f>
        <v>1276</v>
      </c>
      <c r="M154">
        <f t="shared" si="5"/>
        <v>609.37599999999998</v>
      </c>
    </row>
    <row r="155" spans="1:13" x14ac:dyDescent="0.2">
      <c r="A155" s="6" t="s">
        <v>1600</v>
      </c>
      <c r="B155" t="str">
        <f>VLOOKUP(A155,'EB-2112'!$H$9:$CP$2112, 1, FALSE)</f>
        <v>Gogala</v>
      </c>
      <c r="C155" t="str">
        <f>VLOOKUP(A155,'All Village'!$G$2:$G$1914,1,FALSE)</f>
        <v>Gogala</v>
      </c>
      <c r="D155" t="str">
        <f>VLOOKUP(A155,'All Village'!$B$2:$B$1914,1,FALSE)</f>
        <v>Gogala</v>
      </c>
      <c r="E155" s="6">
        <v>1.385</v>
      </c>
      <c r="F155">
        <f>VLOOKUP(A155,'EB-2112'!$H$9:$CP$2112, 3, FALSE)</f>
        <v>108</v>
      </c>
      <c r="G155">
        <f>VLOOKUP(A155,'EB-2112'!$H$9:$CP$2112, 4, FALSE)</f>
        <v>591</v>
      </c>
      <c r="H155">
        <f t="shared" si="4"/>
        <v>392.42400000000004</v>
      </c>
      <c r="I155">
        <f>VLOOKUP(A155,'EB-2112'!$H$9:$CP$2112, 19, FALSE)</f>
        <v>156</v>
      </c>
      <c r="J155">
        <f>VLOOKUP(D155,'EB-2112'!$H$9:$CP$2112, 22, FALSE)</f>
        <v>188</v>
      </c>
      <c r="K155">
        <f>VLOOKUP(A155,'EB-2112'!$H$9:$CP$2112, 40, FALSE)</f>
        <v>96</v>
      </c>
      <c r="L155">
        <f>VLOOKUP(A155,'EB-2112'!$H$9:$CP$2112, 85, FALSE)</f>
        <v>403</v>
      </c>
      <c r="M155">
        <f t="shared" si="5"/>
        <v>204.42400000000004</v>
      </c>
    </row>
    <row r="156" spans="1:13" x14ac:dyDescent="0.2">
      <c r="A156" s="6" t="s">
        <v>1736</v>
      </c>
      <c r="B156" t="str">
        <f>VLOOKUP(A156,'EB-2112'!$H$9:$CP$2112, 1, FALSE)</f>
        <v>Barimundei</v>
      </c>
      <c r="C156" t="str">
        <f>VLOOKUP(A156,'All Village'!$G$2:$G$1914,1,FALSE)</f>
        <v>Barimundei</v>
      </c>
      <c r="D156" t="str">
        <f>VLOOKUP(A156,'All Village'!$B$2:$B$1914,1,FALSE)</f>
        <v>Barimundei</v>
      </c>
      <c r="E156" s="6">
        <v>2.5569999999999999</v>
      </c>
      <c r="F156">
        <f>VLOOKUP(A156,'EB-2112'!$H$9:$CP$2112, 3, FALSE)</f>
        <v>250</v>
      </c>
      <c r="G156">
        <f>VLOOKUP(A156,'EB-2112'!$H$9:$CP$2112, 4, FALSE)</f>
        <v>1298</v>
      </c>
      <c r="H156">
        <f t="shared" si="4"/>
        <v>861.87200000000007</v>
      </c>
      <c r="I156">
        <f>VLOOKUP(A156,'EB-2112'!$H$9:$CP$2112, 19, FALSE)</f>
        <v>171</v>
      </c>
      <c r="J156">
        <f>VLOOKUP(D156,'EB-2112'!$H$9:$CP$2112, 22, FALSE)</f>
        <v>379</v>
      </c>
      <c r="K156">
        <f>VLOOKUP(A156,'EB-2112'!$H$9:$CP$2112, 40, FALSE)</f>
        <v>47</v>
      </c>
      <c r="L156">
        <f>VLOOKUP(A156,'EB-2112'!$H$9:$CP$2112, 85, FALSE)</f>
        <v>919</v>
      </c>
      <c r="M156">
        <f t="shared" si="5"/>
        <v>482.87200000000007</v>
      </c>
    </row>
    <row r="157" spans="1:13" x14ac:dyDescent="0.2">
      <c r="A157" s="6" t="s">
        <v>1688</v>
      </c>
      <c r="B157" t="str">
        <f>VLOOKUP(A157,'EB-2112'!$H$9:$CP$2112, 1, FALSE)</f>
        <v>Silada</v>
      </c>
      <c r="C157" t="str">
        <f>VLOOKUP(A157,'All Village'!$G$2:$G$1914,1,FALSE)</f>
        <v>Silada</v>
      </c>
      <c r="D157" t="str">
        <f>VLOOKUP(A157,'All Village'!$B$2:$B$1914,1,FALSE)</f>
        <v>Silada</v>
      </c>
      <c r="E157" s="6">
        <v>1.9410000000000001</v>
      </c>
      <c r="F157">
        <f>VLOOKUP(A157,'EB-2112'!$H$9:$CP$2112, 3, FALSE)</f>
        <v>320</v>
      </c>
      <c r="G157">
        <f>VLOOKUP(A157,'EB-2112'!$H$9:$CP$2112, 4, FALSE)</f>
        <v>1260</v>
      </c>
      <c r="H157">
        <f t="shared" si="4"/>
        <v>836.6400000000001</v>
      </c>
      <c r="I157">
        <f>VLOOKUP(A157,'EB-2112'!$H$9:$CP$2112, 19, FALSE)</f>
        <v>322</v>
      </c>
      <c r="J157">
        <f>VLOOKUP(D157,'EB-2112'!$H$9:$CP$2112, 22, FALSE)</f>
        <v>341</v>
      </c>
      <c r="K157">
        <f>VLOOKUP(A157,'EB-2112'!$H$9:$CP$2112, 40, FALSE)</f>
        <v>95</v>
      </c>
      <c r="L157">
        <f>VLOOKUP(A157,'EB-2112'!$H$9:$CP$2112, 85, FALSE)</f>
        <v>919</v>
      </c>
      <c r="M157">
        <f t="shared" si="5"/>
        <v>495.6400000000001</v>
      </c>
    </row>
    <row r="158" spans="1:13" x14ac:dyDescent="0.2">
      <c r="A158" s="6" t="s">
        <v>752</v>
      </c>
      <c r="B158" t="str">
        <f>VLOOKUP(A158,'EB-2112'!$H$9:$CP$2112, 1, FALSE)</f>
        <v>Baghua</v>
      </c>
      <c r="C158" t="str">
        <f>VLOOKUP(A158,'All Village'!$G$2:$G$1914,1,FALSE)</f>
        <v>Baghua</v>
      </c>
      <c r="D158" t="str">
        <f>VLOOKUP(A158,'All Village'!$B$2:$B$1914,1,FALSE)</f>
        <v>Baghua</v>
      </c>
      <c r="E158" s="6">
        <v>0.84599999999999997</v>
      </c>
      <c r="F158">
        <f>VLOOKUP(A158,'EB-2112'!$H$9:$CP$2112, 3, FALSE)</f>
        <v>35</v>
      </c>
      <c r="G158">
        <f>VLOOKUP(A158,'EB-2112'!$H$9:$CP$2112, 4, FALSE)</f>
        <v>160</v>
      </c>
      <c r="H158">
        <f t="shared" si="4"/>
        <v>106.24000000000001</v>
      </c>
      <c r="I158">
        <f>VLOOKUP(A158,'EB-2112'!$H$9:$CP$2112, 19, FALSE)</f>
        <v>53</v>
      </c>
      <c r="J158">
        <f>VLOOKUP(D158,'EB-2112'!$H$9:$CP$2112, 22, FALSE)</f>
        <v>66</v>
      </c>
      <c r="K158">
        <f>VLOOKUP(A158,'EB-2112'!$H$9:$CP$2112, 40, FALSE)</f>
        <v>15</v>
      </c>
      <c r="L158">
        <f>VLOOKUP(A158,'EB-2112'!$H$9:$CP$2112, 85, FALSE)</f>
        <v>94</v>
      </c>
      <c r="M158">
        <f t="shared" si="5"/>
        <v>40.240000000000009</v>
      </c>
    </row>
    <row r="159" spans="1:13" x14ac:dyDescent="0.2">
      <c r="A159" s="6" t="s">
        <v>1113</v>
      </c>
      <c r="B159" t="str">
        <f>VLOOKUP(A159,'EB-2112'!$H$9:$CP$2112, 1, FALSE)</f>
        <v>Adhanga</v>
      </c>
      <c r="C159" t="str">
        <f>VLOOKUP(A159,'All Village'!$G$2:$G$1914,1,FALSE)</f>
        <v>Adhanga</v>
      </c>
      <c r="D159" t="str">
        <f>VLOOKUP(A159,'All Village'!$B$2:$B$1914,1,FALSE)</f>
        <v>Adhanga</v>
      </c>
      <c r="E159" s="6">
        <v>0.52</v>
      </c>
      <c r="F159">
        <f>VLOOKUP(A159,'EB-2112'!$H$9:$CP$2112, 3, FALSE)</f>
        <v>66</v>
      </c>
      <c r="G159">
        <f>VLOOKUP(A159,'EB-2112'!$H$9:$CP$2112, 4, FALSE)</f>
        <v>264</v>
      </c>
      <c r="H159">
        <f t="shared" si="4"/>
        <v>175.29600000000002</v>
      </c>
      <c r="I159">
        <f>VLOOKUP(A159,'EB-2112'!$H$9:$CP$2112, 19, FALSE)</f>
        <v>50</v>
      </c>
      <c r="J159">
        <f>VLOOKUP(D159,'EB-2112'!$H$9:$CP$2112, 22, FALSE)</f>
        <v>125</v>
      </c>
      <c r="K159">
        <f>VLOOKUP(A159,'EB-2112'!$H$9:$CP$2112, 40, FALSE)</f>
        <v>62</v>
      </c>
      <c r="L159">
        <f>VLOOKUP(A159,'EB-2112'!$H$9:$CP$2112, 85, FALSE)</f>
        <v>139</v>
      </c>
      <c r="M159">
        <f t="shared" si="5"/>
        <v>50.296000000000021</v>
      </c>
    </row>
    <row r="160" spans="1:13" x14ac:dyDescent="0.2">
      <c r="A160" s="6" t="s">
        <v>1256</v>
      </c>
      <c r="B160" t="str">
        <f>VLOOKUP(A160,'EB-2112'!$H$9:$CP$2112, 1, FALSE)</f>
        <v>Ranipada</v>
      </c>
      <c r="C160" t="str">
        <f>VLOOKUP(A160,'All Village'!$G$2:$G$1914,1,FALSE)</f>
        <v>Ranipada</v>
      </c>
      <c r="D160" t="str">
        <f>VLOOKUP(A160,'All Village'!$B$2:$B$1914,1,FALSE)</f>
        <v>Ranipada</v>
      </c>
      <c r="E160" s="6">
        <v>0.78200000000000003</v>
      </c>
      <c r="F160">
        <f>VLOOKUP(A160,'EB-2112'!$H$9:$CP$2112, 3, FALSE)</f>
        <v>120</v>
      </c>
      <c r="G160">
        <f>VLOOKUP(A160,'EB-2112'!$H$9:$CP$2112, 4, FALSE)</f>
        <v>548</v>
      </c>
      <c r="H160">
        <f t="shared" si="4"/>
        <v>363.87200000000001</v>
      </c>
      <c r="I160">
        <f>VLOOKUP(A160,'EB-2112'!$H$9:$CP$2112, 19, FALSE)</f>
        <v>110</v>
      </c>
      <c r="J160">
        <f>VLOOKUP(D160,'EB-2112'!$H$9:$CP$2112, 22, FALSE)</f>
        <v>246</v>
      </c>
      <c r="K160">
        <f>VLOOKUP(A160,'EB-2112'!$H$9:$CP$2112, 40, FALSE)</f>
        <v>120</v>
      </c>
      <c r="L160">
        <f>VLOOKUP(A160,'EB-2112'!$H$9:$CP$2112, 85, FALSE)</f>
        <v>302</v>
      </c>
      <c r="M160">
        <f t="shared" si="5"/>
        <v>117.87200000000001</v>
      </c>
    </row>
    <row r="161" spans="1:13" x14ac:dyDescent="0.2">
      <c r="A161" s="6" t="s">
        <v>1690</v>
      </c>
      <c r="B161" t="str">
        <f>VLOOKUP(A161,'EB-2112'!$H$9:$CP$2112, 1, FALSE)</f>
        <v>Sagadailo</v>
      </c>
      <c r="C161" t="str">
        <f>VLOOKUP(A161,'All Village'!$G$2:$G$1914,1,FALSE)</f>
        <v>Sagadailo</v>
      </c>
      <c r="D161" t="str">
        <f>VLOOKUP(A161,'All Village'!$B$2:$B$1914,1,FALSE)</f>
        <v>Sagadailo</v>
      </c>
      <c r="E161" s="6">
        <v>3.073</v>
      </c>
      <c r="F161">
        <f>VLOOKUP(A161,'EB-2112'!$H$9:$CP$2112, 3, FALSE)</f>
        <v>286</v>
      </c>
      <c r="G161">
        <f>VLOOKUP(A161,'EB-2112'!$H$9:$CP$2112, 4, FALSE)</f>
        <v>1163</v>
      </c>
      <c r="H161">
        <f t="shared" si="4"/>
        <v>772.23200000000008</v>
      </c>
      <c r="I161">
        <f>VLOOKUP(A161,'EB-2112'!$H$9:$CP$2112, 19, FALSE)</f>
        <v>313</v>
      </c>
      <c r="J161">
        <f>VLOOKUP(D161,'EB-2112'!$H$9:$CP$2112, 22, FALSE)</f>
        <v>415</v>
      </c>
      <c r="K161">
        <f>VLOOKUP(A161,'EB-2112'!$H$9:$CP$2112, 40, FALSE)</f>
        <v>46</v>
      </c>
      <c r="L161">
        <f>VLOOKUP(A161,'EB-2112'!$H$9:$CP$2112, 85, FALSE)</f>
        <v>748</v>
      </c>
      <c r="M161">
        <f t="shared" si="5"/>
        <v>357.23200000000008</v>
      </c>
    </row>
    <row r="162" spans="1:13" x14ac:dyDescent="0.2">
      <c r="A162" s="6" t="s">
        <v>1672</v>
      </c>
      <c r="B162" t="str">
        <f>VLOOKUP(A162,'EB-2112'!$H$9:$CP$2112, 1, FALSE)</f>
        <v>Amara pada</v>
      </c>
      <c r="C162" t="str">
        <f>VLOOKUP(A162,'All Village'!$G$2:$G$1914,1,FALSE)</f>
        <v>Amara pada</v>
      </c>
      <c r="D162" t="str">
        <f>VLOOKUP(A162,'All Village'!$B$2:$B$1914,1,FALSE)</f>
        <v>Amara pada</v>
      </c>
      <c r="E162" s="6">
        <v>1.9379999999999999</v>
      </c>
      <c r="F162">
        <f>VLOOKUP(A162,'EB-2112'!$H$9:$CP$2112, 3, FALSE)</f>
        <v>219</v>
      </c>
      <c r="G162">
        <f>VLOOKUP(A162,'EB-2112'!$H$9:$CP$2112, 4, FALSE)</f>
        <v>951</v>
      </c>
      <c r="H162">
        <f t="shared" si="4"/>
        <v>631.46400000000006</v>
      </c>
      <c r="I162">
        <f>VLOOKUP(A162,'EB-2112'!$H$9:$CP$2112, 19, FALSE)</f>
        <v>210</v>
      </c>
      <c r="J162">
        <f>VLOOKUP(D162,'EB-2112'!$H$9:$CP$2112, 22, FALSE)</f>
        <v>385</v>
      </c>
      <c r="K162">
        <f>VLOOKUP(A162,'EB-2112'!$H$9:$CP$2112, 40, FALSE)</f>
        <v>102</v>
      </c>
      <c r="L162">
        <f>VLOOKUP(A162,'EB-2112'!$H$9:$CP$2112, 85, FALSE)</f>
        <v>566</v>
      </c>
      <c r="M162">
        <f t="shared" si="5"/>
        <v>246.46400000000006</v>
      </c>
    </row>
    <row r="163" spans="1:13" x14ac:dyDescent="0.2">
      <c r="A163" s="6" t="s">
        <v>1596</v>
      </c>
      <c r="B163" t="str">
        <f>VLOOKUP(A163,'EB-2112'!$H$9:$CP$2112, 1, FALSE)</f>
        <v>Tithapada</v>
      </c>
      <c r="C163" t="str">
        <f>VLOOKUP(A163,'All Village'!$G$2:$G$1914,1,FALSE)</f>
        <v>Tithapada</v>
      </c>
      <c r="D163" t="str">
        <f>VLOOKUP(A163,'All Village'!$B$2:$B$1914,1,FALSE)</f>
        <v>Tithapada</v>
      </c>
      <c r="E163" s="6">
        <v>1.903</v>
      </c>
      <c r="F163">
        <f>VLOOKUP(A163,'EB-2112'!$H$9:$CP$2112, 3, FALSE)</f>
        <v>62</v>
      </c>
      <c r="G163">
        <f>VLOOKUP(A163,'EB-2112'!$H$9:$CP$2112, 4, FALSE)</f>
        <v>272</v>
      </c>
      <c r="H163">
        <f t="shared" si="4"/>
        <v>180.608</v>
      </c>
      <c r="I163">
        <f>VLOOKUP(A163,'EB-2112'!$H$9:$CP$2112, 19, FALSE)</f>
        <v>82</v>
      </c>
      <c r="J163">
        <f>VLOOKUP(D163,'EB-2112'!$H$9:$CP$2112, 22, FALSE)</f>
        <v>90</v>
      </c>
      <c r="K163">
        <f>VLOOKUP(A163,'EB-2112'!$H$9:$CP$2112, 40, FALSE)</f>
        <v>38</v>
      </c>
      <c r="L163">
        <f>VLOOKUP(A163,'EB-2112'!$H$9:$CP$2112, 85, FALSE)</f>
        <v>182</v>
      </c>
      <c r="M163">
        <f t="shared" si="5"/>
        <v>90.608000000000004</v>
      </c>
    </row>
    <row r="164" spans="1:13" x14ac:dyDescent="0.2">
      <c r="A164" s="6" t="s">
        <v>1653</v>
      </c>
      <c r="B164" t="str">
        <f>VLOOKUP(A164,'EB-2112'!$H$9:$CP$2112, 1, FALSE)</f>
        <v>Padhansahi</v>
      </c>
      <c r="C164" t="str">
        <f>VLOOKUP(A164,'All Village'!$G$2:$G$1914,1,FALSE)</f>
        <v>Padhansahi</v>
      </c>
      <c r="D164" t="str">
        <f>VLOOKUP(A164,'All Village'!$B$2:$B$1914,1,FALSE)</f>
        <v>Padhansahi</v>
      </c>
      <c r="E164" s="6">
        <v>2.3889999999999998</v>
      </c>
      <c r="F164">
        <f>VLOOKUP(A164,'EB-2112'!$H$9:$CP$2112, 3, FALSE)</f>
        <v>274</v>
      </c>
      <c r="G164">
        <f>VLOOKUP(A164,'EB-2112'!$H$9:$CP$2112, 4, FALSE)</f>
        <v>1191</v>
      </c>
      <c r="H164">
        <f t="shared" si="4"/>
        <v>790.82400000000007</v>
      </c>
      <c r="I164">
        <f>VLOOKUP(A164,'EB-2112'!$H$9:$CP$2112, 19, FALSE)</f>
        <v>241</v>
      </c>
      <c r="J164">
        <f>VLOOKUP(D164,'EB-2112'!$H$9:$CP$2112, 22, FALSE)</f>
        <v>386</v>
      </c>
      <c r="K164">
        <f>VLOOKUP(A164,'EB-2112'!$H$9:$CP$2112, 40, FALSE)</f>
        <v>10</v>
      </c>
      <c r="L164">
        <f>VLOOKUP(A164,'EB-2112'!$H$9:$CP$2112, 85, FALSE)</f>
        <v>805</v>
      </c>
      <c r="M164">
        <f t="shared" si="5"/>
        <v>404.82400000000007</v>
      </c>
    </row>
    <row r="165" spans="1:13" x14ac:dyDescent="0.2">
      <c r="A165" s="6" t="s">
        <v>1760</v>
      </c>
      <c r="B165" t="str">
        <f>VLOOKUP(A165,'EB-2112'!$H$9:$CP$2112, 1, FALSE)</f>
        <v>Purunasatanga</v>
      </c>
      <c r="C165" t="str">
        <f>VLOOKUP(A165,'All Village'!$G$2:$G$1914,1,FALSE)</f>
        <v>Purunasatanga</v>
      </c>
      <c r="D165" t="str">
        <f>VLOOKUP(A165,'All Village'!$B$2:$B$1914,1,FALSE)</f>
        <v>Purunasatanga</v>
      </c>
      <c r="E165" s="6">
        <v>0.15</v>
      </c>
      <c r="F165">
        <f>VLOOKUP(A165,'EB-2112'!$H$9:$CP$2112, 3, FALSE)</f>
        <v>51</v>
      </c>
      <c r="G165">
        <f>VLOOKUP(A165,'EB-2112'!$H$9:$CP$2112, 4, FALSE)</f>
        <v>196</v>
      </c>
      <c r="H165">
        <f t="shared" si="4"/>
        <v>130.14400000000001</v>
      </c>
      <c r="I165">
        <f>VLOOKUP(A165,'EB-2112'!$H$9:$CP$2112, 19, FALSE)</f>
        <v>48</v>
      </c>
      <c r="J165">
        <f>VLOOKUP(D165,'EB-2112'!$H$9:$CP$2112, 22, FALSE)</f>
        <v>47</v>
      </c>
      <c r="K165">
        <f>VLOOKUP(A165,'EB-2112'!$H$9:$CP$2112, 40, FALSE)</f>
        <v>5</v>
      </c>
      <c r="L165">
        <f>VLOOKUP(A165,'EB-2112'!$H$9:$CP$2112, 85, FALSE)</f>
        <v>149</v>
      </c>
      <c r="M165">
        <f t="shared" si="5"/>
        <v>83.144000000000005</v>
      </c>
    </row>
    <row r="166" spans="1:13" x14ac:dyDescent="0.2">
      <c r="A166" s="6" t="s">
        <v>1715</v>
      </c>
      <c r="B166" t="str">
        <f>VLOOKUP(A166,'EB-2112'!$H$9:$CP$2112, 1, FALSE)</f>
        <v>Gobindapada</v>
      </c>
      <c r="C166" t="str">
        <f>VLOOKUP(A166,'All Village'!$G$2:$G$1914,1,FALSE)</f>
        <v>Gobindapada</v>
      </c>
      <c r="D166" t="str">
        <f>VLOOKUP(A166,'All Village'!$B$2:$B$1914,1,FALSE)</f>
        <v>Gobindapada</v>
      </c>
      <c r="E166" s="6">
        <v>0.53300000000000003</v>
      </c>
      <c r="F166">
        <f>VLOOKUP(A166,'EB-2112'!$H$9:$CP$2112, 3, FALSE)</f>
        <v>107</v>
      </c>
      <c r="G166">
        <f>VLOOKUP(A166,'EB-2112'!$H$9:$CP$2112, 4, FALSE)</f>
        <v>409</v>
      </c>
      <c r="H166">
        <f t="shared" si="4"/>
        <v>271.57600000000002</v>
      </c>
      <c r="I166">
        <f>VLOOKUP(A166,'EB-2112'!$H$9:$CP$2112, 19, FALSE)</f>
        <v>95</v>
      </c>
      <c r="J166">
        <f>VLOOKUP(D166,'EB-2112'!$H$9:$CP$2112, 22, FALSE)</f>
        <v>139</v>
      </c>
      <c r="K166">
        <f>VLOOKUP(A166,'EB-2112'!$H$9:$CP$2112, 40, FALSE)</f>
        <v>26</v>
      </c>
      <c r="L166">
        <f>VLOOKUP(A166,'EB-2112'!$H$9:$CP$2112, 85, FALSE)</f>
        <v>270</v>
      </c>
      <c r="M166">
        <f t="shared" si="5"/>
        <v>132.57600000000002</v>
      </c>
    </row>
    <row r="167" spans="1:13" x14ac:dyDescent="0.2">
      <c r="A167" s="6" t="s">
        <v>1700</v>
      </c>
      <c r="B167" t="str">
        <f>VLOOKUP(A167,'EB-2112'!$H$9:$CP$2112, 1, FALSE)</f>
        <v>Garapada</v>
      </c>
      <c r="C167" t="str">
        <f>VLOOKUP(A167,'All Village'!$G$2:$G$1914,1,FALSE)</f>
        <v>Garapada</v>
      </c>
      <c r="D167" t="str">
        <f>VLOOKUP(A167,'All Village'!$B$2:$B$1914,1,FALSE)</f>
        <v>Garapada</v>
      </c>
      <c r="E167" s="6">
        <v>0.86199999999999999</v>
      </c>
      <c r="F167">
        <f>VLOOKUP(A167,'EB-2112'!$H$9:$CP$2112, 3, FALSE)</f>
        <v>75</v>
      </c>
      <c r="G167">
        <f>VLOOKUP(A167,'EB-2112'!$H$9:$CP$2112, 4, FALSE)</f>
        <v>289</v>
      </c>
      <c r="H167">
        <f t="shared" si="4"/>
        <v>191.89600000000002</v>
      </c>
      <c r="I167">
        <f>VLOOKUP(A167,'EB-2112'!$H$9:$CP$2112, 19, FALSE)</f>
        <v>87</v>
      </c>
      <c r="J167">
        <f>VLOOKUP(D167,'EB-2112'!$H$9:$CP$2112, 22, FALSE)</f>
        <v>90</v>
      </c>
      <c r="K167">
        <f>VLOOKUP(A167,'EB-2112'!$H$9:$CP$2112, 40, FALSE)</f>
        <v>0</v>
      </c>
      <c r="L167">
        <f>VLOOKUP(A167,'EB-2112'!$H$9:$CP$2112, 85, FALSE)</f>
        <v>199</v>
      </c>
      <c r="M167">
        <f t="shared" si="5"/>
        <v>101.89600000000002</v>
      </c>
    </row>
    <row r="168" spans="1:13" x14ac:dyDescent="0.2">
      <c r="A168" s="6" t="s">
        <v>1644</v>
      </c>
      <c r="B168" t="str">
        <f>VLOOKUP(A168,'EB-2112'!$H$9:$CP$2112, 1, FALSE)</f>
        <v>Uttarana</v>
      </c>
      <c r="C168" t="str">
        <f>VLOOKUP(A168,'All Village'!$G$2:$G$1914,1,FALSE)</f>
        <v>Uttarana</v>
      </c>
      <c r="D168" t="str">
        <f>VLOOKUP(A168,'All Village'!$B$2:$B$1914,1,FALSE)</f>
        <v>Uttarana</v>
      </c>
      <c r="E168" s="6">
        <v>1.5329999999999999</v>
      </c>
      <c r="F168">
        <f>VLOOKUP(A168,'EB-2112'!$H$9:$CP$2112, 3, FALSE)</f>
        <v>564</v>
      </c>
      <c r="G168">
        <f>VLOOKUP(A168,'EB-2112'!$H$9:$CP$2112, 4, FALSE)</f>
        <v>2365</v>
      </c>
      <c r="H168">
        <f t="shared" si="4"/>
        <v>1570.3600000000001</v>
      </c>
      <c r="I168">
        <f>VLOOKUP(A168,'EB-2112'!$H$9:$CP$2112, 19, FALSE)</f>
        <v>536</v>
      </c>
      <c r="J168">
        <f>VLOOKUP(D168,'EB-2112'!$H$9:$CP$2112, 22, FALSE)</f>
        <v>856</v>
      </c>
      <c r="K168">
        <f>VLOOKUP(A168,'EB-2112'!$H$9:$CP$2112, 40, FALSE)</f>
        <v>216</v>
      </c>
      <c r="L168">
        <f>VLOOKUP(A168,'EB-2112'!$H$9:$CP$2112, 85, FALSE)</f>
        <v>1509</v>
      </c>
      <c r="M168">
        <f t="shared" si="5"/>
        <v>714.36000000000013</v>
      </c>
    </row>
    <row r="169" spans="1:13" x14ac:dyDescent="0.2">
      <c r="A169" s="6" t="s">
        <v>1389</v>
      </c>
      <c r="B169" t="str">
        <f>VLOOKUP(A169,'EB-2112'!$H$9:$CP$2112, 1, FALSE)</f>
        <v>Taradapada</v>
      </c>
      <c r="C169" t="str">
        <f>VLOOKUP(A169,'All Village'!$G$2:$G$1914,1,FALSE)</f>
        <v>Taradapada</v>
      </c>
      <c r="D169" t="str">
        <f>VLOOKUP(A169,'All Village'!$B$2:$B$1914,1,FALSE)</f>
        <v>Taradapada</v>
      </c>
      <c r="E169" s="6">
        <v>1.67</v>
      </c>
      <c r="F169">
        <f>VLOOKUP(A169,'EB-2112'!$H$9:$CP$2112, 3, FALSE)</f>
        <v>88</v>
      </c>
      <c r="G169">
        <f>VLOOKUP(A169,'EB-2112'!$H$9:$CP$2112, 4, FALSE)</f>
        <v>374</v>
      </c>
      <c r="H169">
        <f t="shared" si="4"/>
        <v>248.33600000000001</v>
      </c>
      <c r="I169">
        <f>VLOOKUP(A169,'EB-2112'!$H$9:$CP$2112, 19, FALSE)</f>
        <v>58</v>
      </c>
      <c r="J169">
        <f>VLOOKUP(D169,'EB-2112'!$H$9:$CP$2112, 22, FALSE)</f>
        <v>114</v>
      </c>
      <c r="K169">
        <f>VLOOKUP(A169,'EB-2112'!$H$9:$CP$2112, 40, FALSE)</f>
        <v>3</v>
      </c>
      <c r="L169">
        <f>VLOOKUP(A169,'EB-2112'!$H$9:$CP$2112, 85, FALSE)</f>
        <v>260</v>
      </c>
      <c r="M169">
        <f t="shared" si="5"/>
        <v>134.33600000000001</v>
      </c>
    </row>
    <row r="170" spans="1:13" x14ac:dyDescent="0.2">
      <c r="A170" s="6" t="s">
        <v>1660</v>
      </c>
      <c r="B170" t="str">
        <f>VLOOKUP(A170,'EB-2112'!$H$9:$CP$2112, 1, FALSE)</f>
        <v>Bairoi</v>
      </c>
      <c r="C170" t="str">
        <f>VLOOKUP(A170,'All Village'!$G$2:$G$1914,1,FALSE)</f>
        <v>Bairoi</v>
      </c>
      <c r="D170" t="str">
        <f>VLOOKUP(A170,'All Village'!$B$2:$B$1914,1,FALSE)</f>
        <v>Bairoi</v>
      </c>
      <c r="E170" s="6">
        <v>2.61</v>
      </c>
      <c r="F170">
        <f>VLOOKUP(A170,'EB-2112'!$H$9:$CP$2112, 3, FALSE)</f>
        <v>493</v>
      </c>
      <c r="G170">
        <f>VLOOKUP(A170,'EB-2112'!$H$9:$CP$2112, 4, FALSE)</f>
        <v>2303</v>
      </c>
      <c r="H170">
        <f t="shared" si="4"/>
        <v>1529.192</v>
      </c>
      <c r="I170">
        <f>VLOOKUP(A170,'EB-2112'!$H$9:$CP$2112, 19, FALSE)</f>
        <v>561</v>
      </c>
      <c r="J170">
        <f>VLOOKUP(D170,'EB-2112'!$H$9:$CP$2112, 22, FALSE)</f>
        <v>1004</v>
      </c>
      <c r="K170">
        <f>VLOOKUP(A170,'EB-2112'!$H$9:$CP$2112, 40, FALSE)</f>
        <v>295</v>
      </c>
      <c r="L170">
        <f>VLOOKUP(A170,'EB-2112'!$H$9:$CP$2112, 85, FALSE)</f>
        <v>1299</v>
      </c>
      <c r="M170">
        <f t="shared" si="5"/>
        <v>525.19200000000001</v>
      </c>
    </row>
    <row r="171" spans="1:13" x14ac:dyDescent="0.2">
      <c r="A171" s="6" t="s">
        <v>1618</v>
      </c>
      <c r="B171" t="str">
        <f>VLOOKUP(A171,'EB-2112'!$H$9:$CP$2112, 1, FALSE)</f>
        <v>Netakundi</v>
      </c>
      <c r="C171" t="str">
        <f>VLOOKUP(A171,'All Village'!$G$2:$G$1914,1,FALSE)</f>
        <v>Netakundi</v>
      </c>
      <c r="D171" t="str">
        <f>VLOOKUP(A171,'All Village'!$B$2:$B$1914,1,FALSE)</f>
        <v>Netakundi</v>
      </c>
      <c r="E171" s="6">
        <v>0.754</v>
      </c>
      <c r="F171">
        <f>VLOOKUP(A171,'EB-2112'!$H$9:$CP$2112, 3, FALSE)</f>
        <v>61</v>
      </c>
      <c r="G171">
        <f>VLOOKUP(A171,'EB-2112'!$H$9:$CP$2112, 4, FALSE)</f>
        <v>244</v>
      </c>
      <c r="H171">
        <f t="shared" si="4"/>
        <v>162.01600000000002</v>
      </c>
      <c r="I171">
        <f>VLOOKUP(A171,'EB-2112'!$H$9:$CP$2112, 19, FALSE)</f>
        <v>71</v>
      </c>
      <c r="J171">
        <f>VLOOKUP(D171,'EB-2112'!$H$9:$CP$2112, 22, FALSE)</f>
        <v>108</v>
      </c>
      <c r="K171">
        <f>VLOOKUP(A171,'EB-2112'!$H$9:$CP$2112, 40, FALSE)</f>
        <v>13</v>
      </c>
      <c r="L171">
        <f>VLOOKUP(A171,'EB-2112'!$H$9:$CP$2112, 85, FALSE)</f>
        <v>136</v>
      </c>
      <c r="M171">
        <f t="shared" si="5"/>
        <v>54.01600000000002</v>
      </c>
    </row>
    <row r="172" spans="1:13" x14ac:dyDescent="0.2">
      <c r="A172" s="6" t="s">
        <v>1555</v>
      </c>
      <c r="B172" t="str">
        <f>VLOOKUP(A172,'EB-2112'!$H$9:$CP$2112, 1, FALSE)</f>
        <v>Raepur</v>
      </c>
      <c r="C172" t="str">
        <f>VLOOKUP(A172,'All Village'!$G$2:$G$1914,1,FALSE)</f>
        <v>Raepur</v>
      </c>
      <c r="D172" t="str">
        <f>VLOOKUP(A172,'All Village'!$B$2:$B$1914,1,FALSE)</f>
        <v>Raepur</v>
      </c>
      <c r="E172" s="6">
        <v>0.46600000000000003</v>
      </c>
      <c r="F172">
        <f>VLOOKUP(A172,'EB-2112'!$H$9:$CP$2112, 3, FALSE)</f>
        <v>121</v>
      </c>
      <c r="G172">
        <f>VLOOKUP(A172,'EB-2112'!$H$9:$CP$2112, 4, FALSE)</f>
        <v>635</v>
      </c>
      <c r="H172">
        <f t="shared" si="4"/>
        <v>421.64000000000004</v>
      </c>
      <c r="I172">
        <f>VLOOKUP(A172,'EB-2112'!$H$9:$CP$2112, 19, FALSE)</f>
        <v>103</v>
      </c>
      <c r="J172">
        <f>VLOOKUP(D172,'EB-2112'!$H$9:$CP$2112, 22, FALSE)</f>
        <v>229</v>
      </c>
      <c r="K172">
        <f>VLOOKUP(A172,'EB-2112'!$H$9:$CP$2112, 40, FALSE)</f>
        <v>59</v>
      </c>
      <c r="L172">
        <f>VLOOKUP(A172,'EB-2112'!$H$9:$CP$2112, 85, FALSE)</f>
        <v>406</v>
      </c>
      <c r="M172">
        <f t="shared" si="5"/>
        <v>192.64000000000004</v>
      </c>
    </row>
    <row r="173" spans="1:13" x14ac:dyDescent="0.2">
      <c r="A173" s="6" t="s">
        <v>1566</v>
      </c>
      <c r="B173" t="str">
        <f>VLOOKUP(A173,'EB-2112'!$H$9:$CP$2112, 1, FALSE)</f>
        <v>Barajharilo</v>
      </c>
      <c r="C173" t="str">
        <f>VLOOKUP(A173,'All Village'!$G$2:$G$1914,1,FALSE)</f>
        <v>Barajharilo</v>
      </c>
      <c r="D173" t="str">
        <f>VLOOKUP(A173,'All Village'!$B$2:$B$1914,1,FALSE)</f>
        <v>Barajharilo</v>
      </c>
      <c r="E173" s="6">
        <v>1.7869999999999999</v>
      </c>
      <c r="F173">
        <f>VLOOKUP(A173,'EB-2112'!$H$9:$CP$2112, 3, FALSE)</f>
        <v>349</v>
      </c>
      <c r="G173">
        <f>VLOOKUP(A173,'EB-2112'!$H$9:$CP$2112, 4, FALSE)</f>
        <v>1581</v>
      </c>
      <c r="H173">
        <f t="shared" si="4"/>
        <v>1049.7840000000001</v>
      </c>
      <c r="I173">
        <f>VLOOKUP(A173,'EB-2112'!$H$9:$CP$2112, 19, FALSE)</f>
        <v>353</v>
      </c>
      <c r="J173">
        <f>VLOOKUP(D173,'EB-2112'!$H$9:$CP$2112, 22, FALSE)</f>
        <v>526</v>
      </c>
      <c r="K173">
        <f>VLOOKUP(A173,'EB-2112'!$H$9:$CP$2112, 40, FALSE)</f>
        <v>144</v>
      </c>
      <c r="L173">
        <f>VLOOKUP(A173,'EB-2112'!$H$9:$CP$2112, 85, FALSE)</f>
        <v>1055</v>
      </c>
      <c r="M173">
        <f t="shared" si="5"/>
        <v>523.78400000000011</v>
      </c>
    </row>
    <row r="174" spans="1:13" x14ac:dyDescent="0.2">
      <c r="A174" s="6" t="s">
        <v>1733</v>
      </c>
      <c r="B174" t="str">
        <f>VLOOKUP(A174,'EB-2112'!$H$9:$CP$2112, 1, FALSE)</f>
        <v>Badaro</v>
      </c>
      <c r="C174" t="str">
        <f>VLOOKUP(A174,'All Village'!$G$2:$G$1914,1,FALSE)</f>
        <v>Badaro</v>
      </c>
      <c r="D174" t="str">
        <f>VLOOKUP(A174,'All Village'!$B$2:$B$1914,1,FALSE)</f>
        <v>Badaro</v>
      </c>
      <c r="E174" s="6">
        <v>1.1439999999999999</v>
      </c>
      <c r="F174">
        <f>VLOOKUP(A174,'EB-2112'!$H$9:$CP$2112, 3, FALSE)</f>
        <v>166</v>
      </c>
      <c r="G174">
        <f>VLOOKUP(A174,'EB-2112'!$H$9:$CP$2112, 4, FALSE)</f>
        <v>769</v>
      </c>
      <c r="H174">
        <f t="shared" si="4"/>
        <v>510.61600000000004</v>
      </c>
      <c r="I174">
        <f>VLOOKUP(A174,'EB-2112'!$H$9:$CP$2112, 19, FALSE)</f>
        <v>166</v>
      </c>
      <c r="J174">
        <f>VLOOKUP(D174,'EB-2112'!$H$9:$CP$2112, 22, FALSE)</f>
        <v>235</v>
      </c>
      <c r="K174">
        <f>VLOOKUP(A174,'EB-2112'!$H$9:$CP$2112, 40, FALSE)</f>
        <v>3</v>
      </c>
      <c r="L174">
        <f>VLOOKUP(A174,'EB-2112'!$H$9:$CP$2112, 85, FALSE)</f>
        <v>534</v>
      </c>
      <c r="M174">
        <f t="shared" si="5"/>
        <v>275.61600000000004</v>
      </c>
    </row>
    <row r="175" spans="1:13" x14ac:dyDescent="0.2">
      <c r="A175" s="6" t="s">
        <v>1530</v>
      </c>
      <c r="B175" t="str">
        <f>VLOOKUP(A175,'EB-2112'!$H$9:$CP$2112, 1, FALSE)</f>
        <v>Jiginpur</v>
      </c>
      <c r="C175" t="str">
        <f>VLOOKUP(A175,'All Village'!$G$2:$G$1914,1,FALSE)</f>
        <v>Jiginpur</v>
      </c>
      <c r="D175" t="str">
        <f>VLOOKUP(A175,'All Village'!$B$2:$B$1914,1,FALSE)</f>
        <v>Jiginpur</v>
      </c>
      <c r="E175" s="6">
        <v>0.83</v>
      </c>
      <c r="F175">
        <f>VLOOKUP(A175,'EB-2112'!$H$9:$CP$2112, 3, FALSE)</f>
        <v>91</v>
      </c>
      <c r="G175">
        <f>VLOOKUP(A175,'EB-2112'!$H$9:$CP$2112, 4, FALSE)</f>
        <v>436</v>
      </c>
      <c r="H175">
        <f t="shared" si="4"/>
        <v>289.50400000000002</v>
      </c>
      <c r="I175">
        <f>VLOOKUP(A175,'EB-2112'!$H$9:$CP$2112, 19, FALSE)</f>
        <v>77</v>
      </c>
      <c r="J175">
        <f>VLOOKUP(D175,'EB-2112'!$H$9:$CP$2112, 22, FALSE)</f>
        <v>214</v>
      </c>
      <c r="K175">
        <f>VLOOKUP(A175,'EB-2112'!$H$9:$CP$2112, 40, FALSE)</f>
        <v>59</v>
      </c>
      <c r="L175">
        <f>VLOOKUP(A175,'EB-2112'!$H$9:$CP$2112, 85, FALSE)</f>
        <v>222</v>
      </c>
      <c r="M175">
        <f t="shared" si="5"/>
        <v>75.504000000000019</v>
      </c>
    </row>
    <row r="176" spans="1:13" x14ac:dyDescent="0.2">
      <c r="A176" s="6" t="s">
        <v>1612</v>
      </c>
      <c r="B176" t="str">
        <f>VLOOKUP(A176,'EB-2112'!$H$9:$CP$2112, 1, FALSE)</f>
        <v>Jainlo</v>
      </c>
      <c r="C176" t="str">
        <f>VLOOKUP(A176,'All Village'!$G$2:$G$1914,1,FALSE)</f>
        <v>Jainlo</v>
      </c>
      <c r="D176" t="str">
        <f>VLOOKUP(A176,'All Village'!$B$2:$B$1914,1,FALSE)</f>
        <v>Jainlo</v>
      </c>
      <c r="E176" s="6">
        <v>1.161</v>
      </c>
      <c r="F176">
        <f>VLOOKUP(A176,'EB-2112'!$H$9:$CP$2112, 3, FALSE)</f>
        <v>48</v>
      </c>
      <c r="G176">
        <f>VLOOKUP(A176,'EB-2112'!$H$9:$CP$2112, 4, FALSE)</f>
        <v>215</v>
      </c>
      <c r="H176">
        <f t="shared" si="4"/>
        <v>142.76000000000002</v>
      </c>
      <c r="I176">
        <f>VLOOKUP(A176,'EB-2112'!$H$9:$CP$2112, 19, FALSE)</f>
        <v>37</v>
      </c>
      <c r="J176">
        <f>VLOOKUP(D176,'EB-2112'!$H$9:$CP$2112, 22, FALSE)</f>
        <v>63</v>
      </c>
      <c r="K176">
        <f>VLOOKUP(A176,'EB-2112'!$H$9:$CP$2112, 40, FALSE)</f>
        <v>8</v>
      </c>
      <c r="L176">
        <f>VLOOKUP(A176,'EB-2112'!$H$9:$CP$2112, 85, FALSE)</f>
        <v>152</v>
      </c>
      <c r="M176">
        <f t="shared" si="5"/>
        <v>79.760000000000019</v>
      </c>
    </row>
    <row r="177" spans="1:13" x14ac:dyDescent="0.2">
      <c r="A177" s="6" t="s">
        <v>1720</v>
      </c>
      <c r="B177" t="str">
        <f>VLOOKUP(A177,'EB-2112'!$H$9:$CP$2112, 1, FALSE)</f>
        <v>Khandamunda</v>
      </c>
      <c r="C177" t="str">
        <f>VLOOKUP(A177,'All Village'!$G$2:$G$1914,1,FALSE)</f>
        <v>Khandamunda</v>
      </c>
      <c r="D177" t="str">
        <f>VLOOKUP(A177,'All Village'!$B$2:$B$1914,1,FALSE)</f>
        <v>Khandamunda</v>
      </c>
      <c r="E177" s="6">
        <v>0.85</v>
      </c>
      <c r="F177">
        <f>VLOOKUP(A177,'EB-2112'!$H$9:$CP$2112, 3, FALSE)</f>
        <v>62</v>
      </c>
      <c r="G177">
        <f>VLOOKUP(A177,'EB-2112'!$H$9:$CP$2112, 4, FALSE)</f>
        <v>277</v>
      </c>
      <c r="H177">
        <f t="shared" si="4"/>
        <v>183.928</v>
      </c>
      <c r="I177">
        <f>VLOOKUP(A177,'EB-2112'!$H$9:$CP$2112, 19, FALSE)</f>
        <v>68</v>
      </c>
      <c r="J177">
        <f>VLOOKUP(D177,'EB-2112'!$H$9:$CP$2112, 22, FALSE)</f>
        <v>95</v>
      </c>
      <c r="K177">
        <f>VLOOKUP(A177,'EB-2112'!$H$9:$CP$2112, 40, FALSE)</f>
        <v>49</v>
      </c>
      <c r="L177">
        <f>VLOOKUP(A177,'EB-2112'!$H$9:$CP$2112, 85, FALSE)</f>
        <v>182</v>
      </c>
      <c r="M177">
        <f t="shared" si="5"/>
        <v>88.927999999999997</v>
      </c>
    </row>
    <row r="178" spans="1:13" x14ac:dyDescent="0.2">
      <c r="A178" s="6" t="s">
        <v>1580</v>
      </c>
      <c r="B178" t="str">
        <f>VLOOKUP(A178,'EB-2112'!$H$9:$CP$2112, 1, FALSE)</f>
        <v>Athanga</v>
      </c>
      <c r="C178" t="str">
        <f>VLOOKUP(A178,'All Village'!$G$2:$G$1914,1,FALSE)</f>
        <v>Athanga</v>
      </c>
      <c r="D178" t="str">
        <f>VLOOKUP(A178,'All Village'!$B$2:$B$1914,1,FALSE)</f>
        <v>Athanga</v>
      </c>
      <c r="E178" s="6">
        <v>1.099</v>
      </c>
      <c r="F178">
        <f>VLOOKUP(A178,'EB-2112'!$H$9:$CP$2112, 3, FALSE)</f>
        <v>304</v>
      </c>
      <c r="G178">
        <f>VLOOKUP(A178,'EB-2112'!$H$9:$CP$2112, 4, FALSE)</f>
        <v>1352</v>
      </c>
      <c r="H178">
        <f t="shared" si="4"/>
        <v>897.72800000000007</v>
      </c>
      <c r="I178">
        <f>VLOOKUP(A178,'EB-2112'!$H$9:$CP$2112, 19, FALSE)</f>
        <v>327</v>
      </c>
      <c r="J178">
        <f>VLOOKUP(D178,'EB-2112'!$H$9:$CP$2112, 22, FALSE)</f>
        <v>475</v>
      </c>
      <c r="K178">
        <f>VLOOKUP(A178,'EB-2112'!$H$9:$CP$2112, 40, FALSE)</f>
        <v>93</v>
      </c>
      <c r="L178">
        <f>VLOOKUP(A178,'EB-2112'!$H$9:$CP$2112, 85, FALSE)</f>
        <v>877</v>
      </c>
      <c r="M178">
        <f t="shared" si="5"/>
        <v>422.72800000000007</v>
      </c>
    </row>
    <row r="179" spans="1:13" x14ac:dyDescent="0.2">
      <c r="A179" s="6" t="s">
        <v>1752</v>
      </c>
      <c r="B179" t="str">
        <f>VLOOKUP(A179,'EB-2112'!$H$9:$CP$2112, 1, FALSE)</f>
        <v>Patelibanpur</v>
      </c>
      <c r="C179" t="str">
        <f>VLOOKUP(A179,'All Village'!$G$2:$G$1914,1,FALSE)</f>
        <v>Patelibanpur</v>
      </c>
      <c r="D179" t="str">
        <f>VLOOKUP(A179,'All Village'!$B$2:$B$1914,1,FALSE)</f>
        <v>Patelibanpur</v>
      </c>
      <c r="E179" s="6">
        <v>1.5640000000000001</v>
      </c>
      <c r="F179">
        <f>VLOOKUP(A179,'EB-2112'!$H$9:$CP$2112, 3, FALSE)</f>
        <v>201</v>
      </c>
      <c r="G179">
        <f>VLOOKUP(A179,'EB-2112'!$H$9:$CP$2112, 4, FALSE)</f>
        <v>885</v>
      </c>
      <c r="H179">
        <f t="shared" si="4"/>
        <v>587.64</v>
      </c>
      <c r="I179">
        <f>VLOOKUP(A179,'EB-2112'!$H$9:$CP$2112, 19, FALSE)</f>
        <v>213</v>
      </c>
      <c r="J179">
        <f>VLOOKUP(D179,'EB-2112'!$H$9:$CP$2112, 22, FALSE)</f>
        <v>284</v>
      </c>
      <c r="K179">
        <f>VLOOKUP(A179,'EB-2112'!$H$9:$CP$2112, 40, FALSE)</f>
        <v>6</v>
      </c>
      <c r="L179">
        <f>VLOOKUP(A179,'EB-2112'!$H$9:$CP$2112, 85, FALSE)</f>
        <v>601</v>
      </c>
      <c r="M179">
        <f t="shared" si="5"/>
        <v>303.64</v>
      </c>
    </row>
    <row r="180" spans="1:13" x14ac:dyDescent="0.2">
      <c r="A180" s="6" t="s">
        <v>1357</v>
      </c>
      <c r="B180" t="str">
        <f>VLOOKUP(A180,'EB-2112'!$H$9:$CP$2112, 1, FALSE)</f>
        <v>Nahalpur</v>
      </c>
      <c r="C180" t="str">
        <f>VLOOKUP(A180,'All Village'!$G$2:$G$1914,1,FALSE)</f>
        <v>Nahalpur</v>
      </c>
      <c r="D180" t="str">
        <f>VLOOKUP(A180,'All Village'!$B$2:$B$1914,1,FALSE)</f>
        <v>Nahalpur</v>
      </c>
      <c r="E180" s="6">
        <v>2.956</v>
      </c>
      <c r="F180">
        <f>VLOOKUP(A180,'EB-2112'!$H$9:$CP$2112, 3, FALSE)</f>
        <v>314</v>
      </c>
      <c r="G180">
        <f>VLOOKUP(A180,'EB-2112'!$H$9:$CP$2112, 4, FALSE)</f>
        <v>1167</v>
      </c>
      <c r="H180">
        <f t="shared" si="4"/>
        <v>774.88800000000003</v>
      </c>
      <c r="I180">
        <f>VLOOKUP(A180,'EB-2112'!$H$9:$CP$2112, 19, FALSE)</f>
        <v>244</v>
      </c>
      <c r="J180">
        <f>VLOOKUP(D180,'EB-2112'!$H$9:$CP$2112, 22, FALSE)</f>
        <v>302</v>
      </c>
      <c r="K180">
        <f>VLOOKUP(A180,'EB-2112'!$H$9:$CP$2112, 40, FALSE)</f>
        <v>81</v>
      </c>
      <c r="L180">
        <f>VLOOKUP(A180,'EB-2112'!$H$9:$CP$2112, 85, FALSE)</f>
        <v>865</v>
      </c>
      <c r="M180">
        <f t="shared" si="5"/>
        <v>472.88800000000003</v>
      </c>
    </row>
    <row r="181" spans="1:13" x14ac:dyDescent="0.2">
      <c r="A181" s="6" t="s">
        <v>1558</v>
      </c>
      <c r="B181" t="str">
        <f>VLOOKUP(A181,'EB-2112'!$H$9:$CP$2112, 1, FALSE)</f>
        <v>Kurunti</v>
      </c>
      <c r="C181" t="str">
        <f>VLOOKUP(A181,'All Village'!$G$2:$G$1914,1,FALSE)</f>
        <v>Kurunti</v>
      </c>
      <c r="D181" t="str">
        <f>VLOOKUP(A181,'All Village'!$B$2:$B$1914,1,FALSE)</f>
        <v>Kurunti</v>
      </c>
      <c r="E181" s="6">
        <v>1.8520000000000001</v>
      </c>
      <c r="F181">
        <f>VLOOKUP(A181,'EB-2112'!$H$9:$CP$2112, 3, FALSE)</f>
        <v>329</v>
      </c>
      <c r="G181">
        <f>VLOOKUP(A181,'EB-2112'!$H$9:$CP$2112, 4, FALSE)</f>
        <v>1439</v>
      </c>
      <c r="H181">
        <f t="shared" si="4"/>
        <v>955.49600000000009</v>
      </c>
      <c r="I181">
        <f>VLOOKUP(A181,'EB-2112'!$H$9:$CP$2112, 19, FALSE)</f>
        <v>416</v>
      </c>
      <c r="J181">
        <f>VLOOKUP(D181,'EB-2112'!$H$9:$CP$2112, 22, FALSE)</f>
        <v>537</v>
      </c>
      <c r="K181">
        <f>VLOOKUP(A181,'EB-2112'!$H$9:$CP$2112, 40, FALSE)</f>
        <v>42</v>
      </c>
      <c r="L181">
        <f>VLOOKUP(A181,'EB-2112'!$H$9:$CP$2112, 85, FALSE)</f>
        <v>902</v>
      </c>
      <c r="M181">
        <f t="shared" si="5"/>
        <v>418.49600000000009</v>
      </c>
    </row>
    <row r="182" spans="1:13" x14ac:dyDescent="0.2">
      <c r="A182" s="6" t="s">
        <v>1767</v>
      </c>
      <c r="B182" t="str">
        <f>VLOOKUP(A182,'EB-2112'!$H$9:$CP$2112, 1, FALSE)</f>
        <v>Rokida</v>
      </c>
      <c r="C182" t="str">
        <f>VLOOKUP(A182,'All Village'!$G$2:$G$1914,1,FALSE)</f>
        <v>Rokida</v>
      </c>
      <c r="D182" t="str">
        <f>VLOOKUP(A182,'All Village'!$B$2:$B$1914,1,FALSE)</f>
        <v>Rokida</v>
      </c>
      <c r="E182" s="6">
        <v>1.8740000000000001</v>
      </c>
      <c r="F182">
        <f>VLOOKUP(A182,'EB-2112'!$H$9:$CP$2112, 3, FALSE)</f>
        <v>38</v>
      </c>
      <c r="G182">
        <f>VLOOKUP(A182,'EB-2112'!$H$9:$CP$2112, 4, FALSE)</f>
        <v>185</v>
      </c>
      <c r="H182">
        <f t="shared" si="4"/>
        <v>122.84</v>
      </c>
      <c r="I182">
        <f>VLOOKUP(A182,'EB-2112'!$H$9:$CP$2112, 19, FALSE)</f>
        <v>52</v>
      </c>
      <c r="J182">
        <f>VLOOKUP(D182,'EB-2112'!$H$9:$CP$2112, 22, FALSE)</f>
        <v>52</v>
      </c>
      <c r="K182">
        <f>VLOOKUP(A182,'EB-2112'!$H$9:$CP$2112, 40, FALSE)</f>
        <v>4</v>
      </c>
      <c r="L182">
        <f>VLOOKUP(A182,'EB-2112'!$H$9:$CP$2112, 85, FALSE)</f>
        <v>133</v>
      </c>
      <c r="M182">
        <f t="shared" si="5"/>
        <v>70.84</v>
      </c>
    </row>
    <row r="183" spans="1:13" x14ac:dyDescent="0.2">
      <c r="A183" s="6" t="s">
        <v>1595</v>
      </c>
      <c r="B183" t="str">
        <f>VLOOKUP(A183,'EB-2112'!$H$9:$CP$2112, 1, FALSE)</f>
        <v>Kajalpur</v>
      </c>
      <c r="C183" t="str">
        <f>VLOOKUP(A183,'All Village'!$G$2:$G$1914,1,FALSE)</f>
        <v>Kajalpur</v>
      </c>
      <c r="D183" t="str">
        <f>VLOOKUP(A183,'All Village'!$B$2:$B$1914,1,FALSE)</f>
        <v>Kajalpur</v>
      </c>
      <c r="E183" s="6">
        <v>1.0389999999999999</v>
      </c>
      <c r="F183">
        <f>VLOOKUP(A183,'EB-2112'!$H$9:$CP$2112, 3, FALSE)</f>
        <v>77</v>
      </c>
      <c r="G183">
        <f>VLOOKUP(A183,'EB-2112'!$H$9:$CP$2112, 4, FALSE)</f>
        <v>363</v>
      </c>
      <c r="H183">
        <f t="shared" si="4"/>
        <v>241.03200000000001</v>
      </c>
      <c r="I183">
        <f>VLOOKUP(A183,'EB-2112'!$H$9:$CP$2112, 19, FALSE)</f>
        <v>122</v>
      </c>
      <c r="J183">
        <f>VLOOKUP(D183,'EB-2112'!$H$9:$CP$2112, 22, FALSE)</f>
        <v>154</v>
      </c>
      <c r="K183">
        <f>VLOOKUP(A183,'EB-2112'!$H$9:$CP$2112, 40, FALSE)</f>
        <v>77</v>
      </c>
      <c r="L183">
        <f>VLOOKUP(A183,'EB-2112'!$H$9:$CP$2112, 85, FALSE)</f>
        <v>209</v>
      </c>
      <c r="M183">
        <f t="shared" si="5"/>
        <v>87.032000000000011</v>
      </c>
    </row>
    <row r="184" spans="1:13" x14ac:dyDescent="0.2">
      <c r="A184" s="6" t="s">
        <v>377</v>
      </c>
      <c r="B184" t="str">
        <f>VLOOKUP(A184,'EB-2112'!$H$9:$CP$2112, 1, FALSE)</f>
        <v>Deuli</v>
      </c>
      <c r="C184" t="str">
        <f>VLOOKUP(A184,'All Village'!$G$2:$G$1914,1,FALSE)</f>
        <v>Deuli</v>
      </c>
      <c r="D184" t="str">
        <f>VLOOKUP(A184,'All Village'!$B$2:$B$1914,1,FALSE)</f>
        <v>Deuli</v>
      </c>
      <c r="E184" s="6">
        <v>1.2350000000000001</v>
      </c>
      <c r="F184">
        <f>VLOOKUP(A184,'EB-2112'!$H$9:$CP$2112, 3, FALSE)</f>
        <v>259</v>
      </c>
      <c r="G184">
        <f>VLOOKUP(A184,'EB-2112'!$H$9:$CP$2112, 4, FALSE)</f>
        <v>1102</v>
      </c>
      <c r="H184">
        <f t="shared" si="4"/>
        <v>731.72800000000007</v>
      </c>
      <c r="I184">
        <f>VLOOKUP(A184,'EB-2112'!$H$9:$CP$2112, 19, FALSE)</f>
        <v>366</v>
      </c>
      <c r="J184">
        <f>VLOOKUP(D184,'EB-2112'!$H$9:$CP$2112, 22, FALSE)</f>
        <v>369</v>
      </c>
      <c r="K184">
        <f>VLOOKUP(A184,'EB-2112'!$H$9:$CP$2112, 40, FALSE)</f>
        <v>95</v>
      </c>
      <c r="L184">
        <f>VLOOKUP(A184,'EB-2112'!$H$9:$CP$2112, 85, FALSE)</f>
        <v>733</v>
      </c>
      <c r="M184">
        <f t="shared" si="5"/>
        <v>362.72800000000007</v>
      </c>
    </row>
    <row r="185" spans="1:13" x14ac:dyDescent="0.2">
      <c r="A185" s="6" t="s">
        <v>1758</v>
      </c>
      <c r="B185" t="str">
        <f>VLOOKUP(A185,'EB-2112'!$H$9:$CP$2112, 1, FALSE)</f>
        <v>Ratanpur</v>
      </c>
      <c r="C185" t="str">
        <f>VLOOKUP(A185,'All Village'!$G$2:$G$1914,1,FALSE)</f>
        <v>Ratanpur</v>
      </c>
      <c r="D185" t="str">
        <f>VLOOKUP(A185,'All Village'!$B$2:$B$1914,1,FALSE)</f>
        <v>Ratanpur</v>
      </c>
      <c r="E185" s="6">
        <v>2.3780000000000001</v>
      </c>
      <c r="F185">
        <f>VLOOKUP(A185,'EB-2112'!$H$9:$CP$2112, 3, FALSE)</f>
        <v>379</v>
      </c>
      <c r="G185">
        <f>VLOOKUP(A185,'EB-2112'!$H$9:$CP$2112, 4, FALSE)</f>
        <v>1700</v>
      </c>
      <c r="H185">
        <f t="shared" si="4"/>
        <v>1128.8</v>
      </c>
      <c r="I185">
        <f>VLOOKUP(A185,'EB-2112'!$H$9:$CP$2112, 19, FALSE)</f>
        <v>369</v>
      </c>
      <c r="J185">
        <f>VLOOKUP(D185,'EB-2112'!$H$9:$CP$2112, 22, FALSE)</f>
        <v>535</v>
      </c>
      <c r="K185">
        <f>VLOOKUP(A185,'EB-2112'!$H$9:$CP$2112, 40, FALSE)</f>
        <v>46</v>
      </c>
      <c r="L185">
        <f>VLOOKUP(A185,'EB-2112'!$H$9:$CP$2112, 85, FALSE)</f>
        <v>1165</v>
      </c>
      <c r="M185">
        <f t="shared" si="5"/>
        <v>593.79999999999995</v>
      </c>
    </row>
    <row r="186" spans="1:13" x14ac:dyDescent="0.2">
      <c r="A186" s="6" t="s">
        <v>1730</v>
      </c>
      <c r="B186" t="str">
        <f>VLOOKUP(A186,'EB-2112'!$H$9:$CP$2112, 1, FALSE)</f>
        <v>Saransa</v>
      </c>
      <c r="C186" t="str">
        <f>VLOOKUP(A186,'All Village'!$G$2:$G$1914,1,FALSE)</f>
        <v>Saransa</v>
      </c>
      <c r="D186" t="str">
        <f>VLOOKUP(A186,'All Village'!$B$2:$B$1914,1,FALSE)</f>
        <v>Saransa</v>
      </c>
      <c r="E186" s="6">
        <v>2.3079999999999998</v>
      </c>
      <c r="F186">
        <f>VLOOKUP(A186,'EB-2112'!$H$9:$CP$2112, 3, FALSE)</f>
        <v>341</v>
      </c>
      <c r="G186">
        <f>VLOOKUP(A186,'EB-2112'!$H$9:$CP$2112, 4, FALSE)</f>
        <v>1493</v>
      </c>
      <c r="H186">
        <f t="shared" si="4"/>
        <v>991.35200000000009</v>
      </c>
      <c r="I186">
        <f>VLOOKUP(A186,'EB-2112'!$H$9:$CP$2112, 19, FALSE)</f>
        <v>367</v>
      </c>
      <c r="J186">
        <f>VLOOKUP(D186,'EB-2112'!$H$9:$CP$2112, 22, FALSE)</f>
        <v>601</v>
      </c>
      <c r="K186">
        <f>VLOOKUP(A186,'EB-2112'!$H$9:$CP$2112, 40, FALSE)</f>
        <v>295</v>
      </c>
      <c r="L186">
        <f>VLOOKUP(A186,'EB-2112'!$H$9:$CP$2112, 85, FALSE)</f>
        <v>892</v>
      </c>
      <c r="M186">
        <f t="shared" si="5"/>
        <v>390.35200000000009</v>
      </c>
    </row>
    <row r="187" spans="1:13" x14ac:dyDescent="0.2">
      <c r="A187" s="6" t="s">
        <v>1735</v>
      </c>
      <c r="B187" t="str">
        <f>VLOOKUP(A187,'EB-2112'!$H$9:$CP$2112, 1, FALSE)</f>
        <v>Solamanga</v>
      </c>
      <c r="C187" t="str">
        <f>VLOOKUP(A187,'All Village'!$G$2:$G$1914,1,FALSE)</f>
        <v>Solamanga</v>
      </c>
      <c r="D187" t="str">
        <f>VLOOKUP(A187,'All Village'!$B$2:$B$1914,1,FALSE)</f>
        <v>Solamanga</v>
      </c>
      <c r="E187" s="6">
        <v>1.34</v>
      </c>
      <c r="F187">
        <f>VLOOKUP(A187,'EB-2112'!$H$9:$CP$2112, 3, FALSE)</f>
        <v>28</v>
      </c>
      <c r="G187">
        <f>VLOOKUP(A187,'EB-2112'!$H$9:$CP$2112, 4, FALSE)</f>
        <v>115</v>
      </c>
      <c r="H187">
        <f t="shared" si="4"/>
        <v>76.36</v>
      </c>
      <c r="I187">
        <f>VLOOKUP(A187,'EB-2112'!$H$9:$CP$2112, 19, FALSE)</f>
        <v>10</v>
      </c>
      <c r="J187">
        <f>VLOOKUP(D187,'EB-2112'!$H$9:$CP$2112, 22, FALSE)</f>
        <v>39</v>
      </c>
      <c r="K187">
        <f>VLOOKUP(A187,'EB-2112'!$H$9:$CP$2112, 40, FALSE)</f>
        <v>12</v>
      </c>
      <c r="L187">
        <f>VLOOKUP(A187,'EB-2112'!$H$9:$CP$2112, 85, FALSE)</f>
        <v>76</v>
      </c>
      <c r="M187">
        <f t="shared" si="5"/>
        <v>37.36</v>
      </c>
    </row>
    <row r="188" spans="1:13" x14ac:dyDescent="0.2">
      <c r="A188" s="6" t="s">
        <v>1719</v>
      </c>
      <c r="B188" t="str">
        <f>VLOOKUP(A188,'EB-2112'!$H$9:$CP$2112, 1, FALSE)</f>
        <v>Denga</v>
      </c>
      <c r="C188" t="str">
        <f>VLOOKUP(A188,'All Village'!$G$2:$G$1914,1,FALSE)</f>
        <v>Denga</v>
      </c>
      <c r="D188" t="str">
        <f>VLOOKUP(A188,'All Village'!$B$2:$B$1914,1,FALSE)</f>
        <v>Denga</v>
      </c>
      <c r="E188" s="6">
        <v>0.70399999999999996</v>
      </c>
      <c r="F188">
        <f>VLOOKUP(A188,'EB-2112'!$H$9:$CP$2112, 3, FALSE)</f>
        <v>12</v>
      </c>
      <c r="G188">
        <f>VLOOKUP(A188,'EB-2112'!$H$9:$CP$2112, 4, FALSE)</f>
        <v>55</v>
      </c>
      <c r="H188">
        <f t="shared" si="4"/>
        <v>36.520000000000003</v>
      </c>
      <c r="I188">
        <f>VLOOKUP(A188,'EB-2112'!$H$9:$CP$2112, 19, FALSE)</f>
        <v>15</v>
      </c>
      <c r="J188">
        <f>VLOOKUP(D188,'EB-2112'!$H$9:$CP$2112, 22, FALSE)</f>
        <v>20</v>
      </c>
      <c r="K188">
        <f>VLOOKUP(A188,'EB-2112'!$H$9:$CP$2112, 40, FALSE)</f>
        <v>4</v>
      </c>
      <c r="L188">
        <f>VLOOKUP(A188,'EB-2112'!$H$9:$CP$2112, 85, FALSE)</f>
        <v>35</v>
      </c>
      <c r="M188">
        <f t="shared" si="5"/>
        <v>16.520000000000003</v>
      </c>
    </row>
    <row r="189" spans="1:13" x14ac:dyDescent="0.2">
      <c r="A189" s="6" t="s">
        <v>1640</v>
      </c>
      <c r="B189" t="str">
        <f>VLOOKUP(A189,'EB-2112'!$H$9:$CP$2112, 1, FALSE)</f>
        <v>Uradha</v>
      </c>
      <c r="C189" t="str">
        <f>VLOOKUP(A189,'All Village'!$G$2:$G$1914,1,FALSE)</f>
        <v>Uradha</v>
      </c>
      <c r="D189" t="str">
        <f>VLOOKUP(A189,'All Village'!$B$2:$B$1914,1,FALSE)</f>
        <v>Uradha</v>
      </c>
      <c r="E189" s="6">
        <v>3.8010000000000002</v>
      </c>
      <c r="F189">
        <f>VLOOKUP(A189,'EB-2112'!$H$9:$CP$2112, 3, FALSE)</f>
        <v>869</v>
      </c>
      <c r="G189">
        <f>VLOOKUP(A189,'EB-2112'!$H$9:$CP$2112, 4, FALSE)</f>
        <v>3642</v>
      </c>
      <c r="H189">
        <f t="shared" si="4"/>
        <v>2418.288</v>
      </c>
      <c r="I189">
        <f>VLOOKUP(A189,'EB-2112'!$H$9:$CP$2112, 19, FALSE)</f>
        <v>918</v>
      </c>
      <c r="J189">
        <f>VLOOKUP(D189,'EB-2112'!$H$9:$CP$2112, 22, FALSE)</f>
        <v>1173</v>
      </c>
      <c r="K189">
        <f>VLOOKUP(A189,'EB-2112'!$H$9:$CP$2112, 40, FALSE)</f>
        <v>143</v>
      </c>
      <c r="L189">
        <f>VLOOKUP(A189,'EB-2112'!$H$9:$CP$2112, 85, FALSE)</f>
        <v>2469</v>
      </c>
      <c r="M189">
        <f t="shared" si="5"/>
        <v>1245.288</v>
      </c>
    </row>
    <row r="190" spans="1:13" x14ac:dyDescent="0.2">
      <c r="A190" s="6" t="s">
        <v>4012</v>
      </c>
      <c r="B190" t="str">
        <f>VLOOKUP(A190,'EB-2112'!$H$9:$CP$2112, 1, FALSE)</f>
        <v>Arimula</v>
      </c>
      <c r="C190" t="e">
        <f>VLOOKUP(A190,'All Village'!$G$2:$G$1914,1,FALSE)</f>
        <v>#N/A</v>
      </c>
      <c r="D190" t="str">
        <f>VLOOKUP(A190,'All Village'!$B$2:$B$1914,1,FALSE)</f>
        <v>Arimula</v>
      </c>
      <c r="E190" s="6">
        <v>0.316</v>
      </c>
      <c r="F190">
        <f>VLOOKUP(A190,'EB-2112'!$H$9:$CP$2112, 3, FALSE)</f>
        <v>0</v>
      </c>
      <c r="G190">
        <f>VLOOKUP(A190,'EB-2112'!$H$9:$CP$2112, 4, FALSE)</f>
        <v>0</v>
      </c>
      <c r="H190">
        <f t="shared" si="4"/>
        <v>0</v>
      </c>
      <c r="I190">
        <f>VLOOKUP(A190,'EB-2112'!$H$9:$CP$2112, 19, FALSE)</f>
        <v>0</v>
      </c>
      <c r="J190">
        <f>VLOOKUP(D190,'EB-2112'!$H$9:$CP$2112, 22, FALSE)</f>
        <v>0</v>
      </c>
      <c r="K190">
        <f>VLOOKUP(A190,'EB-2112'!$H$9:$CP$2112, 40, FALSE)</f>
        <v>0</v>
      </c>
      <c r="L190">
        <f>VLOOKUP(A190,'EB-2112'!$H$9:$CP$2112, 85, FALSE)</f>
        <v>0</v>
      </c>
      <c r="M190">
        <f t="shared" si="5"/>
        <v>0</v>
      </c>
    </row>
    <row r="191" spans="1:13" x14ac:dyDescent="0.2">
      <c r="A191" s="6" t="s">
        <v>1396</v>
      </c>
      <c r="B191" t="str">
        <f>VLOOKUP(A191,'EB-2112'!$H$9:$CP$2112, 1, FALSE)</f>
        <v>Odapada</v>
      </c>
      <c r="C191" t="str">
        <f>VLOOKUP(A191,'All Village'!$G$2:$G$1914,1,FALSE)</f>
        <v>Odapada</v>
      </c>
      <c r="D191" t="str">
        <f>VLOOKUP(A191,'All Village'!$B$2:$B$1914,1,FALSE)</f>
        <v>Odapada</v>
      </c>
      <c r="E191" s="6">
        <v>1.3240000000000001</v>
      </c>
      <c r="F191">
        <f>VLOOKUP(A191,'EB-2112'!$H$9:$CP$2112, 3, FALSE)</f>
        <v>203</v>
      </c>
      <c r="G191">
        <f>VLOOKUP(A191,'EB-2112'!$H$9:$CP$2112, 4, FALSE)</f>
        <v>930</v>
      </c>
      <c r="H191">
        <f t="shared" si="4"/>
        <v>617.52</v>
      </c>
      <c r="I191">
        <f>VLOOKUP(A191,'EB-2112'!$H$9:$CP$2112, 19, FALSE)</f>
        <v>233</v>
      </c>
      <c r="J191">
        <f>VLOOKUP(D191,'EB-2112'!$H$9:$CP$2112, 22, FALSE)</f>
        <v>272</v>
      </c>
      <c r="K191">
        <f>VLOOKUP(A191,'EB-2112'!$H$9:$CP$2112, 40, FALSE)</f>
        <v>20</v>
      </c>
      <c r="L191">
        <f>VLOOKUP(A191,'EB-2112'!$H$9:$CP$2112, 85, FALSE)</f>
        <v>658</v>
      </c>
      <c r="M191">
        <f t="shared" si="5"/>
        <v>345.52</v>
      </c>
    </row>
    <row r="192" spans="1:13" x14ac:dyDescent="0.2">
      <c r="A192" s="6" t="s">
        <v>1138</v>
      </c>
      <c r="B192" t="str">
        <f>VLOOKUP(A192,'EB-2112'!$H$9:$CP$2112, 1, FALSE)</f>
        <v>Katikata</v>
      </c>
      <c r="C192" t="str">
        <f>VLOOKUP(A192,'All Village'!$G$2:$G$1914,1,FALSE)</f>
        <v>Katikata</v>
      </c>
      <c r="D192" t="str">
        <f>VLOOKUP(A192,'All Village'!$B$2:$B$1914,1,FALSE)</f>
        <v>Katikata</v>
      </c>
      <c r="E192" s="6">
        <v>1.2609999999999999</v>
      </c>
      <c r="F192">
        <f>VLOOKUP(A192,'EB-2112'!$H$9:$CP$2112, 3, FALSE)</f>
        <v>167</v>
      </c>
      <c r="G192">
        <f>VLOOKUP(A192,'EB-2112'!$H$9:$CP$2112, 4, FALSE)</f>
        <v>693</v>
      </c>
      <c r="H192">
        <f t="shared" si="4"/>
        <v>460.15200000000004</v>
      </c>
      <c r="I192">
        <f>VLOOKUP(A192,'EB-2112'!$H$9:$CP$2112, 19, FALSE)</f>
        <v>154</v>
      </c>
      <c r="J192">
        <f>VLOOKUP(D192,'EB-2112'!$H$9:$CP$2112, 22, FALSE)</f>
        <v>289</v>
      </c>
      <c r="K192">
        <f>VLOOKUP(A192,'EB-2112'!$H$9:$CP$2112, 40, FALSE)</f>
        <v>78</v>
      </c>
      <c r="L192">
        <f>VLOOKUP(A192,'EB-2112'!$H$9:$CP$2112, 85, FALSE)</f>
        <v>404</v>
      </c>
      <c r="M192">
        <f t="shared" si="5"/>
        <v>171.15200000000004</v>
      </c>
    </row>
    <row r="193" spans="1:13" x14ac:dyDescent="0.2">
      <c r="A193" s="6" t="s">
        <v>1636</v>
      </c>
      <c r="B193" t="str">
        <f>VLOOKUP(A193,'EB-2112'!$H$9:$CP$2112, 1, FALSE)</f>
        <v>Kansilo</v>
      </c>
      <c r="C193" t="str">
        <f>VLOOKUP(A193,'All Village'!$G$2:$G$1914,1,FALSE)</f>
        <v>Kansilo</v>
      </c>
      <c r="D193" t="str">
        <f>VLOOKUP(A193,'All Village'!$B$2:$B$1914,1,FALSE)</f>
        <v>Kansilo</v>
      </c>
      <c r="E193" s="6">
        <v>0.23799999999999999</v>
      </c>
      <c r="F193">
        <f>VLOOKUP(A193,'EB-2112'!$H$9:$CP$2112, 3, FALSE)</f>
        <v>1</v>
      </c>
      <c r="G193">
        <f>VLOOKUP(A193,'EB-2112'!$H$9:$CP$2112, 4, FALSE)</f>
        <v>3</v>
      </c>
      <c r="H193">
        <f t="shared" si="4"/>
        <v>1.992</v>
      </c>
      <c r="I193">
        <f>VLOOKUP(A193,'EB-2112'!$H$9:$CP$2112, 19, FALSE)</f>
        <v>0</v>
      </c>
      <c r="J193">
        <f>VLOOKUP(D193,'EB-2112'!$H$9:$CP$2112, 22, FALSE)</f>
        <v>3</v>
      </c>
      <c r="K193">
        <f>VLOOKUP(A193,'EB-2112'!$H$9:$CP$2112, 40, FALSE)</f>
        <v>1</v>
      </c>
      <c r="L193">
        <f>VLOOKUP(A193,'EB-2112'!$H$9:$CP$2112, 85, FALSE)</f>
        <v>0</v>
      </c>
      <c r="M193">
        <f t="shared" si="5"/>
        <v>-1.008</v>
      </c>
    </row>
    <row r="194" spans="1:13" x14ac:dyDescent="0.2">
      <c r="A194" s="6" t="s">
        <v>1734</v>
      </c>
      <c r="B194" t="str">
        <f>VLOOKUP(A194,'EB-2112'!$H$9:$CP$2112, 1, FALSE)</f>
        <v>Athantara</v>
      </c>
      <c r="C194" t="str">
        <f>VLOOKUP(A194,'All Village'!$G$2:$G$1914,1,FALSE)</f>
        <v>Athantara</v>
      </c>
      <c r="D194" t="str">
        <f>VLOOKUP(A194,'All Village'!$B$2:$B$1914,1,FALSE)</f>
        <v>Athantara</v>
      </c>
      <c r="E194" s="6">
        <v>1.7629999999999999</v>
      </c>
      <c r="F194">
        <f>VLOOKUP(A194,'EB-2112'!$H$9:$CP$2112, 3, FALSE)</f>
        <v>377</v>
      </c>
      <c r="G194">
        <f>VLOOKUP(A194,'EB-2112'!$H$9:$CP$2112, 4, FALSE)</f>
        <v>1740</v>
      </c>
      <c r="H194">
        <f t="shared" si="4"/>
        <v>1155.3600000000001</v>
      </c>
      <c r="I194">
        <f>VLOOKUP(A194,'EB-2112'!$H$9:$CP$2112, 19, FALSE)</f>
        <v>487</v>
      </c>
      <c r="J194">
        <f>VLOOKUP(D194,'EB-2112'!$H$9:$CP$2112, 22, FALSE)</f>
        <v>615</v>
      </c>
      <c r="K194">
        <f>VLOOKUP(A194,'EB-2112'!$H$9:$CP$2112, 40, FALSE)</f>
        <v>303</v>
      </c>
      <c r="L194">
        <f>VLOOKUP(A194,'EB-2112'!$H$9:$CP$2112, 85, FALSE)</f>
        <v>1125</v>
      </c>
      <c r="M194">
        <f t="shared" si="5"/>
        <v>540.36000000000013</v>
      </c>
    </row>
    <row r="195" spans="1:13" x14ac:dyDescent="0.2">
      <c r="A195" s="6" t="s">
        <v>4018</v>
      </c>
      <c r="B195" t="str">
        <f>VLOOKUP(A195,'EB-2112'!$H$9:$CP$2112, 1, FALSE)</f>
        <v>Saleibedapur-1</v>
      </c>
      <c r="C195" t="str">
        <f>VLOOKUP(A195,'All Village'!$G$2:$G$1914,1,FALSE)</f>
        <v>Saleibedapur-1</v>
      </c>
      <c r="D195" t="str">
        <f>VLOOKUP(A195,'All Village'!$B$2:$B$1914,1,FALSE)</f>
        <v>Saleibedapur-1</v>
      </c>
      <c r="E195" s="6">
        <v>0.42599999999999999</v>
      </c>
      <c r="F195">
        <f>VLOOKUP(A195,'EB-2112'!$H$9:$CP$2112, 3, FALSE)</f>
        <v>0</v>
      </c>
      <c r="G195">
        <f>VLOOKUP(A195,'EB-2112'!$H$9:$CP$2112, 4, FALSE)</f>
        <v>0</v>
      </c>
      <c r="H195">
        <f t="shared" ref="H195:H258" si="6">((66.4/100)*G195)</f>
        <v>0</v>
      </c>
      <c r="I195">
        <f>VLOOKUP(A195,'EB-2112'!$H$9:$CP$2112, 19, FALSE)</f>
        <v>0</v>
      </c>
      <c r="J195">
        <f>VLOOKUP(D195,'EB-2112'!$H$9:$CP$2112, 22, FALSE)</f>
        <v>0</v>
      </c>
      <c r="K195">
        <f>VLOOKUP(A195,'EB-2112'!$H$9:$CP$2112, 40, FALSE)</f>
        <v>0</v>
      </c>
      <c r="L195">
        <f>VLOOKUP(A195,'EB-2112'!$H$9:$CP$2112, 85, FALSE)</f>
        <v>0</v>
      </c>
      <c r="M195">
        <f t="shared" ref="M195:M258" si="7">(H195-J195)</f>
        <v>0</v>
      </c>
    </row>
    <row r="196" spans="1:13" x14ac:dyDescent="0.2">
      <c r="A196" s="6" t="s">
        <v>1670</v>
      </c>
      <c r="B196" t="str">
        <f>VLOOKUP(A196,'EB-2112'!$H$9:$CP$2112, 1, FALSE)</f>
        <v>Kulasri</v>
      </c>
      <c r="C196" t="str">
        <f>VLOOKUP(A196,'All Village'!$G$2:$G$1914,1,FALSE)</f>
        <v>Kulasri</v>
      </c>
      <c r="D196" t="str">
        <f>VLOOKUP(A196,'All Village'!$B$2:$B$1914,1,FALSE)</f>
        <v>Kulasri</v>
      </c>
      <c r="E196" s="6">
        <v>2.4660000000000002</v>
      </c>
      <c r="F196">
        <f>VLOOKUP(A196,'EB-2112'!$H$9:$CP$2112, 3, FALSE)</f>
        <v>649</v>
      </c>
      <c r="G196">
        <f>VLOOKUP(A196,'EB-2112'!$H$9:$CP$2112, 4, FALSE)</f>
        <v>2864</v>
      </c>
      <c r="H196">
        <f t="shared" si="6"/>
        <v>1901.6960000000001</v>
      </c>
      <c r="I196">
        <f>VLOOKUP(A196,'EB-2112'!$H$9:$CP$2112, 19, FALSE)</f>
        <v>693</v>
      </c>
      <c r="J196">
        <f>VLOOKUP(D196,'EB-2112'!$H$9:$CP$2112, 22, FALSE)</f>
        <v>980</v>
      </c>
      <c r="K196">
        <f>VLOOKUP(A196,'EB-2112'!$H$9:$CP$2112, 40, FALSE)</f>
        <v>184</v>
      </c>
      <c r="L196">
        <f>VLOOKUP(A196,'EB-2112'!$H$9:$CP$2112, 85, FALSE)</f>
        <v>1884</v>
      </c>
      <c r="M196">
        <f t="shared" si="7"/>
        <v>921.69600000000014</v>
      </c>
    </row>
    <row r="197" spans="1:13" x14ac:dyDescent="0.2">
      <c r="A197" s="6" t="s">
        <v>1727</v>
      </c>
      <c r="B197" t="str">
        <f>VLOOKUP(A197,'EB-2112'!$H$9:$CP$2112, 1, FALSE)</f>
        <v>Juanga</v>
      </c>
      <c r="C197" t="e">
        <f>VLOOKUP(A197,'All Village'!$G$2:$G$1914,1,FALSE)</f>
        <v>#N/A</v>
      </c>
      <c r="D197" t="str">
        <f>VLOOKUP(A197,'All Village'!$B$2:$B$1914,1,FALSE)</f>
        <v>Juanga</v>
      </c>
      <c r="E197" s="6">
        <v>0.85699999999999998</v>
      </c>
      <c r="F197">
        <f>VLOOKUP(A197,'EB-2112'!$H$9:$CP$2112, 3, FALSE)</f>
        <v>115</v>
      </c>
      <c r="G197">
        <f>VLOOKUP(A197,'EB-2112'!$H$9:$CP$2112, 4, FALSE)</f>
        <v>449</v>
      </c>
      <c r="H197">
        <f t="shared" si="6"/>
        <v>298.13600000000002</v>
      </c>
      <c r="I197">
        <f>VLOOKUP(A197,'EB-2112'!$H$9:$CP$2112, 19, FALSE)</f>
        <v>93</v>
      </c>
      <c r="J197">
        <f>VLOOKUP(D197,'EB-2112'!$H$9:$CP$2112, 22, FALSE)</f>
        <v>227</v>
      </c>
      <c r="K197">
        <f>VLOOKUP(A197,'EB-2112'!$H$9:$CP$2112, 40, FALSE)</f>
        <v>189</v>
      </c>
      <c r="L197">
        <f>VLOOKUP(A197,'EB-2112'!$H$9:$CP$2112, 85, FALSE)</f>
        <v>222</v>
      </c>
      <c r="M197">
        <f t="shared" si="7"/>
        <v>71.136000000000024</v>
      </c>
    </row>
    <row r="198" spans="1:13" x14ac:dyDescent="0.2">
      <c r="A198" s="6" t="s">
        <v>1754</v>
      </c>
      <c r="B198" t="str">
        <f>VLOOKUP(A198,'EB-2112'!$H$9:$CP$2112, 1, FALSE)</f>
        <v>Gundara</v>
      </c>
      <c r="C198" t="e">
        <f>VLOOKUP(A198,'All Village'!$G$2:$G$1914,1,FALSE)</f>
        <v>#N/A</v>
      </c>
      <c r="D198" t="str">
        <f>VLOOKUP(A198,'All Village'!$B$2:$B$1914,1,FALSE)</f>
        <v>Gundara</v>
      </c>
      <c r="E198" s="6">
        <v>3.504</v>
      </c>
      <c r="F198">
        <f>VLOOKUP(A198,'EB-2112'!$H$9:$CP$2112, 3, FALSE)</f>
        <v>357</v>
      </c>
      <c r="G198">
        <f>VLOOKUP(A198,'EB-2112'!$H$9:$CP$2112, 4, FALSE)</f>
        <v>1582</v>
      </c>
      <c r="H198">
        <f t="shared" si="6"/>
        <v>1050.4480000000001</v>
      </c>
      <c r="I198">
        <f>VLOOKUP(A198,'EB-2112'!$H$9:$CP$2112, 19, FALSE)</f>
        <v>350</v>
      </c>
      <c r="J198">
        <f>VLOOKUP(D198,'EB-2112'!$H$9:$CP$2112, 22, FALSE)</f>
        <v>493</v>
      </c>
      <c r="K198">
        <f>VLOOKUP(A198,'EB-2112'!$H$9:$CP$2112, 40, FALSE)</f>
        <v>21</v>
      </c>
      <c r="L198">
        <f>VLOOKUP(A198,'EB-2112'!$H$9:$CP$2112, 85, FALSE)</f>
        <v>1089</v>
      </c>
      <c r="M198">
        <f t="shared" si="7"/>
        <v>557.44800000000009</v>
      </c>
    </row>
    <row r="199" spans="1:13" x14ac:dyDescent="0.2">
      <c r="A199" s="6" t="s">
        <v>1537</v>
      </c>
      <c r="B199" t="str">
        <f>VLOOKUP(A199,'EB-2112'!$H$9:$CP$2112, 1, FALSE)</f>
        <v>Sainso</v>
      </c>
      <c r="C199" t="str">
        <f>VLOOKUP(A199,'All Village'!$G$2:$G$1914,1,FALSE)</f>
        <v>Sainso</v>
      </c>
      <c r="D199" t="str">
        <f>VLOOKUP(A199,'All Village'!$B$2:$B$1914,1,FALSE)</f>
        <v>Sainso</v>
      </c>
      <c r="E199" s="6">
        <v>2.4009999999999998</v>
      </c>
      <c r="F199">
        <f>VLOOKUP(A199,'EB-2112'!$H$9:$CP$2112, 3, FALSE)</f>
        <v>647</v>
      </c>
      <c r="G199">
        <f>VLOOKUP(A199,'EB-2112'!$H$9:$CP$2112, 4, FALSE)</f>
        <v>2616</v>
      </c>
      <c r="H199">
        <f t="shared" si="6"/>
        <v>1737.0240000000001</v>
      </c>
      <c r="I199">
        <f>VLOOKUP(A199,'EB-2112'!$H$9:$CP$2112, 19, FALSE)</f>
        <v>641</v>
      </c>
      <c r="J199">
        <f>VLOOKUP(D199,'EB-2112'!$H$9:$CP$2112, 22, FALSE)</f>
        <v>942</v>
      </c>
      <c r="K199">
        <f>VLOOKUP(A199,'EB-2112'!$H$9:$CP$2112, 40, FALSE)</f>
        <v>461</v>
      </c>
      <c r="L199">
        <f>VLOOKUP(A199,'EB-2112'!$H$9:$CP$2112, 85, FALSE)</f>
        <v>1674</v>
      </c>
      <c r="M199">
        <f t="shared" si="7"/>
        <v>795.02400000000011</v>
      </c>
    </row>
    <row r="200" spans="1:13" x14ac:dyDescent="0.2">
      <c r="A200" s="6" t="s">
        <v>1622</v>
      </c>
      <c r="B200" t="str">
        <f>VLOOKUP(A200,'EB-2112'!$H$9:$CP$2112, 1, FALSE)</f>
        <v>Kamarsahi</v>
      </c>
      <c r="C200" t="str">
        <f>VLOOKUP(A200,'All Village'!$G$2:$G$1914,1,FALSE)</f>
        <v>Kamarsahi</v>
      </c>
      <c r="D200" t="str">
        <f>VLOOKUP(A200,'All Village'!$B$2:$B$1914,1,FALSE)</f>
        <v>Kamarsahi</v>
      </c>
      <c r="E200" s="6">
        <v>1.7030000000000001</v>
      </c>
      <c r="F200">
        <f>VLOOKUP(A200,'EB-2112'!$H$9:$CP$2112, 3, FALSE)</f>
        <v>246</v>
      </c>
      <c r="G200">
        <f>VLOOKUP(A200,'EB-2112'!$H$9:$CP$2112, 4, FALSE)</f>
        <v>1199</v>
      </c>
      <c r="H200">
        <f t="shared" si="6"/>
        <v>796.13600000000008</v>
      </c>
      <c r="I200">
        <f>VLOOKUP(A200,'EB-2112'!$H$9:$CP$2112, 19, FALSE)</f>
        <v>221</v>
      </c>
      <c r="J200">
        <f>VLOOKUP(D200,'EB-2112'!$H$9:$CP$2112, 22, FALSE)</f>
        <v>414</v>
      </c>
      <c r="K200">
        <f>VLOOKUP(A200,'EB-2112'!$H$9:$CP$2112, 40, FALSE)</f>
        <v>279</v>
      </c>
      <c r="L200">
        <f>VLOOKUP(A200,'EB-2112'!$H$9:$CP$2112, 85, FALSE)</f>
        <v>785</v>
      </c>
      <c r="M200">
        <f t="shared" si="7"/>
        <v>382.13600000000008</v>
      </c>
    </row>
    <row r="201" spans="1:13" x14ac:dyDescent="0.2">
      <c r="A201" s="6" t="s">
        <v>1609</v>
      </c>
      <c r="B201" t="str">
        <f>VLOOKUP(A201,'EB-2112'!$H$9:$CP$2112, 1, FALSE)</f>
        <v>Sankhua</v>
      </c>
      <c r="C201" t="str">
        <f>VLOOKUP(A201,'All Village'!$G$2:$G$1914,1,FALSE)</f>
        <v>Sankhua</v>
      </c>
      <c r="D201" t="str">
        <f>VLOOKUP(A201,'All Village'!$B$2:$B$1914,1,FALSE)</f>
        <v>Sankhua</v>
      </c>
      <c r="E201" s="6">
        <v>0.441</v>
      </c>
      <c r="F201">
        <f>VLOOKUP(A201,'EB-2112'!$H$9:$CP$2112, 3, FALSE)</f>
        <v>110</v>
      </c>
      <c r="G201">
        <f>VLOOKUP(A201,'EB-2112'!$H$9:$CP$2112, 4, FALSE)</f>
        <v>387</v>
      </c>
      <c r="H201">
        <f t="shared" si="6"/>
        <v>256.96800000000002</v>
      </c>
      <c r="I201">
        <f>VLOOKUP(A201,'EB-2112'!$H$9:$CP$2112, 19, FALSE)</f>
        <v>55</v>
      </c>
      <c r="J201">
        <f>VLOOKUP(D201,'EB-2112'!$H$9:$CP$2112, 22, FALSE)</f>
        <v>107</v>
      </c>
      <c r="K201">
        <f>VLOOKUP(A201,'EB-2112'!$H$9:$CP$2112, 40, FALSE)</f>
        <v>51</v>
      </c>
      <c r="L201">
        <f>VLOOKUP(A201,'EB-2112'!$H$9:$CP$2112, 85, FALSE)</f>
        <v>280</v>
      </c>
      <c r="M201">
        <f t="shared" si="7"/>
        <v>149.96800000000002</v>
      </c>
    </row>
    <row r="202" spans="1:13" x14ac:dyDescent="0.2">
      <c r="A202" s="6" t="s">
        <v>1534</v>
      </c>
      <c r="B202" t="str">
        <f>VLOOKUP(A202,'EB-2112'!$H$9:$CP$2112, 1, FALSE)</f>
        <v>Bisipada</v>
      </c>
      <c r="C202" t="str">
        <f>VLOOKUP(A202,'All Village'!$G$2:$G$1914,1,FALSE)</f>
        <v>Bisipada</v>
      </c>
      <c r="D202" t="str">
        <f>VLOOKUP(A202,'All Village'!$B$2:$B$1914,1,FALSE)</f>
        <v>Bisipada</v>
      </c>
      <c r="E202" s="6">
        <v>0.81499999999999995</v>
      </c>
      <c r="F202">
        <f>VLOOKUP(A202,'EB-2112'!$H$9:$CP$2112, 3, FALSE)</f>
        <v>150</v>
      </c>
      <c r="G202">
        <f>VLOOKUP(A202,'EB-2112'!$H$9:$CP$2112, 4, FALSE)</f>
        <v>629</v>
      </c>
      <c r="H202">
        <f t="shared" si="6"/>
        <v>417.65600000000001</v>
      </c>
      <c r="I202">
        <f>VLOOKUP(A202,'EB-2112'!$H$9:$CP$2112, 19, FALSE)</f>
        <v>157</v>
      </c>
      <c r="J202">
        <f>VLOOKUP(D202,'EB-2112'!$H$9:$CP$2112, 22, FALSE)</f>
        <v>251</v>
      </c>
      <c r="K202">
        <f>VLOOKUP(A202,'EB-2112'!$H$9:$CP$2112, 40, FALSE)</f>
        <v>137</v>
      </c>
      <c r="L202">
        <f>VLOOKUP(A202,'EB-2112'!$H$9:$CP$2112, 85, FALSE)</f>
        <v>378</v>
      </c>
      <c r="M202">
        <f t="shared" si="7"/>
        <v>166.65600000000001</v>
      </c>
    </row>
    <row r="203" spans="1:13" x14ac:dyDescent="0.2">
      <c r="A203" s="6" t="s">
        <v>1601</v>
      </c>
      <c r="B203" t="str">
        <f>VLOOKUP(A203,'EB-2112'!$H$9:$CP$2112, 1, FALSE)</f>
        <v>Gelapur</v>
      </c>
      <c r="C203" t="str">
        <f>VLOOKUP(A203,'All Village'!$G$2:$G$1914,1,FALSE)</f>
        <v>Gelapur</v>
      </c>
      <c r="D203" t="str">
        <f>VLOOKUP(A203,'All Village'!$B$2:$B$1914,1,FALSE)</f>
        <v>Gelapur</v>
      </c>
      <c r="E203" s="6">
        <v>1.8580000000000001</v>
      </c>
      <c r="F203">
        <f>VLOOKUP(A203,'EB-2112'!$H$9:$CP$2112, 3, FALSE)</f>
        <v>194</v>
      </c>
      <c r="G203">
        <f>VLOOKUP(A203,'EB-2112'!$H$9:$CP$2112, 4, FALSE)</f>
        <v>858</v>
      </c>
      <c r="H203">
        <f t="shared" si="6"/>
        <v>569.71199999999999</v>
      </c>
      <c r="I203">
        <f>VLOOKUP(A203,'EB-2112'!$H$9:$CP$2112, 19, FALSE)</f>
        <v>205</v>
      </c>
      <c r="J203">
        <f>VLOOKUP(D203,'EB-2112'!$H$9:$CP$2112, 22, FALSE)</f>
        <v>252</v>
      </c>
      <c r="K203">
        <f>VLOOKUP(A203,'EB-2112'!$H$9:$CP$2112, 40, FALSE)</f>
        <v>160</v>
      </c>
      <c r="L203">
        <f>VLOOKUP(A203,'EB-2112'!$H$9:$CP$2112, 85, FALSE)</f>
        <v>606</v>
      </c>
      <c r="M203">
        <f t="shared" si="7"/>
        <v>317.71199999999999</v>
      </c>
    </row>
    <row r="204" spans="1:13" x14ac:dyDescent="0.2">
      <c r="A204" s="6" t="s">
        <v>1649</v>
      </c>
      <c r="B204" t="str">
        <f>VLOOKUP(A204,'EB-2112'!$H$9:$CP$2112, 1, FALSE)</f>
        <v>Alingi</v>
      </c>
      <c r="C204" t="str">
        <f>VLOOKUP(A204,'All Village'!$G$2:$G$1914,1,FALSE)</f>
        <v>Alingi</v>
      </c>
      <c r="D204" t="str">
        <f>VLOOKUP(A204,'All Village'!$B$2:$B$1914,1,FALSE)</f>
        <v>Alingi</v>
      </c>
      <c r="E204" s="6">
        <v>0.99099999999999999</v>
      </c>
      <c r="F204">
        <f>VLOOKUP(A204,'EB-2112'!$H$9:$CP$2112, 3, FALSE)</f>
        <v>187</v>
      </c>
      <c r="G204">
        <f>VLOOKUP(A204,'EB-2112'!$H$9:$CP$2112, 4, FALSE)</f>
        <v>857</v>
      </c>
      <c r="H204">
        <f t="shared" si="6"/>
        <v>569.048</v>
      </c>
      <c r="I204">
        <f>VLOOKUP(A204,'EB-2112'!$H$9:$CP$2112, 19, FALSE)</f>
        <v>224</v>
      </c>
      <c r="J204">
        <f>VLOOKUP(D204,'EB-2112'!$H$9:$CP$2112, 22, FALSE)</f>
        <v>258</v>
      </c>
      <c r="K204">
        <f>VLOOKUP(A204,'EB-2112'!$H$9:$CP$2112, 40, FALSE)</f>
        <v>17</v>
      </c>
      <c r="L204">
        <f>VLOOKUP(A204,'EB-2112'!$H$9:$CP$2112, 85, FALSE)</f>
        <v>599</v>
      </c>
      <c r="M204">
        <f t="shared" si="7"/>
        <v>311.048</v>
      </c>
    </row>
    <row r="205" spans="1:13" x14ac:dyDescent="0.2">
      <c r="A205" s="6" t="s">
        <v>1057</v>
      </c>
      <c r="B205" t="str">
        <f>VLOOKUP(A205,'EB-2112'!$H$9:$CP$2112, 1, FALSE)</f>
        <v>Barahipur</v>
      </c>
      <c r="C205" t="str">
        <f>VLOOKUP(A205,'All Village'!$G$2:$G$1914,1,FALSE)</f>
        <v>Barahipur</v>
      </c>
      <c r="D205" t="str">
        <f>VLOOKUP(A205,'All Village'!$B$2:$B$1914,1,FALSE)</f>
        <v>Barahipur</v>
      </c>
      <c r="E205" s="6">
        <v>1.131</v>
      </c>
      <c r="F205">
        <f>VLOOKUP(A205,'EB-2112'!$H$9:$CP$2112, 3, FALSE)</f>
        <v>437</v>
      </c>
      <c r="G205">
        <f>VLOOKUP(A205,'EB-2112'!$H$9:$CP$2112, 4, FALSE)</f>
        <v>1767</v>
      </c>
      <c r="H205">
        <f t="shared" si="6"/>
        <v>1173.288</v>
      </c>
      <c r="I205">
        <f>VLOOKUP(A205,'EB-2112'!$H$9:$CP$2112, 19, FALSE)</f>
        <v>386</v>
      </c>
      <c r="J205">
        <f>VLOOKUP(D205,'EB-2112'!$H$9:$CP$2112, 22, FALSE)</f>
        <v>652</v>
      </c>
      <c r="K205">
        <f>VLOOKUP(A205,'EB-2112'!$H$9:$CP$2112, 40, FALSE)</f>
        <v>342</v>
      </c>
      <c r="L205">
        <f>VLOOKUP(A205,'EB-2112'!$H$9:$CP$2112, 85, FALSE)</f>
        <v>1115</v>
      </c>
      <c r="M205">
        <f t="shared" si="7"/>
        <v>521.28800000000001</v>
      </c>
    </row>
    <row r="206" spans="1:13" x14ac:dyDescent="0.2">
      <c r="A206" s="6" t="s">
        <v>107</v>
      </c>
      <c r="B206" t="str">
        <f>VLOOKUP(A206,'EB-2112'!$H$9:$CP$2112, 1, FALSE)</f>
        <v>Balisahi</v>
      </c>
      <c r="C206" t="str">
        <f>VLOOKUP(A206,'All Village'!$G$2:$G$1914,1,FALSE)</f>
        <v>Balisahi</v>
      </c>
      <c r="D206" t="str">
        <f>VLOOKUP(A206,'All Village'!$B$2:$B$1914,1,FALSE)</f>
        <v>Balisahi</v>
      </c>
      <c r="E206" s="6">
        <v>1.7549999999999999</v>
      </c>
      <c r="F206">
        <f>VLOOKUP(A206,'EB-2112'!$H$9:$CP$2112, 3, FALSE)</f>
        <v>154</v>
      </c>
      <c r="G206">
        <f>VLOOKUP(A206,'EB-2112'!$H$9:$CP$2112, 4, FALSE)</f>
        <v>635</v>
      </c>
      <c r="H206">
        <f t="shared" si="6"/>
        <v>421.64000000000004</v>
      </c>
      <c r="I206">
        <f>VLOOKUP(A206,'EB-2112'!$H$9:$CP$2112, 19, FALSE)</f>
        <v>143</v>
      </c>
      <c r="J206">
        <f>VLOOKUP(D206,'EB-2112'!$H$9:$CP$2112, 22, FALSE)</f>
        <v>224</v>
      </c>
      <c r="K206">
        <f>VLOOKUP(A206,'EB-2112'!$H$9:$CP$2112, 40, FALSE)</f>
        <v>13</v>
      </c>
      <c r="L206">
        <f>VLOOKUP(A206,'EB-2112'!$H$9:$CP$2112, 85, FALSE)</f>
        <v>411</v>
      </c>
      <c r="M206">
        <f t="shared" si="7"/>
        <v>197.64000000000004</v>
      </c>
    </row>
    <row r="207" spans="1:13" x14ac:dyDescent="0.2">
      <c r="A207" s="6" t="s">
        <v>1722</v>
      </c>
      <c r="B207" t="str">
        <f>VLOOKUP(A207,'EB-2112'!$H$9:$CP$2112, 1, FALSE)</f>
        <v>Lekhanpur</v>
      </c>
      <c r="C207" t="str">
        <f>VLOOKUP(A207,'All Village'!$G$2:$G$1914,1,FALSE)</f>
        <v>Lekhanpur</v>
      </c>
      <c r="D207" t="str">
        <f>VLOOKUP(A207,'All Village'!$B$2:$B$1914,1,FALSE)</f>
        <v>Lekhanpur</v>
      </c>
      <c r="E207" s="6">
        <v>0.75600000000000001</v>
      </c>
      <c r="F207">
        <f>VLOOKUP(A207,'EB-2112'!$H$9:$CP$2112, 3, FALSE)</f>
        <v>65</v>
      </c>
      <c r="G207">
        <f>VLOOKUP(A207,'EB-2112'!$H$9:$CP$2112, 4, FALSE)</f>
        <v>261</v>
      </c>
      <c r="H207">
        <f t="shared" si="6"/>
        <v>173.304</v>
      </c>
      <c r="I207">
        <f>VLOOKUP(A207,'EB-2112'!$H$9:$CP$2112, 19, FALSE)</f>
        <v>44</v>
      </c>
      <c r="J207">
        <f>VLOOKUP(D207,'EB-2112'!$H$9:$CP$2112, 22, FALSE)</f>
        <v>99</v>
      </c>
      <c r="K207">
        <f>VLOOKUP(A207,'EB-2112'!$H$9:$CP$2112, 40, FALSE)</f>
        <v>2</v>
      </c>
      <c r="L207">
        <f>VLOOKUP(A207,'EB-2112'!$H$9:$CP$2112, 85, FALSE)</f>
        <v>162</v>
      </c>
      <c r="M207">
        <f t="shared" si="7"/>
        <v>74.304000000000002</v>
      </c>
    </row>
    <row r="208" spans="1:13" x14ac:dyDescent="0.2">
      <c r="A208" s="6" t="s">
        <v>1651</v>
      </c>
      <c r="B208" t="str">
        <f>VLOOKUP(A208,'EB-2112'!$H$9:$CP$2112, 1, FALSE)</f>
        <v>Badakhalagan</v>
      </c>
      <c r="C208" t="str">
        <f>VLOOKUP(A208,'All Village'!$G$2:$G$1914,1,FALSE)</f>
        <v>Badakhalagan</v>
      </c>
      <c r="D208" t="str">
        <f>VLOOKUP(A208,'All Village'!$B$2:$B$1914,1,FALSE)</f>
        <v>Badakhalagan</v>
      </c>
      <c r="E208" s="6">
        <v>1.821</v>
      </c>
      <c r="F208">
        <f>VLOOKUP(A208,'EB-2112'!$H$9:$CP$2112, 3, FALSE)</f>
        <v>167</v>
      </c>
      <c r="G208">
        <f>VLOOKUP(A208,'EB-2112'!$H$9:$CP$2112, 4, FALSE)</f>
        <v>763</v>
      </c>
      <c r="H208">
        <f t="shared" si="6"/>
        <v>506.63200000000001</v>
      </c>
      <c r="I208">
        <f>VLOOKUP(A208,'EB-2112'!$H$9:$CP$2112, 19, FALSE)</f>
        <v>265</v>
      </c>
      <c r="J208">
        <f>VLOOKUP(D208,'EB-2112'!$H$9:$CP$2112, 22, FALSE)</f>
        <v>376</v>
      </c>
      <c r="K208">
        <f>VLOOKUP(A208,'EB-2112'!$H$9:$CP$2112, 40, FALSE)</f>
        <v>86</v>
      </c>
      <c r="L208">
        <f>VLOOKUP(A208,'EB-2112'!$H$9:$CP$2112, 85, FALSE)</f>
        <v>387</v>
      </c>
      <c r="M208">
        <f t="shared" si="7"/>
        <v>130.63200000000001</v>
      </c>
    </row>
    <row r="209" spans="1:13" x14ac:dyDescent="0.2">
      <c r="A209" s="6" t="s">
        <v>1742</v>
      </c>
      <c r="B209" t="str">
        <f>VLOOKUP(A209,'EB-2112'!$H$9:$CP$2112, 1, FALSE)</f>
        <v>Barabodia</v>
      </c>
      <c r="C209" t="str">
        <f>VLOOKUP(A209,'All Village'!$G$2:$G$1914,1,FALSE)</f>
        <v>Barabodia</v>
      </c>
      <c r="D209" t="str">
        <f>VLOOKUP(A209,'All Village'!$B$2:$B$1914,1,FALSE)</f>
        <v>Barabodia</v>
      </c>
      <c r="E209" s="6">
        <v>0.46899999999999997</v>
      </c>
      <c r="F209">
        <f>VLOOKUP(A209,'EB-2112'!$H$9:$CP$2112, 3, FALSE)</f>
        <v>104</v>
      </c>
      <c r="G209">
        <f>VLOOKUP(A209,'EB-2112'!$H$9:$CP$2112, 4, FALSE)</f>
        <v>469</v>
      </c>
      <c r="H209">
        <f t="shared" si="6"/>
        <v>311.416</v>
      </c>
      <c r="I209">
        <f>VLOOKUP(A209,'EB-2112'!$H$9:$CP$2112, 19, FALSE)</f>
        <v>86</v>
      </c>
      <c r="J209">
        <f>VLOOKUP(D209,'EB-2112'!$H$9:$CP$2112, 22, FALSE)</f>
        <v>172</v>
      </c>
      <c r="K209">
        <f>VLOOKUP(A209,'EB-2112'!$H$9:$CP$2112, 40, FALSE)</f>
        <v>15</v>
      </c>
      <c r="L209">
        <f>VLOOKUP(A209,'EB-2112'!$H$9:$CP$2112, 85, FALSE)</f>
        <v>297</v>
      </c>
      <c r="M209">
        <f t="shared" si="7"/>
        <v>139.416</v>
      </c>
    </row>
    <row r="210" spans="1:13" x14ac:dyDescent="0.2">
      <c r="A210" s="6" t="s">
        <v>1603</v>
      </c>
      <c r="B210" t="str">
        <f>VLOOKUP(A210,'EB-2112'!$H$9:$CP$2112, 1, FALSE)</f>
        <v>megha</v>
      </c>
      <c r="C210" t="str">
        <f>VLOOKUP(A210,'All Village'!$G$2:$G$1914,1,FALSE)</f>
        <v>megha</v>
      </c>
      <c r="D210" t="str">
        <f>VLOOKUP(A210,'All Village'!$B$2:$B$1914,1,FALSE)</f>
        <v>megha</v>
      </c>
      <c r="E210" s="6">
        <v>0.82799999999999996</v>
      </c>
      <c r="F210">
        <f>VLOOKUP(A210,'EB-2112'!$H$9:$CP$2112, 3, FALSE)</f>
        <v>325</v>
      </c>
      <c r="G210">
        <f>VLOOKUP(A210,'EB-2112'!$H$9:$CP$2112, 4, FALSE)</f>
        <v>1526</v>
      </c>
      <c r="H210">
        <f t="shared" si="6"/>
        <v>1013.264</v>
      </c>
      <c r="I210">
        <f>VLOOKUP(A210,'EB-2112'!$H$9:$CP$2112, 19, FALSE)</f>
        <v>356</v>
      </c>
      <c r="J210">
        <f>VLOOKUP(D210,'EB-2112'!$H$9:$CP$2112, 22, FALSE)</f>
        <v>557</v>
      </c>
      <c r="K210">
        <f>VLOOKUP(A210,'EB-2112'!$H$9:$CP$2112, 40, FALSE)</f>
        <v>65</v>
      </c>
      <c r="L210">
        <f>VLOOKUP(A210,'EB-2112'!$H$9:$CP$2112, 85, FALSE)</f>
        <v>969</v>
      </c>
      <c r="M210">
        <f t="shared" si="7"/>
        <v>456.26400000000001</v>
      </c>
    </row>
    <row r="211" spans="1:13" x14ac:dyDescent="0.2">
      <c r="A211" s="6" t="s">
        <v>1728</v>
      </c>
      <c r="B211" t="str">
        <f>VLOOKUP(A211,'EB-2112'!$H$9:$CP$2112, 1, FALSE)</f>
        <v>Tihudi</v>
      </c>
      <c r="C211" t="e">
        <f>VLOOKUP(A211,'All Village'!$G$2:$G$1914,1,FALSE)</f>
        <v>#N/A</v>
      </c>
      <c r="D211" t="str">
        <f>VLOOKUP(A211,'All Village'!$B$2:$B$1914,1,FALSE)</f>
        <v>Tihudi</v>
      </c>
      <c r="E211" s="6">
        <v>2.5059999999999998</v>
      </c>
      <c r="F211">
        <f>VLOOKUP(A211,'EB-2112'!$H$9:$CP$2112, 3, FALSE)</f>
        <v>347</v>
      </c>
      <c r="G211">
        <f>VLOOKUP(A211,'EB-2112'!$H$9:$CP$2112, 4, FALSE)</f>
        <v>1556</v>
      </c>
      <c r="H211">
        <f t="shared" si="6"/>
        <v>1033.184</v>
      </c>
      <c r="I211">
        <f>VLOOKUP(A211,'EB-2112'!$H$9:$CP$2112, 19, FALSE)</f>
        <v>371</v>
      </c>
      <c r="J211">
        <f>VLOOKUP(D211,'EB-2112'!$H$9:$CP$2112, 22, FALSE)</f>
        <v>488</v>
      </c>
      <c r="K211">
        <f>VLOOKUP(A211,'EB-2112'!$H$9:$CP$2112, 40, FALSE)</f>
        <v>95</v>
      </c>
      <c r="L211">
        <f>VLOOKUP(A211,'EB-2112'!$H$9:$CP$2112, 85, FALSE)</f>
        <v>1068</v>
      </c>
      <c r="M211">
        <f t="shared" si="7"/>
        <v>545.18399999999997</v>
      </c>
    </row>
    <row r="212" spans="1:13" x14ac:dyDescent="0.2">
      <c r="A212" s="6" t="s">
        <v>1662</v>
      </c>
      <c r="B212" t="str">
        <f>VLOOKUP(A212,'EB-2112'!$H$9:$CP$2112, 1, FALSE)</f>
        <v>Narua</v>
      </c>
      <c r="C212" t="str">
        <f>VLOOKUP(A212,'All Village'!$G$2:$G$1914,1,FALSE)</f>
        <v>Narua</v>
      </c>
      <c r="D212" t="str">
        <f>VLOOKUP(A212,'All Village'!$B$2:$B$1914,1,FALSE)</f>
        <v>Narua</v>
      </c>
      <c r="E212" s="6">
        <v>0.91900000000000004</v>
      </c>
      <c r="F212">
        <f>VLOOKUP(A212,'EB-2112'!$H$9:$CP$2112, 3, FALSE)</f>
        <v>52</v>
      </c>
      <c r="G212">
        <f>VLOOKUP(A212,'EB-2112'!$H$9:$CP$2112, 4, FALSE)</f>
        <v>215</v>
      </c>
      <c r="H212">
        <f t="shared" si="6"/>
        <v>142.76000000000002</v>
      </c>
      <c r="I212">
        <f>VLOOKUP(A212,'EB-2112'!$H$9:$CP$2112, 19, FALSE)</f>
        <v>39</v>
      </c>
      <c r="J212">
        <f>VLOOKUP(D212,'EB-2112'!$H$9:$CP$2112, 22, FALSE)</f>
        <v>101</v>
      </c>
      <c r="K212">
        <f>VLOOKUP(A212,'EB-2112'!$H$9:$CP$2112, 40, FALSE)</f>
        <v>28</v>
      </c>
      <c r="L212">
        <f>VLOOKUP(A212,'EB-2112'!$H$9:$CP$2112, 85, FALSE)</f>
        <v>114</v>
      </c>
      <c r="M212">
        <f t="shared" si="7"/>
        <v>41.760000000000019</v>
      </c>
    </row>
    <row r="213" spans="1:13" x14ac:dyDescent="0.2">
      <c r="A213" s="6" t="s">
        <v>1765</v>
      </c>
      <c r="B213" t="str">
        <f>VLOOKUP(A213,'EB-2112'!$H$9:$CP$2112, 1, FALSE)</f>
        <v>Sarakora</v>
      </c>
      <c r="C213" t="e">
        <f>VLOOKUP(A213,'All Village'!$G$2:$G$1914,1,FALSE)</f>
        <v>#N/A</v>
      </c>
      <c r="D213" t="str">
        <f>VLOOKUP(A213,'All Village'!$B$2:$B$1914,1,FALSE)</f>
        <v>Sarakora</v>
      </c>
      <c r="E213" s="6">
        <v>2.1629999999999998</v>
      </c>
      <c r="F213">
        <f>VLOOKUP(A213,'EB-2112'!$H$9:$CP$2112, 3, FALSE)</f>
        <v>182</v>
      </c>
      <c r="G213">
        <f>VLOOKUP(A213,'EB-2112'!$H$9:$CP$2112, 4, FALSE)</f>
        <v>774</v>
      </c>
      <c r="H213">
        <f t="shared" si="6"/>
        <v>513.93600000000004</v>
      </c>
      <c r="I213">
        <f>VLOOKUP(A213,'EB-2112'!$H$9:$CP$2112, 19, FALSE)</f>
        <v>112</v>
      </c>
      <c r="J213">
        <f>VLOOKUP(D213,'EB-2112'!$H$9:$CP$2112, 22, FALSE)</f>
        <v>364</v>
      </c>
      <c r="K213">
        <f>VLOOKUP(A213,'EB-2112'!$H$9:$CP$2112, 40, FALSE)</f>
        <v>178</v>
      </c>
      <c r="L213">
        <f>VLOOKUP(A213,'EB-2112'!$H$9:$CP$2112, 85, FALSE)</f>
        <v>410</v>
      </c>
      <c r="M213">
        <f t="shared" si="7"/>
        <v>149.93600000000004</v>
      </c>
    </row>
    <row r="214" spans="1:13" x14ac:dyDescent="0.2">
      <c r="A214" s="6" t="s">
        <v>4091</v>
      </c>
      <c r="B214" t="e">
        <f>VLOOKUP(A214,'EB-2112'!$H$9:$CP$2112, 1, FALSE)</f>
        <v>#N/A</v>
      </c>
      <c r="C214" t="e">
        <f>VLOOKUP(A214,'All Village'!$G$2:$G$1914,1,FALSE)</f>
        <v>#N/A</v>
      </c>
      <c r="D214" t="e">
        <f>VLOOKUP(A214,'All Village'!$B$2:$B$1914,1,FALSE)</f>
        <v>#N/A</v>
      </c>
      <c r="E214" s="6">
        <v>0.438</v>
      </c>
      <c r="F214" t="e">
        <f>VLOOKUP(A214,'EB-2112'!$H$9:$CP$2112, 3, FALSE)</f>
        <v>#N/A</v>
      </c>
      <c r="G214" t="e">
        <f>VLOOKUP(A214,'EB-2112'!$H$9:$CP$2112, 4, FALSE)</f>
        <v>#N/A</v>
      </c>
      <c r="H214" t="e">
        <f t="shared" si="6"/>
        <v>#N/A</v>
      </c>
      <c r="I214" t="e">
        <f>VLOOKUP(A214,'EB-2112'!$H$9:$CP$2112, 19, FALSE)</f>
        <v>#N/A</v>
      </c>
      <c r="J214" t="e">
        <f>VLOOKUP(D214,'EB-2112'!$H$9:$CP$2112, 22, FALSE)</f>
        <v>#N/A</v>
      </c>
      <c r="K214" t="e">
        <f>VLOOKUP(A214,'EB-2112'!$H$9:$CP$2112, 40, FALSE)</f>
        <v>#N/A</v>
      </c>
      <c r="L214" t="e">
        <f>VLOOKUP(A214,'EB-2112'!$H$9:$CP$2112, 85, FALSE)</f>
        <v>#N/A</v>
      </c>
      <c r="M214" t="e">
        <f t="shared" si="7"/>
        <v>#N/A</v>
      </c>
    </row>
    <row r="215" spans="1:13" x14ac:dyDescent="0.2">
      <c r="A215" s="6" t="s">
        <v>1611</v>
      </c>
      <c r="B215" t="str">
        <f>VLOOKUP(A215,'EB-2112'!$H$9:$CP$2112, 1, FALSE)</f>
        <v>Nuagan-sasan</v>
      </c>
      <c r="C215" t="str">
        <f>VLOOKUP(A215,'All Village'!$G$2:$G$1914,1,FALSE)</f>
        <v>Nuagan-sasan</v>
      </c>
      <c r="D215" t="str">
        <f>VLOOKUP(A215,'All Village'!$B$2:$B$1914,1,FALSE)</f>
        <v>Nuagan-sasan</v>
      </c>
      <c r="E215" s="6">
        <v>1.3029999999999999</v>
      </c>
      <c r="F215">
        <f>VLOOKUP(A215,'EB-2112'!$H$9:$CP$2112, 3, FALSE)</f>
        <v>172</v>
      </c>
      <c r="G215">
        <f>VLOOKUP(A215,'EB-2112'!$H$9:$CP$2112, 4, FALSE)</f>
        <v>744</v>
      </c>
      <c r="H215">
        <f t="shared" si="6"/>
        <v>494.01600000000002</v>
      </c>
      <c r="I215">
        <f>VLOOKUP(A215,'EB-2112'!$H$9:$CP$2112, 19, FALSE)</f>
        <v>158</v>
      </c>
      <c r="J215">
        <f>VLOOKUP(D215,'EB-2112'!$H$9:$CP$2112, 22, FALSE)</f>
        <v>251</v>
      </c>
      <c r="K215">
        <f>VLOOKUP(A215,'EB-2112'!$H$9:$CP$2112, 40, FALSE)</f>
        <v>85</v>
      </c>
      <c r="L215">
        <f>VLOOKUP(A215,'EB-2112'!$H$9:$CP$2112, 85, FALSE)</f>
        <v>493</v>
      </c>
      <c r="M215">
        <f t="shared" si="7"/>
        <v>243.01600000000002</v>
      </c>
    </row>
    <row r="216" spans="1:13" x14ac:dyDescent="0.2">
      <c r="A216" s="6" t="s">
        <v>1655</v>
      </c>
      <c r="B216" t="str">
        <f>VLOOKUP(A216,'EB-2112'!$H$9:$CP$2112, 1, FALSE)</f>
        <v>Sundargram</v>
      </c>
      <c r="C216" t="str">
        <f>VLOOKUP(A216,'All Village'!$G$2:$G$1914,1,FALSE)</f>
        <v>Sundargram</v>
      </c>
      <c r="D216" t="str">
        <f>VLOOKUP(A216,'All Village'!$B$2:$B$1914,1,FALSE)</f>
        <v>Sundargram</v>
      </c>
      <c r="E216" s="6">
        <v>1.677</v>
      </c>
      <c r="F216">
        <f>VLOOKUP(A216,'EB-2112'!$H$9:$CP$2112, 3, FALSE)</f>
        <v>247</v>
      </c>
      <c r="G216">
        <f>VLOOKUP(A216,'EB-2112'!$H$9:$CP$2112, 4, FALSE)</f>
        <v>1156</v>
      </c>
      <c r="H216">
        <f t="shared" si="6"/>
        <v>767.58400000000006</v>
      </c>
      <c r="I216">
        <f>VLOOKUP(A216,'EB-2112'!$H$9:$CP$2112, 19, FALSE)</f>
        <v>202</v>
      </c>
      <c r="J216">
        <f>VLOOKUP(D216,'EB-2112'!$H$9:$CP$2112, 22, FALSE)</f>
        <v>418</v>
      </c>
      <c r="K216">
        <f>VLOOKUP(A216,'EB-2112'!$H$9:$CP$2112, 40, FALSE)</f>
        <v>261</v>
      </c>
      <c r="L216">
        <f>VLOOKUP(A216,'EB-2112'!$H$9:$CP$2112, 85, FALSE)</f>
        <v>738</v>
      </c>
      <c r="M216">
        <f t="shared" si="7"/>
        <v>349.58400000000006</v>
      </c>
    </row>
    <row r="217" spans="1:13" x14ac:dyDescent="0.2">
      <c r="A217" s="6" t="s">
        <v>1568</v>
      </c>
      <c r="B217" t="str">
        <f>VLOOKUP(A217,'EB-2112'!$H$9:$CP$2112, 1, FALSE)</f>
        <v>Kuanilo</v>
      </c>
      <c r="C217" t="str">
        <f>VLOOKUP(A217,'All Village'!$G$2:$G$1914,1,FALSE)</f>
        <v>Kuanilo</v>
      </c>
      <c r="D217" t="str">
        <f>VLOOKUP(A217,'All Village'!$B$2:$B$1914,1,FALSE)</f>
        <v>Kuanilo</v>
      </c>
      <c r="E217" s="6">
        <v>0.56899999999999995</v>
      </c>
      <c r="F217">
        <f>VLOOKUP(A217,'EB-2112'!$H$9:$CP$2112, 3, FALSE)</f>
        <v>75</v>
      </c>
      <c r="G217">
        <f>VLOOKUP(A217,'EB-2112'!$H$9:$CP$2112, 4, FALSE)</f>
        <v>333</v>
      </c>
      <c r="H217">
        <f t="shared" si="6"/>
        <v>221.11200000000002</v>
      </c>
      <c r="I217">
        <f>VLOOKUP(A217,'EB-2112'!$H$9:$CP$2112, 19, FALSE)</f>
        <v>79</v>
      </c>
      <c r="J217">
        <f>VLOOKUP(D217,'EB-2112'!$H$9:$CP$2112, 22, FALSE)</f>
        <v>100</v>
      </c>
      <c r="K217">
        <f>VLOOKUP(A217,'EB-2112'!$H$9:$CP$2112, 40, FALSE)</f>
        <v>5</v>
      </c>
      <c r="L217">
        <f>VLOOKUP(A217,'EB-2112'!$H$9:$CP$2112, 85, FALSE)</f>
        <v>233</v>
      </c>
      <c r="M217">
        <f t="shared" si="7"/>
        <v>121.11200000000002</v>
      </c>
    </row>
    <row r="218" spans="1:13" x14ac:dyDescent="0.2">
      <c r="A218" s="6" t="s">
        <v>1726</v>
      </c>
      <c r="B218" t="str">
        <f>VLOOKUP(A218,'EB-2112'!$H$9:$CP$2112, 1, FALSE)</f>
        <v>Pahanga</v>
      </c>
      <c r="C218" t="str">
        <f>VLOOKUP(A218,'All Village'!$G$2:$G$1914,1,FALSE)</f>
        <v>Pahanga</v>
      </c>
      <c r="D218" t="str">
        <f>VLOOKUP(A218,'All Village'!$B$2:$B$1914,1,FALSE)</f>
        <v>Pahanga</v>
      </c>
      <c r="E218" s="6">
        <v>3.5129999999999999</v>
      </c>
      <c r="F218">
        <f>VLOOKUP(A218,'EB-2112'!$H$9:$CP$2112, 3, FALSE)</f>
        <v>769</v>
      </c>
      <c r="G218">
        <f>VLOOKUP(A218,'EB-2112'!$H$9:$CP$2112, 4, FALSE)</f>
        <v>3165</v>
      </c>
      <c r="H218">
        <f t="shared" si="6"/>
        <v>2101.56</v>
      </c>
      <c r="I218">
        <f>VLOOKUP(A218,'EB-2112'!$H$9:$CP$2112, 19, FALSE)</f>
        <v>717</v>
      </c>
      <c r="J218">
        <f>VLOOKUP(D218,'EB-2112'!$H$9:$CP$2112, 22, FALSE)</f>
        <v>1119</v>
      </c>
      <c r="K218">
        <f>VLOOKUP(A218,'EB-2112'!$H$9:$CP$2112, 40, FALSE)</f>
        <v>313</v>
      </c>
      <c r="L218">
        <f>VLOOKUP(A218,'EB-2112'!$H$9:$CP$2112, 85, FALSE)</f>
        <v>2046</v>
      </c>
      <c r="M218">
        <f t="shared" si="7"/>
        <v>982.56</v>
      </c>
    </row>
    <row r="219" spans="1:13" x14ac:dyDescent="0.2">
      <c r="A219" s="6" t="s">
        <v>1654</v>
      </c>
      <c r="B219" t="str">
        <f>VLOOKUP(A219,'EB-2112'!$H$9:$CP$2112, 1, FALSE)</f>
        <v>Bagalpur</v>
      </c>
      <c r="C219" t="str">
        <f>VLOOKUP(A219,'All Village'!$G$2:$G$1914,1,FALSE)</f>
        <v>Bagalpur</v>
      </c>
      <c r="D219" t="str">
        <f>VLOOKUP(A219,'All Village'!$B$2:$B$1914,1,FALSE)</f>
        <v>Bagalpur</v>
      </c>
      <c r="E219" s="6">
        <v>2.2330000000000001</v>
      </c>
      <c r="F219">
        <f>VLOOKUP(A219,'EB-2112'!$H$9:$CP$2112, 3, FALSE)</f>
        <v>375</v>
      </c>
      <c r="G219">
        <f>VLOOKUP(A219,'EB-2112'!$H$9:$CP$2112, 4, FALSE)</f>
        <v>1775</v>
      </c>
      <c r="H219">
        <f t="shared" si="6"/>
        <v>1178.6000000000001</v>
      </c>
      <c r="I219">
        <f>VLOOKUP(A219,'EB-2112'!$H$9:$CP$2112, 19, FALSE)</f>
        <v>394</v>
      </c>
      <c r="J219">
        <f>VLOOKUP(D219,'EB-2112'!$H$9:$CP$2112, 22, FALSE)</f>
        <v>715</v>
      </c>
      <c r="K219">
        <f>VLOOKUP(A219,'EB-2112'!$H$9:$CP$2112, 40, FALSE)</f>
        <v>128</v>
      </c>
      <c r="L219">
        <f>VLOOKUP(A219,'EB-2112'!$H$9:$CP$2112, 85, FALSE)</f>
        <v>1060</v>
      </c>
      <c r="M219">
        <f t="shared" si="7"/>
        <v>463.60000000000014</v>
      </c>
    </row>
    <row r="220" spans="1:13" x14ac:dyDescent="0.2">
      <c r="A220" s="6" t="s">
        <v>1625</v>
      </c>
      <c r="B220" t="str">
        <f>VLOOKUP(A220,'EB-2112'!$H$9:$CP$2112, 1, FALSE)</f>
        <v>Kheras</v>
      </c>
      <c r="C220" t="str">
        <f>VLOOKUP(A220,'All Village'!$G$2:$G$1914,1,FALSE)</f>
        <v>Kheras</v>
      </c>
      <c r="D220" t="str">
        <f>VLOOKUP(A220,'All Village'!$B$2:$B$1914,1,FALSE)</f>
        <v>Kheras</v>
      </c>
      <c r="E220" s="6">
        <v>1.53</v>
      </c>
      <c r="F220">
        <f>VLOOKUP(A220,'EB-2112'!$H$9:$CP$2112, 3, FALSE)</f>
        <v>315</v>
      </c>
      <c r="G220">
        <f>VLOOKUP(A220,'EB-2112'!$H$9:$CP$2112, 4, FALSE)</f>
        <v>1136</v>
      </c>
      <c r="H220">
        <f t="shared" si="6"/>
        <v>754.30400000000009</v>
      </c>
      <c r="I220">
        <f>VLOOKUP(A220,'EB-2112'!$H$9:$CP$2112, 19, FALSE)</f>
        <v>262</v>
      </c>
      <c r="J220">
        <f>VLOOKUP(D220,'EB-2112'!$H$9:$CP$2112, 22, FALSE)</f>
        <v>344</v>
      </c>
      <c r="K220">
        <f>VLOOKUP(A220,'EB-2112'!$H$9:$CP$2112, 40, FALSE)</f>
        <v>153</v>
      </c>
      <c r="L220">
        <f>VLOOKUP(A220,'EB-2112'!$H$9:$CP$2112, 85, FALSE)</f>
        <v>792</v>
      </c>
      <c r="M220">
        <f t="shared" si="7"/>
        <v>410.30400000000009</v>
      </c>
    </row>
    <row r="221" spans="1:13" x14ac:dyDescent="0.2">
      <c r="A221" s="6" t="s">
        <v>1708</v>
      </c>
      <c r="B221" t="str">
        <f>VLOOKUP(A221,'EB-2112'!$H$9:$CP$2112, 1, FALSE)</f>
        <v>Dihijanga</v>
      </c>
      <c r="C221" t="e">
        <f>VLOOKUP(A221,'All Village'!$G$2:$G$1914,1,FALSE)</f>
        <v>#N/A</v>
      </c>
      <c r="D221" t="str">
        <f>VLOOKUP(A221,'All Village'!$B$2:$B$1914,1,FALSE)</f>
        <v>Dihijanga</v>
      </c>
      <c r="E221" s="6">
        <v>1.782</v>
      </c>
      <c r="F221">
        <f>VLOOKUP(A221,'EB-2112'!$H$9:$CP$2112, 3, FALSE)</f>
        <v>244</v>
      </c>
      <c r="G221">
        <f>VLOOKUP(A221,'EB-2112'!$H$9:$CP$2112, 4, FALSE)</f>
        <v>1187</v>
      </c>
      <c r="H221">
        <f t="shared" si="6"/>
        <v>788.16800000000001</v>
      </c>
      <c r="I221">
        <f>VLOOKUP(A221,'EB-2112'!$H$9:$CP$2112, 19, FALSE)</f>
        <v>309</v>
      </c>
      <c r="J221">
        <f>VLOOKUP(D221,'EB-2112'!$H$9:$CP$2112, 22, FALSE)</f>
        <v>383</v>
      </c>
      <c r="K221">
        <f>VLOOKUP(A221,'EB-2112'!$H$9:$CP$2112, 40, FALSE)</f>
        <v>128</v>
      </c>
      <c r="L221">
        <f>VLOOKUP(A221,'EB-2112'!$H$9:$CP$2112, 85, FALSE)</f>
        <v>804</v>
      </c>
      <c r="M221">
        <f t="shared" si="7"/>
        <v>405.16800000000001</v>
      </c>
    </row>
    <row r="222" spans="1:13" x14ac:dyDescent="0.2">
      <c r="A222" s="6" t="s">
        <v>1664</v>
      </c>
      <c r="B222" t="str">
        <f>VLOOKUP(A222,'EB-2112'!$H$9:$CP$2112, 1, FALSE)</f>
        <v>Saleibedapur-II</v>
      </c>
      <c r="C222" t="str">
        <f>VLOOKUP(A222,'All Village'!$G$2:$G$1914,1,FALSE)</f>
        <v>Saleibedapur-II</v>
      </c>
      <c r="D222" t="str">
        <f>VLOOKUP(A222,'All Village'!$B$2:$B$1914,1,FALSE)</f>
        <v>Saleibedapur-II</v>
      </c>
      <c r="E222" s="6">
        <v>1.3959999999999999</v>
      </c>
      <c r="F222">
        <f>VLOOKUP(A222,'EB-2112'!$H$9:$CP$2112, 3, FALSE)</f>
        <v>346</v>
      </c>
      <c r="G222">
        <f>VLOOKUP(A222,'EB-2112'!$H$9:$CP$2112, 4, FALSE)</f>
        <v>1540</v>
      </c>
      <c r="H222">
        <f t="shared" si="6"/>
        <v>1022.5600000000001</v>
      </c>
      <c r="I222">
        <f>VLOOKUP(A222,'EB-2112'!$H$9:$CP$2112, 19, FALSE)</f>
        <v>327</v>
      </c>
      <c r="J222">
        <f>VLOOKUP(D222,'EB-2112'!$H$9:$CP$2112, 22, FALSE)</f>
        <v>628</v>
      </c>
      <c r="K222">
        <f>VLOOKUP(A222,'EB-2112'!$H$9:$CP$2112, 40, FALSE)</f>
        <v>343</v>
      </c>
      <c r="L222">
        <f>VLOOKUP(A222,'EB-2112'!$H$9:$CP$2112, 85, FALSE)</f>
        <v>912</v>
      </c>
      <c r="M222">
        <f t="shared" si="7"/>
        <v>394.56000000000006</v>
      </c>
    </row>
    <row r="223" spans="1:13" x14ac:dyDescent="0.2">
      <c r="A223" s="6" t="s">
        <v>1717</v>
      </c>
      <c r="B223" t="str">
        <f>VLOOKUP(A223,'EB-2112'!$H$9:$CP$2112, 1, FALSE)</f>
        <v>Badakorakara</v>
      </c>
      <c r="C223" t="e">
        <f>VLOOKUP(A223,'All Village'!$G$2:$G$1914,1,FALSE)</f>
        <v>#N/A</v>
      </c>
      <c r="D223" t="str">
        <f>VLOOKUP(A223,'All Village'!$B$2:$B$1914,1,FALSE)</f>
        <v>Badakorakara</v>
      </c>
      <c r="E223" s="6">
        <v>0.56200000000000006</v>
      </c>
      <c r="F223">
        <f>VLOOKUP(A223,'EB-2112'!$H$9:$CP$2112, 3, FALSE)</f>
        <v>127</v>
      </c>
      <c r="G223">
        <f>VLOOKUP(A223,'EB-2112'!$H$9:$CP$2112, 4, FALSE)</f>
        <v>589</v>
      </c>
      <c r="H223">
        <f t="shared" si="6"/>
        <v>391.096</v>
      </c>
      <c r="I223">
        <f>VLOOKUP(A223,'EB-2112'!$H$9:$CP$2112, 19, FALSE)</f>
        <v>128</v>
      </c>
      <c r="J223">
        <f>VLOOKUP(D223,'EB-2112'!$H$9:$CP$2112, 22, FALSE)</f>
        <v>229</v>
      </c>
      <c r="K223">
        <f>VLOOKUP(A223,'EB-2112'!$H$9:$CP$2112, 40, FALSE)</f>
        <v>84</v>
      </c>
      <c r="L223">
        <f>VLOOKUP(A223,'EB-2112'!$H$9:$CP$2112, 85, FALSE)</f>
        <v>360</v>
      </c>
      <c r="M223">
        <f t="shared" si="7"/>
        <v>162.096</v>
      </c>
    </row>
    <row r="224" spans="1:13" x14ac:dyDescent="0.2">
      <c r="A224" s="6" t="s">
        <v>1713</v>
      </c>
      <c r="B224" t="str">
        <f>VLOOKUP(A224,'EB-2112'!$H$9:$CP$2112, 1, FALSE)</f>
        <v>Alana</v>
      </c>
      <c r="C224" t="str">
        <f>VLOOKUP(A224,'All Village'!$G$2:$G$1914,1,FALSE)</f>
        <v>Alana</v>
      </c>
      <c r="D224" t="str">
        <f>VLOOKUP(A224,'All Village'!$B$2:$B$1914,1,FALSE)</f>
        <v>Alana</v>
      </c>
      <c r="E224" s="6">
        <v>1.105</v>
      </c>
      <c r="F224">
        <f>VLOOKUP(A224,'EB-2112'!$H$9:$CP$2112, 3, FALSE)</f>
        <v>94</v>
      </c>
      <c r="G224">
        <f>VLOOKUP(A224,'EB-2112'!$H$9:$CP$2112, 4, FALSE)</f>
        <v>487</v>
      </c>
      <c r="H224">
        <f t="shared" si="6"/>
        <v>323.36799999999999</v>
      </c>
      <c r="I224">
        <f>VLOOKUP(A224,'EB-2112'!$H$9:$CP$2112, 19, FALSE)</f>
        <v>75</v>
      </c>
      <c r="J224">
        <f>VLOOKUP(D224,'EB-2112'!$H$9:$CP$2112, 22, FALSE)</f>
        <v>235</v>
      </c>
      <c r="K224">
        <f>VLOOKUP(A224,'EB-2112'!$H$9:$CP$2112, 40, FALSE)</f>
        <v>6</v>
      </c>
      <c r="L224">
        <f>VLOOKUP(A224,'EB-2112'!$H$9:$CP$2112, 85, FALSE)</f>
        <v>252</v>
      </c>
      <c r="M224">
        <f t="shared" si="7"/>
        <v>88.367999999999995</v>
      </c>
    </row>
    <row r="225" spans="1:13" x14ac:dyDescent="0.2">
      <c r="A225" s="6" t="s">
        <v>1389</v>
      </c>
      <c r="B225" t="str">
        <f>VLOOKUP(A225,'EB-2112'!$H$9:$CP$2112, 1, FALSE)</f>
        <v>Taradapada</v>
      </c>
      <c r="C225" t="str">
        <f>VLOOKUP(A225,'All Village'!$G$2:$G$1914,1,FALSE)</f>
        <v>Taradapada</v>
      </c>
      <c r="D225" t="str">
        <f>VLOOKUP(A225,'All Village'!$B$2:$B$1914,1,FALSE)</f>
        <v>Taradapada</v>
      </c>
      <c r="E225" s="6">
        <v>2.1190000000000002</v>
      </c>
      <c r="F225">
        <f>VLOOKUP(A225,'EB-2112'!$H$9:$CP$2112, 3, FALSE)</f>
        <v>88</v>
      </c>
      <c r="G225">
        <f>VLOOKUP(A225,'EB-2112'!$H$9:$CP$2112, 4, FALSE)</f>
        <v>374</v>
      </c>
      <c r="H225">
        <f t="shared" si="6"/>
        <v>248.33600000000001</v>
      </c>
      <c r="I225">
        <f>VLOOKUP(A225,'EB-2112'!$H$9:$CP$2112, 19, FALSE)</f>
        <v>58</v>
      </c>
      <c r="J225">
        <f>VLOOKUP(D225,'EB-2112'!$H$9:$CP$2112, 22, FALSE)</f>
        <v>114</v>
      </c>
      <c r="K225">
        <f>VLOOKUP(A225,'EB-2112'!$H$9:$CP$2112, 40, FALSE)</f>
        <v>3</v>
      </c>
      <c r="L225">
        <f>VLOOKUP(A225,'EB-2112'!$H$9:$CP$2112, 85, FALSE)</f>
        <v>260</v>
      </c>
      <c r="M225">
        <f t="shared" si="7"/>
        <v>134.33600000000001</v>
      </c>
    </row>
    <row r="226" spans="1:13" x14ac:dyDescent="0.2">
      <c r="A226" s="6" t="s">
        <v>1753</v>
      </c>
      <c r="B226" t="str">
        <f>VLOOKUP(A226,'EB-2112'!$H$9:$CP$2112, 1, FALSE)</f>
        <v>Kantisala</v>
      </c>
      <c r="C226" t="str">
        <f>VLOOKUP(A226,'All Village'!$G$2:$G$1914,1,FALSE)</f>
        <v>Kantisala</v>
      </c>
      <c r="D226" t="str">
        <f>VLOOKUP(A226,'All Village'!$B$2:$B$1914,1,FALSE)</f>
        <v>Kantisala</v>
      </c>
      <c r="E226" s="6">
        <v>4.657</v>
      </c>
      <c r="F226">
        <f>VLOOKUP(A226,'EB-2112'!$H$9:$CP$2112, 3, FALSE)</f>
        <v>226</v>
      </c>
      <c r="G226">
        <f>VLOOKUP(A226,'EB-2112'!$H$9:$CP$2112, 4, FALSE)</f>
        <v>982</v>
      </c>
      <c r="H226">
        <f t="shared" si="6"/>
        <v>652.048</v>
      </c>
      <c r="I226">
        <f>VLOOKUP(A226,'EB-2112'!$H$9:$CP$2112, 19, FALSE)</f>
        <v>243</v>
      </c>
      <c r="J226">
        <f>VLOOKUP(D226,'EB-2112'!$H$9:$CP$2112, 22, FALSE)</f>
        <v>318</v>
      </c>
      <c r="K226">
        <f>VLOOKUP(A226,'EB-2112'!$H$9:$CP$2112, 40, FALSE)</f>
        <v>24</v>
      </c>
      <c r="L226">
        <f>VLOOKUP(A226,'EB-2112'!$H$9:$CP$2112, 85, FALSE)</f>
        <v>664</v>
      </c>
      <c r="M226">
        <f t="shared" si="7"/>
        <v>334.048</v>
      </c>
    </row>
    <row r="227" spans="1:13" x14ac:dyDescent="0.2">
      <c r="A227" s="6" t="s">
        <v>1724</v>
      </c>
      <c r="B227" t="str">
        <f>VLOOKUP(A227,'EB-2112'!$H$9:$CP$2112, 1, FALSE)</f>
        <v>Bagalgarh</v>
      </c>
      <c r="C227" t="e">
        <f>VLOOKUP(A227,'All Village'!$G$2:$G$1914,1,FALSE)</f>
        <v>#N/A</v>
      </c>
      <c r="D227" t="str">
        <f>VLOOKUP(A227,'All Village'!$B$2:$B$1914,1,FALSE)</f>
        <v>Bagalgarh</v>
      </c>
      <c r="E227" s="6">
        <v>0.222</v>
      </c>
      <c r="F227">
        <f>VLOOKUP(A227,'EB-2112'!$H$9:$CP$2112, 3, FALSE)</f>
        <v>196</v>
      </c>
      <c r="G227">
        <f>VLOOKUP(A227,'EB-2112'!$H$9:$CP$2112, 4, FALSE)</f>
        <v>904</v>
      </c>
      <c r="H227">
        <f t="shared" si="6"/>
        <v>600.25600000000009</v>
      </c>
      <c r="I227">
        <f>VLOOKUP(A227,'EB-2112'!$H$9:$CP$2112, 19, FALSE)</f>
        <v>210</v>
      </c>
      <c r="J227">
        <f>VLOOKUP(D227,'EB-2112'!$H$9:$CP$2112, 22, FALSE)</f>
        <v>322</v>
      </c>
      <c r="K227">
        <f>VLOOKUP(A227,'EB-2112'!$H$9:$CP$2112, 40, FALSE)</f>
        <v>55</v>
      </c>
      <c r="L227">
        <f>VLOOKUP(A227,'EB-2112'!$H$9:$CP$2112, 85, FALSE)</f>
        <v>582</v>
      </c>
      <c r="M227">
        <f t="shared" si="7"/>
        <v>278.25600000000009</v>
      </c>
    </row>
    <row r="228" spans="1:13" x14ac:dyDescent="0.2">
      <c r="A228" s="6" t="s">
        <v>1721</v>
      </c>
      <c r="B228" t="str">
        <f>VLOOKUP(A228,'EB-2112'!$H$9:$CP$2112, 1, FALSE)</f>
        <v>Olansa</v>
      </c>
      <c r="C228" t="str">
        <f>VLOOKUP(A228,'All Village'!$G$2:$G$1914,1,FALSE)</f>
        <v>Olansa</v>
      </c>
      <c r="D228" t="str">
        <f>VLOOKUP(A228,'All Village'!$B$2:$B$1914,1,FALSE)</f>
        <v>Olansa</v>
      </c>
      <c r="E228" s="6">
        <v>1.522</v>
      </c>
      <c r="F228">
        <f>VLOOKUP(A228,'EB-2112'!$H$9:$CP$2112, 3, FALSE)</f>
        <v>185</v>
      </c>
      <c r="G228">
        <f>VLOOKUP(A228,'EB-2112'!$H$9:$CP$2112, 4, FALSE)</f>
        <v>779</v>
      </c>
      <c r="H228">
        <f t="shared" si="6"/>
        <v>517.25599999999997</v>
      </c>
      <c r="I228">
        <f>VLOOKUP(A228,'EB-2112'!$H$9:$CP$2112, 19, FALSE)</f>
        <v>182</v>
      </c>
      <c r="J228">
        <f>VLOOKUP(D228,'EB-2112'!$H$9:$CP$2112, 22, FALSE)</f>
        <v>494</v>
      </c>
      <c r="K228">
        <f>VLOOKUP(A228,'EB-2112'!$H$9:$CP$2112, 40, FALSE)</f>
        <v>361</v>
      </c>
      <c r="L228">
        <f>VLOOKUP(A228,'EB-2112'!$H$9:$CP$2112, 85, FALSE)</f>
        <v>285</v>
      </c>
      <c r="M228">
        <f t="shared" si="7"/>
        <v>23.255999999999972</v>
      </c>
    </row>
    <row r="229" spans="1:13" x14ac:dyDescent="0.2">
      <c r="A229" s="6" t="s">
        <v>1738</v>
      </c>
      <c r="B229" t="str">
        <f>VLOOKUP(A229,'EB-2112'!$H$9:$CP$2112, 1, FALSE)</f>
        <v>Waupali</v>
      </c>
      <c r="C229" t="str">
        <f>VLOOKUP(A229,'All Village'!$G$2:$G$1914,1,FALSE)</f>
        <v>Waupali</v>
      </c>
      <c r="D229" t="str">
        <f>VLOOKUP(A229,'All Village'!$B$2:$B$1914,1,FALSE)</f>
        <v>Waupali</v>
      </c>
      <c r="E229" s="6">
        <v>2.355</v>
      </c>
      <c r="F229">
        <f>VLOOKUP(A229,'EB-2112'!$H$9:$CP$2112, 3, FALSE)</f>
        <v>81</v>
      </c>
      <c r="G229">
        <f>VLOOKUP(A229,'EB-2112'!$H$9:$CP$2112, 4, FALSE)</f>
        <v>400</v>
      </c>
      <c r="H229">
        <f t="shared" si="6"/>
        <v>265.60000000000002</v>
      </c>
      <c r="I229">
        <f>VLOOKUP(A229,'EB-2112'!$H$9:$CP$2112, 19, FALSE)</f>
        <v>113</v>
      </c>
      <c r="J229">
        <f>VLOOKUP(D229,'EB-2112'!$H$9:$CP$2112, 22, FALSE)</f>
        <v>201</v>
      </c>
      <c r="K229">
        <f>VLOOKUP(A229,'EB-2112'!$H$9:$CP$2112, 40, FALSE)</f>
        <v>57</v>
      </c>
      <c r="L229">
        <f>VLOOKUP(A229,'EB-2112'!$H$9:$CP$2112, 85, FALSE)</f>
        <v>199</v>
      </c>
      <c r="M229">
        <f t="shared" si="7"/>
        <v>64.600000000000023</v>
      </c>
    </row>
    <row r="230" spans="1:13" x14ac:dyDescent="0.2">
      <c r="A230" s="6" t="s">
        <v>1496</v>
      </c>
      <c r="B230" t="str">
        <f>VLOOKUP(A230,'EB-2112'!$H$9:$CP$2112, 1, FALSE)</f>
        <v>Nachhipur</v>
      </c>
      <c r="C230" t="str">
        <f>VLOOKUP(A230,'All Village'!$G$2:$G$1914,1,FALSE)</f>
        <v>Nachhipur</v>
      </c>
      <c r="D230" t="str">
        <f>VLOOKUP(A230,'All Village'!$B$2:$B$1914,1,FALSE)</f>
        <v>Nachhipur</v>
      </c>
      <c r="E230" s="6">
        <v>0.89300000000000002</v>
      </c>
      <c r="F230">
        <f>VLOOKUP(A230,'EB-2112'!$H$9:$CP$2112, 3, FALSE)</f>
        <v>436</v>
      </c>
      <c r="G230">
        <f>VLOOKUP(A230,'EB-2112'!$H$9:$CP$2112, 4, FALSE)</f>
        <v>2174</v>
      </c>
      <c r="H230">
        <f t="shared" si="6"/>
        <v>1443.5360000000001</v>
      </c>
      <c r="I230">
        <f>VLOOKUP(A230,'EB-2112'!$H$9:$CP$2112, 19, FALSE)</f>
        <v>488</v>
      </c>
      <c r="J230">
        <f>VLOOKUP(D230,'EB-2112'!$H$9:$CP$2112, 22, FALSE)</f>
        <v>804</v>
      </c>
      <c r="K230">
        <f>VLOOKUP(A230,'EB-2112'!$H$9:$CP$2112, 40, FALSE)</f>
        <v>92</v>
      </c>
      <c r="L230">
        <f>VLOOKUP(A230,'EB-2112'!$H$9:$CP$2112, 85, FALSE)</f>
        <v>1370</v>
      </c>
      <c r="M230">
        <f t="shared" si="7"/>
        <v>639.53600000000006</v>
      </c>
    </row>
    <row r="231" spans="1:13" x14ac:dyDescent="0.2">
      <c r="A231" s="6" t="s">
        <v>1706</v>
      </c>
      <c r="B231" t="str">
        <f>VLOOKUP(A231,'EB-2112'!$H$9:$CP$2112, 1, FALSE)</f>
        <v>Sanabankihati</v>
      </c>
      <c r="C231" t="str">
        <f>VLOOKUP(A231,'All Village'!$G$2:$G$1914,1,FALSE)</f>
        <v>Sanabankihati</v>
      </c>
      <c r="D231" t="str">
        <f>VLOOKUP(A231,'All Village'!$B$2:$B$1914,1,FALSE)</f>
        <v>Sanabankihati</v>
      </c>
      <c r="E231" s="6">
        <v>1.097</v>
      </c>
      <c r="F231">
        <f>VLOOKUP(A231,'EB-2112'!$H$9:$CP$2112, 3, FALSE)</f>
        <v>134</v>
      </c>
      <c r="G231">
        <f>VLOOKUP(A231,'EB-2112'!$H$9:$CP$2112, 4, FALSE)</f>
        <v>559</v>
      </c>
      <c r="H231">
        <f t="shared" si="6"/>
        <v>371.17600000000004</v>
      </c>
      <c r="I231">
        <f>VLOOKUP(A231,'EB-2112'!$H$9:$CP$2112, 19, FALSE)</f>
        <v>93</v>
      </c>
      <c r="J231">
        <f>VLOOKUP(D231,'EB-2112'!$H$9:$CP$2112, 22, FALSE)</f>
        <v>178</v>
      </c>
      <c r="K231">
        <f>VLOOKUP(A231,'EB-2112'!$H$9:$CP$2112, 40, FALSE)</f>
        <v>114</v>
      </c>
      <c r="L231">
        <f>VLOOKUP(A231,'EB-2112'!$H$9:$CP$2112, 85, FALSE)</f>
        <v>381</v>
      </c>
      <c r="M231">
        <f t="shared" si="7"/>
        <v>193.17600000000004</v>
      </c>
    </row>
    <row r="232" spans="1:13" x14ac:dyDescent="0.2">
      <c r="A232" s="6" t="s">
        <v>1697</v>
      </c>
      <c r="B232" t="str">
        <f>VLOOKUP(A232,'EB-2112'!$H$9:$CP$2112, 1, FALSE)</f>
        <v>Sundarada</v>
      </c>
      <c r="C232" t="str">
        <f>VLOOKUP(A232,'All Village'!$G$2:$G$1914,1,FALSE)</f>
        <v>Sundarada</v>
      </c>
      <c r="D232" t="str">
        <f>VLOOKUP(A232,'All Village'!$B$2:$B$1914,1,FALSE)</f>
        <v>Sundarada</v>
      </c>
      <c r="E232" s="6">
        <v>1.4690000000000001</v>
      </c>
      <c r="F232">
        <f>VLOOKUP(A232,'EB-2112'!$H$9:$CP$2112, 3, FALSE)</f>
        <v>151</v>
      </c>
      <c r="G232">
        <f>VLOOKUP(A232,'EB-2112'!$H$9:$CP$2112, 4, FALSE)</f>
        <v>676</v>
      </c>
      <c r="H232">
        <f t="shared" si="6"/>
        <v>448.86400000000003</v>
      </c>
      <c r="I232">
        <f>VLOOKUP(A232,'EB-2112'!$H$9:$CP$2112, 19, FALSE)</f>
        <v>107</v>
      </c>
      <c r="J232">
        <f>VLOOKUP(D232,'EB-2112'!$H$9:$CP$2112, 22, FALSE)</f>
        <v>252</v>
      </c>
      <c r="K232">
        <f>VLOOKUP(A232,'EB-2112'!$H$9:$CP$2112, 40, FALSE)</f>
        <v>171</v>
      </c>
      <c r="L232">
        <f>VLOOKUP(A232,'EB-2112'!$H$9:$CP$2112, 85, FALSE)</f>
        <v>424</v>
      </c>
      <c r="M232">
        <f t="shared" si="7"/>
        <v>196.86400000000003</v>
      </c>
    </row>
    <row r="233" spans="1:13" x14ac:dyDescent="0.2">
      <c r="A233" s="6" t="s">
        <v>1682</v>
      </c>
      <c r="B233" t="str">
        <f>VLOOKUP(A233,'EB-2112'!$H$9:$CP$2112, 1, FALSE)</f>
        <v>Kabicharapur</v>
      </c>
      <c r="C233" t="e">
        <f>VLOOKUP(A233,'All Village'!$G$2:$G$1914,1,FALSE)</f>
        <v>#N/A</v>
      </c>
      <c r="D233" t="str">
        <f>VLOOKUP(A233,'All Village'!$B$2:$B$1914,1,FALSE)</f>
        <v>Kabicharapur</v>
      </c>
      <c r="E233" s="6">
        <v>0.48499999999999999</v>
      </c>
      <c r="F233">
        <f>VLOOKUP(A233,'EB-2112'!$H$9:$CP$2112, 3, FALSE)</f>
        <v>151</v>
      </c>
      <c r="G233">
        <f>VLOOKUP(A233,'EB-2112'!$H$9:$CP$2112, 4, FALSE)</f>
        <v>718</v>
      </c>
      <c r="H233">
        <f t="shared" si="6"/>
        <v>476.75200000000001</v>
      </c>
      <c r="I233">
        <f>VLOOKUP(A233,'EB-2112'!$H$9:$CP$2112, 19, FALSE)</f>
        <v>142</v>
      </c>
      <c r="J233">
        <f>VLOOKUP(D233,'EB-2112'!$H$9:$CP$2112, 22, FALSE)</f>
        <v>229</v>
      </c>
      <c r="K233">
        <f>VLOOKUP(A233,'EB-2112'!$H$9:$CP$2112, 40, FALSE)</f>
        <v>10</v>
      </c>
      <c r="L233">
        <f>VLOOKUP(A233,'EB-2112'!$H$9:$CP$2112, 85, FALSE)</f>
        <v>489</v>
      </c>
      <c r="M233">
        <f t="shared" si="7"/>
        <v>247.75200000000001</v>
      </c>
    </row>
    <row r="234" spans="1:13" x14ac:dyDescent="0.2">
      <c r="A234" s="6" t="s">
        <v>1711</v>
      </c>
      <c r="B234" t="str">
        <f>VLOOKUP(A234,'EB-2112'!$H$9:$CP$2112, 1, FALSE)</f>
        <v>Kapileswarpur</v>
      </c>
      <c r="C234" t="str">
        <f>VLOOKUP(A234,'All Village'!$G$2:$G$1914,1,FALSE)</f>
        <v>Kapileswarpur</v>
      </c>
      <c r="D234" t="str">
        <f>VLOOKUP(A234,'All Village'!$B$2:$B$1914,1,FALSE)</f>
        <v>Kapileswarpur</v>
      </c>
      <c r="E234" s="6">
        <v>0.79100000000000004</v>
      </c>
      <c r="F234">
        <f>VLOOKUP(A234,'EB-2112'!$H$9:$CP$2112, 3, FALSE)</f>
        <v>80</v>
      </c>
      <c r="G234">
        <f>VLOOKUP(A234,'EB-2112'!$H$9:$CP$2112, 4, FALSE)</f>
        <v>324</v>
      </c>
      <c r="H234">
        <f t="shared" si="6"/>
        <v>215.13600000000002</v>
      </c>
      <c r="I234">
        <f>VLOOKUP(A234,'EB-2112'!$H$9:$CP$2112, 19, FALSE)</f>
        <v>82</v>
      </c>
      <c r="J234">
        <f>VLOOKUP(D234,'EB-2112'!$H$9:$CP$2112, 22, FALSE)</f>
        <v>119</v>
      </c>
      <c r="K234">
        <f>VLOOKUP(A234,'EB-2112'!$H$9:$CP$2112, 40, FALSE)</f>
        <v>32</v>
      </c>
      <c r="L234">
        <f>VLOOKUP(A234,'EB-2112'!$H$9:$CP$2112, 85, FALSE)</f>
        <v>205</v>
      </c>
      <c r="M234">
        <f t="shared" si="7"/>
        <v>96.136000000000024</v>
      </c>
    </row>
    <row r="235" spans="1:13" x14ac:dyDescent="0.2">
      <c r="A235" s="6" t="s">
        <v>1748</v>
      </c>
      <c r="B235" t="str">
        <f>VLOOKUP(A235,'EB-2112'!$H$9:$CP$2112, 1, FALSE)</f>
        <v>Lunigan</v>
      </c>
      <c r="C235" t="str">
        <f>VLOOKUP(A235,'All Village'!$G$2:$G$1914,1,FALSE)</f>
        <v>Lunigan</v>
      </c>
      <c r="D235" t="str">
        <f>VLOOKUP(A235,'All Village'!$B$2:$B$1914,1,FALSE)</f>
        <v>Lunigan</v>
      </c>
      <c r="E235" s="6">
        <v>1.1299999999999999</v>
      </c>
      <c r="F235">
        <f>VLOOKUP(A235,'EB-2112'!$H$9:$CP$2112, 3, FALSE)</f>
        <v>272</v>
      </c>
      <c r="G235">
        <f>VLOOKUP(A235,'EB-2112'!$H$9:$CP$2112, 4, FALSE)</f>
        <v>1121</v>
      </c>
      <c r="H235">
        <f t="shared" si="6"/>
        <v>744.34400000000005</v>
      </c>
      <c r="I235">
        <f>VLOOKUP(A235,'EB-2112'!$H$9:$CP$2112, 19, FALSE)</f>
        <v>241</v>
      </c>
      <c r="J235">
        <f>VLOOKUP(D235,'EB-2112'!$H$9:$CP$2112, 22, FALSE)</f>
        <v>298</v>
      </c>
      <c r="K235">
        <f>VLOOKUP(A235,'EB-2112'!$H$9:$CP$2112, 40, FALSE)</f>
        <v>83</v>
      </c>
      <c r="L235">
        <f>VLOOKUP(A235,'EB-2112'!$H$9:$CP$2112, 85, FALSE)</f>
        <v>823</v>
      </c>
      <c r="M235">
        <f t="shared" si="7"/>
        <v>446.34400000000005</v>
      </c>
    </row>
    <row r="236" spans="1:13" x14ac:dyDescent="0.2">
      <c r="A236" s="6" t="s">
        <v>4024</v>
      </c>
      <c r="B236" t="str">
        <f>VLOOKUP(A236,'EB-2112'!$H$9:$CP$2112, 1, FALSE)</f>
        <v>Kurangapada</v>
      </c>
      <c r="C236" t="str">
        <f>VLOOKUP(A236,'All Village'!$G$2:$G$1914,1,FALSE)</f>
        <v>Kurangapada</v>
      </c>
      <c r="D236" t="str">
        <f>VLOOKUP(A236,'All Village'!$B$2:$B$1914,1,FALSE)</f>
        <v>Kurangapada</v>
      </c>
      <c r="E236" s="6">
        <v>0.39500000000000002</v>
      </c>
      <c r="F236">
        <f>VLOOKUP(A236,'EB-2112'!$H$9:$CP$2112, 3, FALSE)</f>
        <v>0</v>
      </c>
      <c r="G236">
        <f>VLOOKUP(A236,'EB-2112'!$H$9:$CP$2112, 4, FALSE)</f>
        <v>0</v>
      </c>
      <c r="H236">
        <f t="shared" si="6"/>
        <v>0</v>
      </c>
      <c r="I236">
        <f>VLOOKUP(A236,'EB-2112'!$H$9:$CP$2112, 19, FALSE)</f>
        <v>0</v>
      </c>
      <c r="J236">
        <f>VLOOKUP(D236,'EB-2112'!$H$9:$CP$2112, 22, FALSE)</f>
        <v>0</v>
      </c>
      <c r="K236">
        <f>VLOOKUP(A236,'EB-2112'!$H$9:$CP$2112, 40, FALSE)</f>
        <v>0</v>
      </c>
      <c r="L236">
        <f>VLOOKUP(A236,'EB-2112'!$H$9:$CP$2112, 85, FALSE)</f>
        <v>0</v>
      </c>
      <c r="M236">
        <f t="shared" si="7"/>
        <v>0</v>
      </c>
    </row>
    <row r="237" spans="1:13" x14ac:dyDescent="0.2">
      <c r="A237" s="6" t="s">
        <v>1553</v>
      </c>
      <c r="B237" t="str">
        <f>VLOOKUP(A237,'EB-2112'!$H$9:$CP$2112, 1, FALSE)</f>
        <v>Olar</v>
      </c>
      <c r="C237" t="str">
        <f>VLOOKUP(A237,'All Village'!$G$2:$G$1914,1,FALSE)</f>
        <v>Olar</v>
      </c>
      <c r="D237" t="str">
        <f>VLOOKUP(A237,'All Village'!$B$2:$B$1914,1,FALSE)</f>
        <v>Olar</v>
      </c>
      <c r="E237" s="6">
        <v>0.59599999999999997</v>
      </c>
      <c r="F237">
        <f>VLOOKUP(A237,'EB-2112'!$H$9:$CP$2112, 3, FALSE)</f>
        <v>111</v>
      </c>
      <c r="G237">
        <f>VLOOKUP(A237,'EB-2112'!$H$9:$CP$2112, 4, FALSE)</f>
        <v>383</v>
      </c>
      <c r="H237">
        <f t="shared" si="6"/>
        <v>254.31200000000001</v>
      </c>
      <c r="I237">
        <f>VLOOKUP(A237,'EB-2112'!$H$9:$CP$2112, 19, FALSE)</f>
        <v>76</v>
      </c>
      <c r="J237">
        <f>VLOOKUP(D237,'EB-2112'!$H$9:$CP$2112, 22, FALSE)</f>
        <v>205</v>
      </c>
      <c r="K237">
        <f>VLOOKUP(A237,'EB-2112'!$H$9:$CP$2112, 40, FALSE)</f>
        <v>73</v>
      </c>
      <c r="L237">
        <f>VLOOKUP(A237,'EB-2112'!$H$9:$CP$2112, 85, FALSE)</f>
        <v>178</v>
      </c>
      <c r="M237">
        <f t="shared" si="7"/>
        <v>49.312000000000012</v>
      </c>
    </row>
    <row r="238" spans="1:13" x14ac:dyDescent="0.2">
      <c r="A238" s="6" t="s">
        <v>1741</v>
      </c>
      <c r="B238" t="str">
        <f>VLOOKUP(A238,'EB-2112'!$H$9:$CP$2112, 1, FALSE)</f>
        <v>Majhikhanda</v>
      </c>
      <c r="C238" t="str">
        <f>VLOOKUP(A238,'All Village'!$G$2:$G$1914,1,FALSE)</f>
        <v>Majhikhanda</v>
      </c>
      <c r="D238" t="str">
        <f>VLOOKUP(A238,'All Village'!$B$2:$B$1914,1,FALSE)</f>
        <v>Majhikhanda</v>
      </c>
      <c r="E238" s="6">
        <v>1.228</v>
      </c>
      <c r="F238">
        <f>VLOOKUP(A238,'EB-2112'!$H$9:$CP$2112, 3, FALSE)</f>
        <v>680</v>
      </c>
      <c r="G238">
        <f>VLOOKUP(A238,'EB-2112'!$H$9:$CP$2112, 4, FALSE)</f>
        <v>3213</v>
      </c>
      <c r="H238">
        <f t="shared" si="6"/>
        <v>2133.4320000000002</v>
      </c>
      <c r="I238">
        <f>VLOOKUP(A238,'EB-2112'!$H$9:$CP$2112, 19, FALSE)</f>
        <v>644</v>
      </c>
      <c r="J238">
        <f>VLOOKUP(D238,'EB-2112'!$H$9:$CP$2112, 22, FALSE)</f>
        <v>977</v>
      </c>
      <c r="K238">
        <f>VLOOKUP(A238,'EB-2112'!$H$9:$CP$2112, 40, FALSE)</f>
        <v>164</v>
      </c>
      <c r="L238">
        <f>VLOOKUP(A238,'EB-2112'!$H$9:$CP$2112, 85, FALSE)</f>
        <v>2236</v>
      </c>
      <c r="M238">
        <f t="shared" si="7"/>
        <v>1156.4320000000002</v>
      </c>
    </row>
    <row r="239" spans="1:13" x14ac:dyDescent="0.2">
      <c r="A239" s="6" t="s">
        <v>1749</v>
      </c>
      <c r="B239" t="str">
        <f>VLOOKUP(A239,'EB-2112'!$H$9:$CP$2112, 1, FALSE)</f>
        <v>Podana</v>
      </c>
      <c r="C239" t="str">
        <f>VLOOKUP(A239,'All Village'!$G$2:$G$1914,1,FALSE)</f>
        <v>Podana</v>
      </c>
      <c r="D239" t="str">
        <f>VLOOKUP(A239,'All Village'!$B$2:$B$1914,1,FALSE)</f>
        <v>Podana</v>
      </c>
      <c r="E239" s="6">
        <v>2.7629999999999999</v>
      </c>
      <c r="F239">
        <f>VLOOKUP(A239,'EB-2112'!$H$9:$CP$2112, 3, FALSE)</f>
        <v>451</v>
      </c>
      <c r="G239">
        <f>VLOOKUP(A239,'EB-2112'!$H$9:$CP$2112, 4, FALSE)</f>
        <v>1795</v>
      </c>
      <c r="H239">
        <f t="shared" si="6"/>
        <v>1191.8800000000001</v>
      </c>
      <c r="I239">
        <f>VLOOKUP(A239,'EB-2112'!$H$9:$CP$2112, 19, FALSE)</f>
        <v>358</v>
      </c>
      <c r="J239">
        <f>VLOOKUP(D239,'EB-2112'!$H$9:$CP$2112, 22, FALSE)</f>
        <v>663</v>
      </c>
      <c r="K239">
        <f>VLOOKUP(A239,'EB-2112'!$H$9:$CP$2112, 40, FALSE)</f>
        <v>141</v>
      </c>
      <c r="L239">
        <f>VLOOKUP(A239,'EB-2112'!$H$9:$CP$2112, 85, FALSE)</f>
        <v>1132</v>
      </c>
      <c r="M239">
        <f t="shared" si="7"/>
        <v>528.88000000000011</v>
      </c>
    </row>
    <row r="240" spans="1:13" x14ac:dyDescent="0.2">
      <c r="A240" s="6" t="s">
        <v>1743</v>
      </c>
      <c r="B240" t="str">
        <f>VLOOKUP(A240,'EB-2112'!$H$9:$CP$2112, 1, FALSE)</f>
        <v>Harishpur</v>
      </c>
      <c r="C240" t="str">
        <f>VLOOKUP(A240,'All Village'!$G$2:$G$1914,1,FALSE)</f>
        <v>Harishpur</v>
      </c>
      <c r="D240" t="str">
        <f>VLOOKUP(A240,'All Village'!$B$2:$B$1914,1,FALSE)</f>
        <v>Harishpur</v>
      </c>
      <c r="E240" s="6">
        <v>0.78700000000000003</v>
      </c>
      <c r="F240">
        <f>VLOOKUP(A240,'EB-2112'!$H$9:$CP$2112, 3, FALSE)</f>
        <v>36</v>
      </c>
      <c r="G240">
        <f>VLOOKUP(A240,'EB-2112'!$H$9:$CP$2112, 4, FALSE)</f>
        <v>159</v>
      </c>
      <c r="H240">
        <f t="shared" si="6"/>
        <v>105.57600000000001</v>
      </c>
      <c r="I240">
        <f>VLOOKUP(A240,'EB-2112'!$H$9:$CP$2112, 19, FALSE)</f>
        <v>24</v>
      </c>
      <c r="J240">
        <f>VLOOKUP(D240,'EB-2112'!$H$9:$CP$2112, 22, FALSE)</f>
        <v>97</v>
      </c>
      <c r="K240">
        <f>VLOOKUP(A240,'EB-2112'!$H$9:$CP$2112, 40, FALSE)</f>
        <v>40</v>
      </c>
      <c r="L240">
        <f>VLOOKUP(A240,'EB-2112'!$H$9:$CP$2112, 85, FALSE)</f>
        <v>62</v>
      </c>
      <c r="M240">
        <f t="shared" si="7"/>
        <v>8.5760000000000076</v>
      </c>
    </row>
    <row r="241" spans="1:13" x14ac:dyDescent="0.2">
      <c r="A241" s="6" t="s">
        <v>1778</v>
      </c>
      <c r="B241" t="str">
        <f>VLOOKUP(A241,'EB-2112'!$H$9:$CP$2112, 1, FALSE)</f>
        <v>Suninda</v>
      </c>
      <c r="C241" t="str">
        <f>VLOOKUP(A241,'All Village'!$G$2:$G$1914,1,FALSE)</f>
        <v>Suninda</v>
      </c>
      <c r="D241" t="str">
        <f>VLOOKUP(A241,'All Village'!$B$2:$B$1914,1,FALSE)</f>
        <v>Suninda</v>
      </c>
      <c r="E241" s="6">
        <v>1.123</v>
      </c>
      <c r="F241">
        <f>VLOOKUP(A241,'EB-2112'!$H$9:$CP$2112, 3, FALSE)</f>
        <v>167</v>
      </c>
      <c r="G241">
        <f>VLOOKUP(A241,'EB-2112'!$H$9:$CP$2112, 4, FALSE)</f>
        <v>720</v>
      </c>
      <c r="H241">
        <f t="shared" si="6"/>
        <v>478.08000000000004</v>
      </c>
      <c r="I241">
        <f>VLOOKUP(A241,'EB-2112'!$H$9:$CP$2112, 19, FALSE)</f>
        <v>204</v>
      </c>
      <c r="J241">
        <f>VLOOKUP(D241,'EB-2112'!$H$9:$CP$2112, 22, FALSE)</f>
        <v>287</v>
      </c>
      <c r="K241">
        <f>VLOOKUP(A241,'EB-2112'!$H$9:$CP$2112, 40, FALSE)</f>
        <v>122</v>
      </c>
      <c r="L241">
        <f>VLOOKUP(A241,'EB-2112'!$H$9:$CP$2112, 85, FALSE)</f>
        <v>433</v>
      </c>
      <c r="M241">
        <f t="shared" si="7"/>
        <v>191.08000000000004</v>
      </c>
    </row>
    <row r="242" spans="1:13" x14ac:dyDescent="0.2">
      <c r="A242" s="6" t="s">
        <v>1608</v>
      </c>
      <c r="B242" t="str">
        <f>VLOOKUP(A242,'EB-2112'!$H$9:$CP$2112, 1, FALSE)</f>
        <v>Tarjana</v>
      </c>
      <c r="C242" t="str">
        <f>VLOOKUP(A242,'All Village'!$G$2:$G$1914,1,FALSE)</f>
        <v>Tarjana</v>
      </c>
      <c r="D242" t="str">
        <f>VLOOKUP(A242,'All Village'!$B$2:$B$1914,1,FALSE)</f>
        <v>Tarjana</v>
      </c>
      <c r="E242" s="6">
        <v>1.288</v>
      </c>
      <c r="F242">
        <f>VLOOKUP(A242,'EB-2112'!$H$9:$CP$2112, 3, FALSE)</f>
        <v>34</v>
      </c>
      <c r="G242">
        <f>VLOOKUP(A242,'EB-2112'!$H$9:$CP$2112, 4, FALSE)</f>
        <v>145</v>
      </c>
      <c r="H242">
        <f t="shared" si="6"/>
        <v>96.28</v>
      </c>
      <c r="I242">
        <f>VLOOKUP(A242,'EB-2112'!$H$9:$CP$2112, 19, FALSE)</f>
        <v>24</v>
      </c>
      <c r="J242">
        <f>VLOOKUP(D242,'EB-2112'!$H$9:$CP$2112, 22, FALSE)</f>
        <v>40</v>
      </c>
      <c r="K242">
        <f>VLOOKUP(A242,'EB-2112'!$H$9:$CP$2112, 40, FALSE)</f>
        <v>19</v>
      </c>
      <c r="L242">
        <f>VLOOKUP(A242,'EB-2112'!$H$9:$CP$2112, 85, FALSE)</f>
        <v>105</v>
      </c>
      <c r="M242">
        <f t="shared" si="7"/>
        <v>56.28</v>
      </c>
    </row>
    <row r="243" spans="1:13" x14ac:dyDescent="0.2">
      <c r="A243" s="6" t="s">
        <v>1551</v>
      </c>
      <c r="B243" t="str">
        <f>VLOOKUP(A243,'EB-2112'!$H$9:$CP$2112, 1, FALSE)</f>
        <v>Khalor</v>
      </c>
      <c r="C243" t="str">
        <f>VLOOKUP(A243,'All Village'!$G$2:$G$1914,1,FALSE)</f>
        <v>Khalor</v>
      </c>
      <c r="D243" t="str">
        <f>VLOOKUP(A243,'All Village'!$B$2:$B$1914,1,FALSE)</f>
        <v>Khalor</v>
      </c>
      <c r="E243" s="6">
        <v>1.123</v>
      </c>
      <c r="F243">
        <f>VLOOKUP(A243,'EB-2112'!$H$9:$CP$2112, 3, FALSE)</f>
        <v>138</v>
      </c>
      <c r="G243">
        <f>VLOOKUP(A243,'EB-2112'!$H$9:$CP$2112, 4, FALSE)</f>
        <v>590</v>
      </c>
      <c r="H243">
        <f t="shared" si="6"/>
        <v>391.76000000000005</v>
      </c>
      <c r="I243">
        <f>VLOOKUP(A243,'EB-2112'!$H$9:$CP$2112, 19, FALSE)</f>
        <v>181</v>
      </c>
      <c r="J243">
        <f>VLOOKUP(D243,'EB-2112'!$H$9:$CP$2112, 22, FALSE)</f>
        <v>257</v>
      </c>
      <c r="K243">
        <f>VLOOKUP(A243,'EB-2112'!$H$9:$CP$2112, 40, FALSE)</f>
        <v>3</v>
      </c>
      <c r="L243">
        <f>VLOOKUP(A243,'EB-2112'!$H$9:$CP$2112, 85, FALSE)</f>
        <v>333</v>
      </c>
      <c r="M243">
        <f t="shared" si="7"/>
        <v>134.76000000000005</v>
      </c>
    </row>
    <row r="244" spans="1:13" x14ac:dyDescent="0.2">
      <c r="A244" s="6" t="s">
        <v>1647</v>
      </c>
      <c r="B244" t="str">
        <f>VLOOKUP(A244,'EB-2112'!$H$9:$CP$2112, 1, FALSE)</f>
        <v>Arisola</v>
      </c>
      <c r="C244" t="str">
        <f>VLOOKUP(A244,'All Village'!$G$2:$G$1914,1,FALSE)</f>
        <v>Arisola</v>
      </c>
      <c r="D244" t="str">
        <f>VLOOKUP(A244,'All Village'!$B$2:$B$1914,1,FALSE)</f>
        <v>Arisola</v>
      </c>
      <c r="E244" s="6">
        <v>0.90700000000000003</v>
      </c>
      <c r="F244">
        <f>VLOOKUP(A244,'EB-2112'!$H$9:$CP$2112, 3, FALSE)</f>
        <v>156</v>
      </c>
      <c r="G244">
        <f>VLOOKUP(A244,'EB-2112'!$H$9:$CP$2112, 4, FALSE)</f>
        <v>679</v>
      </c>
      <c r="H244">
        <f t="shared" si="6"/>
        <v>450.85600000000005</v>
      </c>
      <c r="I244">
        <f>VLOOKUP(A244,'EB-2112'!$H$9:$CP$2112, 19, FALSE)</f>
        <v>210</v>
      </c>
      <c r="J244">
        <f>VLOOKUP(D244,'EB-2112'!$H$9:$CP$2112, 22, FALSE)</f>
        <v>255</v>
      </c>
      <c r="K244">
        <f>VLOOKUP(A244,'EB-2112'!$H$9:$CP$2112, 40, FALSE)</f>
        <v>42</v>
      </c>
      <c r="L244">
        <f>VLOOKUP(A244,'EB-2112'!$H$9:$CP$2112, 85, FALSE)</f>
        <v>424</v>
      </c>
      <c r="M244">
        <f t="shared" si="7"/>
        <v>195.85600000000005</v>
      </c>
    </row>
    <row r="245" spans="1:13" x14ac:dyDescent="0.2">
      <c r="A245" s="6" t="s">
        <v>1745</v>
      </c>
      <c r="B245" t="str">
        <f>VLOOKUP(A245,'EB-2112'!$H$9:$CP$2112, 1, FALSE)</f>
        <v>Jalarpur</v>
      </c>
      <c r="C245" t="str">
        <f>VLOOKUP(A245,'All Village'!$G$2:$G$1914,1,FALSE)</f>
        <v>Jalarpur</v>
      </c>
      <c r="D245" t="str">
        <f>VLOOKUP(A245,'All Village'!$B$2:$B$1914,1,FALSE)</f>
        <v>Jalarpur</v>
      </c>
      <c r="E245" s="6">
        <v>5.7060000000000004</v>
      </c>
      <c r="F245">
        <f>VLOOKUP(A245,'EB-2112'!$H$9:$CP$2112, 3, FALSE)</f>
        <v>515</v>
      </c>
      <c r="G245">
        <f>VLOOKUP(A245,'EB-2112'!$H$9:$CP$2112, 4, FALSE)</f>
        <v>2507</v>
      </c>
      <c r="H245">
        <f t="shared" si="6"/>
        <v>1664.6480000000001</v>
      </c>
      <c r="I245">
        <f>VLOOKUP(A245,'EB-2112'!$H$9:$CP$2112, 19, FALSE)</f>
        <v>713</v>
      </c>
      <c r="J245">
        <f>VLOOKUP(D245,'EB-2112'!$H$9:$CP$2112, 22, FALSE)</f>
        <v>1048</v>
      </c>
      <c r="K245">
        <f>VLOOKUP(A245,'EB-2112'!$H$9:$CP$2112, 40, FALSE)</f>
        <v>258</v>
      </c>
      <c r="L245">
        <f>VLOOKUP(A245,'EB-2112'!$H$9:$CP$2112, 85, FALSE)</f>
        <v>1459</v>
      </c>
      <c r="M245">
        <f t="shared" si="7"/>
        <v>616.64800000000014</v>
      </c>
    </row>
    <row r="246" spans="1:13" x14ac:dyDescent="0.2">
      <c r="A246" s="6" t="s">
        <v>1627</v>
      </c>
      <c r="B246" t="str">
        <f>VLOOKUP(A246,'EB-2112'!$H$9:$CP$2112, 1, FALSE)</f>
        <v>Balada</v>
      </c>
      <c r="C246" t="str">
        <f>VLOOKUP(A246,'All Village'!$G$2:$G$1914,1,FALSE)</f>
        <v>Balada</v>
      </c>
      <c r="D246" t="str">
        <f>VLOOKUP(A246,'All Village'!$B$2:$B$1914,1,FALSE)</f>
        <v>Balada</v>
      </c>
      <c r="E246" s="6">
        <v>1.4390000000000001</v>
      </c>
      <c r="F246">
        <f>VLOOKUP(A246,'EB-2112'!$H$9:$CP$2112, 3, FALSE)</f>
        <v>154</v>
      </c>
      <c r="G246">
        <f>VLOOKUP(A246,'EB-2112'!$H$9:$CP$2112, 4, FALSE)</f>
        <v>660</v>
      </c>
      <c r="H246">
        <f t="shared" si="6"/>
        <v>438.24</v>
      </c>
      <c r="I246">
        <f>VLOOKUP(A246,'EB-2112'!$H$9:$CP$2112, 19, FALSE)</f>
        <v>104</v>
      </c>
      <c r="J246">
        <f>VLOOKUP(D246,'EB-2112'!$H$9:$CP$2112, 22, FALSE)</f>
        <v>199</v>
      </c>
      <c r="K246">
        <f>VLOOKUP(A246,'EB-2112'!$H$9:$CP$2112, 40, FALSE)</f>
        <v>3</v>
      </c>
      <c r="L246">
        <f>VLOOKUP(A246,'EB-2112'!$H$9:$CP$2112, 85, FALSE)</f>
        <v>461</v>
      </c>
      <c r="M246">
        <f t="shared" si="7"/>
        <v>239.24</v>
      </c>
    </row>
    <row r="247" spans="1:13" x14ac:dyDescent="0.2">
      <c r="A247" s="6" t="s">
        <v>333</v>
      </c>
      <c r="B247" t="str">
        <f>VLOOKUP(A247,'EB-2112'!$H$9:$CP$2112, 1, FALSE)</f>
        <v>Gopalpur</v>
      </c>
      <c r="C247" t="str">
        <f>VLOOKUP(A247,'All Village'!$G$2:$G$1914,1,FALSE)</f>
        <v>Gopalpur</v>
      </c>
      <c r="D247" t="str">
        <f>VLOOKUP(A247,'All Village'!$B$2:$B$1914,1,FALSE)</f>
        <v>Gopalpur</v>
      </c>
      <c r="E247" s="6">
        <v>1.2470000000000001</v>
      </c>
      <c r="F247">
        <f>VLOOKUP(A247,'EB-2112'!$H$9:$CP$2112, 3, FALSE)</f>
        <v>401</v>
      </c>
      <c r="G247">
        <f>VLOOKUP(A247,'EB-2112'!$H$9:$CP$2112, 4, FALSE)</f>
        <v>1448</v>
      </c>
      <c r="H247">
        <f t="shared" si="6"/>
        <v>961.47200000000009</v>
      </c>
      <c r="I247">
        <f>VLOOKUP(A247,'EB-2112'!$H$9:$CP$2112, 19, FALSE)</f>
        <v>465</v>
      </c>
      <c r="J247">
        <f>VLOOKUP(D247,'EB-2112'!$H$9:$CP$2112, 22, FALSE)</f>
        <v>525</v>
      </c>
      <c r="K247">
        <f>VLOOKUP(A247,'EB-2112'!$H$9:$CP$2112, 40, FALSE)</f>
        <v>92</v>
      </c>
      <c r="L247">
        <f>VLOOKUP(A247,'EB-2112'!$H$9:$CP$2112, 85, FALSE)</f>
        <v>923</v>
      </c>
      <c r="M247">
        <f t="shared" si="7"/>
        <v>436.47200000000009</v>
      </c>
    </row>
    <row r="248" spans="1:13" x14ac:dyDescent="0.2">
      <c r="A248" s="6" t="s">
        <v>1755</v>
      </c>
      <c r="B248" t="str">
        <f>VLOOKUP(A248,'EB-2112'!$H$9:$CP$2112, 1, FALSE)</f>
        <v>Karanga</v>
      </c>
      <c r="C248" t="str">
        <f>VLOOKUP(A248,'All Village'!$G$2:$G$1914,1,FALSE)</f>
        <v>Karanga</v>
      </c>
      <c r="D248" t="str">
        <f>VLOOKUP(A248,'All Village'!$B$2:$B$1914,1,FALSE)</f>
        <v>Karanga</v>
      </c>
      <c r="E248" s="6">
        <v>2.2690000000000001</v>
      </c>
      <c r="F248">
        <f>VLOOKUP(A248,'EB-2112'!$H$9:$CP$2112, 3, FALSE)</f>
        <v>445</v>
      </c>
      <c r="G248">
        <f>VLOOKUP(A248,'EB-2112'!$H$9:$CP$2112, 4, FALSE)</f>
        <v>1783</v>
      </c>
      <c r="H248">
        <f t="shared" si="6"/>
        <v>1183.912</v>
      </c>
      <c r="I248">
        <f>VLOOKUP(A248,'EB-2112'!$H$9:$CP$2112, 19, FALSE)</f>
        <v>438</v>
      </c>
      <c r="J248">
        <f>VLOOKUP(D248,'EB-2112'!$H$9:$CP$2112, 22, FALSE)</f>
        <v>579</v>
      </c>
      <c r="K248">
        <f>VLOOKUP(A248,'EB-2112'!$H$9:$CP$2112, 40, FALSE)</f>
        <v>167</v>
      </c>
      <c r="L248">
        <f>VLOOKUP(A248,'EB-2112'!$H$9:$CP$2112, 85, FALSE)</f>
        <v>1204</v>
      </c>
      <c r="M248">
        <f t="shared" si="7"/>
        <v>604.91200000000003</v>
      </c>
    </row>
    <row r="249" spans="1:13" x14ac:dyDescent="0.2">
      <c r="A249" s="6" t="s">
        <v>1718</v>
      </c>
      <c r="B249" t="str">
        <f>VLOOKUP(A249,'EB-2112'!$H$9:$CP$2112, 1, FALSE)</f>
        <v>Khandasara</v>
      </c>
      <c r="C249" t="str">
        <f>VLOOKUP(A249,'All Village'!$G$2:$G$1914,1,FALSE)</f>
        <v>Khandasara</v>
      </c>
      <c r="D249" t="str">
        <f>VLOOKUP(A249,'All Village'!$B$2:$B$1914,1,FALSE)</f>
        <v>Khandasara</v>
      </c>
      <c r="E249" s="6">
        <v>0.309</v>
      </c>
      <c r="F249">
        <f>VLOOKUP(A249,'EB-2112'!$H$9:$CP$2112, 3, FALSE)</f>
        <v>61</v>
      </c>
      <c r="G249">
        <f>VLOOKUP(A249,'EB-2112'!$H$9:$CP$2112, 4, FALSE)</f>
        <v>251</v>
      </c>
      <c r="H249">
        <f t="shared" si="6"/>
        <v>166.66400000000002</v>
      </c>
      <c r="I249">
        <f>VLOOKUP(A249,'EB-2112'!$H$9:$CP$2112, 19, FALSE)</f>
        <v>75</v>
      </c>
      <c r="J249">
        <f>VLOOKUP(D249,'EB-2112'!$H$9:$CP$2112, 22, FALSE)</f>
        <v>105</v>
      </c>
      <c r="K249">
        <f>VLOOKUP(A249,'EB-2112'!$H$9:$CP$2112, 40, FALSE)</f>
        <v>29</v>
      </c>
      <c r="L249">
        <f>VLOOKUP(A249,'EB-2112'!$H$9:$CP$2112, 85, FALSE)</f>
        <v>146</v>
      </c>
      <c r="M249">
        <f t="shared" si="7"/>
        <v>61.664000000000016</v>
      </c>
    </row>
    <row r="250" spans="1:13" x14ac:dyDescent="0.2">
      <c r="A250" s="6" t="s">
        <v>1610</v>
      </c>
      <c r="B250" t="str">
        <f>VLOOKUP(A250,'EB-2112'!$H$9:$CP$2112, 1, FALSE)</f>
        <v>Barasailo</v>
      </c>
      <c r="C250" t="str">
        <f>VLOOKUP(A250,'All Village'!$G$2:$G$1914,1,FALSE)</f>
        <v>Barasailo</v>
      </c>
      <c r="D250" t="str">
        <f>VLOOKUP(A250,'All Village'!$B$2:$B$1914,1,FALSE)</f>
        <v>Barasailo</v>
      </c>
      <c r="E250" s="6">
        <v>2.218</v>
      </c>
      <c r="F250">
        <f>VLOOKUP(A250,'EB-2112'!$H$9:$CP$2112, 3, FALSE)</f>
        <v>308</v>
      </c>
      <c r="G250">
        <f>VLOOKUP(A250,'EB-2112'!$H$9:$CP$2112, 4, FALSE)</f>
        <v>1332</v>
      </c>
      <c r="H250">
        <f t="shared" si="6"/>
        <v>884.44800000000009</v>
      </c>
      <c r="I250">
        <f>VLOOKUP(A250,'EB-2112'!$H$9:$CP$2112, 19, FALSE)</f>
        <v>282</v>
      </c>
      <c r="J250">
        <f>VLOOKUP(D250,'EB-2112'!$H$9:$CP$2112, 22, FALSE)</f>
        <v>437</v>
      </c>
      <c r="K250">
        <f>VLOOKUP(A250,'EB-2112'!$H$9:$CP$2112, 40, FALSE)</f>
        <v>326</v>
      </c>
      <c r="L250">
        <f>VLOOKUP(A250,'EB-2112'!$H$9:$CP$2112, 85, FALSE)</f>
        <v>895</v>
      </c>
      <c r="M250">
        <f t="shared" si="7"/>
        <v>447.44800000000009</v>
      </c>
    </row>
    <row r="251" spans="1:13" x14ac:dyDescent="0.2">
      <c r="A251" s="6" t="s">
        <v>1757</v>
      </c>
      <c r="B251" t="str">
        <f>VLOOKUP(A251,'EB-2112'!$H$9:$CP$2112, 1, FALSE)</f>
        <v>Madhaba</v>
      </c>
      <c r="C251" t="str">
        <f>VLOOKUP(A251,'All Village'!$G$2:$G$1914,1,FALSE)</f>
        <v>Madhaba</v>
      </c>
      <c r="D251" t="str">
        <f>VLOOKUP(A251,'All Village'!$B$2:$B$1914,1,FALSE)</f>
        <v>Madhaba</v>
      </c>
      <c r="E251" s="6">
        <v>6.7880000000000003</v>
      </c>
      <c r="F251">
        <f>VLOOKUP(A251,'EB-2112'!$H$9:$CP$2112, 3, FALSE)</f>
        <v>437</v>
      </c>
      <c r="G251">
        <f>VLOOKUP(A251,'EB-2112'!$H$9:$CP$2112, 4, FALSE)</f>
        <v>2048</v>
      </c>
      <c r="H251">
        <f t="shared" si="6"/>
        <v>1359.8720000000001</v>
      </c>
      <c r="I251">
        <f>VLOOKUP(A251,'EB-2112'!$H$9:$CP$2112, 19, FALSE)</f>
        <v>623</v>
      </c>
      <c r="J251">
        <f>VLOOKUP(D251,'EB-2112'!$H$9:$CP$2112, 22, FALSE)</f>
        <v>720</v>
      </c>
      <c r="K251">
        <f>VLOOKUP(A251,'EB-2112'!$H$9:$CP$2112, 40, FALSE)</f>
        <v>154</v>
      </c>
      <c r="L251">
        <f>VLOOKUP(A251,'EB-2112'!$H$9:$CP$2112, 85, FALSE)</f>
        <v>1328</v>
      </c>
      <c r="M251">
        <f t="shared" si="7"/>
        <v>639.87200000000007</v>
      </c>
    </row>
    <row r="252" spans="1:13" x14ac:dyDescent="0.2">
      <c r="A252" s="6" t="s">
        <v>1621</v>
      </c>
      <c r="B252" t="str">
        <f>VLOOKUP(A252,'EB-2112'!$H$9:$CP$2112, 1, FALSE)</f>
        <v>Chaupada</v>
      </c>
      <c r="C252" t="e">
        <f>VLOOKUP(A252,'All Village'!$G$2:$G$1914,1,FALSE)</f>
        <v>#N/A</v>
      </c>
      <c r="D252" t="str">
        <f>VLOOKUP(A252,'All Village'!$B$2:$B$1914,1,FALSE)</f>
        <v>Chaupada</v>
      </c>
      <c r="E252" s="6">
        <v>0.879</v>
      </c>
      <c r="F252">
        <f>VLOOKUP(A252,'EB-2112'!$H$9:$CP$2112, 3, FALSE)</f>
        <v>233</v>
      </c>
      <c r="G252">
        <f>VLOOKUP(A252,'EB-2112'!$H$9:$CP$2112, 4, FALSE)</f>
        <v>907</v>
      </c>
      <c r="H252">
        <f t="shared" si="6"/>
        <v>602.24800000000005</v>
      </c>
      <c r="I252">
        <f>VLOOKUP(A252,'EB-2112'!$H$9:$CP$2112, 19, FALSE)</f>
        <v>207</v>
      </c>
      <c r="J252">
        <f>VLOOKUP(D252,'EB-2112'!$H$9:$CP$2112, 22, FALSE)</f>
        <v>337</v>
      </c>
      <c r="K252">
        <f>VLOOKUP(A252,'EB-2112'!$H$9:$CP$2112, 40, FALSE)</f>
        <v>109</v>
      </c>
      <c r="L252">
        <f>VLOOKUP(A252,'EB-2112'!$H$9:$CP$2112, 85, FALSE)</f>
        <v>570</v>
      </c>
      <c r="M252">
        <f t="shared" si="7"/>
        <v>265.24800000000005</v>
      </c>
    </row>
    <row r="253" spans="1:13" x14ac:dyDescent="0.2">
      <c r="A253" s="6" t="s">
        <v>1615</v>
      </c>
      <c r="B253" t="str">
        <f>VLOOKUP(A253,'EB-2112'!$H$9:$CP$2112, 1, FALSE)</f>
        <v>Waujang</v>
      </c>
      <c r="C253" t="str">
        <f>VLOOKUP(A253,'All Village'!$G$2:$G$1914,1,FALSE)</f>
        <v>Waujang</v>
      </c>
      <c r="D253" t="str">
        <f>VLOOKUP(A253,'All Village'!$B$2:$B$1914,1,FALSE)</f>
        <v>Waujang</v>
      </c>
      <c r="E253" s="6">
        <v>0.86099999999999999</v>
      </c>
      <c r="F253">
        <f>VLOOKUP(A253,'EB-2112'!$H$9:$CP$2112, 3, FALSE)</f>
        <v>57</v>
      </c>
      <c r="G253">
        <f>VLOOKUP(A253,'EB-2112'!$H$9:$CP$2112, 4, FALSE)</f>
        <v>277</v>
      </c>
      <c r="H253">
        <f t="shared" si="6"/>
        <v>183.928</v>
      </c>
      <c r="I253">
        <f>VLOOKUP(A253,'EB-2112'!$H$9:$CP$2112, 19, FALSE)</f>
        <v>66</v>
      </c>
      <c r="J253">
        <f>VLOOKUP(D253,'EB-2112'!$H$9:$CP$2112, 22, FALSE)</f>
        <v>86</v>
      </c>
      <c r="K253">
        <f>VLOOKUP(A253,'EB-2112'!$H$9:$CP$2112, 40, FALSE)</f>
        <v>73</v>
      </c>
      <c r="L253">
        <f>VLOOKUP(A253,'EB-2112'!$H$9:$CP$2112, 85, FALSE)</f>
        <v>191</v>
      </c>
      <c r="M253">
        <f t="shared" si="7"/>
        <v>97.927999999999997</v>
      </c>
    </row>
    <row r="254" spans="1:13" x14ac:dyDescent="0.2">
      <c r="A254" s="6" t="s">
        <v>1623</v>
      </c>
      <c r="B254" t="str">
        <f>VLOOKUP(A254,'EB-2112'!$H$9:$CP$2112, 1, FALSE)</f>
        <v>Jharapara</v>
      </c>
      <c r="C254" t="str">
        <f>VLOOKUP(A254,'All Village'!$G$2:$G$1914,1,FALSE)</f>
        <v>Jharapara</v>
      </c>
      <c r="D254" t="str">
        <f>VLOOKUP(A254,'All Village'!$B$2:$B$1914,1,FALSE)</f>
        <v>Jharapara</v>
      </c>
      <c r="E254" s="6">
        <v>1.7030000000000001</v>
      </c>
      <c r="F254">
        <f>VLOOKUP(A254,'EB-2112'!$H$9:$CP$2112, 3, FALSE)</f>
        <v>424</v>
      </c>
      <c r="G254">
        <f>VLOOKUP(A254,'EB-2112'!$H$9:$CP$2112, 4, FALSE)</f>
        <v>1860</v>
      </c>
      <c r="H254">
        <f t="shared" si="6"/>
        <v>1235.04</v>
      </c>
      <c r="I254">
        <f>VLOOKUP(A254,'EB-2112'!$H$9:$CP$2112, 19, FALSE)</f>
        <v>285</v>
      </c>
      <c r="J254">
        <f>VLOOKUP(D254,'EB-2112'!$H$9:$CP$2112, 22, FALSE)</f>
        <v>632</v>
      </c>
      <c r="K254">
        <f>VLOOKUP(A254,'EB-2112'!$H$9:$CP$2112, 40, FALSE)</f>
        <v>299</v>
      </c>
      <c r="L254">
        <f>VLOOKUP(A254,'EB-2112'!$H$9:$CP$2112, 85, FALSE)</f>
        <v>1228</v>
      </c>
      <c r="M254">
        <f t="shared" si="7"/>
        <v>603.04</v>
      </c>
    </row>
    <row r="255" spans="1:13" x14ac:dyDescent="0.2">
      <c r="A255" s="6" t="s">
        <v>1503</v>
      </c>
      <c r="B255" t="str">
        <f>VLOOKUP(A255,'EB-2112'!$H$9:$CP$2112, 1, FALSE)</f>
        <v>Erancha</v>
      </c>
      <c r="C255" t="str">
        <f>VLOOKUP(A255,'All Village'!$G$2:$G$1914,1,FALSE)</f>
        <v>Erancha</v>
      </c>
      <c r="D255" t="str">
        <f>VLOOKUP(A255,'All Village'!$B$2:$B$1914,1,FALSE)</f>
        <v>Erancha</v>
      </c>
      <c r="E255" s="6">
        <v>3.82</v>
      </c>
      <c r="F255">
        <f>VLOOKUP(A255,'EB-2112'!$H$9:$CP$2112, 3, FALSE)</f>
        <v>105</v>
      </c>
      <c r="G255">
        <f>VLOOKUP(A255,'EB-2112'!$H$9:$CP$2112, 4, FALSE)</f>
        <v>487</v>
      </c>
      <c r="H255">
        <f t="shared" si="6"/>
        <v>323.36799999999999</v>
      </c>
      <c r="I255">
        <f>VLOOKUP(A255,'EB-2112'!$H$9:$CP$2112, 19, FALSE)</f>
        <v>148</v>
      </c>
      <c r="J255">
        <f>VLOOKUP(D255,'EB-2112'!$H$9:$CP$2112, 22, FALSE)</f>
        <v>199</v>
      </c>
      <c r="K255">
        <f>VLOOKUP(A255,'EB-2112'!$H$9:$CP$2112, 40, FALSE)</f>
        <v>73</v>
      </c>
      <c r="L255">
        <f>VLOOKUP(A255,'EB-2112'!$H$9:$CP$2112, 85, FALSE)</f>
        <v>288</v>
      </c>
      <c r="M255">
        <f t="shared" si="7"/>
        <v>124.36799999999999</v>
      </c>
    </row>
    <row r="256" spans="1:13" x14ac:dyDescent="0.2">
      <c r="A256" s="6" t="s">
        <v>1641</v>
      </c>
      <c r="B256" t="str">
        <f>VLOOKUP(A256,'EB-2112'!$H$9:$CP$2112, 1, FALSE)</f>
        <v>Pohala</v>
      </c>
      <c r="C256" t="str">
        <f>VLOOKUP(A256,'All Village'!$G$2:$G$1914,1,FALSE)</f>
        <v>Pohala</v>
      </c>
      <c r="D256" t="str">
        <f>VLOOKUP(A256,'All Village'!$B$2:$B$1914,1,FALSE)</f>
        <v>Pohala</v>
      </c>
      <c r="E256" s="6">
        <v>1.27</v>
      </c>
      <c r="F256">
        <f>VLOOKUP(A256,'EB-2112'!$H$9:$CP$2112, 3, FALSE)</f>
        <v>303</v>
      </c>
      <c r="G256">
        <f>VLOOKUP(A256,'EB-2112'!$H$9:$CP$2112, 4, FALSE)</f>
        <v>1459</v>
      </c>
      <c r="H256">
        <f t="shared" si="6"/>
        <v>968.77600000000007</v>
      </c>
      <c r="I256">
        <f>VLOOKUP(A256,'EB-2112'!$H$9:$CP$2112, 19, FALSE)</f>
        <v>326</v>
      </c>
      <c r="J256">
        <f>VLOOKUP(D256,'EB-2112'!$H$9:$CP$2112, 22, FALSE)</f>
        <v>425</v>
      </c>
      <c r="K256">
        <f>VLOOKUP(A256,'EB-2112'!$H$9:$CP$2112, 40, FALSE)</f>
        <v>38</v>
      </c>
      <c r="L256">
        <f>VLOOKUP(A256,'EB-2112'!$H$9:$CP$2112, 85, FALSE)</f>
        <v>1034</v>
      </c>
      <c r="M256">
        <f t="shared" si="7"/>
        <v>543.77600000000007</v>
      </c>
    </row>
    <row r="257" spans="1:13" x14ac:dyDescent="0.2">
      <c r="A257" s="6" t="s">
        <v>1739</v>
      </c>
      <c r="B257" t="str">
        <f>VLOOKUP(A257,'EB-2112'!$H$9:$CP$2112, 1, FALSE)</f>
        <v>Pubakhanda</v>
      </c>
      <c r="C257" t="str">
        <f>VLOOKUP(A257,'All Village'!$G$2:$G$1914,1,FALSE)</f>
        <v>Pubakhanda</v>
      </c>
      <c r="D257" t="str">
        <f>VLOOKUP(A257,'All Village'!$B$2:$B$1914,1,FALSE)</f>
        <v>Pubakhanda</v>
      </c>
      <c r="E257" s="6">
        <v>2.1339999999999999</v>
      </c>
      <c r="F257">
        <f>VLOOKUP(A257,'EB-2112'!$H$9:$CP$2112, 3, FALSE)</f>
        <v>1315</v>
      </c>
      <c r="G257">
        <f>VLOOKUP(A257,'EB-2112'!$H$9:$CP$2112, 4, FALSE)</f>
        <v>6081</v>
      </c>
      <c r="H257">
        <f t="shared" si="6"/>
        <v>4037.7840000000001</v>
      </c>
      <c r="I257">
        <f>VLOOKUP(A257,'EB-2112'!$H$9:$CP$2112, 19, FALSE)</f>
        <v>1373</v>
      </c>
      <c r="J257">
        <f>VLOOKUP(D257,'EB-2112'!$H$9:$CP$2112, 22, FALSE)</f>
        <v>2162</v>
      </c>
      <c r="K257">
        <f>VLOOKUP(A257,'EB-2112'!$H$9:$CP$2112, 40, FALSE)</f>
        <v>353</v>
      </c>
      <c r="L257">
        <f>VLOOKUP(A257,'EB-2112'!$H$9:$CP$2112, 85, FALSE)</f>
        <v>3919</v>
      </c>
      <c r="M257">
        <f t="shared" si="7"/>
        <v>1875.7840000000001</v>
      </c>
    </row>
    <row r="258" spans="1:13" x14ac:dyDescent="0.2">
      <c r="A258" s="6" t="s">
        <v>1633</v>
      </c>
      <c r="B258" t="str">
        <f>VLOOKUP(A258,'EB-2112'!$H$9:$CP$2112, 1, FALSE)</f>
        <v>Badabil</v>
      </c>
      <c r="C258" t="str">
        <f>VLOOKUP(A258,'All Village'!$G$2:$G$1914,1,FALSE)</f>
        <v>Badabil</v>
      </c>
      <c r="D258" t="str">
        <f>VLOOKUP(A258,'All Village'!$B$2:$B$1914,1,FALSE)</f>
        <v>Badabil</v>
      </c>
      <c r="E258" s="6">
        <v>1.7090000000000001</v>
      </c>
      <c r="F258">
        <f>VLOOKUP(A258,'EB-2112'!$H$9:$CP$2112, 3, FALSE)</f>
        <v>261</v>
      </c>
      <c r="G258">
        <f>VLOOKUP(A258,'EB-2112'!$H$9:$CP$2112, 4, FALSE)</f>
        <v>1165</v>
      </c>
      <c r="H258">
        <f t="shared" si="6"/>
        <v>773.56000000000006</v>
      </c>
      <c r="I258">
        <f>VLOOKUP(A258,'EB-2112'!$H$9:$CP$2112, 19, FALSE)</f>
        <v>251</v>
      </c>
      <c r="J258">
        <f>VLOOKUP(D258,'EB-2112'!$H$9:$CP$2112, 22, FALSE)</f>
        <v>385</v>
      </c>
      <c r="K258">
        <f>VLOOKUP(A258,'EB-2112'!$H$9:$CP$2112, 40, FALSE)</f>
        <v>60</v>
      </c>
      <c r="L258">
        <f>VLOOKUP(A258,'EB-2112'!$H$9:$CP$2112, 85, FALSE)</f>
        <v>780</v>
      </c>
      <c r="M258">
        <f t="shared" si="7"/>
        <v>388.56000000000006</v>
      </c>
    </row>
    <row r="259" spans="1:13" x14ac:dyDescent="0.2">
      <c r="A259" s="6" t="s">
        <v>4014</v>
      </c>
      <c r="B259" t="str">
        <f>VLOOKUP(A259,'EB-2112'!$H$9:$CP$2112, 1, FALSE)</f>
        <v>Kesarpur</v>
      </c>
      <c r="C259" t="str">
        <f>VLOOKUP(A259,'All Village'!$G$2:$G$1914,1,FALSE)</f>
        <v>Kesarpur</v>
      </c>
      <c r="D259" t="str">
        <f>VLOOKUP(A259,'All Village'!$B$2:$B$1914,1,FALSE)</f>
        <v>Kesarpur</v>
      </c>
      <c r="E259" s="6">
        <v>0.35499999999999998</v>
      </c>
      <c r="F259">
        <f>VLOOKUP(A259,'EB-2112'!$H$9:$CP$2112, 3, FALSE)</f>
        <v>0</v>
      </c>
      <c r="G259">
        <f>VLOOKUP(A259,'EB-2112'!$H$9:$CP$2112, 4, FALSE)</f>
        <v>0</v>
      </c>
      <c r="H259">
        <f t="shared" ref="H259:H263" si="8">((66.4/100)*G259)</f>
        <v>0</v>
      </c>
      <c r="I259">
        <f>VLOOKUP(A259,'EB-2112'!$H$9:$CP$2112, 19, FALSE)</f>
        <v>0</v>
      </c>
      <c r="J259">
        <f>VLOOKUP(D259,'EB-2112'!$H$9:$CP$2112, 22, FALSE)</f>
        <v>0</v>
      </c>
      <c r="K259">
        <f>VLOOKUP(A259,'EB-2112'!$H$9:$CP$2112, 40, FALSE)</f>
        <v>0</v>
      </c>
      <c r="L259">
        <f>VLOOKUP(A259,'EB-2112'!$H$9:$CP$2112, 85, FALSE)</f>
        <v>0</v>
      </c>
      <c r="M259">
        <f>(H259-J259)</f>
        <v>0</v>
      </c>
    </row>
    <row r="260" spans="1:13" x14ac:dyDescent="0.2">
      <c r="A260" s="6" t="s">
        <v>1539</v>
      </c>
      <c r="B260" t="str">
        <f>VLOOKUP(A260,'EB-2112'!$H$9:$CP$2112, 1, FALSE)</f>
        <v>Santol</v>
      </c>
      <c r="C260" t="str">
        <f>VLOOKUP(A260,'All Village'!$G$2:$G$1914,1,FALSE)</f>
        <v>Santol</v>
      </c>
      <c r="D260" t="str">
        <f>VLOOKUP(A260,'All Village'!$B$2:$B$1914,1,FALSE)</f>
        <v>Santol</v>
      </c>
      <c r="E260" s="6">
        <v>1.1970000000000001</v>
      </c>
      <c r="F260">
        <f>VLOOKUP(A260,'EB-2112'!$H$9:$CP$2112, 3, FALSE)</f>
        <v>179</v>
      </c>
      <c r="G260">
        <f>VLOOKUP(A260,'EB-2112'!$H$9:$CP$2112, 4, FALSE)</f>
        <v>721</v>
      </c>
      <c r="H260">
        <f t="shared" si="8"/>
        <v>478.74400000000003</v>
      </c>
      <c r="I260">
        <f>VLOOKUP(A260,'EB-2112'!$H$9:$CP$2112, 19, FALSE)</f>
        <v>155</v>
      </c>
      <c r="J260">
        <f>VLOOKUP(D260,'EB-2112'!$H$9:$CP$2112, 22, FALSE)</f>
        <v>285</v>
      </c>
      <c r="K260">
        <f>VLOOKUP(A260,'EB-2112'!$H$9:$CP$2112, 40, FALSE)</f>
        <v>48</v>
      </c>
      <c r="L260">
        <f>VLOOKUP(A260,'EB-2112'!$H$9:$CP$2112, 85, FALSE)</f>
        <v>436</v>
      </c>
      <c r="M260">
        <f>(H260-J260)</f>
        <v>193.74400000000003</v>
      </c>
    </row>
    <row r="261" spans="1:13" x14ac:dyDescent="0.2">
      <c r="A261" s="6" t="s">
        <v>1546</v>
      </c>
      <c r="B261" t="str">
        <f>VLOOKUP(A261,'EB-2112'!$H$9:$CP$2112, 1, FALSE)</f>
        <v>Rahura</v>
      </c>
      <c r="C261" t="str">
        <f>VLOOKUP(A261,'All Village'!$G$2:$G$1914,1,FALSE)</f>
        <v>Rahura</v>
      </c>
      <c r="D261" t="str">
        <f>VLOOKUP(A261,'All Village'!$B$2:$B$1914,1,FALSE)</f>
        <v>Rahura</v>
      </c>
      <c r="E261" s="6">
        <v>1.47</v>
      </c>
      <c r="F261">
        <f>VLOOKUP(A261,'EB-2112'!$H$9:$CP$2112, 3, FALSE)</f>
        <v>116</v>
      </c>
      <c r="G261">
        <f>VLOOKUP(A261,'EB-2112'!$H$9:$CP$2112, 4, FALSE)</f>
        <v>505</v>
      </c>
      <c r="H261">
        <f t="shared" si="8"/>
        <v>335.32</v>
      </c>
      <c r="I261">
        <f>VLOOKUP(A261,'EB-2112'!$H$9:$CP$2112, 19, FALSE)</f>
        <v>119</v>
      </c>
      <c r="J261">
        <f>VLOOKUP(D261,'EB-2112'!$H$9:$CP$2112, 22, FALSE)</f>
        <v>179</v>
      </c>
      <c r="K261">
        <f>VLOOKUP(A261,'EB-2112'!$H$9:$CP$2112, 40, FALSE)</f>
        <v>29</v>
      </c>
      <c r="L261">
        <f>VLOOKUP(A261,'EB-2112'!$H$9:$CP$2112, 85, FALSE)</f>
        <v>326</v>
      </c>
      <c r="M261">
        <f>(H261-J261)</f>
        <v>156.32</v>
      </c>
    </row>
    <row r="262" spans="1:13" x14ac:dyDescent="0.2">
      <c r="A262" s="6" t="s">
        <v>1637</v>
      </c>
      <c r="B262" t="str">
        <f>VLOOKUP(A262,'EB-2112'!$H$9:$CP$2112, 1, FALSE)</f>
        <v>Udijohal</v>
      </c>
      <c r="C262" t="str">
        <f>VLOOKUP(A262,'All Village'!$G$2:$G$1914,1,FALSE)</f>
        <v>Udijohal</v>
      </c>
      <c r="D262" t="str">
        <f>VLOOKUP(A262,'All Village'!$B$2:$B$1914,1,FALSE)</f>
        <v>Udijohal</v>
      </c>
      <c r="E262" s="6">
        <v>0.68899999999999995</v>
      </c>
      <c r="F262">
        <f>VLOOKUP(A262,'EB-2112'!$H$9:$CP$2112, 3, FALSE)</f>
        <v>42</v>
      </c>
      <c r="G262">
        <f>VLOOKUP(A262,'EB-2112'!$H$9:$CP$2112, 4, FALSE)</f>
        <v>191</v>
      </c>
      <c r="H262">
        <f t="shared" si="8"/>
        <v>126.82400000000001</v>
      </c>
      <c r="I262">
        <f>VLOOKUP(A262,'EB-2112'!$H$9:$CP$2112, 19, FALSE)</f>
        <v>35</v>
      </c>
      <c r="J262">
        <f>VLOOKUP(D262,'EB-2112'!$H$9:$CP$2112, 22, FALSE)</f>
        <v>66</v>
      </c>
      <c r="K262">
        <f>VLOOKUP(A262,'EB-2112'!$H$9:$CP$2112, 40, FALSE)</f>
        <v>49</v>
      </c>
      <c r="L262">
        <f>VLOOKUP(A262,'EB-2112'!$H$9:$CP$2112, 85, FALSE)</f>
        <v>125</v>
      </c>
      <c r="M262">
        <f>(H262-J262)</f>
        <v>60.824000000000012</v>
      </c>
    </row>
    <row r="263" spans="1:13" x14ac:dyDescent="0.2">
      <c r="A263" s="6" t="s">
        <v>1746</v>
      </c>
      <c r="B263" t="str">
        <f>VLOOKUP(A263,'EB-2112'!$H$9:$CP$2112, 1, FALSE)</f>
        <v>Tolagopinathpur</v>
      </c>
      <c r="C263" t="str">
        <f>VLOOKUP(A263,'All Village'!$G$2:$G$1914,1,FALSE)</f>
        <v>Tolagopinathpur</v>
      </c>
      <c r="D263" t="str">
        <f>VLOOKUP(A263,'All Village'!$B$2:$B$1914,1,FALSE)</f>
        <v>Tolagopinathpur</v>
      </c>
      <c r="E263" s="6">
        <v>3.6139999999999999</v>
      </c>
      <c r="F263">
        <f>VLOOKUP(A263,'EB-2112'!$H$9:$CP$2112, 3, FALSE)</f>
        <v>408</v>
      </c>
      <c r="G263">
        <f>VLOOKUP(A263,'EB-2112'!$H$9:$CP$2112, 4, FALSE)</f>
        <v>1936</v>
      </c>
      <c r="H263">
        <f t="shared" si="8"/>
        <v>1285.5040000000001</v>
      </c>
      <c r="I263">
        <f>VLOOKUP(A263,'EB-2112'!$H$9:$CP$2112, 19, FALSE)</f>
        <v>478</v>
      </c>
      <c r="J263">
        <f>VLOOKUP(D263,'EB-2112'!$H$9:$CP$2112, 22, FALSE)</f>
        <v>647</v>
      </c>
      <c r="K263">
        <f>VLOOKUP(A263,'EB-2112'!$H$9:$CP$2112, 40, FALSE)</f>
        <v>213</v>
      </c>
      <c r="L263">
        <f>VLOOKUP(A263,'EB-2112'!$H$9:$CP$2112, 85, FALSE)</f>
        <v>1289</v>
      </c>
      <c r="M263">
        <f>(H263-J263)</f>
        <v>638.50400000000013</v>
      </c>
    </row>
    <row r="264" spans="1:13" x14ac:dyDescent="0.2">
      <c r="E264">
        <f>SUM(E2:E263)</f>
        <v>421.59399999999982</v>
      </c>
      <c r="F264">
        <f>SUMIF(F2:F263, "&lt;&gt;#N/A")</f>
        <v>61857</v>
      </c>
      <c r="G264">
        <f t="shared" ref="G264:M264" si="9">SUMIF(G2:G263, "&lt;&gt;#N/A")</f>
        <v>271324</v>
      </c>
      <c r="H264">
        <f t="shared" si="9"/>
        <v>180159.13600000006</v>
      </c>
      <c r="I264">
        <f t="shared" si="9"/>
        <v>64067</v>
      </c>
      <c r="J264">
        <f t="shared" si="9"/>
        <v>97381</v>
      </c>
      <c r="K264">
        <f t="shared" si="9"/>
        <v>28561</v>
      </c>
      <c r="L264">
        <f t="shared" si="9"/>
        <v>173943</v>
      </c>
      <c r="M264">
        <f t="shared" si="9"/>
        <v>82778.136000000028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91EF-5474-214E-ABDC-73C60819997F}">
  <dimension ref="A1:M197"/>
  <sheetViews>
    <sheetView topLeftCell="B184" workbookViewId="0">
      <selection activeCell="F197" sqref="F197:M197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440</v>
      </c>
      <c r="B2" t="str">
        <f>VLOOKUP(A2,'EB-2112'!$H$9:$CP$2112, 1, FALSE)</f>
        <v>Kantakaipatana</v>
      </c>
      <c r="C2" t="str">
        <f>VLOOKUP(A2,'All Village'!$G$2:$G$1914,1,FALSE)</f>
        <v>Kantakaipatana</v>
      </c>
      <c r="D2" t="str">
        <f>VLOOKUP(A2,'All Village'!$B$2:$B$1914,1,FALSE)</f>
        <v>Kantakaipatana</v>
      </c>
      <c r="E2" s="6">
        <v>1.2999999999999999E-2</v>
      </c>
      <c r="F2">
        <f>VLOOKUP(A2,'EB-2112'!$H$9:$CP$2112, 3, FALSE)</f>
        <v>78</v>
      </c>
      <c r="G2">
        <f>VLOOKUP(A2,'EB-2112'!$H$9:$CP$2112, 4, FALSE)</f>
        <v>370</v>
      </c>
      <c r="H2">
        <f>((66.4/100)*G2)</f>
        <v>245.68</v>
      </c>
      <c r="I2">
        <f>VLOOKUP(A2,'EB-2112'!$H$9:$CP$2112, 19, FALSE)</f>
        <v>80</v>
      </c>
      <c r="J2">
        <f>VLOOKUP(D2,'EB-2112'!$H$9:$CP$2112, 22, FALSE)</f>
        <v>126</v>
      </c>
      <c r="K2">
        <f>VLOOKUP(A2,'EB-2112'!$H$9:$CP$2112, 40, FALSE)</f>
        <v>12</v>
      </c>
      <c r="L2">
        <f>VLOOKUP(A2,'EB-2112'!$H$9:$CP$2112, 85, FALSE)</f>
        <v>244</v>
      </c>
      <c r="M2">
        <f>(H2-J2)</f>
        <v>119.68</v>
      </c>
    </row>
    <row r="3" spans="1:13" x14ac:dyDescent="0.2">
      <c r="A3" s="6" t="s">
        <v>462</v>
      </c>
      <c r="B3" t="str">
        <f>VLOOKUP(A3,'EB-2112'!$H$9:$CP$2112, 1, FALSE)</f>
        <v>Kalapathar</v>
      </c>
      <c r="C3" t="str">
        <f>VLOOKUP(A3,'All Village'!$G$2:$G$1914,1,FALSE)</f>
        <v>Kalapathar</v>
      </c>
      <c r="D3" t="str">
        <f>VLOOKUP(A3,'All Village'!$B$2:$B$1914,1,FALSE)</f>
        <v>Kalapathar</v>
      </c>
      <c r="E3" s="6">
        <v>0.39100000000000001</v>
      </c>
      <c r="F3">
        <f>VLOOKUP(A3,'EB-2112'!$H$9:$CP$2112, 3, FALSE)</f>
        <v>498</v>
      </c>
      <c r="G3">
        <f>VLOOKUP(A3,'EB-2112'!$H$9:$CP$2112, 4, FALSE)</f>
        <v>2601</v>
      </c>
      <c r="H3">
        <f t="shared" ref="H3:H66" si="0">((66.4/100)*G3)</f>
        <v>1727.0640000000001</v>
      </c>
      <c r="I3">
        <f>VLOOKUP(A3,'EB-2112'!$H$9:$CP$2112, 19, FALSE)</f>
        <v>509</v>
      </c>
      <c r="J3">
        <f>VLOOKUP(D3,'EB-2112'!$H$9:$CP$2112, 22, FALSE)</f>
        <v>726</v>
      </c>
      <c r="K3">
        <f>VLOOKUP(A3,'EB-2112'!$H$9:$CP$2112, 40, FALSE)</f>
        <v>125</v>
      </c>
      <c r="L3">
        <f>VLOOKUP(A3,'EB-2112'!$H$9:$CP$2112, 85, FALSE)</f>
        <v>1875</v>
      </c>
      <c r="M3">
        <f t="shared" ref="M3:M66" si="1">(H3-J3)</f>
        <v>1001.0640000000001</v>
      </c>
    </row>
    <row r="4" spans="1:13" x14ac:dyDescent="0.2">
      <c r="A4" s="6" t="s">
        <v>542</v>
      </c>
      <c r="B4" t="str">
        <f>VLOOKUP(A4,'EB-2112'!$H$9:$CP$2112, 1, FALSE)</f>
        <v>Naraganga</v>
      </c>
      <c r="C4" t="str">
        <f>VLOOKUP(A4,'All Village'!$G$2:$G$1914,1,FALSE)</f>
        <v>Naraganga</v>
      </c>
      <c r="D4" t="str">
        <f>VLOOKUP(A4,'All Village'!$B$2:$B$1914,1,FALSE)</f>
        <v>Naraganga</v>
      </c>
      <c r="E4" s="6">
        <v>1.7999999999999999E-2</v>
      </c>
      <c r="F4">
        <f>VLOOKUP(A4,'EB-2112'!$H$9:$CP$2112, 3, FALSE)</f>
        <v>1156</v>
      </c>
      <c r="G4">
        <f>VLOOKUP(A4,'EB-2112'!$H$9:$CP$2112, 4, FALSE)</f>
        <v>5080</v>
      </c>
      <c r="H4">
        <f t="shared" si="0"/>
        <v>3373.1200000000003</v>
      </c>
      <c r="I4">
        <f>VLOOKUP(A4,'EB-2112'!$H$9:$CP$2112, 19, FALSE)</f>
        <v>1164</v>
      </c>
      <c r="J4">
        <f>VLOOKUP(D4,'EB-2112'!$H$9:$CP$2112, 22, FALSE)</f>
        <v>1764</v>
      </c>
      <c r="K4">
        <f>VLOOKUP(A4,'EB-2112'!$H$9:$CP$2112, 40, FALSE)</f>
        <v>669</v>
      </c>
      <c r="L4">
        <f>VLOOKUP(A4,'EB-2112'!$H$9:$CP$2112, 85, FALSE)</f>
        <v>3316</v>
      </c>
      <c r="M4">
        <f t="shared" si="1"/>
        <v>1609.1200000000003</v>
      </c>
    </row>
    <row r="5" spans="1:13" x14ac:dyDescent="0.2">
      <c r="A5" s="6" t="s">
        <v>542</v>
      </c>
      <c r="B5" t="str">
        <f>VLOOKUP(A5,'EB-2112'!$H$9:$CP$2112, 1, FALSE)</f>
        <v>Naraganga</v>
      </c>
      <c r="C5" t="str">
        <f>VLOOKUP(A5,'All Village'!$G$2:$G$1914,1,FALSE)</f>
        <v>Naraganga</v>
      </c>
      <c r="D5" t="str">
        <f>VLOOKUP(A5,'All Village'!$B$2:$B$1914,1,FALSE)</f>
        <v>Naraganga</v>
      </c>
      <c r="E5" s="6">
        <v>14.821999999999999</v>
      </c>
      <c r="F5">
        <f>VLOOKUP(A5,'EB-2112'!$H$9:$CP$2112, 3, FALSE)</f>
        <v>1156</v>
      </c>
      <c r="G5">
        <f>VLOOKUP(A5,'EB-2112'!$H$9:$CP$2112, 4, FALSE)</f>
        <v>5080</v>
      </c>
      <c r="H5">
        <f t="shared" si="0"/>
        <v>3373.1200000000003</v>
      </c>
      <c r="I5">
        <f>VLOOKUP(A5,'EB-2112'!$H$9:$CP$2112, 19, FALSE)</f>
        <v>1164</v>
      </c>
      <c r="J5">
        <f>VLOOKUP(D5,'EB-2112'!$H$9:$CP$2112, 22, FALSE)</f>
        <v>1764</v>
      </c>
      <c r="K5">
        <f>VLOOKUP(A5,'EB-2112'!$H$9:$CP$2112, 40, FALSE)</f>
        <v>669</v>
      </c>
      <c r="L5">
        <f>VLOOKUP(A5,'EB-2112'!$H$9:$CP$2112, 85, FALSE)</f>
        <v>3316</v>
      </c>
      <c r="M5">
        <f t="shared" si="1"/>
        <v>1609.1200000000003</v>
      </c>
    </row>
    <row r="6" spans="1:13" x14ac:dyDescent="0.2">
      <c r="A6" s="6" t="s">
        <v>3907</v>
      </c>
      <c r="B6" t="str">
        <f>VLOOKUP(A6,'EB-2112'!$H$9:$CP$2112, 1, FALSE)</f>
        <v>Paikamala</v>
      </c>
      <c r="C6" t="e">
        <f>VLOOKUP(A6,'All Village'!$G$2:$G$1914,1,FALSE)</f>
        <v>#N/A</v>
      </c>
      <c r="D6" t="str">
        <f>VLOOKUP(A6,'All Village'!$B$2:$B$1914,1,FALSE)</f>
        <v>Paikamala</v>
      </c>
      <c r="E6" s="6">
        <v>0.38900000000000001</v>
      </c>
      <c r="F6">
        <f>VLOOKUP(A6,'EB-2112'!$H$9:$CP$2112, 3, FALSE)</f>
        <v>0</v>
      </c>
      <c r="G6">
        <f>VLOOKUP(A6,'EB-2112'!$H$9:$CP$2112, 4, FALSE)</f>
        <v>0</v>
      </c>
      <c r="H6">
        <f t="shared" si="0"/>
        <v>0</v>
      </c>
      <c r="I6">
        <f>VLOOKUP(A6,'EB-2112'!$H$9:$CP$2112, 19, FALSE)</f>
        <v>0</v>
      </c>
      <c r="J6">
        <f>VLOOKUP(D6,'EB-2112'!$H$9:$CP$2112, 22, FALSE)</f>
        <v>0</v>
      </c>
      <c r="K6">
        <f>VLOOKUP(A6,'EB-2112'!$H$9:$CP$2112, 40, FALSE)</f>
        <v>0</v>
      </c>
      <c r="L6">
        <f>VLOOKUP(A6,'EB-2112'!$H$9:$CP$2112, 85, FALSE)</f>
        <v>0</v>
      </c>
      <c r="M6">
        <f t="shared" si="1"/>
        <v>0</v>
      </c>
    </row>
    <row r="7" spans="1:13" x14ac:dyDescent="0.2">
      <c r="A7" s="6" t="s">
        <v>3903</v>
      </c>
      <c r="B7" t="str">
        <f>VLOOKUP(A7,'EB-2112'!$H$9:$CP$2112, 1, FALSE)</f>
        <v>Dholaberena</v>
      </c>
      <c r="C7" t="str">
        <f>VLOOKUP(A7,'All Village'!$G$2:$G$1914,1,FALSE)</f>
        <v>Dholaberena</v>
      </c>
      <c r="D7" t="str">
        <f>VLOOKUP(A7,'All Village'!$B$2:$B$1914,1,FALSE)</f>
        <v>Dholaberena</v>
      </c>
      <c r="E7" s="6">
        <v>0.27700000000000002</v>
      </c>
      <c r="F7">
        <f>VLOOKUP(A7,'EB-2112'!$H$9:$CP$2112, 3, FALSE)</f>
        <v>0</v>
      </c>
      <c r="G7">
        <f>VLOOKUP(A7,'EB-2112'!$H$9:$CP$2112, 4, FALSE)</f>
        <v>0</v>
      </c>
      <c r="H7">
        <f t="shared" si="0"/>
        <v>0</v>
      </c>
      <c r="I7">
        <f>VLOOKUP(A7,'EB-2112'!$H$9:$CP$2112, 19, FALSE)</f>
        <v>0</v>
      </c>
      <c r="J7">
        <f>VLOOKUP(D7,'EB-2112'!$H$9:$CP$2112, 22, FALSE)</f>
        <v>0</v>
      </c>
      <c r="K7">
        <f>VLOOKUP(A7,'EB-2112'!$H$9:$CP$2112, 40, FALSE)</f>
        <v>0</v>
      </c>
      <c r="L7">
        <f>VLOOKUP(A7,'EB-2112'!$H$9:$CP$2112, 85, FALSE)</f>
        <v>0</v>
      </c>
      <c r="M7">
        <f t="shared" si="1"/>
        <v>0</v>
      </c>
    </row>
    <row r="8" spans="1:13" x14ac:dyDescent="0.2">
      <c r="A8" s="6" t="s">
        <v>3917</v>
      </c>
      <c r="B8" t="str">
        <f>VLOOKUP(A8,'EB-2112'!$H$9:$CP$2112, 1, FALSE)</f>
        <v>Bhedadal</v>
      </c>
      <c r="C8" t="str">
        <f>VLOOKUP(A8,'All Village'!$G$2:$G$1914,1,FALSE)</f>
        <v>Bhedadal</v>
      </c>
      <c r="D8" t="str">
        <f>VLOOKUP(A8,'All Village'!$B$2:$B$1914,1,FALSE)</f>
        <v>Bhedadal</v>
      </c>
      <c r="E8" s="6">
        <v>1.8979999999999999</v>
      </c>
      <c r="F8">
        <f>VLOOKUP(A8,'EB-2112'!$H$9:$CP$2112, 3, FALSE)</f>
        <v>0</v>
      </c>
      <c r="G8">
        <f>VLOOKUP(A8,'EB-2112'!$H$9:$CP$2112, 4, FALSE)</f>
        <v>0</v>
      </c>
      <c r="H8">
        <f t="shared" si="0"/>
        <v>0</v>
      </c>
      <c r="I8">
        <f>VLOOKUP(A8,'EB-2112'!$H$9:$CP$2112, 19, FALSE)</f>
        <v>0</v>
      </c>
      <c r="J8">
        <f>VLOOKUP(D8,'EB-2112'!$H$9:$CP$2112, 22, FALSE)</f>
        <v>0</v>
      </c>
      <c r="K8">
        <f>VLOOKUP(A8,'EB-2112'!$H$9:$CP$2112, 40, FALSE)</f>
        <v>0</v>
      </c>
      <c r="L8">
        <f>VLOOKUP(A8,'EB-2112'!$H$9:$CP$2112, 85, FALSE)</f>
        <v>0</v>
      </c>
      <c r="M8">
        <f t="shared" si="1"/>
        <v>0</v>
      </c>
    </row>
    <row r="9" spans="1:13" x14ac:dyDescent="0.2">
      <c r="A9" s="6" t="s">
        <v>4336</v>
      </c>
      <c r="B9" t="e">
        <f>VLOOKUP(A9,'EB-2112'!$H$9:$CP$2112, 1, FALSE)</f>
        <v>#N/A</v>
      </c>
      <c r="C9" t="e">
        <f>VLOOKUP(A9,'All Village'!$G$2:$G$1914,1,FALSE)</f>
        <v>#N/A</v>
      </c>
      <c r="D9" t="e">
        <f>VLOOKUP(A9,'All Village'!$B$2:$B$1914,1,FALSE)</f>
        <v>#N/A</v>
      </c>
      <c r="E9" s="6">
        <v>2.0089999999999999</v>
      </c>
      <c r="F9" t="e">
        <f>VLOOKUP(A9,'EB-2112'!$H$9:$CP$2112, 3, FALSE)</f>
        <v>#N/A</v>
      </c>
      <c r="G9" t="e">
        <f>VLOOKUP(A9,'EB-2112'!$H$9:$CP$2112, 4, FALSE)</f>
        <v>#N/A</v>
      </c>
      <c r="H9" t="e">
        <f t="shared" si="0"/>
        <v>#N/A</v>
      </c>
      <c r="I9" t="e">
        <f>VLOOKUP(A9,'EB-2112'!$H$9:$CP$2112, 19, FALSE)</f>
        <v>#N/A</v>
      </c>
      <c r="J9" t="e">
        <f>VLOOKUP(D9,'EB-2112'!$H$9:$CP$2112, 22, FALSE)</f>
        <v>#N/A</v>
      </c>
      <c r="K9" t="e">
        <f>VLOOKUP(A9,'EB-2112'!$H$9:$CP$2112, 40, FALSE)</f>
        <v>#N/A</v>
      </c>
      <c r="L9" t="e">
        <f>VLOOKUP(A9,'EB-2112'!$H$9:$CP$2112, 85, FALSE)</f>
        <v>#N/A</v>
      </c>
      <c r="M9" t="e">
        <f t="shared" si="1"/>
        <v>#N/A</v>
      </c>
    </row>
    <row r="10" spans="1:13" x14ac:dyDescent="0.2">
      <c r="A10" s="6" t="s">
        <v>445</v>
      </c>
      <c r="B10" t="str">
        <f>VLOOKUP(A10,'EB-2112'!$H$9:$CP$2112, 1, FALSE)</f>
        <v>Gahiragadia</v>
      </c>
      <c r="C10" t="str">
        <f>VLOOKUP(A10,'All Village'!$G$2:$G$1914,1,FALSE)</f>
        <v>Gahiragadia</v>
      </c>
      <c r="D10" t="str">
        <f>VLOOKUP(A10,'All Village'!$B$2:$B$1914,1,FALSE)</f>
        <v>Gahiragadia</v>
      </c>
      <c r="E10" s="6">
        <v>4.1630000000000003</v>
      </c>
      <c r="F10">
        <f>VLOOKUP(A10,'EB-2112'!$H$9:$CP$2112, 3, FALSE)</f>
        <v>163</v>
      </c>
      <c r="G10">
        <f>VLOOKUP(A10,'EB-2112'!$H$9:$CP$2112, 4, FALSE)</f>
        <v>712</v>
      </c>
      <c r="H10">
        <f t="shared" si="0"/>
        <v>472.76800000000003</v>
      </c>
      <c r="I10">
        <f>VLOOKUP(A10,'EB-2112'!$H$9:$CP$2112, 19, FALSE)</f>
        <v>190</v>
      </c>
      <c r="J10">
        <f>VLOOKUP(D10,'EB-2112'!$H$9:$CP$2112, 22, FALSE)</f>
        <v>332</v>
      </c>
      <c r="K10">
        <f>VLOOKUP(A10,'EB-2112'!$H$9:$CP$2112, 40, FALSE)</f>
        <v>315</v>
      </c>
      <c r="L10">
        <f>VLOOKUP(A10,'EB-2112'!$H$9:$CP$2112, 85, FALSE)</f>
        <v>380</v>
      </c>
      <c r="M10">
        <f t="shared" si="1"/>
        <v>140.76800000000003</v>
      </c>
    </row>
    <row r="11" spans="1:13" x14ac:dyDescent="0.2">
      <c r="A11" s="6" t="s">
        <v>511</v>
      </c>
      <c r="B11" t="str">
        <f>VLOOKUP(A11,'EB-2112'!$H$9:$CP$2112, 1, FALSE)</f>
        <v>Dulanapur</v>
      </c>
      <c r="C11" t="str">
        <f>VLOOKUP(A11,'All Village'!$G$2:$G$1914,1,FALSE)</f>
        <v>Dulanapur</v>
      </c>
      <c r="D11" t="str">
        <f>VLOOKUP(A11,'All Village'!$B$2:$B$1914,1,FALSE)</f>
        <v>Dulanapur</v>
      </c>
      <c r="E11" s="6">
        <v>13.377000000000001</v>
      </c>
      <c r="F11">
        <f>VLOOKUP(A11,'EB-2112'!$H$9:$CP$2112, 3, FALSE)</f>
        <v>656</v>
      </c>
      <c r="G11">
        <f>VLOOKUP(A11,'EB-2112'!$H$9:$CP$2112, 4, FALSE)</f>
        <v>2695</v>
      </c>
      <c r="H11">
        <f t="shared" si="0"/>
        <v>1789.48</v>
      </c>
      <c r="I11">
        <f>VLOOKUP(A11,'EB-2112'!$H$9:$CP$2112, 19, FALSE)</f>
        <v>744</v>
      </c>
      <c r="J11">
        <f>VLOOKUP(D11,'EB-2112'!$H$9:$CP$2112, 22, FALSE)</f>
        <v>784</v>
      </c>
      <c r="K11">
        <f>VLOOKUP(A11,'EB-2112'!$H$9:$CP$2112, 40, FALSE)</f>
        <v>215</v>
      </c>
      <c r="L11">
        <f>VLOOKUP(A11,'EB-2112'!$H$9:$CP$2112, 85, FALSE)</f>
        <v>1911</v>
      </c>
      <c r="M11">
        <f t="shared" si="1"/>
        <v>1005.48</v>
      </c>
    </row>
    <row r="12" spans="1:13" x14ac:dyDescent="0.2">
      <c r="A12" s="6" t="s">
        <v>490</v>
      </c>
      <c r="B12" t="str">
        <f>VLOOKUP(A12,'EB-2112'!$H$9:$CP$2112, 1, FALSE)</f>
        <v>Pathapur</v>
      </c>
      <c r="C12" t="str">
        <f>VLOOKUP(A12,'All Village'!$G$2:$G$1914,1,FALSE)</f>
        <v>Pathapur</v>
      </c>
      <c r="D12" t="str">
        <f>VLOOKUP(A12,'All Village'!$B$2:$B$1914,1,FALSE)</f>
        <v>Pathapur</v>
      </c>
      <c r="E12" s="6">
        <v>1.9530000000000001</v>
      </c>
      <c r="F12">
        <f>VLOOKUP(A12,'EB-2112'!$H$9:$CP$2112, 3, FALSE)</f>
        <v>916</v>
      </c>
      <c r="G12">
        <f>VLOOKUP(A12,'EB-2112'!$H$9:$CP$2112, 4, FALSE)</f>
        <v>4553</v>
      </c>
      <c r="H12">
        <f t="shared" si="0"/>
        <v>3023.192</v>
      </c>
      <c r="I12">
        <f>VLOOKUP(A12,'EB-2112'!$H$9:$CP$2112, 19, FALSE)</f>
        <v>1493</v>
      </c>
      <c r="J12">
        <f>VLOOKUP(D12,'EB-2112'!$H$9:$CP$2112, 22, FALSE)</f>
        <v>1778</v>
      </c>
      <c r="K12">
        <f>VLOOKUP(A12,'EB-2112'!$H$9:$CP$2112, 40, FALSE)</f>
        <v>593</v>
      </c>
      <c r="L12">
        <f>VLOOKUP(A12,'EB-2112'!$H$9:$CP$2112, 85, FALSE)</f>
        <v>2775</v>
      </c>
      <c r="M12">
        <f t="shared" si="1"/>
        <v>1245.192</v>
      </c>
    </row>
    <row r="13" spans="1:13" x14ac:dyDescent="0.2">
      <c r="A13" s="6" t="s">
        <v>4336</v>
      </c>
      <c r="B13" t="e">
        <f>VLOOKUP(A13,'EB-2112'!$H$9:$CP$2112, 1, FALSE)</f>
        <v>#N/A</v>
      </c>
      <c r="C13" t="e">
        <f>VLOOKUP(A13,'All Village'!$G$2:$G$1914,1,FALSE)</f>
        <v>#N/A</v>
      </c>
      <c r="D13" t="e">
        <f>VLOOKUP(A13,'All Village'!$B$2:$B$1914,1,FALSE)</f>
        <v>#N/A</v>
      </c>
      <c r="E13" s="6">
        <v>2.9940000000000002</v>
      </c>
      <c r="F13" t="e">
        <f>VLOOKUP(A13,'EB-2112'!$H$9:$CP$2112, 3, FALSE)</f>
        <v>#N/A</v>
      </c>
      <c r="G13" t="e">
        <f>VLOOKUP(A13,'EB-2112'!$H$9:$CP$2112, 4, FALSE)</f>
        <v>#N/A</v>
      </c>
      <c r="H13" t="e">
        <f t="shared" si="0"/>
        <v>#N/A</v>
      </c>
      <c r="I13" t="e">
        <f>VLOOKUP(A13,'EB-2112'!$H$9:$CP$2112, 19, FALSE)</f>
        <v>#N/A</v>
      </c>
      <c r="J13" t="e">
        <f>VLOOKUP(D13,'EB-2112'!$H$9:$CP$2112, 22, FALSE)</f>
        <v>#N/A</v>
      </c>
      <c r="K13" t="e">
        <f>VLOOKUP(A13,'EB-2112'!$H$9:$CP$2112, 40, FALSE)</f>
        <v>#N/A</v>
      </c>
      <c r="L13" t="e">
        <f>VLOOKUP(A13,'EB-2112'!$H$9:$CP$2112, 85, FALSE)</f>
        <v>#N/A</v>
      </c>
      <c r="M13" t="e">
        <f t="shared" si="1"/>
        <v>#N/A</v>
      </c>
    </row>
    <row r="14" spans="1:13" x14ac:dyDescent="0.2">
      <c r="A14" s="6" t="s">
        <v>4336</v>
      </c>
      <c r="B14" t="e">
        <f>VLOOKUP(A14,'EB-2112'!$H$9:$CP$2112, 1, FALSE)</f>
        <v>#N/A</v>
      </c>
      <c r="C14" t="e">
        <f>VLOOKUP(A14,'All Village'!$G$2:$G$1914,1,FALSE)</f>
        <v>#N/A</v>
      </c>
      <c r="D14" t="e">
        <f>VLOOKUP(A14,'All Village'!$B$2:$B$1914,1,FALSE)</f>
        <v>#N/A</v>
      </c>
      <c r="E14" s="6">
        <v>4.306</v>
      </c>
      <c r="F14" t="e">
        <f>VLOOKUP(A14,'EB-2112'!$H$9:$CP$2112, 3, FALSE)</f>
        <v>#N/A</v>
      </c>
      <c r="G14" t="e">
        <f>VLOOKUP(A14,'EB-2112'!$H$9:$CP$2112, 4, FALSE)</f>
        <v>#N/A</v>
      </c>
      <c r="H14" t="e">
        <f t="shared" si="0"/>
        <v>#N/A</v>
      </c>
      <c r="I14" t="e">
        <f>VLOOKUP(A14,'EB-2112'!$H$9:$CP$2112, 19, FALSE)</f>
        <v>#N/A</v>
      </c>
      <c r="J14" t="e">
        <f>VLOOKUP(D14,'EB-2112'!$H$9:$CP$2112, 22, FALSE)</f>
        <v>#N/A</v>
      </c>
      <c r="K14" t="e">
        <f>VLOOKUP(A14,'EB-2112'!$H$9:$CP$2112, 40, FALSE)</f>
        <v>#N/A</v>
      </c>
      <c r="L14" t="e">
        <f>VLOOKUP(A14,'EB-2112'!$H$9:$CP$2112, 85, FALSE)</f>
        <v>#N/A</v>
      </c>
      <c r="M14" t="e">
        <f t="shared" si="1"/>
        <v>#N/A</v>
      </c>
    </row>
    <row r="15" spans="1:13" x14ac:dyDescent="0.2">
      <c r="A15" s="6" t="s">
        <v>490</v>
      </c>
      <c r="B15" t="str">
        <f>VLOOKUP(A15,'EB-2112'!$H$9:$CP$2112, 1, FALSE)</f>
        <v>Pathapur</v>
      </c>
      <c r="C15" t="str">
        <f>VLOOKUP(A15,'All Village'!$G$2:$G$1914,1,FALSE)</f>
        <v>Pathapur</v>
      </c>
      <c r="D15" t="str">
        <f>VLOOKUP(A15,'All Village'!$B$2:$B$1914,1,FALSE)</f>
        <v>Pathapur</v>
      </c>
      <c r="E15" s="6">
        <v>12.531000000000001</v>
      </c>
      <c r="F15">
        <f>VLOOKUP(A15,'EB-2112'!$H$9:$CP$2112, 3, FALSE)</f>
        <v>916</v>
      </c>
      <c r="G15">
        <f>VLOOKUP(A15,'EB-2112'!$H$9:$CP$2112, 4, FALSE)</f>
        <v>4553</v>
      </c>
      <c r="H15">
        <f t="shared" si="0"/>
        <v>3023.192</v>
      </c>
      <c r="I15">
        <f>VLOOKUP(A15,'EB-2112'!$H$9:$CP$2112, 19, FALSE)</f>
        <v>1493</v>
      </c>
      <c r="J15">
        <f>VLOOKUP(D15,'EB-2112'!$H$9:$CP$2112, 22, FALSE)</f>
        <v>1778</v>
      </c>
      <c r="K15">
        <f>VLOOKUP(A15,'EB-2112'!$H$9:$CP$2112, 40, FALSE)</f>
        <v>593</v>
      </c>
      <c r="L15">
        <f>VLOOKUP(A15,'EB-2112'!$H$9:$CP$2112, 85, FALSE)</f>
        <v>2775</v>
      </c>
      <c r="M15">
        <f t="shared" si="1"/>
        <v>1245.192</v>
      </c>
    </row>
    <row r="16" spans="1:13" x14ac:dyDescent="0.2">
      <c r="A16" s="6" t="s">
        <v>4336</v>
      </c>
      <c r="B16" t="e">
        <f>VLOOKUP(A16,'EB-2112'!$H$9:$CP$2112, 1, FALSE)</f>
        <v>#N/A</v>
      </c>
      <c r="C16" t="e">
        <f>VLOOKUP(A16,'All Village'!$G$2:$G$1914,1,FALSE)</f>
        <v>#N/A</v>
      </c>
      <c r="D16" t="e">
        <f>VLOOKUP(A16,'All Village'!$B$2:$B$1914,1,FALSE)</f>
        <v>#N/A</v>
      </c>
      <c r="E16" s="6">
        <v>4.2000000000000003E-2</v>
      </c>
      <c r="F16" t="e">
        <f>VLOOKUP(A16,'EB-2112'!$H$9:$CP$2112, 3, FALSE)</f>
        <v>#N/A</v>
      </c>
      <c r="G16" t="e">
        <f>VLOOKUP(A16,'EB-2112'!$H$9:$CP$2112, 4, FALSE)</f>
        <v>#N/A</v>
      </c>
      <c r="H16" t="e">
        <f t="shared" si="0"/>
        <v>#N/A</v>
      </c>
      <c r="I16" t="e">
        <f>VLOOKUP(A16,'EB-2112'!$H$9:$CP$2112, 19, FALSE)</f>
        <v>#N/A</v>
      </c>
      <c r="J16" t="e">
        <f>VLOOKUP(D16,'EB-2112'!$H$9:$CP$2112, 22, FALSE)</f>
        <v>#N/A</v>
      </c>
      <c r="K16" t="e">
        <f>VLOOKUP(A16,'EB-2112'!$H$9:$CP$2112, 40, FALSE)</f>
        <v>#N/A</v>
      </c>
      <c r="L16" t="e">
        <f>VLOOKUP(A16,'EB-2112'!$H$9:$CP$2112, 85, FALSE)</f>
        <v>#N/A</v>
      </c>
      <c r="M16" t="e">
        <f t="shared" si="1"/>
        <v>#N/A</v>
      </c>
    </row>
    <row r="17" spans="1:13" x14ac:dyDescent="0.2">
      <c r="A17" s="6" t="s">
        <v>1388</v>
      </c>
      <c r="B17" t="str">
        <f>VLOOKUP(A17,'EB-2112'!$H$9:$CP$2112, 1, FALSE)</f>
        <v>Jaganathapur</v>
      </c>
      <c r="C17" t="str">
        <f>VLOOKUP(A17,'All Village'!$G$2:$G$1914,1,FALSE)</f>
        <v>Jaganathapur</v>
      </c>
      <c r="D17" t="str">
        <f>VLOOKUP(A17,'All Village'!$B$2:$B$1914,1,FALSE)</f>
        <v>Jaganathapur</v>
      </c>
      <c r="E17" s="6">
        <v>1.2</v>
      </c>
      <c r="F17">
        <f>VLOOKUP(A17,'EB-2112'!$H$9:$CP$2112, 3, FALSE)</f>
        <v>221</v>
      </c>
      <c r="G17">
        <f>VLOOKUP(A17,'EB-2112'!$H$9:$CP$2112, 4, FALSE)</f>
        <v>1002</v>
      </c>
      <c r="H17">
        <f t="shared" si="0"/>
        <v>665.32800000000009</v>
      </c>
      <c r="I17">
        <f>VLOOKUP(A17,'EB-2112'!$H$9:$CP$2112, 19, FALSE)</f>
        <v>191</v>
      </c>
      <c r="J17">
        <f>VLOOKUP(D17,'EB-2112'!$H$9:$CP$2112, 22, FALSE)</f>
        <v>258</v>
      </c>
      <c r="K17">
        <f>VLOOKUP(A17,'EB-2112'!$H$9:$CP$2112, 40, FALSE)</f>
        <v>13</v>
      </c>
      <c r="L17">
        <f>VLOOKUP(A17,'EB-2112'!$H$9:$CP$2112, 85, FALSE)</f>
        <v>744</v>
      </c>
      <c r="M17">
        <f t="shared" si="1"/>
        <v>407.32800000000009</v>
      </c>
    </row>
    <row r="18" spans="1:13" x14ac:dyDescent="0.2">
      <c r="A18" s="6" t="s">
        <v>475</v>
      </c>
      <c r="B18" t="str">
        <f>VLOOKUP(A18,'EB-2112'!$H$9:$CP$2112, 1, FALSE)</f>
        <v>Bishnupur</v>
      </c>
      <c r="C18" t="str">
        <f>VLOOKUP(A18,'All Village'!$G$2:$G$1914,1,FALSE)</f>
        <v>Bishnupur</v>
      </c>
      <c r="D18" t="str">
        <f>VLOOKUP(A18,'All Village'!$B$2:$B$1914,1,FALSE)</f>
        <v>Bishnupur</v>
      </c>
      <c r="E18" s="6">
        <v>2.6680000000000001</v>
      </c>
      <c r="F18">
        <f>VLOOKUP(A18,'EB-2112'!$H$9:$CP$2112, 3, FALSE)</f>
        <v>446</v>
      </c>
      <c r="G18">
        <f>VLOOKUP(A18,'EB-2112'!$H$9:$CP$2112, 4, FALSE)</f>
        <v>1857</v>
      </c>
      <c r="H18">
        <f t="shared" si="0"/>
        <v>1233.048</v>
      </c>
      <c r="I18">
        <f>VLOOKUP(A18,'EB-2112'!$H$9:$CP$2112, 19, FALSE)</f>
        <v>433</v>
      </c>
      <c r="J18">
        <f>VLOOKUP(D18,'EB-2112'!$H$9:$CP$2112, 22, FALSE)</f>
        <v>591</v>
      </c>
      <c r="K18">
        <f>VLOOKUP(A18,'EB-2112'!$H$9:$CP$2112, 40, FALSE)</f>
        <v>53</v>
      </c>
      <c r="L18">
        <f>VLOOKUP(A18,'EB-2112'!$H$9:$CP$2112, 85, FALSE)</f>
        <v>1266</v>
      </c>
      <c r="M18">
        <f t="shared" si="1"/>
        <v>642.048</v>
      </c>
    </row>
    <row r="19" spans="1:13" x14ac:dyDescent="0.2">
      <c r="A19" s="6" t="s">
        <v>637</v>
      </c>
      <c r="B19" t="str">
        <f>VLOOKUP(A19,'EB-2112'!$H$9:$CP$2112, 1, FALSE)</f>
        <v>Raghunathpur Patana</v>
      </c>
      <c r="C19" t="str">
        <f>VLOOKUP(A19,'All Village'!$G$2:$G$1914,1,FALSE)</f>
        <v>Raghunathpur Patana</v>
      </c>
      <c r="D19" t="str">
        <f>VLOOKUP(A19,'All Village'!$B$2:$B$1914,1,FALSE)</f>
        <v>Raghunathpur Patana</v>
      </c>
      <c r="E19" s="6">
        <v>0.157</v>
      </c>
      <c r="F19">
        <f>VLOOKUP(A19,'EB-2112'!$H$9:$CP$2112, 3, FALSE)</f>
        <v>174</v>
      </c>
      <c r="G19">
        <f>VLOOKUP(A19,'EB-2112'!$H$9:$CP$2112, 4, FALSE)</f>
        <v>749</v>
      </c>
      <c r="H19">
        <f t="shared" si="0"/>
        <v>497.33600000000001</v>
      </c>
      <c r="I19">
        <f>VLOOKUP(A19,'EB-2112'!$H$9:$CP$2112, 19, FALSE)</f>
        <v>214</v>
      </c>
      <c r="J19">
        <f>VLOOKUP(D19,'EB-2112'!$H$9:$CP$2112, 22, FALSE)</f>
        <v>291</v>
      </c>
      <c r="K19">
        <f>VLOOKUP(A19,'EB-2112'!$H$9:$CP$2112, 40, FALSE)</f>
        <v>51</v>
      </c>
      <c r="L19">
        <f>VLOOKUP(A19,'EB-2112'!$H$9:$CP$2112, 85, FALSE)</f>
        <v>458</v>
      </c>
      <c r="M19">
        <f t="shared" si="1"/>
        <v>206.33600000000001</v>
      </c>
    </row>
    <row r="20" spans="1:13" x14ac:dyDescent="0.2">
      <c r="A20" s="6" t="s">
        <v>476</v>
      </c>
      <c r="B20" t="str">
        <f>VLOOKUP(A20,'EB-2112'!$H$9:$CP$2112, 1, FALSE)</f>
        <v>Ostia</v>
      </c>
      <c r="C20" t="str">
        <f>VLOOKUP(A20,'All Village'!$G$2:$G$1914,1,FALSE)</f>
        <v>Ostia</v>
      </c>
      <c r="D20" t="str">
        <f>VLOOKUP(A20,'All Village'!$B$2:$B$1914,1,FALSE)</f>
        <v>Ostia</v>
      </c>
      <c r="E20" s="6">
        <v>6.2539999999999996</v>
      </c>
      <c r="F20">
        <f>VLOOKUP(A20,'EB-2112'!$H$9:$CP$2112, 3, FALSE)</f>
        <v>216</v>
      </c>
      <c r="G20">
        <f>VLOOKUP(A20,'EB-2112'!$H$9:$CP$2112, 4, FALSE)</f>
        <v>910</v>
      </c>
      <c r="H20">
        <f t="shared" si="0"/>
        <v>604.24</v>
      </c>
      <c r="I20">
        <f>VLOOKUP(A20,'EB-2112'!$H$9:$CP$2112, 19, FALSE)</f>
        <v>163</v>
      </c>
      <c r="J20">
        <f>VLOOKUP(D20,'EB-2112'!$H$9:$CP$2112, 22, FALSE)</f>
        <v>373</v>
      </c>
      <c r="K20">
        <f>VLOOKUP(A20,'EB-2112'!$H$9:$CP$2112, 40, FALSE)</f>
        <v>206</v>
      </c>
      <c r="L20">
        <f>VLOOKUP(A20,'EB-2112'!$H$9:$CP$2112, 85, FALSE)</f>
        <v>537</v>
      </c>
      <c r="M20">
        <f t="shared" si="1"/>
        <v>231.24</v>
      </c>
    </row>
    <row r="21" spans="1:13" x14ac:dyDescent="0.2">
      <c r="A21" s="6" t="s">
        <v>518</v>
      </c>
      <c r="B21" t="str">
        <f>VLOOKUP(A21,'EB-2112'!$H$9:$CP$2112, 1, FALSE)</f>
        <v>Raghunathapur</v>
      </c>
      <c r="C21" t="str">
        <f>VLOOKUP(A21,'All Village'!$G$2:$G$1914,1,FALSE)</f>
        <v>Raghunathapur</v>
      </c>
      <c r="D21" t="str">
        <f>VLOOKUP(A21,'All Village'!$B$2:$B$1914,1,FALSE)</f>
        <v>Raghunathapur</v>
      </c>
      <c r="E21" s="6">
        <v>3.7999999999999999E-2</v>
      </c>
      <c r="F21">
        <f>VLOOKUP(A21,'EB-2112'!$H$9:$CP$2112, 3, FALSE)</f>
        <v>58</v>
      </c>
      <c r="G21">
        <f>VLOOKUP(A21,'EB-2112'!$H$9:$CP$2112, 4, FALSE)</f>
        <v>283</v>
      </c>
      <c r="H21">
        <f t="shared" si="0"/>
        <v>187.91200000000001</v>
      </c>
      <c r="I21">
        <f>VLOOKUP(A21,'EB-2112'!$H$9:$CP$2112, 19, FALSE)</f>
        <v>48</v>
      </c>
      <c r="J21">
        <f>VLOOKUP(D21,'EB-2112'!$H$9:$CP$2112, 22, FALSE)</f>
        <v>97</v>
      </c>
      <c r="K21">
        <f>VLOOKUP(A21,'EB-2112'!$H$9:$CP$2112, 40, FALSE)</f>
        <v>46</v>
      </c>
      <c r="L21">
        <f>VLOOKUP(A21,'EB-2112'!$H$9:$CP$2112, 85, FALSE)</f>
        <v>186</v>
      </c>
      <c r="M21">
        <f t="shared" si="1"/>
        <v>90.912000000000006</v>
      </c>
    </row>
    <row r="22" spans="1:13" x14ac:dyDescent="0.2">
      <c r="A22" s="6" t="s">
        <v>533</v>
      </c>
      <c r="B22" t="str">
        <f>VLOOKUP(A22,'EB-2112'!$H$9:$CP$2112, 1, FALSE)</f>
        <v>Bilitentulia</v>
      </c>
      <c r="C22" t="str">
        <f>VLOOKUP(A22,'All Village'!$G$2:$G$1914,1,FALSE)</f>
        <v>Bilitentulia</v>
      </c>
      <c r="D22" t="str">
        <f>VLOOKUP(A22,'All Village'!$B$2:$B$1914,1,FALSE)</f>
        <v>Bilitentulia</v>
      </c>
      <c r="E22" s="6">
        <v>1.304</v>
      </c>
      <c r="F22">
        <f>VLOOKUP(A22,'EB-2112'!$H$9:$CP$2112, 3, FALSE)</f>
        <v>187</v>
      </c>
      <c r="G22">
        <f>VLOOKUP(A22,'EB-2112'!$H$9:$CP$2112, 4, FALSE)</f>
        <v>775</v>
      </c>
      <c r="H22">
        <f t="shared" si="0"/>
        <v>514.6</v>
      </c>
      <c r="I22">
        <f>VLOOKUP(A22,'EB-2112'!$H$9:$CP$2112, 19, FALSE)</f>
        <v>188</v>
      </c>
      <c r="J22">
        <f>VLOOKUP(D22,'EB-2112'!$H$9:$CP$2112, 22, FALSE)</f>
        <v>255</v>
      </c>
      <c r="K22">
        <f>VLOOKUP(A22,'EB-2112'!$H$9:$CP$2112, 40, FALSE)</f>
        <v>26</v>
      </c>
      <c r="L22">
        <f>VLOOKUP(A22,'EB-2112'!$H$9:$CP$2112, 85, FALSE)</f>
        <v>520</v>
      </c>
      <c r="M22">
        <f t="shared" si="1"/>
        <v>259.60000000000002</v>
      </c>
    </row>
    <row r="23" spans="1:13" x14ac:dyDescent="0.2">
      <c r="A23" s="6" t="s">
        <v>510</v>
      </c>
      <c r="B23" t="str">
        <f>VLOOKUP(A23,'EB-2112'!$H$9:$CP$2112, 1, FALSE)</f>
        <v>Gobindapur</v>
      </c>
      <c r="C23" t="str">
        <f>VLOOKUP(A23,'All Village'!$G$2:$G$1914,1,FALSE)</f>
        <v>Gobindapur</v>
      </c>
      <c r="D23" t="str">
        <f>VLOOKUP(A23,'All Village'!$B$2:$B$1914,1,FALSE)</f>
        <v>Gobindapur</v>
      </c>
      <c r="E23" s="6">
        <v>5.6689999999999996</v>
      </c>
      <c r="F23">
        <f>VLOOKUP(A23,'EB-2112'!$H$9:$CP$2112, 3, FALSE)</f>
        <v>914</v>
      </c>
      <c r="G23">
        <f>VLOOKUP(A23,'EB-2112'!$H$9:$CP$2112, 4, FALSE)</f>
        <v>3583</v>
      </c>
      <c r="H23">
        <f t="shared" si="0"/>
        <v>2379.1120000000001</v>
      </c>
      <c r="I23">
        <f>VLOOKUP(A23,'EB-2112'!$H$9:$CP$2112, 19, FALSE)</f>
        <v>1179</v>
      </c>
      <c r="J23">
        <f>VLOOKUP(D23,'EB-2112'!$H$9:$CP$2112, 22, FALSE)</f>
        <v>1014</v>
      </c>
      <c r="K23">
        <f>VLOOKUP(A23,'EB-2112'!$H$9:$CP$2112, 40, FALSE)</f>
        <v>54</v>
      </c>
      <c r="L23">
        <f>VLOOKUP(A23,'EB-2112'!$H$9:$CP$2112, 85, FALSE)</f>
        <v>2569</v>
      </c>
      <c r="M23">
        <f t="shared" si="1"/>
        <v>1365.1120000000001</v>
      </c>
    </row>
    <row r="24" spans="1:13" x14ac:dyDescent="0.2">
      <c r="A24" s="6" t="s">
        <v>718</v>
      </c>
      <c r="B24" t="str">
        <f>VLOOKUP(A24,'EB-2112'!$H$9:$CP$2112, 1, FALSE)</f>
        <v>Narajmarthapur</v>
      </c>
      <c r="C24" t="str">
        <f>VLOOKUP(A24,'All Village'!$G$2:$G$1914,1,FALSE)</f>
        <v>Narajmarthapur</v>
      </c>
      <c r="D24" t="str">
        <f>VLOOKUP(A24,'All Village'!$B$2:$B$1914,1,FALSE)</f>
        <v>Narajmarthapur</v>
      </c>
      <c r="E24" s="6">
        <v>1.5920000000000001</v>
      </c>
      <c r="F24">
        <f>VLOOKUP(A24,'EB-2112'!$H$9:$CP$2112, 3, FALSE)</f>
        <v>865</v>
      </c>
      <c r="G24">
        <f>VLOOKUP(A24,'EB-2112'!$H$9:$CP$2112, 4, FALSE)</f>
        <v>3972</v>
      </c>
      <c r="H24">
        <f t="shared" si="0"/>
        <v>2637.4080000000004</v>
      </c>
      <c r="I24">
        <f>VLOOKUP(A24,'EB-2112'!$H$9:$CP$2112, 19, FALSE)</f>
        <v>762</v>
      </c>
      <c r="J24">
        <f>VLOOKUP(D24,'EB-2112'!$H$9:$CP$2112, 22, FALSE)</f>
        <v>1293</v>
      </c>
      <c r="K24">
        <f>VLOOKUP(A24,'EB-2112'!$H$9:$CP$2112, 40, FALSE)</f>
        <v>313</v>
      </c>
      <c r="L24">
        <f>VLOOKUP(A24,'EB-2112'!$H$9:$CP$2112, 85, FALSE)</f>
        <v>2679</v>
      </c>
      <c r="M24">
        <f t="shared" si="1"/>
        <v>1344.4080000000004</v>
      </c>
    </row>
    <row r="25" spans="1:13" x14ac:dyDescent="0.2">
      <c r="A25" s="6" t="s">
        <v>4336</v>
      </c>
      <c r="B25" t="e">
        <f>VLOOKUP(A25,'EB-2112'!$H$9:$CP$2112, 1, FALSE)</f>
        <v>#N/A</v>
      </c>
      <c r="C25" t="e">
        <f>VLOOKUP(A25,'All Village'!$G$2:$G$1914,1,FALSE)</f>
        <v>#N/A</v>
      </c>
      <c r="D25" t="e">
        <f>VLOOKUP(A25,'All Village'!$B$2:$B$1914,1,FALSE)</f>
        <v>#N/A</v>
      </c>
      <c r="E25" s="6">
        <v>4.0430000000000001</v>
      </c>
      <c r="F25" t="e">
        <f>VLOOKUP(A25,'EB-2112'!$H$9:$CP$2112, 3, FALSE)</f>
        <v>#N/A</v>
      </c>
      <c r="G25" t="e">
        <f>VLOOKUP(A25,'EB-2112'!$H$9:$CP$2112, 4, FALSE)</f>
        <v>#N/A</v>
      </c>
      <c r="H25" t="e">
        <f t="shared" si="0"/>
        <v>#N/A</v>
      </c>
      <c r="I25" t="e">
        <f>VLOOKUP(A25,'EB-2112'!$H$9:$CP$2112, 19, FALSE)</f>
        <v>#N/A</v>
      </c>
      <c r="J25" t="e">
        <f>VLOOKUP(D25,'EB-2112'!$H$9:$CP$2112, 22, FALSE)</f>
        <v>#N/A</v>
      </c>
      <c r="K25" t="e">
        <f>VLOOKUP(A25,'EB-2112'!$H$9:$CP$2112, 40, FALSE)</f>
        <v>#N/A</v>
      </c>
      <c r="L25" t="e">
        <f>VLOOKUP(A25,'EB-2112'!$H$9:$CP$2112, 85, FALSE)</f>
        <v>#N/A</v>
      </c>
      <c r="M25" t="e">
        <f t="shared" si="1"/>
        <v>#N/A</v>
      </c>
    </row>
    <row r="26" spans="1:13" x14ac:dyDescent="0.2">
      <c r="A26" s="6" t="s">
        <v>3919</v>
      </c>
      <c r="B26" t="str">
        <f>VLOOKUP(A26,'EB-2112'!$H$9:$CP$2112, 1, FALSE)</f>
        <v>Ambajit</v>
      </c>
      <c r="C26" t="str">
        <f>VLOOKUP(A26,'All Village'!$G$2:$G$1914,1,FALSE)</f>
        <v>Ambajit</v>
      </c>
      <c r="D26" t="str">
        <f>VLOOKUP(A26,'All Village'!$B$2:$B$1914,1,FALSE)</f>
        <v>Ambajit</v>
      </c>
      <c r="E26" s="6">
        <v>2.4910000000000001</v>
      </c>
      <c r="F26">
        <f>VLOOKUP(A26,'EB-2112'!$H$9:$CP$2112, 3, FALSE)</f>
        <v>0</v>
      </c>
      <c r="G26">
        <f>VLOOKUP(A26,'EB-2112'!$H$9:$CP$2112, 4, FALSE)</f>
        <v>0</v>
      </c>
      <c r="H26">
        <f t="shared" si="0"/>
        <v>0</v>
      </c>
      <c r="I26">
        <f>VLOOKUP(A26,'EB-2112'!$H$9:$CP$2112, 19, FALSE)</f>
        <v>0</v>
      </c>
      <c r="J26">
        <f>VLOOKUP(D26,'EB-2112'!$H$9:$CP$2112, 22, FALSE)</f>
        <v>0</v>
      </c>
      <c r="K26">
        <f>VLOOKUP(A26,'EB-2112'!$H$9:$CP$2112, 40, FALSE)</f>
        <v>0</v>
      </c>
      <c r="L26">
        <f>VLOOKUP(A26,'EB-2112'!$H$9:$CP$2112, 85, FALSE)</f>
        <v>0</v>
      </c>
      <c r="M26">
        <f t="shared" si="1"/>
        <v>0</v>
      </c>
    </row>
    <row r="27" spans="1:13" x14ac:dyDescent="0.2">
      <c r="A27" s="6" t="s">
        <v>527</v>
      </c>
      <c r="B27" t="str">
        <f>VLOOKUP(A27,'EB-2112'!$H$9:$CP$2112, 1, FALSE)</f>
        <v>Mundali</v>
      </c>
      <c r="C27" t="str">
        <f>VLOOKUP(A27,'All Village'!$G$2:$G$1914,1,FALSE)</f>
        <v>Mundali</v>
      </c>
      <c r="D27" t="str">
        <f>VLOOKUP(A27,'All Village'!$B$2:$B$1914,1,FALSE)</f>
        <v>Mundali</v>
      </c>
      <c r="E27" s="6">
        <v>0.47199999999999998</v>
      </c>
      <c r="F27">
        <f>VLOOKUP(A27,'EB-2112'!$H$9:$CP$2112, 3, FALSE)</f>
        <v>85</v>
      </c>
      <c r="G27">
        <f>VLOOKUP(A27,'EB-2112'!$H$9:$CP$2112, 4, FALSE)</f>
        <v>353</v>
      </c>
      <c r="H27">
        <f t="shared" si="0"/>
        <v>234.39200000000002</v>
      </c>
      <c r="I27">
        <f>VLOOKUP(A27,'EB-2112'!$H$9:$CP$2112, 19, FALSE)</f>
        <v>127</v>
      </c>
      <c r="J27">
        <f>VLOOKUP(D27,'EB-2112'!$H$9:$CP$2112, 22, FALSE)</f>
        <v>99</v>
      </c>
      <c r="K27">
        <f>VLOOKUP(A27,'EB-2112'!$H$9:$CP$2112, 40, FALSE)</f>
        <v>5</v>
      </c>
      <c r="L27">
        <f>VLOOKUP(A27,'EB-2112'!$H$9:$CP$2112, 85, FALSE)</f>
        <v>254</v>
      </c>
      <c r="M27">
        <f t="shared" si="1"/>
        <v>135.39200000000002</v>
      </c>
    </row>
    <row r="28" spans="1:13" x14ac:dyDescent="0.2">
      <c r="A28" s="6" t="s">
        <v>551</v>
      </c>
      <c r="B28" t="str">
        <f>VLOOKUP(A28,'EB-2112'!$H$9:$CP$2112, 1, FALSE)</f>
        <v>Tala Basta</v>
      </c>
      <c r="C28" t="str">
        <f>VLOOKUP(A28,'All Village'!$G$2:$G$1914,1,FALSE)</f>
        <v>Tala Basta</v>
      </c>
      <c r="D28" t="str">
        <f>VLOOKUP(A28,'All Village'!$B$2:$B$1914,1,FALSE)</f>
        <v>Tala Basta</v>
      </c>
      <c r="E28" s="6">
        <v>42.273000000000003</v>
      </c>
      <c r="F28">
        <f>VLOOKUP(A28,'EB-2112'!$H$9:$CP$2112, 3, FALSE)</f>
        <v>2695</v>
      </c>
      <c r="G28">
        <f>VLOOKUP(A28,'EB-2112'!$H$9:$CP$2112, 4, FALSE)</f>
        <v>11361</v>
      </c>
      <c r="H28">
        <f t="shared" si="0"/>
        <v>7543.7040000000006</v>
      </c>
      <c r="I28">
        <f>VLOOKUP(A28,'EB-2112'!$H$9:$CP$2112, 19, FALSE)</f>
        <v>3296</v>
      </c>
      <c r="J28">
        <f>VLOOKUP(D28,'EB-2112'!$H$9:$CP$2112, 22, FALSE)</f>
        <v>3552</v>
      </c>
      <c r="K28">
        <f>VLOOKUP(A28,'EB-2112'!$H$9:$CP$2112, 40, FALSE)</f>
        <v>1165</v>
      </c>
      <c r="L28">
        <f>VLOOKUP(A28,'EB-2112'!$H$9:$CP$2112, 85, FALSE)</f>
        <v>7809</v>
      </c>
      <c r="M28">
        <f t="shared" si="1"/>
        <v>3991.7040000000006</v>
      </c>
    </row>
    <row r="29" spans="1:13" x14ac:dyDescent="0.2">
      <c r="A29" s="6" t="s">
        <v>530</v>
      </c>
      <c r="B29" t="str">
        <f>VLOOKUP(A29,'EB-2112'!$H$9:$CP$2112, 1, FALSE)</f>
        <v>Maijori</v>
      </c>
      <c r="C29" t="str">
        <f>VLOOKUP(A29,'All Village'!$G$2:$G$1914,1,FALSE)</f>
        <v>Maijori</v>
      </c>
      <c r="D29" t="str">
        <f>VLOOKUP(A29,'All Village'!$B$2:$B$1914,1,FALSE)</f>
        <v>Maijori</v>
      </c>
      <c r="E29" s="6">
        <v>0.18099999999999999</v>
      </c>
      <c r="F29">
        <f>VLOOKUP(A29,'EB-2112'!$H$9:$CP$2112, 3, FALSE)</f>
        <v>97</v>
      </c>
      <c r="G29">
        <f>VLOOKUP(A29,'EB-2112'!$H$9:$CP$2112, 4, FALSE)</f>
        <v>396</v>
      </c>
      <c r="H29">
        <f t="shared" si="0"/>
        <v>262.94400000000002</v>
      </c>
      <c r="I29">
        <f>VLOOKUP(A29,'EB-2112'!$H$9:$CP$2112, 19, FALSE)</f>
        <v>71</v>
      </c>
      <c r="J29">
        <f>VLOOKUP(D29,'EB-2112'!$H$9:$CP$2112, 22, FALSE)</f>
        <v>113</v>
      </c>
      <c r="K29">
        <f>VLOOKUP(A29,'EB-2112'!$H$9:$CP$2112, 40, FALSE)</f>
        <v>11</v>
      </c>
      <c r="L29">
        <f>VLOOKUP(A29,'EB-2112'!$H$9:$CP$2112, 85, FALSE)</f>
        <v>283</v>
      </c>
      <c r="M29">
        <f t="shared" si="1"/>
        <v>149.94400000000002</v>
      </c>
    </row>
    <row r="30" spans="1:13" x14ac:dyDescent="0.2">
      <c r="A30" s="6" t="s">
        <v>720</v>
      </c>
      <c r="B30" t="str">
        <f>VLOOKUP(A30,'EB-2112'!$H$9:$CP$2112, 1, FALSE)</f>
        <v>Chakradharpur</v>
      </c>
      <c r="C30" t="str">
        <f>VLOOKUP(A30,'All Village'!$G$2:$G$1914,1,FALSE)</f>
        <v>Chakradharpur</v>
      </c>
      <c r="D30" t="str">
        <f>VLOOKUP(A30,'All Village'!$B$2:$B$1914,1,FALSE)</f>
        <v>Chakradharpur</v>
      </c>
      <c r="E30" s="6">
        <v>6.2549999999999999</v>
      </c>
      <c r="F30">
        <f>VLOOKUP(A30,'EB-2112'!$H$9:$CP$2112, 3, FALSE)</f>
        <v>105</v>
      </c>
      <c r="G30">
        <f>VLOOKUP(A30,'EB-2112'!$H$9:$CP$2112, 4, FALSE)</f>
        <v>550</v>
      </c>
      <c r="H30">
        <f t="shared" si="0"/>
        <v>365.20000000000005</v>
      </c>
      <c r="I30">
        <f>VLOOKUP(A30,'EB-2112'!$H$9:$CP$2112, 19, FALSE)</f>
        <v>256</v>
      </c>
      <c r="J30">
        <f>VLOOKUP(D30,'EB-2112'!$H$9:$CP$2112, 22, FALSE)</f>
        <v>336</v>
      </c>
      <c r="K30">
        <f>VLOOKUP(A30,'EB-2112'!$H$9:$CP$2112, 40, FALSE)</f>
        <v>188</v>
      </c>
      <c r="L30">
        <f>VLOOKUP(A30,'EB-2112'!$H$9:$CP$2112, 85, FALSE)</f>
        <v>214</v>
      </c>
      <c r="M30">
        <f t="shared" si="1"/>
        <v>29.200000000000045</v>
      </c>
    </row>
    <row r="31" spans="1:13" x14ac:dyDescent="0.2">
      <c r="A31" s="6" t="s">
        <v>4159</v>
      </c>
      <c r="B31" t="str">
        <f>VLOOKUP(A31,'EB-2112'!$H$9:$CP$2112, 1, FALSE)</f>
        <v xml:space="preserve">Nistipur </v>
      </c>
      <c r="C31" t="str">
        <f>VLOOKUP(A31,'All Village'!$G$2:$G$1914,1,FALSE)</f>
        <v>Nistipur </v>
      </c>
      <c r="D31" t="str">
        <f>VLOOKUP(A31,'All Village'!$B$2:$B$1914,1,FALSE)</f>
        <v>Nistipur </v>
      </c>
      <c r="E31" s="6">
        <v>4.9420000000000002</v>
      </c>
      <c r="F31">
        <f>VLOOKUP(A31,'EB-2112'!$H$9:$CP$2112, 3, FALSE)</f>
        <v>607</v>
      </c>
      <c r="G31">
        <f>VLOOKUP(A31,'EB-2112'!$H$9:$CP$2112, 4, FALSE)</f>
        <v>2807</v>
      </c>
      <c r="H31">
        <f t="shared" si="0"/>
        <v>1863.8480000000002</v>
      </c>
      <c r="I31">
        <f>VLOOKUP(A31,'EB-2112'!$H$9:$CP$2112, 19, FALSE)</f>
        <v>710</v>
      </c>
      <c r="J31">
        <f>VLOOKUP(D31,'EB-2112'!$H$9:$CP$2112, 22, FALSE)</f>
        <v>1104</v>
      </c>
      <c r="K31">
        <f>VLOOKUP(A31,'EB-2112'!$H$9:$CP$2112, 40, FALSE)</f>
        <v>651</v>
      </c>
      <c r="L31">
        <f>VLOOKUP(A31,'EB-2112'!$H$9:$CP$2112, 85, FALSE)</f>
        <v>1703</v>
      </c>
      <c r="M31">
        <f t="shared" si="1"/>
        <v>759.84800000000018</v>
      </c>
    </row>
    <row r="32" spans="1:13" x14ac:dyDescent="0.2">
      <c r="A32" s="6" t="s">
        <v>527</v>
      </c>
      <c r="B32" t="str">
        <f>VLOOKUP(A32,'EB-2112'!$H$9:$CP$2112, 1, FALSE)</f>
        <v>Mundali</v>
      </c>
      <c r="C32" t="str">
        <f>VLOOKUP(A32,'All Village'!$G$2:$G$1914,1,FALSE)</f>
        <v>Mundali</v>
      </c>
      <c r="D32" t="str">
        <f>VLOOKUP(A32,'All Village'!$B$2:$B$1914,1,FALSE)</f>
        <v>Mundali</v>
      </c>
      <c r="E32" s="6">
        <v>7.7949999999999999</v>
      </c>
      <c r="F32">
        <f>VLOOKUP(A32,'EB-2112'!$H$9:$CP$2112, 3, FALSE)</f>
        <v>85</v>
      </c>
      <c r="G32">
        <f>VLOOKUP(A32,'EB-2112'!$H$9:$CP$2112, 4, FALSE)</f>
        <v>353</v>
      </c>
      <c r="H32">
        <f t="shared" si="0"/>
        <v>234.39200000000002</v>
      </c>
      <c r="I32">
        <f>VLOOKUP(A32,'EB-2112'!$H$9:$CP$2112, 19, FALSE)</f>
        <v>127</v>
      </c>
      <c r="J32">
        <f>VLOOKUP(D32,'EB-2112'!$H$9:$CP$2112, 22, FALSE)</f>
        <v>99</v>
      </c>
      <c r="K32">
        <f>VLOOKUP(A32,'EB-2112'!$H$9:$CP$2112, 40, FALSE)</f>
        <v>5</v>
      </c>
      <c r="L32">
        <f>VLOOKUP(A32,'EB-2112'!$H$9:$CP$2112, 85, FALSE)</f>
        <v>254</v>
      </c>
      <c r="M32">
        <f t="shared" si="1"/>
        <v>135.39200000000002</v>
      </c>
    </row>
    <row r="33" spans="1:13" x14ac:dyDescent="0.2">
      <c r="A33" s="6" t="s">
        <v>594</v>
      </c>
      <c r="B33" t="str">
        <f>VLOOKUP(A33,'EB-2112'!$H$9:$CP$2112, 1, FALSE)</f>
        <v>Koilikanya</v>
      </c>
      <c r="C33" t="str">
        <f>VLOOKUP(A33,'All Village'!$G$2:$G$1914,1,FALSE)</f>
        <v>Koilikanya</v>
      </c>
      <c r="D33" t="str">
        <f>VLOOKUP(A33,'All Village'!$B$2:$B$1914,1,FALSE)</f>
        <v>Koilikanya</v>
      </c>
      <c r="E33" s="6">
        <v>0.25</v>
      </c>
      <c r="F33">
        <f>VLOOKUP(A33,'EB-2112'!$H$9:$CP$2112, 3, FALSE)</f>
        <v>102</v>
      </c>
      <c r="G33">
        <f>VLOOKUP(A33,'EB-2112'!$H$9:$CP$2112, 4, FALSE)</f>
        <v>547</v>
      </c>
      <c r="H33">
        <f t="shared" si="0"/>
        <v>363.20800000000003</v>
      </c>
      <c r="I33">
        <f>VLOOKUP(A33,'EB-2112'!$H$9:$CP$2112, 19, FALSE)</f>
        <v>141</v>
      </c>
      <c r="J33">
        <f>VLOOKUP(D33,'EB-2112'!$H$9:$CP$2112, 22, FALSE)</f>
        <v>180</v>
      </c>
      <c r="K33">
        <f>VLOOKUP(A33,'EB-2112'!$H$9:$CP$2112, 40, FALSE)</f>
        <v>3</v>
      </c>
      <c r="L33">
        <f>VLOOKUP(A33,'EB-2112'!$H$9:$CP$2112, 85, FALSE)</f>
        <v>367</v>
      </c>
      <c r="M33">
        <f t="shared" si="1"/>
        <v>183.20800000000003</v>
      </c>
    </row>
    <row r="34" spans="1:13" x14ac:dyDescent="0.2">
      <c r="A34" s="6" t="s">
        <v>550</v>
      </c>
      <c r="B34" t="str">
        <f>VLOOKUP(A34,'EB-2112'!$H$9:$CP$2112, 1, FALSE)</f>
        <v>Padanapur</v>
      </c>
      <c r="C34" t="str">
        <f>VLOOKUP(A34,'All Village'!$G$2:$G$1914,1,FALSE)</f>
        <v>Padanapur</v>
      </c>
      <c r="D34" t="str">
        <f>VLOOKUP(A34,'All Village'!$B$2:$B$1914,1,FALSE)</f>
        <v>Padanapur</v>
      </c>
      <c r="E34" s="6">
        <v>2.2789999999999999</v>
      </c>
      <c r="F34">
        <f>VLOOKUP(A34,'EB-2112'!$H$9:$CP$2112, 3, FALSE)</f>
        <v>310</v>
      </c>
      <c r="G34">
        <f>VLOOKUP(A34,'EB-2112'!$H$9:$CP$2112, 4, FALSE)</f>
        <v>1366</v>
      </c>
      <c r="H34">
        <f t="shared" si="0"/>
        <v>907.024</v>
      </c>
      <c r="I34">
        <f>VLOOKUP(A34,'EB-2112'!$H$9:$CP$2112, 19, FALSE)</f>
        <v>374</v>
      </c>
      <c r="J34">
        <f>VLOOKUP(D34,'EB-2112'!$H$9:$CP$2112, 22, FALSE)</f>
        <v>498</v>
      </c>
      <c r="K34">
        <f>VLOOKUP(A34,'EB-2112'!$H$9:$CP$2112, 40, FALSE)</f>
        <v>60</v>
      </c>
      <c r="L34">
        <f>VLOOKUP(A34,'EB-2112'!$H$9:$CP$2112, 85, FALSE)</f>
        <v>868</v>
      </c>
      <c r="M34">
        <f t="shared" si="1"/>
        <v>409.024</v>
      </c>
    </row>
    <row r="35" spans="1:13" x14ac:dyDescent="0.2">
      <c r="A35" s="6" t="s">
        <v>466</v>
      </c>
      <c r="B35" t="str">
        <f>VLOOKUP(A35,'EB-2112'!$H$9:$CP$2112, 1, FALSE)</f>
        <v>Puinchha</v>
      </c>
      <c r="C35" t="e">
        <f>VLOOKUP(A35,'All Village'!$G$2:$G$1914,1,FALSE)</f>
        <v>#N/A</v>
      </c>
      <c r="D35" t="str">
        <f>VLOOKUP(A35,'All Village'!$B$2:$B$1914,1,FALSE)</f>
        <v>Puinchha</v>
      </c>
      <c r="E35" s="6">
        <v>4.1840000000000002</v>
      </c>
      <c r="F35">
        <f>VLOOKUP(A35,'EB-2112'!$H$9:$CP$2112, 3, FALSE)</f>
        <v>210</v>
      </c>
      <c r="G35">
        <f>VLOOKUP(A35,'EB-2112'!$H$9:$CP$2112, 4, FALSE)</f>
        <v>978</v>
      </c>
      <c r="H35">
        <f t="shared" si="0"/>
        <v>649.39200000000005</v>
      </c>
      <c r="I35">
        <f>VLOOKUP(A35,'EB-2112'!$H$9:$CP$2112, 19, FALSE)</f>
        <v>200</v>
      </c>
      <c r="J35">
        <f>VLOOKUP(D35,'EB-2112'!$H$9:$CP$2112, 22, FALSE)</f>
        <v>316</v>
      </c>
      <c r="K35">
        <f>VLOOKUP(A35,'EB-2112'!$H$9:$CP$2112, 40, FALSE)</f>
        <v>150</v>
      </c>
      <c r="L35">
        <f>VLOOKUP(A35,'EB-2112'!$H$9:$CP$2112, 85, FALSE)</f>
        <v>662</v>
      </c>
      <c r="M35">
        <f t="shared" si="1"/>
        <v>333.39200000000005</v>
      </c>
    </row>
    <row r="36" spans="1:13" x14ac:dyDescent="0.2">
      <c r="A36" s="6" t="s">
        <v>421</v>
      </c>
      <c r="B36" t="str">
        <f>VLOOKUP(A36,'EB-2112'!$H$9:$CP$2112, 1, FALSE)</f>
        <v>Rameswar</v>
      </c>
      <c r="C36" t="str">
        <f>VLOOKUP(A36,'All Village'!$G$2:$G$1914,1,FALSE)</f>
        <v>Rameswar</v>
      </c>
      <c r="D36" t="str">
        <f>VLOOKUP(A36,'All Village'!$B$2:$B$1914,1,FALSE)</f>
        <v>Rameswar</v>
      </c>
      <c r="E36" s="6">
        <v>1.4870000000000001</v>
      </c>
      <c r="F36">
        <f>VLOOKUP(A36,'EB-2112'!$H$9:$CP$2112, 3, FALSE)</f>
        <v>2</v>
      </c>
      <c r="G36">
        <f>VLOOKUP(A36,'EB-2112'!$H$9:$CP$2112, 4, FALSE)</f>
        <v>5</v>
      </c>
      <c r="H36">
        <f t="shared" si="0"/>
        <v>3.3200000000000003</v>
      </c>
      <c r="I36">
        <f>VLOOKUP(A36,'EB-2112'!$H$9:$CP$2112, 19, FALSE)</f>
        <v>0</v>
      </c>
      <c r="J36">
        <f>VLOOKUP(D36,'EB-2112'!$H$9:$CP$2112, 22, FALSE)</f>
        <v>3</v>
      </c>
      <c r="K36">
        <f>VLOOKUP(A36,'EB-2112'!$H$9:$CP$2112, 40, FALSE)</f>
        <v>3</v>
      </c>
      <c r="L36">
        <f>VLOOKUP(A36,'EB-2112'!$H$9:$CP$2112, 85, FALSE)</f>
        <v>2</v>
      </c>
      <c r="M36">
        <f t="shared" si="1"/>
        <v>0.32000000000000028</v>
      </c>
    </row>
    <row r="37" spans="1:13" x14ac:dyDescent="0.2">
      <c r="A37" s="6" t="s">
        <v>472</v>
      </c>
      <c r="B37" t="str">
        <f>VLOOKUP(A37,'EB-2112'!$H$9:$CP$2112, 1, FALSE)</f>
        <v>Kantapanhara</v>
      </c>
      <c r="C37" t="e">
        <f>VLOOKUP(A37,'All Village'!$G$2:$G$1914,1,FALSE)</f>
        <v>#N/A</v>
      </c>
      <c r="D37" t="str">
        <f>VLOOKUP(A37,'All Village'!$B$2:$B$1914,1,FALSE)</f>
        <v>Kantapanhara</v>
      </c>
      <c r="E37" s="6">
        <v>3.7759999999999998</v>
      </c>
      <c r="F37">
        <f>VLOOKUP(A37,'EB-2112'!$H$9:$CP$2112, 3, FALSE)</f>
        <v>534</v>
      </c>
      <c r="G37">
        <f>VLOOKUP(A37,'EB-2112'!$H$9:$CP$2112, 4, FALSE)</f>
        <v>2316</v>
      </c>
      <c r="H37">
        <f t="shared" si="0"/>
        <v>1537.8240000000001</v>
      </c>
      <c r="I37">
        <f>VLOOKUP(A37,'EB-2112'!$H$9:$CP$2112, 19, FALSE)</f>
        <v>668</v>
      </c>
      <c r="J37">
        <f>VLOOKUP(D37,'EB-2112'!$H$9:$CP$2112, 22, FALSE)</f>
        <v>827</v>
      </c>
      <c r="K37">
        <f>VLOOKUP(A37,'EB-2112'!$H$9:$CP$2112, 40, FALSE)</f>
        <v>146</v>
      </c>
      <c r="L37">
        <f>VLOOKUP(A37,'EB-2112'!$H$9:$CP$2112, 85, FALSE)</f>
        <v>1489</v>
      </c>
      <c r="M37">
        <f t="shared" si="1"/>
        <v>710.82400000000007</v>
      </c>
    </row>
    <row r="38" spans="1:13" x14ac:dyDescent="0.2">
      <c r="A38" s="6" t="s">
        <v>446</v>
      </c>
      <c r="B38" t="str">
        <f>VLOOKUP(A38,'EB-2112'!$H$9:$CP$2112, 1, FALSE)</f>
        <v>Karadapalli</v>
      </c>
      <c r="C38" t="str">
        <f>VLOOKUP(A38,'All Village'!$G$2:$G$1914,1,FALSE)</f>
        <v>Karadapalli</v>
      </c>
      <c r="D38" t="str">
        <f>VLOOKUP(A38,'All Village'!$B$2:$B$1914,1,FALSE)</f>
        <v>Karadapalli</v>
      </c>
      <c r="E38" s="6">
        <v>4.0979999999999999</v>
      </c>
      <c r="F38">
        <f>VLOOKUP(A38,'EB-2112'!$H$9:$CP$2112, 3, FALSE)</f>
        <v>529</v>
      </c>
      <c r="G38">
        <f>VLOOKUP(A38,'EB-2112'!$H$9:$CP$2112, 4, FALSE)</f>
        <v>1857</v>
      </c>
      <c r="H38">
        <f t="shared" si="0"/>
        <v>1233.048</v>
      </c>
      <c r="I38">
        <f>VLOOKUP(A38,'EB-2112'!$H$9:$CP$2112, 19, FALSE)</f>
        <v>583</v>
      </c>
      <c r="J38">
        <f>VLOOKUP(D38,'EB-2112'!$H$9:$CP$2112, 22, FALSE)</f>
        <v>631</v>
      </c>
      <c r="K38">
        <f>VLOOKUP(A38,'EB-2112'!$H$9:$CP$2112, 40, FALSE)</f>
        <v>265</v>
      </c>
      <c r="L38">
        <f>VLOOKUP(A38,'EB-2112'!$H$9:$CP$2112, 85, FALSE)</f>
        <v>1226</v>
      </c>
      <c r="M38">
        <f t="shared" si="1"/>
        <v>602.048</v>
      </c>
    </row>
    <row r="39" spans="1:13" x14ac:dyDescent="0.2">
      <c r="A39" s="6" t="s">
        <v>426</v>
      </c>
      <c r="B39" t="str">
        <f>VLOOKUP(A39,'EB-2112'!$H$9:$CP$2112, 1, FALSE)</f>
        <v>Andharua</v>
      </c>
      <c r="C39" t="str">
        <f>VLOOKUP(A39,'All Village'!$G$2:$G$1914,1,FALSE)</f>
        <v>Andharua</v>
      </c>
      <c r="D39" t="str">
        <f>VLOOKUP(A39,'All Village'!$B$2:$B$1914,1,FALSE)</f>
        <v>Andharua</v>
      </c>
      <c r="E39" s="6">
        <v>1.0069999999999999</v>
      </c>
      <c r="F39">
        <f>VLOOKUP(A39,'EB-2112'!$H$9:$CP$2112, 3, FALSE)</f>
        <v>229</v>
      </c>
      <c r="G39">
        <f>VLOOKUP(A39,'EB-2112'!$H$9:$CP$2112, 4, FALSE)</f>
        <v>1154</v>
      </c>
      <c r="H39">
        <f t="shared" si="0"/>
        <v>766.25600000000009</v>
      </c>
      <c r="I39">
        <f>VLOOKUP(A39,'EB-2112'!$H$9:$CP$2112, 19, FALSE)</f>
        <v>285</v>
      </c>
      <c r="J39">
        <f>VLOOKUP(D39,'EB-2112'!$H$9:$CP$2112, 22, FALSE)</f>
        <v>367</v>
      </c>
      <c r="K39">
        <f>VLOOKUP(A39,'EB-2112'!$H$9:$CP$2112, 40, FALSE)</f>
        <v>219</v>
      </c>
      <c r="L39">
        <f>VLOOKUP(A39,'EB-2112'!$H$9:$CP$2112, 85, FALSE)</f>
        <v>787</v>
      </c>
      <c r="M39">
        <f t="shared" si="1"/>
        <v>399.25600000000009</v>
      </c>
    </row>
    <row r="40" spans="1:13" x14ac:dyDescent="0.2">
      <c r="A40" s="6" t="s">
        <v>442</v>
      </c>
      <c r="B40" t="str">
        <f>VLOOKUP(A40,'EB-2112'!$H$9:$CP$2112, 1, FALSE)</f>
        <v>Chadhebandha</v>
      </c>
      <c r="C40" t="e">
        <f>VLOOKUP(A40,'All Village'!$G$2:$G$1914,1,FALSE)</f>
        <v>#N/A</v>
      </c>
      <c r="D40" t="str">
        <f>VLOOKUP(A40,'All Village'!$B$2:$B$1914,1,FALSE)</f>
        <v>Chadhebandha</v>
      </c>
      <c r="E40" s="6">
        <v>1.4990000000000001</v>
      </c>
      <c r="F40">
        <f>VLOOKUP(A40,'EB-2112'!$H$9:$CP$2112, 3, FALSE)</f>
        <v>131</v>
      </c>
      <c r="G40">
        <f>VLOOKUP(A40,'EB-2112'!$H$9:$CP$2112, 4, FALSE)</f>
        <v>570</v>
      </c>
      <c r="H40">
        <f t="shared" si="0"/>
        <v>378.48</v>
      </c>
      <c r="I40">
        <f>VLOOKUP(A40,'EB-2112'!$H$9:$CP$2112, 19, FALSE)</f>
        <v>139</v>
      </c>
      <c r="J40">
        <f>VLOOKUP(D40,'EB-2112'!$H$9:$CP$2112, 22, FALSE)</f>
        <v>161</v>
      </c>
      <c r="K40">
        <f>VLOOKUP(A40,'EB-2112'!$H$9:$CP$2112, 40, FALSE)</f>
        <v>99</v>
      </c>
      <c r="L40">
        <f>VLOOKUP(A40,'EB-2112'!$H$9:$CP$2112, 85, FALSE)</f>
        <v>409</v>
      </c>
      <c r="M40">
        <f t="shared" si="1"/>
        <v>217.48000000000002</v>
      </c>
    </row>
    <row r="41" spans="1:13" x14ac:dyDescent="0.2">
      <c r="A41" s="6" t="s">
        <v>593</v>
      </c>
      <c r="B41" t="str">
        <f>VLOOKUP(A41,'EB-2112'!$H$9:$CP$2112, 1, FALSE)</f>
        <v>Raghurampur</v>
      </c>
      <c r="C41" t="str">
        <f>VLOOKUP(A41,'All Village'!$G$2:$G$1914,1,FALSE)</f>
        <v>Raghurampur</v>
      </c>
      <c r="D41" t="str">
        <f>VLOOKUP(A41,'All Village'!$B$2:$B$1914,1,FALSE)</f>
        <v>Raghurampur</v>
      </c>
      <c r="E41" s="6">
        <v>0.46800000000000003</v>
      </c>
      <c r="F41">
        <f>VLOOKUP(A41,'EB-2112'!$H$9:$CP$2112, 3, FALSE)</f>
        <v>156</v>
      </c>
      <c r="G41">
        <f>VLOOKUP(A41,'EB-2112'!$H$9:$CP$2112, 4, FALSE)</f>
        <v>641</v>
      </c>
      <c r="H41">
        <f t="shared" si="0"/>
        <v>425.62400000000002</v>
      </c>
      <c r="I41">
        <f>VLOOKUP(A41,'EB-2112'!$H$9:$CP$2112, 19, FALSE)</f>
        <v>143</v>
      </c>
      <c r="J41">
        <f>VLOOKUP(D41,'EB-2112'!$H$9:$CP$2112, 22, FALSE)</f>
        <v>214</v>
      </c>
      <c r="K41">
        <f>VLOOKUP(A41,'EB-2112'!$H$9:$CP$2112, 40, FALSE)</f>
        <v>111</v>
      </c>
      <c r="L41">
        <f>VLOOKUP(A41,'EB-2112'!$H$9:$CP$2112, 85, FALSE)</f>
        <v>427</v>
      </c>
      <c r="M41">
        <f t="shared" si="1"/>
        <v>211.62400000000002</v>
      </c>
    </row>
    <row r="42" spans="1:13" x14ac:dyDescent="0.2">
      <c r="A42" s="6" t="s">
        <v>4336</v>
      </c>
      <c r="B42" t="e">
        <f>VLOOKUP(A42,'EB-2112'!$H$9:$CP$2112, 1, FALSE)</f>
        <v>#N/A</v>
      </c>
      <c r="C42" t="e">
        <f>VLOOKUP(A42,'All Village'!$G$2:$G$1914,1,FALSE)</f>
        <v>#N/A</v>
      </c>
      <c r="D42" t="e">
        <f>VLOOKUP(A42,'All Village'!$B$2:$B$1914,1,FALSE)</f>
        <v>#N/A</v>
      </c>
      <c r="E42" s="6">
        <v>3.4249999999999998</v>
      </c>
      <c r="F42" t="e">
        <f>VLOOKUP(A42,'EB-2112'!$H$9:$CP$2112, 3, FALSE)</f>
        <v>#N/A</v>
      </c>
      <c r="G42" t="e">
        <f>VLOOKUP(A42,'EB-2112'!$H$9:$CP$2112, 4, FALSE)</f>
        <v>#N/A</v>
      </c>
      <c r="H42" t="e">
        <f t="shared" si="0"/>
        <v>#N/A</v>
      </c>
      <c r="I42" t="e">
        <f>VLOOKUP(A42,'EB-2112'!$H$9:$CP$2112, 19, FALSE)</f>
        <v>#N/A</v>
      </c>
      <c r="J42" t="e">
        <f>VLOOKUP(D42,'EB-2112'!$H$9:$CP$2112, 22, FALSE)</f>
        <v>#N/A</v>
      </c>
      <c r="K42" t="e">
        <f>VLOOKUP(A42,'EB-2112'!$H$9:$CP$2112, 40, FALSE)</f>
        <v>#N/A</v>
      </c>
      <c r="L42" t="e">
        <f>VLOOKUP(A42,'EB-2112'!$H$9:$CP$2112, 85, FALSE)</f>
        <v>#N/A</v>
      </c>
      <c r="M42" t="e">
        <f t="shared" si="1"/>
        <v>#N/A</v>
      </c>
    </row>
    <row r="43" spans="1:13" x14ac:dyDescent="0.2">
      <c r="A43" s="6" t="s">
        <v>515</v>
      </c>
      <c r="B43" t="str">
        <f>VLOOKUP(A43,'EB-2112'!$H$9:$CP$2112, 1, FALSE)</f>
        <v>Dharasa</v>
      </c>
      <c r="C43" t="str">
        <f>VLOOKUP(A43,'All Village'!$G$2:$G$1914,1,FALSE)</f>
        <v>Dharasa</v>
      </c>
      <c r="D43" t="str">
        <f>VLOOKUP(A43,'All Village'!$B$2:$B$1914,1,FALSE)</f>
        <v>Dharasa</v>
      </c>
      <c r="E43" s="6">
        <v>0.41399999999999998</v>
      </c>
      <c r="F43">
        <f>VLOOKUP(A43,'EB-2112'!$H$9:$CP$2112, 3, FALSE)</f>
        <v>47</v>
      </c>
      <c r="G43">
        <f>VLOOKUP(A43,'EB-2112'!$H$9:$CP$2112, 4, FALSE)</f>
        <v>193</v>
      </c>
      <c r="H43">
        <f t="shared" si="0"/>
        <v>128.15200000000002</v>
      </c>
      <c r="I43">
        <f>VLOOKUP(A43,'EB-2112'!$H$9:$CP$2112, 19, FALSE)</f>
        <v>49</v>
      </c>
      <c r="J43">
        <f>VLOOKUP(D43,'EB-2112'!$H$9:$CP$2112, 22, FALSE)</f>
        <v>54</v>
      </c>
      <c r="K43">
        <f>VLOOKUP(A43,'EB-2112'!$H$9:$CP$2112, 40, FALSE)</f>
        <v>3</v>
      </c>
      <c r="L43">
        <f>VLOOKUP(A43,'EB-2112'!$H$9:$CP$2112, 85, FALSE)</f>
        <v>139</v>
      </c>
      <c r="M43">
        <f t="shared" si="1"/>
        <v>74.152000000000015</v>
      </c>
    </row>
    <row r="44" spans="1:13" x14ac:dyDescent="0.2">
      <c r="A44" s="6" t="s">
        <v>429</v>
      </c>
      <c r="B44" t="str">
        <f>VLOOKUP(A44,'EB-2112'!$H$9:$CP$2112, 1, FALSE)</f>
        <v>Podapatana</v>
      </c>
      <c r="C44" t="str">
        <f>VLOOKUP(A44,'All Village'!$G$2:$G$1914,1,FALSE)</f>
        <v>Podapatana</v>
      </c>
      <c r="D44" t="str">
        <f>VLOOKUP(A44,'All Village'!$B$2:$B$1914,1,FALSE)</f>
        <v>Podapatana</v>
      </c>
      <c r="E44" s="6">
        <v>3.4000000000000002E-2</v>
      </c>
      <c r="F44">
        <f>VLOOKUP(A44,'EB-2112'!$H$9:$CP$2112, 3, FALSE)</f>
        <v>110</v>
      </c>
      <c r="G44">
        <f>VLOOKUP(A44,'EB-2112'!$H$9:$CP$2112, 4, FALSE)</f>
        <v>508</v>
      </c>
      <c r="H44">
        <f t="shared" si="0"/>
        <v>337.31200000000001</v>
      </c>
      <c r="I44">
        <f>VLOOKUP(A44,'EB-2112'!$H$9:$CP$2112, 19, FALSE)</f>
        <v>84</v>
      </c>
      <c r="J44">
        <f>VLOOKUP(D44,'EB-2112'!$H$9:$CP$2112, 22, FALSE)</f>
        <v>175</v>
      </c>
      <c r="K44">
        <f>VLOOKUP(A44,'EB-2112'!$H$9:$CP$2112, 40, FALSE)</f>
        <v>32</v>
      </c>
      <c r="L44">
        <f>VLOOKUP(A44,'EB-2112'!$H$9:$CP$2112, 85, FALSE)</f>
        <v>333</v>
      </c>
      <c r="M44">
        <f t="shared" si="1"/>
        <v>162.31200000000001</v>
      </c>
    </row>
    <row r="45" spans="1:13" x14ac:dyDescent="0.2">
      <c r="A45" s="6" t="s">
        <v>3899</v>
      </c>
      <c r="B45" t="str">
        <f>VLOOKUP(A45,'EB-2112'!$H$9:$CP$2112, 1, FALSE)</f>
        <v>Betrabila</v>
      </c>
      <c r="C45" t="e">
        <f>VLOOKUP(A45,'All Village'!$G$2:$G$1914,1,FALSE)</f>
        <v>#N/A</v>
      </c>
      <c r="D45" t="str">
        <f>VLOOKUP(A45,'All Village'!$B$2:$B$1914,1,FALSE)</f>
        <v>Betrabila</v>
      </c>
      <c r="E45" s="6">
        <v>0.29199999999999998</v>
      </c>
      <c r="F45">
        <f>VLOOKUP(A45,'EB-2112'!$H$9:$CP$2112, 3, FALSE)</f>
        <v>0</v>
      </c>
      <c r="G45">
        <f>VLOOKUP(A45,'EB-2112'!$H$9:$CP$2112, 4, FALSE)</f>
        <v>0</v>
      </c>
      <c r="H45">
        <f t="shared" si="0"/>
        <v>0</v>
      </c>
      <c r="I45">
        <f>VLOOKUP(A45,'EB-2112'!$H$9:$CP$2112, 19, FALSE)</f>
        <v>0</v>
      </c>
      <c r="J45">
        <f>VLOOKUP(D45,'EB-2112'!$H$9:$CP$2112, 22, FALSE)</f>
        <v>0</v>
      </c>
      <c r="K45">
        <f>VLOOKUP(A45,'EB-2112'!$H$9:$CP$2112, 40, FALSE)</f>
        <v>0</v>
      </c>
      <c r="L45">
        <f>VLOOKUP(A45,'EB-2112'!$H$9:$CP$2112, 85, FALSE)</f>
        <v>0</v>
      </c>
      <c r="M45">
        <f t="shared" si="1"/>
        <v>0</v>
      </c>
    </row>
    <row r="46" spans="1:13" x14ac:dyDescent="0.2">
      <c r="A46" s="6" t="s">
        <v>722</v>
      </c>
      <c r="B46" t="str">
        <f>VLOOKUP(A46,'EB-2112'!$H$9:$CP$2112, 1, FALSE)</f>
        <v>Govindpur</v>
      </c>
      <c r="C46" t="str">
        <f>VLOOKUP(A46,'All Village'!$G$2:$G$1914,1,FALSE)</f>
        <v>Govindpur</v>
      </c>
      <c r="D46" t="str">
        <f>VLOOKUP(A46,'All Village'!$B$2:$B$1914,1,FALSE)</f>
        <v>Govindpur</v>
      </c>
      <c r="E46" s="6">
        <v>0.77100000000000002</v>
      </c>
      <c r="F46">
        <f>VLOOKUP(A46,'EB-2112'!$H$9:$CP$2112, 3, FALSE)</f>
        <v>40</v>
      </c>
      <c r="G46">
        <f>VLOOKUP(A46,'EB-2112'!$H$9:$CP$2112, 4, FALSE)</f>
        <v>184</v>
      </c>
      <c r="H46">
        <f t="shared" si="0"/>
        <v>122.176</v>
      </c>
      <c r="I46">
        <f>VLOOKUP(A46,'EB-2112'!$H$9:$CP$2112, 19, FALSE)</f>
        <v>36</v>
      </c>
      <c r="J46">
        <f>VLOOKUP(D46,'EB-2112'!$H$9:$CP$2112, 22, FALSE)</f>
        <v>51</v>
      </c>
      <c r="K46">
        <f>VLOOKUP(A46,'EB-2112'!$H$9:$CP$2112, 40, FALSE)</f>
        <v>6</v>
      </c>
      <c r="L46">
        <f>VLOOKUP(A46,'EB-2112'!$H$9:$CP$2112, 85, FALSE)</f>
        <v>133</v>
      </c>
      <c r="M46">
        <f t="shared" si="1"/>
        <v>71.176000000000002</v>
      </c>
    </row>
    <row r="47" spans="1:13" x14ac:dyDescent="0.2">
      <c r="A47" s="6" t="s">
        <v>519</v>
      </c>
      <c r="B47" t="str">
        <f>VLOOKUP(A47,'EB-2112'!$H$9:$CP$2112, 1, FALSE)</f>
        <v>Patapur</v>
      </c>
      <c r="C47" t="str">
        <f>VLOOKUP(A47,'All Village'!$G$2:$G$1914,1,FALSE)</f>
        <v>Patapur</v>
      </c>
      <c r="D47" t="str">
        <f>VLOOKUP(A47,'All Village'!$B$2:$B$1914,1,FALSE)</f>
        <v>Patapur</v>
      </c>
      <c r="E47" s="6">
        <v>1.093</v>
      </c>
      <c r="F47">
        <f>VLOOKUP(A47,'EB-2112'!$H$9:$CP$2112, 3, FALSE)</f>
        <v>897</v>
      </c>
      <c r="G47">
        <f>VLOOKUP(A47,'EB-2112'!$H$9:$CP$2112, 4, FALSE)</f>
        <v>3921</v>
      </c>
      <c r="H47">
        <f t="shared" si="0"/>
        <v>2603.5440000000003</v>
      </c>
      <c r="I47">
        <f>VLOOKUP(A47,'EB-2112'!$H$9:$CP$2112, 19, FALSE)</f>
        <v>1115</v>
      </c>
      <c r="J47">
        <f>VLOOKUP(D47,'EB-2112'!$H$9:$CP$2112, 22, FALSE)</f>
        <v>1428</v>
      </c>
      <c r="K47">
        <f>VLOOKUP(A47,'EB-2112'!$H$9:$CP$2112, 40, FALSE)</f>
        <v>538</v>
      </c>
      <c r="L47">
        <f>VLOOKUP(A47,'EB-2112'!$H$9:$CP$2112, 85, FALSE)</f>
        <v>2493</v>
      </c>
      <c r="M47">
        <f t="shared" si="1"/>
        <v>1175.5440000000003</v>
      </c>
    </row>
    <row r="48" spans="1:13" x14ac:dyDescent="0.2">
      <c r="A48" s="6" t="s">
        <v>430</v>
      </c>
      <c r="B48" t="str">
        <f>VLOOKUP(A48,'EB-2112'!$H$9:$CP$2112, 1, FALSE)</f>
        <v>Kota</v>
      </c>
      <c r="C48" t="e">
        <f>VLOOKUP(A48,'All Village'!$G$2:$G$1914,1,FALSE)</f>
        <v>#N/A</v>
      </c>
      <c r="D48" t="str">
        <f>VLOOKUP(A48,'All Village'!$B$2:$B$1914,1,FALSE)</f>
        <v>Kota</v>
      </c>
      <c r="E48" s="6">
        <v>9.6000000000000002E-2</v>
      </c>
      <c r="F48">
        <f>VLOOKUP(A48,'EB-2112'!$H$9:$CP$2112, 3, FALSE)</f>
        <v>89</v>
      </c>
      <c r="G48">
        <f>VLOOKUP(A48,'EB-2112'!$H$9:$CP$2112, 4, FALSE)</f>
        <v>366</v>
      </c>
      <c r="H48">
        <f t="shared" si="0"/>
        <v>243.024</v>
      </c>
      <c r="I48">
        <f>VLOOKUP(A48,'EB-2112'!$H$9:$CP$2112, 19, FALSE)</f>
        <v>92</v>
      </c>
      <c r="J48">
        <f>VLOOKUP(D48,'EB-2112'!$H$9:$CP$2112, 22, FALSE)</f>
        <v>142</v>
      </c>
      <c r="K48">
        <f>VLOOKUP(A48,'EB-2112'!$H$9:$CP$2112, 40, FALSE)</f>
        <v>25</v>
      </c>
      <c r="L48">
        <f>VLOOKUP(A48,'EB-2112'!$H$9:$CP$2112, 85, FALSE)</f>
        <v>224</v>
      </c>
      <c r="M48">
        <f t="shared" si="1"/>
        <v>101.024</v>
      </c>
    </row>
    <row r="49" spans="1:13" x14ac:dyDescent="0.2">
      <c r="A49" s="6" t="s">
        <v>534</v>
      </c>
      <c r="B49" t="str">
        <f>VLOOKUP(A49,'EB-2112'!$H$9:$CP$2112, 1, FALSE)</f>
        <v>Pathapurpatana</v>
      </c>
      <c r="C49" t="e">
        <f>VLOOKUP(A49,'All Village'!$G$2:$G$1914,1,FALSE)</f>
        <v>#N/A</v>
      </c>
      <c r="D49" t="str">
        <f>VLOOKUP(A49,'All Village'!$B$2:$B$1914,1,FALSE)</f>
        <v>Pathapurpatana</v>
      </c>
      <c r="E49" s="6">
        <v>0.71299999999999997</v>
      </c>
      <c r="F49">
        <f>VLOOKUP(A49,'EB-2112'!$H$9:$CP$2112, 3, FALSE)</f>
        <v>67</v>
      </c>
      <c r="G49">
        <f>VLOOKUP(A49,'EB-2112'!$H$9:$CP$2112, 4, FALSE)</f>
        <v>270</v>
      </c>
      <c r="H49">
        <f t="shared" si="0"/>
        <v>179.28</v>
      </c>
      <c r="I49">
        <f>VLOOKUP(A49,'EB-2112'!$H$9:$CP$2112, 19, FALSE)</f>
        <v>62</v>
      </c>
      <c r="J49">
        <f>VLOOKUP(D49,'EB-2112'!$H$9:$CP$2112, 22, FALSE)</f>
        <v>91</v>
      </c>
      <c r="K49">
        <f>VLOOKUP(A49,'EB-2112'!$H$9:$CP$2112, 40, FALSE)</f>
        <v>17</v>
      </c>
      <c r="L49">
        <f>VLOOKUP(A49,'EB-2112'!$H$9:$CP$2112, 85, FALSE)</f>
        <v>179</v>
      </c>
      <c r="M49">
        <f t="shared" si="1"/>
        <v>88.28</v>
      </c>
    </row>
    <row r="50" spans="1:13" x14ac:dyDescent="0.2">
      <c r="A50" s="6" t="s">
        <v>639</v>
      </c>
      <c r="B50" t="str">
        <f>VLOOKUP(A50,'EB-2112'!$H$9:$CP$2112, 1, FALSE)</f>
        <v>Mahidharpur</v>
      </c>
      <c r="C50" t="str">
        <f>VLOOKUP(A50,'All Village'!$G$2:$G$1914,1,FALSE)</f>
        <v>Mahidharpur</v>
      </c>
      <c r="D50" t="str">
        <f>VLOOKUP(A50,'All Village'!$B$2:$B$1914,1,FALSE)</f>
        <v>Mahidharpur</v>
      </c>
      <c r="E50" s="6">
        <v>4.2069999999999999</v>
      </c>
      <c r="F50">
        <f>VLOOKUP(A50,'EB-2112'!$H$9:$CP$2112, 3, FALSE)</f>
        <v>73</v>
      </c>
      <c r="G50">
        <f>VLOOKUP(A50,'EB-2112'!$H$9:$CP$2112, 4, FALSE)</f>
        <v>338</v>
      </c>
      <c r="H50">
        <f t="shared" si="0"/>
        <v>224.43200000000002</v>
      </c>
      <c r="I50">
        <f>VLOOKUP(A50,'EB-2112'!$H$9:$CP$2112, 19, FALSE)</f>
        <v>80</v>
      </c>
      <c r="J50">
        <f>VLOOKUP(D50,'EB-2112'!$H$9:$CP$2112, 22, FALSE)</f>
        <v>109</v>
      </c>
      <c r="K50">
        <f>VLOOKUP(A50,'EB-2112'!$H$9:$CP$2112, 40, FALSE)</f>
        <v>30</v>
      </c>
      <c r="L50">
        <f>VLOOKUP(A50,'EB-2112'!$H$9:$CP$2112, 85, FALSE)</f>
        <v>229</v>
      </c>
      <c r="M50">
        <f t="shared" si="1"/>
        <v>115.43200000000002</v>
      </c>
    </row>
    <row r="51" spans="1:13" x14ac:dyDescent="0.2">
      <c r="A51" s="6" t="s">
        <v>106</v>
      </c>
      <c r="B51" t="str">
        <f>VLOOKUP(A51,'EB-2112'!$H$9:$CP$2112, 1, FALSE)</f>
        <v>Nuagan</v>
      </c>
      <c r="C51" t="str">
        <f>VLOOKUP(A51,'All Village'!$G$2:$G$1914,1,FALSE)</f>
        <v>Nuagan</v>
      </c>
      <c r="D51" t="str">
        <f>VLOOKUP(A51,'All Village'!$B$2:$B$1914,1,FALSE)</f>
        <v>Nuagan</v>
      </c>
      <c r="E51" s="6">
        <v>1.6619999999999999</v>
      </c>
      <c r="F51">
        <f>VLOOKUP(A51,'EB-2112'!$H$9:$CP$2112, 3, FALSE)</f>
        <v>468</v>
      </c>
      <c r="G51">
        <f>VLOOKUP(A51,'EB-2112'!$H$9:$CP$2112, 4, FALSE)</f>
        <v>2072</v>
      </c>
      <c r="H51">
        <f t="shared" si="0"/>
        <v>1375.808</v>
      </c>
      <c r="I51">
        <f>VLOOKUP(A51,'EB-2112'!$H$9:$CP$2112, 19, FALSE)</f>
        <v>614</v>
      </c>
      <c r="J51">
        <f>VLOOKUP(D51,'EB-2112'!$H$9:$CP$2112, 22, FALSE)</f>
        <v>727</v>
      </c>
      <c r="K51">
        <f>VLOOKUP(A51,'EB-2112'!$H$9:$CP$2112, 40, FALSE)</f>
        <v>28</v>
      </c>
      <c r="L51">
        <f>VLOOKUP(A51,'EB-2112'!$H$9:$CP$2112, 85, FALSE)</f>
        <v>1345</v>
      </c>
      <c r="M51">
        <f t="shared" si="1"/>
        <v>648.80799999999999</v>
      </c>
    </row>
    <row r="52" spans="1:13" x14ac:dyDescent="0.2">
      <c r="A52" s="6" t="s">
        <v>541</v>
      </c>
      <c r="B52" t="str">
        <f>VLOOKUP(A52,'EB-2112'!$H$9:$CP$2112, 1, FALSE)</f>
        <v>Kumusara</v>
      </c>
      <c r="C52" t="str">
        <f>VLOOKUP(A52,'All Village'!$G$2:$G$1914,1,FALSE)</f>
        <v>Kumusara</v>
      </c>
      <c r="D52" t="str">
        <f>VLOOKUP(A52,'All Village'!$B$2:$B$1914,1,FALSE)</f>
        <v>Kumusara</v>
      </c>
      <c r="E52" s="6">
        <v>4.8259999999999996</v>
      </c>
      <c r="F52">
        <f>VLOOKUP(A52,'EB-2112'!$H$9:$CP$2112, 3, FALSE)</f>
        <v>335</v>
      </c>
      <c r="G52">
        <f>VLOOKUP(A52,'EB-2112'!$H$9:$CP$2112, 4, FALSE)</f>
        <v>1474</v>
      </c>
      <c r="H52">
        <f t="shared" si="0"/>
        <v>978.7360000000001</v>
      </c>
      <c r="I52">
        <f>VLOOKUP(A52,'EB-2112'!$H$9:$CP$2112, 19, FALSE)</f>
        <v>429</v>
      </c>
      <c r="J52">
        <f>VLOOKUP(D52,'EB-2112'!$H$9:$CP$2112, 22, FALSE)</f>
        <v>550</v>
      </c>
      <c r="K52">
        <f>VLOOKUP(A52,'EB-2112'!$H$9:$CP$2112, 40, FALSE)</f>
        <v>213</v>
      </c>
      <c r="L52">
        <f>VLOOKUP(A52,'EB-2112'!$H$9:$CP$2112, 85, FALSE)</f>
        <v>924</v>
      </c>
      <c r="M52">
        <f t="shared" si="1"/>
        <v>428.7360000000001</v>
      </c>
    </row>
    <row r="53" spans="1:13" x14ac:dyDescent="0.2">
      <c r="A53" s="6" t="s">
        <v>432</v>
      </c>
      <c r="B53" t="str">
        <f>VLOOKUP(A53,'EB-2112'!$H$9:$CP$2112, 1, FALSE)</f>
        <v>Balipahada</v>
      </c>
      <c r="C53" t="str">
        <f>VLOOKUP(A53,'All Village'!$G$2:$G$1914,1,FALSE)</f>
        <v>Balipahada</v>
      </c>
      <c r="D53" t="str">
        <f>VLOOKUP(A53,'All Village'!$B$2:$B$1914,1,FALSE)</f>
        <v>Balipahada</v>
      </c>
      <c r="E53" s="6">
        <v>0.317</v>
      </c>
      <c r="F53">
        <f>VLOOKUP(A53,'EB-2112'!$H$9:$CP$2112, 3, FALSE)</f>
        <v>4</v>
      </c>
      <c r="G53">
        <f>VLOOKUP(A53,'EB-2112'!$H$9:$CP$2112, 4, FALSE)</f>
        <v>14</v>
      </c>
      <c r="H53">
        <f t="shared" si="0"/>
        <v>9.2960000000000012</v>
      </c>
      <c r="I53">
        <f>VLOOKUP(A53,'EB-2112'!$H$9:$CP$2112, 19, FALSE)</f>
        <v>8</v>
      </c>
      <c r="J53">
        <f>VLOOKUP(D53,'EB-2112'!$H$9:$CP$2112, 22, FALSE)</f>
        <v>5</v>
      </c>
      <c r="K53">
        <f>VLOOKUP(A53,'EB-2112'!$H$9:$CP$2112, 40, FALSE)</f>
        <v>2</v>
      </c>
      <c r="L53">
        <f>VLOOKUP(A53,'EB-2112'!$H$9:$CP$2112, 85, FALSE)</f>
        <v>9</v>
      </c>
      <c r="M53">
        <f t="shared" si="1"/>
        <v>4.2960000000000012</v>
      </c>
    </row>
    <row r="54" spans="1:13" x14ac:dyDescent="0.2">
      <c r="A54" s="6" t="s">
        <v>537</v>
      </c>
      <c r="B54" t="str">
        <f>VLOOKUP(A54,'EB-2112'!$H$9:$CP$2112, 1, FALSE)</f>
        <v>Baraput</v>
      </c>
      <c r="C54" t="str">
        <f>VLOOKUP(A54,'All Village'!$G$2:$G$1914,1,FALSE)</f>
        <v>Baraput</v>
      </c>
      <c r="D54" t="str">
        <f>VLOOKUP(A54,'All Village'!$B$2:$B$1914,1,FALSE)</f>
        <v>Baraput</v>
      </c>
      <c r="E54" s="6">
        <v>4.359</v>
      </c>
      <c r="F54">
        <f>VLOOKUP(A54,'EB-2112'!$H$9:$CP$2112, 3, FALSE)</f>
        <v>372</v>
      </c>
      <c r="G54">
        <f>VLOOKUP(A54,'EB-2112'!$H$9:$CP$2112, 4, FALSE)</f>
        <v>1543</v>
      </c>
      <c r="H54">
        <f t="shared" si="0"/>
        <v>1024.5520000000001</v>
      </c>
      <c r="I54">
        <f>VLOOKUP(A54,'EB-2112'!$H$9:$CP$2112, 19, FALSE)</f>
        <v>412</v>
      </c>
      <c r="J54">
        <f>VLOOKUP(D54,'EB-2112'!$H$9:$CP$2112, 22, FALSE)</f>
        <v>532</v>
      </c>
      <c r="K54">
        <f>VLOOKUP(A54,'EB-2112'!$H$9:$CP$2112, 40, FALSE)</f>
        <v>329</v>
      </c>
      <c r="L54">
        <f>VLOOKUP(A54,'EB-2112'!$H$9:$CP$2112, 85, FALSE)</f>
        <v>1011</v>
      </c>
      <c r="M54">
        <f t="shared" si="1"/>
        <v>492.55200000000013</v>
      </c>
    </row>
    <row r="55" spans="1:13" x14ac:dyDescent="0.2">
      <c r="A55" s="6" t="s">
        <v>484</v>
      </c>
      <c r="B55" t="str">
        <f>VLOOKUP(A55,'EB-2112'!$H$9:$CP$2112, 1, FALSE)</f>
        <v>Anandanathapatana</v>
      </c>
      <c r="C55" t="e">
        <f>VLOOKUP(A55,'All Village'!$G$2:$G$1914,1,FALSE)</f>
        <v>#N/A</v>
      </c>
      <c r="D55" t="str">
        <f>VLOOKUP(A55,'All Village'!$B$2:$B$1914,1,FALSE)</f>
        <v>Anandanathapatana</v>
      </c>
      <c r="E55" s="6">
        <v>5.6000000000000001E-2</v>
      </c>
      <c r="F55">
        <f>VLOOKUP(A55,'EB-2112'!$H$9:$CP$2112, 3, FALSE)</f>
        <v>89</v>
      </c>
      <c r="G55">
        <f>VLOOKUP(A55,'EB-2112'!$H$9:$CP$2112, 4, FALSE)</f>
        <v>401</v>
      </c>
      <c r="H55">
        <f t="shared" si="0"/>
        <v>266.26400000000001</v>
      </c>
      <c r="I55">
        <f>VLOOKUP(A55,'EB-2112'!$H$9:$CP$2112, 19, FALSE)</f>
        <v>90</v>
      </c>
      <c r="J55">
        <f>VLOOKUP(D55,'EB-2112'!$H$9:$CP$2112, 22, FALSE)</f>
        <v>160</v>
      </c>
      <c r="K55">
        <f>VLOOKUP(A55,'EB-2112'!$H$9:$CP$2112, 40, FALSE)</f>
        <v>16</v>
      </c>
      <c r="L55">
        <f>VLOOKUP(A55,'EB-2112'!$H$9:$CP$2112, 85, FALSE)</f>
        <v>241</v>
      </c>
      <c r="M55">
        <f t="shared" si="1"/>
        <v>106.26400000000001</v>
      </c>
    </row>
    <row r="56" spans="1:13" x14ac:dyDescent="0.2">
      <c r="A56" s="6" t="s">
        <v>3929</v>
      </c>
      <c r="B56" t="str">
        <f>VLOOKUP(A56,'EB-2112'!$H$9:$CP$2112, 1, FALSE)</f>
        <v>Baidehipur</v>
      </c>
      <c r="C56" t="str">
        <f>VLOOKUP(A56,'All Village'!$G$2:$G$1914,1,FALSE)</f>
        <v>Baidehipur</v>
      </c>
      <c r="D56" t="str">
        <f>VLOOKUP(A56,'All Village'!$B$2:$B$1914,1,FALSE)</f>
        <v>Baidehipur</v>
      </c>
      <c r="E56" s="6">
        <v>1.4159999999999999</v>
      </c>
      <c r="F56">
        <f>VLOOKUP(A56,'EB-2112'!$H$9:$CP$2112, 3, FALSE)</f>
        <v>0</v>
      </c>
      <c r="G56">
        <f>VLOOKUP(A56,'EB-2112'!$H$9:$CP$2112, 4, FALSE)</f>
        <v>0</v>
      </c>
      <c r="H56">
        <f t="shared" si="0"/>
        <v>0</v>
      </c>
      <c r="I56">
        <f>VLOOKUP(A56,'EB-2112'!$H$9:$CP$2112, 19, FALSE)</f>
        <v>0</v>
      </c>
      <c r="J56">
        <f>VLOOKUP(D56,'EB-2112'!$H$9:$CP$2112, 22, FALSE)</f>
        <v>0</v>
      </c>
      <c r="K56">
        <f>VLOOKUP(A56,'EB-2112'!$H$9:$CP$2112, 40, FALSE)</f>
        <v>0</v>
      </c>
      <c r="L56">
        <f>VLOOKUP(A56,'EB-2112'!$H$9:$CP$2112, 85, FALSE)</f>
        <v>0</v>
      </c>
      <c r="M56">
        <f t="shared" si="1"/>
        <v>0</v>
      </c>
    </row>
    <row r="57" spans="1:13" x14ac:dyDescent="0.2">
      <c r="A57" s="6" t="s">
        <v>721</v>
      </c>
      <c r="B57" t="str">
        <f>VLOOKUP(A57,'EB-2112'!$H$9:$CP$2112, 1, FALSE)</f>
        <v>Ramadaspur</v>
      </c>
      <c r="C57" t="str">
        <f>VLOOKUP(A57,'All Village'!$G$2:$G$1914,1,FALSE)</f>
        <v>Ramadaspur</v>
      </c>
      <c r="D57" t="str">
        <f>VLOOKUP(A57,'All Village'!$B$2:$B$1914,1,FALSE)</f>
        <v>Ramadaspur</v>
      </c>
      <c r="E57" s="6">
        <v>4.6269999999999998</v>
      </c>
      <c r="F57">
        <f>VLOOKUP(A57,'EB-2112'!$H$9:$CP$2112, 3, FALSE)</f>
        <v>478</v>
      </c>
      <c r="G57">
        <f>VLOOKUP(A57,'EB-2112'!$H$9:$CP$2112, 4, FALSE)</f>
        <v>2222</v>
      </c>
      <c r="H57">
        <f t="shared" si="0"/>
        <v>1475.4080000000001</v>
      </c>
      <c r="I57">
        <f>VLOOKUP(A57,'EB-2112'!$H$9:$CP$2112, 19, FALSE)</f>
        <v>458</v>
      </c>
      <c r="J57">
        <f>VLOOKUP(D57,'EB-2112'!$H$9:$CP$2112, 22, FALSE)</f>
        <v>763</v>
      </c>
      <c r="K57">
        <f>VLOOKUP(A57,'EB-2112'!$H$9:$CP$2112, 40, FALSE)</f>
        <v>83</v>
      </c>
      <c r="L57">
        <f>VLOOKUP(A57,'EB-2112'!$H$9:$CP$2112, 85, FALSE)</f>
        <v>1459</v>
      </c>
      <c r="M57">
        <f t="shared" si="1"/>
        <v>712.40800000000013</v>
      </c>
    </row>
    <row r="58" spans="1:13" x14ac:dyDescent="0.2">
      <c r="A58" s="6" t="s">
        <v>734</v>
      </c>
      <c r="B58" t="str">
        <f>VLOOKUP(A58,'EB-2112'!$H$9:$CP$2112, 1, FALSE)</f>
        <v>Panchupal</v>
      </c>
      <c r="C58" t="str">
        <f>VLOOKUP(A58,'All Village'!$G$2:$G$1914,1,FALSE)</f>
        <v>Panchupal</v>
      </c>
      <c r="D58" t="str">
        <f>VLOOKUP(A58,'All Village'!$B$2:$B$1914,1,FALSE)</f>
        <v>Panchupal</v>
      </c>
      <c r="E58" s="6">
        <v>9.7000000000000003E-2</v>
      </c>
      <c r="F58">
        <f>VLOOKUP(A58,'EB-2112'!$H$9:$CP$2112, 3, FALSE)</f>
        <v>282</v>
      </c>
      <c r="G58">
        <f>VLOOKUP(A58,'EB-2112'!$H$9:$CP$2112, 4, FALSE)</f>
        <v>1345</v>
      </c>
      <c r="H58">
        <f t="shared" si="0"/>
        <v>893.08</v>
      </c>
      <c r="I58">
        <f>VLOOKUP(A58,'EB-2112'!$H$9:$CP$2112, 19, FALSE)</f>
        <v>284</v>
      </c>
      <c r="J58">
        <f>VLOOKUP(D58,'EB-2112'!$H$9:$CP$2112, 22, FALSE)</f>
        <v>463</v>
      </c>
      <c r="K58">
        <f>VLOOKUP(A58,'EB-2112'!$H$9:$CP$2112, 40, FALSE)</f>
        <v>126</v>
      </c>
      <c r="L58">
        <f>VLOOKUP(A58,'EB-2112'!$H$9:$CP$2112, 85, FALSE)</f>
        <v>882</v>
      </c>
      <c r="M58">
        <f t="shared" si="1"/>
        <v>430.08000000000004</v>
      </c>
    </row>
    <row r="59" spans="1:13" x14ac:dyDescent="0.2">
      <c r="A59" s="6" t="s">
        <v>170</v>
      </c>
      <c r="B59" t="str">
        <f>VLOOKUP(A59,'EB-2112'!$H$9:$CP$2112, 1, FALSE)</f>
        <v>Ramachandrapur</v>
      </c>
      <c r="C59" t="str">
        <f>VLOOKUP(A59,'All Village'!$G$2:$G$1914,1,FALSE)</f>
        <v>Ramachandrapur</v>
      </c>
      <c r="D59" t="str">
        <f>VLOOKUP(A59,'All Village'!$B$2:$B$1914,1,FALSE)</f>
        <v>Ramachandrapur</v>
      </c>
      <c r="E59" s="6">
        <v>1.2250000000000001</v>
      </c>
      <c r="F59">
        <f>VLOOKUP(A59,'EB-2112'!$H$9:$CP$2112, 3, FALSE)</f>
        <v>21</v>
      </c>
      <c r="G59">
        <f>VLOOKUP(A59,'EB-2112'!$H$9:$CP$2112, 4, FALSE)</f>
        <v>88</v>
      </c>
      <c r="H59">
        <f t="shared" si="0"/>
        <v>58.432000000000002</v>
      </c>
      <c r="I59">
        <f>VLOOKUP(A59,'EB-2112'!$H$9:$CP$2112, 19, FALSE)</f>
        <v>19</v>
      </c>
      <c r="J59">
        <f>VLOOKUP(D59,'EB-2112'!$H$9:$CP$2112, 22, FALSE)</f>
        <v>56</v>
      </c>
      <c r="K59">
        <f>VLOOKUP(A59,'EB-2112'!$H$9:$CP$2112, 40, FALSE)</f>
        <v>31</v>
      </c>
      <c r="L59">
        <f>VLOOKUP(A59,'EB-2112'!$H$9:$CP$2112, 85, FALSE)</f>
        <v>32</v>
      </c>
      <c r="M59">
        <f t="shared" si="1"/>
        <v>2.4320000000000022</v>
      </c>
    </row>
    <row r="60" spans="1:13" x14ac:dyDescent="0.2">
      <c r="A60" s="6" t="s">
        <v>487</v>
      </c>
      <c r="B60" t="str">
        <f>VLOOKUP(A60,'EB-2112'!$H$9:$CP$2112, 1, FALSE)</f>
        <v>Gobindpur</v>
      </c>
      <c r="C60" t="str">
        <f>VLOOKUP(A60,'All Village'!$G$2:$G$1914,1,FALSE)</f>
        <v>Gobindpur</v>
      </c>
      <c r="D60" t="str">
        <f>VLOOKUP(A60,'All Village'!$B$2:$B$1914,1,FALSE)</f>
        <v>Gobindpur</v>
      </c>
      <c r="E60" s="6">
        <v>1.605</v>
      </c>
      <c r="F60">
        <f>VLOOKUP(A60,'EB-2112'!$H$9:$CP$2112, 3, FALSE)</f>
        <v>432</v>
      </c>
      <c r="G60">
        <f>VLOOKUP(A60,'EB-2112'!$H$9:$CP$2112, 4, FALSE)</f>
        <v>1773</v>
      </c>
      <c r="H60">
        <f t="shared" si="0"/>
        <v>1177.2720000000002</v>
      </c>
      <c r="I60">
        <f>VLOOKUP(A60,'EB-2112'!$H$9:$CP$2112, 19, FALSE)</f>
        <v>377</v>
      </c>
      <c r="J60">
        <f>VLOOKUP(D60,'EB-2112'!$H$9:$CP$2112, 22, FALSE)</f>
        <v>561</v>
      </c>
      <c r="K60">
        <f>VLOOKUP(A60,'EB-2112'!$H$9:$CP$2112, 40, FALSE)</f>
        <v>60</v>
      </c>
      <c r="L60">
        <f>VLOOKUP(A60,'EB-2112'!$H$9:$CP$2112, 85, FALSE)</f>
        <v>1212</v>
      </c>
      <c r="M60">
        <f t="shared" si="1"/>
        <v>616.27200000000016</v>
      </c>
    </row>
    <row r="61" spans="1:13" x14ac:dyDescent="0.2">
      <c r="A61" s="6" t="s">
        <v>497</v>
      </c>
      <c r="B61" t="str">
        <f>VLOOKUP(A61,'EB-2112'!$H$9:$CP$2112, 1, FALSE)</f>
        <v>Karabar</v>
      </c>
      <c r="C61" t="e">
        <f>VLOOKUP(A61,'All Village'!$G$2:$G$1914,1,FALSE)</f>
        <v>#N/A</v>
      </c>
      <c r="D61" t="str">
        <f>VLOOKUP(A61,'All Village'!$B$2:$B$1914,1,FALSE)</f>
        <v>Karabar</v>
      </c>
      <c r="E61" s="6">
        <v>4.9080000000000004</v>
      </c>
      <c r="F61">
        <f>VLOOKUP(A61,'EB-2112'!$H$9:$CP$2112, 3, FALSE)</f>
        <v>343</v>
      </c>
      <c r="G61">
        <f>VLOOKUP(A61,'EB-2112'!$H$9:$CP$2112, 4, FALSE)</f>
        <v>1515</v>
      </c>
      <c r="H61">
        <f t="shared" si="0"/>
        <v>1005.96</v>
      </c>
      <c r="I61">
        <f>VLOOKUP(A61,'EB-2112'!$H$9:$CP$2112, 19, FALSE)</f>
        <v>355</v>
      </c>
      <c r="J61">
        <f>VLOOKUP(D61,'EB-2112'!$H$9:$CP$2112, 22, FALSE)</f>
        <v>480</v>
      </c>
      <c r="K61">
        <f>VLOOKUP(A61,'EB-2112'!$H$9:$CP$2112, 40, FALSE)</f>
        <v>4</v>
      </c>
      <c r="L61">
        <f>VLOOKUP(A61,'EB-2112'!$H$9:$CP$2112, 85, FALSE)</f>
        <v>1035</v>
      </c>
      <c r="M61">
        <f t="shared" si="1"/>
        <v>525.96</v>
      </c>
    </row>
    <row r="62" spans="1:13" x14ac:dyDescent="0.2">
      <c r="A62" s="6" t="s">
        <v>727</v>
      </c>
      <c r="B62" t="str">
        <f>VLOOKUP(A62,'EB-2112'!$H$9:$CP$2112, 1, FALSE)</f>
        <v>Madhubana</v>
      </c>
      <c r="C62" t="str">
        <f>VLOOKUP(A62,'All Village'!$G$2:$G$1914,1,FALSE)</f>
        <v>Madhubana</v>
      </c>
      <c r="D62" t="str">
        <f>VLOOKUP(A62,'All Village'!$B$2:$B$1914,1,FALSE)</f>
        <v>Madhubana</v>
      </c>
      <c r="E62" s="6">
        <v>0.67200000000000004</v>
      </c>
      <c r="F62">
        <f>VLOOKUP(A62,'EB-2112'!$H$9:$CP$2112, 3, FALSE)</f>
        <v>403</v>
      </c>
      <c r="G62">
        <f>VLOOKUP(A62,'EB-2112'!$H$9:$CP$2112, 4, FALSE)</f>
        <v>1728</v>
      </c>
      <c r="H62">
        <f t="shared" si="0"/>
        <v>1147.3920000000001</v>
      </c>
      <c r="I62">
        <f>VLOOKUP(A62,'EB-2112'!$H$9:$CP$2112, 19, FALSE)</f>
        <v>338</v>
      </c>
      <c r="J62">
        <f>VLOOKUP(D62,'EB-2112'!$H$9:$CP$2112, 22, FALSE)</f>
        <v>556</v>
      </c>
      <c r="K62">
        <f>VLOOKUP(A62,'EB-2112'!$H$9:$CP$2112, 40, FALSE)</f>
        <v>265</v>
      </c>
      <c r="L62">
        <f>VLOOKUP(A62,'EB-2112'!$H$9:$CP$2112, 85, FALSE)</f>
        <v>1172</v>
      </c>
      <c r="M62">
        <f t="shared" si="1"/>
        <v>591.39200000000005</v>
      </c>
    </row>
    <row r="63" spans="1:13" x14ac:dyDescent="0.2">
      <c r="A63" s="6" t="s">
        <v>504</v>
      </c>
      <c r="B63" t="str">
        <f>VLOOKUP(A63,'EB-2112'!$H$9:$CP$2112, 1, FALSE)</f>
        <v>Gaudapadapatana</v>
      </c>
      <c r="C63" t="e">
        <f>VLOOKUP(A63,'All Village'!$G$2:$G$1914,1,FALSE)</f>
        <v>#N/A</v>
      </c>
      <c r="D63" t="str">
        <f>VLOOKUP(A63,'All Village'!$B$2:$B$1914,1,FALSE)</f>
        <v>Gaudapadapatana</v>
      </c>
      <c r="E63" s="6">
        <v>3.3000000000000002E-2</v>
      </c>
      <c r="F63">
        <f>VLOOKUP(A63,'EB-2112'!$H$9:$CP$2112, 3, FALSE)</f>
        <v>59</v>
      </c>
      <c r="G63">
        <f>VLOOKUP(A63,'EB-2112'!$H$9:$CP$2112, 4, FALSE)</f>
        <v>229</v>
      </c>
      <c r="H63">
        <f t="shared" si="0"/>
        <v>152.05600000000001</v>
      </c>
      <c r="I63">
        <f>VLOOKUP(A63,'EB-2112'!$H$9:$CP$2112, 19, FALSE)</f>
        <v>55</v>
      </c>
      <c r="J63">
        <f>VLOOKUP(D63,'EB-2112'!$H$9:$CP$2112, 22, FALSE)</f>
        <v>65</v>
      </c>
      <c r="K63">
        <f>VLOOKUP(A63,'EB-2112'!$H$9:$CP$2112, 40, FALSE)</f>
        <v>1</v>
      </c>
      <c r="L63">
        <f>VLOOKUP(A63,'EB-2112'!$H$9:$CP$2112, 85, FALSE)</f>
        <v>164</v>
      </c>
      <c r="M63">
        <f t="shared" si="1"/>
        <v>87.056000000000012</v>
      </c>
    </row>
    <row r="64" spans="1:13" x14ac:dyDescent="0.2">
      <c r="A64" s="6" t="s">
        <v>514</v>
      </c>
      <c r="B64" t="str">
        <f>VLOOKUP(A64,'EB-2112'!$H$9:$CP$2112, 1, FALSE)</f>
        <v>Pakharakhal</v>
      </c>
      <c r="C64" t="str">
        <f>VLOOKUP(A64,'All Village'!$G$2:$G$1914,1,FALSE)</f>
        <v>Pakharakhal</v>
      </c>
      <c r="D64" t="str">
        <f>VLOOKUP(A64,'All Village'!$B$2:$B$1914,1,FALSE)</f>
        <v>Pakharakhal</v>
      </c>
      <c r="E64" s="6">
        <v>0.68700000000000006</v>
      </c>
      <c r="F64">
        <f>VLOOKUP(A64,'EB-2112'!$H$9:$CP$2112, 3, FALSE)</f>
        <v>134</v>
      </c>
      <c r="G64">
        <f>VLOOKUP(A64,'EB-2112'!$H$9:$CP$2112, 4, FALSE)</f>
        <v>471</v>
      </c>
      <c r="H64">
        <f t="shared" si="0"/>
        <v>312.74400000000003</v>
      </c>
      <c r="I64">
        <f>VLOOKUP(A64,'EB-2112'!$H$9:$CP$2112, 19, FALSE)</f>
        <v>121</v>
      </c>
      <c r="J64">
        <f>VLOOKUP(D64,'EB-2112'!$H$9:$CP$2112, 22, FALSE)</f>
        <v>174</v>
      </c>
      <c r="K64">
        <f>VLOOKUP(A64,'EB-2112'!$H$9:$CP$2112, 40, FALSE)</f>
        <v>6</v>
      </c>
      <c r="L64">
        <f>VLOOKUP(A64,'EB-2112'!$H$9:$CP$2112, 85, FALSE)</f>
        <v>297</v>
      </c>
      <c r="M64">
        <f t="shared" si="1"/>
        <v>138.74400000000003</v>
      </c>
    </row>
    <row r="65" spans="1:13" x14ac:dyDescent="0.2">
      <c r="A65" s="6" t="s">
        <v>4147</v>
      </c>
      <c r="B65" t="e">
        <f>VLOOKUP(A65,'EB-2112'!$H$9:$CP$2112, 1, FALSE)</f>
        <v>#N/A</v>
      </c>
      <c r="C65" t="str">
        <f>VLOOKUP(A65,'All Village'!$G$2:$G$1914,1,FALSE)</f>
        <v>Jayaramdaspatna</v>
      </c>
      <c r="D65" t="e">
        <f>VLOOKUP(A65,'All Village'!$B$2:$B$1914,1,FALSE)</f>
        <v>#N/A</v>
      </c>
      <c r="E65" s="6">
        <v>5.7000000000000002E-2</v>
      </c>
      <c r="F65" t="e">
        <f>VLOOKUP(A65,'EB-2112'!$H$9:$CP$2112, 3, FALSE)</f>
        <v>#N/A</v>
      </c>
      <c r="G65" t="e">
        <f>VLOOKUP(A65,'EB-2112'!$H$9:$CP$2112, 4, FALSE)</f>
        <v>#N/A</v>
      </c>
      <c r="H65" t="e">
        <f t="shared" si="0"/>
        <v>#N/A</v>
      </c>
      <c r="I65" t="e">
        <f>VLOOKUP(A65,'EB-2112'!$H$9:$CP$2112, 19, FALSE)</f>
        <v>#N/A</v>
      </c>
      <c r="J65" t="e">
        <f>VLOOKUP(D65,'EB-2112'!$H$9:$CP$2112, 22, FALSE)</f>
        <v>#N/A</v>
      </c>
      <c r="K65" t="e">
        <f>VLOOKUP(A65,'EB-2112'!$H$9:$CP$2112, 40, FALSE)</f>
        <v>#N/A</v>
      </c>
      <c r="L65" t="e">
        <f>VLOOKUP(A65,'EB-2112'!$H$9:$CP$2112, 85, FALSE)</f>
        <v>#N/A</v>
      </c>
      <c r="M65" t="e">
        <f t="shared" si="1"/>
        <v>#N/A</v>
      </c>
    </row>
    <row r="66" spans="1:13" x14ac:dyDescent="0.2">
      <c r="A66" s="6" t="s">
        <v>459</v>
      </c>
      <c r="B66" t="str">
        <f>VLOOKUP(A66,'EB-2112'!$H$9:$CP$2112, 1, FALSE)</f>
        <v>Gureipalli</v>
      </c>
      <c r="C66" t="str">
        <f>VLOOKUP(A66,'All Village'!$G$2:$G$1914,1,FALSE)</f>
        <v>Gureipalli</v>
      </c>
      <c r="D66" t="str">
        <f>VLOOKUP(A66,'All Village'!$B$2:$B$1914,1,FALSE)</f>
        <v>Gureipalli</v>
      </c>
      <c r="E66" s="6">
        <v>0.71199999999999997</v>
      </c>
      <c r="F66">
        <f>VLOOKUP(A66,'EB-2112'!$H$9:$CP$2112, 3, FALSE)</f>
        <v>60</v>
      </c>
      <c r="G66">
        <f>VLOOKUP(A66,'EB-2112'!$H$9:$CP$2112, 4, FALSE)</f>
        <v>357</v>
      </c>
      <c r="H66">
        <f t="shared" si="0"/>
        <v>237.048</v>
      </c>
      <c r="I66">
        <f>VLOOKUP(A66,'EB-2112'!$H$9:$CP$2112, 19, FALSE)</f>
        <v>57</v>
      </c>
      <c r="J66">
        <f>VLOOKUP(D66,'EB-2112'!$H$9:$CP$2112, 22, FALSE)</f>
        <v>122</v>
      </c>
      <c r="K66">
        <f>VLOOKUP(A66,'EB-2112'!$H$9:$CP$2112, 40, FALSE)</f>
        <v>11</v>
      </c>
      <c r="L66">
        <f>VLOOKUP(A66,'EB-2112'!$H$9:$CP$2112, 85, FALSE)</f>
        <v>235</v>
      </c>
      <c r="M66">
        <f t="shared" si="1"/>
        <v>115.048</v>
      </c>
    </row>
    <row r="67" spans="1:13" x14ac:dyDescent="0.2">
      <c r="A67" s="6" t="s">
        <v>4336</v>
      </c>
      <c r="B67" t="e">
        <f>VLOOKUP(A67,'EB-2112'!$H$9:$CP$2112, 1, FALSE)</f>
        <v>#N/A</v>
      </c>
      <c r="C67" t="e">
        <f>VLOOKUP(A67,'All Village'!$G$2:$G$1914,1,FALSE)</f>
        <v>#N/A</v>
      </c>
      <c r="D67" t="e">
        <f>VLOOKUP(A67,'All Village'!$B$2:$B$1914,1,FALSE)</f>
        <v>#N/A</v>
      </c>
      <c r="E67" s="6">
        <v>0.12</v>
      </c>
      <c r="F67" t="e">
        <f>VLOOKUP(A67,'EB-2112'!$H$9:$CP$2112, 3, FALSE)</f>
        <v>#N/A</v>
      </c>
      <c r="G67" t="e">
        <f>VLOOKUP(A67,'EB-2112'!$H$9:$CP$2112, 4, FALSE)</f>
        <v>#N/A</v>
      </c>
      <c r="H67" t="e">
        <f t="shared" ref="H67:H130" si="2">((66.4/100)*G67)</f>
        <v>#N/A</v>
      </c>
      <c r="I67" t="e">
        <f>VLOOKUP(A67,'EB-2112'!$H$9:$CP$2112, 19, FALSE)</f>
        <v>#N/A</v>
      </c>
      <c r="J67" t="e">
        <f>VLOOKUP(D67,'EB-2112'!$H$9:$CP$2112, 22, FALSE)</f>
        <v>#N/A</v>
      </c>
      <c r="K67" t="e">
        <f>VLOOKUP(A67,'EB-2112'!$H$9:$CP$2112, 40, FALSE)</f>
        <v>#N/A</v>
      </c>
      <c r="L67" t="e">
        <f>VLOOKUP(A67,'EB-2112'!$H$9:$CP$2112, 85, FALSE)</f>
        <v>#N/A</v>
      </c>
      <c r="M67" t="e">
        <f t="shared" ref="M67:M130" si="3">(H67-J67)</f>
        <v>#N/A</v>
      </c>
    </row>
    <row r="68" spans="1:13" x14ac:dyDescent="0.2">
      <c r="A68" s="6" t="s">
        <v>4069</v>
      </c>
      <c r="B68" t="e">
        <f>VLOOKUP(A68,'EB-2112'!$H$9:$CP$2112, 1, FALSE)</f>
        <v>#N/A</v>
      </c>
      <c r="C68" t="e">
        <f>VLOOKUP(A68,'All Village'!$G$2:$G$1914,1,FALSE)</f>
        <v>#N/A</v>
      </c>
      <c r="D68" t="e">
        <f>VLOOKUP(A68,'All Village'!$B$2:$B$1914,1,FALSE)</f>
        <v>#N/A</v>
      </c>
      <c r="E68" s="6">
        <v>6.8339999999999996</v>
      </c>
      <c r="F68" t="e">
        <f>VLOOKUP(A68,'EB-2112'!$H$9:$CP$2112, 3, FALSE)</f>
        <v>#N/A</v>
      </c>
      <c r="G68" t="e">
        <f>VLOOKUP(A68,'EB-2112'!$H$9:$CP$2112, 4, FALSE)</f>
        <v>#N/A</v>
      </c>
      <c r="H68" t="e">
        <f t="shared" si="2"/>
        <v>#N/A</v>
      </c>
      <c r="I68" t="e">
        <f>VLOOKUP(A68,'EB-2112'!$H$9:$CP$2112, 19, FALSE)</f>
        <v>#N/A</v>
      </c>
      <c r="J68" t="e">
        <f>VLOOKUP(D68,'EB-2112'!$H$9:$CP$2112, 22, FALSE)</f>
        <v>#N/A</v>
      </c>
      <c r="K68" t="e">
        <f>VLOOKUP(A68,'EB-2112'!$H$9:$CP$2112, 40, FALSE)</f>
        <v>#N/A</v>
      </c>
      <c r="L68" t="e">
        <f>VLOOKUP(A68,'EB-2112'!$H$9:$CP$2112, 85, FALSE)</f>
        <v>#N/A</v>
      </c>
      <c r="M68" t="e">
        <f t="shared" si="3"/>
        <v>#N/A</v>
      </c>
    </row>
    <row r="69" spans="1:13" x14ac:dyDescent="0.2">
      <c r="A69" s="6" t="s">
        <v>516</v>
      </c>
      <c r="B69" t="str">
        <f>VLOOKUP(A69,'EB-2112'!$H$9:$CP$2112, 1, FALSE)</f>
        <v>Rangipur</v>
      </c>
      <c r="C69" t="str">
        <f>VLOOKUP(A69,'All Village'!$G$2:$G$1914,1,FALSE)</f>
        <v>Rangipur</v>
      </c>
      <c r="D69" t="str">
        <f>VLOOKUP(A69,'All Village'!$B$2:$B$1914,1,FALSE)</f>
        <v>Rangipur</v>
      </c>
      <c r="E69" s="6">
        <v>4.5999999999999999E-2</v>
      </c>
      <c r="F69">
        <f>VLOOKUP(A69,'EB-2112'!$H$9:$CP$2112, 3, FALSE)</f>
        <v>62</v>
      </c>
      <c r="G69">
        <f>VLOOKUP(A69,'EB-2112'!$H$9:$CP$2112, 4, FALSE)</f>
        <v>244</v>
      </c>
      <c r="H69">
        <f t="shared" si="2"/>
        <v>162.01600000000002</v>
      </c>
      <c r="I69">
        <f>VLOOKUP(A69,'EB-2112'!$H$9:$CP$2112, 19, FALSE)</f>
        <v>70</v>
      </c>
      <c r="J69">
        <f>VLOOKUP(D69,'EB-2112'!$H$9:$CP$2112, 22, FALSE)</f>
        <v>82</v>
      </c>
      <c r="K69">
        <f>VLOOKUP(A69,'EB-2112'!$H$9:$CP$2112, 40, FALSE)</f>
        <v>7</v>
      </c>
      <c r="L69">
        <f>VLOOKUP(A69,'EB-2112'!$H$9:$CP$2112, 85, FALSE)</f>
        <v>162</v>
      </c>
      <c r="M69">
        <f t="shared" si="3"/>
        <v>80.01600000000002</v>
      </c>
    </row>
    <row r="70" spans="1:13" x14ac:dyDescent="0.2">
      <c r="A70" s="6" t="s">
        <v>509</v>
      </c>
      <c r="B70" t="str">
        <f>VLOOKUP(A70,'EB-2112'!$H$9:$CP$2112, 1, FALSE)</f>
        <v>Sukhuakhala</v>
      </c>
      <c r="C70" t="str">
        <f>VLOOKUP(A70,'All Village'!$G$2:$G$1914,1,FALSE)</f>
        <v>Sukhuakhala</v>
      </c>
      <c r="D70" t="str">
        <f>VLOOKUP(A70,'All Village'!$B$2:$B$1914,1,FALSE)</f>
        <v>Sukhuakhala</v>
      </c>
      <c r="E70" s="6">
        <v>0.496</v>
      </c>
      <c r="F70">
        <f>VLOOKUP(A70,'EB-2112'!$H$9:$CP$2112, 3, FALSE)</f>
        <v>118</v>
      </c>
      <c r="G70">
        <f>VLOOKUP(A70,'EB-2112'!$H$9:$CP$2112, 4, FALSE)</f>
        <v>466</v>
      </c>
      <c r="H70">
        <f t="shared" si="2"/>
        <v>309.42400000000004</v>
      </c>
      <c r="I70">
        <f>VLOOKUP(A70,'EB-2112'!$H$9:$CP$2112, 19, FALSE)</f>
        <v>167</v>
      </c>
      <c r="J70">
        <f>VLOOKUP(D70,'EB-2112'!$H$9:$CP$2112, 22, FALSE)</f>
        <v>271</v>
      </c>
      <c r="K70">
        <f>VLOOKUP(A70,'EB-2112'!$H$9:$CP$2112, 40, FALSE)</f>
        <v>6</v>
      </c>
      <c r="L70">
        <f>VLOOKUP(A70,'EB-2112'!$H$9:$CP$2112, 85, FALSE)</f>
        <v>195</v>
      </c>
      <c r="M70">
        <f t="shared" si="3"/>
        <v>38.424000000000035</v>
      </c>
    </row>
    <row r="71" spans="1:13" x14ac:dyDescent="0.2">
      <c r="A71" s="6" t="s">
        <v>332</v>
      </c>
      <c r="B71" t="str">
        <f>VLOOKUP(A71,'EB-2112'!$H$9:$CP$2112, 1, FALSE)</f>
        <v>Madhupur</v>
      </c>
      <c r="C71" t="str">
        <f>VLOOKUP(A71,'All Village'!$G$2:$G$1914,1,FALSE)</f>
        <v>Madhupur</v>
      </c>
      <c r="D71" t="str">
        <f>VLOOKUP(A71,'All Village'!$B$2:$B$1914,1,FALSE)</f>
        <v>Madhupur</v>
      </c>
      <c r="E71" s="6">
        <v>0.34599999999999997</v>
      </c>
      <c r="F71">
        <f>VLOOKUP(A71,'EB-2112'!$H$9:$CP$2112, 3, FALSE)</f>
        <v>13</v>
      </c>
      <c r="G71">
        <f>VLOOKUP(A71,'EB-2112'!$H$9:$CP$2112, 4, FALSE)</f>
        <v>52</v>
      </c>
      <c r="H71">
        <f t="shared" si="2"/>
        <v>34.527999999999999</v>
      </c>
      <c r="I71">
        <f>VLOOKUP(A71,'EB-2112'!$H$9:$CP$2112, 19, FALSE)</f>
        <v>15</v>
      </c>
      <c r="J71">
        <f>VLOOKUP(D71,'EB-2112'!$H$9:$CP$2112, 22, FALSE)</f>
        <v>25</v>
      </c>
      <c r="K71">
        <f>VLOOKUP(A71,'EB-2112'!$H$9:$CP$2112, 40, FALSE)</f>
        <v>0</v>
      </c>
      <c r="L71">
        <f>VLOOKUP(A71,'EB-2112'!$H$9:$CP$2112, 85, FALSE)</f>
        <v>27</v>
      </c>
      <c r="M71">
        <f t="shared" si="3"/>
        <v>9.5279999999999987</v>
      </c>
    </row>
    <row r="72" spans="1:13" x14ac:dyDescent="0.2">
      <c r="A72" s="6" t="s">
        <v>502</v>
      </c>
      <c r="B72" t="str">
        <f>VLOOKUP(A72,'EB-2112'!$H$9:$CP$2112, 1, FALSE)</f>
        <v>Charimadhia</v>
      </c>
      <c r="C72" t="str">
        <f>VLOOKUP(A72,'All Village'!$G$2:$G$1914,1,FALSE)</f>
        <v>Charimadhia</v>
      </c>
      <c r="D72" t="str">
        <f>VLOOKUP(A72,'All Village'!$B$2:$B$1914,1,FALSE)</f>
        <v>Charimadhia</v>
      </c>
      <c r="E72" s="6">
        <v>0.625</v>
      </c>
      <c r="F72">
        <f>VLOOKUP(A72,'EB-2112'!$H$9:$CP$2112, 3, FALSE)</f>
        <v>126</v>
      </c>
      <c r="G72">
        <f>VLOOKUP(A72,'EB-2112'!$H$9:$CP$2112, 4, FALSE)</f>
        <v>500</v>
      </c>
      <c r="H72">
        <f t="shared" si="2"/>
        <v>332</v>
      </c>
      <c r="I72">
        <f>VLOOKUP(A72,'EB-2112'!$H$9:$CP$2112, 19, FALSE)</f>
        <v>143</v>
      </c>
      <c r="J72">
        <f>VLOOKUP(D72,'EB-2112'!$H$9:$CP$2112, 22, FALSE)</f>
        <v>172</v>
      </c>
      <c r="K72">
        <f>VLOOKUP(A72,'EB-2112'!$H$9:$CP$2112, 40, FALSE)</f>
        <v>138</v>
      </c>
      <c r="L72">
        <f>VLOOKUP(A72,'EB-2112'!$H$9:$CP$2112, 85, FALSE)</f>
        <v>328</v>
      </c>
      <c r="M72">
        <f t="shared" si="3"/>
        <v>160</v>
      </c>
    </row>
    <row r="73" spans="1:13" x14ac:dyDescent="0.2">
      <c r="A73" s="6" t="s">
        <v>4336</v>
      </c>
      <c r="B73" t="e">
        <f>VLOOKUP(A73,'EB-2112'!$H$9:$CP$2112, 1, FALSE)</f>
        <v>#N/A</v>
      </c>
      <c r="C73" t="e">
        <f>VLOOKUP(A73,'All Village'!$G$2:$G$1914,1,FALSE)</f>
        <v>#N/A</v>
      </c>
      <c r="D73" t="e">
        <f>VLOOKUP(A73,'All Village'!$B$2:$B$1914,1,FALSE)</f>
        <v>#N/A</v>
      </c>
      <c r="E73" s="6">
        <v>0.79400000000000004</v>
      </c>
      <c r="F73" t="e">
        <f>VLOOKUP(A73,'EB-2112'!$H$9:$CP$2112, 3, FALSE)</f>
        <v>#N/A</v>
      </c>
      <c r="G73" t="e">
        <f>VLOOKUP(A73,'EB-2112'!$H$9:$CP$2112, 4, FALSE)</f>
        <v>#N/A</v>
      </c>
      <c r="H73" t="e">
        <f t="shared" si="2"/>
        <v>#N/A</v>
      </c>
      <c r="I73" t="e">
        <f>VLOOKUP(A73,'EB-2112'!$H$9:$CP$2112, 19, FALSE)</f>
        <v>#N/A</v>
      </c>
      <c r="J73" t="e">
        <f>VLOOKUP(D73,'EB-2112'!$H$9:$CP$2112, 22, FALSE)</f>
        <v>#N/A</v>
      </c>
      <c r="K73" t="e">
        <f>VLOOKUP(A73,'EB-2112'!$H$9:$CP$2112, 40, FALSE)</f>
        <v>#N/A</v>
      </c>
      <c r="L73" t="e">
        <f>VLOOKUP(A73,'EB-2112'!$H$9:$CP$2112, 85, FALSE)</f>
        <v>#N/A</v>
      </c>
      <c r="M73" t="e">
        <f t="shared" si="3"/>
        <v>#N/A</v>
      </c>
    </row>
    <row r="74" spans="1:13" x14ac:dyDescent="0.2">
      <c r="A74" s="6" t="s">
        <v>419</v>
      </c>
      <c r="B74" t="str">
        <f>VLOOKUP(A74,'EB-2112'!$H$9:$CP$2112, 1, FALSE)</f>
        <v>Baideswar</v>
      </c>
      <c r="C74" t="e">
        <f>VLOOKUP(A74,'All Village'!$G$2:$G$1914,1,FALSE)</f>
        <v>#N/A</v>
      </c>
      <c r="D74" t="str">
        <f>VLOOKUP(A74,'All Village'!$B$2:$B$1914,1,FALSE)</f>
        <v>Baideswar</v>
      </c>
      <c r="E74" s="6">
        <v>15.054</v>
      </c>
      <c r="F74">
        <f>VLOOKUP(A74,'EB-2112'!$H$9:$CP$2112, 3, FALSE)</f>
        <v>317</v>
      </c>
      <c r="G74">
        <f>VLOOKUP(A74,'EB-2112'!$H$9:$CP$2112, 4, FALSE)</f>
        <v>1506</v>
      </c>
      <c r="H74">
        <f t="shared" si="2"/>
        <v>999.98400000000004</v>
      </c>
      <c r="I74">
        <f>VLOOKUP(A74,'EB-2112'!$H$9:$CP$2112, 19, FALSE)</f>
        <v>359</v>
      </c>
      <c r="J74">
        <f>VLOOKUP(D74,'EB-2112'!$H$9:$CP$2112, 22, FALSE)</f>
        <v>530</v>
      </c>
      <c r="K74">
        <f>VLOOKUP(A74,'EB-2112'!$H$9:$CP$2112, 40, FALSE)</f>
        <v>211</v>
      </c>
      <c r="L74">
        <f>VLOOKUP(A74,'EB-2112'!$H$9:$CP$2112, 85, FALSE)</f>
        <v>976</v>
      </c>
      <c r="M74">
        <f t="shared" si="3"/>
        <v>469.98400000000004</v>
      </c>
    </row>
    <row r="75" spans="1:13" x14ac:dyDescent="0.2">
      <c r="A75" s="6" t="s">
        <v>525</v>
      </c>
      <c r="B75" t="str">
        <f>VLOOKUP(A75,'EB-2112'!$H$9:$CP$2112, 1, FALSE)</f>
        <v>Haliasahi</v>
      </c>
      <c r="C75" t="str">
        <f>VLOOKUP(A75,'All Village'!$G$2:$G$1914,1,FALSE)</f>
        <v>Haliasahi</v>
      </c>
      <c r="D75" t="str">
        <f>VLOOKUP(A75,'All Village'!$B$2:$B$1914,1,FALSE)</f>
        <v>Haliasahi</v>
      </c>
      <c r="E75" s="6">
        <v>0.13</v>
      </c>
      <c r="F75">
        <f>VLOOKUP(A75,'EB-2112'!$H$9:$CP$2112, 3, FALSE)</f>
        <v>258</v>
      </c>
      <c r="G75">
        <f>VLOOKUP(A75,'EB-2112'!$H$9:$CP$2112, 4, FALSE)</f>
        <v>1014</v>
      </c>
      <c r="H75">
        <f t="shared" si="2"/>
        <v>673.29600000000005</v>
      </c>
      <c r="I75">
        <f>VLOOKUP(A75,'EB-2112'!$H$9:$CP$2112, 19, FALSE)</f>
        <v>312</v>
      </c>
      <c r="J75">
        <f>VLOOKUP(D75,'EB-2112'!$H$9:$CP$2112, 22, FALSE)</f>
        <v>448</v>
      </c>
      <c r="K75">
        <f>VLOOKUP(A75,'EB-2112'!$H$9:$CP$2112, 40, FALSE)</f>
        <v>304</v>
      </c>
      <c r="L75">
        <f>VLOOKUP(A75,'EB-2112'!$H$9:$CP$2112, 85, FALSE)</f>
        <v>566</v>
      </c>
      <c r="M75">
        <f t="shared" si="3"/>
        <v>225.29600000000005</v>
      </c>
    </row>
    <row r="76" spans="1:13" x14ac:dyDescent="0.2">
      <c r="A76" s="6" t="s">
        <v>465</v>
      </c>
      <c r="B76" t="str">
        <f>VLOOKUP(A76,'EB-2112'!$H$9:$CP$2112, 1, FALSE)</f>
        <v>Panigrahipurpatana</v>
      </c>
      <c r="C76" t="e">
        <f>VLOOKUP(A76,'All Village'!$G$2:$G$1914,1,FALSE)</f>
        <v>#N/A</v>
      </c>
      <c r="D76" t="str">
        <f>VLOOKUP(A76,'All Village'!$B$2:$B$1914,1,FALSE)</f>
        <v>Panigrahipurpatana</v>
      </c>
      <c r="E76" s="6">
        <v>4.3999999999999997E-2</v>
      </c>
      <c r="F76">
        <f>VLOOKUP(A76,'EB-2112'!$H$9:$CP$2112, 3, FALSE)</f>
        <v>44</v>
      </c>
      <c r="G76">
        <f>VLOOKUP(A76,'EB-2112'!$H$9:$CP$2112, 4, FALSE)</f>
        <v>243</v>
      </c>
      <c r="H76">
        <f t="shared" si="2"/>
        <v>161.352</v>
      </c>
      <c r="I76">
        <f>VLOOKUP(A76,'EB-2112'!$H$9:$CP$2112, 19, FALSE)</f>
        <v>57</v>
      </c>
      <c r="J76">
        <f>VLOOKUP(D76,'EB-2112'!$H$9:$CP$2112, 22, FALSE)</f>
        <v>62</v>
      </c>
      <c r="K76">
        <f>VLOOKUP(A76,'EB-2112'!$H$9:$CP$2112, 40, FALSE)</f>
        <v>8</v>
      </c>
      <c r="L76">
        <f>VLOOKUP(A76,'EB-2112'!$H$9:$CP$2112, 85, FALSE)</f>
        <v>181</v>
      </c>
      <c r="M76">
        <f t="shared" si="3"/>
        <v>99.352000000000004</v>
      </c>
    </row>
    <row r="77" spans="1:13" x14ac:dyDescent="0.2">
      <c r="A77" s="6" t="s">
        <v>544</v>
      </c>
      <c r="B77" t="str">
        <f>VLOOKUP(A77,'EB-2112'!$H$9:$CP$2112, 1, FALSE)</f>
        <v>Sunapatna</v>
      </c>
      <c r="C77" t="str">
        <f>VLOOKUP(A77,'All Village'!$G$2:$G$1914,1,FALSE)</f>
        <v>Sunapatna</v>
      </c>
      <c r="D77" t="str">
        <f>VLOOKUP(A77,'All Village'!$B$2:$B$1914,1,FALSE)</f>
        <v>Sunapatna</v>
      </c>
      <c r="E77" s="6">
        <v>4.2000000000000003E-2</v>
      </c>
      <c r="F77">
        <f>VLOOKUP(A77,'EB-2112'!$H$9:$CP$2112, 3, FALSE)</f>
        <v>251</v>
      </c>
      <c r="G77">
        <f>VLOOKUP(A77,'EB-2112'!$H$9:$CP$2112, 4, FALSE)</f>
        <v>1063</v>
      </c>
      <c r="H77">
        <f t="shared" si="2"/>
        <v>705.83199999999999</v>
      </c>
      <c r="I77">
        <f>VLOOKUP(A77,'EB-2112'!$H$9:$CP$2112, 19, FALSE)</f>
        <v>227</v>
      </c>
      <c r="J77">
        <f>VLOOKUP(D77,'EB-2112'!$H$9:$CP$2112, 22, FALSE)</f>
        <v>385</v>
      </c>
      <c r="K77">
        <f>VLOOKUP(A77,'EB-2112'!$H$9:$CP$2112, 40, FALSE)</f>
        <v>286</v>
      </c>
      <c r="L77">
        <f>VLOOKUP(A77,'EB-2112'!$H$9:$CP$2112, 85, FALSE)</f>
        <v>678</v>
      </c>
      <c r="M77">
        <f t="shared" si="3"/>
        <v>320.83199999999999</v>
      </c>
    </row>
    <row r="78" spans="1:13" x14ac:dyDescent="0.2">
      <c r="A78" s="6" t="s">
        <v>418</v>
      </c>
      <c r="B78" t="str">
        <f>VLOOKUP(A78,'EB-2112'!$H$9:$CP$2112, 1, FALSE)</f>
        <v>Kothapatana</v>
      </c>
      <c r="C78" t="str">
        <f>VLOOKUP(A78,'All Village'!$G$2:$G$1914,1,FALSE)</f>
        <v>Kothapatana</v>
      </c>
      <c r="D78" t="str">
        <f>VLOOKUP(A78,'All Village'!$B$2:$B$1914,1,FALSE)</f>
        <v>Kothapatana</v>
      </c>
      <c r="E78" s="6">
        <v>3.7999999999999999E-2</v>
      </c>
      <c r="F78">
        <f>VLOOKUP(A78,'EB-2112'!$H$9:$CP$2112, 3, FALSE)</f>
        <v>118</v>
      </c>
      <c r="G78">
        <f>VLOOKUP(A78,'EB-2112'!$H$9:$CP$2112, 4, FALSE)</f>
        <v>523</v>
      </c>
      <c r="H78">
        <f t="shared" si="2"/>
        <v>347.27199999999999</v>
      </c>
      <c r="I78">
        <f>VLOOKUP(A78,'EB-2112'!$H$9:$CP$2112, 19, FALSE)</f>
        <v>119</v>
      </c>
      <c r="J78">
        <f>VLOOKUP(D78,'EB-2112'!$H$9:$CP$2112, 22, FALSE)</f>
        <v>149</v>
      </c>
      <c r="K78">
        <f>VLOOKUP(A78,'EB-2112'!$H$9:$CP$2112, 40, FALSE)</f>
        <v>122</v>
      </c>
      <c r="L78">
        <f>VLOOKUP(A78,'EB-2112'!$H$9:$CP$2112, 85, FALSE)</f>
        <v>374</v>
      </c>
      <c r="M78">
        <f t="shared" si="3"/>
        <v>198.27199999999999</v>
      </c>
    </row>
    <row r="79" spans="1:13" x14ac:dyDescent="0.2">
      <c r="A79" s="6" t="s">
        <v>717</v>
      </c>
      <c r="B79" t="str">
        <f>VLOOKUP(A79,'EB-2112'!$H$9:$CP$2112, 1, FALSE)</f>
        <v>Arilo</v>
      </c>
      <c r="C79" t="str">
        <f>VLOOKUP(A79,'All Village'!$G$2:$G$1914,1,FALSE)</f>
        <v>Arilo</v>
      </c>
      <c r="D79" t="str">
        <f>VLOOKUP(A79,'All Village'!$B$2:$B$1914,1,FALSE)</f>
        <v>Arilo</v>
      </c>
      <c r="E79" s="6">
        <v>1.147</v>
      </c>
      <c r="F79">
        <f>VLOOKUP(A79,'EB-2112'!$H$9:$CP$2112, 3, FALSE)</f>
        <v>194</v>
      </c>
      <c r="G79">
        <f>VLOOKUP(A79,'EB-2112'!$H$9:$CP$2112, 4, FALSE)</f>
        <v>1006</v>
      </c>
      <c r="H79">
        <f t="shared" si="2"/>
        <v>667.98400000000004</v>
      </c>
      <c r="I79">
        <f>VLOOKUP(A79,'EB-2112'!$H$9:$CP$2112, 19, FALSE)</f>
        <v>225</v>
      </c>
      <c r="J79">
        <f>VLOOKUP(D79,'EB-2112'!$H$9:$CP$2112, 22, FALSE)</f>
        <v>378</v>
      </c>
      <c r="K79">
        <f>VLOOKUP(A79,'EB-2112'!$H$9:$CP$2112, 40, FALSE)</f>
        <v>70</v>
      </c>
      <c r="L79">
        <f>VLOOKUP(A79,'EB-2112'!$H$9:$CP$2112, 85, FALSE)</f>
        <v>628</v>
      </c>
      <c r="M79">
        <f t="shared" si="3"/>
        <v>289.98400000000004</v>
      </c>
    </row>
    <row r="80" spans="1:13" x14ac:dyDescent="0.2">
      <c r="A80" s="6" t="s">
        <v>503</v>
      </c>
      <c r="B80" t="str">
        <f>VLOOKUP(A80,'EB-2112'!$H$9:$CP$2112, 1, FALSE)</f>
        <v>Manipur</v>
      </c>
      <c r="C80" t="str">
        <f>VLOOKUP(A80,'All Village'!$G$2:$G$1914,1,FALSE)</f>
        <v>Manipur</v>
      </c>
      <c r="D80" t="str">
        <f>VLOOKUP(A80,'All Village'!$B$2:$B$1914,1,FALSE)</f>
        <v>Manipur</v>
      </c>
      <c r="E80" s="6">
        <v>0.183</v>
      </c>
      <c r="F80">
        <f>VLOOKUP(A80,'EB-2112'!$H$9:$CP$2112, 3, FALSE)</f>
        <v>119</v>
      </c>
      <c r="G80">
        <f>VLOOKUP(A80,'EB-2112'!$H$9:$CP$2112, 4, FALSE)</f>
        <v>490</v>
      </c>
      <c r="H80">
        <f t="shared" si="2"/>
        <v>325.36</v>
      </c>
      <c r="I80">
        <f>VLOOKUP(A80,'EB-2112'!$H$9:$CP$2112, 19, FALSE)</f>
        <v>139</v>
      </c>
      <c r="J80">
        <f>VLOOKUP(D80,'EB-2112'!$H$9:$CP$2112, 22, FALSE)</f>
        <v>153</v>
      </c>
      <c r="K80">
        <f>VLOOKUP(A80,'EB-2112'!$H$9:$CP$2112, 40, FALSE)</f>
        <v>25</v>
      </c>
      <c r="L80">
        <f>VLOOKUP(A80,'EB-2112'!$H$9:$CP$2112, 85, FALSE)</f>
        <v>337</v>
      </c>
      <c r="M80">
        <f t="shared" si="3"/>
        <v>172.36</v>
      </c>
    </row>
    <row r="81" spans="1:13" x14ac:dyDescent="0.2">
      <c r="A81" s="6" t="s">
        <v>460</v>
      </c>
      <c r="B81" t="str">
        <f>VLOOKUP(A81,'EB-2112'!$H$9:$CP$2112, 1, FALSE)</f>
        <v>Madhuapallipatna</v>
      </c>
      <c r="C81" t="str">
        <f>VLOOKUP(A81,'All Village'!$G$2:$G$1914,1,FALSE)</f>
        <v>Madhuapallipatna</v>
      </c>
      <c r="D81" t="str">
        <f>VLOOKUP(A81,'All Village'!$B$2:$B$1914,1,FALSE)</f>
        <v>Madhuapallipatna</v>
      </c>
      <c r="E81" s="6">
        <v>7.5999999999999998E-2</v>
      </c>
      <c r="F81">
        <f>VLOOKUP(A81,'EB-2112'!$H$9:$CP$2112, 3, FALSE)</f>
        <v>79</v>
      </c>
      <c r="G81">
        <f>VLOOKUP(A81,'EB-2112'!$H$9:$CP$2112, 4, FALSE)</f>
        <v>380</v>
      </c>
      <c r="H81">
        <f t="shared" si="2"/>
        <v>252.32000000000002</v>
      </c>
      <c r="I81">
        <f>VLOOKUP(A81,'EB-2112'!$H$9:$CP$2112, 19, FALSE)</f>
        <v>103</v>
      </c>
      <c r="J81">
        <f>VLOOKUP(D81,'EB-2112'!$H$9:$CP$2112, 22, FALSE)</f>
        <v>134</v>
      </c>
      <c r="K81">
        <f>VLOOKUP(A81,'EB-2112'!$H$9:$CP$2112, 40, FALSE)</f>
        <v>1</v>
      </c>
      <c r="L81">
        <f>VLOOKUP(A81,'EB-2112'!$H$9:$CP$2112, 85, FALSE)</f>
        <v>246</v>
      </c>
      <c r="M81">
        <f t="shared" si="3"/>
        <v>118.32000000000002</v>
      </c>
    </row>
    <row r="82" spans="1:13" x14ac:dyDescent="0.2">
      <c r="A82" s="6" t="s">
        <v>436</v>
      </c>
      <c r="B82" t="str">
        <f>VLOOKUP(A82,'EB-2112'!$H$9:$CP$2112, 1, FALSE)</f>
        <v>Jagannathpurpatana</v>
      </c>
      <c r="C82" t="e">
        <f>VLOOKUP(A82,'All Village'!$G$2:$G$1914,1,FALSE)</f>
        <v>#N/A</v>
      </c>
      <c r="D82" t="str">
        <f>VLOOKUP(A82,'All Village'!$B$2:$B$1914,1,FALSE)</f>
        <v>Jagannathpurpatana</v>
      </c>
      <c r="E82" s="6">
        <v>0.13</v>
      </c>
      <c r="F82">
        <f>VLOOKUP(A82,'EB-2112'!$H$9:$CP$2112, 3, FALSE)</f>
        <v>375</v>
      </c>
      <c r="G82">
        <f>VLOOKUP(A82,'EB-2112'!$H$9:$CP$2112, 4, FALSE)</f>
        <v>1909</v>
      </c>
      <c r="H82">
        <f t="shared" si="2"/>
        <v>1267.576</v>
      </c>
      <c r="I82">
        <f>VLOOKUP(A82,'EB-2112'!$H$9:$CP$2112, 19, FALSE)</f>
        <v>377</v>
      </c>
      <c r="J82">
        <f>VLOOKUP(D82,'EB-2112'!$H$9:$CP$2112, 22, FALSE)</f>
        <v>663</v>
      </c>
      <c r="K82">
        <f>VLOOKUP(A82,'EB-2112'!$H$9:$CP$2112, 40, FALSE)</f>
        <v>100</v>
      </c>
      <c r="L82">
        <f>VLOOKUP(A82,'EB-2112'!$H$9:$CP$2112, 85, FALSE)</f>
        <v>1246</v>
      </c>
      <c r="M82">
        <f t="shared" si="3"/>
        <v>604.57600000000002</v>
      </c>
    </row>
    <row r="83" spans="1:13" x14ac:dyDescent="0.2">
      <c r="A83" s="6" t="s">
        <v>201</v>
      </c>
      <c r="B83" t="str">
        <f>VLOOKUP(A83,'EB-2112'!$H$9:$CP$2112, 1, FALSE)</f>
        <v>Kendupalli</v>
      </c>
      <c r="C83" t="str">
        <f>VLOOKUP(A83,'All Village'!$G$2:$G$1914,1,FALSE)</f>
        <v>Kendupalli</v>
      </c>
      <c r="D83" t="str">
        <f>VLOOKUP(A83,'All Village'!$B$2:$B$1914,1,FALSE)</f>
        <v>Kendupalli</v>
      </c>
      <c r="E83" s="6">
        <v>5.7679999999999998</v>
      </c>
      <c r="F83">
        <f>VLOOKUP(A83,'EB-2112'!$H$9:$CP$2112, 3, FALSE)</f>
        <v>129</v>
      </c>
      <c r="G83">
        <f>VLOOKUP(A83,'EB-2112'!$H$9:$CP$2112, 4, FALSE)</f>
        <v>609</v>
      </c>
      <c r="H83">
        <f t="shared" si="2"/>
        <v>404.37600000000003</v>
      </c>
      <c r="I83">
        <f>VLOOKUP(A83,'EB-2112'!$H$9:$CP$2112, 19, FALSE)</f>
        <v>129</v>
      </c>
      <c r="J83">
        <f>VLOOKUP(D83,'EB-2112'!$H$9:$CP$2112, 22, FALSE)</f>
        <v>188</v>
      </c>
      <c r="K83">
        <f>VLOOKUP(A83,'EB-2112'!$H$9:$CP$2112, 40, FALSE)</f>
        <v>59</v>
      </c>
      <c r="L83">
        <f>VLOOKUP(A83,'EB-2112'!$H$9:$CP$2112, 85, FALSE)</f>
        <v>421</v>
      </c>
      <c r="M83">
        <f t="shared" si="3"/>
        <v>216.37600000000003</v>
      </c>
    </row>
    <row r="84" spans="1:13" x14ac:dyDescent="0.2">
      <c r="A84" s="6" t="s">
        <v>457</v>
      </c>
      <c r="B84" t="str">
        <f>VLOOKUP(A84,'EB-2112'!$H$9:$CP$2112, 1, FALSE)</f>
        <v>Lembery</v>
      </c>
      <c r="C84" t="e">
        <f>VLOOKUP(A84,'All Village'!$G$2:$G$1914,1,FALSE)</f>
        <v>#N/A</v>
      </c>
      <c r="D84" t="str">
        <f>VLOOKUP(A84,'All Village'!$B$2:$B$1914,1,FALSE)</f>
        <v>Lembery</v>
      </c>
      <c r="E84" s="6">
        <v>4.8289999999999997</v>
      </c>
      <c r="F84">
        <f>VLOOKUP(A84,'EB-2112'!$H$9:$CP$2112, 3, FALSE)</f>
        <v>512</v>
      </c>
      <c r="G84">
        <f>VLOOKUP(A84,'EB-2112'!$H$9:$CP$2112, 4, FALSE)</f>
        <v>2342</v>
      </c>
      <c r="H84">
        <f t="shared" si="2"/>
        <v>1555.0880000000002</v>
      </c>
      <c r="I84">
        <f>VLOOKUP(A84,'EB-2112'!$H$9:$CP$2112, 19, FALSE)</f>
        <v>497</v>
      </c>
      <c r="J84">
        <f>VLOOKUP(D84,'EB-2112'!$H$9:$CP$2112, 22, FALSE)</f>
        <v>729</v>
      </c>
      <c r="K84">
        <f>VLOOKUP(A84,'EB-2112'!$H$9:$CP$2112, 40, FALSE)</f>
        <v>124</v>
      </c>
      <c r="L84">
        <f>VLOOKUP(A84,'EB-2112'!$H$9:$CP$2112, 85, FALSE)</f>
        <v>1613</v>
      </c>
      <c r="M84">
        <f t="shared" si="3"/>
        <v>826.08800000000019</v>
      </c>
    </row>
    <row r="85" spans="1:13" x14ac:dyDescent="0.2">
      <c r="A85" s="6" t="s">
        <v>431</v>
      </c>
      <c r="B85" t="str">
        <f>VLOOKUP(A85,'EB-2112'!$H$9:$CP$2112, 1, FALSE)</f>
        <v>Khairapanga</v>
      </c>
      <c r="C85" t="str">
        <f>VLOOKUP(A85,'All Village'!$G$2:$G$1914,1,FALSE)</f>
        <v>Khairapanga</v>
      </c>
      <c r="D85" t="str">
        <f>VLOOKUP(A85,'All Village'!$B$2:$B$1914,1,FALSE)</f>
        <v>Khairapanga</v>
      </c>
      <c r="E85" s="6">
        <v>0.77300000000000002</v>
      </c>
      <c r="F85">
        <f>VLOOKUP(A85,'EB-2112'!$H$9:$CP$2112, 3, FALSE)</f>
        <v>97</v>
      </c>
      <c r="G85">
        <f>VLOOKUP(A85,'EB-2112'!$H$9:$CP$2112, 4, FALSE)</f>
        <v>376</v>
      </c>
      <c r="H85">
        <f t="shared" si="2"/>
        <v>249.66400000000002</v>
      </c>
      <c r="I85">
        <f>VLOOKUP(A85,'EB-2112'!$H$9:$CP$2112, 19, FALSE)</f>
        <v>127</v>
      </c>
      <c r="J85">
        <f>VLOOKUP(D85,'EB-2112'!$H$9:$CP$2112, 22, FALSE)</f>
        <v>171</v>
      </c>
      <c r="K85">
        <f>VLOOKUP(A85,'EB-2112'!$H$9:$CP$2112, 40, FALSE)</f>
        <v>93</v>
      </c>
      <c r="L85">
        <f>VLOOKUP(A85,'EB-2112'!$H$9:$CP$2112, 85, FALSE)</f>
        <v>205</v>
      </c>
      <c r="M85">
        <f t="shared" si="3"/>
        <v>78.664000000000016</v>
      </c>
    </row>
    <row r="86" spans="1:13" x14ac:dyDescent="0.2">
      <c r="A86" s="6" t="s">
        <v>434</v>
      </c>
      <c r="B86" t="str">
        <f>VLOOKUP(A86,'EB-2112'!$H$9:$CP$2112, 1, FALSE)</f>
        <v>Natery</v>
      </c>
      <c r="C86" t="e">
        <f>VLOOKUP(A86,'All Village'!$G$2:$G$1914,1,FALSE)</f>
        <v>#N/A</v>
      </c>
      <c r="D86" t="str">
        <f>VLOOKUP(A86,'All Village'!$B$2:$B$1914,1,FALSE)</f>
        <v>Natery</v>
      </c>
      <c r="E86" s="6">
        <v>1.502</v>
      </c>
      <c r="F86">
        <f>VLOOKUP(A86,'EB-2112'!$H$9:$CP$2112, 3, FALSE)</f>
        <v>200</v>
      </c>
      <c r="G86">
        <f>VLOOKUP(A86,'EB-2112'!$H$9:$CP$2112, 4, FALSE)</f>
        <v>938</v>
      </c>
      <c r="H86">
        <f t="shared" si="2"/>
        <v>622.83199999999999</v>
      </c>
      <c r="I86">
        <f>VLOOKUP(A86,'EB-2112'!$H$9:$CP$2112, 19, FALSE)</f>
        <v>177</v>
      </c>
      <c r="J86">
        <f>VLOOKUP(D86,'EB-2112'!$H$9:$CP$2112, 22, FALSE)</f>
        <v>304</v>
      </c>
      <c r="K86">
        <f>VLOOKUP(A86,'EB-2112'!$H$9:$CP$2112, 40, FALSE)</f>
        <v>142</v>
      </c>
      <c r="L86">
        <f>VLOOKUP(A86,'EB-2112'!$H$9:$CP$2112, 85, FALSE)</f>
        <v>634</v>
      </c>
      <c r="M86">
        <f t="shared" si="3"/>
        <v>318.83199999999999</v>
      </c>
    </row>
    <row r="87" spans="1:13" x14ac:dyDescent="0.2">
      <c r="A87" s="6" t="s">
        <v>4069</v>
      </c>
      <c r="B87" t="e">
        <f>VLOOKUP(A87,'EB-2112'!$H$9:$CP$2112, 1, FALSE)</f>
        <v>#N/A</v>
      </c>
      <c r="C87" t="e">
        <f>VLOOKUP(A87,'All Village'!$G$2:$G$1914,1,FALSE)</f>
        <v>#N/A</v>
      </c>
      <c r="D87" t="e">
        <f>VLOOKUP(A87,'All Village'!$B$2:$B$1914,1,FALSE)</f>
        <v>#N/A</v>
      </c>
      <c r="E87" s="6">
        <v>2.4820000000000002</v>
      </c>
      <c r="F87" t="e">
        <f>VLOOKUP(A87,'EB-2112'!$H$9:$CP$2112, 3, FALSE)</f>
        <v>#N/A</v>
      </c>
      <c r="G87" t="e">
        <f>VLOOKUP(A87,'EB-2112'!$H$9:$CP$2112, 4, FALSE)</f>
        <v>#N/A</v>
      </c>
      <c r="H87" t="e">
        <f t="shared" si="2"/>
        <v>#N/A</v>
      </c>
      <c r="I87" t="e">
        <f>VLOOKUP(A87,'EB-2112'!$H$9:$CP$2112, 19, FALSE)</f>
        <v>#N/A</v>
      </c>
      <c r="J87" t="e">
        <f>VLOOKUP(D87,'EB-2112'!$H$9:$CP$2112, 22, FALSE)</f>
        <v>#N/A</v>
      </c>
      <c r="K87" t="e">
        <f>VLOOKUP(A87,'EB-2112'!$H$9:$CP$2112, 40, FALSE)</f>
        <v>#N/A</v>
      </c>
      <c r="L87" t="e">
        <f>VLOOKUP(A87,'EB-2112'!$H$9:$CP$2112, 85, FALSE)</f>
        <v>#N/A</v>
      </c>
      <c r="M87" t="e">
        <f t="shared" si="3"/>
        <v>#N/A</v>
      </c>
    </row>
    <row r="88" spans="1:13" x14ac:dyDescent="0.2">
      <c r="A88" s="6" t="s">
        <v>480</v>
      </c>
      <c r="B88" t="str">
        <f>VLOOKUP(A88,'EB-2112'!$H$9:$CP$2112, 1, FALSE)</f>
        <v>Santarapur alias Subarnapur</v>
      </c>
      <c r="C88" t="e">
        <f>VLOOKUP(A88,'All Village'!$G$2:$G$1914,1,FALSE)</f>
        <v>#N/A</v>
      </c>
      <c r="D88" t="str">
        <f>VLOOKUP(A88,'All Village'!$B$2:$B$1914,1,FALSE)</f>
        <v>Santarapur alias Subarnapur</v>
      </c>
      <c r="E88" s="6">
        <v>5.766</v>
      </c>
      <c r="F88">
        <f>VLOOKUP(A88,'EB-2112'!$H$9:$CP$2112, 3, FALSE)</f>
        <v>600</v>
      </c>
      <c r="G88">
        <f>VLOOKUP(A88,'EB-2112'!$H$9:$CP$2112, 4, FALSE)</f>
        <v>2462</v>
      </c>
      <c r="H88">
        <f t="shared" si="2"/>
        <v>1634.768</v>
      </c>
      <c r="I88">
        <f>VLOOKUP(A88,'EB-2112'!$H$9:$CP$2112, 19, FALSE)</f>
        <v>822</v>
      </c>
      <c r="J88">
        <f>VLOOKUP(D88,'EB-2112'!$H$9:$CP$2112, 22, FALSE)</f>
        <v>729</v>
      </c>
      <c r="K88">
        <f>VLOOKUP(A88,'EB-2112'!$H$9:$CP$2112, 40, FALSE)</f>
        <v>88</v>
      </c>
      <c r="L88">
        <f>VLOOKUP(A88,'EB-2112'!$H$9:$CP$2112, 85, FALSE)</f>
        <v>1733</v>
      </c>
      <c r="M88">
        <f t="shared" si="3"/>
        <v>905.76800000000003</v>
      </c>
    </row>
    <row r="89" spans="1:13" x14ac:dyDescent="0.2">
      <c r="A89" s="6" t="s">
        <v>419</v>
      </c>
      <c r="B89" t="str">
        <f>VLOOKUP(A89,'EB-2112'!$H$9:$CP$2112, 1, FALSE)</f>
        <v>Baideswar</v>
      </c>
      <c r="C89" t="e">
        <f>VLOOKUP(A89,'All Village'!$G$2:$G$1914,1,FALSE)</f>
        <v>#N/A</v>
      </c>
      <c r="D89" t="str">
        <f>VLOOKUP(A89,'All Village'!$B$2:$B$1914,1,FALSE)</f>
        <v>Baideswar</v>
      </c>
      <c r="E89" s="6">
        <v>1.4850000000000001</v>
      </c>
      <c r="F89">
        <f>VLOOKUP(A89,'EB-2112'!$H$9:$CP$2112, 3, FALSE)</f>
        <v>317</v>
      </c>
      <c r="G89">
        <f>VLOOKUP(A89,'EB-2112'!$H$9:$CP$2112, 4, FALSE)</f>
        <v>1506</v>
      </c>
      <c r="H89">
        <f t="shared" si="2"/>
        <v>999.98400000000004</v>
      </c>
      <c r="I89">
        <f>VLOOKUP(A89,'EB-2112'!$H$9:$CP$2112, 19, FALSE)</f>
        <v>359</v>
      </c>
      <c r="J89">
        <f>VLOOKUP(D89,'EB-2112'!$H$9:$CP$2112, 22, FALSE)</f>
        <v>530</v>
      </c>
      <c r="K89">
        <f>VLOOKUP(A89,'EB-2112'!$H$9:$CP$2112, 40, FALSE)</f>
        <v>211</v>
      </c>
      <c r="L89">
        <f>VLOOKUP(A89,'EB-2112'!$H$9:$CP$2112, 85, FALSE)</f>
        <v>976</v>
      </c>
      <c r="M89">
        <f t="shared" si="3"/>
        <v>469.98400000000004</v>
      </c>
    </row>
    <row r="90" spans="1:13" x14ac:dyDescent="0.2">
      <c r="A90" s="6" t="s">
        <v>526</v>
      </c>
      <c r="B90" t="str">
        <f>VLOOKUP(A90,'EB-2112'!$H$9:$CP$2112, 1, FALSE)</f>
        <v>Rajuasahi</v>
      </c>
      <c r="C90" t="str">
        <f>VLOOKUP(A90,'All Village'!$G$2:$G$1914,1,FALSE)</f>
        <v>Rajuasahi</v>
      </c>
      <c r="D90" t="str">
        <f>VLOOKUP(A90,'All Village'!$B$2:$B$1914,1,FALSE)</f>
        <v>Rajuasahi</v>
      </c>
      <c r="E90" s="6">
        <v>5.3999999999999999E-2</v>
      </c>
      <c r="F90">
        <f>VLOOKUP(A90,'EB-2112'!$H$9:$CP$2112, 3, FALSE)</f>
        <v>112</v>
      </c>
      <c r="G90">
        <f>VLOOKUP(A90,'EB-2112'!$H$9:$CP$2112, 4, FALSE)</f>
        <v>430</v>
      </c>
      <c r="H90">
        <f t="shared" si="2"/>
        <v>285.52000000000004</v>
      </c>
      <c r="I90">
        <f>VLOOKUP(A90,'EB-2112'!$H$9:$CP$2112, 19, FALSE)</f>
        <v>67</v>
      </c>
      <c r="J90">
        <f>VLOOKUP(D90,'EB-2112'!$H$9:$CP$2112, 22, FALSE)</f>
        <v>164</v>
      </c>
      <c r="K90">
        <f>VLOOKUP(A90,'EB-2112'!$H$9:$CP$2112, 40, FALSE)</f>
        <v>65</v>
      </c>
      <c r="L90">
        <f>VLOOKUP(A90,'EB-2112'!$H$9:$CP$2112, 85, FALSE)</f>
        <v>266</v>
      </c>
      <c r="M90">
        <f t="shared" si="3"/>
        <v>121.52000000000004</v>
      </c>
    </row>
    <row r="91" spans="1:13" x14ac:dyDescent="0.2">
      <c r="A91" s="6" t="s">
        <v>724</v>
      </c>
      <c r="B91" t="str">
        <f>VLOOKUP(A91,'EB-2112'!$H$9:$CP$2112, 1, FALSE)</f>
        <v>Padmalava nagar</v>
      </c>
      <c r="C91" t="str">
        <f>VLOOKUP(A91,'All Village'!$G$2:$G$1914,1,FALSE)</f>
        <v>Padmalava nagar</v>
      </c>
      <c r="D91" t="str">
        <f>VLOOKUP(A91,'All Village'!$B$2:$B$1914,1,FALSE)</f>
        <v>Padmalava nagar</v>
      </c>
      <c r="E91" s="6">
        <v>0.53500000000000003</v>
      </c>
      <c r="F91">
        <f>VLOOKUP(A91,'EB-2112'!$H$9:$CP$2112, 3, FALSE)</f>
        <v>124</v>
      </c>
      <c r="G91">
        <f>VLOOKUP(A91,'EB-2112'!$H$9:$CP$2112, 4, FALSE)</f>
        <v>648</v>
      </c>
      <c r="H91">
        <f t="shared" si="2"/>
        <v>430.27200000000005</v>
      </c>
      <c r="I91">
        <f>VLOOKUP(A91,'EB-2112'!$H$9:$CP$2112, 19, FALSE)</f>
        <v>213</v>
      </c>
      <c r="J91">
        <f>VLOOKUP(D91,'EB-2112'!$H$9:$CP$2112, 22, FALSE)</f>
        <v>224</v>
      </c>
      <c r="K91">
        <f>VLOOKUP(A91,'EB-2112'!$H$9:$CP$2112, 40, FALSE)</f>
        <v>160</v>
      </c>
      <c r="L91">
        <f>VLOOKUP(A91,'EB-2112'!$H$9:$CP$2112, 85, FALSE)</f>
        <v>424</v>
      </c>
      <c r="M91">
        <f t="shared" si="3"/>
        <v>206.27200000000005</v>
      </c>
    </row>
    <row r="92" spans="1:13" x14ac:dyDescent="0.2">
      <c r="A92" s="6" t="s">
        <v>464</v>
      </c>
      <c r="B92" t="str">
        <f>VLOOKUP(A92,'EB-2112'!$H$9:$CP$2112, 1, FALSE)</f>
        <v>Kadhamalla</v>
      </c>
      <c r="C92" t="str">
        <f>VLOOKUP(A92,'All Village'!$G$2:$G$1914,1,FALSE)</f>
        <v>Kadhamalla</v>
      </c>
      <c r="D92" t="str">
        <f>VLOOKUP(A92,'All Village'!$B$2:$B$1914,1,FALSE)</f>
        <v>Kadhamalla</v>
      </c>
      <c r="E92" s="6">
        <v>5.1340000000000003</v>
      </c>
      <c r="F92">
        <f>VLOOKUP(A92,'EB-2112'!$H$9:$CP$2112, 3, FALSE)</f>
        <v>353</v>
      </c>
      <c r="G92">
        <f>VLOOKUP(A92,'EB-2112'!$H$9:$CP$2112, 4, FALSE)</f>
        <v>1673</v>
      </c>
      <c r="H92">
        <f t="shared" si="2"/>
        <v>1110.8720000000001</v>
      </c>
      <c r="I92">
        <f>VLOOKUP(A92,'EB-2112'!$H$9:$CP$2112, 19, FALSE)</f>
        <v>537</v>
      </c>
      <c r="J92">
        <f>VLOOKUP(D92,'EB-2112'!$H$9:$CP$2112, 22, FALSE)</f>
        <v>522</v>
      </c>
      <c r="K92">
        <f>VLOOKUP(A92,'EB-2112'!$H$9:$CP$2112, 40, FALSE)</f>
        <v>256</v>
      </c>
      <c r="L92">
        <f>VLOOKUP(A92,'EB-2112'!$H$9:$CP$2112, 85, FALSE)</f>
        <v>1151</v>
      </c>
      <c r="M92">
        <f t="shared" si="3"/>
        <v>588.87200000000007</v>
      </c>
    </row>
    <row r="93" spans="1:13" x14ac:dyDescent="0.2">
      <c r="A93" s="6" t="s">
        <v>486</v>
      </c>
      <c r="B93" t="str">
        <f>VLOOKUP(A93,'EB-2112'!$H$9:$CP$2112, 1, FALSE)</f>
        <v>Sahangagopalpur</v>
      </c>
      <c r="C93" t="str">
        <f>VLOOKUP(A93,'All Village'!$G$2:$G$1914,1,FALSE)</f>
        <v>Sahangagopalpur</v>
      </c>
      <c r="D93" t="str">
        <f>VLOOKUP(A93,'All Village'!$B$2:$B$1914,1,FALSE)</f>
        <v>Sahangagopalpur</v>
      </c>
      <c r="E93" s="6">
        <v>3.5979999999999999</v>
      </c>
      <c r="F93">
        <f>VLOOKUP(A93,'EB-2112'!$H$9:$CP$2112, 3, FALSE)</f>
        <v>505</v>
      </c>
      <c r="G93">
        <f>VLOOKUP(A93,'EB-2112'!$H$9:$CP$2112, 4, FALSE)</f>
        <v>2107</v>
      </c>
      <c r="H93">
        <f t="shared" si="2"/>
        <v>1399.048</v>
      </c>
      <c r="I93">
        <f>VLOOKUP(A93,'EB-2112'!$H$9:$CP$2112, 19, FALSE)</f>
        <v>510</v>
      </c>
      <c r="J93">
        <f>VLOOKUP(D93,'EB-2112'!$H$9:$CP$2112, 22, FALSE)</f>
        <v>617</v>
      </c>
      <c r="K93">
        <f>VLOOKUP(A93,'EB-2112'!$H$9:$CP$2112, 40, FALSE)</f>
        <v>123</v>
      </c>
      <c r="L93">
        <f>VLOOKUP(A93,'EB-2112'!$H$9:$CP$2112, 85, FALSE)</f>
        <v>1490</v>
      </c>
      <c r="M93">
        <f t="shared" si="3"/>
        <v>782.048</v>
      </c>
    </row>
    <row r="94" spans="1:13" x14ac:dyDescent="0.2">
      <c r="A94" s="6" t="s">
        <v>410</v>
      </c>
      <c r="B94" t="str">
        <f>VLOOKUP(A94,'EB-2112'!$H$9:$CP$2112, 1, FALSE)</f>
        <v>Naranpur</v>
      </c>
      <c r="C94" t="str">
        <f>VLOOKUP(A94,'All Village'!$G$2:$G$1914,1,FALSE)</f>
        <v>Naranpur</v>
      </c>
      <c r="D94" t="str">
        <f>VLOOKUP(A94,'All Village'!$B$2:$B$1914,1,FALSE)</f>
        <v>Naranpur</v>
      </c>
      <c r="E94" s="6">
        <v>1.698</v>
      </c>
      <c r="F94">
        <f>VLOOKUP(A94,'EB-2112'!$H$9:$CP$2112, 3, FALSE)</f>
        <v>198</v>
      </c>
      <c r="G94">
        <f>VLOOKUP(A94,'EB-2112'!$H$9:$CP$2112, 4, FALSE)</f>
        <v>797</v>
      </c>
      <c r="H94">
        <f t="shared" si="2"/>
        <v>529.20800000000008</v>
      </c>
      <c r="I94">
        <f>VLOOKUP(A94,'EB-2112'!$H$9:$CP$2112, 19, FALSE)</f>
        <v>229</v>
      </c>
      <c r="J94">
        <f>VLOOKUP(D94,'EB-2112'!$H$9:$CP$2112, 22, FALSE)</f>
        <v>211</v>
      </c>
      <c r="K94">
        <f>VLOOKUP(A94,'EB-2112'!$H$9:$CP$2112, 40, FALSE)</f>
        <v>28</v>
      </c>
      <c r="L94">
        <f>VLOOKUP(A94,'EB-2112'!$H$9:$CP$2112, 85, FALSE)</f>
        <v>586</v>
      </c>
      <c r="M94">
        <f t="shared" si="3"/>
        <v>318.20800000000008</v>
      </c>
    </row>
    <row r="95" spans="1:13" x14ac:dyDescent="0.2">
      <c r="A95" s="6" t="s">
        <v>455</v>
      </c>
      <c r="B95" t="str">
        <f>VLOOKUP(A95,'EB-2112'!$H$9:$CP$2112, 1, FALSE)</f>
        <v>Krushnapali</v>
      </c>
      <c r="C95" t="str">
        <f>VLOOKUP(A95,'All Village'!$G$2:$G$1914,1,FALSE)</f>
        <v>Krushnapali</v>
      </c>
      <c r="D95" t="str">
        <f>VLOOKUP(A95,'All Village'!$B$2:$B$1914,1,FALSE)</f>
        <v>Krushnapali</v>
      </c>
      <c r="E95" s="6">
        <v>1.7270000000000001</v>
      </c>
      <c r="F95">
        <f>VLOOKUP(A95,'EB-2112'!$H$9:$CP$2112, 3, FALSE)</f>
        <v>180</v>
      </c>
      <c r="G95">
        <f>VLOOKUP(A95,'EB-2112'!$H$9:$CP$2112, 4, FALSE)</f>
        <v>797</v>
      </c>
      <c r="H95">
        <f t="shared" si="2"/>
        <v>529.20800000000008</v>
      </c>
      <c r="I95">
        <f>VLOOKUP(A95,'EB-2112'!$H$9:$CP$2112, 19, FALSE)</f>
        <v>235</v>
      </c>
      <c r="J95">
        <f>VLOOKUP(D95,'EB-2112'!$H$9:$CP$2112, 22, FALSE)</f>
        <v>211</v>
      </c>
      <c r="K95">
        <f>VLOOKUP(A95,'EB-2112'!$H$9:$CP$2112, 40, FALSE)</f>
        <v>15</v>
      </c>
      <c r="L95">
        <f>VLOOKUP(A95,'EB-2112'!$H$9:$CP$2112, 85, FALSE)</f>
        <v>586</v>
      </c>
      <c r="M95">
        <f t="shared" si="3"/>
        <v>318.20800000000008</v>
      </c>
    </row>
    <row r="96" spans="1:13" x14ac:dyDescent="0.2">
      <c r="A96" s="6" t="s">
        <v>471</v>
      </c>
      <c r="B96" t="str">
        <f>VLOOKUP(A96,'EB-2112'!$H$9:$CP$2112, 1, FALSE)</f>
        <v>Gholapur</v>
      </c>
      <c r="C96" t="str">
        <f>VLOOKUP(A96,'All Village'!$G$2:$G$1914,1,FALSE)</f>
        <v>Gholapur</v>
      </c>
      <c r="D96" t="str">
        <f>VLOOKUP(A96,'All Village'!$B$2:$B$1914,1,FALSE)</f>
        <v>Gholapur</v>
      </c>
      <c r="E96" s="6">
        <v>4.375</v>
      </c>
      <c r="F96">
        <f>VLOOKUP(A96,'EB-2112'!$H$9:$CP$2112, 3, FALSE)</f>
        <v>675</v>
      </c>
      <c r="G96">
        <f>VLOOKUP(A96,'EB-2112'!$H$9:$CP$2112, 4, FALSE)</f>
        <v>2959</v>
      </c>
      <c r="H96">
        <f t="shared" si="2"/>
        <v>1964.7760000000001</v>
      </c>
      <c r="I96">
        <f>VLOOKUP(A96,'EB-2112'!$H$9:$CP$2112, 19, FALSE)</f>
        <v>1064</v>
      </c>
      <c r="J96">
        <f>VLOOKUP(D96,'EB-2112'!$H$9:$CP$2112, 22, FALSE)</f>
        <v>1073</v>
      </c>
      <c r="K96">
        <f>VLOOKUP(A96,'EB-2112'!$H$9:$CP$2112, 40, FALSE)</f>
        <v>274</v>
      </c>
      <c r="L96">
        <f>VLOOKUP(A96,'EB-2112'!$H$9:$CP$2112, 85, FALSE)</f>
        <v>1886</v>
      </c>
      <c r="M96">
        <f t="shared" si="3"/>
        <v>891.77600000000007</v>
      </c>
    </row>
    <row r="97" spans="1:13" x14ac:dyDescent="0.2">
      <c r="A97" s="6" t="s">
        <v>451</v>
      </c>
      <c r="B97" t="str">
        <f>VLOOKUP(A97,'EB-2112'!$H$9:$CP$2112, 1, FALSE)</f>
        <v>Purunapani</v>
      </c>
      <c r="C97" t="str">
        <f>VLOOKUP(A97,'All Village'!$G$2:$G$1914,1,FALSE)</f>
        <v>Purunapani</v>
      </c>
      <c r="D97" t="str">
        <f>VLOOKUP(A97,'All Village'!$B$2:$B$1914,1,FALSE)</f>
        <v>Purunapani</v>
      </c>
      <c r="E97" s="6">
        <v>0.73499999999999999</v>
      </c>
      <c r="F97">
        <f>VLOOKUP(A97,'EB-2112'!$H$9:$CP$2112, 3, FALSE)</f>
        <v>128</v>
      </c>
      <c r="G97">
        <f>VLOOKUP(A97,'EB-2112'!$H$9:$CP$2112, 4, FALSE)</f>
        <v>560</v>
      </c>
      <c r="H97">
        <f t="shared" si="2"/>
        <v>371.84000000000003</v>
      </c>
      <c r="I97">
        <f>VLOOKUP(A97,'EB-2112'!$H$9:$CP$2112, 19, FALSE)</f>
        <v>162</v>
      </c>
      <c r="J97">
        <f>VLOOKUP(D97,'EB-2112'!$H$9:$CP$2112, 22, FALSE)</f>
        <v>249</v>
      </c>
      <c r="K97">
        <f>VLOOKUP(A97,'EB-2112'!$H$9:$CP$2112, 40, FALSE)</f>
        <v>100</v>
      </c>
      <c r="L97">
        <f>VLOOKUP(A97,'EB-2112'!$H$9:$CP$2112, 85, FALSE)</f>
        <v>311</v>
      </c>
      <c r="M97">
        <f t="shared" si="3"/>
        <v>122.84000000000003</v>
      </c>
    </row>
    <row r="98" spans="1:13" x14ac:dyDescent="0.2">
      <c r="A98" s="6" t="s">
        <v>494</v>
      </c>
      <c r="B98" t="str">
        <f>VLOOKUP(A98,'EB-2112'!$H$9:$CP$2112, 1, FALSE)</f>
        <v>Gayala Banka</v>
      </c>
      <c r="C98" t="e">
        <f>VLOOKUP(A98,'All Village'!$G$2:$G$1914,1,FALSE)</f>
        <v>#N/A</v>
      </c>
      <c r="D98" t="str">
        <f>VLOOKUP(A98,'All Village'!$B$2:$B$1914,1,FALSE)</f>
        <v>Gayala Banka</v>
      </c>
      <c r="E98" s="6">
        <v>22.963999999999999</v>
      </c>
      <c r="F98">
        <f>VLOOKUP(A98,'EB-2112'!$H$9:$CP$2112, 3, FALSE)</f>
        <v>655</v>
      </c>
      <c r="G98">
        <f>VLOOKUP(A98,'EB-2112'!$H$9:$CP$2112, 4, FALSE)</f>
        <v>2850</v>
      </c>
      <c r="H98">
        <f t="shared" si="2"/>
        <v>1892.4</v>
      </c>
      <c r="I98">
        <f>VLOOKUP(A98,'EB-2112'!$H$9:$CP$2112, 19, FALSE)</f>
        <v>796</v>
      </c>
      <c r="J98">
        <f>VLOOKUP(D98,'EB-2112'!$H$9:$CP$2112, 22, FALSE)</f>
        <v>989</v>
      </c>
      <c r="K98">
        <f>VLOOKUP(A98,'EB-2112'!$H$9:$CP$2112, 40, FALSE)</f>
        <v>296</v>
      </c>
      <c r="L98">
        <f>VLOOKUP(A98,'EB-2112'!$H$9:$CP$2112, 85, FALSE)</f>
        <v>1861</v>
      </c>
      <c r="M98">
        <f t="shared" si="3"/>
        <v>903.40000000000009</v>
      </c>
    </row>
    <row r="99" spans="1:13" x14ac:dyDescent="0.2">
      <c r="A99" s="6" t="s">
        <v>732</v>
      </c>
      <c r="B99" t="str">
        <f>VLOOKUP(A99,'EB-2112'!$H$9:$CP$2112, 1, FALSE)</f>
        <v>Sribantapur</v>
      </c>
      <c r="C99" t="str">
        <f>VLOOKUP(A99,'All Village'!$G$2:$G$1914,1,FALSE)</f>
        <v>Sribantapur</v>
      </c>
      <c r="D99" t="str">
        <f>VLOOKUP(A99,'All Village'!$B$2:$B$1914,1,FALSE)</f>
        <v>Sribantapur</v>
      </c>
      <c r="E99" s="6">
        <v>0.33</v>
      </c>
      <c r="F99">
        <f>VLOOKUP(A99,'EB-2112'!$H$9:$CP$2112, 3, FALSE)</f>
        <v>735</v>
      </c>
      <c r="G99">
        <f>VLOOKUP(A99,'EB-2112'!$H$9:$CP$2112, 4, FALSE)</f>
        <v>3089</v>
      </c>
      <c r="H99">
        <f t="shared" si="2"/>
        <v>2051.096</v>
      </c>
      <c r="I99">
        <f>VLOOKUP(A99,'EB-2112'!$H$9:$CP$2112, 19, FALSE)</f>
        <v>648</v>
      </c>
      <c r="J99">
        <f>VLOOKUP(D99,'EB-2112'!$H$9:$CP$2112, 22, FALSE)</f>
        <v>1024</v>
      </c>
      <c r="K99">
        <f>VLOOKUP(A99,'EB-2112'!$H$9:$CP$2112, 40, FALSE)</f>
        <v>307</v>
      </c>
      <c r="L99">
        <f>VLOOKUP(A99,'EB-2112'!$H$9:$CP$2112, 85, FALSE)</f>
        <v>2065</v>
      </c>
      <c r="M99">
        <f t="shared" si="3"/>
        <v>1027.096</v>
      </c>
    </row>
    <row r="100" spans="1:13" x14ac:dyDescent="0.2">
      <c r="A100" s="6" t="s">
        <v>467</v>
      </c>
      <c r="B100" t="str">
        <f>VLOOKUP(A100,'EB-2112'!$H$9:$CP$2112, 1, FALSE)</f>
        <v>Gahiragadiapatana</v>
      </c>
      <c r="C100" t="e">
        <f>VLOOKUP(A100,'All Village'!$G$2:$G$1914,1,FALSE)</f>
        <v>#N/A</v>
      </c>
      <c r="D100" t="str">
        <f>VLOOKUP(A100,'All Village'!$B$2:$B$1914,1,FALSE)</f>
        <v>Gahiragadiapatana</v>
      </c>
      <c r="E100" s="6">
        <v>3.7999999999999999E-2</v>
      </c>
      <c r="F100">
        <f>VLOOKUP(A100,'EB-2112'!$H$9:$CP$2112, 3, FALSE)</f>
        <v>118</v>
      </c>
      <c r="G100">
        <f>VLOOKUP(A100,'EB-2112'!$H$9:$CP$2112, 4, FALSE)</f>
        <v>443</v>
      </c>
      <c r="H100">
        <f t="shared" si="2"/>
        <v>294.15200000000004</v>
      </c>
      <c r="I100">
        <f>VLOOKUP(A100,'EB-2112'!$H$9:$CP$2112, 19, FALSE)</f>
        <v>70</v>
      </c>
      <c r="J100">
        <f>VLOOKUP(D100,'EB-2112'!$H$9:$CP$2112, 22, FALSE)</f>
        <v>183</v>
      </c>
      <c r="K100">
        <f>VLOOKUP(A100,'EB-2112'!$H$9:$CP$2112, 40, FALSE)</f>
        <v>117</v>
      </c>
      <c r="L100">
        <f>VLOOKUP(A100,'EB-2112'!$H$9:$CP$2112, 85, FALSE)</f>
        <v>260</v>
      </c>
      <c r="M100">
        <f t="shared" si="3"/>
        <v>111.15200000000004</v>
      </c>
    </row>
    <row r="101" spans="1:13" x14ac:dyDescent="0.2">
      <c r="A101" s="6" t="s">
        <v>479</v>
      </c>
      <c r="B101" t="str">
        <f>VLOOKUP(A101,'EB-2112'!$H$9:$CP$2112, 1, FALSE)</f>
        <v>Anandapur</v>
      </c>
      <c r="C101" t="str">
        <f>VLOOKUP(A101,'All Village'!$G$2:$G$1914,1,FALSE)</f>
        <v>Anandapur</v>
      </c>
      <c r="D101" t="str">
        <f>VLOOKUP(A101,'All Village'!$B$2:$B$1914,1,FALSE)</f>
        <v>Anandapur</v>
      </c>
      <c r="E101" s="6">
        <v>1.379</v>
      </c>
      <c r="F101">
        <f>VLOOKUP(A101,'EB-2112'!$H$9:$CP$2112, 3, FALSE)</f>
        <v>121</v>
      </c>
      <c r="G101">
        <f>VLOOKUP(A101,'EB-2112'!$H$9:$CP$2112, 4, FALSE)</f>
        <v>459</v>
      </c>
      <c r="H101">
        <f t="shared" si="2"/>
        <v>304.77600000000001</v>
      </c>
      <c r="I101">
        <f>VLOOKUP(A101,'EB-2112'!$H$9:$CP$2112, 19, FALSE)</f>
        <v>95</v>
      </c>
      <c r="J101">
        <f>VLOOKUP(D101,'EB-2112'!$H$9:$CP$2112, 22, FALSE)</f>
        <v>160</v>
      </c>
      <c r="K101">
        <f>VLOOKUP(A101,'EB-2112'!$H$9:$CP$2112, 40, FALSE)</f>
        <v>10</v>
      </c>
      <c r="L101">
        <f>VLOOKUP(A101,'EB-2112'!$H$9:$CP$2112, 85, FALSE)</f>
        <v>299</v>
      </c>
      <c r="M101">
        <f t="shared" si="3"/>
        <v>144.77600000000001</v>
      </c>
    </row>
    <row r="102" spans="1:13" x14ac:dyDescent="0.2">
      <c r="A102" s="6" t="s">
        <v>262</v>
      </c>
      <c r="B102" t="str">
        <f>VLOOKUP(A102,'EB-2112'!$H$9:$CP$2112, 1, FALSE)</f>
        <v>Nandapur</v>
      </c>
      <c r="C102" t="str">
        <f>VLOOKUP(A102,'All Village'!$G$2:$G$1914,1,FALSE)</f>
        <v>Nandapur</v>
      </c>
      <c r="D102" t="str">
        <f>VLOOKUP(A102,'All Village'!$B$2:$B$1914,1,FALSE)</f>
        <v>Nandapur</v>
      </c>
      <c r="E102" s="6">
        <v>0.30499999999999999</v>
      </c>
      <c r="F102">
        <f>VLOOKUP(A102,'EB-2112'!$H$9:$CP$2112, 3, FALSE)</f>
        <v>43</v>
      </c>
      <c r="G102">
        <f>VLOOKUP(A102,'EB-2112'!$H$9:$CP$2112, 4, FALSE)</f>
        <v>206</v>
      </c>
      <c r="H102">
        <f t="shared" si="2"/>
        <v>136.78400000000002</v>
      </c>
      <c r="I102">
        <f>VLOOKUP(A102,'EB-2112'!$H$9:$CP$2112, 19, FALSE)</f>
        <v>77</v>
      </c>
      <c r="J102">
        <f>VLOOKUP(D102,'EB-2112'!$H$9:$CP$2112, 22, FALSE)</f>
        <v>71</v>
      </c>
      <c r="K102">
        <f>VLOOKUP(A102,'EB-2112'!$H$9:$CP$2112, 40, FALSE)</f>
        <v>0</v>
      </c>
      <c r="L102">
        <f>VLOOKUP(A102,'EB-2112'!$H$9:$CP$2112, 85, FALSE)</f>
        <v>135</v>
      </c>
      <c r="M102">
        <f t="shared" si="3"/>
        <v>65.78400000000002</v>
      </c>
    </row>
    <row r="103" spans="1:13" x14ac:dyDescent="0.2">
      <c r="A103" s="6" t="s">
        <v>606</v>
      </c>
      <c r="B103" t="str">
        <f>VLOOKUP(A103,'EB-2112'!$H$9:$CP$2112, 1, FALSE)</f>
        <v>Sunthipal</v>
      </c>
      <c r="C103" t="str">
        <f>VLOOKUP(A103,'All Village'!$G$2:$G$1914,1,FALSE)</f>
        <v>Sunthipal</v>
      </c>
      <c r="D103" t="str">
        <f>VLOOKUP(A103,'All Village'!$B$2:$B$1914,1,FALSE)</f>
        <v>Sunthipal</v>
      </c>
      <c r="E103" s="6">
        <v>0.95599999999999996</v>
      </c>
      <c r="F103">
        <f>VLOOKUP(A103,'EB-2112'!$H$9:$CP$2112, 3, FALSE)</f>
        <v>327</v>
      </c>
      <c r="G103">
        <f>VLOOKUP(A103,'EB-2112'!$H$9:$CP$2112, 4, FALSE)</f>
        <v>1402</v>
      </c>
      <c r="H103">
        <f t="shared" si="2"/>
        <v>930.928</v>
      </c>
      <c r="I103">
        <f>VLOOKUP(A103,'EB-2112'!$H$9:$CP$2112, 19, FALSE)</f>
        <v>318</v>
      </c>
      <c r="J103">
        <f>VLOOKUP(D103,'EB-2112'!$H$9:$CP$2112, 22, FALSE)</f>
        <v>424</v>
      </c>
      <c r="K103">
        <f>VLOOKUP(A103,'EB-2112'!$H$9:$CP$2112, 40, FALSE)</f>
        <v>38</v>
      </c>
      <c r="L103">
        <f>VLOOKUP(A103,'EB-2112'!$H$9:$CP$2112, 85, FALSE)</f>
        <v>978</v>
      </c>
      <c r="M103">
        <f t="shared" si="3"/>
        <v>506.928</v>
      </c>
    </row>
    <row r="104" spans="1:13" x14ac:dyDescent="0.2">
      <c r="A104" s="6" t="s">
        <v>523</v>
      </c>
      <c r="B104" t="str">
        <f>VLOOKUP(A104,'EB-2112'!$H$9:$CP$2112, 1, FALSE)</f>
        <v>Gopalapur</v>
      </c>
      <c r="C104" t="str">
        <f>VLOOKUP(A104,'All Village'!$G$2:$G$1914,1,FALSE)</f>
        <v>Gopalapur</v>
      </c>
      <c r="D104" t="str">
        <f>VLOOKUP(A104,'All Village'!$B$2:$B$1914,1,FALSE)</f>
        <v>Gopalapur</v>
      </c>
      <c r="E104" s="6">
        <v>7.3179999999999996</v>
      </c>
      <c r="F104">
        <f>VLOOKUP(A104,'EB-2112'!$H$9:$CP$2112, 3, FALSE)</f>
        <v>649</v>
      </c>
      <c r="G104">
        <f>VLOOKUP(A104,'EB-2112'!$H$9:$CP$2112, 4, FALSE)</f>
        <v>2969</v>
      </c>
      <c r="H104">
        <f t="shared" si="2"/>
        <v>1971.4160000000002</v>
      </c>
      <c r="I104">
        <f>VLOOKUP(A104,'EB-2112'!$H$9:$CP$2112, 19, FALSE)</f>
        <v>992</v>
      </c>
      <c r="J104">
        <f>VLOOKUP(D104,'EB-2112'!$H$9:$CP$2112, 22, FALSE)</f>
        <v>993</v>
      </c>
      <c r="K104">
        <f>VLOOKUP(A104,'EB-2112'!$H$9:$CP$2112, 40, FALSE)</f>
        <v>161</v>
      </c>
      <c r="L104">
        <f>VLOOKUP(A104,'EB-2112'!$H$9:$CP$2112, 85, FALSE)</f>
        <v>1976</v>
      </c>
      <c r="M104">
        <f t="shared" si="3"/>
        <v>978.41600000000017</v>
      </c>
    </row>
    <row r="105" spans="1:13" x14ac:dyDescent="0.2">
      <c r="A105" s="6" t="s">
        <v>424</v>
      </c>
      <c r="B105" t="str">
        <f>VLOOKUP(A105,'EB-2112'!$H$9:$CP$2112, 1, FALSE)</f>
        <v>Samapurpatana</v>
      </c>
      <c r="C105" t="str">
        <f>VLOOKUP(A105,'All Village'!$G$2:$G$1914,1,FALSE)</f>
        <v>Samapurpatana</v>
      </c>
      <c r="D105" t="str">
        <f>VLOOKUP(A105,'All Village'!$B$2:$B$1914,1,FALSE)</f>
        <v>Samapurpatana</v>
      </c>
      <c r="E105" s="6">
        <v>3.1E-2</v>
      </c>
      <c r="F105">
        <f>VLOOKUP(A105,'EB-2112'!$H$9:$CP$2112, 3, FALSE)</f>
        <v>113</v>
      </c>
      <c r="G105">
        <f>VLOOKUP(A105,'EB-2112'!$H$9:$CP$2112, 4, FALSE)</f>
        <v>435</v>
      </c>
      <c r="H105">
        <f t="shared" si="2"/>
        <v>288.84000000000003</v>
      </c>
      <c r="I105">
        <f>VLOOKUP(A105,'EB-2112'!$H$9:$CP$2112, 19, FALSE)</f>
        <v>167</v>
      </c>
      <c r="J105">
        <f>VLOOKUP(D105,'EB-2112'!$H$9:$CP$2112, 22, FALSE)</f>
        <v>150</v>
      </c>
      <c r="K105">
        <f>VLOOKUP(A105,'EB-2112'!$H$9:$CP$2112, 40, FALSE)</f>
        <v>42</v>
      </c>
      <c r="L105">
        <f>VLOOKUP(A105,'EB-2112'!$H$9:$CP$2112, 85, FALSE)</f>
        <v>285</v>
      </c>
      <c r="M105">
        <f t="shared" si="3"/>
        <v>138.84000000000003</v>
      </c>
    </row>
    <row r="106" spans="1:13" x14ac:dyDescent="0.2">
      <c r="A106" s="6" t="s">
        <v>547</v>
      </c>
      <c r="B106" t="str">
        <f>VLOOKUP(A106,'EB-2112'!$H$9:$CP$2112, 1, FALSE)</f>
        <v>Tarapur</v>
      </c>
      <c r="C106" t="str">
        <f>VLOOKUP(A106,'All Village'!$G$2:$G$1914,1,FALSE)</f>
        <v>Tarapur</v>
      </c>
      <c r="D106" t="str">
        <f>VLOOKUP(A106,'All Village'!$B$2:$B$1914,1,FALSE)</f>
        <v>Tarapur</v>
      </c>
      <c r="E106" s="6">
        <v>6.98</v>
      </c>
      <c r="F106">
        <f>VLOOKUP(A106,'EB-2112'!$H$9:$CP$2112, 3, FALSE)</f>
        <v>417</v>
      </c>
      <c r="G106">
        <f>VLOOKUP(A106,'EB-2112'!$H$9:$CP$2112, 4, FALSE)</f>
        <v>1825</v>
      </c>
      <c r="H106">
        <f t="shared" si="2"/>
        <v>1211.8</v>
      </c>
      <c r="I106">
        <f>VLOOKUP(A106,'EB-2112'!$H$9:$CP$2112, 19, FALSE)</f>
        <v>517</v>
      </c>
      <c r="J106">
        <f>VLOOKUP(D106,'EB-2112'!$H$9:$CP$2112, 22, FALSE)</f>
        <v>677</v>
      </c>
      <c r="K106">
        <f>VLOOKUP(A106,'EB-2112'!$H$9:$CP$2112, 40, FALSE)</f>
        <v>376</v>
      </c>
      <c r="L106">
        <f>VLOOKUP(A106,'EB-2112'!$H$9:$CP$2112, 85, FALSE)</f>
        <v>1148</v>
      </c>
      <c r="M106">
        <f t="shared" si="3"/>
        <v>534.79999999999995</v>
      </c>
    </row>
    <row r="107" spans="1:13" x14ac:dyDescent="0.2">
      <c r="A107" s="6" t="s">
        <v>458</v>
      </c>
      <c r="B107" t="str">
        <f>VLOOKUP(A107,'EB-2112'!$H$9:$CP$2112, 1, FALSE)</f>
        <v>Luhagodipatna</v>
      </c>
      <c r="C107" t="str">
        <f>VLOOKUP(A107,'All Village'!$G$2:$G$1914,1,FALSE)</f>
        <v>Luhagodipatna</v>
      </c>
      <c r="D107" t="str">
        <f>VLOOKUP(A107,'All Village'!$B$2:$B$1914,1,FALSE)</f>
        <v>Luhagodipatna</v>
      </c>
      <c r="E107" s="6">
        <v>8.2000000000000003E-2</v>
      </c>
      <c r="F107">
        <f>VLOOKUP(A107,'EB-2112'!$H$9:$CP$2112, 3, FALSE)</f>
        <v>52</v>
      </c>
      <c r="G107">
        <f>VLOOKUP(A107,'EB-2112'!$H$9:$CP$2112, 4, FALSE)</f>
        <v>273</v>
      </c>
      <c r="H107">
        <f t="shared" si="2"/>
        <v>181.27200000000002</v>
      </c>
      <c r="I107">
        <f>VLOOKUP(A107,'EB-2112'!$H$9:$CP$2112, 19, FALSE)</f>
        <v>64</v>
      </c>
      <c r="J107">
        <f>VLOOKUP(D107,'EB-2112'!$H$9:$CP$2112, 22, FALSE)</f>
        <v>120</v>
      </c>
      <c r="K107">
        <f>VLOOKUP(A107,'EB-2112'!$H$9:$CP$2112, 40, FALSE)</f>
        <v>4</v>
      </c>
      <c r="L107">
        <f>VLOOKUP(A107,'EB-2112'!$H$9:$CP$2112, 85, FALSE)</f>
        <v>153</v>
      </c>
      <c r="M107">
        <f t="shared" si="3"/>
        <v>61.27200000000002</v>
      </c>
    </row>
    <row r="108" spans="1:13" x14ac:dyDescent="0.2">
      <c r="A108" s="6" t="s">
        <v>507</v>
      </c>
      <c r="B108" t="str">
        <f>VLOOKUP(A108,'EB-2112'!$H$9:$CP$2112, 1, FALSE)</f>
        <v>Harirajpur</v>
      </c>
      <c r="C108" t="str">
        <f>VLOOKUP(A108,'All Village'!$G$2:$G$1914,1,FALSE)</f>
        <v>Harirajpur</v>
      </c>
      <c r="D108" t="str">
        <f>VLOOKUP(A108,'All Village'!$B$2:$B$1914,1,FALSE)</f>
        <v>Harirajpur</v>
      </c>
      <c r="E108" s="6">
        <v>3.65</v>
      </c>
      <c r="F108">
        <f>VLOOKUP(A108,'EB-2112'!$H$9:$CP$2112, 3, FALSE)</f>
        <v>1081</v>
      </c>
      <c r="G108">
        <f>VLOOKUP(A108,'EB-2112'!$H$9:$CP$2112, 4, FALSE)</f>
        <v>4443</v>
      </c>
      <c r="H108">
        <f t="shared" si="2"/>
        <v>2950.152</v>
      </c>
      <c r="I108">
        <f>VLOOKUP(A108,'EB-2112'!$H$9:$CP$2112, 19, FALSE)</f>
        <v>975</v>
      </c>
      <c r="J108">
        <f>VLOOKUP(D108,'EB-2112'!$H$9:$CP$2112, 22, FALSE)</f>
        <v>1646</v>
      </c>
      <c r="K108">
        <f>VLOOKUP(A108,'EB-2112'!$H$9:$CP$2112, 40, FALSE)</f>
        <v>716</v>
      </c>
      <c r="L108">
        <f>VLOOKUP(A108,'EB-2112'!$H$9:$CP$2112, 85, FALSE)</f>
        <v>2797</v>
      </c>
      <c r="M108">
        <f t="shared" si="3"/>
        <v>1304.152</v>
      </c>
    </row>
    <row r="109" spans="1:13" x14ac:dyDescent="0.2">
      <c r="A109" s="6" t="s">
        <v>456</v>
      </c>
      <c r="B109" t="str">
        <f>VLOOKUP(A109,'EB-2112'!$H$9:$CP$2112, 1, FALSE)</f>
        <v>Krushnapallipatana</v>
      </c>
      <c r="C109" t="e">
        <f>VLOOKUP(A109,'All Village'!$G$2:$G$1914,1,FALSE)</f>
        <v>#N/A</v>
      </c>
      <c r="D109" t="str">
        <f>VLOOKUP(A109,'All Village'!$B$2:$B$1914,1,FALSE)</f>
        <v>Krushnapallipatana</v>
      </c>
      <c r="E109" s="6">
        <v>5.7000000000000002E-2</v>
      </c>
      <c r="F109">
        <f>VLOOKUP(A109,'EB-2112'!$H$9:$CP$2112, 3, FALSE)</f>
        <v>186</v>
      </c>
      <c r="G109">
        <f>VLOOKUP(A109,'EB-2112'!$H$9:$CP$2112, 4, FALSE)</f>
        <v>801</v>
      </c>
      <c r="H109">
        <f t="shared" si="2"/>
        <v>531.86400000000003</v>
      </c>
      <c r="I109">
        <f>VLOOKUP(A109,'EB-2112'!$H$9:$CP$2112, 19, FALSE)</f>
        <v>127</v>
      </c>
      <c r="J109">
        <f>VLOOKUP(D109,'EB-2112'!$H$9:$CP$2112, 22, FALSE)</f>
        <v>244</v>
      </c>
      <c r="K109">
        <f>VLOOKUP(A109,'EB-2112'!$H$9:$CP$2112, 40, FALSE)</f>
        <v>31</v>
      </c>
      <c r="L109">
        <f>VLOOKUP(A109,'EB-2112'!$H$9:$CP$2112, 85, FALSE)</f>
        <v>557</v>
      </c>
      <c r="M109">
        <f t="shared" si="3"/>
        <v>287.86400000000003</v>
      </c>
    </row>
    <row r="110" spans="1:13" x14ac:dyDescent="0.2">
      <c r="A110" s="6" t="s">
        <v>513</v>
      </c>
      <c r="B110" t="str">
        <f>VLOOKUP(A110,'EB-2112'!$H$9:$CP$2112, 1, FALSE)</f>
        <v>Bilipada</v>
      </c>
      <c r="C110" t="str">
        <f>VLOOKUP(A110,'All Village'!$G$2:$G$1914,1,FALSE)</f>
        <v>Bilipada</v>
      </c>
      <c r="D110" t="str">
        <f>VLOOKUP(A110,'All Village'!$B$2:$B$1914,1,FALSE)</f>
        <v>Bilipada</v>
      </c>
      <c r="E110" s="6">
        <v>7.8620000000000001</v>
      </c>
      <c r="F110">
        <f>VLOOKUP(A110,'EB-2112'!$H$9:$CP$2112, 3, FALSE)</f>
        <v>542</v>
      </c>
      <c r="G110">
        <f>VLOOKUP(A110,'EB-2112'!$H$9:$CP$2112, 4, FALSE)</f>
        <v>2346</v>
      </c>
      <c r="H110">
        <f t="shared" si="2"/>
        <v>1557.7440000000001</v>
      </c>
      <c r="I110">
        <f>VLOOKUP(A110,'EB-2112'!$H$9:$CP$2112, 19, FALSE)</f>
        <v>524</v>
      </c>
      <c r="J110">
        <f>VLOOKUP(D110,'EB-2112'!$H$9:$CP$2112, 22, FALSE)</f>
        <v>760</v>
      </c>
      <c r="K110">
        <f>VLOOKUP(A110,'EB-2112'!$H$9:$CP$2112, 40, FALSE)</f>
        <v>64</v>
      </c>
      <c r="L110">
        <f>VLOOKUP(A110,'EB-2112'!$H$9:$CP$2112, 85, FALSE)</f>
        <v>1586</v>
      </c>
      <c r="M110">
        <f t="shared" si="3"/>
        <v>797.74400000000014</v>
      </c>
    </row>
    <row r="111" spans="1:13" x14ac:dyDescent="0.2">
      <c r="A111" s="6" t="s">
        <v>410</v>
      </c>
      <c r="B111" t="str">
        <f>VLOOKUP(A111,'EB-2112'!$H$9:$CP$2112, 1, FALSE)</f>
        <v>Naranpur</v>
      </c>
      <c r="C111" t="str">
        <f>VLOOKUP(A111,'All Village'!$G$2:$G$1914,1,FALSE)</f>
        <v>Naranpur</v>
      </c>
      <c r="D111" t="str">
        <f>VLOOKUP(A111,'All Village'!$B$2:$B$1914,1,FALSE)</f>
        <v>Naranpur</v>
      </c>
      <c r="E111" s="6">
        <v>2.7610000000000001</v>
      </c>
      <c r="F111">
        <f>VLOOKUP(A111,'EB-2112'!$H$9:$CP$2112, 3, FALSE)</f>
        <v>198</v>
      </c>
      <c r="G111">
        <f>VLOOKUP(A111,'EB-2112'!$H$9:$CP$2112, 4, FALSE)</f>
        <v>797</v>
      </c>
      <c r="H111">
        <f t="shared" si="2"/>
        <v>529.20800000000008</v>
      </c>
      <c r="I111">
        <f>VLOOKUP(A111,'EB-2112'!$H$9:$CP$2112, 19, FALSE)</f>
        <v>229</v>
      </c>
      <c r="J111">
        <f>VLOOKUP(D111,'EB-2112'!$H$9:$CP$2112, 22, FALSE)</f>
        <v>211</v>
      </c>
      <c r="K111">
        <f>VLOOKUP(A111,'EB-2112'!$H$9:$CP$2112, 40, FALSE)</f>
        <v>28</v>
      </c>
      <c r="L111">
        <f>VLOOKUP(A111,'EB-2112'!$H$9:$CP$2112, 85, FALSE)</f>
        <v>586</v>
      </c>
      <c r="M111">
        <f t="shared" si="3"/>
        <v>318.20800000000008</v>
      </c>
    </row>
    <row r="112" spans="1:13" x14ac:dyDescent="0.2">
      <c r="A112" s="6" t="s">
        <v>733</v>
      </c>
      <c r="B112" t="str">
        <f>VLOOKUP(A112,'EB-2112'!$H$9:$CP$2112, 1, FALSE)</f>
        <v>Bachapur</v>
      </c>
      <c r="C112" t="e">
        <f>VLOOKUP(A112,'All Village'!$G$2:$G$1914,1,FALSE)</f>
        <v>#N/A</v>
      </c>
      <c r="D112" t="str">
        <f>VLOOKUP(A112,'All Village'!$B$2:$B$1914,1,FALSE)</f>
        <v>Bachapur</v>
      </c>
      <c r="E112" s="6">
        <v>0.17799999999999999</v>
      </c>
      <c r="F112">
        <f>VLOOKUP(A112,'EB-2112'!$H$9:$CP$2112, 3, FALSE)</f>
        <v>168</v>
      </c>
      <c r="G112">
        <f>VLOOKUP(A112,'EB-2112'!$H$9:$CP$2112, 4, FALSE)</f>
        <v>708</v>
      </c>
      <c r="H112">
        <f t="shared" si="2"/>
        <v>470.11200000000002</v>
      </c>
      <c r="I112">
        <f>VLOOKUP(A112,'EB-2112'!$H$9:$CP$2112, 19, FALSE)</f>
        <v>212</v>
      </c>
      <c r="J112">
        <f>VLOOKUP(D112,'EB-2112'!$H$9:$CP$2112, 22, FALSE)</f>
        <v>265</v>
      </c>
      <c r="K112">
        <f>VLOOKUP(A112,'EB-2112'!$H$9:$CP$2112, 40, FALSE)</f>
        <v>77</v>
      </c>
      <c r="L112">
        <f>VLOOKUP(A112,'EB-2112'!$H$9:$CP$2112, 85, FALSE)</f>
        <v>443</v>
      </c>
      <c r="M112">
        <f t="shared" si="3"/>
        <v>205.11200000000002</v>
      </c>
    </row>
    <row r="113" spans="1:13" x14ac:dyDescent="0.2">
      <c r="A113" s="6" t="s">
        <v>106</v>
      </c>
      <c r="B113" t="str">
        <f>VLOOKUP(A113,'EB-2112'!$H$9:$CP$2112, 1, FALSE)</f>
        <v>Nuagan</v>
      </c>
      <c r="C113" t="str">
        <f>VLOOKUP(A113,'All Village'!$G$2:$G$1914,1,FALSE)</f>
        <v>Nuagan</v>
      </c>
      <c r="D113" t="str">
        <f>VLOOKUP(A113,'All Village'!$B$2:$B$1914,1,FALSE)</f>
        <v>Nuagan</v>
      </c>
      <c r="E113" s="6">
        <v>2.8260000000000001</v>
      </c>
      <c r="F113">
        <f>VLOOKUP(A113,'EB-2112'!$H$9:$CP$2112, 3, FALSE)</f>
        <v>468</v>
      </c>
      <c r="G113">
        <f>VLOOKUP(A113,'EB-2112'!$H$9:$CP$2112, 4, FALSE)</f>
        <v>2072</v>
      </c>
      <c r="H113">
        <f t="shared" si="2"/>
        <v>1375.808</v>
      </c>
      <c r="I113">
        <f>VLOOKUP(A113,'EB-2112'!$H$9:$CP$2112, 19, FALSE)</f>
        <v>614</v>
      </c>
      <c r="J113">
        <f>VLOOKUP(D113,'EB-2112'!$H$9:$CP$2112, 22, FALSE)</f>
        <v>727</v>
      </c>
      <c r="K113">
        <f>VLOOKUP(A113,'EB-2112'!$H$9:$CP$2112, 40, FALSE)</f>
        <v>28</v>
      </c>
      <c r="L113">
        <f>VLOOKUP(A113,'EB-2112'!$H$9:$CP$2112, 85, FALSE)</f>
        <v>1345</v>
      </c>
      <c r="M113">
        <f t="shared" si="3"/>
        <v>648.80799999999999</v>
      </c>
    </row>
    <row r="114" spans="1:13" x14ac:dyDescent="0.2">
      <c r="A114" s="6" t="s">
        <v>726</v>
      </c>
      <c r="B114" t="str">
        <f>VLOOKUP(A114,'EB-2112'!$H$9:$CP$2112, 1, FALSE)</f>
        <v>Chandiprasad</v>
      </c>
      <c r="C114" t="str">
        <f>VLOOKUP(A114,'All Village'!$G$2:$G$1914,1,FALSE)</f>
        <v>Chandiprasad</v>
      </c>
      <c r="D114" t="str">
        <f>VLOOKUP(A114,'All Village'!$B$2:$B$1914,1,FALSE)</f>
        <v>Chandiprasad</v>
      </c>
      <c r="E114" s="6">
        <v>0.498</v>
      </c>
      <c r="F114">
        <f>VLOOKUP(A114,'EB-2112'!$H$9:$CP$2112, 3, FALSE)</f>
        <v>180</v>
      </c>
      <c r="G114">
        <f>VLOOKUP(A114,'EB-2112'!$H$9:$CP$2112, 4, FALSE)</f>
        <v>734</v>
      </c>
      <c r="H114">
        <f t="shared" si="2"/>
        <v>487.37600000000003</v>
      </c>
      <c r="I114">
        <f>VLOOKUP(A114,'EB-2112'!$H$9:$CP$2112, 19, FALSE)</f>
        <v>163</v>
      </c>
      <c r="J114">
        <f>VLOOKUP(D114,'EB-2112'!$H$9:$CP$2112, 22, FALSE)</f>
        <v>255</v>
      </c>
      <c r="K114">
        <f>VLOOKUP(A114,'EB-2112'!$H$9:$CP$2112, 40, FALSE)</f>
        <v>57</v>
      </c>
      <c r="L114">
        <f>VLOOKUP(A114,'EB-2112'!$H$9:$CP$2112, 85, FALSE)</f>
        <v>479</v>
      </c>
      <c r="M114">
        <f t="shared" si="3"/>
        <v>232.37600000000003</v>
      </c>
    </row>
    <row r="115" spans="1:13" x14ac:dyDescent="0.2">
      <c r="A115" s="6" t="s">
        <v>549</v>
      </c>
      <c r="B115" t="str">
        <f>VLOOKUP(A115,'EB-2112'!$H$9:$CP$2112, 1, FALSE)</f>
        <v>Dhansarapatna</v>
      </c>
      <c r="C115" t="str">
        <f>VLOOKUP(A115,'All Village'!$G$2:$G$1914,1,FALSE)</f>
        <v>Dhansarapatna</v>
      </c>
      <c r="D115" t="str">
        <f>VLOOKUP(A115,'All Village'!$B$2:$B$1914,1,FALSE)</f>
        <v>Dhansarapatna</v>
      </c>
      <c r="E115" s="6">
        <v>4.8000000000000001E-2</v>
      </c>
      <c r="F115">
        <f>VLOOKUP(A115,'EB-2112'!$H$9:$CP$2112, 3, FALSE)</f>
        <v>180</v>
      </c>
      <c r="G115">
        <f>VLOOKUP(A115,'EB-2112'!$H$9:$CP$2112, 4, FALSE)</f>
        <v>778</v>
      </c>
      <c r="H115">
        <f t="shared" si="2"/>
        <v>516.59199999999998</v>
      </c>
      <c r="I115">
        <f>VLOOKUP(A115,'EB-2112'!$H$9:$CP$2112, 19, FALSE)</f>
        <v>192</v>
      </c>
      <c r="J115">
        <f>VLOOKUP(D115,'EB-2112'!$H$9:$CP$2112, 22, FALSE)</f>
        <v>266</v>
      </c>
      <c r="K115">
        <f>VLOOKUP(A115,'EB-2112'!$H$9:$CP$2112, 40, FALSE)</f>
        <v>148</v>
      </c>
      <c r="L115">
        <f>VLOOKUP(A115,'EB-2112'!$H$9:$CP$2112, 85, FALSE)</f>
        <v>512</v>
      </c>
      <c r="M115">
        <f t="shared" si="3"/>
        <v>250.59199999999998</v>
      </c>
    </row>
    <row r="116" spans="1:13" x14ac:dyDescent="0.2">
      <c r="A116" s="6" t="s">
        <v>548</v>
      </c>
      <c r="B116" t="str">
        <f>VLOOKUP(A116,'EB-2112'!$H$9:$CP$2112, 1, FALSE)</f>
        <v>Khamarpatna</v>
      </c>
      <c r="C116" t="str">
        <f>VLOOKUP(A116,'All Village'!$G$2:$G$1914,1,FALSE)</f>
        <v>Khamarpatna</v>
      </c>
      <c r="D116" t="str">
        <f>VLOOKUP(A116,'All Village'!$B$2:$B$1914,1,FALSE)</f>
        <v>Khamarpatna</v>
      </c>
      <c r="E116" s="6">
        <v>1.9E-2</v>
      </c>
      <c r="F116">
        <f>VLOOKUP(A116,'EB-2112'!$H$9:$CP$2112, 3, FALSE)</f>
        <v>253</v>
      </c>
      <c r="G116">
        <f>VLOOKUP(A116,'EB-2112'!$H$9:$CP$2112, 4, FALSE)</f>
        <v>1058</v>
      </c>
      <c r="H116">
        <f t="shared" si="2"/>
        <v>702.51200000000006</v>
      </c>
      <c r="I116">
        <f>VLOOKUP(A116,'EB-2112'!$H$9:$CP$2112, 19, FALSE)</f>
        <v>277</v>
      </c>
      <c r="J116">
        <f>VLOOKUP(D116,'EB-2112'!$H$9:$CP$2112, 22, FALSE)</f>
        <v>379</v>
      </c>
      <c r="K116">
        <f>VLOOKUP(A116,'EB-2112'!$H$9:$CP$2112, 40, FALSE)</f>
        <v>159</v>
      </c>
      <c r="L116">
        <f>VLOOKUP(A116,'EB-2112'!$H$9:$CP$2112, 85, FALSE)</f>
        <v>679</v>
      </c>
      <c r="M116">
        <f t="shared" si="3"/>
        <v>323.51200000000006</v>
      </c>
    </row>
    <row r="117" spans="1:13" x14ac:dyDescent="0.2">
      <c r="A117" s="6" t="s">
        <v>489</v>
      </c>
      <c r="B117" t="str">
        <f>VLOOKUP(A117,'EB-2112'!$H$9:$CP$2112, 1, FALSE)</f>
        <v>Kusupangi</v>
      </c>
      <c r="C117" t="str">
        <f>VLOOKUP(A117,'All Village'!$G$2:$G$1914,1,FALSE)</f>
        <v>Kusupangi</v>
      </c>
      <c r="D117" t="str">
        <f>VLOOKUP(A117,'All Village'!$B$2:$B$1914,1,FALSE)</f>
        <v>Kusupangi</v>
      </c>
      <c r="E117" s="6">
        <v>15.063000000000001</v>
      </c>
      <c r="F117">
        <f>VLOOKUP(A117,'EB-2112'!$H$9:$CP$2112, 3, FALSE)</f>
        <v>750</v>
      </c>
      <c r="G117">
        <f>VLOOKUP(A117,'EB-2112'!$H$9:$CP$2112, 4, FALSE)</f>
        <v>3423</v>
      </c>
      <c r="H117">
        <f t="shared" si="2"/>
        <v>2272.8720000000003</v>
      </c>
      <c r="I117">
        <f>VLOOKUP(A117,'EB-2112'!$H$9:$CP$2112, 19, FALSE)</f>
        <v>819</v>
      </c>
      <c r="J117">
        <f>VLOOKUP(D117,'EB-2112'!$H$9:$CP$2112, 22, FALSE)</f>
        <v>1181</v>
      </c>
      <c r="K117">
        <f>VLOOKUP(A117,'EB-2112'!$H$9:$CP$2112, 40, FALSE)</f>
        <v>360</v>
      </c>
      <c r="L117">
        <f>VLOOKUP(A117,'EB-2112'!$H$9:$CP$2112, 85, FALSE)</f>
        <v>2242</v>
      </c>
      <c r="M117">
        <f t="shared" si="3"/>
        <v>1091.8720000000003</v>
      </c>
    </row>
    <row r="118" spans="1:13" x14ac:dyDescent="0.2">
      <c r="A118" s="6" t="s">
        <v>211</v>
      </c>
      <c r="B118" t="str">
        <f>VLOOKUP(A118,'EB-2112'!$H$9:$CP$2112, 1, FALSE)</f>
        <v>Brahmapura</v>
      </c>
      <c r="C118" t="str">
        <f>VLOOKUP(A118,'All Village'!$G$2:$G$1914,1,FALSE)</f>
        <v>Brahmapura</v>
      </c>
      <c r="D118" t="str">
        <f>VLOOKUP(A118,'All Village'!$B$2:$B$1914,1,FALSE)</f>
        <v>Brahmapura</v>
      </c>
      <c r="E118" s="6">
        <v>2.5539999999999998</v>
      </c>
      <c r="F118">
        <f>VLOOKUP(A118,'EB-2112'!$H$9:$CP$2112, 3, FALSE)</f>
        <v>346</v>
      </c>
      <c r="G118">
        <f>VLOOKUP(A118,'EB-2112'!$H$9:$CP$2112, 4, FALSE)</f>
        <v>1372</v>
      </c>
      <c r="H118">
        <f t="shared" si="2"/>
        <v>911.00800000000004</v>
      </c>
      <c r="I118">
        <f>VLOOKUP(A118,'EB-2112'!$H$9:$CP$2112, 19, FALSE)</f>
        <v>413</v>
      </c>
      <c r="J118">
        <f>VLOOKUP(D118,'EB-2112'!$H$9:$CP$2112, 22, FALSE)</f>
        <v>549</v>
      </c>
      <c r="K118">
        <f>VLOOKUP(A118,'EB-2112'!$H$9:$CP$2112, 40, FALSE)</f>
        <v>47</v>
      </c>
      <c r="L118">
        <f>VLOOKUP(A118,'EB-2112'!$H$9:$CP$2112, 85, FALSE)</f>
        <v>823</v>
      </c>
      <c r="M118">
        <f t="shared" si="3"/>
        <v>362.00800000000004</v>
      </c>
    </row>
    <row r="119" spans="1:13" x14ac:dyDescent="0.2">
      <c r="A119" s="6" t="s">
        <v>423</v>
      </c>
      <c r="B119" t="str">
        <f>VLOOKUP(A119,'EB-2112'!$H$9:$CP$2112, 1, FALSE)</f>
        <v>Samapurdala</v>
      </c>
      <c r="C119" t="e">
        <f>VLOOKUP(A119,'All Village'!$G$2:$G$1914,1,FALSE)</f>
        <v>#N/A</v>
      </c>
      <c r="D119" t="str">
        <f>VLOOKUP(A119,'All Village'!$B$2:$B$1914,1,FALSE)</f>
        <v>Samapurdala</v>
      </c>
      <c r="E119" s="6">
        <v>0.61599999999999999</v>
      </c>
      <c r="F119">
        <f>VLOOKUP(A119,'EB-2112'!$H$9:$CP$2112, 3, FALSE)</f>
        <v>56</v>
      </c>
      <c r="G119">
        <f>VLOOKUP(A119,'EB-2112'!$H$9:$CP$2112, 4, FALSE)</f>
        <v>217</v>
      </c>
      <c r="H119">
        <f t="shared" si="2"/>
        <v>144.08799999999999</v>
      </c>
      <c r="I119">
        <f>VLOOKUP(A119,'EB-2112'!$H$9:$CP$2112, 19, FALSE)</f>
        <v>69</v>
      </c>
      <c r="J119">
        <f>VLOOKUP(D119,'EB-2112'!$H$9:$CP$2112, 22, FALSE)</f>
        <v>70</v>
      </c>
      <c r="K119">
        <f>VLOOKUP(A119,'EB-2112'!$H$9:$CP$2112, 40, FALSE)</f>
        <v>11</v>
      </c>
      <c r="L119">
        <f>VLOOKUP(A119,'EB-2112'!$H$9:$CP$2112, 85, FALSE)</f>
        <v>147</v>
      </c>
      <c r="M119">
        <f t="shared" si="3"/>
        <v>74.087999999999994</v>
      </c>
    </row>
    <row r="120" spans="1:13" x14ac:dyDescent="0.2">
      <c r="A120" s="6" t="s">
        <v>437</v>
      </c>
      <c r="B120" t="str">
        <f>VLOOKUP(A120,'EB-2112'!$H$9:$CP$2112, 1, FALSE)</f>
        <v>Kalipoi</v>
      </c>
      <c r="C120" t="str">
        <f>VLOOKUP(A120,'All Village'!$G$2:$G$1914,1,FALSE)</f>
        <v>Kalipoi</v>
      </c>
      <c r="D120" t="str">
        <f>VLOOKUP(A120,'All Village'!$B$2:$B$1914,1,FALSE)</f>
        <v>Kalipoi</v>
      </c>
      <c r="E120" s="6">
        <v>1.8759999999999999</v>
      </c>
      <c r="F120">
        <f>VLOOKUP(A120,'EB-2112'!$H$9:$CP$2112, 3, FALSE)</f>
        <v>314</v>
      </c>
      <c r="G120">
        <f>VLOOKUP(A120,'EB-2112'!$H$9:$CP$2112, 4, FALSE)</f>
        <v>1236</v>
      </c>
      <c r="H120">
        <f t="shared" si="2"/>
        <v>820.70400000000006</v>
      </c>
      <c r="I120">
        <f>VLOOKUP(A120,'EB-2112'!$H$9:$CP$2112, 19, FALSE)</f>
        <v>326</v>
      </c>
      <c r="J120">
        <f>VLOOKUP(D120,'EB-2112'!$H$9:$CP$2112, 22, FALSE)</f>
        <v>363</v>
      </c>
      <c r="K120">
        <f>VLOOKUP(A120,'EB-2112'!$H$9:$CP$2112, 40, FALSE)</f>
        <v>23</v>
      </c>
      <c r="L120">
        <f>VLOOKUP(A120,'EB-2112'!$H$9:$CP$2112, 85, FALSE)</f>
        <v>873</v>
      </c>
      <c r="M120">
        <f t="shared" si="3"/>
        <v>457.70400000000006</v>
      </c>
    </row>
    <row r="121" spans="1:13" x14ac:dyDescent="0.2">
      <c r="A121" s="6" t="s">
        <v>536</v>
      </c>
      <c r="B121" t="str">
        <f>VLOOKUP(A121,'EB-2112'!$H$9:$CP$2112, 1, FALSE)</f>
        <v>Pasania</v>
      </c>
      <c r="C121" t="str">
        <f>VLOOKUP(A121,'All Village'!$G$2:$G$1914,1,FALSE)</f>
        <v>Pasania</v>
      </c>
      <c r="D121" t="str">
        <f>VLOOKUP(A121,'All Village'!$B$2:$B$1914,1,FALSE)</f>
        <v>Pasania</v>
      </c>
      <c r="E121" s="6">
        <v>2.9569999999999999</v>
      </c>
      <c r="F121">
        <f>VLOOKUP(A121,'EB-2112'!$H$9:$CP$2112, 3, FALSE)</f>
        <v>541</v>
      </c>
      <c r="G121">
        <f>VLOOKUP(A121,'EB-2112'!$H$9:$CP$2112, 4, FALSE)</f>
        <v>2096</v>
      </c>
      <c r="H121">
        <f t="shared" si="2"/>
        <v>1391.7440000000001</v>
      </c>
      <c r="I121">
        <f>VLOOKUP(A121,'EB-2112'!$H$9:$CP$2112, 19, FALSE)</f>
        <v>582</v>
      </c>
      <c r="J121">
        <f>VLOOKUP(D121,'EB-2112'!$H$9:$CP$2112, 22, FALSE)</f>
        <v>723</v>
      </c>
      <c r="K121">
        <f>VLOOKUP(A121,'EB-2112'!$H$9:$CP$2112, 40, FALSE)</f>
        <v>451</v>
      </c>
      <c r="L121">
        <f>VLOOKUP(A121,'EB-2112'!$H$9:$CP$2112, 85, FALSE)</f>
        <v>1373</v>
      </c>
      <c r="M121">
        <f t="shared" si="3"/>
        <v>668.74400000000014</v>
      </c>
    </row>
    <row r="122" spans="1:13" x14ac:dyDescent="0.2">
      <c r="A122" s="6" t="s">
        <v>728</v>
      </c>
      <c r="B122" t="str">
        <f>VLOOKUP(A122,'EB-2112'!$H$9:$CP$2112, 1, FALSE)</f>
        <v>Fakirapada</v>
      </c>
      <c r="C122" t="e">
        <f>VLOOKUP(A122,'All Village'!$G$2:$G$1914,1,FALSE)</f>
        <v>#N/A</v>
      </c>
      <c r="D122" t="str">
        <f>VLOOKUP(A122,'All Village'!$B$2:$B$1914,1,FALSE)</f>
        <v>Fakirapada</v>
      </c>
      <c r="E122" s="6">
        <v>0.374</v>
      </c>
      <c r="F122">
        <f>VLOOKUP(A122,'EB-2112'!$H$9:$CP$2112, 3, FALSE)</f>
        <v>181</v>
      </c>
      <c r="G122">
        <f>VLOOKUP(A122,'EB-2112'!$H$9:$CP$2112, 4, FALSE)</f>
        <v>813</v>
      </c>
      <c r="H122">
        <f t="shared" si="2"/>
        <v>539.83199999999999</v>
      </c>
      <c r="I122">
        <f>VLOOKUP(A122,'EB-2112'!$H$9:$CP$2112, 19, FALSE)</f>
        <v>302</v>
      </c>
      <c r="J122">
        <f>VLOOKUP(D122,'EB-2112'!$H$9:$CP$2112, 22, FALSE)</f>
        <v>310</v>
      </c>
      <c r="K122">
        <f>VLOOKUP(A122,'EB-2112'!$H$9:$CP$2112, 40, FALSE)</f>
        <v>50</v>
      </c>
      <c r="L122">
        <f>VLOOKUP(A122,'EB-2112'!$H$9:$CP$2112, 85, FALSE)</f>
        <v>503</v>
      </c>
      <c r="M122">
        <f t="shared" si="3"/>
        <v>229.83199999999999</v>
      </c>
    </row>
    <row r="123" spans="1:13" x14ac:dyDescent="0.2">
      <c r="A123" s="6" t="s">
        <v>535</v>
      </c>
      <c r="B123" t="str">
        <f>VLOOKUP(A123,'EB-2112'!$H$9:$CP$2112, 1, FALSE)</f>
        <v>Pathuripada</v>
      </c>
      <c r="C123" t="str">
        <f>VLOOKUP(A123,'All Village'!$G$2:$G$1914,1,FALSE)</f>
        <v>Pathuripada</v>
      </c>
      <c r="D123" t="str">
        <f>VLOOKUP(A123,'All Village'!$B$2:$B$1914,1,FALSE)</f>
        <v>Pathuripada</v>
      </c>
      <c r="E123" s="6">
        <v>1.327</v>
      </c>
      <c r="F123">
        <f>VLOOKUP(A123,'EB-2112'!$H$9:$CP$2112, 3, FALSE)</f>
        <v>511</v>
      </c>
      <c r="G123">
        <f>VLOOKUP(A123,'EB-2112'!$H$9:$CP$2112, 4, FALSE)</f>
        <v>2283</v>
      </c>
      <c r="H123">
        <f t="shared" si="2"/>
        <v>1515.912</v>
      </c>
      <c r="I123">
        <f>VLOOKUP(A123,'EB-2112'!$H$9:$CP$2112, 19, FALSE)</f>
        <v>643</v>
      </c>
      <c r="J123">
        <f>VLOOKUP(D123,'EB-2112'!$H$9:$CP$2112, 22, FALSE)</f>
        <v>791</v>
      </c>
      <c r="K123">
        <f>VLOOKUP(A123,'EB-2112'!$H$9:$CP$2112, 40, FALSE)</f>
        <v>290</v>
      </c>
      <c r="L123">
        <f>VLOOKUP(A123,'EB-2112'!$H$9:$CP$2112, 85, FALSE)</f>
        <v>1492</v>
      </c>
      <c r="M123">
        <f t="shared" si="3"/>
        <v>724.91200000000003</v>
      </c>
    </row>
    <row r="124" spans="1:13" x14ac:dyDescent="0.2">
      <c r="A124" s="6" t="s">
        <v>495</v>
      </c>
      <c r="B124" t="str">
        <f>VLOOKUP(A124,'EB-2112'!$H$9:$CP$2112, 1, FALSE)</f>
        <v>Gadajit</v>
      </c>
      <c r="C124" t="str">
        <f>VLOOKUP(A124,'All Village'!$G$2:$G$1914,1,FALSE)</f>
        <v>Gadajit</v>
      </c>
      <c r="D124" t="str">
        <f>VLOOKUP(A124,'All Village'!$B$2:$B$1914,1,FALSE)</f>
        <v>Gadajit</v>
      </c>
      <c r="E124" s="6">
        <v>62.423999999999999</v>
      </c>
      <c r="F124">
        <f>VLOOKUP(A124,'EB-2112'!$H$9:$CP$2112, 3, FALSE)</f>
        <v>1215</v>
      </c>
      <c r="G124">
        <f>VLOOKUP(A124,'EB-2112'!$H$9:$CP$2112, 4, FALSE)</f>
        <v>5676</v>
      </c>
      <c r="H124">
        <f t="shared" si="2"/>
        <v>3768.864</v>
      </c>
      <c r="I124">
        <f>VLOOKUP(A124,'EB-2112'!$H$9:$CP$2112, 19, FALSE)</f>
        <v>1763</v>
      </c>
      <c r="J124">
        <f>VLOOKUP(D124,'EB-2112'!$H$9:$CP$2112, 22, FALSE)</f>
        <v>1787</v>
      </c>
      <c r="K124">
        <f>VLOOKUP(A124,'EB-2112'!$H$9:$CP$2112, 40, FALSE)</f>
        <v>1210</v>
      </c>
      <c r="L124">
        <f>VLOOKUP(A124,'EB-2112'!$H$9:$CP$2112, 85, FALSE)</f>
        <v>3889</v>
      </c>
      <c r="M124">
        <f t="shared" si="3"/>
        <v>1981.864</v>
      </c>
    </row>
    <row r="125" spans="1:13" x14ac:dyDescent="0.2">
      <c r="A125" s="6" t="s">
        <v>427</v>
      </c>
      <c r="B125" t="str">
        <f>VLOOKUP(A125,'EB-2112'!$H$9:$CP$2112, 1, FALSE)</f>
        <v>Golaganda</v>
      </c>
      <c r="C125" t="str">
        <f>VLOOKUP(A125,'All Village'!$G$2:$G$1914,1,FALSE)</f>
        <v>Golaganda</v>
      </c>
      <c r="D125" t="str">
        <f>VLOOKUP(A125,'All Village'!$B$2:$B$1914,1,FALSE)</f>
        <v>Golaganda</v>
      </c>
      <c r="E125" s="6">
        <v>0.88200000000000001</v>
      </c>
      <c r="F125">
        <f>VLOOKUP(A125,'EB-2112'!$H$9:$CP$2112, 3, FALSE)</f>
        <v>164</v>
      </c>
      <c r="G125">
        <f>VLOOKUP(A125,'EB-2112'!$H$9:$CP$2112, 4, FALSE)</f>
        <v>771</v>
      </c>
      <c r="H125">
        <f t="shared" si="2"/>
        <v>511.94400000000002</v>
      </c>
      <c r="I125">
        <f>VLOOKUP(A125,'EB-2112'!$H$9:$CP$2112, 19, FALSE)</f>
        <v>179</v>
      </c>
      <c r="J125">
        <f>VLOOKUP(D125,'EB-2112'!$H$9:$CP$2112, 22, FALSE)</f>
        <v>246</v>
      </c>
      <c r="K125">
        <f>VLOOKUP(A125,'EB-2112'!$H$9:$CP$2112, 40, FALSE)</f>
        <v>28</v>
      </c>
      <c r="L125">
        <f>VLOOKUP(A125,'EB-2112'!$H$9:$CP$2112, 85, FALSE)</f>
        <v>525</v>
      </c>
      <c r="M125">
        <f t="shared" si="3"/>
        <v>265.94400000000002</v>
      </c>
    </row>
    <row r="126" spans="1:13" x14ac:dyDescent="0.2">
      <c r="A126" s="6" t="s">
        <v>538</v>
      </c>
      <c r="B126" t="str">
        <f>VLOOKUP(A126,'EB-2112'!$H$9:$CP$2112, 1, FALSE)</f>
        <v>Dengamba</v>
      </c>
      <c r="C126" t="str">
        <f>VLOOKUP(A126,'All Village'!$G$2:$G$1914,1,FALSE)</f>
        <v>Dengamba</v>
      </c>
      <c r="D126" t="str">
        <f>VLOOKUP(A126,'All Village'!$B$2:$B$1914,1,FALSE)</f>
        <v>Dengamba</v>
      </c>
      <c r="E126" s="6">
        <v>1.899</v>
      </c>
      <c r="F126">
        <f>VLOOKUP(A126,'EB-2112'!$H$9:$CP$2112, 3, FALSE)</f>
        <v>129</v>
      </c>
      <c r="G126">
        <f>VLOOKUP(A126,'EB-2112'!$H$9:$CP$2112, 4, FALSE)</f>
        <v>538</v>
      </c>
      <c r="H126">
        <f t="shared" si="2"/>
        <v>357.23200000000003</v>
      </c>
      <c r="I126">
        <f>VLOOKUP(A126,'EB-2112'!$H$9:$CP$2112, 19, FALSE)</f>
        <v>278</v>
      </c>
      <c r="J126">
        <f>VLOOKUP(D126,'EB-2112'!$H$9:$CP$2112, 22, FALSE)</f>
        <v>242</v>
      </c>
      <c r="K126">
        <f>VLOOKUP(A126,'EB-2112'!$H$9:$CP$2112, 40, FALSE)</f>
        <v>142</v>
      </c>
      <c r="L126">
        <f>VLOOKUP(A126,'EB-2112'!$H$9:$CP$2112, 85, FALSE)</f>
        <v>296</v>
      </c>
      <c r="M126">
        <f t="shared" si="3"/>
        <v>115.23200000000003</v>
      </c>
    </row>
    <row r="127" spans="1:13" x14ac:dyDescent="0.2">
      <c r="A127" s="6" t="s">
        <v>529</v>
      </c>
      <c r="B127" t="str">
        <f>VLOOKUP(A127,'EB-2112'!$H$9:$CP$2112, 1, FALSE)</f>
        <v>Baigeni</v>
      </c>
      <c r="C127" t="e">
        <f>VLOOKUP(A127,'All Village'!$G$2:$G$1914,1,FALSE)</f>
        <v>#N/A</v>
      </c>
      <c r="D127" t="str">
        <f>VLOOKUP(A127,'All Village'!$B$2:$B$1914,1,FALSE)</f>
        <v>Baigeni</v>
      </c>
      <c r="E127" s="6">
        <v>0.51900000000000002</v>
      </c>
      <c r="F127">
        <f>VLOOKUP(A127,'EB-2112'!$H$9:$CP$2112, 3, FALSE)</f>
        <v>73</v>
      </c>
      <c r="G127">
        <f>VLOOKUP(A127,'EB-2112'!$H$9:$CP$2112, 4, FALSE)</f>
        <v>275</v>
      </c>
      <c r="H127">
        <f t="shared" si="2"/>
        <v>182.60000000000002</v>
      </c>
      <c r="I127">
        <f>VLOOKUP(A127,'EB-2112'!$H$9:$CP$2112, 19, FALSE)</f>
        <v>63</v>
      </c>
      <c r="J127">
        <f>VLOOKUP(D127,'EB-2112'!$H$9:$CP$2112, 22, FALSE)</f>
        <v>84</v>
      </c>
      <c r="K127">
        <f>VLOOKUP(A127,'EB-2112'!$H$9:$CP$2112, 40, FALSE)</f>
        <v>10</v>
      </c>
      <c r="L127">
        <f>VLOOKUP(A127,'EB-2112'!$H$9:$CP$2112, 85, FALSE)</f>
        <v>191</v>
      </c>
      <c r="M127">
        <f t="shared" si="3"/>
        <v>98.600000000000023</v>
      </c>
    </row>
    <row r="128" spans="1:13" x14ac:dyDescent="0.2">
      <c r="A128" s="6" t="s">
        <v>605</v>
      </c>
      <c r="B128" t="str">
        <f>VLOOKUP(A128,'EB-2112'!$H$9:$CP$2112, 1, FALSE)</f>
        <v>Hatamal</v>
      </c>
      <c r="C128" t="str">
        <f>VLOOKUP(A128,'All Village'!$G$2:$G$1914,1,FALSE)</f>
        <v>Hatamal</v>
      </c>
      <c r="D128" t="str">
        <f>VLOOKUP(A128,'All Village'!$B$2:$B$1914,1,FALSE)</f>
        <v>Hatamal</v>
      </c>
      <c r="E128" s="6">
        <v>2.3290000000000002</v>
      </c>
      <c r="F128">
        <f>VLOOKUP(A128,'EB-2112'!$H$9:$CP$2112, 3, FALSE)</f>
        <v>301</v>
      </c>
      <c r="G128">
        <f>VLOOKUP(A128,'EB-2112'!$H$9:$CP$2112, 4, FALSE)</f>
        <v>1282</v>
      </c>
      <c r="H128">
        <f t="shared" si="2"/>
        <v>851.24800000000005</v>
      </c>
      <c r="I128">
        <f>VLOOKUP(A128,'EB-2112'!$H$9:$CP$2112, 19, FALSE)</f>
        <v>454</v>
      </c>
      <c r="J128">
        <f>VLOOKUP(D128,'EB-2112'!$H$9:$CP$2112, 22, FALSE)</f>
        <v>539</v>
      </c>
      <c r="K128">
        <f>VLOOKUP(A128,'EB-2112'!$H$9:$CP$2112, 40, FALSE)</f>
        <v>165</v>
      </c>
      <c r="L128">
        <f>VLOOKUP(A128,'EB-2112'!$H$9:$CP$2112, 85, FALSE)</f>
        <v>743</v>
      </c>
      <c r="M128">
        <f t="shared" si="3"/>
        <v>312.24800000000005</v>
      </c>
    </row>
    <row r="129" spans="1:13" x14ac:dyDescent="0.2">
      <c r="A129" s="6" t="s">
        <v>539</v>
      </c>
      <c r="B129" t="str">
        <f>VLOOKUP(A129,'EB-2112'!$H$9:$CP$2112, 1, FALSE)</f>
        <v>Tiarasahi</v>
      </c>
      <c r="C129" t="e">
        <f>VLOOKUP(A129,'All Village'!$G$2:$G$1914,1,FALSE)</f>
        <v>#N/A</v>
      </c>
      <c r="D129" t="str">
        <f>VLOOKUP(A129,'All Village'!$B$2:$B$1914,1,FALSE)</f>
        <v>Tiarasahi</v>
      </c>
      <c r="E129" s="6">
        <v>1.294</v>
      </c>
      <c r="F129">
        <f>VLOOKUP(A129,'EB-2112'!$H$9:$CP$2112, 3, FALSE)</f>
        <v>146</v>
      </c>
      <c r="G129">
        <f>VLOOKUP(A129,'EB-2112'!$H$9:$CP$2112, 4, FALSE)</f>
        <v>529</v>
      </c>
      <c r="H129">
        <f t="shared" si="2"/>
        <v>351.25600000000003</v>
      </c>
      <c r="I129">
        <f>VLOOKUP(A129,'EB-2112'!$H$9:$CP$2112, 19, FALSE)</f>
        <v>159</v>
      </c>
      <c r="J129">
        <f>VLOOKUP(D129,'EB-2112'!$H$9:$CP$2112, 22, FALSE)</f>
        <v>229</v>
      </c>
      <c r="K129">
        <f>VLOOKUP(A129,'EB-2112'!$H$9:$CP$2112, 40, FALSE)</f>
        <v>6</v>
      </c>
      <c r="L129">
        <f>VLOOKUP(A129,'EB-2112'!$H$9:$CP$2112, 85, FALSE)</f>
        <v>300</v>
      </c>
      <c r="M129">
        <f t="shared" si="3"/>
        <v>122.25600000000003</v>
      </c>
    </row>
    <row r="130" spans="1:13" x14ac:dyDescent="0.2">
      <c r="A130" s="6" t="s">
        <v>608</v>
      </c>
      <c r="B130" t="str">
        <f>VLOOKUP(A130,'EB-2112'!$H$9:$CP$2112, 1, FALSE)</f>
        <v>Badanauput</v>
      </c>
      <c r="C130" t="str">
        <f>VLOOKUP(A130,'All Village'!$G$2:$G$1914,1,FALSE)</f>
        <v>Badanauput</v>
      </c>
      <c r="D130" t="str">
        <f>VLOOKUP(A130,'All Village'!$B$2:$B$1914,1,FALSE)</f>
        <v>Badanauput</v>
      </c>
      <c r="E130" s="6">
        <v>3.2029999999999998</v>
      </c>
      <c r="F130">
        <f>VLOOKUP(A130,'EB-2112'!$H$9:$CP$2112, 3, FALSE)</f>
        <v>288</v>
      </c>
      <c r="G130">
        <f>VLOOKUP(A130,'EB-2112'!$H$9:$CP$2112, 4, FALSE)</f>
        <v>1286</v>
      </c>
      <c r="H130">
        <f t="shared" si="2"/>
        <v>853.904</v>
      </c>
      <c r="I130">
        <f>VLOOKUP(A130,'EB-2112'!$H$9:$CP$2112, 19, FALSE)</f>
        <v>310</v>
      </c>
      <c r="J130">
        <f>VLOOKUP(D130,'EB-2112'!$H$9:$CP$2112, 22, FALSE)</f>
        <v>453</v>
      </c>
      <c r="K130">
        <f>VLOOKUP(A130,'EB-2112'!$H$9:$CP$2112, 40, FALSE)</f>
        <v>47</v>
      </c>
      <c r="L130">
        <f>VLOOKUP(A130,'EB-2112'!$H$9:$CP$2112, 85, FALSE)</f>
        <v>833</v>
      </c>
      <c r="M130">
        <f t="shared" si="3"/>
        <v>400.904</v>
      </c>
    </row>
    <row r="131" spans="1:13" x14ac:dyDescent="0.2">
      <c r="A131" s="6" t="s">
        <v>3911</v>
      </c>
      <c r="B131" t="str">
        <f>VLOOKUP(A131,'EB-2112'!$H$9:$CP$2112, 1, FALSE)</f>
        <v>Patugadadharpur</v>
      </c>
      <c r="C131" t="str">
        <f>VLOOKUP(A131,'All Village'!$G$2:$G$1914,1,FALSE)</f>
        <v>Patugadadharpur</v>
      </c>
      <c r="D131" t="str">
        <f>VLOOKUP(A131,'All Village'!$B$2:$B$1914,1,FALSE)</f>
        <v>Patugadadharpur</v>
      </c>
      <c r="E131" s="6">
        <v>34.634</v>
      </c>
      <c r="F131">
        <f>VLOOKUP(A131,'EB-2112'!$H$9:$CP$2112, 3, FALSE)</f>
        <v>0</v>
      </c>
      <c r="G131">
        <f>VLOOKUP(A131,'EB-2112'!$H$9:$CP$2112, 4, FALSE)</f>
        <v>0</v>
      </c>
      <c r="H131">
        <f t="shared" ref="H131:H194" si="4">((66.4/100)*G131)</f>
        <v>0</v>
      </c>
      <c r="I131">
        <f>VLOOKUP(A131,'EB-2112'!$H$9:$CP$2112, 19, FALSE)</f>
        <v>0</v>
      </c>
      <c r="J131">
        <f>VLOOKUP(D131,'EB-2112'!$H$9:$CP$2112, 22, FALSE)</f>
        <v>0</v>
      </c>
      <c r="K131">
        <f>VLOOKUP(A131,'EB-2112'!$H$9:$CP$2112, 40, FALSE)</f>
        <v>0</v>
      </c>
      <c r="L131">
        <f>VLOOKUP(A131,'EB-2112'!$H$9:$CP$2112, 85, FALSE)</f>
        <v>0</v>
      </c>
      <c r="M131">
        <f t="shared" ref="M131:M194" si="5">(H131-J131)</f>
        <v>0</v>
      </c>
    </row>
    <row r="132" spans="1:13" x14ac:dyDescent="0.2">
      <c r="A132" s="6" t="s">
        <v>3921</v>
      </c>
      <c r="B132" t="str">
        <f>VLOOKUP(A132,'EB-2112'!$H$9:$CP$2112, 1, FALSE)</f>
        <v>Similia</v>
      </c>
      <c r="C132" t="str">
        <f>VLOOKUP(A132,'All Village'!$G$2:$G$1914,1,FALSE)</f>
        <v>Similia</v>
      </c>
      <c r="D132" t="str">
        <f>VLOOKUP(A132,'All Village'!$B$2:$B$1914,1,FALSE)</f>
        <v>Similia</v>
      </c>
      <c r="E132" s="6">
        <v>0.36299999999999999</v>
      </c>
      <c r="F132">
        <f>VLOOKUP(A132,'EB-2112'!$H$9:$CP$2112, 3, FALSE)</f>
        <v>0</v>
      </c>
      <c r="G132">
        <f>VLOOKUP(A132,'EB-2112'!$H$9:$CP$2112, 4, FALSE)</f>
        <v>0</v>
      </c>
      <c r="H132">
        <f t="shared" si="4"/>
        <v>0</v>
      </c>
      <c r="I132">
        <f>VLOOKUP(A132,'EB-2112'!$H$9:$CP$2112, 19, FALSE)</f>
        <v>0</v>
      </c>
      <c r="J132">
        <f>VLOOKUP(D132,'EB-2112'!$H$9:$CP$2112, 22, FALSE)</f>
        <v>0</v>
      </c>
      <c r="K132">
        <f>VLOOKUP(A132,'EB-2112'!$H$9:$CP$2112, 40, FALSE)</f>
        <v>0</v>
      </c>
      <c r="L132">
        <f>VLOOKUP(A132,'EB-2112'!$H$9:$CP$2112, 85, FALSE)</f>
        <v>0</v>
      </c>
      <c r="M132">
        <f t="shared" si="5"/>
        <v>0</v>
      </c>
    </row>
    <row r="133" spans="1:13" x14ac:dyDescent="0.2">
      <c r="A133" s="6" t="s">
        <v>404</v>
      </c>
      <c r="B133" t="str">
        <f>VLOOKUP(A133,'EB-2112'!$H$9:$CP$2112, 1, FALSE)</f>
        <v>Gopinathapur</v>
      </c>
      <c r="C133" t="str">
        <f>VLOOKUP(A133,'All Village'!$G$2:$G$1914,1,FALSE)</f>
        <v>Gopinathapur</v>
      </c>
      <c r="D133" t="str">
        <f>VLOOKUP(A133,'All Village'!$B$2:$B$1914,1,FALSE)</f>
        <v>Gopinathapur</v>
      </c>
      <c r="E133" s="6">
        <v>5.5E-2</v>
      </c>
      <c r="F133">
        <f>VLOOKUP(A133,'EB-2112'!$H$9:$CP$2112, 3, FALSE)</f>
        <v>1397</v>
      </c>
      <c r="G133">
        <f>VLOOKUP(A133,'EB-2112'!$H$9:$CP$2112, 4, FALSE)</f>
        <v>5791</v>
      </c>
      <c r="H133">
        <f t="shared" si="4"/>
        <v>3845.2240000000002</v>
      </c>
      <c r="I133">
        <f>VLOOKUP(A133,'EB-2112'!$H$9:$CP$2112, 19, FALSE)</f>
        <v>1587</v>
      </c>
      <c r="J133">
        <f>VLOOKUP(D133,'EB-2112'!$H$9:$CP$2112, 22, FALSE)</f>
        <v>1790</v>
      </c>
      <c r="K133">
        <f>VLOOKUP(A133,'EB-2112'!$H$9:$CP$2112, 40, FALSE)</f>
        <v>448</v>
      </c>
      <c r="L133">
        <f>VLOOKUP(A133,'EB-2112'!$H$9:$CP$2112, 85, FALSE)</f>
        <v>4001</v>
      </c>
      <c r="M133">
        <f t="shared" si="5"/>
        <v>2055.2240000000002</v>
      </c>
    </row>
    <row r="134" spans="1:13" x14ac:dyDescent="0.2">
      <c r="A134" s="6" t="s">
        <v>3909</v>
      </c>
      <c r="B134" t="str">
        <f>VLOOKUP(A134,'EB-2112'!$H$9:$CP$2112, 1, FALSE)</f>
        <v>Mahanadi</v>
      </c>
      <c r="C134" t="str">
        <f>VLOOKUP(A134,'All Village'!$G$2:$G$1914,1,FALSE)</f>
        <v>Mahanadi</v>
      </c>
      <c r="D134" t="str">
        <f>VLOOKUP(A134,'All Village'!$B$2:$B$1914,1,FALSE)</f>
        <v>Mahanadi</v>
      </c>
      <c r="E134" s="6">
        <v>8.3000000000000004E-2</v>
      </c>
      <c r="F134">
        <f>VLOOKUP(A134,'EB-2112'!$H$9:$CP$2112, 3, FALSE)</f>
        <v>0</v>
      </c>
      <c r="G134">
        <f>VLOOKUP(A134,'EB-2112'!$H$9:$CP$2112, 4, FALSE)</f>
        <v>0</v>
      </c>
      <c r="H134">
        <f t="shared" si="4"/>
        <v>0</v>
      </c>
      <c r="I134">
        <f>VLOOKUP(A134,'EB-2112'!$H$9:$CP$2112, 19, FALSE)</f>
        <v>0</v>
      </c>
      <c r="J134">
        <f>VLOOKUP(D134,'EB-2112'!$H$9:$CP$2112, 22, FALSE)</f>
        <v>0</v>
      </c>
      <c r="K134">
        <f>VLOOKUP(A134,'EB-2112'!$H$9:$CP$2112, 40, FALSE)</f>
        <v>0</v>
      </c>
      <c r="L134">
        <f>VLOOKUP(A134,'EB-2112'!$H$9:$CP$2112, 85, FALSE)</f>
        <v>0</v>
      </c>
      <c r="M134">
        <f t="shared" si="5"/>
        <v>0</v>
      </c>
    </row>
    <row r="135" spans="1:13" x14ac:dyDescent="0.2">
      <c r="A135" s="6" t="s">
        <v>474</v>
      </c>
      <c r="B135" t="str">
        <f>VLOOKUP(A135,'EB-2112'!$H$9:$CP$2112, 1, FALSE)</f>
        <v>Kadalibadi</v>
      </c>
      <c r="C135" t="str">
        <f>VLOOKUP(A135,'All Village'!$G$2:$G$1914,1,FALSE)</f>
        <v>Kadalibadi</v>
      </c>
      <c r="D135" t="str">
        <f>VLOOKUP(A135,'All Village'!$B$2:$B$1914,1,FALSE)</f>
        <v>Kadalibadi</v>
      </c>
      <c r="E135" s="6">
        <v>7.6740000000000004</v>
      </c>
      <c r="F135">
        <f>VLOOKUP(A135,'EB-2112'!$H$9:$CP$2112, 3, FALSE)</f>
        <v>1171</v>
      </c>
      <c r="G135">
        <f>VLOOKUP(A135,'EB-2112'!$H$9:$CP$2112, 4, FALSE)</f>
        <v>4982</v>
      </c>
      <c r="H135">
        <f t="shared" si="4"/>
        <v>3308.0480000000002</v>
      </c>
      <c r="I135">
        <f>VLOOKUP(A135,'EB-2112'!$H$9:$CP$2112, 19, FALSE)</f>
        <v>1606</v>
      </c>
      <c r="J135">
        <f>VLOOKUP(D135,'EB-2112'!$H$9:$CP$2112, 22, FALSE)</f>
        <v>1640</v>
      </c>
      <c r="K135">
        <f>VLOOKUP(A135,'EB-2112'!$H$9:$CP$2112, 40, FALSE)</f>
        <v>769</v>
      </c>
      <c r="L135">
        <f>VLOOKUP(A135,'EB-2112'!$H$9:$CP$2112, 85, FALSE)</f>
        <v>3342</v>
      </c>
      <c r="M135">
        <f t="shared" si="5"/>
        <v>1668.0480000000002</v>
      </c>
    </row>
    <row r="136" spans="1:13" x14ac:dyDescent="0.2">
      <c r="A136" s="6" t="s">
        <v>609</v>
      </c>
      <c r="B136" t="str">
        <f>VLOOKUP(A136,'EB-2112'!$H$9:$CP$2112, 1, FALSE)</f>
        <v>Salijanga</v>
      </c>
      <c r="C136" t="e">
        <f>VLOOKUP(A136,'All Village'!$G$2:$G$1914,1,FALSE)</f>
        <v>#N/A</v>
      </c>
      <c r="D136" t="str">
        <f>VLOOKUP(A136,'All Village'!$B$2:$B$1914,1,FALSE)</f>
        <v>Salijanga</v>
      </c>
      <c r="E136" s="6">
        <v>2.0230000000000001</v>
      </c>
      <c r="F136">
        <f>VLOOKUP(A136,'EB-2112'!$H$9:$CP$2112, 3, FALSE)</f>
        <v>136</v>
      </c>
      <c r="G136">
        <f>VLOOKUP(A136,'EB-2112'!$H$9:$CP$2112, 4, FALSE)</f>
        <v>535</v>
      </c>
      <c r="H136">
        <f t="shared" si="4"/>
        <v>355.24</v>
      </c>
      <c r="I136">
        <f>VLOOKUP(A136,'EB-2112'!$H$9:$CP$2112, 19, FALSE)</f>
        <v>140</v>
      </c>
      <c r="J136">
        <f>VLOOKUP(D136,'EB-2112'!$H$9:$CP$2112, 22, FALSE)</f>
        <v>160</v>
      </c>
      <c r="K136">
        <f>VLOOKUP(A136,'EB-2112'!$H$9:$CP$2112, 40, FALSE)</f>
        <v>2</v>
      </c>
      <c r="L136">
        <f>VLOOKUP(A136,'EB-2112'!$H$9:$CP$2112, 85, FALSE)</f>
        <v>375</v>
      </c>
      <c r="M136">
        <f t="shared" si="5"/>
        <v>195.24</v>
      </c>
    </row>
    <row r="137" spans="1:13" x14ac:dyDescent="0.2">
      <c r="A137" s="6" t="s">
        <v>488</v>
      </c>
      <c r="B137" t="str">
        <f>VLOOKUP(A137,'EB-2112'!$H$9:$CP$2112, 1, FALSE)</f>
        <v>Ghasiput</v>
      </c>
      <c r="C137" t="str">
        <f>VLOOKUP(A137,'All Village'!$G$2:$G$1914,1,FALSE)</f>
        <v>Ghasiput</v>
      </c>
      <c r="D137" t="str">
        <f>VLOOKUP(A137,'All Village'!$B$2:$B$1914,1,FALSE)</f>
        <v>Ghasiput</v>
      </c>
      <c r="E137" s="6">
        <v>4.3979999999999997</v>
      </c>
      <c r="F137">
        <f>VLOOKUP(A137,'EB-2112'!$H$9:$CP$2112, 3, FALSE)</f>
        <v>341</v>
      </c>
      <c r="G137">
        <f>VLOOKUP(A137,'EB-2112'!$H$9:$CP$2112, 4, FALSE)</f>
        <v>1500</v>
      </c>
      <c r="H137">
        <f t="shared" si="4"/>
        <v>996</v>
      </c>
      <c r="I137">
        <f>VLOOKUP(A137,'EB-2112'!$H$9:$CP$2112, 19, FALSE)</f>
        <v>354</v>
      </c>
      <c r="J137">
        <f>VLOOKUP(D137,'EB-2112'!$H$9:$CP$2112, 22, FALSE)</f>
        <v>464</v>
      </c>
      <c r="K137">
        <f>VLOOKUP(A137,'EB-2112'!$H$9:$CP$2112, 40, FALSE)</f>
        <v>82</v>
      </c>
      <c r="L137">
        <f>VLOOKUP(A137,'EB-2112'!$H$9:$CP$2112, 85, FALSE)</f>
        <v>1036</v>
      </c>
      <c r="M137">
        <f t="shared" si="5"/>
        <v>532</v>
      </c>
    </row>
    <row r="138" spans="1:13" x14ac:dyDescent="0.2">
      <c r="A138" s="6" t="s">
        <v>158</v>
      </c>
      <c r="B138" t="str">
        <f>VLOOKUP(A138,'EB-2112'!$H$9:$CP$2112, 1, FALSE)</f>
        <v>Krushnachandrapur</v>
      </c>
      <c r="C138" t="str">
        <f>VLOOKUP(A138,'All Village'!$G$2:$G$1914,1,FALSE)</f>
        <v>Krushnachandrapur</v>
      </c>
      <c r="D138" t="str">
        <f>VLOOKUP(A138,'All Village'!$B$2:$B$1914,1,FALSE)</f>
        <v>Krushnachandrapur</v>
      </c>
      <c r="E138" s="6">
        <v>6.6000000000000003E-2</v>
      </c>
      <c r="F138">
        <f>VLOOKUP(A138,'EB-2112'!$H$9:$CP$2112, 3, FALSE)</f>
        <v>57</v>
      </c>
      <c r="G138">
        <f>VLOOKUP(A138,'EB-2112'!$H$9:$CP$2112, 4, FALSE)</f>
        <v>258</v>
      </c>
      <c r="H138">
        <f t="shared" si="4"/>
        <v>171.31200000000001</v>
      </c>
      <c r="I138">
        <f>VLOOKUP(A138,'EB-2112'!$H$9:$CP$2112, 19, FALSE)</f>
        <v>77</v>
      </c>
      <c r="J138">
        <f>VLOOKUP(D138,'EB-2112'!$H$9:$CP$2112, 22, FALSE)</f>
        <v>100</v>
      </c>
      <c r="K138">
        <f>VLOOKUP(A138,'EB-2112'!$H$9:$CP$2112, 40, FALSE)</f>
        <v>35</v>
      </c>
      <c r="L138">
        <f>VLOOKUP(A138,'EB-2112'!$H$9:$CP$2112, 85, FALSE)</f>
        <v>158</v>
      </c>
      <c r="M138">
        <f t="shared" si="5"/>
        <v>71.312000000000012</v>
      </c>
    </row>
    <row r="139" spans="1:13" x14ac:dyDescent="0.2">
      <c r="A139" s="6" t="s">
        <v>512</v>
      </c>
      <c r="B139" t="str">
        <f>VLOOKUP(A139,'EB-2112'!$H$9:$CP$2112, 1, FALSE)</f>
        <v>Arapur</v>
      </c>
      <c r="C139" t="str">
        <f>VLOOKUP(A139,'All Village'!$G$2:$G$1914,1,FALSE)</f>
        <v>Arapur</v>
      </c>
      <c r="D139" t="str">
        <f>VLOOKUP(A139,'All Village'!$B$2:$B$1914,1,FALSE)</f>
        <v>Arapur</v>
      </c>
      <c r="E139" s="6">
        <v>3.6429999999999998</v>
      </c>
      <c r="F139">
        <f>VLOOKUP(A139,'EB-2112'!$H$9:$CP$2112, 3, FALSE)</f>
        <v>309</v>
      </c>
      <c r="G139">
        <f>VLOOKUP(A139,'EB-2112'!$H$9:$CP$2112, 4, FALSE)</f>
        <v>1203</v>
      </c>
      <c r="H139">
        <f t="shared" si="4"/>
        <v>798.79200000000003</v>
      </c>
      <c r="I139">
        <f>VLOOKUP(A139,'EB-2112'!$H$9:$CP$2112, 19, FALSE)</f>
        <v>394</v>
      </c>
      <c r="J139">
        <f>VLOOKUP(D139,'EB-2112'!$H$9:$CP$2112, 22, FALSE)</f>
        <v>342</v>
      </c>
      <c r="K139">
        <f>VLOOKUP(A139,'EB-2112'!$H$9:$CP$2112, 40, FALSE)</f>
        <v>175</v>
      </c>
      <c r="L139">
        <f>VLOOKUP(A139,'EB-2112'!$H$9:$CP$2112, 85, FALSE)</f>
        <v>861</v>
      </c>
      <c r="M139">
        <f t="shared" si="5"/>
        <v>456.79200000000003</v>
      </c>
    </row>
    <row r="140" spans="1:13" x14ac:dyDescent="0.2">
      <c r="A140" s="6" t="s">
        <v>158</v>
      </c>
      <c r="B140" t="str">
        <f>VLOOKUP(A140,'EB-2112'!$H$9:$CP$2112, 1, FALSE)</f>
        <v>Krushnachandrapur</v>
      </c>
      <c r="C140" t="str">
        <f>VLOOKUP(A140,'All Village'!$G$2:$G$1914,1,FALSE)</f>
        <v>Krushnachandrapur</v>
      </c>
      <c r="D140" t="str">
        <f>VLOOKUP(A140,'All Village'!$B$2:$B$1914,1,FALSE)</f>
        <v>Krushnachandrapur</v>
      </c>
      <c r="E140" s="6">
        <v>0.28899999999999998</v>
      </c>
      <c r="F140">
        <f>VLOOKUP(A140,'EB-2112'!$H$9:$CP$2112, 3, FALSE)</f>
        <v>57</v>
      </c>
      <c r="G140">
        <f>VLOOKUP(A140,'EB-2112'!$H$9:$CP$2112, 4, FALSE)</f>
        <v>258</v>
      </c>
      <c r="H140">
        <f t="shared" si="4"/>
        <v>171.31200000000001</v>
      </c>
      <c r="I140">
        <f>VLOOKUP(A140,'EB-2112'!$H$9:$CP$2112, 19, FALSE)</f>
        <v>77</v>
      </c>
      <c r="J140">
        <f>VLOOKUP(D140,'EB-2112'!$H$9:$CP$2112, 22, FALSE)</f>
        <v>100</v>
      </c>
      <c r="K140">
        <f>VLOOKUP(A140,'EB-2112'!$H$9:$CP$2112, 40, FALSE)</f>
        <v>35</v>
      </c>
      <c r="L140">
        <f>VLOOKUP(A140,'EB-2112'!$H$9:$CP$2112, 85, FALSE)</f>
        <v>158</v>
      </c>
      <c r="M140">
        <f t="shared" si="5"/>
        <v>71.312000000000012</v>
      </c>
    </row>
    <row r="141" spans="1:13" x14ac:dyDescent="0.2">
      <c r="A141" s="6" t="s">
        <v>499</v>
      </c>
      <c r="B141" t="str">
        <f>VLOOKUP(A141,'EB-2112'!$H$9:$CP$2112, 1, FALSE)</f>
        <v>Similipur</v>
      </c>
      <c r="C141" t="str">
        <f>VLOOKUP(A141,'All Village'!$G$2:$G$1914,1,FALSE)</f>
        <v>Similipur</v>
      </c>
      <c r="D141" t="str">
        <f>VLOOKUP(A141,'All Village'!$B$2:$B$1914,1,FALSE)</f>
        <v>Similipur</v>
      </c>
      <c r="E141" s="6">
        <v>1.724</v>
      </c>
      <c r="F141">
        <f>VLOOKUP(A141,'EB-2112'!$H$9:$CP$2112, 3, FALSE)</f>
        <v>258</v>
      </c>
      <c r="G141">
        <f>VLOOKUP(A141,'EB-2112'!$H$9:$CP$2112, 4, FALSE)</f>
        <v>1119</v>
      </c>
      <c r="H141">
        <f t="shared" si="4"/>
        <v>743.01600000000008</v>
      </c>
      <c r="I141">
        <f>VLOOKUP(A141,'EB-2112'!$H$9:$CP$2112, 19, FALSE)</f>
        <v>210</v>
      </c>
      <c r="J141">
        <f>VLOOKUP(D141,'EB-2112'!$H$9:$CP$2112, 22, FALSE)</f>
        <v>377</v>
      </c>
      <c r="K141">
        <f>VLOOKUP(A141,'EB-2112'!$H$9:$CP$2112, 40, FALSE)</f>
        <v>172</v>
      </c>
      <c r="L141">
        <f>VLOOKUP(A141,'EB-2112'!$H$9:$CP$2112, 85, FALSE)</f>
        <v>742</v>
      </c>
      <c r="M141">
        <f t="shared" si="5"/>
        <v>366.01600000000008</v>
      </c>
    </row>
    <row r="142" spans="1:13" x14ac:dyDescent="0.2">
      <c r="A142" s="6" t="s">
        <v>482</v>
      </c>
      <c r="B142" t="str">
        <f>VLOOKUP(A142,'EB-2112'!$H$9:$CP$2112, 1, FALSE)</f>
        <v>Ghodabar</v>
      </c>
      <c r="C142" t="str">
        <f>VLOOKUP(A142,'All Village'!$G$2:$G$1914,1,FALSE)</f>
        <v>Ghodabar</v>
      </c>
      <c r="D142" t="str">
        <f>VLOOKUP(A142,'All Village'!$B$2:$B$1914,1,FALSE)</f>
        <v>Ghodabar</v>
      </c>
      <c r="E142" s="6">
        <v>6.6479999999999997</v>
      </c>
      <c r="F142">
        <f>VLOOKUP(A142,'EB-2112'!$H$9:$CP$2112, 3, FALSE)</f>
        <v>400</v>
      </c>
      <c r="G142">
        <f>VLOOKUP(A142,'EB-2112'!$H$9:$CP$2112, 4, FALSE)</f>
        <v>1716</v>
      </c>
      <c r="H142">
        <f t="shared" si="4"/>
        <v>1139.424</v>
      </c>
      <c r="I142">
        <f>VLOOKUP(A142,'EB-2112'!$H$9:$CP$2112, 19, FALSE)</f>
        <v>458</v>
      </c>
      <c r="J142">
        <f>VLOOKUP(D142,'EB-2112'!$H$9:$CP$2112, 22, FALSE)</f>
        <v>554</v>
      </c>
      <c r="K142">
        <f>VLOOKUP(A142,'EB-2112'!$H$9:$CP$2112, 40, FALSE)</f>
        <v>81</v>
      </c>
      <c r="L142">
        <f>VLOOKUP(A142,'EB-2112'!$H$9:$CP$2112, 85, FALSE)</f>
        <v>1162</v>
      </c>
      <c r="M142">
        <f t="shared" si="5"/>
        <v>585.42399999999998</v>
      </c>
    </row>
    <row r="143" spans="1:13" x14ac:dyDescent="0.2">
      <c r="A143" s="6" t="s">
        <v>463</v>
      </c>
      <c r="B143" t="str">
        <f>VLOOKUP(A143,'EB-2112'!$H$9:$CP$2112, 1, FALSE)</f>
        <v>Purbagadia</v>
      </c>
      <c r="C143" t="str">
        <f>VLOOKUP(A143,'All Village'!$G$2:$G$1914,1,FALSE)</f>
        <v>Purbagadia</v>
      </c>
      <c r="D143" t="str">
        <f>VLOOKUP(A143,'All Village'!$B$2:$B$1914,1,FALSE)</f>
        <v>Purbagadia</v>
      </c>
      <c r="E143" s="6">
        <v>0.70699999999999996</v>
      </c>
      <c r="F143">
        <f>VLOOKUP(A143,'EB-2112'!$H$9:$CP$2112, 3, FALSE)</f>
        <v>214</v>
      </c>
      <c r="G143">
        <f>VLOOKUP(A143,'EB-2112'!$H$9:$CP$2112, 4, FALSE)</f>
        <v>992</v>
      </c>
      <c r="H143">
        <f t="shared" si="4"/>
        <v>658.68799999999999</v>
      </c>
      <c r="I143">
        <f>VLOOKUP(A143,'EB-2112'!$H$9:$CP$2112, 19, FALSE)</f>
        <v>256</v>
      </c>
      <c r="J143">
        <f>VLOOKUP(D143,'EB-2112'!$H$9:$CP$2112, 22, FALSE)</f>
        <v>372</v>
      </c>
      <c r="K143">
        <f>VLOOKUP(A143,'EB-2112'!$H$9:$CP$2112, 40, FALSE)</f>
        <v>122</v>
      </c>
      <c r="L143">
        <f>VLOOKUP(A143,'EB-2112'!$H$9:$CP$2112, 85, FALSE)</f>
        <v>620</v>
      </c>
      <c r="M143">
        <f t="shared" si="5"/>
        <v>286.68799999999999</v>
      </c>
    </row>
    <row r="144" spans="1:13" x14ac:dyDescent="0.2">
      <c r="A144" s="6" t="s">
        <v>3913</v>
      </c>
      <c r="B144" t="str">
        <f>VLOOKUP(A144,'EB-2112'!$H$9:$CP$2112, 1, FALSE)</f>
        <v>Singhabil</v>
      </c>
      <c r="C144" t="str">
        <f>VLOOKUP(A144,'All Village'!$G$2:$G$1914,1,FALSE)</f>
        <v>Singhabil</v>
      </c>
      <c r="D144" t="str">
        <f>VLOOKUP(A144,'All Village'!$B$2:$B$1914,1,FALSE)</f>
        <v>Singhabil</v>
      </c>
      <c r="E144" s="6">
        <v>1.06</v>
      </c>
      <c r="F144">
        <f>VLOOKUP(A144,'EB-2112'!$H$9:$CP$2112, 3, FALSE)</f>
        <v>0</v>
      </c>
      <c r="G144">
        <f>VLOOKUP(A144,'EB-2112'!$H$9:$CP$2112, 4, FALSE)</f>
        <v>0</v>
      </c>
      <c r="H144">
        <f t="shared" si="4"/>
        <v>0</v>
      </c>
      <c r="I144">
        <f>VLOOKUP(A144,'EB-2112'!$H$9:$CP$2112, 19, FALSE)</f>
        <v>0</v>
      </c>
      <c r="J144">
        <f>VLOOKUP(D144,'EB-2112'!$H$9:$CP$2112, 22, FALSE)</f>
        <v>0</v>
      </c>
      <c r="K144">
        <f>VLOOKUP(A144,'EB-2112'!$H$9:$CP$2112, 40, FALSE)</f>
        <v>0</v>
      </c>
      <c r="L144">
        <f>VLOOKUP(A144,'EB-2112'!$H$9:$CP$2112, 85, FALSE)</f>
        <v>0</v>
      </c>
      <c r="M144">
        <f t="shared" si="5"/>
        <v>0</v>
      </c>
    </row>
    <row r="145" spans="1:13" x14ac:dyDescent="0.2">
      <c r="A145" s="6" t="s">
        <v>725</v>
      </c>
      <c r="B145" t="str">
        <f>VLOOKUP(A145,'EB-2112'!$H$9:$CP$2112, 1, FALSE)</f>
        <v>Brahmangan</v>
      </c>
      <c r="C145" t="str">
        <f>VLOOKUP(A145,'All Village'!$G$2:$G$1914,1,FALSE)</f>
        <v>Brahmangan</v>
      </c>
      <c r="D145" t="str">
        <f>VLOOKUP(A145,'All Village'!$B$2:$B$1914,1,FALSE)</f>
        <v>Brahmangan</v>
      </c>
      <c r="E145" s="6">
        <v>0.46500000000000002</v>
      </c>
      <c r="F145">
        <f>VLOOKUP(A145,'EB-2112'!$H$9:$CP$2112, 3, FALSE)</f>
        <v>200</v>
      </c>
      <c r="G145">
        <f>VLOOKUP(A145,'EB-2112'!$H$9:$CP$2112, 4, FALSE)</f>
        <v>909</v>
      </c>
      <c r="H145">
        <f t="shared" si="4"/>
        <v>603.57600000000002</v>
      </c>
      <c r="I145">
        <f>VLOOKUP(A145,'EB-2112'!$H$9:$CP$2112, 19, FALSE)</f>
        <v>232</v>
      </c>
      <c r="J145">
        <f>VLOOKUP(D145,'EB-2112'!$H$9:$CP$2112, 22, FALSE)</f>
        <v>338</v>
      </c>
      <c r="K145">
        <f>VLOOKUP(A145,'EB-2112'!$H$9:$CP$2112, 40, FALSE)</f>
        <v>44</v>
      </c>
      <c r="L145">
        <f>VLOOKUP(A145,'EB-2112'!$H$9:$CP$2112, 85, FALSE)</f>
        <v>571</v>
      </c>
      <c r="M145">
        <f t="shared" si="5"/>
        <v>265.57600000000002</v>
      </c>
    </row>
    <row r="146" spans="1:13" x14ac:dyDescent="0.2">
      <c r="A146" s="6" t="s">
        <v>493</v>
      </c>
      <c r="B146" t="str">
        <f>VLOOKUP(A146,'EB-2112'!$H$9:$CP$2112, 1, FALSE)</f>
        <v>Bhagipur</v>
      </c>
      <c r="C146" t="str">
        <f>VLOOKUP(A146,'All Village'!$G$2:$G$1914,1,FALSE)</f>
        <v>Bhagipur</v>
      </c>
      <c r="D146" t="str">
        <f>VLOOKUP(A146,'All Village'!$B$2:$B$1914,1,FALSE)</f>
        <v>Bhagipur</v>
      </c>
      <c r="E146" s="6">
        <v>8.3030000000000008</v>
      </c>
      <c r="F146">
        <f>VLOOKUP(A146,'EB-2112'!$H$9:$CP$2112, 3, FALSE)</f>
        <v>317</v>
      </c>
      <c r="G146">
        <f>VLOOKUP(A146,'EB-2112'!$H$9:$CP$2112, 4, FALSE)</f>
        <v>1448</v>
      </c>
      <c r="H146">
        <f t="shared" si="4"/>
        <v>961.47200000000009</v>
      </c>
      <c r="I146">
        <f>VLOOKUP(A146,'EB-2112'!$H$9:$CP$2112, 19, FALSE)</f>
        <v>333</v>
      </c>
      <c r="J146">
        <f>VLOOKUP(D146,'EB-2112'!$H$9:$CP$2112, 22, FALSE)</f>
        <v>546</v>
      </c>
      <c r="K146">
        <f>VLOOKUP(A146,'EB-2112'!$H$9:$CP$2112, 40, FALSE)</f>
        <v>222</v>
      </c>
      <c r="L146">
        <f>VLOOKUP(A146,'EB-2112'!$H$9:$CP$2112, 85, FALSE)</f>
        <v>902</v>
      </c>
      <c r="M146">
        <f t="shared" si="5"/>
        <v>415.47200000000009</v>
      </c>
    </row>
    <row r="147" spans="1:13" x14ac:dyDescent="0.2">
      <c r="A147" s="6" t="s">
        <v>105</v>
      </c>
      <c r="B147" t="str">
        <f>VLOOKUP(A147,'EB-2112'!$H$9:$CP$2112, 1, FALSE)</f>
        <v>Malisahi</v>
      </c>
      <c r="C147" t="str">
        <f>VLOOKUP(A147,'All Village'!$G$2:$G$1914,1,FALSE)</f>
        <v>Malisahi</v>
      </c>
      <c r="D147" t="str">
        <f>VLOOKUP(A147,'All Village'!$B$2:$B$1914,1,FALSE)</f>
        <v>Malisahi</v>
      </c>
      <c r="E147" s="6">
        <v>6.7039999999999997</v>
      </c>
      <c r="F147">
        <f>VLOOKUP(A147,'EB-2112'!$H$9:$CP$2112, 3, FALSE)</f>
        <v>58</v>
      </c>
      <c r="G147">
        <f>VLOOKUP(A147,'EB-2112'!$H$9:$CP$2112, 4, FALSE)</f>
        <v>267</v>
      </c>
      <c r="H147">
        <f t="shared" si="4"/>
        <v>177.28800000000001</v>
      </c>
      <c r="I147">
        <f>VLOOKUP(A147,'EB-2112'!$H$9:$CP$2112, 19, FALSE)</f>
        <v>64</v>
      </c>
      <c r="J147">
        <f>VLOOKUP(D147,'EB-2112'!$H$9:$CP$2112, 22, FALSE)</f>
        <v>126</v>
      </c>
      <c r="K147">
        <f>VLOOKUP(A147,'EB-2112'!$H$9:$CP$2112, 40, FALSE)</f>
        <v>21</v>
      </c>
      <c r="L147">
        <f>VLOOKUP(A147,'EB-2112'!$H$9:$CP$2112, 85, FALSE)</f>
        <v>141</v>
      </c>
      <c r="M147">
        <f t="shared" si="5"/>
        <v>51.288000000000011</v>
      </c>
    </row>
    <row r="148" spans="1:13" x14ac:dyDescent="0.2">
      <c r="A148" s="6" t="s">
        <v>1085</v>
      </c>
      <c r="B148" t="str">
        <f>VLOOKUP(A148,'EB-2112'!$H$9:$CP$2112, 1, FALSE)</f>
        <v>Barabati</v>
      </c>
      <c r="C148" t="str">
        <f>VLOOKUP(A148,'All Village'!$G$2:$G$1914,1,FALSE)</f>
        <v>Barabati</v>
      </c>
      <c r="D148" t="str">
        <f>VLOOKUP(A148,'All Village'!$B$2:$B$1914,1,FALSE)</f>
        <v>Barabati</v>
      </c>
      <c r="E148" s="6">
        <v>0.75700000000000001</v>
      </c>
      <c r="F148">
        <f>VLOOKUP(A148,'EB-2112'!$H$9:$CP$2112, 3, FALSE)</f>
        <v>0</v>
      </c>
      <c r="G148">
        <f>VLOOKUP(A148,'EB-2112'!$H$9:$CP$2112, 4, FALSE)</f>
        <v>0</v>
      </c>
      <c r="H148">
        <f t="shared" si="4"/>
        <v>0</v>
      </c>
      <c r="I148">
        <f>VLOOKUP(A148,'EB-2112'!$H$9:$CP$2112, 19, FALSE)</f>
        <v>0</v>
      </c>
      <c r="J148">
        <f>VLOOKUP(D148,'EB-2112'!$H$9:$CP$2112, 22, FALSE)</f>
        <v>0</v>
      </c>
      <c r="K148">
        <f>VLOOKUP(A148,'EB-2112'!$H$9:$CP$2112, 40, FALSE)</f>
        <v>0</v>
      </c>
      <c r="L148">
        <f>VLOOKUP(A148,'EB-2112'!$H$9:$CP$2112, 85, FALSE)</f>
        <v>0</v>
      </c>
      <c r="M148">
        <f t="shared" si="5"/>
        <v>0</v>
      </c>
    </row>
    <row r="149" spans="1:13" x14ac:dyDescent="0.2">
      <c r="A149" s="6" t="s">
        <v>428</v>
      </c>
      <c r="B149" t="str">
        <f>VLOOKUP(A149,'EB-2112'!$H$9:$CP$2112, 1, FALSE)</f>
        <v>Kurumapada</v>
      </c>
      <c r="C149" t="e">
        <f>VLOOKUP(A149,'All Village'!$G$2:$G$1914,1,FALSE)</f>
        <v>#N/A</v>
      </c>
      <c r="D149" t="str">
        <f>VLOOKUP(A149,'All Village'!$B$2:$B$1914,1,FALSE)</f>
        <v>Kurumapada</v>
      </c>
      <c r="E149" s="6">
        <v>1.2909999999999999</v>
      </c>
      <c r="F149">
        <f>VLOOKUP(A149,'EB-2112'!$H$9:$CP$2112, 3, FALSE)</f>
        <v>184</v>
      </c>
      <c r="G149">
        <f>VLOOKUP(A149,'EB-2112'!$H$9:$CP$2112, 4, FALSE)</f>
        <v>774</v>
      </c>
      <c r="H149">
        <f t="shared" si="4"/>
        <v>513.93600000000004</v>
      </c>
      <c r="I149">
        <f>VLOOKUP(A149,'EB-2112'!$H$9:$CP$2112, 19, FALSE)</f>
        <v>173</v>
      </c>
      <c r="J149">
        <f>VLOOKUP(D149,'EB-2112'!$H$9:$CP$2112, 22, FALSE)</f>
        <v>216</v>
      </c>
      <c r="K149">
        <f>VLOOKUP(A149,'EB-2112'!$H$9:$CP$2112, 40, FALSE)</f>
        <v>5</v>
      </c>
      <c r="L149">
        <f>VLOOKUP(A149,'EB-2112'!$H$9:$CP$2112, 85, FALSE)</f>
        <v>558</v>
      </c>
      <c r="M149">
        <f t="shared" si="5"/>
        <v>297.93600000000004</v>
      </c>
    </row>
    <row r="150" spans="1:13" x14ac:dyDescent="0.2">
      <c r="A150" s="6" t="s">
        <v>420</v>
      </c>
      <c r="B150" t="str">
        <f>VLOOKUP(A150,'EB-2112'!$H$9:$CP$2112, 1, FALSE)</f>
        <v>Malabiharpur</v>
      </c>
      <c r="C150" t="str">
        <f>VLOOKUP(A150,'All Village'!$G$2:$G$1914,1,FALSE)</f>
        <v>Malabiharpur</v>
      </c>
      <c r="D150" t="str">
        <f>VLOOKUP(A150,'All Village'!$B$2:$B$1914,1,FALSE)</f>
        <v>Malabiharpur</v>
      </c>
      <c r="E150" s="6">
        <v>0.308</v>
      </c>
      <c r="F150">
        <f>VLOOKUP(A150,'EB-2112'!$H$9:$CP$2112, 3, FALSE)</f>
        <v>102</v>
      </c>
      <c r="G150">
        <f>VLOOKUP(A150,'EB-2112'!$H$9:$CP$2112, 4, FALSE)</f>
        <v>420</v>
      </c>
      <c r="H150">
        <f t="shared" si="4"/>
        <v>278.88</v>
      </c>
      <c r="I150">
        <f>VLOOKUP(A150,'EB-2112'!$H$9:$CP$2112, 19, FALSE)</f>
        <v>71</v>
      </c>
      <c r="J150">
        <f>VLOOKUP(D150,'EB-2112'!$H$9:$CP$2112, 22, FALSE)</f>
        <v>146</v>
      </c>
      <c r="K150">
        <f>VLOOKUP(A150,'EB-2112'!$H$9:$CP$2112, 40, FALSE)</f>
        <v>45</v>
      </c>
      <c r="L150">
        <f>VLOOKUP(A150,'EB-2112'!$H$9:$CP$2112, 85, FALSE)</f>
        <v>274</v>
      </c>
      <c r="M150">
        <f t="shared" si="5"/>
        <v>132.88</v>
      </c>
    </row>
    <row r="151" spans="1:13" x14ac:dyDescent="0.2">
      <c r="A151" s="6" t="s">
        <v>449</v>
      </c>
      <c r="B151" t="str">
        <f>VLOOKUP(A151,'EB-2112'!$H$9:$CP$2112, 1, FALSE)</f>
        <v>Khajuripada</v>
      </c>
      <c r="C151" t="str">
        <f>VLOOKUP(A151,'All Village'!$G$2:$G$1914,1,FALSE)</f>
        <v>Khajuripada</v>
      </c>
      <c r="D151" t="str">
        <f>VLOOKUP(A151,'All Village'!$B$2:$B$1914,1,FALSE)</f>
        <v>Khajuripada</v>
      </c>
      <c r="E151" s="6">
        <v>0.86799999999999999</v>
      </c>
      <c r="F151">
        <f>VLOOKUP(A151,'EB-2112'!$H$9:$CP$2112, 3, FALSE)</f>
        <v>218</v>
      </c>
      <c r="G151">
        <f>VLOOKUP(A151,'EB-2112'!$H$9:$CP$2112, 4, FALSE)</f>
        <v>985</v>
      </c>
      <c r="H151">
        <f t="shared" si="4"/>
        <v>654.04000000000008</v>
      </c>
      <c r="I151">
        <f>VLOOKUP(A151,'EB-2112'!$H$9:$CP$2112, 19, FALSE)</f>
        <v>205</v>
      </c>
      <c r="J151">
        <f>VLOOKUP(D151,'EB-2112'!$H$9:$CP$2112, 22, FALSE)</f>
        <v>364</v>
      </c>
      <c r="K151">
        <f>VLOOKUP(A151,'EB-2112'!$H$9:$CP$2112, 40, FALSE)</f>
        <v>117</v>
      </c>
      <c r="L151">
        <f>VLOOKUP(A151,'EB-2112'!$H$9:$CP$2112, 85, FALSE)</f>
        <v>621</v>
      </c>
      <c r="M151">
        <f t="shared" si="5"/>
        <v>290.04000000000008</v>
      </c>
    </row>
    <row r="152" spans="1:13" x14ac:dyDescent="0.2">
      <c r="A152" s="6" t="s">
        <v>425</v>
      </c>
      <c r="B152" t="str">
        <f>VLOOKUP(A152,'EB-2112'!$H$9:$CP$2112, 1, FALSE)</f>
        <v>Anuary</v>
      </c>
      <c r="C152" t="str">
        <f>VLOOKUP(A152,'All Village'!$G$2:$G$1914,1,FALSE)</f>
        <v>Anuary</v>
      </c>
      <c r="D152" t="str">
        <f>VLOOKUP(A152,'All Village'!$B$2:$B$1914,1,FALSE)</f>
        <v>Anuary</v>
      </c>
      <c r="E152" s="6">
        <v>1.24</v>
      </c>
      <c r="F152">
        <f>VLOOKUP(A152,'EB-2112'!$H$9:$CP$2112, 3, FALSE)</f>
        <v>151</v>
      </c>
      <c r="G152">
        <f>VLOOKUP(A152,'EB-2112'!$H$9:$CP$2112, 4, FALSE)</f>
        <v>590</v>
      </c>
      <c r="H152">
        <f t="shared" si="4"/>
        <v>391.76000000000005</v>
      </c>
      <c r="I152">
        <f>VLOOKUP(A152,'EB-2112'!$H$9:$CP$2112, 19, FALSE)</f>
        <v>108</v>
      </c>
      <c r="J152">
        <f>VLOOKUP(D152,'EB-2112'!$H$9:$CP$2112, 22, FALSE)</f>
        <v>200</v>
      </c>
      <c r="K152">
        <f>VLOOKUP(A152,'EB-2112'!$H$9:$CP$2112, 40, FALSE)</f>
        <v>119</v>
      </c>
      <c r="L152">
        <f>VLOOKUP(A152,'EB-2112'!$H$9:$CP$2112, 85, FALSE)</f>
        <v>390</v>
      </c>
      <c r="M152">
        <f t="shared" si="5"/>
        <v>191.76000000000005</v>
      </c>
    </row>
    <row r="153" spans="1:13" x14ac:dyDescent="0.2">
      <c r="A153" s="6" t="s">
        <v>454</v>
      </c>
      <c r="B153" t="str">
        <f>VLOOKUP(A153,'EB-2112'!$H$9:$CP$2112, 1, FALSE)</f>
        <v>Parsurampur</v>
      </c>
      <c r="C153" t="str">
        <f>VLOOKUP(A153,'All Village'!$G$2:$G$1914,1,FALSE)</f>
        <v>Parsurampur</v>
      </c>
      <c r="D153" t="str">
        <f>VLOOKUP(A153,'All Village'!$B$2:$B$1914,1,FALSE)</f>
        <v>Parsurampur</v>
      </c>
      <c r="E153" s="6">
        <v>2.2160000000000002</v>
      </c>
      <c r="F153">
        <f>VLOOKUP(A153,'EB-2112'!$H$9:$CP$2112, 3, FALSE)</f>
        <v>301</v>
      </c>
      <c r="G153">
        <f>VLOOKUP(A153,'EB-2112'!$H$9:$CP$2112, 4, FALSE)</f>
        <v>1363</v>
      </c>
      <c r="H153">
        <f t="shared" si="4"/>
        <v>905.03200000000004</v>
      </c>
      <c r="I153">
        <f>VLOOKUP(A153,'EB-2112'!$H$9:$CP$2112, 19, FALSE)</f>
        <v>234</v>
      </c>
      <c r="J153">
        <f>VLOOKUP(D153,'EB-2112'!$H$9:$CP$2112, 22, FALSE)</f>
        <v>439</v>
      </c>
      <c r="K153">
        <f>VLOOKUP(A153,'EB-2112'!$H$9:$CP$2112, 40, FALSE)</f>
        <v>80</v>
      </c>
      <c r="L153">
        <f>VLOOKUP(A153,'EB-2112'!$H$9:$CP$2112, 85, FALSE)</f>
        <v>924</v>
      </c>
      <c r="M153">
        <f t="shared" si="5"/>
        <v>466.03200000000004</v>
      </c>
    </row>
    <row r="154" spans="1:13" x14ac:dyDescent="0.2">
      <c r="A154" s="6" t="s">
        <v>433</v>
      </c>
      <c r="B154" t="str">
        <f>VLOOKUP(A154,'EB-2112'!$H$9:$CP$2112, 1, FALSE)</f>
        <v>Balabhadrapur</v>
      </c>
      <c r="C154" t="str">
        <f>VLOOKUP(A154,'All Village'!$G$2:$G$1914,1,FALSE)</f>
        <v>Balabhadrapur</v>
      </c>
      <c r="D154" t="str">
        <f>VLOOKUP(A154,'All Village'!$B$2:$B$1914,1,FALSE)</f>
        <v>Balabhadrapur</v>
      </c>
      <c r="E154" s="6">
        <v>0.14899999999999999</v>
      </c>
      <c r="F154">
        <f>VLOOKUP(A154,'EB-2112'!$H$9:$CP$2112, 3, FALSE)</f>
        <v>64</v>
      </c>
      <c r="G154">
        <f>VLOOKUP(A154,'EB-2112'!$H$9:$CP$2112, 4, FALSE)</f>
        <v>335</v>
      </c>
      <c r="H154">
        <f t="shared" si="4"/>
        <v>222.44</v>
      </c>
      <c r="I154">
        <f>VLOOKUP(A154,'EB-2112'!$H$9:$CP$2112, 19, FALSE)</f>
        <v>68</v>
      </c>
      <c r="J154">
        <f>VLOOKUP(D154,'EB-2112'!$H$9:$CP$2112, 22, FALSE)</f>
        <v>83</v>
      </c>
      <c r="K154">
        <f>VLOOKUP(A154,'EB-2112'!$H$9:$CP$2112, 40, FALSE)</f>
        <v>18</v>
      </c>
      <c r="L154">
        <f>VLOOKUP(A154,'EB-2112'!$H$9:$CP$2112, 85, FALSE)</f>
        <v>252</v>
      </c>
      <c r="M154">
        <f t="shared" si="5"/>
        <v>139.44</v>
      </c>
    </row>
    <row r="155" spans="1:13" x14ac:dyDescent="0.2">
      <c r="A155" s="6" t="s">
        <v>443</v>
      </c>
      <c r="B155" t="str">
        <f>VLOOKUP(A155,'EB-2112'!$H$9:$CP$2112, 1, FALSE)</f>
        <v>Bania</v>
      </c>
      <c r="C155" t="str">
        <f>VLOOKUP(A155,'All Village'!$G$2:$G$1914,1,FALSE)</f>
        <v>Bania</v>
      </c>
      <c r="D155" t="str">
        <f>VLOOKUP(A155,'All Village'!$B$2:$B$1914,1,FALSE)</f>
        <v>Bania</v>
      </c>
      <c r="E155" s="6">
        <v>3.0350000000000001</v>
      </c>
      <c r="F155">
        <f>VLOOKUP(A155,'EB-2112'!$H$9:$CP$2112, 3, FALSE)</f>
        <v>131</v>
      </c>
      <c r="G155">
        <f>VLOOKUP(A155,'EB-2112'!$H$9:$CP$2112, 4, FALSE)</f>
        <v>582</v>
      </c>
      <c r="H155">
        <f t="shared" si="4"/>
        <v>386.44800000000004</v>
      </c>
      <c r="I155">
        <f>VLOOKUP(A155,'EB-2112'!$H$9:$CP$2112, 19, FALSE)</f>
        <v>146</v>
      </c>
      <c r="J155">
        <f>VLOOKUP(D155,'EB-2112'!$H$9:$CP$2112, 22, FALSE)</f>
        <v>153</v>
      </c>
      <c r="K155">
        <f>VLOOKUP(A155,'EB-2112'!$H$9:$CP$2112, 40, FALSE)</f>
        <v>1</v>
      </c>
      <c r="L155">
        <f>VLOOKUP(A155,'EB-2112'!$H$9:$CP$2112, 85, FALSE)</f>
        <v>429</v>
      </c>
      <c r="M155">
        <f t="shared" si="5"/>
        <v>233.44800000000004</v>
      </c>
    </row>
    <row r="156" spans="1:13" x14ac:dyDescent="0.2">
      <c r="A156" s="6" t="s">
        <v>441</v>
      </c>
      <c r="B156" t="str">
        <f>VLOOKUP(A156,'EB-2112'!$H$9:$CP$2112, 1, FALSE)</f>
        <v>Chadheibandhapatana</v>
      </c>
      <c r="C156" t="e">
        <f>VLOOKUP(A156,'All Village'!$G$2:$G$1914,1,FALSE)</f>
        <v>#N/A</v>
      </c>
      <c r="D156" t="str">
        <f>VLOOKUP(A156,'All Village'!$B$2:$B$1914,1,FALSE)</f>
        <v>Chadheibandhapatana</v>
      </c>
      <c r="E156" s="6">
        <v>2.8000000000000001E-2</v>
      </c>
      <c r="F156">
        <f>VLOOKUP(A156,'EB-2112'!$H$9:$CP$2112, 3, FALSE)</f>
        <v>75</v>
      </c>
      <c r="G156">
        <f>VLOOKUP(A156,'EB-2112'!$H$9:$CP$2112, 4, FALSE)</f>
        <v>337</v>
      </c>
      <c r="H156">
        <f t="shared" si="4"/>
        <v>223.768</v>
      </c>
      <c r="I156">
        <f>VLOOKUP(A156,'EB-2112'!$H$9:$CP$2112, 19, FALSE)</f>
        <v>77</v>
      </c>
      <c r="J156">
        <f>VLOOKUP(D156,'EB-2112'!$H$9:$CP$2112, 22, FALSE)</f>
        <v>89</v>
      </c>
      <c r="K156">
        <f>VLOOKUP(A156,'EB-2112'!$H$9:$CP$2112, 40, FALSE)</f>
        <v>68</v>
      </c>
      <c r="L156">
        <f>VLOOKUP(A156,'EB-2112'!$H$9:$CP$2112, 85, FALSE)</f>
        <v>248</v>
      </c>
      <c r="M156">
        <f t="shared" si="5"/>
        <v>134.768</v>
      </c>
    </row>
    <row r="157" spans="1:13" x14ac:dyDescent="0.2">
      <c r="A157" s="6" t="s">
        <v>531</v>
      </c>
      <c r="B157" t="str">
        <f>VLOOKUP(A157,'EB-2112'!$H$9:$CP$2112, 1, FALSE)</f>
        <v>Botalama</v>
      </c>
      <c r="C157" t="str">
        <f>VLOOKUP(A157,'All Village'!$G$2:$G$1914,1,FALSE)</f>
        <v>Botalama</v>
      </c>
      <c r="D157" t="str">
        <f>VLOOKUP(A157,'All Village'!$B$2:$B$1914,1,FALSE)</f>
        <v>Botalama</v>
      </c>
      <c r="E157" s="6">
        <v>0.34100000000000003</v>
      </c>
      <c r="F157">
        <f>VLOOKUP(A157,'EB-2112'!$H$9:$CP$2112, 3, FALSE)</f>
        <v>265</v>
      </c>
      <c r="G157">
        <f>VLOOKUP(A157,'EB-2112'!$H$9:$CP$2112, 4, FALSE)</f>
        <v>1078</v>
      </c>
      <c r="H157">
        <f t="shared" si="4"/>
        <v>715.79200000000003</v>
      </c>
      <c r="I157">
        <f>VLOOKUP(A157,'EB-2112'!$H$9:$CP$2112, 19, FALSE)</f>
        <v>379</v>
      </c>
      <c r="J157">
        <f>VLOOKUP(D157,'EB-2112'!$H$9:$CP$2112, 22, FALSE)</f>
        <v>337</v>
      </c>
      <c r="K157">
        <f>VLOOKUP(A157,'EB-2112'!$H$9:$CP$2112, 40, FALSE)</f>
        <v>69</v>
      </c>
      <c r="L157">
        <f>VLOOKUP(A157,'EB-2112'!$H$9:$CP$2112, 85, FALSE)</f>
        <v>741</v>
      </c>
      <c r="M157">
        <f t="shared" si="5"/>
        <v>378.79200000000003</v>
      </c>
    </row>
    <row r="158" spans="1:13" x14ac:dyDescent="0.2">
      <c r="A158" s="6" t="s">
        <v>719</v>
      </c>
      <c r="B158" t="str">
        <f>VLOOKUP(A158,'EB-2112'!$H$9:$CP$2112, 1, FALSE)</f>
        <v>Talagar</v>
      </c>
      <c r="C158" t="str">
        <f>VLOOKUP(A158,'All Village'!$G$2:$G$1914,1,FALSE)</f>
        <v>Talagar</v>
      </c>
      <c r="D158" t="str">
        <f>VLOOKUP(A158,'All Village'!$B$2:$B$1914,1,FALSE)</f>
        <v>Talagar</v>
      </c>
      <c r="E158" s="6">
        <v>9.5839999999999996</v>
      </c>
      <c r="F158">
        <f>VLOOKUP(A158,'EB-2112'!$H$9:$CP$2112, 3, FALSE)</f>
        <v>141</v>
      </c>
      <c r="G158">
        <f>VLOOKUP(A158,'EB-2112'!$H$9:$CP$2112, 4, FALSE)</f>
        <v>609</v>
      </c>
      <c r="H158">
        <f t="shared" si="4"/>
        <v>404.37600000000003</v>
      </c>
      <c r="I158">
        <f>VLOOKUP(A158,'EB-2112'!$H$9:$CP$2112, 19, FALSE)</f>
        <v>164</v>
      </c>
      <c r="J158">
        <f>VLOOKUP(D158,'EB-2112'!$H$9:$CP$2112, 22, FALSE)</f>
        <v>246</v>
      </c>
      <c r="K158">
        <f>VLOOKUP(A158,'EB-2112'!$H$9:$CP$2112, 40, FALSE)</f>
        <v>23</v>
      </c>
      <c r="L158">
        <f>VLOOKUP(A158,'EB-2112'!$H$9:$CP$2112, 85, FALSE)</f>
        <v>363</v>
      </c>
      <c r="M158">
        <f t="shared" si="5"/>
        <v>158.37600000000003</v>
      </c>
    </row>
    <row r="159" spans="1:13" x14ac:dyDescent="0.2">
      <c r="A159" s="6" t="s">
        <v>444</v>
      </c>
      <c r="B159" t="str">
        <f>VLOOKUP(A159,'EB-2112'!$H$9:$CP$2112, 1, FALSE)</f>
        <v>Panikorada</v>
      </c>
      <c r="C159" t="str">
        <f>VLOOKUP(A159,'All Village'!$G$2:$G$1914,1,FALSE)</f>
        <v>Panikorada</v>
      </c>
      <c r="D159" t="str">
        <f>VLOOKUP(A159,'All Village'!$B$2:$B$1914,1,FALSE)</f>
        <v>Panikorada</v>
      </c>
      <c r="E159" s="6">
        <v>2.2130000000000001</v>
      </c>
      <c r="F159">
        <f>VLOOKUP(A159,'EB-2112'!$H$9:$CP$2112, 3, FALSE)</f>
        <v>321</v>
      </c>
      <c r="G159">
        <f>VLOOKUP(A159,'EB-2112'!$H$9:$CP$2112, 4, FALSE)</f>
        <v>1470</v>
      </c>
      <c r="H159">
        <f t="shared" si="4"/>
        <v>976.08</v>
      </c>
      <c r="I159">
        <f>VLOOKUP(A159,'EB-2112'!$H$9:$CP$2112, 19, FALSE)</f>
        <v>474</v>
      </c>
      <c r="J159">
        <f>VLOOKUP(D159,'EB-2112'!$H$9:$CP$2112, 22, FALSE)</f>
        <v>598</v>
      </c>
      <c r="K159">
        <f>VLOOKUP(A159,'EB-2112'!$H$9:$CP$2112, 40, FALSE)</f>
        <v>274</v>
      </c>
      <c r="L159">
        <f>VLOOKUP(A159,'EB-2112'!$H$9:$CP$2112, 85, FALSE)</f>
        <v>872</v>
      </c>
      <c r="M159">
        <f t="shared" si="5"/>
        <v>378.08000000000004</v>
      </c>
    </row>
    <row r="160" spans="1:13" x14ac:dyDescent="0.2">
      <c r="A160" s="6" t="s">
        <v>447</v>
      </c>
      <c r="B160" t="str">
        <f>VLOOKUP(A160,'EB-2112'!$H$9:$CP$2112, 1, FALSE)</f>
        <v>Jokiladala</v>
      </c>
      <c r="C160" t="e">
        <f>VLOOKUP(A160,'All Village'!$G$2:$G$1914,1,FALSE)</f>
        <v>#N/A</v>
      </c>
      <c r="D160" t="str">
        <f>VLOOKUP(A160,'All Village'!$B$2:$B$1914,1,FALSE)</f>
        <v>Jokiladala</v>
      </c>
      <c r="E160" s="6">
        <v>2.7010000000000001</v>
      </c>
      <c r="F160">
        <f>VLOOKUP(A160,'EB-2112'!$H$9:$CP$2112, 3, FALSE)</f>
        <v>159</v>
      </c>
      <c r="G160">
        <f>VLOOKUP(A160,'EB-2112'!$H$9:$CP$2112, 4, FALSE)</f>
        <v>818</v>
      </c>
      <c r="H160">
        <f t="shared" si="4"/>
        <v>543.15200000000004</v>
      </c>
      <c r="I160">
        <f>VLOOKUP(A160,'EB-2112'!$H$9:$CP$2112, 19, FALSE)</f>
        <v>184</v>
      </c>
      <c r="J160">
        <f>VLOOKUP(D160,'EB-2112'!$H$9:$CP$2112, 22, FALSE)</f>
        <v>217</v>
      </c>
      <c r="K160">
        <f>VLOOKUP(A160,'EB-2112'!$H$9:$CP$2112, 40, FALSE)</f>
        <v>24</v>
      </c>
      <c r="L160">
        <f>VLOOKUP(A160,'EB-2112'!$H$9:$CP$2112, 85, FALSE)</f>
        <v>601</v>
      </c>
      <c r="M160">
        <f t="shared" si="5"/>
        <v>326.15200000000004</v>
      </c>
    </row>
    <row r="161" spans="1:13" x14ac:dyDescent="0.2">
      <c r="A161" s="6" t="s">
        <v>453</v>
      </c>
      <c r="B161" t="str">
        <f>VLOOKUP(A161,'EB-2112'!$H$9:$CP$2112, 1, FALSE)</f>
        <v>Madhuapalli</v>
      </c>
      <c r="C161" t="str">
        <f>VLOOKUP(A161,'All Village'!$G$2:$G$1914,1,FALSE)</f>
        <v>Madhuapalli</v>
      </c>
      <c r="D161" t="str">
        <f>VLOOKUP(A161,'All Village'!$B$2:$B$1914,1,FALSE)</f>
        <v>Madhuapalli</v>
      </c>
      <c r="E161" s="6">
        <v>1.6850000000000001</v>
      </c>
      <c r="F161">
        <f>VLOOKUP(A161,'EB-2112'!$H$9:$CP$2112, 3, FALSE)</f>
        <v>65</v>
      </c>
      <c r="G161">
        <f>VLOOKUP(A161,'EB-2112'!$H$9:$CP$2112, 4, FALSE)</f>
        <v>283</v>
      </c>
      <c r="H161">
        <f t="shared" si="4"/>
        <v>187.91200000000001</v>
      </c>
      <c r="I161">
        <f>VLOOKUP(A161,'EB-2112'!$H$9:$CP$2112, 19, FALSE)</f>
        <v>45</v>
      </c>
      <c r="J161">
        <f>VLOOKUP(D161,'EB-2112'!$H$9:$CP$2112, 22, FALSE)</f>
        <v>96</v>
      </c>
      <c r="K161">
        <f>VLOOKUP(A161,'EB-2112'!$H$9:$CP$2112, 40, FALSE)</f>
        <v>2</v>
      </c>
      <c r="L161">
        <f>VLOOKUP(A161,'EB-2112'!$H$9:$CP$2112, 85, FALSE)</f>
        <v>187</v>
      </c>
      <c r="M161">
        <f t="shared" si="5"/>
        <v>91.912000000000006</v>
      </c>
    </row>
    <row r="162" spans="1:13" x14ac:dyDescent="0.2">
      <c r="A162" s="6" t="s">
        <v>439</v>
      </c>
      <c r="B162" t="str">
        <f>VLOOKUP(A162,'EB-2112'!$H$9:$CP$2112, 1, FALSE)</f>
        <v>Kantakai</v>
      </c>
      <c r="C162" t="str">
        <f>VLOOKUP(A162,'All Village'!$G$2:$G$1914,1,FALSE)</f>
        <v>Kantakai</v>
      </c>
      <c r="D162" t="str">
        <f>VLOOKUP(A162,'All Village'!$B$2:$B$1914,1,FALSE)</f>
        <v>Kantakai</v>
      </c>
      <c r="E162" s="6">
        <v>3.093</v>
      </c>
      <c r="F162">
        <f>VLOOKUP(A162,'EB-2112'!$H$9:$CP$2112, 3, FALSE)</f>
        <v>378</v>
      </c>
      <c r="G162">
        <f>VLOOKUP(A162,'EB-2112'!$H$9:$CP$2112, 4, FALSE)</f>
        <v>1845</v>
      </c>
      <c r="H162">
        <f t="shared" si="4"/>
        <v>1225.0800000000002</v>
      </c>
      <c r="I162">
        <f>VLOOKUP(A162,'EB-2112'!$H$9:$CP$2112, 19, FALSE)</f>
        <v>490</v>
      </c>
      <c r="J162">
        <f>VLOOKUP(D162,'EB-2112'!$H$9:$CP$2112, 22, FALSE)</f>
        <v>667</v>
      </c>
      <c r="K162">
        <f>VLOOKUP(A162,'EB-2112'!$H$9:$CP$2112, 40, FALSE)</f>
        <v>221</v>
      </c>
      <c r="L162">
        <f>VLOOKUP(A162,'EB-2112'!$H$9:$CP$2112, 85, FALSE)</f>
        <v>1178</v>
      </c>
      <c r="M162">
        <f t="shared" si="5"/>
        <v>558.08000000000015</v>
      </c>
    </row>
    <row r="163" spans="1:13" x14ac:dyDescent="0.2">
      <c r="A163" s="6" t="s">
        <v>546</v>
      </c>
      <c r="B163" t="str">
        <f>VLOOKUP(A163,'EB-2112'!$H$9:$CP$2112, 1, FALSE)</f>
        <v>Jamudihi</v>
      </c>
      <c r="C163" t="str">
        <f>VLOOKUP(A163,'All Village'!$G$2:$G$1914,1,FALSE)</f>
        <v>Jamudihi</v>
      </c>
      <c r="D163" t="str">
        <f>VLOOKUP(A163,'All Village'!$B$2:$B$1914,1,FALSE)</f>
        <v>Jamudihi</v>
      </c>
      <c r="E163" s="6">
        <v>0.21299999999999999</v>
      </c>
      <c r="F163">
        <f>VLOOKUP(A163,'EB-2112'!$H$9:$CP$2112, 3, FALSE)</f>
        <v>115</v>
      </c>
      <c r="G163">
        <f>VLOOKUP(A163,'EB-2112'!$H$9:$CP$2112, 4, FALSE)</f>
        <v>573</v>
      </c>
      <c r="H163">
        <f t="shared" si="4"/>
        <v>380.47200000000004</v>
      </c>
      <c r="I163">
        <f>VLOOKUP(A163,'EB-2112'!$H$9:$CP$2112, 19, FALSE)</f>
        <v>184</v>
      </c>
      <c r="J163">
        <f>VLOOKUP(D163,'EB-2112'!$H$9:$CP$2112, 22, FALSE)</f>
        <v>235</v>
      </c>
      <c r="K163">
        <f>VLOOKUP(A163,'EB-2112'!$H$9:$CP$2112, 40, FALSE)</f>
        <v>127</v>
      </c>
      <c r="L163">
        <f>VLOOKUP(A163,'EB-2112'!$H$9:$CP$2112, 85, FALSE)</f>
        <v>338</v>
      </c>
      <c r="M163">
        <f t="shared" si="5"/>
        <v>145.47200000000004</v>
      </c>
    </row>
    <row r="164" spans="1:13" x14ac:dyDescent="0.2">
      <c r="A164" s="6" t="s">
        <v>723</v>
      </c>
      <c r="B164" t="str">
        <f>VLOOKUP(A164,'EB-2112'!$H$9:$CP$2112, 1, FALSE)</f>
        <v>Ratagaralenka Sahi</v>
      </c>
      <c r="C164" t="str">
        <f>VLOOKUP(A164,'All Village'!$G$2:$G$1914,1,FALSE)</f>
        <v>Ratagaralenka Sahi</v>
      </c>
      <c r="D164" t="str">
        <f>VLOOKUP(A164,'All Village'!$B$2:$B$1914,1,FALSE)</f>
        <v>Ratagaralenka Sahi</v>
      </c>
      <c r="E164" s="6">
        <v>3.6840000000000002</v>
      </c>
      <c r="F164">
        <f>VLOOKUP(A164,'EB-2112'!$H$9:$CP$2112, 3, FALSE)</f>
        <v>460</v>
      </c>
      <c r="G164">
        <f>VLOOKUP(A164,'EB-2112'!$H$9:$CP$2112, 4, FALSE)</f>
        <v>2099</v>
      </c>
      <c r="H164">
        <f t="shared" si="4"/>
        <v>1393.7360000000001</v>
      </c>
      <c r="I164">
        <f>VLOOKUP(A164,'EB-2112'!$H$9:$CP$2112, 19, FALSE)</f>
        <v>660</v>
      </c>
      <c r="J164">
        <f>VLOOKUP(D164,'EB-2112'!$H$9:$CP$2112, 22, FALSE)</f>
        <v>961</v>
      </c>
      <c r="K164">
        <f>VLOOKUP(A164,'EB-2112'!$H$9:$CP$2112, 40, FALSE)</f>
        <v>419</v>
      </c>
      <c r="L164">
        <f>VLOOKUP(A164,'EB-2112'!$H$9:$CP$2112, 85, FALSE)</f>
        <v>1138</v>
      </c>
      <c r="M164">
        <f t="shared" si="5"/>
        <v>432.7360000000001</v>
      </c>
    </row>
    <row r="165" spans="1:13" x14ac:dyDescent="0.2">
      <c r="A165" s="6" t="s">
        <v>492</v>
      </c>
      <c r="B165" t="str">
        <f>VLOOKUP(A165,'EB-2112'!$H$9:$CP$2112, 1, FALSE)</f>
        <v>Banara</v>
      </c>
      <c r="C165" t="str">
        <f>VLOOKUP(A165,'All Village'!$G$2:$G$1914,1,FALSE)</f>
        <v>Banara</v>
      </c>
      <c r="D165" t="str">
        <f>VLOOKUP(A165,'All Village'!$B$2:$B$1914,1,FALSE)</f>
        <v>Banara</v>
      </c>
      <c r="E165" s="6">
        <v>10.121</v>
      </c>
      <c r="F165">
        <f>VLOOKUP(A165,'EB-2112'!$H$9:$CP$2112, 3, FALSE)</f>
        <v>980</v>
      </c>
      <c r="G165">
        <f>VLOOKUP(A165,'EB-2112'!$H$9:$CP$2112, 4, FALSE)</f>
        <v>4456</v>
      </c>
      <c r="H165">
        <f t="shared" si="4"/>
        <v>2958.7840000000001</v>
      </c>
      <c r="I165">
        <f>VLOOKUP(A165,'EB-2112'!$H$9:$CP$2112, 19, FALSE)</f>
        <v>1118</v>
      </c>
      <c r="J165">
        <f>VLOOKUP(D165,'EB-2112'!$H$9:$CP$2112, 22, FALSE)</f>
        <v>1535</v>
      </c>
      <c r="K165">
        <f>VLOOKUP(A165,'EB-2112'!$H$9:$CP$2112, 40, FALSE)</f>
        <v>157</v>
      </c>
      <c r="L165">
        <f>VLOOKUP(A165,'EB-2112'!$H$9:$CP$2112, 85, FALSE)</f>
        <v>2921</v>
      </c>
      <c r="M165">
        <f t="shared" si="5"/>
        <v>1423.7840000000001</v>
      </c>
    </row>
    <row r="166" spans="1:13" x14ac:dyDescent="0.2">
      <c r="A166" s="6" t="s">
        <v>481</v>
      </c>
      <c r="B166" t="str">
        <f>VLOOKUP(A166,'EB-2112'!$H$9:$CP$2112, 1, FALSE)</f>
        <v>Sarandagada</v>
      </c>
      <c r="C166" t="e">
        <f>VLOOKUP(A166,'All Village'!$G$2:$G$1914,1,FALSE)</f>
        <v>#N/A</v>
      </c>
      <c r="D166" t="str">
        <f>VLOOKUP(A166,'All Village'!$B$2:$B$1914,1,FALSE)</f>
        <v>Sarandagada</v>
      </c>
      <c r="E166" s="6">
        <v>2.4510000000000001</v>
      </c>
      <c r="F166">
        <f>VLOOKUP(A166,'EB-2112'!$H$9:$CP$2112, 3, FALSE)</f>
        <v>7</v>
      </c>
      <c r="G166">
        <f>VLOOKUP(A166,'EB-2112'!$H$9:$CP$2112, 4, FALSE)</f>
        <v>29</v>
      </c>
      <c r="H166">
        <f t="shared" si="4"/>
        <v>19.256</v>
      </c>
      <c r="I166">
        <f>VLOOKUP(A166,'EB-2112'!$H$9:$CP$2112, 19, FALSE)</f>
        <v>6</v>
      </c>
      <c r="J166">
        <f>VLOOKUP(D166,'EB-2112'!$H$9:$CP$2112, 22, FALSE)</f>
        <v>9</v>
      </c>
      <c r="K166">
        <f>VLOOKUP(A166,'EB-2112'!$H$9:$CP$2112, 40, FALSE)</f>
        <v>0</v>
      </c>
      <c r="L166">
        <f>VLOOKUP(A166,'EB-2112'!$H$9:$CP$2112, 85, FALSE)</f>
        <v>20</v>
      </c>
      <c r="M166">
        <f t="shared" si="5"/>
        <v>10.256</v>
      </c>
    </row>
    <row r="167" spans="1:13" x14ac:dyDescent="0.2">
      <c r="A167" s="6" t="s">
        <v>478</v>
      </c>
      <c r="B167" t="str">
        <f>VLOOKUP(A167,'EB-2112'!$H$9:$CP$2112, 1, FALSE)</f>
        <v>Chakuleswar</v>
      </c>
      <c r="C167" t="str">
        <f>VLOOKUP(A167,'All Village'!$G$2:$G$1914,1,FALSE)</f>
        <v>Chakuleswar</v>
      </c>
      <c r="D167" t="str">
        <f>VLOOKUP(A167,'All Village'!$B$2:$B$1914,1,FALSE)</f>
        <v>Chakuleswar</v>
      </c>
      <c r="E167" s="6">
        <v>3.6709999999999998</v>
      </c>
      <c r="F167">
        <f>VLOOKUP(A167,'EB-2112'!$H$9:$CP$2112, 3, FALSE)</f>
        <v>210</v>
      </c>
      <c r="G167">
        <f>VLOOKUP(A167,'EB-2112'!$H$9:$CP$2112, 4, FALSE)</f>
        <v>796</v>
      </c>
      <c r="H167">
        <f t="shared" si="4"/>
        <v>528.54399999999998</v>
      </c>
      <c r="I167">
        <f>VLOOKUP(A167,'EB-2112'!$H$9:$CP$2112, 19, FALSE)</f>
        <v>139</v>
      </c>
      <c r="J167">
        <f>VLOOKUP(D167,'EB-2112'!$H$9:$CP$2112, 22, FALSE)</f>
        <v>254</v>
      </c>
      <c r="K167">
        <f>VLOOKUP(A167,'EB-2112'!$H$9:$CP$2112, 40, FALSE)</f>
        <v>51</v>
      </c>
      <c r="L167">
        <f>VLOOKUP(A167,'EB-2112'!$H$9:$CP$2112, 85, FALSE)</f>
        <v>542</v>
      </c>
      <c r="M167">
        <f t="shared" si="5"/>
        <v>274.54399999999998</v>
      </c>
    </row>
    <row r="168" spans="1:13" x14ac:dyDescent="0.2">
      <c r="A168" s="6" t="s">
        <v>729</v>
      </c>
      <c r="B168" t="str">
        <f>VLOOKUP(A168,'EB-2112'!$H$9:$CP$2112, 1, FALSE)</f>
        <v>Mundamuhan</v>
      </c>
      <c r="C168" t="str">
        <f>VLOOKUP(A168,'All Village'!$G$2:$G$1914,1,FALSE)</f>
        <v>Mundamuhan</v>
      </c>
      <c r="D168" t="str">
        <f>VLOOKUP(A168,'All Village'!$B$2:$B$1914,1,FALSE)</f>
        <v>Mundamuhan</v>
      </c>
      <c r="E168" s="6">
        <v>1.494</v>
      </c>
      <c r="F168">
        <f>VLOOKUP(A168,'EB-2112'!$H$9:$CP$2112, 3, FALSE)</f>
        <v>65</v>
      </c>
      <c r="G168">
        <f>VLOOKUP(A168,'EB-2112'!$H$9:$CP$2112, 4, FALSE)</f>
        <v>313</v>
      </c>
      <c r="H168">
        <f t="shared" si="4"/>
        <v>207.83200000000002</v>
      </c>
      <c r="I168">
        <f>VLOOKUP(A168,'EB-2112'!$H$9:$CP$2112, 19, FALSE)</f>
        <v>50</v>
      </c>
      <c r="J168">
        <f>VLOOKUP(D168,'EB-2112'!$H$9:$CP$2112, 22, FALSE)</f>
        <v>91</v>
      </c>
      <c r="K168">
        <f>VLOOKUP(A168,'EB-2112'!$H$9:$CP$2112, 40, FALSE)</f>
        <v>41</v>
      </c>
      <c r="L168">
        <f>VLOOKUP(A168,'EB-2112'!$H$9:$CP$2112, 85, FALSE)</f>
        <v>222</v>
      </c>
      <c r="M168">
        <f t="shared" si="5"/>
        <v>116.83200000000002</v>
      </c>
    </row>
    <row r="169" spans="1:13" x14ac:dyDescent="0.2">
      <c r="A169" s="6" t="s">
        <v>438</v>
      </c>
      <c r="B169" t="str">
        <f>VLOOKUP(A169,'EB-2112'!$H$9:$CP$2112, 1, FALSE)</f>
        <v>Goudachheli</v>
      </c>
      <c r="C169" t="e">
        <f>VLOOKUP(A169,'All Village'!$G$2:$G$1914,1,FALSE)</f>
        <v>#N/A</v>
      </c>
      <c r="D169" t="str">
        <f>VLOOKUP(A169,'All Village'!$B$2:$B$1914,1,FALSE)</f>
        <v>Goudachheli</v>
      </c>
      <c r="E169" s="6">
        <v>3.4039999999999999</v>
      </c>
      <c r="F169">
        <f>VLOOKUP(A169,'EB-2112'!$H$9:$CP$2112, 3, FALSE)</f>
        <v>418</v>
      </c>
      <c r="G169">
        <f>VLOOKUP(A169,'EB-2112'!$H$9:$CP$2112, 4, FALSE)</f>
        <v>1818</v>
      </c>
      <c r="H169">
        <f t="shared" si="4"/>
        <v>1207.152</v>
      </c>
      <c r="I169">
        <f>VLOOKUP(A169,'EB-2112'!$H$9:$CP$2112, 19, FALSE)</f>
        <v>556</v>
      </c>
      <c r="J169">
        <f>VLOOKUP(D169,'EB-2112'!$H$9:$CP$2112, 22, FALSE)</f>
        <v>593</v>
      </c>
      <c r="K169">
        <f>VLOOKUP(A169,'EB-2112'!$H$9:$CP$2112, 40, FALSE)</f>
        <v>84</v>
      </c>
      <c r="L169">
        <f>VLOOKUP(A169,'EB-2112'!$H$9:$CP$2112, 85, FALSE)</f>
        <v>1225</v>
      </c>
      <c r="M169">
        <f t="shared" si="5"/>
        <v>614.15200000000004</v>
      </c>
    </row>
    <row r="170" spans="1:13" x14ac:dyDescent="0.2">
      <c r="A170" s="6" t="s">
        <v>522</v>
      </c>
      <c r="B170" t="str">
        <f>VLOOKUP(A170,'EB-2112'!$H$9:$CP$2112, 1, FALSE)</f>
        <v>Durgapur</v>
      </c>
      <c r="C170" t="str">
        <f>VLOOKUP(A170,'All Village'!$G$2:$G$1914,1,FALSE)</f>
        <v>Durgapur</v>
      </c>
      <c r="D170" t="str">
        <f>VLOOKUP(A170,'All Village'!$B$2:$B$1914,1,FALSE)</f>
        <v>Durgapur</v>
      </c>
      <c r="E170" s="6">
        <v>3.9449999999999998</v>
      </c>
      <c r="F170">
        <f>VLOOKUP(A170,'EB-2112'!$H$9:$CP$2112, 3, FALSE)</f>
        <v>442</v>
      </c>
      <c r="G170">
        <f>VLOOKUP(A170,'EB-2112'!$H$9:$CP$2112, 4, FALSE)</f>
        <v>1917</v>
      </c>
      <c r="H170">
        <f t="shared" si="4"/>
        <v>1272.8880000000001</v>
      </c>
      <c r="I170">
        <f>VLOOKUP(A170,'EB-2112'!$H$9:$CP$2112, 19, FALSE)</f>
        <v>633</v>
      </c>
      <c r="J170">
        <f>VLOOKUP(D170,'EB-2112'!$H$9:$CP$2112, 22, FALSE)</f>
        <v>774</v>
      </c>
      <c r="K170">
        <f>VLOOKUP(A170,'EB-2112'!$H$9:$CP$2112, 40, FALSE)</f>
        <v>226</v>
      </c>
      <c r="L170">
        <f>VLOOKUP(A170,'EB-2112'!$H$9:$CP$2112, 85, FALSE)</f>
        <v>1143</v>
      </c>
      <c r="M170">
        <f t="shared" si="5"/>
        <v>498.88800000000015</v>
      </c>
    </row>
    <row r="171" spans="1:13" x14ac:dyDescent="0.2">
      <c r="A171" s="6" t="s">
        <v>452</v>
      </c>
      <c r="B171" t="str">
        <f>VLOOKUP(A171,'EB-2112'!$H$9:$CP$2112, 1, FALSE)</f>
        <v>Baghei</v>
      </c>
      <c r="C171" t="str">
        <f>VLOOKUP(A171,'All Village'!$G$2:$G$1914,1,FALSE)</f>
        <v>Baghei</v>
      </c>
      <c r="D171" t="str">
        <f>VLOOKUP(A171,'All Village'!$B$2:$B$1914,1,FALSE)</f>
        <v>Baghei</v>
      </c>
      <c r="E171" s="6">
        <v>4.5890000000000004</v>
      </c>
      <c r="F171">
        <f>VLOOKUP(A171,'EB-2112'!$H$9:$CP$2112, 3, FALSE)</f>
        <v>574</v>
      </c>
      <c r="G171">
        <f>VLOOKUP(A171,'EB-2112'!$H$9:$CP$2112, 4, FALSE)</f>
        <v>2542</v>
      </c>
      <c r="H171">
        <f t="shared" si="4"/>
        <v>1687.8880000000001</v>
      </c>
      <c r="I171">
        <f>VLOOKUP(A171,'EB-2112'!$H$9:$CP$2112, 19, FALSE)</f>
        <v>478</v>
      </c>
      <c r="J171">
        <f>VLOOKUP(D171,'EB-2112'!$H$9:$CP$2112, 22, FALSE)</f>
        <v>809</v>
      </c>
      <c r="K171">
        <f>VLOOKUP(A171,'EB-2112'!$H$9:$CP$2112, 40, FALSE)</f>
        <v>149</v>
      </c>
      <c r="L171">
        <f>VLOOKUP(A171,'EB-2112'!$H$9:$CP$2112, 85, FALSE)</f>
        <v>1733</v>
      </c>
      <c r="M171">
        <f t="shared" si="5"/>
        <v>878.88800000000015</v>
      </c>
    </row>
    <row r="172" spans="1:13" x14ac:dyDescent="0.2">
      <c r="A172" s="6" t="s">
        <v>545</v>
      </c>
      <c r="B172" t="str">
        <f>VLOOKUP(A172,'EB-2112'!$H$9:$CP$2112, 1, FALSE)</f>
        <v>Hatimara</v>
      </c>
      <c r="C172" t="str">
        <f>VLOOKUP(A172,'All Village'!$G$2:$G$1914,1,FALSE)</f>
        <v>Hatimara</v>
      </c>
      <c r="D172" t="str">
        <f>VLOOKUP(A172,'All Village'!$B$2:$B$1914,1,FALSE)</f>
        <v>Hatimara</v>
      </c>
      <c r="E172" s="6">
        <v>6.3390000000000004</v>
      </c>
      <c r="F172">
        <f>VLOOKUP(A172,'EB-2112'!$H$9:$CP$2112, 3, FALSE)</f>
        <v>450</v>
      </c>
      <c r="G172">
        <f>VLOOKUP(A172,'EB-2112'!$H$9:$CP$2112, 4, FALSE)</f>
        <v>1839</v>
      </c>
      <c r="H172">
        <f t="shared" si="4"/>
        <v>1221.096</v>
      </c>
      <c r="I172">
        <f>VLOOKUP(A172,'EB-2112'!$H$9:$CP$2112, 19, FALSE)</f>
        <v>510</v>
      </c>
      <c r="J172">
        <f>VLOOKUP(D172,'EB-2112'!$H$9:$CP$2112, 22, FALSE)</f>
        <v>657</v>
      </c>
      <c r="K172">
        <f>VLOOKUP(A172,'EB-2112'!$H$9:$CP$2112, 40, FALSE)</f>
        <v>373</v>
      </c>
      <c r="L172">
        <f>VLOOKUP(A172,'EB-2112'!$H$9:$CP$2112, 85, FALSE)</f>
        <v>1182</v>
      </c>
      <c r="M172">
        <f t="shared" si="5"/>
        <v>564.096</v>
      </c>
    </row>
    <row r="173" spans="1:13" x14ac:dyDescent="0.2">
      <c r="A173" s="6" t="s">
        <v>468</v>
      </c>
      <c r="B173" t="str">
        <f>VLOOKUP(A173,'EB-2112'!$H$9:$CP$2112, 1, FALSE)</f>
        <v>Pandalam</v>
      </c>
      <c r="C173" t="str">
        <f>VLOOKUP(A173,'All Village'!$G$2:$G$1914,1,FALSE)</f>
        <v>Pandalam</v>
      </c>
      <c r="D173" t="str">
        <f>VLOOKUP(A173,'All Village'!$B$2:$B$1914,1,FALSE)</f>
        <v>Pandalam</v>
      </c>
      <c r="E173" s="6">
        <v>4.6710000000000003</v>
      </c>
      <c r="F173">
        <f>VLOOKUP(A173,'EB-2112'!$H$9:$CP$2112, 3, FALSE)</f>
        <v>444</v>
      </c>
      <c r="G173">
        <f>VLOOKUP(A173,'EB-2112'!$H$9:$CP$2112, 4, FALSE)</f>
        <v>2143</v>
      </c>
      <c r="H173">
        <f t="shared" si="4"/>
        <v>1422.952</v>
      </c>
      <c r="I173">
        <f>VLOOKUP(A173,'EB-2112'!$H$9:$CP$2112, 19, FALSE)</f>
        <v>614</v>
      </c>
      <c r="J173">
        <f>VLOOKUP(D173,'EB-2112'!$H$9:$CP$2112, 22, FALSE)</f>
        <v>829</v>
      </c>
      <c r="K173">
        <f>VLOOKUP(A173,'EB-2112'!$H$9:$CP$2112, 40, FALSE)</f>
        <v>66</v>
      </c>
      <c r="L173">
        <f>VLOOKUP(A173,'EB-2112'!$H$9:$CP$2112, 85, FALSE)</f>
        <v>1314</v>
      </c>
      <c r="M173">
        <f t="shared" si="5"/>
        <v>593.952</v>
      </c>
    </row>
    <row r="174" spans="1:13" x14ac:dyDescent="0.2">
      <c r="A174" s="6" t="s">
        <v>3901</v>
      </c>
      <c r="B174" t="str">
        <f>VLOOKUP(A174,'EB-2112'!$H$9:$CP$2112, 1, FALSE)</f>
        <v>Maranga</v>
      </c>
      <c r="C174" t="str">
        <f>VLOOKUP(A174,'All Village'!$G$2:$G$1914,1,FALSE)</f>
        <v>Maranga</v>
      </c>
      <c r="D174" t="str">
        <f>VLOOKUP(A174,'All Village'!$B$2:$B$1914,1,FALSE)</f>
        <v>Maranga</v>
      </c>
      <c r="E174" s="6">
        <v>0.75600000000000001</v>
      </c>
      <c r="F174">
        <f>VLOOKUP(A174,'EB-2112'!$H$9:$CP$2112, 3, FALSE)</f>
        <v>0</v>
      </c>
      <c r="G174">
        <f>VLOOKUP(A174,'EB-2112'!$H$9:$CP$2112, 4, FALSE)</f>
        <v>0</v>
      </c>
      <c r="H174">
        <f t="shared" si="4"/>
        <v>0</v>
      </c>
      <c r="I174">
        <f>VLOOKUP(A174,'EB-2112'!$H$9:$CP$2112, 19, FALSE)</f>
        <v>0</v>
      </c>
      <c r="J174">
        <f>VLOOKUP(D174,'EB-2112'!$H$9:$CP$2112, 22, FALSE)</f>
        <v>0</v>
      </c>
      <c r="K174">
        <f>VLOOKUP(A174,'EB-2112'!$H$9:$CP$2112, 40, FALSE)</f>
        <v>0</v>
      </c>
      <c r="L174">
        <f>VLOOKUP(A174,'EB-2112'!$H$9:$CP$2112, 85, FALSE)</f>
        <v>0</v>
      </c>
      <c r="M174">
        <f t="shared" si="5"/>
        <v>0</v>
      </c>
    </row>
    <row r="175" spans="1:13" x14ac:dyDescent="0.2">
      <c r="A175" s="6" t="s">
        <v>422</v>
      </c>
      <c r="B175" t="str">
        <f>VLOOKUP(A175,'EB-2112'!$H$9:$CP$2112, 1, FALSE)</f>
        <v>Rajiba</v>
      </c>
      <c r="C175" t="str">
        <f>VLOOKUP(A175,'All Village'!$G$2:$G$1914,1,FALSE)</f>
        <v>Rajiba</v>
      </c>
      <c r="D175" t="str">
        <f>VLOOKUP(A175,'All Village'!$B$2:$B$1914,1,FALSE)</f>
        <v>Rajiba</v>
      </c>
      <c r="E175" s="6">
        <v>4.2149999999999999</v>
      </c>
      <c r="F175">
        <f>VLOOKUP(A175,'EB-2112'!$H$9:$CP$2112, 3, FALSE)</f>
        <v>478</v>
      </c>
      <c r="G175">
        <f>VLOOKUP(A175,'EB-2112'!$H$9:$CP$2112, 4, FALSE)</f>
        <v>2011</v>
      </c>
      <c r="H175">
        <f t="shared" si="4"/>
        <v>1335.3040000000001</v>
      </c>
      <c r="I175">
        <f>VLOOKUP(A175,'EB-2112'!$H$9:$CP$2112, 19, FALSE)</f>
        <v>498</v>
      </c>
      <c r="J175">
        <f>VLOOKUP(D175,'EB-2112'!$H$9:$CP$2112, 22, FALSE)</f>
        <v>687</v>
      </c>
      <c r="K175">
        <f>VLOOKUP(A175,'EB-2112'!$H$9:$CP$2112, 40, FALSE)</f>
        <v>246</v>
      </c>
      <c r="L175">
        <f>VLOOKUP(A175,'EB-2112'!$H$9:$CP$2112, 85, FALSE)</f>
        <v>1324</v>
      </c>
      <c r="M175">
        <f t="shared" si="5"/>
        <v>648.30400000000009</v>
      </c>
    </row>
    <row r="176" spans="1:13" x14ac:dyDescent="0.2">
      <c r="A176" s="6" t="s">
        <v>540</v>
      </c>
      <c r="B176" t="str">
        <f>VLOOKUP(A176,'EB-2112'!$H$9:$CP$2112, 1, FALSE)</f>
        <v>Kiapalla</v>
      </c>
      <c r="C176" t="str">
        <f>VLOOKUP(A176,'All Village'!$G$2:$G$1914,1,FALSE)</f>
        <v>Kiapalla</v>
      </c>
      <c r="D176" t="str">
        <f>VLOOKUP(A176,'All Village'!$B$2:$B$1914,1,FALSE)</f>
        <v>Kiapalla</v>
      </c>
      <c r="E176" s="6">
        <v>3.6269999999999998</v>
      </c>
      <c r="F176">
        <f>VLOOKUP(A176,'EB-2112'!$H$9:$CP$2112, 3, FALSE)</f>
        <v>283</v>
      </c>
      <c r="G176">
        <f>VLOOKUP(A176,'EB-2112'!$H$9:$CP$2112, 4, FALSE)</f>
        <v>1173</v>
      </c>
      <c r="H176">
        <f t="shared" si="4"/>
        <v>778.87200000000007</v>
      </c>
      <c r="I176">
        <f>VLOOKUP(A176,'EB-2112'!$H$9:$CP$2112, 19, FALSE)</f>
        <v>347</v>
      </c>
      <c r="J176">
        <f>VLOOKUP(D176,'EB-2112'!$H$9:$CP$2112, 22, FALSE)</f>
        <v>539</v>
      </c>
      <c r="K176">
        <f>VLOOKUP(A176,'EB-2112'!$H$9:$CP$2112, 40, FALSE)</f>
        <v>204</v>
      </c>
      <c r="L176">
        <f>VLOOKUP(A176,'EB-2112'!$H$9:$CP$2112, 85, FALSE)</f>
        <v>634</v>
      </c>
      <c r="M176">
        <f t="shared" si="5"/>
        <v>239.87200000000007</v>
      </c>
    </row>
    <row r="177" spans="1:13" x14ac:dyDescent="0.2">
      <c r="A177" s="6" t="s">
        <v>435</v>
      </c>
      <c r="B177" t="str">
        <f>VLOOKUP(A177,'EB-2112'!$H$9:$CP$2112, 1, FALSE)</f>
        <v>Manapurpatana</v>
      </c>
      <c r="C177" t="str">
        <f>VLOOKUP(A177,'All Village'!$G$2:$G$1914,1,FALSE)</f>
        <v>Manapurpatana</v>
      </c>
      <c r="D177" t="str">
        <f>VLOOKUP(A177,'All Village'!$B$2:$B$1914,1,FALSE)</f>
        <v>Manapurpatana</v>
      </c>
      <c r="E177" s="6">
        <v>3.5000000000000003E-2</v>
      </c>
      <c r="F177">
        <f>VLOOKUP(A177,'EB-2112'!$H$9:$CP$2112, 3, FALSE)</f>
        <v>101</v>
      </c>
      <c r="G177">
        <f>VLOOKUP(A177,'EB-2112'!$H$9:$CP$2112, 4, FALSE)</f>
        <v>557</v>
      </c>
      <c r="H177">
        <f t="shared" si="4"/>
        <v>369.84800000000001</v>
      </c>
      <c r="I177">
        <f>VLOOKUP(A177,'EB-2112'!$H$9:$CP$2112, 19, FALSE)</f>
        <v>104</v>
      </c>
      <c r="J177">
        <f>VLOOKUP(D177,'EB-2112'!$H$9:$CP$2112, 22, FALSE)</f>
        <v>341</v>
      </c>
      <c r="K177">
        <f>VLOOKUP(A177,'EB-2112'!$H$9:$CP$2112, 40, FALSE)</f>
        <v>99</v>
      </c>
      <c r="L177">
        <f>VLOOKUP(A177,'EB-2112'!$H$9:$CP$2112, 85, FALSE)</f>
        <v>216</v>
      </c>
      <c r="M177">
        <f t="shared" si="5"/>
        <v>28.848000000000013</v>
      </c>
    </row>
    <row r="178" spans="1:13" x14ac:dyDescent="0.2">
      <c r="A178" s="6" t="s">
        <v>521</v>
      </c>
      <c r="B178" t="str">
        <f>VLOOKUP(A178,'EB-2112'!$H$9:$CP$2112, 1, FALSE)</f>
        <v>Kotadwar</v>
      </c>
      <c r="C178" t="e">
        <f>VLOOKUP(A178,'All Village'!$G$2:$G$1914,1,FALSE)</f>
        <v>#N/A</v>
      </c>
      <c r="D178" t="str">
        <f>VLOOKUP(A178,'All Village'!$B$2:$B$1914,1,FALSE)</f>
        <v>Kotadwar</v>
      </c>
      <c r="E178" s="6">
        <v>0.30399999999999999</v>
      </c>
      <c r="F178">
        <f>VLOOKUP(A178,'EB-2112'!$H$9:$CP$2112, 3, FALSE)</f>
        <v>165</v>
      </c>
      <c r="G178">
        <f>VLOOKUP(A178,'EB-2112'!$H$9:$CP$2112, 4, FALSE)</f>
        <v>853</v>
      </c>
      <c r="H178">
        <f t="shared" si="4"/>
        <v>566.39200000000005</v>
      </c>
      <c r="I178">
        <f>VLOOKUP(A178,'EB-2112'!$H$9:$CP$2112, 19, FALSE)</f>
        <v>228</v>
      </c>
      <c r="J178">
        <f>VLOOKUP(D178,'EB-2112'!$H$9:$CP$2112, 22, FALSE)</f>
        <v>207</v>
      </c>
      <c r="K178">
        <f>VLOOKUP(A178,'EB-2112'!$H$9:$CP$2112, 40, FALSE)</f>
        <v>155</v>
      </c>
      <c r="L178">
        <f>VLOOKUP(A178,'EB-2112'!$H$9:$CP$2112, 85, FALSE)</f>
        <v>646</v>
      </c>
      <c r="M178">
        <f t="shared" si="5"/>
        <v>359.39200000000005</v>
      </c>
    </row>
    <row r="179" spans="1:13" x14ac:dyDescent="0.2">
      <c r="A179" s="6" t="s">
        <v>4157</v>
      </c>
      <c r="B179" t="str">
        <f>VLOOKUP(A179,'EB-2112'!$H$9:$CP$2112, 1, FALSE)</f>
        <v xml:space="preserve">Charigharia </v>
      </c>
      <c r="C179" t="str">
        <f>VLOOKUP(A179,'All Village'!$G$2:$G$1914,1,FALSE)</f>
        <v>Charigharia </v>
      </c>
      <c r="D179" t="str">
        <f>VLOOKUP(A179,'All Village'!$B$2:$B$1914,1,FALSE)</f>
        <v>Charigharia </v>
      </c>
      <c r="E179" s="6">
        <v>8.9860000000000007</v>
      </c>
      <c r="F179">
        <f>VLOOKUP(A179,'EB-2112'!$H$9:$CP$2112, 3, FALSE)</f>
        <v>312</v>
      </c>
      <c r="G179">
        <f>VLOOKUP(A179,'EB-2112'!$H$9:$CP$2112, 4, FALSE)</f>
        <v>1350</v>
      </c>
      <c r="H179">
        <f t="shared" si="4"/>
        <v>896.40000000000009</v>
      </c>
      <c r="I179">
        <f>VLOOKUP(A179,'EB-2112'!$H$9:$CP$2112, 19, FALSE)</f>
        <v>422</v>
      </c>
      <c r="J179">
        <f>VLOOKUP(D179,'EB-2112'!$H$9:$CP$2112, 22, FALSE)</f>
        <v>568</v>
      </c>
      <c r="K179">
        <f>VLOOKUP(A179,'EB-2112'!$H$9:$CP$2112, 40, FALSE)</f>
        <v>257</v>
      </c>
      <c r="L179">
        <f>VLOOKUP(A179,'EB-2112'!$H$9:$CP$2112, 85, FALSE)</f>
        <v>782</v>
      </c>
      <c r="M179">
        <f t="shared" si="5"/>
        <v>328.40000000000009</v>
      </c>
    </row>
    <row r="180" spans="1:13" x14ac:dyDescent="0.2">
      <c r="A180" s="6" t="s">
        <v>517</v>
      </c>
      <c r="B180" t="str">
        <f>VLOOKUP(A180,'EB-2112'!$H$9:$CP$2112, 1, FALSE)</f>
        <v>Singhanathapur</v>
      </c>
      <c r="C180" t="e">
        <f>VLOOKUP(A180,'All Village'!$G$2:$G$1914,1,FALSE)</f>
        <v>#N/A</v>
      </c>
      <c r="D180" t="str">
        <f>VLOOKUP(A180,'All Village'!$B$2:$B$1914,1,FALSE)</f>
        <v>Singhanathapur</v>
      </c>
      <c r="E180" s="6">
        <v>0.112</v>
      </c>
      <c r="F180">
        <f>VLOOKUP(A180,'EB-2112'!$H$9:$CP$2112, 3, FALSE)</f>
        <v>791</v>
      </c>
      <c r="G180">
        <f>VLOOKUP(A180,'EB-2112'!$H$9:$CP$2112, 4, FALSE)</f>
        <v>3392</v>
      </c>
      <c r="H180">
        <f t="shared" si="4"/>
        <v>2252.288</v>
      </c>
      <c r="I180">
        <f>VLOOKUP(A180,'EB-2112'!$H$9:$CP$2112, 19, FALSE)</f>
        <v>622</v>
      </c>
      <c r="J180">
        <f>VLOOKUP(D180,'EB-2112'!$H$9:$CP$2112, 22, FALSE)</f>
        <v>1133</v>
      </c>
      <c r="K180">
        <f>VLOOKUP(A180,'EB-2112'!$H$9:$CP$2112, 40, FALSE)</f>
        <v>478</v>
      </c>
      <c r="L180">
        <f>VLOOKUP(A180,'EB-2112'!$H$9:$CP$2112, 85, FALSE)</f>
        <v>2259</v>
      </c>
      <c r="M180">
        <f t="shared" si="5"/>
        <v>1119.288</v>
      </c>
    </row>
    <row r="181" spans="1:13" x14ac:dyDescent="0.2">
      <c r="A181" s="6" t="s">
        <v>520</v>
      </c>
      <c r="B181" t="str">
        <f>VLOOKUP(A181,'EB-2112'!$H$9:$CP$2112, 1, FALSE)</f>
        <v>Ragadipatna</v>
      </c>
      <c r="C181" t="str">
        <f>VLOOKUP(A181,'All Village'!$G$2:$G$1914,1,FALSE)</f>
        <v>Ragadipatna</v>
      </c>
      <c r="D181" t="str">
        <f>VLOOKUP(A181,'All Village'!$B$2:$B$1914,1,FALSE)</f>
        <v>Ragadipatna</v>
      </c>
      <c r="E181" s="6">
        <v>3.9540000000000002</v>
      </c>
      <c r="F181">
        <f>VLOOKUP(A181,'EB-2112'!$H$9:$CP$2112, 3, FALSE)</f>
        <v>869</v>
      </c>
      <c r="G181">
        <f>VLOOKUP(A181,'EB-2112'!$H$9:$CP$2112, 4, FALSE)</f>
        <v>3737</v>
      </c>
      <c r="H181">
        <f t="shared" si="4"/>
        <v>2481.3679999999999</v>
      </c>
      <c r="I181">
        <f>VLOOKUP(A181,'EB-2112'!$H$9:$CP$2112, 19, FALSE)</f>
        <v>990</v>
      </c>
      <c r="J181">
        <f>VLOOKUP(D181,'EB-2112'!$H$9:$CP$2112, 22, FALSE)</f>
        <v>1281</v>
      </c>
      <c r="K181">
        <f>VLOOKUP(A181,'EB-2112'!$H$9:$CP$2112, 40, FALSE)</f>
        <v>507</v>
      </c>
      <c r="L181">
        <f>VLOOKUP(A181,'EB-2112'!$H$9:$CP$2112, 85, FALSE)</f>
        <v>2456</v>
      </c>
      <c r="M181">
        <f t="shared" si="5"/>
        <v>1200.3679999999999</v>
      </c>
    </row>
    <row r="182" spans="1:13" x14ac:dyDescent="0.2">
      <c r="A182" s="6" t="s">
        <v>519</v>
      </c>
      <c r="B182" t="str">
        <f>VLOOKUP(A182,'EB-2112'!$H$9:$CP$2112, 1, FALSE)</f>
        <v>Patapur</v>
      </c>
      <c r="C182" t="str">
        <f>VLOOKUP(A182,'All Village'!$G$2:$G$1914,1,FALSE)</f>
        <v>Patapur</v>
      </c>
      <c r="D182" t="str">
        <f>VLOOKUP(A182,'All Village'!$B$2:$B$1914,1,FALSE)</f>
        <v>Patapur</v>
      </c>
      <c r="E182" s="6">
        <v>13.920999999999999</v>
      </c>
      <c r="F182">
        <f>VLOOKUP(A182,'EB-2112'!$H$9:$CP$2112, 3, FALSE)</f>
        <v>897</v>
      </c>
      <c r="G182">
        <f>VLOOKUP(A182,'EB-2112'!$H$9:$CP$2112, 4, FALSE)</f>
        <v>3921</v>
      </c>
      <c r="H182">
        <f t="shared" si="4"/>
        <v>2603.5440000000003</v>
      </c>
      <c r="I182">
        <f>VLOOKUP(A182,'EB-2112'!$H$9:$CP$2112, 19, FALSE)</f>
        <v>1115</v>
      </c>
      <c r="J182">
        <f>VLOOKUP(D182,'EB-2112'!$H$9:$CP$2112, 22, FALSE)</f>
        <v>1428</v>
      </c>
      <c r="K182">
        <f>VLOOKUP(A182,'EB-2112'!$H$9:$CP$2112, 40, FALSE)</f>
        <v>538</v>
      </c>
      <c r="L182">
        <f>VLOOKUP(A182,'EB-2112'!$H$9:$CP$2112, 85, FALSE)</f>
        <v>2493</v>
      </c>
      <c r="M182">
        <f t="shared" si="5"/>
        <v>1175.5440000000003</v>
      </c>
    </row>
    <row r="183" spans="1:13" x14ac:dyDescent="0.2">
      <c r="A183" s="6" t="s">
        <v>508</v>
      </c>
      <c r="B183" t="str">
        <f>VLOOKUP(A183,'EB-2112'!$H$9:$CP$2112, 1, FALSE)</f>
        <v>Barapadanapur</v>
      </c>
      <c r="C183" t="str">
        <f>VLOOKUP(A183,'All Village'!$G$2:$G$1914,1,FALSE)</f>
        <v>Barapadanapur</v>
      </c>
      <c r="D183" t="str">
        <f>VLOOKUP(A183,'All Village'!$B$2:$B$1914,1,FALSE)</f>
        <v>Barapadanapur</v>
      </c>
      <c r="E183" s="6">
        <v>1.1359999999999999</v>
      </c>
      <c r="F183">
        <f>VLOOKUP(A183,'EB-2112'!$H$9:$CP$2112, 3, FALSE)</f>
        <v>149</v>
      </c>
      <c r="G183">
        <f>VLOOKUP(A183,'EB-2112'!$H$9:$CP$2112, 4, FALSE)</f>
        <v>681</v>
      </c>
      <c r="H183">
        <f t="shared" si="4"/>
        <v>452.18400000000003</v>
      </c>
      <c r="I183">
        <f>VLOOKUP(A183,'EB-2112'!$H$9:$CP$2112, 19, FALSE)</f>
        <v>161</v>
      </c>
      <c r="J183">
        <f>VLOOKUP(D183,'EB-2112'!$H$9:$CP$2112, 22, FALSE)</f>
        <v>224</v>
      </c>
      <c r="K183">
        <f>VLOOKUP(A183,'EB-2112'!$H$9:$CP$2112, 40, FALSE)</f>
        <v>30</v>
      </c>
      <c r="L183">
        <f>VLOOKUP(A183,'EB-2112'!$H$9:$CP$2112, 85, FALSE)</f>
        <v>457</v>
      </c>
      <c r="M183">
        <f t="shared" si="5"/>
        <v>228.18400000000003</v>
      </c>
    </row>
    <row r="184" spans="1:13" x14ac:dyDescent="0.2">
      <c r="A184" s="6" t="s">
        <v>483</v>
      </c>
      <c r="B184" t="str">
        <f>VLOOKUP(A184,'EB-2112'!$H$9:$CP$2112, 1, FALSE)</f>
        <v>Bisoipatana</v>
      </c>
      <c r="C184" t="e">
        <f>VLOOKUP(A184,'All Village'!$G$2:$G$1914,1,FALSE)</f>
        <v>#N/A</v>
      </c>
      <c r="D184" t="str">
        <f>VLOOKUP(A184,'All Village'!$B$2:$B$1914,1,FALSE)</f>
        <v>Bisoipatana</v>
      </c>
      <c r="E184" s="6">
        <v>2.7E-2</v>
      </c>
      <c r="F184">
        <f>VLOOKUP(A184,'EB-2112'!$H$9:$CP$2112, 3, FALSE)</f>
        <v>52</v>
      </c>
      <c r="G184">
        <f>VLOOKUP(A184,'EB-2112'!$H$9:$CP$2112, 4, FALSE)</f>
        <v>232</v>
      </c>
      <c r="H184">
        <f t="shared" si="4"/>
        <v>154.048</v>
      </c>
      <c r="I184">
        <f>VLOOKUP(A184,'EB-2112'!$H$9:$CP$2112, 19, FALSE)</f>
        <v>52</v>
      </c>
      <c r="J184">
        <f>VLOOKUP(D184,'EB-2112'!$H$9:$CP$2112, 22, FALSE)</f>
        <v>108</v>
      </c>
      <c r="K184">
        <f>VLOOKUP(A184,'EB-2112'!$H$9:$CP$2112, 40, FALSE)</f>
        <v>2</v>
      </c>
      <c r="L184">
        <f>VLOOKUP(A184,'EB-2112'!$H$9:$CP$2112, 85, FALSE)</f>
        <v>124</v>
      </c>
      <c r="M184">
        <f t="shared" si="5"/>
        <v>46.048000000000002</v>
      </c>
    </row>
    <row r="185" spans="1:13" x14ac:dyDescent="0.2">
      <c r="A185" s="6" t="s">
        <v>4144</v>
      </c>
      <c r="B185" s="6" t="s">
        <v>448</v>
      </c>
      <c r="C185" t="str">
        <f>VLOOKUP(A185,'All Village'!$G$2:$G$1914,1,FALSE)</f>
        <v>Jokiladesh</v>
      </c>
      <c r="D185" t="e">
        <f>VLOOKUP(A185,'All Village'!$B$2:$B$1914,1,FALSE)</f>
        <v>#N/A</v>
      </c>
      <c r="E185" s="6">
        <v>3.7999999999999999E-2</v>
      </c>
      <c r="F185" t="e">
        <f>VLOOKUP(A185,'EB-2112'!$H$9:$CP$2112, 3, FALSE)</f>
        <v>#N/A</v>
      </c>
      <c r="G185" t="e">
        <f>VLOOKUP(A185,'EB-2112'!$H$9:$CP$2112, 4, FALSE)</f>
        <v>#N/A</v>
      </c>
      <c r="H185" t="e">
        <f t="shared" si="4"/>
        <v>#N/A</v>
      </c>
      <c r="I185" t="e">
        <f>VLOOKUP(A185,'EB-2112'!$H$9:$CP$2112, 19, FALSE)</f>
        <v>#N/A</v>
      </c>
      <c r="J185" t="e">
        <f>VLOOKUP(D185,'EB-2112'!$H$9:$CP$2112, 22, FALSE)</f>
        <v>#N/A</v>
      </c>
      <c r="K185" t="e">
        <f>VLOOKUP(A185,'EB-2112'!$H$9:$CP$2112, 40, FALSE)</f>
        <v>#N/A</v>
      </c>
      <c r="L185" t="e">
        <f>VLOOKUP(A185,'EB-2112'!$H$9:$CP$2112, 85, FALSE)</f>
        <v>#N/A</v>
      </c>
      <c r="M185" t="e">
        <f t="shared" si="5"/>
        <v>#N/A</v>
      </c>
    </row>
    <row r="186" spans="1:13" x14ac:dyDescent="0.2">
      <c r="A186" s="6" t="s">
        <v>399</v>
      </c>
      <c r="B186" t="str">
        <f>VLOOKUP(A186,'EB-2112'!$H$9:$CP$2112, 1, FALSE)</f>
        <v>Ichhapur</v>
      </c>
      <c r="C186" t="str">
        <f>VLOOKUP(A186,'All Village'!$G$2:$G$1914,1,FALSE)</f>
        <v>Ichhapur</v>
      </c>
      <c r="D186" t="str">
        <f>VLOOKUP(A186,'All Village'!$B$2:$B$1914,1,FALSE)</f>
        <v>Ichhapur</v>
      </c>
      <c r="E186" s="6">
        <v>0.11899999999999999</v>
      </c>
      <c r="F186">
        <f>VLOOKUP(A186,'EB-2112'!$H$9:$CP$2112, 3, FALSE)</f>
        <v>439</v>
      </c>
      <c r="G186">
        <f>VLOOKUP(A186,'EB-2112'!$H$9:$CP$2112, 4, FALSE)</f>
        <v>1967</v>
      </c>
      <c r="H186">
        <f t="shared" si="4"/>
        <v>1306.088</v>
      </c>
      <c r="I186">
        <f>VLOOKUP(A186,'EB-2112'!$H$9:$CP$2112, 19, FALSE)</f>
        <v>484</v>
      </c>
      <c r="J186">
        <f>VLOOKUP(D186,'EB-2112'!$H$9:$CP$2112, 22, FALSE)</f>
        <v>618</v>
      </c>
      <c r="K186">
        <f>VLOOKUP(A186,'EB-2112'!$H$9:$CP$2112, 40, FALSE)</f>
        <v>29</v>
      </c>
      <c r="L186">
        <f>VLOOKUP(A186,'EB-2112'!$H$9:$CP$2112, 85, FALSE)</f>
        <v>1349</v>
      </c>
      <c r="M186">
        <f t="shared" si="5"/>
        <v>688.08799999999997</v>
      </c>
    </row>
    <row r="187" spans="1:13" x14ac:dyDescent="0.2">
      <c r="A187" s="6" t="s">
        <v>420</v>
      </c>
      <c r="B187" t="str">
        <f>VLOOKUP(A187,'EB-2112'!$H$9:$CP$2112, 1, FALSE)</f>
        <v>Malabiharpur</v>
      </c>
      <c r="C187" t="str">
        <f>VLOOKUP(A187,'All Village'!$G$2:$G$1914,1,FALSE)</f>
        <v>Malabiharpur</v>
      </c>
      <c r="D187" t="str">
        <f>VLOOKUP(A187,'All Village'!$B$2:$B$1914,1,FALSE)</f>
        <v>Malabiharpur</v>
      </c>
      <c r="E187" s="6">
        <v>0.67900000000000005</v>
      </c>
      <c r="F187">
        <f>VLOOKUP(A187,'EB-2112'!$H$9:$CP$2112, 3, FALSE)</f>
        <v>102</v>
      </c>
      <c r="G187">
        <f>VLOOKUP(A187,'EB-2112'!$H$9:$CP$2112, 4, FALSE)</f>
        <v>420</v>
      </c>
      <c r="H187">
        <f t="shared" si="4"/>
        <v>278.88</v>
      </c>
      <c r="I187">
        <f>VLOOKUP(A187,'EB-2112'!$H$9:$CP$2112, 19, FALSE)</f>
        <v>71</v>
      </c>
      <c r="J187">
        <f>VLOOKUP(D187,'EB-2112'!$H$9:$CP$2112, 22, FALSE)</f>
        <v>146</v>
      </c>
      <c r="K187">
        <f>VLOOKUP(A187,'EB-2112'!$H$9:$CP$2112, 40, FALSE)</f>
        <v>45</v>
      </c>
      <c r="L187">
        <f>VLOOKUP(A187,'EB-2112'!$H$9:$CP$2112, 85, FALSE)</f>
        <v>274</v>
      </c>
      <c r="M187">
        <f t="shared" si="5"/>
        <v>132.88</v>
      </c>
    </row>
    <row r="188" spans="1:13" x14ac:dyDescent="0.2">
      <c r="A188" s="6" t="s">
        <v>543</v>
      </c>
      <c r="B188" t="str">
        <f>VLOOKUP(A188,'EB-2112'!$H$9:$CP$2112, 1, FALSE)</f>
        <v>Ranganisahi</v>
      </c>
      <c r="C188" t="str">
        <f>VLOOKUP(A188,'All Village'!$G$2:$G$1914,1,FALSE)</f>
        <v>Ranganisahi</v>
      </c>
      <c r="D188" t="str">
        <f>VLOOKUP(A188,'All Village'!$B$2:$B$1914,1,FALSE)</f>
        <v>Ranganisahi</v>
      </c>
      <c r="E188" s="6">
        <v>1.7999999999999999E-2</v>
      </c>
      <c r="F188">
        <f>VLOOKUP(A188,'EB-2112'!$H$9:$CP$2112, 3, FALSE)</f>
        <v>90</v>
      </c>
      <c r="G188">
        <f>VLOOKUP(A188,'EB-2112'!$H$9:$CP$2112, 4, FALSE)</f>
        <v>435</v>
      </c>
      <c r="H188">
        <f t="shared" si="4"/>
        <v>288.84000000000003</v>
      </c>
      <c r="I188">
        <f>VLOOKUP(A188,'EB-2112'!$H$9:$CP$2112, 19, FALSE)</f>
        <v>115</v>
      </c>
      <c r="J188">
        <f>VLOOKUP(D188,'EB-2112'!$H$9:$CP$2112, 22, FALSE)</f>
        <v>257</v>
      </c>
      <c r="K188">
        <f>VLOOKUP(A188,'EB-2112'!$H$9:$CP$2112, 40, FALSE)</f>
        <v>169</v>
      </c>
      <c r="L188">
        <f>VLOOKUP(A188,'EB-2112'!$H$9:$CP$2112, 85, FALSE)</f>
        <v>178</v>
      </c>
      <c r="M188">
        <f t="shared" si="5"/>
        <v>31.840000000000032</v>
      </c>
    </row>
    <row r="189" spans="1:13" x14ac:dyDescent="0.2">
      <c r="A189" s="6" t="s">
        <v>477</v>
      </c>
      <c r="B189" t="str">
        <f>VLOOKUP(A189,'EB-2112'!$H$9:$CP$2112, 1, FALSE)</f>
        <v>Phulabadi</v>
      </c>
      <c r="C189" t="e">
        <f>VLOOKUP(A189,'All Village'!$G$2:$G$1914,1,FALSE)</f>
        <v>#N/A</v>
      </c>
      <c r="D189" t="str">
        <f>VLOOKUP(A189,'All Village'!$B$2:$B$1914,1,FALSE)</f>
        <v>Phulabadi</v>
      </c>
      <c r="E189" s="6">
        <v>4.1029999999999998</v>
      </c>
      <c r="F189">
        <f>VLOOKUP(A189,'EB-2112'!$H$9:$CP$2112, 3, FALSE)</f>
        <v>304</v>
      </c>
      <c r="G189">
        <f>VLOOKUP(A189,'EB-2112'!$H$9:$CP$2112, 4, FALSE)</f>
        <v>1302</v>
      </c>
      <c r="H189">
        <f t="shared" si="4"/>
        <v>864.52800000000002</v>
      </c>
      <c r="I189">
        <f>VLOOKUP(A189,'EB-2112'!$H$9:$CP$2112, 19, FALSE)</f>
        <v>269</v>
      </c>
      <c r="J189">
        <f>VLOOKUP(D189,'EB-2112'!$H$9:$CP$2112, 22, FALSE)</f>
        <v>408</v>
      </c>
      <c r="K189">
        <f>VLOOKUP(A189,'EB-2112'!$H$9:$CP$2112, 40, FALSE)</f>
        <v>192</v>
      </c>
      <c r="L189">
        <f>VLOOKUP(A189,'EB-2112'!$H$9:$CP$2112, 85, FALSE)</f>
        <v>894</v>
      </c>
      <c r="M189">
        <f t="shared" si="5"/>
        <v>456.52800000000002</v>
      </c>
    </row>
    <row r="190" spans="1:13" x14ac:dyDescent="0.2">
      <c r="A190" s="6" t="s">
        <v>473</v>
      </c>
      <c r="B190" t="str">
        <f>VLOOKUP(A190,'EB-2112'!$H$9:$CP$2112, 1, FALSE)</f>
        <v>Podapada</v>
      </c>
      <c r="C190" t="str">
        <f>VLOOKUP(A190,'All Village'!$G$2:$G$1914,1,FALSE)</f>
        <v>Podapada</v>
      </c>
      <c r="D190" t="str">
        <f>VLOOKUP(A190,'All Village'!$B$2:$B$1914,1,FALSE)</f>
        <v>Podapada</v>
      </c>
      <c r="E190" s="6">
        <v>0.56999999999999995</v>
      </c>
      <c r="F190">
        <f>VLOOKUP(A190,'EB-2112'!$H$9:$CP$2112, 3, FALSE)</f>
        <v>41</v>
      </c>
      <c r="G190">
        <f>VLOOKUP(A190,'EB-2112'!$H$9:$CP$2112, 4, FALSE)</f>
        <v>169</v>
      </c>
      <c r="H190">
        <f t="shared" si="4"/>
        <v>112.21600000000001</v>
      </c>
      <c r="I190">
        <f>VLOOKUP(A190,'EB-2112'!$H$9:$CP$2112, 19, FALSE)</f>
        <v>39</v>
      </c>
      <c r="J190">
        <f>VLOOKUP(D190,'EB-2112'!$H$9:$CP$2112, 22, FALSE)</f>
        <v>45</v>
      </c>
      <c r="K190">
        <f>VLOOKUP(A190,'EB-2112'!$H$9:$CP$2112, 40, FALSE)</f>
        <v>31</v>
      </c>
      <c r="L190">
        <f>VLOOKUP(A190,'EB-2112'!$H$9:$CP$2112, 85, FALSE)</f>
        <v>124</v>
      </c>
      <c r="M190">
        <f t="shared" si="5"/>
        <v>67.216000000000008</v>
      </c>
    </row>
    <row r="191" spans="1:13" x14ac:dyDescent="0.2">
      <c r="A191" s="6" t="s">
        <v>3905</v>
      </c>
      <c r="B191" t="str">
        <f>VLOOKUP(A191,'EB-2112'!$H$9:$CP$2112, 1, FALSE)</f>
        <v>Khiripokhari</v>
      </c>
      <c r="C191" t="e">
        <f>VLOOKUP(A191,'All Village'!$G$2:$G$1914,1,FALSE)</f>
        <v>#N/A</v>
      </c>
      <c r="D191" t="str">
        <f>VLOOKUP(A191,'All Village'!$B$2:$B$1914,1,FALSE)</f>
        <v>Khiripokhari</v>
      </c>
      <c r="E191" s="6">
        <v>0.191</v>
      </c>
      <c r="F191">
        <f>VLOOKUP(A191,'EB-2112'!$H$9:$CP$2112, 3, FALSE)</f>
        <v>0</v>
      </c>
      <c r="G191">
        <f>VLOOKUP(A191,'EB-2112'!$H$9:$CP$2112, 4, FALSE)</f>
        <v>0</v>
      </c>
      <c r="H191">
        <f t="shared" si="4"/>
        <v>0</v>
      </c>
      <c r="I191">
        <f>VLOOKUP(A191,'EB-2112'!$H$9:$CP$2112, 19, FALSE)</f>
        <v>0</v>
      </c>
      <c r="J191">
        <f>VLOOKUP(D191,'EB-2112'!$H$9:$CP$2112, 22, FALSE)</f>
        <v>0</v>
      </c>
      <c r="K191">
        <f>VLOOKUP(A191,'EB-2112'!$H$9:$CP$2112, 40, FALSE)</f>
        <v>0</v>
      </c>
      <c r="L191">
        <f>VLOOKUP(A191,'EB-2112'!$H$9:$CP$2112, 85, FALSE)</f>
        <v>0</v>
      </c>
      <c r="M191">
        <f t="shared" si="5"/>
        <v>0</v>
      </c>
    </row>
    <row r="192" spans="1:13" x14ac:dyDescent="0.2">
      <c r="A192" s="6" t="s">
        <v>735</v>
      </c>
      <c r="B192" t="str">
        <f>VLOOKUP(A192,'EB-2112'!$H$9:$CP$2112, 1, FALSE)</f>
        <v>Madhusudanpur</v>
      </c>
      <c r="C192" t="str">
        <f>VLOOKUP(A192,'All Village'!$G$2:$G$1914,1,FALSE)</f>
        <v>Madhusudanpur</v>
      </c>
      <c r="D192" t="str">
        <f>VLOOKUP(A192,'All Village'!$B$2:$B$1914,1,FALSE)</f>
        <v>Madhusudanpur</v>
      </c>
      <c r="E192" s="6">
        <v>0.28399999999999997</v>
      </c>
      <c r="F192">
        <f>VLOOKUP(A192,'EB-2112'!$H$9:$CP$2112, 3, FALSE)</f>
        <v>60</v>
      </c>
      <c r="G192">
        <f>VLOOKUP(A192,'EB-2112'!$H$9:$CP$2112, 4, FALSE)</f>
        <v>389</v>
      </c>
      <c r="H192">
        <f t="shared" si="4"/>
        <v>258.29599999999999</v>
      </c>
      <c r="I192">
        <f>VLOOKUP(A192,'EB-2112'!$H$9:$CP$2112, 19, FALSE)</f>
        <v>97</v>
      </c>
      <c r="J192">
        <f>VLOOKUP(D192,'EB-2112'!$H$9:$CP$2112, 22, FALSE)</f>
        <v>121</v>
      </c>
      <c r="K192">
        <f>VLOOKUP(A192,'EB-2112'!$H$9:$CP$2112, 40, FALSE)</f>
        <v>62</v>
      </c>
      <c r="L192">
        <f>VLOOKUP(A192,'EB-2112'!$H$9:$CP$2112, 85, FALSE)</f>
        <v>268</v>
      </c>
      <c r="M192">
        <f t="shared" si="5"/>
        <v>137.29599999999999</v>
      </c>
    </row>
    <row r="193" spans="1:13" x14ac:dyDescent="0.2">
      <c r="A193" s="6" t="s">
        <v>4165</v>
      </c>
      <c r="B193" t="str">
        <f>VLOOKUP(A193,'EB-2112'!$H$9:$CP$2112, 1, FALSE)</f>
        <v xml:space="preserve">Gopa </v>
      </c>
      <c r="C193" t="str">
        <f>VLOOKUP(A193,'All Village'!$G$2:$G$1914,1,FALSE)</f>
        <v>Gopa </v>
      </c>
      <c r="D193" t="str">
        <f>VLOOKUP(A193,'All Village'!$B$2:$B$1914,1,FALSE)</f>
        <v>Gopa </v>
      </c>
      <c r="E193" s="6">
        <v>1.3480000000000001</v>
      </c>
      <c r="F193">
        <f>VLOOKUP(A193,'EB-2112'!$H$9:$CP$2112, 3, FALSE)</f>
        <v>203</v>
      </c>
      <c r="G193">
        <f>VLOOKUP(A193,'EB-2112'!$H$9:$CP$2112, 4, FALSE)</f>
        <v>844</v>
      </c>
      <c r="H193">
        <f t="shared" si="4"/>
        <v>560.41600000000005</v>
      </c>
      <c r="I193">
        <f>VLOOKUP(A193,'EB-2112'!$H$9:$CP$2112, 19, FALSE)</f>
        <v>183</v>
      </c>
      <c r="J193">
        <f>VLOOKUP(D193,'EB-2112'!$H$9:$CP$2112, 22, FALSE)</f>
        <v>274</v>
      </c>
      <c r="K193">
        <f>VLOOKUP(A193,'EB-2112'!$H$9:$CP$2112, 40, FALSE)</f>
        <v>32</v>
      </c>
      <c r="L193">
        <f>VLOOKUP(A193,'EB-2112'!$H$9:$CP$2112, 85, FALSE)</f>
        <v>570</v>
      </c>
      <c r="M193">
        <f t="shared" si="5"/>
        <v>286.41600000000005</v>
      </c>
    </row>
    <row r="194" spans="1:13" x14ac:dyDescent="0.2">
      <c r="A194" s="6" t="s">
        <v>524</v>
      </c>
      <c r="B194" t="str">
        <f>VLOOKUP(A194,'EB-2112'!$H$9:$CP$2112, 1, FALSE)</f>
        <v>Ramachandarapur</v>
      </c>
      <c r="C194" t="str">
        <f>VLOOKUP(A194,'All Village'!$G$2:$G$1914,1,FALSE)</f>
        <v>Ramachandarapur</v>
      </c>
      <c r="D194" t="str">
        <f>VLOOKUP(A194,'All Village'!$B$2:$B$1914,1,FALSE)</f>
        <v>Ramachandarapur</v>
      </c>
      <c r="E194" s="6">
        <v>1.9690000000000001</v>
      </c>
      <c r="F194">
        <f>VLOOKUP(A194,'EB-2112'!$H$9:$CP$2112, 3, FALSE)</f>
        <v>862</v>
      </c>
      <c r="G194">
        <f>VLOOKUP(A194,'EB-2112'!$H$9:$CP$2112, 4, FALSE)</f>
        <v>3585</v>
      </c>
      <c r="H194">
        <f t="shared" si="4"/>
        <v>2380.44</v>
      </c>
      <c r="I194">
        <f>VLOOKUP(A194,'EB-2112'!$H$9:$CP$2112, 19, FALSE)</f>
        <v>1132</v>
      </c>
      <c r="J194">
        <f>VLOOKUP(D194,'EB-2112'!$H$9:$CP$2112, 22, FALSE)</f>
        <v>1111</v>
      </c>
      <c r="K194">
        <f>VLOOKUP(A194,'EB-2112'!$H$9:$CP$2112, 40, FALSE)</f>
        <v>503</v>
      </c>
      <c r="L194">
        <f>VLOOKUP(A194,'EB-2112'!$H$9:$CP$2112, 85, FALSE)</f>
        <v>2474</v>
      </c>
      <c r="M194">
        <f t="shared" si="5"/>
        <v>1269.44</v>
      </c>
    </row>
    <row r="195" spans="1:13" x14ac:dyDescent="0.2">
      <c r="A195" s="6" t="s">
        <v>106</v>
      </c>
      <c r="B195" t="str">
        <f>VLOOKUP(A195,'EB-2112'!$H$9:$CP$2112, 1, FALSE)</f>
        <v>Nuagan</v>
      </c>
      <c r="C195" t="str">
        <f>VLOOKUP(A195,'All Village'!$G$2:$G$1914,1,FALSE)</f>
        <v>Nuagan</v>
      </c>
      <c r="D195" t="str">
        <f>VLOOKUP(A195,'All Village'!$B$2:$B$1914,1,FALSE)</f>
        <v>Nuagan</v>
      </c>
      <c r="E195" s="6">
        <v>2.5739999999999998</v>
      </c>
      <c r="F195">
        <f>VLOOKUP(A195,'EB-2112'!$H$9:$CP$2112, 3, FALSE)</f>
        <v>468</v>
      </c>
      <c r="G195">
        <f>VLOOKUP(A195,'EB-2112'!$H$9:$CP$2112, 4, FALSE)</f>
        <v>2072</v>
      </c>
      <c r="H195">
        <f t="shared" ref="H195:H196" si="6">((66.4/100)*G195)</f>
        <v>1375.808</v>
      </c>
      <c r="I195">
        <f>VLOOKUP(A195,'EB-2112'!$H$9:$CP$2112, 19, FALSE)</f>
        <v>614</v>
      </c>
      <c r="J195">
        <f>VLOOKUP(D195,'EB-2112'!$H$9:$CP$2112, 22, FALSE)</f>
        <v>727</v>
      </c>
      <c r="K195">
        <f>VLOOKUP(A195,'EB-2112'!$H$9:$CP$2112, 40, FALSE)</f>
        <v>28</v>
      </c>
      <c r="L195">
        <f>VLOOKUP(A195,'EB-2112'!$H$9:$CP$2112, 85, FALSE)</f>
        <v>1345</v>
      </c>
      <c r="M195">
        <f>(H195-J195)</f>
        <v>648.80799999999999</v>
      </c>
    </row>
    <row r="196" spans="1:13" x14ac:dyDescent="0.2">
      <c r="A196" s="6" t="s">
        <v>528</v>
      </c>
      <c r="B196" t="str">
        <f>VLOOKUP(A196,'EB-2112'!$H$9:$CP$2112, 1, FALSE)</f>
        <v>Kurumchaini</v>
      </c>
      <c r="C196" t="str">
        <f>VLOOKUP(A196,'All Village'!$G$2:$G$1914,1,FALSE)</f>
        <v>Kurumchaini</v>
      </c>
      <c r="D196" t="str">
        <f>VLOOKUP(A196,'All Village'!$B$2:$B$1914,1,FALSE)</f>
        <v>Kurumchaini</v>
      </c>
      <c r="E196" s="6">
        <v>0.72</v>
      </c>
      <c r="F196">
        <f>VLOOKUP(A196,'EB-2112'!$H$9:$CP$2112, 3, FALSE)</f>
        <v>410</v>
      </c>
      <c r="G196">
        <f>VLOOKUP(A196,'EB-2112'!$H$9:$CP$2112, 4, FALSE)</f>
        <v>1577</v>
      </c>
      <c r="H196">
        <f t="shared" si="6"/>
        <v>1047.1280000000002</v>
      </c>
      <c r="I196">
        <f>VLOOKUP(A196,'EB-2112'!$H$9:$CP$2112, 19, FALSE)</f>
        <v>529</v>
      </c>
      <c r="J196">
        <f>VLOOKUP(D196,'EB-2112'!$H$9:$CP$2112, 22, FALSE)</f>
        <v>449</v>
      </c>
      <c r="K196">
        <f>VLOOKUP(A196,'EB-2112'!$H$9:$CP$2112, 40, FALSE)</f>
        <v>201</v>
      </c>
      <c r="L196">
        <f>VLOOKUP(A196,'EB-2112'!$H$9:$CP$2112, 85, FALSE)</f>
        <v>1128</v>
      </c>
      <c r="M196">
        <f>(H196-J196)</f>
        <v>598.12800000000016</v>
      </c>
    </row>
    <row r="197" spans="1:13" x14ac:dyDescent="0.2">
      <c r="E197">
        <f>SUM(E2:E196)</f>
        <v>628.65</v>
      </c>
      <c r="F197">
        <f>SUMIF(F2:F196, "&lt;&gt;#N/A")</f>
        <v>55716</v>
      </c>
      <c r="G197">
        <f t="shared" ref="G197:J197" si="7">SUMIF(G2:G196, "&lt;&gt;#N/A")</f>
        <v>243785</v>
      </c>
      <c r="H197">
        <f t="shared" si="7"/>
        <v>161873.23999999996</v>
      </c>
      <c r="I197">
        <f t="shared" si="7"/>
        <v>64754</v>
      </c>
      <c r="J197">
        <f t="shared" si="7"/>
        <v>83652</v>
      </c>
      <c r="K197">
        <f t="shared" ref="K197" si="8">SUMIF(K2:K196, "&lt;&gt;#N/A")</f>
        <v>26150</v>
      </c>
      <c r="L197">
        <f t="shared" ref="L197:M197" si="9">SUMIF(L2:L196, "&lt;&gt;#N/A")</f>
        <v>160133</v>
      </c>
      <c r="M197">
        <f t="shared" si="9"/>
        <v>78221.24000000002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BDDF0-8E09-D044-9BB8-5ED6ACF27E22}">
  <dimension ref="A1:M6"/>
  <sheetViews>
    <sheetView workbookViewId="0">
      <selection activeCell="K23" sqref="K23"/>
    </sheetView>
  </sheetViews>
  <sheetFormatPr baseColWidth="10" defaultRowHeight="15" x14ac:dyDescent="0.2"/>
  <cols>
    <col min="3" max="4" width="14.83203125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4337</v>
      </c>
      <c r="B2" t="e">
        <f>VLOOKUP(A2,'EB-2112'!$H$9:$CP$2112, 1, FALSE)</f>
        <v>#N/A</v>
      </c>
      <c r="C2" t="e">
        <f>VLOOKUP(A2,'All Village'!$G$2:$G$1914,1,FALSE)</f>
        <v>#N/A</v>
      </c>
      <c r="D2" t="e">
        <f>VLOOKUP(A2,'All Village'!$B$2:$B$1914,1,FALSE)</f>
        <v>#N/A</v>
      </c>
      <c r="E2" s="6">
        <v>57.96</v>
      </c>
      <c r="F2" t="e">
        <f>VLOOKUP(A2,'EB-2112'!$H$9:$CP$2112, 3, FALSE)</f>
        <v>#N/A</v>
      </c>
      <c r="G2" t="e">
        <f>VLOOKUP(A2,'EB-2112'!$H$9:$CP$2112, 4, FALSE)</f>
        <v>#N/A</v>
      </c>
      <c r="H2" t="e">
        <f>((66.4/100)*G2)</f>
        <v>#N/A</v>
      </c>
      <c r="I2" t="e">
        <f>VLOOKUP(A2,'EB-2112'!$H$9:$CP$2112, 19, FALSE)</f>
        <v>#N/A</v>
      </c>
      <c r="J2" t="e">
        <f>VLOOKUP(D2,'EB-2112'!$H$9:$CP$2112, 22, FALSE)</f>
        <v>#N/A</v>
      </c>
      <c r="K2" t="e">
        <f>VLOOKUP(A2,'EB-2112'!$H$9:$CP$2112, 40, FALSE)</f>
        <v>#N/A</v>
      </c>
      <c r="L2" t="e">
        <f>VLOOKUP(A2,'EB-2112'!$H$9:$CP$2112, 85, FALSE)</f>
        <v>#N/A</v>
      </c>
      <c r="M2" t="e">
        <f>(H2-J2)</f>
        <v>#N/A</v>
      </c>
    </row>
    <row r="3" spans="1:13" x14ac:dyDescent="0.2">
      <c r="A3" s="6" t="s">
        <v>1472</v>
      </c>
      <c r="B3" t="str">
        <f>VLOOKUP(A3,'EB-2112'!$H$9:$CP$2112, 1, FALSE)</f>
        <v>Gunjarpur</v>
      </c>
      <c r="C3" t="str">
        <f>VLOOKUP(A3,'All Village'!$G$2:$G$1914,1,FALSE)</f>
        <v>Gunjarpur</v>
      </c>
      <c r="D3" t="str">
        <f>VLOOKUP(A3,'All Village'!$B$2:$B$1914,1,FALSE)</f>
        <v>Gunjarpur</v>
      </c>
      <c r="E3" s="6">
        <v>5.3879999999999999</v>
      </c>
      <c r="F3">
        <f>VLOOKUP(A3,'EB-2112'!$H$9:$CP$2112, 3, FALSE)</f>
        <v>607</v>
      </c>
      <c r="G3">
        <f>VLOOKUP(A3,'EB-2112'!$H$9:$CP$2112, 4, FALSE)</f>
        <v>2971</v>
      </c>
      <c r="H3">
        <f t="shared" ref="H3:H6" si="0">((66.4/100)*G3)</f>
        <v>1972.7440000000001</v>
      </c>
      <c r="I3">
        <f>VLOOKUP(A3,'EB-2112'!$H$9:$CP$2112, 19, FALSE)</f>
        <v>730</v>
      </c>
      <c r="J3">
        <f>VLOOKUP(D3,'EB-2112'!$H$9:$CP$2112, 22, FALSE)</f>
        <v>939</v>
      </c>
      <c r="K3">
        <f>VLOOKUP(A3,'EB-2112'!$H$9:$CP$2112, 40, FALSE)</f>
        <v>14</v>
      </c>
      <c r="L3">
        <f>VLOOKUP(A3,'EB-2112'!$H$9:$CP$2112, 85, FALSE)</f>
        <v>2032</v>
      </c>
      <c r="M3">
        <f>(H3-J3)</f>
        <v>1033.7440000000001</v>
      </c>
    </row>
    <row r="4" spans="1:13" x14ac:dyDescent="0.2">
      <c r="A4" s="6" t="s">
        <v>4077</v>
      </c>
      <c r="B4" t="e">
        <f>VLOOKUP(A4,'EB-2112'!$H$9:$CP$2112, 1, FALSE)</f>
        <v>#N/A</v>
      </c>
      <c r="C4" t="e">
        <f>VLOOKUP(A4,'All Village'!$G$2:$G$1914,1,FALSE)</f>
        <v>#N/A</v>
      </c>
      <c r="D4" t="e">
        <f>VLOOKUP(A4,'All Village'!$B$2:$B$1914,1,FALSE)</f>
        <v>#N/A</v>
      </c>
      <c r="E4" s="6">
        <v>46.314</v>
      </c>
      <c r="F4" t="e">
        <f>VLOOKUP(A4,'EB-2112'!$H$9:$CP$2112, 3, FALSE)</f>
        <v>#N/A</v>
      </c>
      <c r="G4" t="e">
        <f>VLOOKUP(A4,'EB-2112'!$H$9:$CP$2112, 4, FALSE)</f>
        <v>#N/A</v>
      </c>
      <c r="H4" t="e">
        <f t="shared" si="0"/>
        <v>#N/A</v>
      </c>
      <c r="I4" t="e">
        <f>VLOOKUP(A4,'EB-2112'!$H$9:$CP$2112, 19, FALSE)</f>
        <v>#N/A</v>
      </c>
      <c r="J4" t="e">
        <f>VLOOKUP(D4,'EB-2112'!$H$9:$CP$2112, 22, FALSE)</f>
        <v>#N/A</v>
      </c>
      <c r="K4" t="e">
        <f>VLOOKUP(A4,'EB-2112'!$H$9:$CP$2112, 40, FALSE)</f>
        <v>#N/A</v>
      </c>
      <c r="L4" t="e">
        <f>VLOOKUP(A4,'EB-2112'!$H$9:$CP$2112, 85, FALSE)</f>
        <v>#N/A</v>
      </c>
      <c r="M4" t="e">
        <f>(H4-J4)</f>
        <v>#N/A</v>
      </c>
    </row>
    <row r="5" spans="1:13" x14ac:dyDescent="0.2">
      <c r="A5" s="6" t="s">
        <v>4077</v>
      </c>
      <c r="B5" t="e">
        <f>VLOOKUP(A5,'EB-2112'!$H$9:$CP$2112, 1, FALSE)</f>
        <v>#N/A</v>
      </c>
      <c r="C5" t="e">
        <f>VLOOKUP(A5,'All Village'!$G$2:$G$1914,1,FALSE)</f>
        <v>#N/A</v>
      </c>
      <c r="D5" t="e">
        <f>VLOOKUP(A5,'All Village'!$B$2:$B$1914,1,FALSE)</f>
        <v>#N/A</v>
      </c>
      <c r="E5" s="6">
        <v>6.1120000000000001</v>
      </c>
      <c r="F5" t="e">
        <f>VLOOKUP(A5,'EB-2112'!$H$9:$CP$2112, 3, FALSE)</f>
        <v>#N/A</v>
      </c>
      <c r="G5" t="e">
        <f>VLOOKUP(A5,'EB-2112'!$H$9:$CP$2112, 4, FALSE)</f>
        <v>#N/A</v>
      </c>
      <c r="H5" t="e">
        <f t="shared" si="0"/>
        <v>#N/A</v>
      </c>
      <c r="I5" t="e">
        <f>VLOOKUP(A5,'EB-2112'!$H$9:$CP$2112, 19, FALSE)</f>
        <v>#N/A</v>
      </c>
      <c r="J5" t="e">
        <f>VLOOKUP(D5,'EB-2112'!$H$9:$CP$2112, 22, FALSE)</f>
        <v>#N/A</v>
      </c>
      <c r="K5" t="e">
        <f>VLOOKUP(A5,'EB-2112'!$H$9:$CP$2112, 40, FALSE)</f>
        <v>#N/A</v>
      </c>
      <c r="L5" t="e">
        <f>VLOOKUP(A5,'EB-2112'!$H$9:$CP$2112, 85, FALSE)</f>
        <v>#N/A</v>
      </c>
      <c r="M5" t="e">
        <f>(H5-J5)</f>
        <v>#N/A</v>
      </c>
    </row>
    <row r="6" spans="1:13" x14ac:dyDescent="0.2">
      <c r="E6">
        <f>SUM(E2:E5)</f>
        <v>115.774</v>
      </c>
      <c r="F6">
        <f>SUMIF(F2:F5, "&lt;&gt;#N/A")</f>
        <v>607</v>
      </c>
      <c r="G6">
        <f t="shared" ref="G6:K6" si="1">SUMIF(G2:G5, "&lt;&gt;#N/A")</f>
        <v>2971</v>
      </c>
      <c r="H6">
        <f t="shared" si="0"/>
        <v>1972.7440000000001</v>
      </c>
      <c r="I6">
        <f t="shared" si="1"/>
        <v>730</v>
      </c>
      <c r="J6">
        <f t="shared" si="1"/>
        <v>939</v>
      </c>
      <c r="K6">
        <f t="shared" si="1"/>
        <v>14</v>
      </c>
      <c r="L6">
        <f t="shared" ref="L6:M6" si="2">SUMIF(L2:L5, "&lt;&gt;#N/A")</f>
        <v>2032</v>
      </c>
      <c r="M6">
        <f t="shared" si="2"/>
        <v>1033.7440000000001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432A-418D-1143-A04C-DF5BE16D64BB}">
  <dimension ref="A1:M56"/>
  <sheetViews>
    <sheetView topLeftCell="A37" workbookViewId="0">
      <selection activeCell="F56" sqref="F56:M56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165</v>
      </c>
      <c r="B2" t="str">
        <f>VLOOKUP(A2,'EB-2112'!$H$9:$CP$2112, 1, FALSE)</f>
        <v>Jayapur</v>
      </c>
      <c r="C2" t="str">
        <f>VLOOKUP(A2,'All Village'!$G$2:$G$1914,1,FALSE)</f>
        <v>Jayapur</v>
      </c>
      <c r="D2" t="str">
        <f>VLOOKUP(A2,'All Village'!$B$2:$B$1914,1,FALSE)</f>
        <v>Jayapur</v>
      </c>
      <c r="E2" s="6">
        <v>0.69199999999999995</v>
      </c>
      <c r="F2">
        <f>VLOOKUP(A2,'EB-2112'!$H$9:$CP$2112, 3, FALSE)</f>
        <v>97</v>
      </c>
      <c r="G2">
        <f>VLOOKUP(A2,'EB-2112'!$H$9:$CP$2112, 4, FALSE)</f>
        <v>413</v>
      </c>
      <c r="H2">
        <f>((66.4/100)*G2)</f>
        <v>274.23200000000003</v>
      </c>
      <c r="I2">
        <f>VLOOKUP(A2,'EB-2112'!$H$9:$CP$2112, 19, FALSE)</f>
        <v>191</v>
      </c>
      <c r="J2">
        <f>VLOOKUP(D2,'EB-2112'!$H$9:$CP$2112, 22, FALSE)</f>
        <v>146</v>
      </c>
      <c r="K2">
        <f>VLOOKUP(A2,'EB-2112'!$H$9:$CP$2112, 40, FALSE)</f>
        <v>88</v>
      </c>
      <c r="L2">
        <f>VLOOKUP(A2,'EB-2112'!$H$9:$CP$2112, 85, FALSE)</f>
        <v>267</v>
      </c>
      <c r="M2">
        <f>(H2-J2)</f>
        <v>128.23200000000003</v>
      </c>
    </row>
    <row r="3" spans="1:13" x14ac:dyDescent="0.2">
      <c r="A3" s="6" t="s">
        <v>861</v>
      </c>
      <c r="B3" t="str">
        <f>VLOOKUP(A3,'EB-2112'!$H$9:$CP$2112, 1, FALSE)</f>
        <v>Sanachancho</v>
      </c>
      <c r="C3" t="e">
        <f>VLOOKUP(A3,'All Village'!$G$2:$G$1914,1,FALSE)</f>
        <v>#N/A</v>
      </c>
      <c r="D3" t="str">
        <f>VLOOKUP(A3,'All Village'!$B$2:$B$1914,1,FALSE)</f>
        <v>Sanachancho</v>
      </c>
      <c r="E3" s="6">
        <v>1.2829999999999999</v>
      </c>
      <c r="F3">
        <f>VLOOKUP(A3,'EB-2112'!$H$9:$CP$2112, 3, FALSE)</f>
        <v>140</v>
      </c>
      <c r="G3">
        <f>VLOOKUP(A3,'EB-2112'!$H$9:$CP$2112, 4, FALSE)</f>
        <v>721</v>
      </c>
      <c r="H3">
        <f t="shared" ref="H3:H55" si="0">((66.4/100)*G3)</f>
        <v>478.74400000000003</v>
      </c>
      <c r="I3">
        <f>VLOOKUP(A3,'EB-2112'!$H$9:$CP$2112, 19, FALSE)</f>
        <v>158</v>
      </c>
      <c r="J3">
        <f>VLOOKUP(D3,'EB-2112'!$H$9:$CP$2112, 22, FALSE)</f>
        <v>223</v>
      </c>
      <c r="K3">
        <f>VLOOKUP(A3,'EB-2112'!$H$9:$CP$2112, 40, FALSE)</f>
        <v>26</v>
      </c>
      <c r="L3">
        <f>VLOOKUP(A3,'EB-2112'!$H$9:$CP$2112, 85, FALSE)</f>
        <v>498</v>
      </c>
      <c r="M3">
        <f>(H3-J3)</f>
        <v>255.74400000000003</v>
      </c>
    </row>
    <row r="4" spans="1:13" x14ac:dyDescent="0.2">
      <c r="A4" s="6" t="s">
        <v>857</v>
      </c>
      <c r="B4" t="str">
        <f>VLOOKUP(A4,'EB-2112'!$H$9:$CP$2112, 1, FALSE)</f>
        <v>Alarpur</v>
      </c>
      <c r="C4" t="str">
        <f>VLOOKUP(A4,'All Village'!$G$2:$G$1914,1,FALSE)</f>
        <v>Alarpur</v>
      </c>
      <c r="D4" t="str">
        <f>VLOOKUP(A4,'All Village'!$B$2:$B$1914,1,FALSE)</f>
        <v>Alarpur</v>
      </c>
      <c r="E4" s="6">
        <v>2.5550000000000002</v>
      </c>
      <c r="F4">
        <f>VLOOKUP(A4,'EB-2112'!$H$9:$CP$2112, 3, FALSE)</f>
        <v>350</v>
      </c>
      <c r="G4">
        <f>VLOOKUP(A4,'EB-2112'!$H$9:$CP$2112, 4, FALSE)</f>
        <v>1587</v>
      </c>
      <c r="H4">
        <f t="shared" si="0"/>
        <v>1053.768</v>
      </c>
      <c r="I4">
        <f>VLOOKUP(A4,'EB-2112'!$H$9:$CP$2112, 19, FALSE)</f>
        <v>493</v>
      </c>
      <c r="J4">
        <f>VLOOKUP(D4,'EB-2112'!$H$9:$CP$2112, 22, FALSE)</f>
        <v>527</v>
      </c>
      <c r="K4">
        <f>VLOOKUP(A4,'EB-2112'!$H$9:$CP$2112, 40, FALSE)</f>
        <v>212</v>
      </c>
      <c r="L4">
        <f>VLOOKUP(A4,'EB-2112'!$H$9:$CP$2112, 85, FALSE)</f>
        <v>1060</v>
      </c>
      <c r="M4">
        <f>(H4-J4)</f>
        <v>526.76800000000003</v>
      </c>
    </row>
    <row r="5" spans="1:13" x14ac:dyDescent="0.2">
      <c r="A5" s="6" t="s">
        <v>501</v>
      </c>
      <c r="B5" t="str">
        <f>VLOOKUP(A5,'EB-2112'!$H$9:$CP$2112, 1, FALSE)</f>
        <v>Bandalo</v>
      </c>
      <c r="C5" t="str">
        <f>VLOOKUP(A5,'All Village'!$G$2:$G$1914,1,FALSE)</f>
        <v>Bandalo</v>
      </c>
      <c r="D5" t="str">
        <f>VLOOKUP(A5,'All Village'!$B$2:$B$1914,1,FALSE)</f>
        <v>Bandalo</v>
      </c>
      <c r="E5" s="6">
        <v>5.367</v>
      </c>
      <c r="F5">
        <f>VLOOKUP(A5,'EB-2112'!$H$9:$CP$2112, 3, FALSE)</f>
        <v>554</v>
      </c>
      <c r="G5">
        <f>VLOOKUP(A5,'EB-2112'!$H$9:$CP$2112, 4, FALSE)</f>
        <v>2076</v>
      </c>
      <c r="H5">
        <f t="shared" si="0"/>
        <v>1378.4640000000002</v>
      </c>
      <c r="I5">
        <f>VLOOKUP(A5,'EB-2112'!$H$9:$CP$2112, 19, FALSE)</f>
        <v>527</v>
      </c>
      <c r="J5">
        <f>VLOOKUP(D5,'EB-2112'!$H$9:$CP$2112, 22, FALSE)</f>
        <v>628</v>
      </c>
      <c r="K5">
        <f>VLOOKUP(A5,'EB-2112'!$H$9:$CP$2112, 40, FALSE)</f>
        <v>217</v>
      </c>
      <c r="L5">
        <f>VLOOKUP(A5,'EB-2112'!$H$9:$CP$2112, 85, FALSE)</f>
        <v>1448</v>
      </c>
      <c r="M5">
        <f>(H5-J5)</f>
        <v>750.46400000000017</v>
      </c>
    </row>
    <row r="6" spans="1:13" x14ac:dyDescent="0.2">
      <c r="A6" s="6" t="s">
        <v>4175</v>
      </c>
      <c r="B6" t="str">
        <f>VLOOKUP(A6,'EB-2112'!$H$9:$CP$2112, 1, FALSE)</f>
        <v xml:space="preserve">Ramgarh (CT)  </v>
      </c>
      <c r="C6" t="e">
        <f>VLOOKUP(A6,'All Village'!$G$2:$G$1914,1,FALSE)</f>
        <v>#N/A</v>
      </c>
      <c r="D6" t="str">
        <f>VLOOKUP(A6,'All Village'!$B$2:$B$1914,1,FALSE)</f>
        <v>Ramgarh (CT)  </v>
      </c>
      <c r="E6" s="6">
        <v>0.46400000000000002</v>
      </c>
      <c r="F6">
        <f>VLOOKUP(A6,'EB-2112'!$H$9:$CP$2112, 3, FALSE)</f>
        <v>941</v>
      </c>
      <c r="G6">
        <f>VLOOKUP(A6,'EB-2112'!$H$9:$CP$2112, 4, FALSE)</f>
        <v>4545</v>
      </c>
      <c r="H6">
        <f t="shared" si="0"/>
        <v>3017.88</v>
      </c>
      <c r="I6">
        <f>VLOOKUP(A6,'EB-2112'!$H$9:$CP$2112, 19, FALSE)</f>
        <v>930</v>
      </c>
      <c r="J6">
        <f>VLOOKUP(D6,'EB-2112'!$H$9:$CP$2112, 22, FALSE)</f>
        <v>1449</v>
      </c>
      <c r="K6">
        <f>VLOOKUP(A6,'EB-2112'!$H$9:$CP$2112, 40, FALSE)</f>
        <v>169</v>
      </c>
      <c r="L6">
        <f>VLOOKUP(A6,'EB-2112'!$H$9:$CP$2112, 85, FALSE)</f>
        <v>3096</v>
      </c>
      <c r="M6">
        <f>(H6-J6)</f>
        <v>1568.88</v>
      </c>
    </row>
    <row r="7" spans="1:13" x14ac:dyDescent="0.2">
      <c r="A7" s="6" t="s">
        <v>855</v>
      </c>
      <c r="B7" t="str">
        <f>VLOOKUP(A7,'EB-2112'!$H$9:$CP$2112, 1, FALSE)</f>
        <v>Garudgaon</v>
      </c>
      <c r="C7" t="str">
        <f>VLOOKUP(A7,'All Village'!$G$2:$G$1914,1,FALSE)</f>
        <v>Garudgaon</v>
      </c>
      <c r="D7" t="str">
        <f>VLOOKUP(A7,'All Village'!$B$2:$B$1914,1,FALSE)</f>
        <v>Garudgaon</v>
      </c>
      <c r="E7" s="6">
        <v>0.86499999999999999</v>
      </c>
      <c r="F7">
        <f>VLOOKUP(A7,'EB-2112'!$H$9:$CP$2112, 3, FALSE)</f>
        <v>74</v>
      </c>
      <c r="G7">
        <f>VLOOKUP(A7,'EB-2112'!$H$9:$CP$2112, 4, FALSE)</f>
        <v>293</v>
      </c>
      <c r="H7">
        <f t="shared" si="0"/>
        <v>194.55200000000002</v>
      </c>
      <c r="I7">
        <f>VLOOKUP(A7,'EB-2112'!$H$9:$CP$2112, 19, FALSE)</f>
        <v>51</v>
      </c>
      <c r="J7">
        <f>VLOOKUP(D7,'EB-2112'!$H$9:$CP$2112, 22, FALSE)</f>
        <v>96</v>
      </c>
      <c r="K7">
        <f>VLOOKUP(A7,'EB-2112'!$H$9:$CP$2112, 40, FALSE)</f>
        <v>3</v>
      </c>
      <c r="L7">
        <f>VLOOKUP(A7,'EB-2112'!$H$9:$CP$2112, 85, FALSE)</f>
        <v>197</v>
      </c>
      <c r="M7">
        <f>(H7-J7)</f>
        <v>98.552000000000021</v>
      </c>
    </row>
    <row r="8" spans="1:13" x14ac:dyDescent="0.2">
      <c r="A8" s="6" t="s">
        <v>368</v>
      </c>
      <c r="B8" t="str">
        <f>VLOOKUP(A8,'EB-2112'!$H$9:$CP$2112, 1, FALSE)</f>
        <v>Mangalpur</v>
      </c>
      <c r="C8" t="str">
        <f>VLOOKUP(A8,'All Village'!$G$2:$G$1914,1,FALSE)</f>
        <v>Mangalpur</v>
      </c>
      <c r="D8" t="str">
        <f>VLOOKUP(A8,'All Village'!$B$2:$B$1914,1,FALSE)</f>
        <v>Mangalpur</v>
      </c>
      <c r="E8" s="6">
        <v>0.85299999999999998</v>
      </c>
      <c r="F8">
        <f>VLOOKUP(A8,'EB-2112'!$H$9:$CP$2112, 3, FALSE)</f>
        <v>183</v>
      </c>
      <c r="G8">
        <f>VLOOKUP(A8,'EB-2112'!$H$9:$CP$2112, 4, FALSE)</f>
        <v>859</v>
      </c>
      <c r="H8">
        <f t="shared" si="0"/>
        <v>570.37599999999998</v>
      </c>
      <c r="I8">
        <f>VLOOKUP(A8,'EB-2112'!$H$9:$CP$2112, 19, FALSE)</f>
        <v>207</v>
      </c>
      <c r="J8">
        <f>VLOOKUP(D8,'EB-2112'!$H$9:$CP$2112, 22, FALSE)</f>
        <v>493</v>
      </c>
      <c r="K8">
        <f>VLOOKUP(A8,'EB-2112'!$H$9:$CP$2112, 40, FALSE)</f>
        <v>254</v>
      </c>
      <c r="L8">
        <f>VLOOKUP(A8,'EB-2112'!$H$9:$CP$2112, 85, FALSE)</f>
        <v>366</v>
      </c>
      <c r="M8">
        <f>(H8-J8)</f>
        <v>77.375999999999976</v>
      </c>
    </row>
    <row r="9" spans="1:13" x14ac:dyDescent="0.2">
      <c r="A9" s="6" t="s">
        <v>4042</v>
      </c>
      <c r="B9" t="e">
        <f>VLOOKUP(A9,'EB-2112'!$H$9:$CP$2112, 1, FALSE)</f>
        <v>#N/A</v>
      </c>
      <c r="C9" t="e">
        <f>VLOOKUP(A9,'All Village'!$G$2:$G$1914,1,FALSE)</f>
        <v>#N/A</v>
      </c>
      <c r="D9" t="e">
        <f>VLOOKUP(A9,'All Village'!$B$2:$B$1914,1,FALSE)</f>
        <v>#N/A</v>
      </c>
      <c r="E9" s="6">
        <v>0.36899999999999999</v>
      </c>
      <c r="F9" t="e">
        <f>VLOOKUP(A9,'EB-2112'!$H$9:$CP$2112, 3, FALSE)</f>
        <v>#N/A</v>
      </c>
      <c r="G9" t="e">
        <f>VLOOKUP(A9,'EB-2112'!$H$9:$CP$2112, 4, FALSE)</f>
        <v>#N/A</v>
      </c>
      <c r="H9" t="e">
        <f t="shared" si="0"/>
        <v>#N/A</v>
      </c>
      <c r="I9" t="e">
        <f>VLOOKUP(A9,'EB-2112'!$H$9:$CP$2112, 19, FALSE)</f>
        <v>#N/A</v>
      </c>
      <c r="J9" t="e">
        <f>VLOOKUP(D9,'EB-2112'!$H$9:$CP$2112, 22, FALSE)</f>
        <v>#N/A</v>
      </c>
      <c r="K9" t="e">
        <f>VLOOKUP(A9,'EB-2112'!$H$9:$CP$2112, 40, FALSE)</f>
        <v>#N/A</v>
      </c>
      <c r="L9" t="e">
        <f>VLOOKUP(A9,'EB-2112'!$H$9:$CP$2112, 85, FALSE)</f>
        <v>#N/A</v>
      </c>
      <c r="M9" t="e">
        <f>(H9-J9)</f>
        <v>#N/A</v>
      </c>
    </row>
    <row r="10" spans="1:13" x14ac:dyDescent="0.2">
      <c r="A10" s="6" t="s">
        <v>4042</v>
      </c>
      <c r="B10" t="e">
        <f>VLOOKUP(A10,'EB-2112'!$H$9:$CP$2112, 1, FALSE)</f>
        <v>#N/A</v>
      </c>
      <c r="C10" t="e">
        <f>VLOOKUP(A10,'All Village'!$G$2:$G$1914,1,FALSE)</f>
        <v>#N/A</v>
      </c>
      <c r="D10" t="e">
        <f>VLOOKUP(A10,'All Village'!$B$2:$B$1914,1,FALSE)</f>
        <v>#N/A</v>
      </c>
      <c r="E10" s="6">
        <v>0.77</v>
      </c>
      <c r="F10" t="e">
        <f>VLOOKUP(A10,'EB-2112'!$H$9:$CP$2112, 3, FALSE)</f>
        <v>#N/A</v>
      </c>
      <c r="G10" t="e">
        <f>VLOOKUP(A10,'EB-2112'!$H$9:$CP$2112, 4, FALSE)</f>
        <v>#N/A</v>
      </c>
      <c r="H10" t="e">
        <f t="shared" si="0"/>
        <v>#N/A</v>
      </c>
      <c r="I10" t="e">
        <f>VLOOKUP(A10,'EB-2112'!$H$9:$CP$2112, 19, FALSE)</f>
        <v>#N/A</v>
      </c>
      <c r="J10" t="e">
        <f>VLOOKUP(D10,'EB-2112'!$H$9:$CP$2112, 22, FALSE)</f>
        <v>#N/A</v>
      </c>
      <c r="K10" t="e">
        <f>VLOOKUP(A10,'EB-2112'!$H$9:$CP$2112, 40, FALSE)</f>
        <v>#N/A</v>
      </c>
      <c r="L10" t="e">
        <f>VLOOKUP(A10,'EB-2112'!$H$9:$CP$2112, 85, FALSE)</f>
        <v>#N/A</v>
      </c>
      <c r="M10" t="e">
        <f>(H10-J10)</f>
        <v>#N/A</v>
      </c>
    </row>
    <row r="11" spans="1:13" x14ac:dyDescent="0.2">
      <c r="A11" s="6" t="s">
        <v>4039</v>
      </c>
      <c r="B11" t="e">
        <f>VLOOKUP(A11,'EB-2112'!$H$9:$CP$2112, 1, FALSE)</f>
        <v>#N/A</v>
      </c>
      <c r="C11" t="e">
        <f>VLOOKUP(A11,'All Village'!$G$2:$G$1914,1,FALSE)</f>
        <v>#N/A</v>
      </c>
      <c r="D11" t="e">
        <f>VLOOKUP(A11,'All Village'!$B$2:$B$1914,1,FALSE)</f>
        <v>#N/A</v>
      </c>
      <c r="E11" s="6">
        <v>0.94899999999999995</v>
      </c>
      <c r="F11" t="e">
        <f>VLOOKUP(A11,'EB-2112'!$H$9:$CP$2112, 3, FALSE)</f>
        <v>#N/A</v>
      </c>
      <c r="G11" t="e">
        <f>VLOOKUP(A11,'EB-2112'!$H$9:$CP$2112, 4, FALSE)</f>
        <v>#N/A</v>
      </c>
      <c r="H11" t="e">
        <f t="shared" si="0"/>
        <v>#N/A</v>
      </c>
      <c r="I11" t="e">
        <f>VLOOKUP(A11,'EB-2112'!$H$9:$CP$2112, 19, FALSE)</f>
        <v>#N/A</v>
      </c>
      <c r="J11" t="e">
        <f>VLOOKUP(D11,'EB-2112'!$H$9:$CP$2112, 22, FALSE)</f>
        <v>#N/A</v>
      </c>
      <c r="K11" t="e">
        <f>VLOOKUP(A11,'EB-2112'!$H$9:$CP$2112, 40, FALSE)</f>
        <v>#N/A</v>
      </c>
      <c r="L11" t="e">
        <f>VLOOKUP(A11,'EB-2112'!$H$9:$CP$2112, 85, FALSE)</f>
        <v>#N/A</v>
      </c>
      <c r="M11" t="e">
        <f>(H11-J11)</f>
        <v>#N/A</v>
      </c>
    </row>
    <row r="12" spans="1:13" x14ac:dyDescent="0.2">
      <c r="A12" s="6" t="s">
        <v>4042</v>
      </c>
      <c r="B12" t="e">
        <f>VLOOKUP(A12,'EB-2112'!$H$9:$CP$2112, 1, FALSE)</f>
        <v>#N/A</v>
      </c>
      <c r="C12" t="e">
        <f>VLOOKUP(A12,'All Village'!$G$2:$G$1914,1,FALSE)</f>
        <v>#N/A</v>
      </c>
      <c r="D12" t="e">
        <f>VLOOKUP(A12,'All Village'!$B$2:$B$1914,1,FALSE)</f>
        <v>#N/A</v>
      </c>
      <c r="E12" s="6">
        <v>0.95099999999999996</v>
      </c>
      <c r="F12" t="e">
        <f>VLOOKUP(A12,'EB-2112'!$H$9:$CP$2112, 3, FALSE)</f>
        <v>#N/A</v>
      </c>
      <c r="G12" t="e">
        <f>VLOOKUP(A12,'EB-2112'!$H$9:$CP$2112, 4, FALSE)</f>
        <v>#N/A</v>
      </c>
      <c r="H12" t="e">
        <f t="shared" si="0"/>
        <v>#N/A</v>
      </c>
      <c r="I12" t="e">
        <f>VLOOKUP(A12,'EB-2112'!$H$9:$CP$2112, 19, FALSE)</f>
        <v>#N/A</v>
      </c>
      <c r="J12" t="e">
        <f>VLOOKUP(D12,'EB-2112'!$H$9:$CP$2112, 22, FALSE)</f>
        <v>#N/A</v>
      </c>
      <c r="K12" t="e">
        <f>VLOOKUP(A12,'EB-2112'!$H$9:$CP$2112, 40, FALSE)</f>
        <v>#N/A</v>
      </c>
      <c r="L12" t="e">
        <f>VLOOKUP(A12,'EB-2112'!$H$9:$CP$2112, 85, FALSE)</f>
        <v>#N/A</v>
      </c>
      <c r="M12" t="e">
        <f>(H12-J12)</f>
        <v>#N/A</v>
      </c>
    </row>
    <row r="13" spans="1:13" x14ac:dyDescent="0.2">
      <c r="A13" s="6" t="s">
        <v>4043</v>
      </c>
      <c r="B13" t="e">
        <f>VLOOKUP(A13,'EB-2112'!$H$9:$CP$2112, 1, FALSE)</f>
        <v>#N/A</v>
      </c>
      <c r="C13" t="e">
        <f>VLOOKUP(A13,'All Village'!$G$2:$G$1914,1,FALSE)</f>
        <v>#N/A</v>
      </c>
      <c r="D13" t="e">
        <f>VLOOKUP(A13,'All Village'!$B$2:$B$1914,1,FALSE)</f>
        <v>#N/A</v>
      </c>
      <c r="E13" s="6">
        <v>3.847</v>
      </c>
      <c r="F13" t="e">
        <f>VLOOKUP(A13,'EB-2112'!$H$9:$CP$2112, 3, FALSE)</f>
        <v>#N/A</v>
      </c>
      <c r="G13" t="e">
        <f>VLOOKUP(A13,'EB-2112'!$H$9:$CP$2112, 4, FALSE)</f>
        <v>#N/A</v>
      </c>
      <c r="H13" t="e">
        <f t="shared" si="0"/>
        <v>#N/A</v>
      </c>
      <c r="I13" t="e">
        <f>VLOOKUP(A13,'EB-2112'!$H$9:$CP$2112, 19, FALSE)</f>
        <v>#N/A</v>
      </c>
      <c r="J13" t="e">
        <f>VLOOKUP(D13,'EB-2112'!$H$9:$CP$2112, 22, FALSE)</f>
        <v>#N/A</v>
      </c>
      <c r="K13" t="e">
        <f>VLOOKUP(A13,'EB-2112'!$H$9:$CP$2112, 40, FALSE)</f>
        <v>#N/A</v>
      </c>
      <c r="L13" t="e">
        <f>VLOOKUP(A13,'EB-2112'!$H$9:$CP$2112, 85, FALSE)</f>
        <v>#N/A</v>
      </c>
      <c r="M13" t="e">
        <f>(H13-J13)</f>
        <v>#N/A</v>
      </c>
    </row>
    <row r="14" spans="1:13" x14ac:dyDescent="0.2">
      <c r="A14" s="6" t="s">
        <v>4039</v>
      </c>
      <c r="B14" t="e">
        <f>VLOOKUP(A14,'EB-2112'!$H$9:$CP$2112, 1, FALSE)</f>
        <v>#N/A</v>
      </c>
      <c r="C14" t="e">
        <f>VLOOKUP(A14,'All Village'!$G$2:$G$1914,1,FALSE)</f>
        <v>#N/A</v>
      </c>
      <c r="D14" t="e">
        <f>VLOOKUP(A14,'All Village'!$B$2:$B$1914,1,FALSE)</f>
        <v>#N/A</v>
      </c>
      <c r="E14" s="6">
        <v>0.54200000000000004</v>
      </c>
      <c r="F14" t="e">
        <f>VLOOKUP(A14,'EB-2112'!$H$9:$CP$2112, 3, FALSE)</f>
        <v>#N/A</v>
      </c>
      <c r="G14" t="e">
        <f>VLOOKUP(A14,'EB-2112'!$H$9:$CP$2112, 4, FALSE)</f>
        <v>#N/A</v>
      </c>
      <c r="H14" t="e">
        <f t="shared" si="0"/>
        <v>#N/A</v>
      </c>
      <c r="I14" t="e">
        <f>VLOOKUP(A14,'EB-2112'!$H$9:$CP$2112, 19, FALSE)</f>
        <v>#N/A</v>
      </c>
      <c r="J14" t="e">
        <f>VLOOKUP(D14,'EB-2112'!$H$9:$CP$2112, 22, FALSE)</f>
        <v>#N/A</v>
      </c>
      <c r="K14" t="e">
        <f>VLOOKUP(A14,'EB-2112'!$H$9:$CP$2112, 40, FALSE)</f>
        <v>#N/A</v>
      </c>
      <c r="L14" t="e">
        <f>VLOOKUP(A14,'EB-2112'!$H$9:$CP$2112, 85, FALSE)</f>
        <v>#N/A</v>
      </c>
      <c r="M14" t="e">
        <f>(H14-J14)</f>
        <v>#N/A</v>
      </c>
    </row>
    <row r="15" spans="1:13" x14ac:dyDescent="0.2">
      <c r="A15" s="6" t="s">
        <v>4043</v>
      </c>
      <c r="B15" t="e">
        <f>VLOOKUP(A15,'EB-2112'!$H$9:$CP$2112, 1, FALSE)</f>
        <v>#N/A</v>
      </c>
      <c r="C15" t="e">
        <f>VLOOKUP(A15,'All Village'!$G$2:$G$1914,1,FALSE)</f>
        <v>#N/A</v>
      </c>
      <c r="D15" t="e">
        <f>VLOOKUP(A15,'All Village'!$B$2:$B$1914,1,FALSE)</f>
        <v>#N/A</v>
      </c>
      <c r="E15" s="6">
        <v>1.401</v>
      </c>
      <c r="F15" t="e">
        <f>VLOOKUP(A15,'EB-2112'!$H$9:$CP$2112, 3, FALSE)</f>
        <v>#N/A</v>
      </c>
      <c r="G15" t="e">
        <f>VLOOKUP(A15,'EB-2112'!$H$9:$CP$2112, 4, FALSE)</f>
        <v>#N/A</v>
      </c>
      <c r="H15" t="e">
        <f t="shared" si="0"/>
        <v>#N/A</v>
      </c>
      <c r="I15" t="e">
        <f>VLOOKUP(A15,'EB-2112'!$H$9:$CP$2112, 19, FALSE)</f>
        <v>#N/A</v>
      </c>
      <c r="J15" t="e">
        <f>VLOOKUP(D15,'EB-2112'!$H$9:$CP$2112, 22, FALSE)</f>
        <v>#N/A</v>
      </c>
      <c r="K15" t="e">
        <f>VLOOKUP(A15,'EB-2112'!$H$9:$CP$2112, 40, FALSE)</f>
        <v>#N/A</v>
      </c>
      <c r="L15" t="e">
        <f>VLOOKUP(A15,'EB-2112'!$H$9:$CP$2112, 85, FALSE)</f>
        <v>#N/A</v>
      </c>
      <c r="M15" t="e">
        <f>(H15-J15)</f>
        <v>#N/A</v>
      </c>
    </row>
    <row r="16" spans="1:13" x14ac:dyDescent="0.2">
      <c r="A16" s="6" t="s">
        <v>4039</v>
      </c>
      <c r="B16" t="e">
        <f>VLOOKUP(A16,'EB-2112'!$H$9:$CP$2112, 1, FALSE)</f>
        <v>#N/A</v>
      </c>
      <c r="C16" t="e">
        <f>VLOOKUP(A16,'All Village'!$G$2:$G$1914,1,FALSE)</f>
        <v>#N/A</v>
      </c>
      <c r="D16" t="e">
        <f>VLOOKUP(A16,'All Village'!$B$2:$B$1914,1,FALSE)</f>
        <v>#N/A</v>
      </c>
      <c r="E16" s="6">
        <v>0.67600000000000005</v>
      </c>
      <c r="F16" t="e">
        <f>VLOOKUP(A16,'EB-2112'!$H$9:$CP$2112, 3, FALSE)</f>
        <v>#N/A</v>
      </c>
      <c r="G16" t="e">
        <f>VLOOKUP(A16,'EB-2112'!$H$9:$CP$2112, 4, FALSE)</f>
        <v>#N/A</v>
      </c>
      <c r="H16" t="e">
        <f t="shared" si="0"/>
        <v>#N/A</v>
      </c>
      <c r="I16" t="e">
        <f>VLOOKUP(A16,'EB-2112'!$H$9:$CP$2112, 19, FALSE)</f>
        <v>#N/A</v>
      </c>
      <c r="J16" t="e">
        <f>VLOOKUP(D16,'EB-2112'!$H$9:$CP$2112, 22, FALSE)</f>
        <v>#N/A</v>
      </c>
      <c r="K16" t="e">
        <f>VLOOKUP(A16,'EB-2112'!$H$9:$CP$2112, 40, FALSE)</f>
        <v>#N/A</v>
      </c>
      <c r="L16" t="e">
        <f>VLOOKUP(A16,'EB-2112'!$H$9:$CP$2112, 85, FALSE)</f>
        <v>#N/A</v>
      </c>
      <c r="M16" t="e">
        <f>(H16-J16)</f>
        <v>#N/A</v>
      </c>
    </row>
    <row r="17" spans="1:13" x14ac:dyDescent="0.2">
      <c r="A17" s="6" t="s">
        <v>853</v>
      </c>
      <c r="B17" t="str">
        <f>VLOOKUP(A17,'EB-2112'!$H$9:$CP$2112, 1, FALSE)</f>
        <v>Kumbhei</v>
      </c>
      <c r="C17" t="str">
        <f>VLOOKUP(A17,'All Village'!$G$2:$G$1914,1,FALSE)</f>
        <v>Kumbhei</v>
      </c>
      <c r="D17" t="str">
        <f>VLOOKUP(A17,'All Village'!$B$2:$B$1914,1,FALSE)</f>
        <v>Kumbhei</v>
      </c>
      <c r="E17" s="6">
        <v>0.51500000000000001</v>
      </c>
      <c r="F17">
        <f>VLOOKUP(A17,'EB-2112'!$H$9:$CP$2112, 3, FALSE)</f>
        <v>83</v>
      </c>
      <c r="G17">
        <f>VLOOKUP(A17,'EB-2112'!$H$9:$CP$2112, 4, FALSE)</f>
        <v>422</v>
      </c>
      <c r="H17">
        <f t="shared" si="0"/>
        <v>280.20800000000003</v>
      </c>
      <c r="I17">
        <f>VLOOKUP(A17,'EB-2112'!$H$9:$CP$2112, 19, FALSE)</f>
        <v>58</v>
      </c>
      <c r="J17">
        <f>VLOOKUP(D17,'EB-2112'!$H$9:$CP$2112, 22, FALSE)</f>
        <v>149</v>
      </c>
      <c r="K17">
        <f>VLOOKUP(A17,'EB-2112'!$H$9:$CP$2112, 40, FALSE)</f>
        <v>39</v>
      </c>
      <c r="L17">
        <f>VLOOKUP(A17,'EB-2112'!$H$9:$CP$2112, 85, FALSE)</f>
        <v>273</v>
      </c>
      <c r="M17">
        <f>(H17-J17)</f>
        <v>131.20800000000003</v>
      </c>
    </row>
    <row r="18" spans="1:13" x14ac:dyDescent="0.2">
      <c r="A18" s="6" t="s">
        <v>846</v>
      </c>
      <c r="B18" t="str">
        <f>VLOOKUP(A18,'EB-2112'!$H$9:$CP$2112, 1, FALSE)</f>
        <v>Agrahat</v>
      </c>
      <c r="C18" t="str">
        <f>VLOOKUP(A18,'All Village'!$G$2:$G$1914,1,FALSE)</f>
        <v>Agrahat</v>
      </c>
      <c r="D18" t="str">
        <f>VLOOKUP(A18,'All Village'!$B$2:$B$1914,1,FALSE)</f>
        <v>Agrahat</v>
      </c>
      <c r="E18" s="6">
        <v>5.0910000000000002</v>
      </c>
      <c r="F18">
        <f>VLOOKUP(A18,'EB-2112'!$H$9:$CP$2112, 3, FALSE)</f>
        <v>784</v>
      </c>
      <c r="G18">
        <f>VLOOKUP(A18,'EB-2112'!$H$9:$CP$2112, 4, FALSE)</f>
        <v>4014</v>
      </c>
      <c r="H18">
        <f t="shared" si="0"/>
        <v>2665.2960000000003</v>
      </c>
      <c r="I18">
        <f>VLOOKUP(A18,'EB-2112'!$H$9:$CP$2112, 19, FALSE)</f>
        <v>733</v>
      </c>
      <c r="J18">
        <f>VLOOKUP(D18,'EB-2112'!$H$9:$CP$2112, 22, FALSE)</f>
        <v>1117</v>
      </c>
      <c r="K18">
        <f>VLOOKUP(A18,'EB-2112'!$H$9:$CP$2112, 40, FALSE)</f>
        <v>186</v>
      </c>
      <c r="L18">
        <f>VLOOKUP(A18,'EB-2112'!$H$9:$CP$2112, 85, FALSE)</f>
        <v>2897</v>
      </c>
      <c r="M18">
        <f>(H18-J18)</f>
        <v>1548.2960000000003</v>
      </c>
    </row>
    <row r="19" spans="1:13" x14ac:dyDescent="0.2">
      <c r="A19" s="6" t="s">
        <v>4039</v>
      </c>
      <c r="B19" t="e">
        <f>VLOOKUP(A19,'EB-2112'!$H$9:$CP$2112, 1, FALSE)</f>
        <v>#N/A</v>
      </c>
      <c r="C19" t="e">
        <f>VLOOKUP(A19,'All Village'!$G$2:$G$1914,1,FALSE)</f>
        <v>#N/A</v>
      </c>
      <c r="D19" t="e">
        <f>VLOOKUP(A19,'All Village'!$B$2:$B$1914,1,FALSE)</f>
        <v>#N/A</v>
      </c>
      <c r="E19" s="6">
        <v>0.64200000000000002</v>
      </c>
      <c r="F19" t="e">
        <f>VLOOKUP(A19,'EB-2112'!$H$9:$CP$2112, 3, FALSE)</f>
        <v>#N/A</v>
      </c>
      <c r="G19" t="e">
        <f>VLOOKUP(A19,'EB-2112'!$H$9:$CP$2112, 4, FALSE)</f>
        <v>#N/A</v>
      </c>
      <c r="H19" t="e">
        <f t="shared" si="0"/>
        <v>#N/A</v>
      </c>
      <c r="I19" t="e">
        <f>VLOOKUP(A19,'EB-2112'!$H$9:$CP$2112, 19, FALSE)</f>
        <v>#N/A</v>
      </c>
      <c r="J19" t="e">
        <f>VLOOKUP(D19,'EB-2112'!$H$9:$CP$2112, 22, FALSE)</f>
        <v>#N/A</v>
      </c>
      <c r="K19" t="e">
        <f>VLOOKUP(A19,'EB-2112'!$H$9:$CP$2112, 40, FALSE)</f>
        <v>#N/A</v>
      </c>
      <c r="L19" t="e">
        <f>VLOOKUP(A19,'EB-2112'!$H$9:$CP$2112, 85, FALSE)</f>
        <v>#N/A</v>
      </c>
      <c r="M19" t="e">
        <f>(H19-J19)</f>
        <v>#N/A</v>
      </c>
    </row>
    <row r="20" spans="1:13" x14ac:dyDescent="0.2">
      <c r="A20" s="6" t="s">
        <v>858</v>
      </c>
      <c r="B20" t="str">
        <f>VLOOKUP(A20,'EB-2112'!$H$9:$CP$2112, 1, FALSE)</f>
        <v>Badachanchoo</v>
      </c>
      <c r="C20" t="str">
        <f>VLOOKUP(A20,'All Village'!$G$2:$G$1914,1,FALSE)</f>
        <v>Badachanchoo</v>
      </c>
      <c r="D20" t="str">
        <f>VLOOKUP(A20,'All Village'!$B$2:$B$1914,1,FALSE)</f>
        <v>Badachanchoo</v>
      </c>
      <c r="E20" s="6">
        <v>1.5629999999999999</v>
      </c>
      <c r="F20">
        <f>VLOOKUP(A20,'EB-2112'!$H$9:$CP$2112, 3, FALSE)</f>
        <v>208</v>
      </c>
      <c r="G20">
        <f>VLOOKUP(A20,'EB-2112'!$H$9:$CP$2112, 4, FALSE)</f>
        <v>1020</v>
      </c>
      <c r="H20">
        <f t="shared" si="0"/>
        <v>677.28000000000009</v>
      </c>
      <c r="I20">
        <f>VLOOKUP(A20,'EB-2112'!$H$9:$CP$2112, 19, FALSE)</f>
        <v>209</v>
      </c>
      <c r="J20">
        <f>VLOOKUP(D20,'EB-2112'!$H$9:$CP$2112, 22, FALSE)</f>
        <v>346</v>
      </c>
      <c r="K20">
        <f>VLOOKUP(A20,'EB-2112'!$H$9:$CP$2112, 40, FALSE)</f>
        <v>51</v>
      </c>
      <c r="L20">
        <f>VLOOKUP(A20,'EB-2112'!$H$9:$CP$2112, 85, FALSE)</f>
        <v>674</v>
      </c>
      <c r="M20">
        <f>(H20-J20)</f>
        <v>331.28000000000009</v>
      </c>
    </row>
    <row r="21" spans="1:13" x14ac:dyDescent="0.2">
      <c r="A21" s="6" t="s">
        <v>4042</v>
      </c>
      <c r="B21" t="e">
        <f>VLOOKUP(A21,'EB-2112'!$H$9:$CP$2112, 1, FALSE)</f>
        <v>#N/A</v>
      </c>
      <c r="C21" t="e">
        <f>VLOOKUP(A21,'All Village'!$G$2:$G$1914,1,FALSE)</f>
        <v>#N/A</v>
      </c>
      <c r="D21" t="e">
        <f>VLOOKUP(A21,'All Village'!$B$2:$B$1914,1,FALSE)</f>
        <v>#N/A</v>
      </c>
      <c r="E21" s="6">
        <v>1.3140000000000001</v>
      </c>
      <c r="F21" t="e">
        <f>VLOOKUP(A21,'EB-2112'!$H$9:$CP$2112, 3, FALSE)</f>
        <v>#N/A</v>
      </c>
      <c r="G21" t="e">
        <f>VLOOKUP(A21,'EB-2112'!$H$9:$CP$2112, 4, FALSE)</f>
        <v>#N/A</v>
      </c>
      <c r="H21" t="e">
        <f t="shared" si="0"/>
        <v>#N/A</v>
      </c>
      <c r="I21" t="e">
        <f>VLOOKUP(A21,'EB-2112'!$H$9:$CP$2112, 19, FALSE)</f>
        <v>#N/A</v>
      </c>
      <c r="J21" t="e">
        <f>VLOOKUP(D21,'EB-2112'!$H$9:$CP$2112, 22, FALSE)</f>
        <v>#N/A</v>
      </c>
      <c r="K21" t="e">
        <f>VLOOKUP(A21,'EB-2112'!$H$9:$CP$2112, 40, FALSE)</f>
        <v>#N/A</v>
      </c>
      <c r="L21" t="e">
        <f>VLOOKUP(A21,'EB-2112'!$H$9:$CP$2112, 85, FALSE)</f>
        <v>#N/A</v>
      </c>
      <c r="M21" t="e">
        <f>(H21-J21)</f>
        <v>#N/A</v>
      </c>
    </row>
    <row r="22" spans="1:13" x14ac:dyDescent="0.2">
      <c r="A22" s="6" t="s">
        <v>4042</v>
      </c>
      <c r="B22" t="e">
        <f>VLOOKUP(A22,'EB-2112'!$H$9:$CP$2112, 1, FALSE)</f>
        <v>#N/A</v>
      </c>
      <c r="C22" t="e">
        <f>VLOOKUP(A22,'All Village'!$G$2:$G$1914,1,FALSE)</f>
        <v>#N/A</v>
      </c>
      <c r="D22" t="e">
        <f>VLOOKUP(A22,'All Village'!$B$2:$B$1914,1,FALSE)</f>
        <v>#N/A</v>
      </c>
      <c r="E22" s="6">
        <v>1.135</v>
      </c>
      <c r="F22" t="e">
        <f>VLOOKUP(A22,'EB-2112'!$H$9:$CP$2112, 3, FALSE)</f>
        <v>#N/A</v>
      </c>
      <c r="G22" t="e">
        <f>VLOOKUP(A22,'EB-2112'!$H$9:$CP$2112, 4, FALSE)</f>
        <v>#N/A</v>
      </c>
      <c r="H22" t="e">
        <f t="shared" si="0"/>
        <v>#N/A</v>
      </c>
      <c r="I22" t="e">
        <f>VLOOKUP(A22,'EB-2112'!$H$9:$CP$2112, 19, FALSE)</f>
        <v>#N/A</v>
      </c>
      <c r="J22" t="e">
        <f>VLOOKUP(D22,'EB-2112'!$H$9:$CP$2112, 22, FALSE)</f>
        <v>#N/A</v>
      </c>
      <c r="K22" t="e">
        <f>VLOOKUP(A22,'EB-2112'!$H$9:$CP$2112, 40, FALSE)</f>
        <v>#N/A</v>
      </c>
      <c r="L22" t="e">
        <f>VLOOKUP(A22,'EB-2112'!$H$9:$CP$2112, 85, FALSE)</f>
        <v>#N/A</v>
      </c>
      <c r="M22" t="e">
        <f>(H22-J22)</f>
        <v>#N/A</v>
      </c>
    </row>
    <row r="23" spans="1:13" x14ac:dyDescent="0.2">
      <c r="A23" s="6" t="s">
        <v>865</v>
      </c>
      <c r="B23" t="str">
        <f>VLOOKUP(A23,'EB-2112'!$H$9:$CP$2112, 1, FALSE)</f>
        <v>Similihanda</v>
      </c>
      <c r="C23" t="str">
        <f>VLOOKUP(A23,'All Village'!$G$2:$G$1914,1,FALSE)</f>
        <v>Similihanda</v>
      </c>
      <c r="D23" t="str">
        <f>VLOOKUP(A23,'All Village'!$B$2:$B$1914,1,FALSE)</f>
        <v>Similihanda</v>
      </c>
      <c r="E23" s="6">
        <v>2.21</v>
      </c>
      <c r="F23">
        <f>VLOOKUP(A23,'EB-2112'!$H$9:$CP$2112, 3, FALSE)</f>
        <v>712</v>
      </c>
      <c r="G23">
        <f>VLOOKUP(A23,'EB-2112'!$H$9:$CP$2112, 4, FALSE)</f>
        <v>3494</v>
      </c>
      <c r="H23">
        <f t="shared" si="0"/>
        <v>2320.0160000000001</v>
      </c>
      <c r="I23">
        <f>VLOOKUP(A23,'EB-2112'!$H$9:$CP$2112, 19, FALSE)</f>
        <v>764</v>
      </c>
      <c r="J23">
        <f>VLOOKUP(D23,'EB-2112'!$H$9:$CP$2112, 22, FALSE)</f>
        <v>1033</v>
      </c>
      <c r="K23">
        <f>VLOOKUP(A23,'EB-2112'!$H$9:$CP$2112, 40, FALSE)</f>
        <v>71</v>
      </c>
      <c r="L23">
        <f>VLOOKUP(A23,'EB-2112'!$H$9:$CP$2112, 85, FALSE)</f>
        <v>2461</v>
      </c>
      <c r="M23">
        <f>(H23-J23)</f>
        <v>1287.0160000000001</v>
      </c>
    </row>
    <row r="24" spans="1:13" x14ac:dyDescent="0.2">
      <c r="A24" s="6" t="s">
        <v>123</v>
      </c>
      <c r="B24" t="str">
        <f>VLOOKUP(A24,'EB-2112'!$H$9:$CP$2112, 1, FALSE)</f>
        <v>Nuapatana</v>
      </c>
      <c r="C24" t="str">
        <f>VLOOKUP(A24,'All Village'!$G$2:$G$1914,1,FALSE)</f>
        <v>Nuapatana</v>
      </c>
      <c r="D24" t="str">
        <f>VLOOKUP(A24,'All Village'!$B$2:$B$1914,1,FALSE)</f>
        <v>Nuapatana</v>
      </c>
      <c r="E24" s="6">
        <v>3.427</v>
      </c>
      <c r="F24">
        <f>VLOOKUP(A24,'EB-2112'!$H$9:$CP$2112, 3, FALSE)</f>
        <v>260</v>
      </c>
      <c r="G24">
        <f>VLOOKUP(A24,'EB-2112'!$H$9:$CP$2112, 4, FALSE)</f>
        <v>1195</v>
      </c>
      <c r="H24">
        <f t="shared" si="0"/>
        <v>793.48</v>
      </c>
      <c r="I24">
        <f>VLOOKUP(A24,'EB-2112'!$H$9:$CP$2112, 19, FALSE)</f>
        <v>260</v>
      </c>
      <c r="J24">
        <f>VLOOKUP(D24,'EB-2112'!$H$9:$CP$2112, 22, FALSE)</f>
        <v>311</v>
      </c>
      <c r="K24">
        <f>VLOOKUP(A24,'EB-2112'!$H$9:$CP$2112, 40, FALSE)</f>
        <v>18</v>
      </c>
      <c r="L24">
        <f>VLOOKUP(A24,'EB-2112'!$H$9:$CP$2112, 85, FALSE)</f>
        <v>884</v>
      </c>
      <c r="M24">
        <f>(H24-J24)</f>
        <v>482.48</v>
      </c>
    </row>
    <row r="25" spans="1:13" x14ac:dyDescent="0.2">
      <c r="A25" s="6" t="s">
        <v>4042</v>
      </c>
      <c r="B25" t="e">
        <f>VLOOKUP(A25,'EB-2112'!$H$9:$CP$2112, 1, FALSE)</f>
        <v>#N/A</v>
      </c>
      <c r="C25" t="e">
        <f>VLOOKUP(A25,'All Village'!$G$2:$G$1914,1,FALSE)</f>
        <v>#N/A</v>
      </c>
      <c r="D25" t="e">
        <f>VLOOKUP(A25,'All Village'!$B$2:$B$1914,1,FALSE)</f>
        <v>#N/A</v>
      </c>
      <c r="E25" s="6">
        <v>19.548999999999999</v>
      </c>
      <c r="F25" t="e">
        <f>VLOOKUP(A25,'EB-2112'!$H$9:$CP$2112, 3, FALSE)</f>
        <v>#N/A</v>
      </c>
      <c r="G25" t="e">
        <f>VLOOKUP(A25,'EB-2112'!$H$9:$CP$2112, 4, FALSE)</f>
        <v>#N/A</v>
      </c>
      <c r="H25" t="e">
        <f t="shared" si="0"/>
        <v>#N/A</v>
      </c>
      <c r="I25" t="e">
        <f>VLOOKUP(A25,'EB-2112'!$H$9:$CP$2112, 19, FALSE)</f>
        <v>#N/A</v>
      </c>
      <c r="J25" t="e">
        <f>VLOOKUP(D25,'EB-2112'!$H$9:$CP$2112, 22, FALSE)</f>
        <v>#N/A</v>
      </c>
      <c r="K25" t="e">
        <f>VLOOKUP(A25,'EB-2112'!$H$9:$CP$2112, 40, FALSE)</f>
        <v>#N/A</v>
      </c>
      <c r="L25" t="e">
        <f>VLOOKUP(A25,'EB-2112'!$H$9:$CP$2112, 85, FALSE)</f>
        <v>#N/A</v>
      </c>
      <c r="M25" t="e">
        <f>(H25-J25)</f>
        <v>#N/A</v>
      </c>
    </row>
    <row r="26" spans="1:13" x14ac:dyDescent="0.2">
      <c r="A26" s="6" t="s">
        <v>851</v>
      </c>
      <c r="B26" t="str">
        <f>VLOOKUP(A26,'EB-2112'!$H$9:$CP$2112, 1, FALSE)</f>
        <v>Padhania</v>
      </c>
      <c r="C26" t="str">
        <f>VLOOKUP(A26,'All Village'!$G$2:$G$1914,1,FALSE)</f>
        <v>Padhania</v>
      </c>
      <c r="D26" t="str">
        <f>VLOOKUP(A26,'All Village'!$B$2:$B$1914,1,FALSE)</f>
        <v>Padhania</v>
      </c>
      <c r="E26" s="6">
        <v>0.82599999999999996</v>
      </c>
      <c r="F26">
        <f>VLOOKUP(A26,'EB-2112'!$H$9:$CP$2112, 3, FALSE)</f>
        <v>117</v>
      </c>
      <c r="G26">
        <f>VLOOKUP(A26,'EB-2112'!$H$9:$CP$2112, 4, FALSE)</f>
        <v>581</v>
      </c>
      <c r="H26">
        <f t="shared" si="0"/>
        <v>385.78399999999999</v>
      </c>
      <c r="I26">
        <f>VLOOKUP(A26,'EB-2112'!$H$9:$CP$2112, 19, FALSE)</f>
        <v>82</v>
      </c>
      <c r="J26">
        <f>VLOOKUP(D26,'EB-2112'!$H$9:$CP$2112, 22, FALSE)</f>
        <v>190</v>
      </c>
      <c r="K26">
        <f>VLOOKUP(A26,'EB-2112'!$H$9:$CP$2112, 40, FALSE)</f>
        <v>48</v>
      </c>
      <c r="L26">
        <f>VLOOKUP(A26,'EB-2112'!$H$9:$CP$2112, 85, FALSE)</f>
        <v>391</v>
      </c>
      <c r="M26">
        <f>(H26-J26)</f>
        <v>195.78399999999999</v>
      </c>
    </row>
    <row r="27" spans="1:13" x14ac:dyDescent="0.2">
      <c r="A27" s="6" t="s">
        <v>852</v>
      </c>
      <c r="B27" t="str">
        <f>VLOOKUP(A27,'EB-2112'!$H$9:$CP$2112, 1, FALSE)</f>
        <v>Damodarapur</v>
      </c>
      <c r="C27" t="str">
        <f>VLOOKUP(A27,'All Village'!$G$2:$G$1914,1,FALSE)</f>
        <v>Damodarapur</v>
      </c>
      <c r="D27" t="str">
        <f>VLOOKUP(A27,'All Village'!$B$2:$B$1914,1,FALSE)</f>
        <v>Damodarapur</v>
      </c>
      <c r="E27" s="6">
        <v>0.58799999999999997</v>
      </c>
      <c r="F27">
        <f>VLOOKUP(A27,'EB-2112'!$H$9:$CP$2112, 3, FALSE)</f>
        <v>33</v>
      </c>
      <c r="G27">
        <f>VLOOKUP(A27,'EB-2112'!$H$9:$CP$2112, 4, FALSE)</f>
        <v>149</v>
      </c>
      <c r="H27">
        <f t="shared" si="0"/>
        <v>98.936000000000007</v>
      </c>
      <c r="I27">
        <f>VLOOKUP(A27,'EB-2112'!$H$9:$CP$2112, 19, FALSE)</f>
        <v>17</v>
      </c>
      <c r="J27">
        <f>VLOOKUP(D27,'EB-2112'!$H$9:$CP$2112, 22, FALSE)</f>
        <v>49</v>
      </c>
      <c r="K27">
        <f>VLOOKUP(A27,'EB-2112'!$H$9:$CP$2112, 40, FALSE)</f>
        <v>13</v>
      </c>
      <c r="L27">
        <f>VLOOKUP(A27,'EB-2112'!$H$9:$CP$2112, 85, FALSE)</f>
        <v>100</v>
      </c>
      <c r="M27">
        <f>(H27-J27)</f>
        <v>49.936000000000007</v>
      </c>
    </row>
    <row r="28" spans="1:13" x14ac:dyDescent="0.2">
      <c r="A28" s="6" t="s">
        <v>896</v>
      </c>
      <c r="B28" t="str">
        <f>VLOOKUP(A28,'EB-2112'!$H$9:$CP$2112, 1, FALSE)</f>
        <v>Chhatabar</v>
      </c>
      <c r="C28" t="str">
        <f>VLOOKUP(A28,'All Village'!$G$2:$G$1914,1,FALSE)</f>
        <v>Chhatabar</v>
      </c>
      <c r="D28" t="str">
        <f>VLOOKUP(A28,'All Village'!$B$2:$B$1914,1,FALSE)</f>
        <v>Chhatabar</v>
      </c>
      <c r="E28" s="6">
        <v>0.6</v>
      </c>
      <c r="F28">
        <f>VLOOKUP(A28,'EB-2112'!$H$9:$CP$2112, 3, FALSE)</f>
        <v>73</v>
      </c>
      <c r="G28">
        <f>VLOOKUP(A28,'EB-2112'!$H$9:$CP$2112, 4, FALSE)</f>
        <v>448</v>
      </c>
      <c r="H28">
        <f t="shared" si="0"/>
        <v>297.47200000000004</v>
      </c>
      <c r="I28">
        <f>VLOOKUP(A28,'EB-2112'!$H$9:$CP$2112, 19, FALSE)</f>
        <v>72</v>
      </c>
      <c r="J28">
        <f>VLOOKUP(D28,'EB-2112'!$H$9:$CP$2112, 22, FALSE)</f>
        <v>159</v>
      </c>
      <c r="K28">
        <f>VLOOKUP(A28,'EB-2112'!$H$9:$CP$2112, 40, FALSE)</f>
        <v>9</v>
      </c>
      <c r="L28">
        <f>VLOOKUP(A28,'EB-2112'!$H$9:$CP$2112, 85, FALSE)</f>
        <v>289</v>
      </c>
      <c r="M28">
        <f>(H28-J28)</f>
        <v>138.47200000000004</v>
      </c>
    </row>
    <row r="29" spans="1:13" x14ac:dyDescent="0.2">
      <c r="A29" s="6" t="s">
        <v>849</v>
      </c>
      <c r="B29" t="str">
        <f>VLOOKUP(A29,'EB-2112'!$H$9:$CP$2112, 1, FALSE)</f>
        <v>Athabatia</v>
      </c>
      <c r="C29" t="str">
        <f>VLOOKUP(A29,'All Village'!$G$2:$G$1914,1,FALSE)</f>
        <v>Athabatia</v>
      </c>
      <c r="D29" t="str">
        <f>VLOOKUP(A29,'All Village'!$B$2:$B$1914,1,FALSE)</f>
        <v>Athabatia</v>
      </c>
      <c r="E29" s="6">
        <v>0.35199999999999998</v>
      </c>
      <c r="F29">
        <f>VLOOKUP(A29,'EB-2112'!$H$9:$CP$2112, 3, FALSE)</f>
        <v>19</v>
      </c>
      <c r="G29">
        <f>VLOOKUP(A29,'EB-2112'!$H$9:$CP$2112, 4, FALSE)</f>
        <v>81</v>
      </c>
      <c r="H29">
        <f t="shared" si="0"/>
        <v>53.784000000000006</v>
      </c>
      <c r="I29">
        <f>VLOOKUP(A29,'EB-2112'!$H$9:$CP$2112, 19, FALSE)</f>
        <v>21</v>
      </c>
      <c r="J29">
        <f>VLOOKUP(D29,'EB-2112'!$H$9:$CP$2112, 22, FALSE)</f>
        <v>31</v>
      </c>
      <c r="K29">
        <f>VLOOKUP(A29,'EB-2112'!$H$9:$CP$2112, 40, FALSE)</f>
        <v>8</v>
      </c>
      <c r="L29">
        <f>VLOOKUP(A29,'EB-2112'!$H$9:$CP$2112, 85, FALSE)</f>
        <v>50</v>
      </c>
      <c r="M29">
        <f>(H29-J29)</f>
        <v>22.784000000000006</v>
      </c>
    </row>
    <row r="30" spans="1:13" x14ac:dyDescent="0.2">
      <c r="A30" s="6" t="s">
        <v>936</v>
      </c>
      <c r="B30" t="str">
        <f>VLOOKUP(A30,'EB-2112'!$H$9:$CP$2112, 1, FALSE)</f>
        <v>Sardola</v>
      </c>
      <c r="C30" t="str">
        <f>VLOOKUP(A30,'All Village'!$G$2:$G$1914,1,FALSE)</f>
        <v>Sardola</v>
      </c>
      <c r="D30" t="str">
        <f>VLOOKUP(A30,'All Village'!$B$2:$B$1914,1,FALSE)</f>
        <v>Sardola</v>
      </c>
      <c r="E30" s="6">
        <v>1.891</v>
      </c>
      <c r="F30">
        <f>VLOOKUP(A30,'EB-2112'!$H$9:$CP$2112, 3, FALSE)</f>
        <v>185</v>
      </c>
      <c r="G30">
        <f>VLOOKUP(A30,'EB-2112'!$H$9:$CP$2112, 4, FALSE)</f>
        <v>850</v>
      </c>
      <c r="H30">
        <f t="shared" si="0"/>
        <v>564.4</v>
      </c>
      <c r="I30">
        <f>VLOOKUP(A30,'EB-2112'!$H$9:$CP$2112, 19, FALSE)</f>
        <v>205</v>
      </c>
      <c r="J30">
        <f>VLOOKUP(D30,'EB-2112'!$H$9:$CP$2112, 22, FALSE)</f>
        <v>267</v>
      </c>
      <c r="K30">
        <f>VLOOKUP(A30,'EB-2112'!$H$9:$CP$2112, 40, FALSE)</f>
        <v>24</v>
      </c>
      <c r="L30">
        <f>VLOOKUP(A30,'EB-2112'!$H$9:$CP$2112, 85, FALSE)</f>
        <v>583</v>
      </c>
      <c r="M30">
        <f>(H30-J30)</f>
        <v>297.39999999999998</v>
      </c>
    </row>
    <row r="31" spans="1:13" x14ac:dyDescent="0.2">
      <c r="A31" s="6" t="s">
        <v>862</v>
      </c>
      <c r="B31" t="str">
        <f>VLOOKUP(A31,'EB-2112'!$H$9:$CP$2112, 1, FALSE)</f>
        <v>Jajabhairab</v>
      </c>
      <c r="C31" t="e">
        <f>VLOOKUP(A31,'All Village'!$G$2:$G$1914,1,FALSE)</f>
        <v>#N/A</v>
      </c>
      <c r="D31" t="str">
        <f>VLOOKUP(A31,'All Village'!$B$2:$B$1914,1,FALSE)</f>
        <v>Jajabhairab</v>
      </c>
      <c r="E31" s="6">
        <v>1.766</v>
      </c>
      <c r="F31">
        <f>VLOOKUP(A31,'EB-2112'!$H$9:$CP$2112, 3, FALSE)</f>
        <v>449</v>
      </c>
      <c r="G31">
        <f>VLOOKUP(A31,'EB-2112'!$H$9:$CP$2112, 4, FALSE)</f>
        <v>2104</v>
      </c>
      <c r="H31">
        <f t="shared" si="0"/>
        <v>1397.056</v>
      </c>
      <c r="I31">
        <f>VLOOKUP(A31,'EB-2112'!$H$9:$CP$2112, 19, FALSE)</f>
        <v>590</v>
      </c>
      <c r="J31">
        <f>VLOOKUP(D31,'EB-2112'!$H$9:$CP$2112, 22, FALSE)</f>
        <v>691</v>
      </c>
      <c r="K31">
        <f>VLOOKUP(A31,'EB-2112'!$H$9:$CP$2112, 40, FALSE)</f>
        <v>155</v>
      </c>
      <c r="L31">
        <f>VLOOKUP(A31,'EB-2112'!$H$9:$CP$2112, 85, FALSE)</f>
        <v>1413</v>
      </c>
      <c r="M31">
        <f>(H31-J31)</f>
        <v>706.05600000000004</v>
      </c>
    </row>
    <row r="32" spans="1:13" x14ac:dyDescent="0.2">
      <c r="A32" s="6" t="s">
        <v>943</v>
      </c>
      <c r="B32" t="str">
        <f>VLOOKUP(A32,'EB-2112'!$H$9:$CP$2112, 1, FALSE)</f>
        <v>Harianta</v>
      </c>
      <c r="C32" t="str">
        <f>VLOOKUP(A32,'All Village'!$G$2:$G$1914,1,FALSE)</f>
        <v>Harianta</v>
      </c>
      <c r="D32" t="str">
        <f>VLOOKUP(A32,'All Village'!$B$2:$B$1914,1,FALSE)</f>
        <v>Harianta</v>
      </c>
      <c r="E32" s="6">
        <v>2.7490000000000001</v>
      </c>
      <c r="F32">
        <f>VLOOKUP(A32,'EB-2112'!$H$9:$CP$2112, 3, FALSE)</f>
        <v>256</v>
      </c>
      <c r="G32">
        <f>VLOOKUP(A32,'EB-2112'!$H$9:$CP$2112, 4, FALSE)</f>
        <v>1196</v>
      </c>
      <c r="H32">
        <f t="shared" si="0"/>
        <v>794.14400000000001</v>
      </c>
      <c r="I32">
        <f>VLOOKUP(A32,'EB-2112'!$H$9:$CP$2112, 19, FALSE)</f>
        <v>215</v>
      </c>
      <c r="J32">
        <f>VLOOKUP(D32,'EB-2112'!$H$9:$CP$2112, 22, FALSE)</f>
        <v>401</v>
      </c>
      <c r="K32">
        <f>VLOOKUP(A32,'EB-2112'!$H$9:$CP$2112, 40, FALSE)</f>
        <v>174</v>
      </c>
      <c r="L32">
        <f>VLOOKUP(A32,'EB-2112'!$H$9:$CP$2112, 85, FALSE)</f>
        <v>795</v>
      </c>
      <c r="M32">
        <f>(H32-J32)</f>
        <v>393.14400000000001</v>
      </c>
    </row>
    <row r="33" spans="1:13" x14ac:dyDescent="0.2">
      <c r="A33" s="6" t="s">
        <v>948</v>
      </c>
      <c r="B33" t="str">
        <f>VLOOKUP(A33,'EB-2112'!$H$9:$CP$2112, 1, FALSE)</f>
        <v>Sanokesharpur</v>
      </c>
      <c r="C33" t="str">
        <f>VLOOKUP(A33,'All Village'!$G$2:$G$1914,1,FALSE)</f>
        <v>Sanokesharpur</v>
      </c>
      <c r="D33" t="str">
        <f>VLOOKUP(A33,'All Village'!$B$2:$B$1914,1,FALSE)</f>
        <v>Sanokesharpur</v>
      </c>
      <c r="E33" s="6">
        <v>0.76300000000000001</v>
      </c>
      <c r="F33">
        <f>VLOOKUP(A33,'EB-2112'!$H$9:$CP$2112, 3, FALSE)</f>
        <v>202</v>
      </c>
      <c r="G33">
        <f>VLOOKUP(A33,'EB-2112'!$H$9:$CP$2112, 4, FALSE)</f>
        <v>857</v>
      </c>
      <c r="H33">
        <f t="shared" si="0"/>
        <v>569.048</v>
      </c>
      <c r="I33">
        <f>VLOOKUP(A33,'EB-2112'!$H$9:$CP$2112, 19, FALSE)</f>
        <v>144</v>
      </c>
      <c r="J33">
        <f>VLOOKUP(D33,'EB-2112'!$H$9:$CP$2112, 22, FALSE)</f>
        <v>250</v>
      </c>
      <c r="K33">
        <f>VLOOKUP(A33,'EB-2112'!$H$9:$CP$2112, 40, FALSE)</f>
        <v>58</v>
      </c>
      <c r="L33">
        <f>VLOOKUP(A33,'EB-2112'!$H$9:$CP$2112, 85, FALSE)</f>
        <v>607</v>
      </c>
      <c r="M33">
        <f>(H33-J33)</f>
        <v>319.048</v>
      </c>
    </row>
    <row r="34" spans="1:13" x14ac:dyDescent="0.2">
      <c r="A34" s="6" t="s">
        <v>945</v>
      </c>
      <c r="B34" t="str">
        <f>VLOOKUP(A34,'EB-2112'!$H$9:$CP$2112, 1, FALSE)</f>
        <v>Banika</v>
      </c>
      <c r="C34" t="str">
        <f>VLOOKUP(A34,'All Village'!$G$2:$G$1914,1,FALSE)</f>
        <v>Banika</v>
      </c>
      <c r="D34" t="str">
        <f>VLOOKUP(A34,'All Village'!$B$2:$B$1914,1,FALSE)</f>
        <v>Banika</v>
      </c>
      <c r="E34" s="6">
        <v>0.73599999999999999</v>
      </c>
      <c r="F34">
        <f>VLOOKUP(A34,'EB-2112'!$H$9:$CP$2112, 3, FALSE)</f>
        <v>67</v>
      </c>
      <c r="G34">
        <f>VLOOKUP(A34,'EB-2112'!$H$9:$CP$2112, 4, FALSE)</f>
        <v>333</v>
      </c>
      <c r="H34">
        <f t="shared" si="0"/>
        <v>221.11200000000002</v>
      </c>
      <c r="I34">
        <f>VLOOKUP(A34,'EB-2112'!$H$9:$CP$2112, 19, FALSE)</f>
        <v>55</v>
      </c>
      <c r="J34">
        <f>VLOOKUP(D34,'EB-2112'!$H$9:$CP$2112, 22, FALSE)</f>
        <v>108</v>
      </c>
      <c r="K34">
        <f>VLOOKUP(A34,'EB-2112'!$H$9:$CP$2112, 40, FALSE)</f>
        <v>18</v>
      </c>
      <c r="L34">
        <f>VLOOKUP(A34,'EB-2112'!$H$9:$CP$2112, 85, FALSE)</f>
        <v>225</v>
      </c>
      <c r="M34">
        <f>(H34-J34)</f>
        <v>113.11200000000002</v>
      </c>
    </row>
    <row r="35" spans="1:13" x14ac:dyDescent="0.2">
      <c r="A35" s="6" t="s">
        <v>4039</v>
      </c>
      <c r="B35" t="e">
        <f>VLOOKUP(A35,'EB-2112'!$H$9:$CP$2112, 1, FALSE)</f>
        <v>#N/A</v>
      </c>
      <c r="C35" t="e">
        <f>VLOOKUP(A35,'All Village'!$G$2:$G$1914,1,FALSE)</f>
        <v>#N/A</v>
      </c>
      <c r="D35" t="e">
        <f>VLOOKUP(A35,'All Village'!$B$2:$B$1914,1,FALSE)</f>
        <v>#N/A</v>
      </c>
      <c r="E35" s="6">
        <v>0.73499999999999999</v>
      </c>
      <c r="F35" t="e">
        <f>VLOOKUP(A35,'EB-2112'!$H$9:$CP$2112, 3, FALSE)</f>
        <v>#N/A</v>
      </c>
      <c r="G35" t="e">
        <f>VLOOKUP(A35,'EB-2112'!$H$9:$CP$2112, 4, FALSE)</f>
        <v>#N/A</v>
      </c>
      <c r="H35" t="e">
        <f t="shared" si="0"/>
        <v>#N/A</v>
      </c>
      <c r="I35" t="e">
        <f>VLOOKUP(A35,'EB-2112'!$H$9:$CP$2112, 19, FALSE)</f>
        <v>#N/A</v>
      </c>
      <c r="J35" t="e">
        <f>VLOOKUP(D35,'EB-2112'!$H$9:$CP$2112, 22, FALSE)</f>
        <v>#N/A</v>
      </c>
      <c r="K35" t="e">
        <f>VLOOKUP(A35,'EB-2112'!$H$9:$CP$2112, 40, FALSE)</f>
        <v>#N/A</v>
      </c>
      <c r="L35" t="e">
        <f>VLOOKUP(A35,'EB-2112'!$H$9:$CP$2112, 85, FALSE)</f>
        <v>#N/A</v>
      </c>
      <c r="M35" t="e">
        <f>(H35-J35)</f>
        <v>#N/A</v>
      </c>
    </row>
    <row r="36" spans="1:13" x14ac:dyDescent="0.2">
      <c r="A36" s="6" t="s">
        <v>4039</v>
      </c>
      <c r="B36" t="e">
        <f>VLOOKUP(A36,'EB-2112'!$H$9:$CP$2112, 1, FALSE)</f>
        <v>#N/A</v>
      </c>
      <c r="C36" t="e">
        <f>VLOOKUP(A36,'All Village'!$G$2:$G$1914,1,FALSE)</f>
        <v>#N/A</v>
      </c>
      <c r="D36" t="e">
        <f>VLOOKUP(A36,'All Village'!$B$2:$B$1914,1,FALSE)</f>
        <v>#N/A</v>
      </c>
      <c r="E36" s="6">
        <v>0.23499999999999999</v>
      </c>
      <c r="F36" t="e">
        <f>VLOOKUP(A36,'EB-2112'!$H$9:$CP$2112, 3, FALSE)</f>
        <v>#N/A</v>
      </c>
      <c r="G36" t="e">
        <f>VLOOKUP(A36,'EB-2112'!$H$9:$CP$2112, 4, FALSE)</f>
        <v>#N/A</v>
      </c>
      <c r="H36" t="e">
        <f t="shared" si="0"/>
        <v>#N/A</v>
      </c>
      <c r="I36" t="e">
        <f>VLOOKUP(A36,'EB-2112'!$H$9:$CP$2112, 19, FALSE)</f>
        <v>#N/A</v>
      </c>
      <c r="J36" t="e">
        <f>VLOOKUP(D36,'EB-2112'!$H$9:$CP$2112, 22, FALSE)</f>
        <v>#N/A</v>
      </c>
      <c r="K36" t="e">
        <f>VLOOKUP(A36,'EB-2112'!$H$9:$CP$2112, 40, FALSE)</f>
        <v>#N/A</v>
      </c>
      <c r="L36" t="e">
        <f>VLOOKUP(A36,'EB-2112'!$H$9:$CP$2112, 85, FALSE)</f>
        <v>#N/A</v>
      </c>
      <c r="M36" t="e">
        <f>(H36-J36)</f>
        <v>#N/A</v>
      </c>
    </row>
    <row r="37" spans="1:13" x14ac:dyDescent="0.2">
      <c r="A37" s="6" t="s">
        <v>4043</v>
      </c>
      <c r="B37" t="e">
        <f>VLOOKUP(A37,'EB-2112'!$H$9:$CP$2112, 1, FALSE)</f>
        <v>#N/A</v>
      </c>
      <c r="C37" t="e">
        <f>VLOOKUP(A37,'All Village'!$G$2:$G$1914,1,FALSE)</f>
        <v>#N/A</v>
      </c>
      <c r="D37" t="e">
        <f>VLOOKUP(A37,'All Village'!$B$2:$B$1914,1,FALSE)</f>
        <v>#N/A</v>
      </c>
      <c r="E37" s="6">
        <v>1.5920000000000001</v>
      </c>
      <c r="F37" t="e">
        <f>VLOOKUP(A37,'EB-2112'!$H$9:$CP$2112, 3, FALSE)</f>
        <v>#N/A</v>
      </c>
      <c r="G37" t="e">
        <f>VLOOKUP(A37,'EB-2112'!$H$9:$CP$2112, 4, FALSE)</f>
        <v>#N/A</v>
      </c>
      <c r="H37" t="e">
        <f t="shared" si="0"/>
        <v>#N/A</v>
      </c>
      <c r="I37" t="e">
        <f>VLOOKUP(A37,'EB-2112'!$H$9:$CP$2112, 19, FALSE)</f>
        <v>#N/A</v>
      </c>
      <c r="J37" t="e">
        <f>VLOOKUP(D37,'EB-2112'!$H$9:$CP$2112, 22, FALSE)</f>
        <v>#N/A</v>
      </c>
      <c r="K37" t="e">
        <f>VLOOKUP(A37,'EB-2112'!$H$9:$CP$2112, 40, FALSE)</f>
        <v>#N/A</v>
      </c>
      <c r="L37" t="e">
        <f>VLOOKUP(A37,'EB-2112'!$H$9:$CP$2112, 85, FALSE)</f>
        <v>#N/A</v>
      </c>
      <c r="M37" t="e">
        <f>(H37-J37)</f>
        <v>#N/A</v>
      </c>
    </row>
    <row r="38" spans="1:13" x14ac:dyDescent="0.2">
      <c r="A38" s="6" t="s">
        <v>4043</v>
      </c>
      <c r="B38" t="e">
        <f>VLOOKUP(A38,'EB-2112'!$H$9:$CP$2112, 1, FALSE)</f>
        <v>#N/A</v>
      </c>
      <c r="C38" t="e">
        <f>VLOOKUP(A38,'All Village'!$G$2:$G$1914,1,FALSE)</f>
        <v>#N/A</v>
      </c>
      <c r="D38" t="e">
        <f>VLOOKUP(A38,'All Village'!$B$2:$B$1914,1,FALSE)</f>
        <v>#N/A</v>
      </c>
      <c r="E38" s="6">
        <v>0.78400000000000003</v>
      </c>
      <c r="F38" t="e">
        <f>VLOOKUP(A38,'EB-2112'!$H$9:$CP$2112, 3, FALSE)</f>
        <v>#N/A</v>
      </c>
      <c r="G38" t="e">
        <f>VLOOKUP(A38,'EB-2112'!$H$9:$CP$2112, 4, FALSE)</f>
        <v>#N/A</v>
      </c>
      <c r="H38" t="e">
        <f t="shared" si="0"/>
        <v>#N/A</v>
      </c>
      <c r="I38" t="e">
        <f>VLOOKUP(A38,'EB-2112'!$H$9:$CP$2112, 19, FALSE)</f>
        <v>#N/A</v>
      </c>
      <c r="J38" t="e">
        <f>VLOOKUP(D38,'EB-2112'!$H$9:$CP$2112, 22, FALSE)</f>
        <v>#N/A</v>
      </c>
      <c r="K38" t="e">
        <f>VLOOKUP(A38,'EB-2112'!$H$9:$CP$2112, 40, FALSE)</f>
        <v>#N/A</v>
      </c>
      <c r="L38" t="e">
        <f>VLOOKUP(A38,'EB-2112'!$H$9:$CP$2112, 85, FALSE)</f>
        <v>#N/A</v>
      </c>
      <c r="M38" t="e">
        <f>(H38-J38)</f>
        <v>#N/A</v>
      </c>
    </row>
    <row r="39" spans="1:13" x14ac:dyDescent="0.2">
      <c r="A39" s="6" t="s">
        <v>4043</v>
      </c>
      <c r="B39" t="e">
        <f>VLOOKUP(A39,'EB-2112'!$H$9:$CP$2112, 1, FALSE)</f>
        <v>#N/A</v>
      </c>
      <c r="C39" t="e">
        <f>VLOOKUP(A39,'All Village'!$G$2:$G$1914,1,FALSE)</f>
        <v>#N/A</v>
      </c>
      <c r="D39" t="e">
        <f>VLOOKUP(A39,'All Village'!$B$2:$B$1914,1,FALSE)</f>
        <v>#N/A</v>
      </c>
      <c r="E39" s="6">
        <v>3.2570000000000001</v>
      </c>
      <c r="F39" t="e">
        <f>VLOOKUP(A39,'EB-2112'!$H$9:$CP$2112, 3, FALSE)</f>
        <v>#N/A</v>
      </c>
      <c r="G39" t="e">
        <f>VLOOKUP(A39,'EB-2112'!$H$9:$CP$2112, 4, FALSE)</f>
        <v>#N/A</v>
      </c>
      <c r="H39" t="e">
        <f t="shared" si="0"/>
        <v>#N/A</v>
      </c>
      <c r="I39" t="e">
        <f>VLOOKUP(A39,'EB-2112'!$H$9:$CP$2112, 19, FALSE)</f>
        <v>#N/A</v>
      </c>
      <c r="J39" t="e">
        <f>VLOOKUP(D39,'EB-2112'!$H$9:$CP$2112, 22, FALSE)</f>
        <v>#N/A</v>
      </c>
      <c r="K39" t="e">
        <f>VLOOKUP(A39,'EB-2112'!$H$9:$CP$2112, 40, FALSE)</f>
        <v>#N/A</v>
      </c>
      <c r="L39" t="e">
        <f>VLOOKUP(A39,'EB-2112'!$H$9:$CP$2112, 85, FALSE)</f>
        <v>#N/A</v>
      </c>
      <c r="M39" t="e">
        <f>(H39-J39)</f>
        <v>#N/A</v>
      </c>
    </row>
    <row r="40" spans="1:13" x14ac:dyDescent="0.2">
      <c r="A40" s="6" t="s">
        <v>864</v>
      </c>
      <c r="B40" t="str">
        <f>VLOOKUP(A40,'EB-2112'!$H$9:$CP$2112, 1, FALSE)</f>
        <v>Kayalpada</v>
      </c>
      <c r="C40" t="e">
        <f>VLOOKUP(A40,'All Village'!$G$2:$G$1914,1,FALSE)</f>
        <v>#N/A</v>
      </c>
      <c r="D40" t="str">
        <f>VLOOKUP(A40,'All Village'!$B$2:$B$1914,1,FALSE)</f>
        <v>Kayalpada</v>
      </c>
      <c r="E40" s="6">
        <v>0.15</v>
      </c>
      <c r="F40">
        <f>VLOOKUP(A40,'EB-2112'!$H$9:$CP$2112, 3, FALSE)</f>
        <v>326</v>
      </c>
      <c r="G40">
        <f>VLOOKUP(A40,'EB-2112'!$H$9:$CP$2112, 4, FALSE)</f>
        <v>1544</v>
      </c>
      <c r="H40">
        <f t="shared" si="0"/>
        <v>1025.2160000000001</v>
      </c>
      <c r="I40">
        <f>VLOOKUP(A40,'EB-2112'!$H$9:$CP$2112, 19, FALSE)</f>
        <v>436</v>
      </c>
      <c r="J40">
        <f>VLOOKUP(D40,'EB-2112'!$H$9:$CP$2112, 22, FALSE)</f>
        <v>561</v>
      </c>
      <c r="K40">
        <f>VLOOKUP(A40,'EB-2112'!$H$9:$CP$2112, 40, FALSE)</f>
        <v>86</v>
      </c>
      <c r="L40">
        <f>VLOOKUP(A40,'EB-2112'!$H$9:$CP$2112, 85, FALSE)</f>
        <v>983</v>
      </c>
      <c r="M40">
        <f>(H40-J40)</f>
        <v>464.21600000000012</v>
      </c>
    </row>
    <row r="41" spans="1:13" x14ac:dyDescent="0.2">
      <c r="A41" s="6" t="s">
        <v>4043</v>
      </c>
      <c r="B41" t="e">
        <f>VLOOKUP(A41,'EB-2112'!$H$9:$CP$2112, 1, FALSE)</f>
        <v>#N/A</v>
      </c>
      <c r="C41" t="e">
        <f>VLOOKUP(A41,'All Village'!$G$2:$G$1914,1,FALSE)</f>
        <v>#N/A</v>
      </c>
      <c r="D41" t="e">
        <f>VLOOKUP(A41,'All Village'!$B$2:$B$1914,1,FALSE)</f>
        <v>#N/A</v>
      </c>
      <c r="E41" s="6">
        <v>1.339</v>
      </c>
      <c r="F41" t="e">
        <f>VLOOKUP(A41,'EB-2112'!$H$9:$CP$2112, 3, FALSE)</f>
        <v>#N/A</v>
      </c>
      <c r="G41" t="e">
        <f>VLOOKUP(A41,'EB-2112'!$H$9:$CP$2112, 4, FALSE)</f>
        <v>#N/A</v>
      </c>
      <c r="H41" t="e">
        <f t="shared" si="0"/>
        <v>#N/A</v>
      </c>
      <c r="I41" t="e">
        <f>VLOOKUP(A41,'EB-2112'!$H$9:$CP$2112, 19, FALSE)</f>
        <v>#N/A</v>
      </c>
      <c r="J41" t="e">
        <f>VLOOKUP(D41,'EB-2112'!$H$9:$CP$2112, 22, FALSE)</f>
        <v>#N/A</v>
      </c>
      <c r="K41" t="e">
        <f>VLOOKUP(A41,'EB-2112'!$H$9:$CP$2112, 40, FALSE)</f>
        <v>#N/A</v>
      </c>
      <c r="L41" t="e">
        <f>VLOOKUP(A41,'EB-2112'!$H$9:$CP$2112, 85, FALSE)</f>
        <v>#N/A</v>
      </c>
      <c r="M41" t="e">
        <f>(H41-J41)</f>
        <v>#N/A</v>
      </c>
    </row>
    <row r="42" spans="1:13" x14ac:dyDescent="0.2">
      <c r="A42" s="6" t="s">
        <v>833</v>
      </c>
      <c r="B42" t="str">
        <f>VLOOKUP(A42,'EB-2112'!$H$9:$CP$2112, 1, FALSE)</f>
        <v>Karanji</v>
      </c>
      <c r="C42" t="str">
        <f>VLOOKUP(A42,'All Village'!$G$2:$G$1914,1,FALSE)</f>
        <v>Karanji</v>
      </c>
      <c r="D42" t="str">
        <f>VLOOKUP(A42,'All Village'!$B$2:$B$1914,1,FALSE)</f>
        <v>Karanji</v>
      </c>
      <c r="E42" s="6">
        <v>0.59099999999999997</v>
      </c>
      <c r="F42">
        <f>VLOOKUP(A42,'EB-2112'!$H$9:$CP$2112, 3, FALSE)</f>
        <v>672</v>
      </c>
      <c r="G42">
        <f>VLOOKUP(A42,'EB-2112'!$H$9:$CP$2112, 4, FALSE)</f>
        <v>3220</v>
      </c>
      <c r="H42">
        <f t="shared" si="0"/>
        <v>2138.08</v>
      </c>
      <c r="I42">
        <f>VLOOKUP(A42,'EB-2112'!$H$9:$CP$2112, 19, FALSE)</f>
        <v>1635</v>
      </c>
      <c r="J42">
        <f>VLOOKUP(D42,'EB-2112'!$H$9:$CP$2112, 22, FALSE)</f>
        <v>1462</v>
      </c>
      <c r="K42">
        <f>VLOOKUP(A42,'EB-2112'!$H$9:$CP$2112, 40, FALSE)</f>
        <v>180</v>
      </c>
      <c r="L42">
        <f>VLOOKUP(A42,'EB-2112'!$H$9:$CP$2112, 85, FALSE)</f>
        <v>1758</v>
      </c>
      <c r="M42">
        <f>(H42-J42)</f>
        <v>676.07999999999993</v>
      </c>
    </row>
    <row r="43" spans="1:13" x14ac:dyDescent="0.2">
      <c r="A43" s="6" t="s">
        <v>4043</v>
      </c>
      <c r="B43" t="e">
        <f>VLOOKUP(A43,'EB-2112'!$H$9:$CP$2112, 1, FALSE)</f>
        <v>#N/A</v>
      </c>
      <c r="C43" t="e">
        <f>VLOOKUP(A43,'All Village'!$G$2:$G$1914,1,FALSE)</f>
        <v>#N/A</v>
      </c>
      <c r="D43" t="e">
        <f>VLOOKUP(A43,'All Village'!$B$2:$B$1914,1,FALSE)</f>
        <v>#N/A</v>
      </c>
      <c r="E43" s="6">
        <v>0.55000000000000004</v>
      </c>
      <c r="F43" t="e">
        <f>VLOOKUP(A43,'EB-2112'!$H$9:$CP$2112, 3, FALSE)</f>
        <v>#N/A</v>
      </c>
      <c r="G43" t="e">
        <f>VLOOKUP(A43,'EB-2112'!$H$9:$CP$2112, 4, FALSE)</f>
        <v>#N/A</v>
      </c>
      <c r="H43" t="e">
        <f t="shared" si="0"/>
        <v>#N/A</v>
      </c>
      <c r="I43" t="e">
        <f>VLOOKUP(A43,'EB-2112'!$H$9:$CP$2112, 19, FALSE)</f>
        <v>#N/A</v>
      </c>
      <c r="J43" t="e">
        <f>VLOOKUP(D43,'EB-2112'!$H$9:$CP$2112, 22, FALSE)</f>
        <v>#N/A</v>
      </c>
      <c r="K43" t="e">
        <f>VLOOKUP(A43,'EB-2112'!$H$9:$CP$2112, 40, FALSE)</f>
        <v>#N/A</v>
      </c>
      <c r="L43" t="e">
        <f>VLOOKUP(A43,'EB-2112'!$H$9:$CP$2112, 85, FALSE)</f>
        <v>#N/A</v>
      </c>
      <c r="M43" t="e">
        <f>(H43-J43)</f>
        <v>#N/A</v>
      </c>
    </row>
    <row r="44" spans="1:13" x14ac:dyDescent="0.2">
      <c r="A44" s="6" t="s">
        <v>946</v>
      </c>
      <c r="B44" t="str">
        <f>VLOOKUP(A44,'EB-2112'!$H$9:$CP$2112, 1, FALSE)</f>
        <v>Sainto</v>
      </c>
      <c r="C44" t="str">
        <f>VLOOKUP(A44,'All Village'!$G$2:$G$1914,1,FALSE)</f>
        <v>Sainto</v>
      </c>
      <c r="D44" t="str">
        <f>VLOOKUP(A44,'All Village'!$B$2:$B$1914,1,FALSE)</f>
        <v>Sainto</v>
      </c>
      <c r="E44" s="6">
        <v>0.82</v>
      </c>
      <c r="F44">
        <f>VLOOKUP(A44,'EB-2112'!$H$9:$CP$2112, 3, FALSE)</f>
        <v>149</v>
      </c>
      <c r="G44">
        <f>VLOOKUP(A44,'EB-2112'!$H$9:$CP$2112, 4, FALSE)</f>
        <v>728</v>
      </c>
      <c r="H44">
        <f t="shared" si="0"/>
        <v>483.39200000000005</v>
      </c>
      <c r="I44">
        <f>VLOOKUP(A44,'EB-2112'!$H$9:$CP$2112, 19, FALSE)</f>
        <v>150</v>
      </c>
      <c r="J44">
        <f>VLOOKUP(D44,'EB-2112'!$H$9:$CP$2112, 22, FALSE)</f>
        <v>267</v>
      </c>
      <c r="K44">
        <f>VLOOKUP(A44,'EB-2112'!$H$9:$CP$2112, 40, FALSE)</f>
        <v>22</v>
      </c>
      <c r="L44">
        <f>VLOOKUP(A44,'EB-2112'!$H$9:$CP$2112, 85, FALSE)</f>
        <v>461</v>
      </c>
      <c r="M44">
        <f>(H44-J44)</f>
        <v>216.39200000000005</v>
      </c>
    </row>
    <row r="45" spans="1:13" x14ac:dyDescent="0.2">
      <c r="A45" s="6" t="s">
        <v>901</v>
      </c>
      <c r="B45" t="str">
        <f>VLOOKUP(A45,'EB-2112'!$H$9:$CP$2112, 1, FALSE)</f>
        <v>Jakana</v>
      </c>
      <c r="C45" t="str">
        <f>VLOOKUP(A45,'All Village'!$G$2:$G$1914,1,FALSE)</f>
        <v>Jakana</v>
      </c>
      <c r="D45" t="str">
        <f>VLOOKUP(A45,'All Village'!$B$2:$B$1914,1,FALSE)</f>
        <v>Jakana</v>
      </c>
      <c r="E45" s="6">
        <v>0.83399999999999996</v>
      </c>
      <c r="F45">
        <f>VLOOKUP(A45,'EB-2112'!$H$9:$CP$2112, 3, FALSE)</f>
        <v>63</v>
      </c>
      <c r="G45">
        <f>VLOOKUP(A45,'EB-2112'!$H$9:$CP$2112, 4, FALSE)</f>
        <v>304</v>
      </c>
      <c r="H45">
        <f t="shared" si="0"/>
        <v>201.85600000000002</v>
      </c>
      <c r="I45">
        <f>VLOOKUP(A45,'EB-2112'!$H$9:$CP$2112, 19, FALSE)</f>
        <v>43</v>
      </c>
      <c r="J45">
        <f>VLOOKUP(D45,'EB-2112'!$H$9:$CP$2112, 22, FALSE)</f>
        <v>112</v>
      </c>
      <c r="K45">
        <f>VLOOKUP(A45,'EB-2112'!$H$9:$CP$2112, 40, FALSE)</f>
        <v>18</v>
      </c>
      <c r="L45">
        <f>VLOOKUP(A45,'EB-2112'!$H$9:$CP$2112, 85, FALSE)</f>
        <v>192</v>
      </c>
      <c r="M45">
        <f>(H45-J45)</f>
        <v>89.856000000000023</v>
      </c>
    </row>
    <row r="46" spans="1:13" x14ac:dyDescent="0.2">
      <c r="A46" s="6" t="s">
        <v>859</v>
      </c>
      <c r="B46" t="str">
        <f>VLOOKUP(A46,'EB-2112'!$H$9:$CP$2112, 1, FALSE)</f>
        <v>Nakhara</v>
      </c>
      <c r="C46" t="str">
        <f>VLOOKUP(A46,'All Village'!$G$2:$G$1914,1,FALSE)</f>
        <v>Nakhara</v>
      </c>
      <c r="D46" t="str">
        <f>VLOOKUP(A46,'All Village'!$B$2:$B$1914,1,FALSE)</f>
        <v>Nakhara</v>
      </c>
      <c r="E46" s="6">
        <v>2.5920000000000001</v>
      </c>
      <c r="F46">
        <f>VLOOKUP(A46,'EB-2112'!$H$9:$CP$2112, 3, FALSE)</f>
        <v>349</v>
      </c>
      <c r="G46">
        <f>VLOOKUP(A46,'EB-2112'!$H$9:$CP$2112, 4, FALSE)</f>
        <v>1768</v>
      </c>
      <c r="H46">
        <f t="shared" si="0"/>
        <v>1173.952</v>
      </c>
      <c r="I46">
        <f>VLOOKUP(A46,'EB-2112'!$H$9:$CP$2112, 19, FALSE)</f>
        <v>354</v>
      </c>
      <c r="J46">
        <f>VLOOKUP(D46,'EB-2112'!$H$9:$CP$2112, 22, FALSE)</f>
        <v>574</v>
      </c>
      <c r="K46">
        <f>VLOOKUP(A46,'EB-2112'!$H$9:$CP$2112, 40, FALSE)</f>
        <v>99</v>
      </c>
      <c r="L46">
        <f>VLOOKUP(A46,'EB-2112'!$H$9:$CP$2112, 85, FALSE)</f>
        <v>1194</v>
      </c>
      <c r="M46">
        <f>(H46-J46)</f>
        <v>599.952</v>
      </c>
    </row>
    <row r="47" spans="1:13" x14ac:dyDescent="0.2">
      <c r="A47" s="6" t="s">
        <v>860</v>
      </c>
      <c r="B47" t="str">
        <f>VLOOKUP(A47,'EB-2112'!$H$9:$CP$2112, 1, FALSE)</f>
        <v>Kujibara</v>
      </c>
      <c r="C47" t="str">
        <f>VLOOKUP(A47,'All Village'!$G$2:$G$1914,1,FALSE)</f>
        <v>Kujibara</v>
      </c>
      <c r="D47" t="str">
        <f>VLOOKUP(A47,'All Village'!$B$2:$B$1914,1,FALSE)</f>
        <v>Kujibara</v>
      </c>
      <c r="E47" s="6">
        <v>0.217</v>
      </c>
      <c r="F47">
        <f>VLOOKUP(A47,'EB-2112'!$H$9:$CP$2112, 3, FALSE)</f>
        <v>204</v>
      </c>
      <c r="G47">
        <f>VLOOKUP(A47,'EB-2112'!$H$9:$CP$2112, 4, FALSE)</f>
        <v>1020</v>
      </c>
      <c r="H47">
        <f t="shared" si="0"/>
        <v>677.28000000000009</v>
      </c>
      <c r="I47">
        <f>VLOOKUP(A47,'EB-2112'!$H$9:$CP$2112, 19, FALSE)</f>
        <v>258</v>
      </c>
      <c r="J47">
        <f>VLOOKUP(D47,'EB-2112'!$H$9:$CP$2112, 22, FALSE)</f>
        <v>348</v>
      </c>
      <c r="K47">
        <f>VLOOKUP(A47,'EB-2112'!$H$9:$CP$2112, 40, FALSE)</f>
        <v>206</v>
      </c>
      <c r="L47">
        <f>VLOOKUP(A47,'EB-2112'!$H$9:$CP$2112, 85, FALSE)</f>
        <v>672</v>
      </c>
      <c r="M47">
        <f>(H47-J47)</f>
        <v>329.28000000000009</v>
      </c>
    </row>
    <row r="48" spans="1:13" x14ac:dyDescent="0.2">
      <c r="A48" s="6" t="s">
        <v>856</v>
      </c>
      <c r="B48" t="str">
        <f>VLOOKUP(A48,'EB-2112'!$H$9:$CP$2112, 1, FALSE)</f>
        <v>Nirgundi</v>
      </c>
      <c r="C48" t="str">
        <f>VLOOKUP(A48,'All Village'!$G$2:$G$1914,1,FALSE)</f>
        <v>Nirgundi</v>
      </c>
      <c r="D48" t="str">
        <f>VLOOKUP(A48,'All Village'!$B$2:$B$1914,1,FALSE)</f>
        <v>Nirgundi</v>
      </c>
      <c r="E48" s="6">
        <v>0.82799999999999996</v>
      </c>
      <c r="F48">
        <f>VLOOKUP(A48,'EB-2112'!$H$9:$CP$2112, 3, FALSE)</f>
        <v>40</v>
      </c>
      <c r="G48">
        <f>VLOOKUP(A48,'EB-2112'!$H$9:$CP$2112, 4, FALSE)</f>
        <v>228</v>
      </c>
      <c r="H48">
        <f t="shared" si="0"/>
        <v>151.392</v>
      </c>
      <c r="I48">
        <f>VLOOKUP(A48,'EB-2112'!$H$9:$CP$2112, 19, FALSE)</f>
        <v>38</v>
      </c>
      <c r="J48">
        <f>VLOOKUP(D48,'EB-2112'!$H$9:$CP$2112, 22, FALSE)</f>
        <v>66</v>
      </c>
      <c r="K48">
        <f>VLOOKUP(A48,'EB-2112'!$H$9:$CP$2112, 40, FALSE)</f>
        <v>1</v>
      </c>
      <c r="L48">
        <f>VLOOKUP(A48,'EB-2112'!$H$9:$CP$2112, 85, FALSE)</f>
        <v>162</v>
      </c>
      <c r="M48">
        <f>(H48-J48)</f>
        <v>85.391999999999996</v>
      </c>
    </row>
    <row r="49" spans="1:13" x14ac:dyDescent="0.2">
      <c r="A49" s="6" t="s">
        <v>847</v>
      </c>
      <c r="B49" t="str">
        <f>VLOOKUP(A49,'EB-2112'!$H$9:$CP$2112, 1, FALSE)</f>
        <v>Angarjori</v>
      </c>
      <c r="C49" t="str">
        <f>VLOOKUP(A49,'All Village'!$G$2:$G$1914,1,FALSE)</f>
        <v>Angarjori</v>
      </c>
      <c r="D49" t="str">
        <f>VLOOKUP(A49,'All Village'!$B$2:$B$1914,1,FALSE)</f>
        <v>Angarjori</v>
      </c>
      <c r="E49" s="6">
        <v>0.63600000000000001</v>
      </c>
      <c r="F49">
        <f>VLOOKUP(A49,'EB-2112'!$H$9:$CP$2112, 3, FALSE)</f>
        <v>101</v>
      </c>
      <c r="G49">
        <f>VLOOKUP(A49,'EB-2112'!$H$9:$CP$2112, 4, FALSE)</f>
        <v>505</v>
      </c>
      <c r="H49">
        <f t="shared" si="0"/>
        <v>335.32</v>
      </c>
      <c r="I49">
        <f>VLOOKUP(A49,'EB-2112'!$H$9:$CP$2112, 19, FALSE)</f>
        <v>122</v>
      </c>
      <c r="J49">
        <f>VLOOKUP(D49,'EB-2112'!$H$9:$CP$2112, 22, FALSE)</f>
        <v>170</v>
      </c>
      <c r="K49">
        <f>VLOOKUP(A49,'EB-2112'!$H$9:$CP$2112, 40, FALSE)</f>
        <v>15</v>
      </c>
      <c r="L49">
        <f>VLOOKUP(A49,'EB-2112'!$H$9:$CP$2112, 85, FALSE)</f>
        <v>335</v>
      </c>
      <c r="M49">
        <f>(H49-J49)</f>
        <v>165.32</v>
      </c>
    </row>
    <row r="50" spans="1:13" x14ac:dyDescent="0.2">
      <c r="A50" s="6" t="s">
        <v>836</v>
      </c>
      <c r="B50" t="str">
        <f>VLOOKUP(A50,'EB-2112'!$H$9:$CP$2112, 1, FALSE)</f>
        <v>Purohitpur</v>
      </c>
      <c r="C50" t="str">
        <f>VLOOKUP(A50,'All Village'!$G$2:$G$1914,1,FALSE)</f>
        <v>Purohitpur</v>
      </c>
      <c r="D50" t="str">
        <f>VLOOKUP(A50,'All Village'!$B$2:$B$1914,1,FALSE)</f>
        <v>Purohitpur</v>
      </c>
      <c r="E50" s="6">
        <v>1.4530000000000001</v>
      </c>
      <c r="F50">
        <f>VLOOKUP(A50,'EB-2112'!$H$9:$CP$2112, 3, FALSE)</f>
        <v>67</v>
      </c>
      <c r="G50">
        <f>VLOOKUP(A50,'EB-2112'!$H$9:$CP$2112, 4, FALSE)</f>
        <v>317</v>
      </c>
      <c r="H50">
        <f t="shared" si="0"/>
        <v>210.488</v>
      </c>
      <c r="I50">
        <f>VLOOKUP(A50,'EB-2112'!$H$9:$CP$2112, 19, FALSE)</f>
        <v>139</v>
      </c>
      <c r="J50">
        <f>VLOOKUP(D50,'EB-2112'!$H$9:$CP$2112, 22, FALSE)</f>
        <v>90</v>
      </c>
      <c r="K50">
        <f>VLOOKUP(A50,'EB-2112'!$H$9:$CP$2112, 40, FALSE)</f>
        <v>20</v>
      </c>
      <c r="L50">
        <f>VLOOKUP(A50,'EB-2112'!$H$9:$CP$2112, 85, FALSE)</f>
        <v>227</v>
      </c>
      <c r="M50">
        <f>(H50-J50)</f>
        <v>120.488</v>
      </c>
    </row>
    <row r="51" spans="1:13" x14ac:dyDescent="0.2">
      <c r="A51" s="6" t="s">
        <v>947</v>
      </c>
      <c r="B51" t="str">
        <f>VLOOKUP(A51,'EB-2112'!$H$9:$CP$2112, 1, FALSE)</f>
        <v>Hatasisua</v>
      </c>
      <c r="C51" t="str">
        <f>VLOOKUP(A51,'All Village'!$G$2:$G$1914,1,FALSE)</f>
        <v>Hatasisua</v>
      </c>
      <c r="D51" t="str">
        <f>VLOOKUP(A51,'All Village'!$B$2:$B$1914,1,FALSE)</f>
        <v>Hatasisua</v>
      </c>
      <c r="E51" s="6">
        <v>0.50800000000000001</v>
      </c>
      <c r="F51">
        <f>VLOOKUP(A51,'EB-2112'!$H$9:$CP$2112, 3, FALSE)</f>
        <v>59</v>
      </c>
      <c r="G51">
        <f>VLOOKUP(A51,'EB-2112'!$H$9:$CP$2112, 4, FALSE)</f>
        <v>316</v>
      </c>
      <c r="H51">
        <f t="shared" si="0"/>
        <v>209.82400000000001</v>
      </c>
      <c r="I51">
        <f>VLOOKUP(A51,'EB-2112'!$H$9:$CP$2112, 19, FALSE)</f>
        <v>61</v>
      </c>
      <c r="J51">
        <f>VLOOKUP(D51,'EB-2112'!$H$9:$CP$2112, 22, FALSE)</f>
        <v>113</v>
      </c>
      <c r="K51">
        <f>VLOOKUP(A51,'EB-2112'!$H$9:$CP$2112, 40, FALSE)</f>
        <v>26</v>
      </c>
      <c r="L51">
        <f>VLOOKUP(A51,'EB-2112'!$H$9:$CP$2112, 85, FALSE)</f>
        <v>203</v>
      </c>
      <c r="M51">
        <f>(H51-J51)</f>
        <v>96.824000000000012</v>
      </c>
    </row>
    <row r="52" spans="1:13" x14ac:dyDescent="0.2">
      <c r="A52" s="6" t="s">
        <v>854</v>
      </c>
      <c r="B52" t="str">
        <f>VLOOKUP(A52,'EB-2112'!$H$9:$CP$2112, 1, FALSE)</f>
        <v>Salagaon</v>
      </c>
      <c r="C52" t="str">
        <f>VLOOKUP(A52,'All Village'!$G$2:$G$1914,1,FALSE)</f>
        <v>Salagaon</v>
      </c>
      <c r="D52" t="str">
        <f>VLOOKUP(A52,'All Village'!$B$2:$B$1914,1,FALSE)</f>
        <v>Salagaon</v>
      </c>
      <c r="E52" s="6">
        <v>2.8450000000000002</v>
      </c>
      <c r="F52">
        <f>VLOOKUP(A52,'EB-2112'!$H$9:$CP$2112, 3, FALSE)</f>
        <v>523</v>
      </c>
      <c r="G52">
        <f>VLOOKUP(A52,'EB-2112'!$H$9:$CP$2112, 4, FALSE)</f>
        <v>2561</v>
      </c>
      <c r="H52">
        <f t="shared" si="0"/>
        <v>1700.5040000000001</v>
      </c>
      <c r="I52">
        <f>VLOOKUP(A52,'EB-2112'!$H$9:$CP$2112, 19, FALSE)</f>
        <v>563</v>
      </c>
      <c r="J52">
        <f>VLOOKUP(D52,'EB-2112'!$H$9:$CP$2112, 22, FALSE)</f>
        <v>897</v>
      </c>
      <c r="K52">
        <f>VLOOKUP(A52,'EB-2112'!$H$9:$CP$2112, 40, FALSE)</f>
        <v>149</v>
      </c>
      <c r="L52">
        <f>VLOOKUP(A52,'EB-2112'!$H$9:$CP$2112, 85, FALSE)</f>
        <v>1664</v>
      </c>
      <c r="M52">
        <f>(H52-J52)</f>
        <v>803.50400000000013</v>
      </c>
    </row>
    <row r="53" spans="1:13" x14ac:dyDescent="0.2">
      <c r="A53" s="6" t="s">
        <v>170</v>
      </c>
      <c r="B53" t="str">
        <f>VLOOKUP(A53,'EB-2112'!$H$9:$CP$2112, 1, FALSE)</f>
        <v>Ramachandrapur</v>
      </c>
      <c r="C53" t="str">
        <f>VLOOKUP(A53,'All Village'!$G$2:$G$1914,1,FALSE)</f>
        <v>Ramachandrapur</v>
      </c>
      <c r="D53" t="str">
        <f>VLOOKUP(A53,'All Village'!$B$2:$B$1914,1,FALSE)</f>
        <v>Ramachandrapur</v>
      </c>
      <c r="E53" s="6">
        <v>0.71499999999999997</v>
      </c>
      <c r="F53">
        <f>VLOOKUP(A53,'EB-2112'!$H$9:$CP$2112, 3, FALSE)</f>
        <v>21</v>
      </c>
      <c r="G53">
        <f>VLOOKUP(A53,'EB-2112'!$H$9:$CP$2112, 4, FALSE)</f>
        <v>88</v>
      </c>
      <c r="H53">
        <f t="shared" si="0"/>
        <v>58.432000000000002</v>
      </c>
      <c r="I53">
        <f>VLOOKUP(A53,'EB-2112'!$H$9:$CP$2112, 19, FALSE)</f>
        <v>19</v>
      </c>
      <c r="J53">
        <f>VLOOKUP(D53,'EB-2112'!$H$9:$CP$2112, 22, FALSE)</f>
        <v>56</v>
      </c>
      <c r="K53">
        <f>VLOOKUP(A53,'EB-2112'!$H$9:$CP$2112, 40, FALSE)</f>
        <v>31</v>
      </c>
      <c r="L53">
        <f>VLOOKUP(A53,'EB-2112'!$H$9:$CP$2112, 85, FALSE)</f>
        <v>32</v>
      </c>
      <c r="M53">
        <f>(H53-J53)</f>
        <v>2.4320000000000022</v>
      </c>
    </row>
    <row r="54" spans="1:13" x14ac:dyDescent="0.2">
      <c r="A54" s="6" t="s">
        <v>850</v>
      </c>
      <c r="B54" t="str">
        <f>VLOOKUP(A54,'EB-2112'!$H$9:$CP$2112, 1, FALSE)</f>
        <v>Palasia</v>
      </c>
      <c r="C54" t="str">
        <f>VLOOKUP(A54,'All Village'!$G$2:$G$1914,1,FALSE)</f>
        <v>Palasia</v>
      </c>
      <c r="D54" t="str">
        <f>VLOOKUP(A54,'All Village'!$B$2:$B$1914,1,FALSE)</f>
        <v>Palasia</v>
      </c>
      <c r="E54" s="6">
        <v>0.61699999999999999</v>
      </c>
      <c r="F54">
        <f>VLOOKUP(A54,'EB-2112'!$H$9:$CP$2112, 3, FALSE)</f>
        <v>57</v>
      </c>
      <c r="G54">
        <f>VLOOKUP(A54,'EB-2112'!$H$9:$CP$2112, 4, FALSE)</f>
        <v>274</v>
      </c>
      <c r="H54">
        <f t="shared" si="0"/>
        <v>181.93600000000001</v>
      </c>
      <c r="I54">
        <f>VLOOKUP(A54,'EB-2112'!$H$9:$CP$2112, 19, FALSE)</f>
        <v>46</v>
      </c>
      <c r="J54">
        <f>VLOOKUP(D54,'EB-2112'!$H$9:$CP$2112, 22, FALSE)</f>
        <v>95</v>
      </c>
      <c r="K54">
        <f>VLOOKUP(A54,'EB-2112'!$H$9:$CP$2112, 40, FALSE)</f>
        <v>17</v>
      </c>
      <c r="L54">
        <f>VLOOKUP(A54,'EB-2112'!$H$9:$CP$2112, 85, FALSE)</f>
        <v>179</v>
      </c>
      <c r="M54">
        <f>(H54-J54)</f>
        <v>86.936000000000007</v>
      </c>
    </row>
    <row r="55" spans="1:13" x14ac:dyDescent="0.2">
      <c r="A55" s="6" t="s">
        <v>848</v>
      </c>
      <c r="B55" t="str">
        <f>VLOOKUP(A55,'EB-2112'!$H$9:$CP$2112, 1, FALSE)</f>
        <v>Bhorandi</v>
      </c>
      <c r="C55" t="str">
        <f>VLOOKUP(A55,'All Village'!$G$2:$G$1914,1,FALSE)</f>
        <v>Bhorandi</v>
      </c>
      <c r="D55" t="str">
        <f>VLOOKUP(A55,'All Village'!$B$2:$B$1914,1,FALSE)</f>
        <v>Bhorandi</v>
      </c>
      <c r="E55" s="6">
        <v>1.2629999999999999</v>
      </c>
      <c r="F55">
        <f>VLOOKUP(A55,'EB-2112'!$H$9:$CP$2112, 3, FALSE)</f>
        <v>15</v>
      </c>
      <c r="G55">
        <f>VLOOKUP(A55,'EB-2112'!$H$9:$CP$2112, 4, FALSE)</f>
        <v>68</v>
      </c>
      <c r="H55">
        <f t="shared" si="0"/>
        <v>45.152000000000001</v>
      </c>
      <c r="I55">
        <f>VLOOKUP(A55,'EB-2112'!$H$9:$CP$2112, 19, FALSE)</f>
        <v>35</v>
      </c>
      <c r="J55">
        <f>VLOOKUP(D55,'EB-2112'!$H$9:$CP$2112, 22, FALSE)</f>
        <v>28</v>
      </c>
      <c r="K55">
        <f>VLOOKUP(A55,'EB-2112'!$H$9:$CP$2112, 40, FALSE)</f>
        <v>11</v>
      </c>
      <c r="L55">
        <f>VLOOKUP(A55,'EB-2112'!$H$9:$CP$2112, 85, FALSE)</f>
        <v>40</v>
      </c>
      <c r="M55">
        <f>(H55-J55)</f>
        <v>17.152000000000001</v>
      </c>
    </row>
    <row r="56" spans="1:13" x14ac:dyDescent="0.2">
      <c r="E56">
        <f>SUM(E2:E55)</f>
        <v>89.862000000000009</v>
      </c>
      <c r="F56">
        <f>SUMIF(F2:F55, "&lt;&gt;#N/A")</f>
        <v>8433</v>
      </c>
      <c r="G56">
        <f t="shared" ref="G56:I56" si="1">SUMIF(G2:G55, "&lt;&gt;#N/A")</f>
        <v>40179</v>
      </c>
      <c r="H56">
        <f t="shared" si="1"/>
        <v>26678.856000000003</v>
      </c>
      <c r="I56">
        <f t="shared" si="1"/>
        <v>9881</v>
      </c>
      <c r="J56">
        <f t="shared" ref="J56" si="2">SUMIF(J2:J55, "&lt;&gt;#N/A")</f>
        <v>13503</v>
      </c>
      <c r="K56">
        <f t="shared" ref="K56" si="3">SUMIF(K2:K55, "&lt;&gt;#N/A")</f>
        <v>2722</v>
      </c>
      <c r="L56">
        <f t="shared" ref="L56" si="4">SUMIF(L2:L55, "&lt;&gt;#N/A")</f>
        <v>26676</v>
      </c>
      <c r="M56">
        <f t="shared" ref="M56" si="5">SUMIF(M2:M55, "&lt;&gt;#N/A")</f>
        <v>13175.856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78199-6042-5342-B7BB-50B0B46CBCB4}">
  <dimension ref="A1:M412"/>
  <sheetViews>
    <sheetView topLeftCell="A392" workbookViewId="0">
      <selection activeCell="F412" sqref="F412:M412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117</v>
      </c>
      <c r="B2" t="str">
        <f>VLOOKUP(A2,'EB-2112'!$H$9:$CP$2112, 1, FALSE)</f>
        <v>Purusottampur</v>
      </c>
      <c r="C2" t="str">
        <f>VLOOKUP(A2,'All Village'!$G$2:$G$1914,1,FALSE)</f>
        <v>Purusottampur</v>
      </c>
      <c r="D2" t="str">
        <f>VLOOKUP(A2,'All Village'!$B$2:$B$1914,1,FALSE)</f>
        <v>Purusottampur</v>
      </c>
      <c r="E2" s="6">
        <v>0.77300000000000002</v>
      </c>
      <c r="F2">
        <f>VLOOKUP(A2,'EB-2112'!$H$9:$CP$2112, 3, FALSE)</f>
        <v>293</v>
      </c>
      <c r="G2">
        <f>VLOOKUP(A2,'EB-2112'!$H$9:$CP$2112, 4, FALSE)</f>
        <v>1105</v>
      </c>
      <c r="H2">
        <f>((66.4/100)*G2)</f>
        <v>733.72</v>
      </c>
      <c r="I2">
        <f>VLOOKUP(A2,'EB-2112'!$H$9:$CP$2112, 19, FALSE)</f>
        <v>383</v>
      </c>
      <c r="J2">
        <f>VLOOKUP(D2,'EB-2112'!$H$9:$CP$2112, 22, FALSE)</f>
        <v>402</v>
      </c>
      <c r="K2">
        <f>VLOOKUP(A2,'EB-2112'!$H$9:$CP$2112, 40, FALSE)</f>
        <v>53</v>
      </c>
      <c r="L2">
        <f>VLOOKUP(A2,'EB-2112'!$H$9:$CP$2112, 85, FALSE)</f>
        <v>703</v>
      </c>
      <c r="M2">
        <f>(H2-J2)</f>
        <v>331.72</v>
      </c>
    </row>
    <row r="3" spans="1:13" x14ac:dyDescent="0.2">
      <c r="A3" s="6" t="s">
        <v>3897</v>
      </c>
      <c r="B3" t="str">
        <f>VLOOKUP(A3,'EB-2112'!$H$9:$CP$2112, 1, FALSE)</f>
        <v>Chakundapali</v>
      </c>
      <c r="C3" t="str">
        <f>VLOOKUP(A3,'All Village'!$G$2:$G$1914,1,FALSE)</f>
        <v>Chakundapali</v>
      </c>
      <c r="D3" t="str">
        <f>VLOOKUP(A3,'All Village'!$B$2:$B$1914,1,FALSE)</f>
        <v>Chakundapali</v>
      </c>
      <c r="E3" s="6">
        <v>0.78900000000000003</v>
      </c>
      <c r="F3">
        <f>VLOOKUP(A3,'EB-2112'!$H$9:$CP$2112, 3, FALSE)</f>
        <v>0</v>
      </c>
      <c r="G3">
        <f>VLOOKUP(A3,'EB-2112'!$H$9:$CP$2112, 4, FALSE)</f>
        <v>0</v>
      </c>
      <c r="H3">
        <f t="shared" ref="H3:H66" si="0">((66.4/100)*G3)</f>
        <v>0</v>
      </c>
      <c r="I3">
        <f>VLOOKUP(A3,'EB-2112'!$H$9:$CP$2112, 19, FALSE)</f>
        <v>0</v>
      </c>
      <c r="J3">
        <f>VLOOKUP(D3,'EB-2112'!$H$9:$CP$2112, 22, FALSE)</f>
        <v>0</v>
      </c>
      <c r="K3">
        <f>VLOOKUP(A3,'EB-2112'!$H$9:$CP$2112, 40, FALSE)</f>
        <v>0</v>
      </c>
      <c r="L3">
        <f>VLOOKUP(A3,'EB-2112'!$H$9:$CP$2112, 85, FALSE)</f>
        <v>0</v>
      </c>
      <c r="M3">
        <f t="shared" ref="M3:M66" si="1">(H3-J3)</f>
        <v>0</v>
      </c>
    </row>
    <row r="4" spans="1:13" x14ac:dyDescent="0.2">
      <c r="A4" s="6" t="s">
        <v>95</v>
      </c>
      <c r="B4" t="str">
        <f>VLOOKUP(A4,'EB-2112'!$H$9:$CP$2112, 1, FALSE)</f>
        <v>Krishnaprasad</v>
      </c>
      <c r="C4" t="str">
        <f>VLOOKUP(A4,'All Village'!$G$2:$G$1914,1,FALSE)</f>
        <v>Krishnaprasad</v>
      </c>
      <c r="D4" t="str">
        <f>VLOOKUP(A4,'All Village'!$B$2:$B$1914,1,FALSE)</f>
        <v>Krishnaprasad</v>
      </c>
      <c r="E4" s="6">
        <v>1.254</v>
      </c>
      <c r="F4">
        <f>VLOOKUP(A4,'EB-2112'!$H$9:$CP$2112, 3, FALSE)</f>
        <v>44</v>
      </c>
      <c r="G4">
        <f>VLOOKUP(A4,'EB-2112'!$H$9:$CP$2112, 4, FALSE)</f>
        <v>212</v>
      </c>
      <c r="H4">
        <f t="shared" si="0"/>
        <v>140.768</v>
      </c>
      <c r="I4">
        <f>VLOOKUP(A4,'EB-2112'!$H$9:$CP$2112, 19, FALSE)</f>
        <v>43</v>
      </c>
      <c r="J4">
        <f>VLOOKUP(D4,'EB-2112'!$H$9:$CP$2112, 22, FALSE)</f>
        <v>103</v>
      </c>
      <c r="K4">
        <f>VLOOKUP(A4,'EB-2112'!$H$9:$CP$2112, 40, FALSE)</f>
        <v>29</v>
      </c>
      <c r="L4">
        <f>VLOOKUP(A4,'EB-2112'!$H$9:$CP$2112, 85, FALSE)</f>
        <v>109</v>
      </c>
      <c r="M4">
        <f t="shared" si="1"/>
        <v>37.768000000000001</v>
      </c>
    </row>
    <row r="5" spans="1:13" x14ac:dyDescent="0.2">
      <c r="A5" s="6" t="s">
        <v>385</v>
      </c>
      <c r="B5" t="str">
        <f>VLOOKUP(A5,'EB-2112'!$H$9:$CP$2112, 1, FALSE)</f>
        <v>Damangadia</v>
      </c>
      <c r="C5" t="str">
        <f>VLOOKUP(A5,'All Village'!$G$2:$G$1914,1,FALSE)</f>
        <v>Damangadia</v>
      </c>
      <c r="D5" t="str">
        <f>VLOOKUP(A5,'All Village'!$B$2:$B$1914,1,FALSE)</f>
        <v>Damangadia</v>
      </c>
      <c r="E5" s="6">
        <v>1.8620000000000001</v>
      </c>
      <c r="F5">
        <f>VLOOKUP(A5,'EB-2112'!$H$9:$CP$2112, 3, FALSE)</f>
        <v>143</v>
      </c>
      <c r="G5">
        <f>VLOOKUP(A5,'EB-2112'!$H$9:$CP$2112, 4, FALSE)</f>
        <v>627</v>
      </c>
      <c r="H5">
        <f t="shared" si="0"/>
        <v>416.32800000000003</v>
      </c>
      <c r="I5">
        <f>VLOOKUP(A5,'EB-2112'!$H$9:$CP$2112, 19, FALSE)</f>
        <v>126</v>
      </c>
      <c r="J5">
        <f>VLOOKUP(D5,'EB-2112'!$H$9:$CP$2112, 22, FALSE)</f>
        <v>181</v>
      </c>
      <c r="K5">
        <f>VLOOKUP(A5,'EB-2112'!$H$9:$CP$2112, 40, FALSE)</f>
        <v>1</v>
      </c>
      <c r="L5">
        <f>VLOOKUP(A5,'EB-2112'!$H$9:$CP$2112, 85, FALSE)</f>
        <v>446</v>
      </c>
      <c r="M5">
        <f t="shared" si="1"/>
        <v>235.32800000000003</v>
      </c>
    </row>
    <row r="6" spans="1:13" x14ac:dyDescent="0.2">
      <c r="A6" s="6" t="s">
        <v>208</v>
      </c>
      <c r="B6" t="str">
        <f>VLOOKUP(A6,'EB-2112'!$H$9:$CP$2112, 1, FALSE)</f>
        <v>Santarapur</v>
      </c>
      <c r="C6" t="str">
        <f>VLOOKUP(A6,'All Village'!$G$2:$G$1914,1,FALSE)</f>
        <v>Santarapur</v>
      </c>
      <c r="D6" t="str">
        <f>VLOOKUP(A6,'All Village'!$B$2:$B$1914,1,FALSE)</f>
        <v>Santarapur</v>
      </c>
      <c r="E6" s="6">
        <v>0.32200000000000001</v>
      </c>
      <c r="F6">
        <f>VLOOKUP(A6,'EB-2112'!$H$9:$CP$2112, 3, FALSE)</f>
        <v>85</v>
      </c>
      <c r="G6">
        <f>VLOOKUP(A6,'EB-2112'!$H$9:$CP$2112, 4, FALSE)</f>
        <v>303</v>
      </c>
      <c r="H6">
        <f t="shared" si="0"/>
        <v>201.19200000000001</v>
      </c>
      <c r="I6">
        <f>VLOOKUP(A6,'EB-2112'!$H$9:$CP$2112, 19, FALSE)</f>
        <v>155</v>
      </c>
      <c r="J6">
        <f>VLOOKUP(D6,'EB-2112'!$H$9:$CP$2112, 22, FALSE)</f>
        <v>112</v>
      </c>
      <c r="K6">
        <f>VLOOKUP(A6,'EB-2112'!$H$9:$CP$2112, 40, FALSE)</f>
        <v>88</v>
      </c>
      <c r="L6">
        <f>VLOOKUP(A6,'EB-2112'!$H$9:$CP$2112, 85, FALSE)</f>
        <v>191</v>
      </c>
      <c r="M6">
        <f t="shared" si="1"/>
        <v>89.192000000000007</v>
      </c>
    </row>
    <row r="7" spans="1:13" x14ac:dyDescent="0.2">
      <c r="A7" s="6" t="s">
        <v>369</v>
      </c>
      <c r="B7" t="str">
        <f>VLOOKUP(A7,'EB-2112'!$H$9:$CP$2112, 1, FALSE)</f>
        <v>Tulasipur</v>
      </c>
      <c r="C7" t="str">
        <f>VLOOKUP(A7,'All Village'!$G$2:$G$1914,1,FALSE)</f>
        <v>Tulasipur</v>
      </c>
      <c r="D7" t="str">
        <f>VLOOKUP(A7,'All Village'!$B$2:$B$1914,1,FALSE)</f>
        <v>Tulasipur</v>
      </c>
      <c r="E7" s="6">
        <v>1.0940000000000001</v>
      </c>
      <c r="F7">
        <f>VLOOKUP(A7,'EB-2112'!$H$9:$CP$2112, 3, FALSE)</f>
        <v>125</v>
      </c>
      <c r="G7">
        <f>VLOOKUP(A7,'EB-2112'!$H$9:$CP$2112, 4, FALSE)</f>
        <v>589</v>
      </c>
      <c r="H7">
        <f t="shared" si="0"/>
        <v>391.096</v>
      </c>
      <c r="I7">
        <f>VLOOKUP(A7,'EB-2112'!$H$9:$CP$2112, 19, FALSE)</f>
        <v>180</v>
      </c>
      <c r="J7">
        <f>VLOOKUP(D7,'EB-2112'!$H$9:$CP$2112, 22, FALSE)</f>
        <v>138</v>
      </c>
      <c r="K7">
        <f>VLOOKUP(A7,'EB-2112'!$H$9:$CP$2112, 40, FALSE)</f>
        <v>36</v>
      </c>
      <c r="L7">
        <f>VLOOKUP(A7,'EB-2112'!$H$9:$CP$2112, 85, FALSE)</f>
        <v>451</v>
      </c>
      <c r="M7">
        <f t="shared" si="1"/>
        <v>253.096</v>
      </c>
    </row>
    <row r="8" spans="1:13" x14ac:dyDescent="0.2">
      <c r="A8" s="6" t="s">
        <v>405</v>
      </c>
      <c r="B8" t="str">
        <f>VLOOKUP(A8,'EB-2112'!$H$9:$CP$2112, 1, FALSE)</f>
        <v>Satakudia</v>
      </c>
      <c r="C8" t="str">
        <f>VLOOKUP(A8,'All Village'!$G$2:$G$1914,1,FALSE)</f>
        <v>Satakudia</v>
      </c>
      <c r="D8" t="str">
        <f>VLOOKUP(A8,'All Village'!$B$2:$B$1914,1,FALSE)</f>
        <v>Satakudia</v>
      </c>
      <c r="E8" s="6">
        <v>0.14000000000000001</v>
      </c>
      <c r="F8">
        <f>VLOOKUP(A8,'EB-2112'!$H$9:$CP$2112, 3, FALSE)</f>
        <v>81</v>
      </c>
      <c r="G8">
        <f>VLOOKUP(A8,'EB-2112'!$H$9:$CP$2112, 4, FALSE)</f>
        <v>299</v>
      </c>
      <c r="H8">
        <f t="shared" si="0"/>
        <v>198.536</v>
      </c>
      <c r="I8">
        <f>VLOOKUP(A8,'EB-2112'!$H$9:$CP$2112, 19, FALSE)</f>
        <v>69</v>
      </c>
      <c r="J8">
        <f>VLOOKUP(D8,'EB-2112'!$H$9:$CP$2112, 22, FALSE)</f>
        <v>83</v>
      </c>
      <c r="K8">
        <f>VLOOKUP(A8,'EB-2112'!$H$9:$CP$2112, 40, FALSE)</f>
        <v>1</v>
      </c>
      <c r="L8">
        <f>VLOOKUP(A8,'EB-2112'!$H$9:$CP$2112, 85, FALSE)</f>
        <v>216</v>
      </c>
      <c r="M8">
        <f t="shared" si="1"/>
        <v>115.536</v>
      </c>
    </row>
    <row r="9" spans="1:13" x14ac:dyDescent="0.2">
      <c r="A9" s="6" t="s">
        <v>185</v>
      </c>
      <c r="B9" t="str">
        <f>VLOOKUP(A9,'EB-2112'!$H$9:$CP$2112, 1, FALSE)</f>
        <v>Kandhabadabhuin</v>
      </c>
      <c r="C9" t="str">
        <f>VLOOKUP(A9,'All Village'!$G$2:$G$1914,1,FALSE)</f>
        <v>Kandhabadabhuin</v>
      </c>
      <c r="D9" t="str">
        <f>VLOOKUP(A9,'All Village'!$B$2:$B$1914,1,FALSE)</f>
        <v>Kandhabadabhuin</v>
      </c>
      <c r="E9" s="6">
        <v>1.2589999999999999</v>
      </c>
      <c r="F9">
        <f>VLOOKUP(A9,'EB-2112'!$H$9:$CP$2112, 3, FALSE)</f>
        <v>20</v>
      </c>
      <c r="G9">
        <f>VLOOKUP(A9,'EB-2112'!$H$9:$CP$2112, 4, FALSE)</f>
        <v>68</v>
      </c>
      <c r="H9">
        <f t="shared" si="0"/>
        <v>45.152000000000001</v>
      </c>
      <c r="I9">
        <f>VLOOKUP(A9,'EB-2112'!$H$9:$CP$2112, 19, FALSE)</f>
        <v>31</v>
      </c>
      <c r="J9">
        <f>VLOOKUP(D9,'EB-2112'!$H$9:$CP$2112, 22, FALSE)</f>
        <v>36</v>
      </c>
      <c r="K9">
        <f>VLOOKUP(A9,'EB-2112'!$H$9:$CP$2112, 40, FALSE)</f>
        <v>0</v>
      </c>
      <c r="L9">
        <f>VLOOKUP(A9,'EB-2112'!$H$9:$CP$2112, 85, FALSE)</f>
        <v>32</v>
      </c>
      <c r="M9">
        <f t="shared" si="1"/>
        <v>9.152000000000001</v>
      </c>
    </row>
    <row r="10" spans="1:13" x14ac:dyDescent="0.2">
      <c r="A10" s="6" t="s">
        <v>75</v>
      </c>
      <c r="B10" t="str">
        <f>VLOOKUP(A10,'EB-2112'!$H$9:$CP$2112, 1, FALSE)</f>
        <v>Ranibhuin</v>
      </c>
      <c r="C10" t="str">
        <f>VLOOKUP(A10,'All Village'!$G$2:$G$1914,1,FALSE)</f>
        <v>Ranibhuin</v>
      </c>
      <c r="D10" t="str">
        <f>VLOOKUP(A10,'All Village'!$B$2:$B$1914,1,FALSE)</f>
        <v>Ranibhuin</v>
      </c>
      <c r="E10" s="6">
        <v>0.70299999999999996</v>
      </c>
      <c r="F10">
        <f>VLOOKUP(A10,'EB-2112'!$H$9:$CP$2112, 3, FALSE)</f>
        <v>118</v>
      </c>
      <c r="G10">
        <f>VLOOKUP(A10,'EB-2112'!$H$9:$CP$2112, 4, FALSE)</f>
        <v>502</v>
      </c>
      <c r="H10">
        <f t="shared" si="0"/>
        <v>333.32800000000003</v>
      </c>
      <c r="I10">
        <f>VLOOKUP(A10,'EB-2112'!$H$9:$CP$2112, 19, FALSE)</f>
        <v>224</v>
      </c>
      <c r="J10">
        <f>VLOOKUP(D10,'EB-2112'!$H$9:$CP$2112, 22, FALSE)</f>
        <v>211</v>
      </c>
      <c r="K10">
        <f>VLOOKUP(A10,'EB-2112'!$H$9:$CP$2112, 40, FALSE)</f>
        <v>59</v>
      </c>
      <c r="L10">
        <f>VLOOKUP(A10,'EB-2112'!$H$9:$CP$2112, 85, FALSE)</f>
        <v>291</v>
      </c>
      <c r="M10">
        <f t="shared" si="1"/>
        <v>122.32800000000003</v>
      </c>
    </row>
    <row r="11" spans="1:13" x14ac:dyDescent="0.2">
      <c r="A11" s="6" t="s">
        <v>236</v>
      </c>
      <c r="B11" t="str">
        <f>VLOOKUP(A11,'EB-2112'!$H$9:$CP$2112, 1, FALSE)</f>
        <v>Rangadaba</v>
      </c>
      <c r="C11" t="str">
        <f>VLOOKUP(A11,'All Village'!$G$2:$G$1914,1,FALSE)</f>
        <v>Rangadaba</v>
      </c>
      <c r="D11" t="str">
        <f>VLOOKUP(A11,'All Village'!$B$2:$B$1914,1,FALSE)</f>
        <v>Rangadaba</v>
      </c>
      <c r="E11" s="6">
        <v>1.1970000000000001</v>
      </c>
      <c r="F11">
        <f>VLOOKUP(A11,'EB-2112'!$H$9:$CP$2112, 3, FALSE)</f>
        <v>237</v>
      </c>
      <c r="G11">
        <f>VLOOKUP(A11,'EB-2112'!$H$9:$CP$2112, 4, FALSE)</f>
        <v>999</v>
      </c>
      <c r="H11">
        <f t="shared" si="0"/>
        <v>663.33600000000001</v>
      </c>
      <c r="I11">
        <f>VLOOKUP(A11,'EB-2112'!$H$9:$CP$2112, 19, FALSE)</f>
        <v>300</v>
      </c>
      <c r="J11">
        <f>VLOOKUP(D11,'EB-2112'!$H$9:$CP$2112, 22, FALSE)</f>
        <v>637</v>
      </c>
      <c r="K11">
        <f>VLOOKUP(A11,'EB-2112'!$H$9:$CP$2112, 40, FALSE)</f>
        <v>216</v>
      </c>
      <c r="L11">
        <f>VLOOKUP(A11,'EB-2112'!$H$9:$CP$2112, 85, FALSE)</f>
        <v>362</v>
      </c>
      <c r="M11">
        <f t="shared" si="1"/>
        <v>26.336000000000013</v>
      </c>
    </row>
    <row r="12" spans="1:13" x14ac:dyDescent="0.2">
      <c r="A12" s="6" t="s">
        <v>329</v>
      </c>
      <c r="B12" t="str">
        <f>VLOOKUP(A12,'EB-2112'!$H$9:$CP$2112, 1, FALSE)</f>
        <v>Malati</v>
      </c>
      <c r="C12" t="str">
        <f>VLOOKUP(A12,'All Village'!$G$2:$G$1914,1,FALSE)</f>
        <v>Malati</v>
      </c>
      <c r="D12" t="str">
        <f>VLOOKUP(A12,'All Village'!$B$2:$B$1914,1,FALSE)</f>
        <v>Malati</v>
      </c>
      <c r="E12" s="6">
        <v>1.2649999999999999</v>
      </c>
      <c r="F12">
        <f>VLOOKUP(A12,'EB-2112'!$H$9:$CP$2112, 3, FALSE)</f>
        <v>172</v>
      </c>
      <c r="G12">
        <f>VLOOKUP(A12,'EB-2112'!$H$9:$CP$2112, 4, FALSE)</f>
        <v>712</v>
      </c>
      <c r="H12">
        <f t="shared" si="0"/>
        <v>472.76800000000003</v>
      </c>
      <c r="I12">
        <f>VLOOKUP(A12,'EB-2112'!$H$9:$CP$2112, 19, FALSE)</f>
        <v>221</v>
      </c>
      <c r="J12">
        <f>VLOOKUP(D12,'EB-2112'!$H$9:$CP$2112, 22, FALSE)</f>
        <v>260</v>
      </c>
      <c r="K12">
        <f>VLOOKUP(A12,'EB-2112'!$H$9:$CP$2112, 40, FALSE)</f>
        <v>1</v>
      </c>
      <c r="L12">
        <f>VLOOKUP(A12,'EB-2112'!$H$9:$CP$2112, 85, FALSE)</f>
        <v>452</v>
      </c>
      <c r="M12">
        <f t="shared" si="1"/>
        <v>212.76800000000003</v>
      </c>
    </row>
    <row r="13" spans="1:13" x14ac:dyDescent="0.2">
      <c r="A13" s="6" t="s">
        <v>190</v>
      </c>
      <c r="B13" t="str">
        <f>VLOOKUP(A13,'EB-2112'!$H$9:$CP$2112, 1, FALSE)</f>
        <v>Nandakishorepur</v>
      </c>
      <c r="C13" t="str">
        <f>VLOOKUP(A13,'All Village'!$G$2:$G$1914,1,FALSE)</f>
        <v>Nandakishorepur</v>
      </c>
      <c r="D13" t="str">
        <f>VLOOKUP(A13,'All Village'!$B$2:$B$1914,1,FALSE)</f>
        <v>Nandakishorepur</v>
      </c>
      <c r="E13" s="6">
        <v>1.65</v>
      </c>
      <c r="F13">
        <f>VLOOKUP(A13,'EB-2112'!$H$9:$CP$2112, 3, FALSE)</f>
        <v>59</v>
      </c>
      <c r="G13">
        <f>VLOOKUP(A13,'EB-2112'!$H$9:$CP$2112, 4, FALSE)</f>
        <v>272</v>
      </c>
      <c r="H13">
        <f t="shared" si="0"/>
        <v>180.608</v>
      </c>
      <c r="I13">
        <f>VLOOKUP(A13,'EB-2112'!$H$9:$CP$2112, 19, FALSE)</f>
        <v>41</v>
      </c>
      <c r="J13">
        <f>VLOOKUP(D13,'EB-2112'!$H$9:$CP$2112, 22, FALSE)</f>
        <v>89</v>
      </c>
      <c r="K13">
        <f>VLOOKUP(A13,'EB-2112'!$H$9:$CP$2112, 40, FALSE)</f>
        <v>24</v>
      </c>
      <c r="L13">
        <f>VLOOKUP(A13,'EB-2112'!$H$9:$CP$2112, 85, FALSE)</f>
        <v>183</v>
      </c>
      <c r="M13">
        <f t="shared" si="1"/>
        <v>91.608000000000004</v>
      </c>
    </row>
    <row r="14" spans="1:13" x14ac:dyDescent="0.2">
      <c r="A14" s="6" t="s">
        <v>409</v>
      </c>
      <c r="B14" t="str">
        <f>VLOOKUP(A14,'EB-2112'!$H$9:$CP$2112, 1, FALSE)</f>
        <v>Nuabandha</v>
      </c>
      <c r="C14" t="str">
        <f>VLOOKUP(A14,'All Village'!$G$2:$G$1914,1,FALSE)</f>
        <v>Nuabandha</v>
      </c>
      <c r="D14" t="str">
        <f>VLOOKUP(A14,'All Village'!$B$2:$B$1914,1,FALSE)</f>
        <v>Nuabandha</v>
      </c>
      <c r="E14" s="6">
        <v>1.516</v>
      </c>
      <c r="F14">
        <f>VLOOKUP(A14,'EB-2112'!$H$9:$CP$2112, 3, FALSE)</f>
        <v>146</v>
      </c>
      <c r="G14">
        <f>VLOOKUP(A14,'EB-2112'!$H$9:$CP$2112, 4, FALSE)</f>
        <v>570</v>
      </c>
      <c r="H14">
        <f t="shared" si="0"/>
        <v>378.48</v>
      </c>
      <c r="I14">
        <f>VLOOKUP(A14,'EB-2112'!$H$9:$CP$2112, 19, FALSE)</f>
        <v>136</v>
      </c>
      <c r="J14">
        <f>VLOOKUP(D14,'EB-2112'!$H$9:$CP$2112, 22, FALSE)</f>
        <v>138</v>
      </c>
      <c r="K14">
        <f>VLOOKUP(A14,'EB-2112'!$H$9:$CP$2112, 40, FALSE)</f>
        <v>106</v>
      </c>
      <c r="L14">
        <f>VLOOKUP(A14,'EB-2112'!$H$9:$CP$2112, 85, FALSE)</f>
        <v>432</v>
      </c>
      <c r="M14">
        <f t="shared" si="1"/>
        <v>240.48000000000002</v>
      </c>
    </row>
    <row r="15" spans="1:13" x14ac:dyDescent="0.2">
      <c r="A15" s="6" t="s">
        <v>310</v>
      </c>
      <c r="B15" t="str">
        <f>VLOOKUP(A15,'EB-2112'!$H$9:$CP$2112, 1, FALSE)</f>
        <v>Syamsundarpur</v>
      </c>
      <c r="C15" t="str">
        <f>VLOOKUP(A15,'All Village'!$G$2:$G$1914,1,FALSE)</f>
        <v>Syamsundarpur</v>
      </c>
      <c r="D15" t="str">
        <f>VLOOKUP(A15,'All Village'!$B$2:$B$1914,1,FALSE)</f>
        <v>Syamsundarpur</v>
      </c>
      <c r="E15" s="6">
        <v>0.86099999999999999</v>
      </c>
      <c r="F15">
        <f>VLOOKUP(A15,'EB-2112'!$H$9:$CP$2112, 3, FALSE)</f>
        <v>91</v>
      </c>
      <c r="G15">
        <f>VLOOKUP(A15,'EB-2112'!$H$9:$CP$2112, 4, FALSE)</f>
        <v>369</v>
      </c>
      <c r="H15">
        <f t="shared" si="0"/>
        <v>245.01600000000002</v>
      </c>
      <c r="I15">
        <f>VLOOKUP(A15,'EB-2112'!$H$9:$CP$2112, 19, FALSE)</f>
        <v>96</v>
      </c>
      <c r="J15">
        <f>VLOOKUP(D15,'EB-2112'!$H$9:$CP$2112, 22, FALSE)</f>
        <v>111</v>
      </c>
      <c r="K15">
        <f>VLOOKUP(A15,'EB-2112'!$H$9:$CP$2112, 40, FALSE)</f>
        <v>11</v>
      </c>
      <c r="L15">
        <f>VLOOKUP(A15,'EB-2112'!$H$9:$CP$2112, 85, FALSE)</f>
        <v>258</v>
      </c>
      <c r="M15">
        <f t="shared" si="1"/>
        <v>134.01600000000002</v>
      </c>
    </row>
    <row r="16" spans="1:13" x14ac:dyDescent="0.2">
      <c r="A16" s="6" t="s">
        <v>346</v>
      </c>
      <c r="B16" t="str">
        <f>VLOOKUP(A16,'EB-2112'!$H$9:$CP$2112, 1, FALSE)</f>
        <v>Badabarsingi</v>
      </c>
      <c r="C16" t="e">
        <f>VLOOKUP(A16,'All Village'!$G$2:$G$1914,1,FALSE)</f>
        <v>#N/A</v>
      </c>
      <c r="D16" t="str">
        <f>VLOOKUP(A16,'All Village'!$B$2:$B$1914,1,FALSE)</f>
        <v>Badabarsingi</v>
      </c>
      <c r="E16" s="6">
        <v>1.238</v>
      </c>
      <c r="F16">
        <f>VLOOKUP(A16,'EB-2112'!$H$9:$CP$2112, 3, FALSE)</f>
        <v>261</v>
      </c>
      <c r="G16">
        <f>VLOOKUP(A16,'EB-2112'!$H$9:$CP$2112, 4, FALSE)</f>
        <v>1084</v>
      </c>
      <c r="H16">
        <f t="shared" si="0"/>
        <v>719.77600000000007</v>
      </c>
      <c r="I16">
        <f>VLOOKUP(A16,'EB-2112'!$H$9:$CP$2112, 19, FALSE)</f>
        <v>299</v>
      </c>
      <c r="J16">
        <f>VLOOKUP(D16,'EB-2112'!$H$9:$CP$2112, 22, FALSE)</f>
        <v>338</v>
      </c>
      <c r="K16">
        <f>VLOOKUP(A16,'EB-2112'!$H$9:$CP$2112, 40, FALSE)</f>
        <v>61</v>
      </c>
      <c r="L16">
        <f>VLOOKUP(A16,'EB-2112'!$H$9:$CP$2112, 85, FALSE)</f>
        <v>746</v>
      </c>
      <c r="M16">
        <f t="shared" si="1"/>
        <v>381.77600000000007</v>
      </c>
    </row>
    <row r="17" spans="1:13" x14ac:dyDescent="0.2">
      <c r="A17" s="6" t="s">
        <v>399</v>
      </c>
      <c r="B17" t="str">
        <f>VLOOKUP(A17,'EB-2112'!$H$9:$CP$2112, 1, FALSE)</f>
        <v>Ichhapur</v>
      </c>
      <c r="C17" t="str">
        <f>VLOOKUP(A17,'All Village'!$G$2:$G$1914,1,FALSE)</f>
        <v>Ichhapur</v>
      </c>
      <c r="D17" t="str">
        <f>VLOOKUP(A17,'All Village'!$B$2:$B$1914,1,FALSE)</f>
        <v>Ichhapur</v>
      </c>
      <c r="E17" s="6">
        <v>0.874</v>
      </c>
      <c r="F17">
        <f>VLOOKUP(A17,'EB-2112'!$H$9:$CP$2112, 3, FALSE)</f>
        <v>439</v>
      </c>
      <c r="G17">
        <f>VLOOKUP(A17,'EB-2112'!$H$9:$CP$2112, 4, FALSE)</f>
        <v>1967</v>
      </c>
      <c r="H17">
        <f t="shared" si="0"/>
        <v>1306.088</v>
      </c>
      <c r="I17">
        <f>VLOOKUP(A17,'EB-2112'!$H$9:$CP$2112, 19, FALSE)</f>
        <v>484</v>
      </c>
      <c r="J17">
        <f>VLOOKUP(D17,'EB-2112'!$H$9:$CP$2112, 22, FALSE)</f>
        <v>618</v>
      </c>
      <c r="K17">
        <f>VLOOKUP(A17,'EB-2112'!$H$9:$CP$2112, 40, FALSE)</f>
        <v>29</v>
      </c>
      <c r="L17">
        <f>VLOOKUP(A17,'EB-2112'!$H$9:$CP$2112, 85, FALSE)</f>
        <v>1349</v>
      </c>
      <c r="M17">
        <f t="shared" si="1"/>
        <v>688.08799999999997</v>
      </c>
    </row>
    <row r="18" spans="1:13" x14ac:dyDescent="0.2">
      <c r="A18" s="6" t="s">
        <v>277</v>
      </c>
      <c r="B18" t="str">
        <f>VLOOKUP(A18,'EB-2112'!$H$9:$CP$2112, 1, FALSE)</f>
        <v>Padamaldesha</v>
      </c>
      <c r="C18" t="str">
        <f>VLOOKUP(A18,'All Village'!$G$2:$G$1914,1,FALSE)</f>
        <v>Padamaldesha</v>
      </c>
      <c r="D18" t="str">
        <f>VLOOKUP(A18,'All Village'!$B$2:$B$1914,1,FALSE)</f>
        <v>Padamaldesha</v>
      </c>
      <c r="E18" s="6">
        <v>0.96499999999999997</v>
      </c>
      <c r="F18">
        <f>VLOOKUP(A18,'EB-2112'!$H$9:$CP$2112, 3, FALSE)</f>
        <v>218</v>
      </c>
      <c r="G18">
        <f>VLOOKUP(A18,'EB-2112'!$H$9:$CP$2112, 4, FALSE)</f>
        <v>948</v>
      </c>
      <c r="H18">
        <f t="shared" si="0"/>
        <v>629.47199999999998</v>
      </c>
      <c r="I18">
        <f>VLOOKUP(A18,'EB-2112'!$H$9:$CP$2112, 19, FALSE)</f>
        <v>335</v>
      </c>
      <c r="J18">
        <f>VLOOKUP(D18,'EB-2112'!$H$9:$CP$2112, 22, FALSE)</f>
        <v>430</v>
      </c>
      <c r="K18">
        <f>VLOOKUP(A18,'EB-2112'!$H$9:$CP$2112, 40, FALSE)</f>
        <v>273</v>
      </c>
      <c r="L18">
        <f>VLOOKUP(A18,'EB-2112'!$H$9:$CP$2112, 85, FALSE)</f>
        <v>518</v>
      </c>
      <c r="M18">
        <f t="shared" si="1"/>
        <v>199.47199999999998</v>
      </c>
    </row>
    <row r="19" spans="1:13" x14ac:dyDescent="0.2">
      <c r="A19" s="6" t="s">
        <v>183</v>
      </c>
      <c r="B19" t="str">
        <f>VLOOKUP(A19,'EB-2112'!$H$9:$CP$2112, 1, FALSE)</f>
        <v>Kandhadebhuin</v>
      </c>
      <c r="C19" t="str">
        <f>VLOOKUP(A19,'All Village'!$G$2:$G$1914,1,FALSE)</f>
        <v>Kandhadebhuin</v>
      </c>
      <c r="D19" t="str">
        <f>VLOOKUP(A19,'All Village'!$B$2:$B$1914,1,FALSE)</f>
        <v>Kandhadebhuin</v>
      </c>
      <c r="E19" s="6">
        <v>1.921</v>
      </c>
      <c r="F19">
        <f>VLOOKUP(A19,'EB-2112'!$H$9:$CP$2112, 3, FALSE)</f>
        <v>37</v>
      </c>
      <c r="G19">
        <f>VLOOKUP(A19,'EB-2112'!$H$9:$CP$2112, 4, FALSE)</f>
        <v>163</v>
      </c>
      <c r="H19">
        <f t="shared" si="0"/>
        <v>108.232</v>
      </c>
      <c r="I19">
        <f>VLOOKUP(A19,'EB-2112'!$H$9:$CP$2112, 19, FALSE)</f>
        <v>65</v>
      </c>
      <c r="J19">
        <f>VLOOKUP(D19,'EB-2112'!$H$9:$CP$2112, 22, FALSE)</f>
        <v>53</v>
      </c>
      <c r="K19">
        <f>VLOOKUP(A19,'EB-2112'!$H$9:$CP$2112, 40, FALSE)</f>
        <v>38</v>
      </c>
      <c r="L19">
        <f>VLOOKUP(A19,'EB-2112'!$H$9:$CP$2112, 85, FALSE)</f>
        <v>110</v>
      </c>
      <c r="M19">
        <f t="shared" si="1"/>
        <v>55.231999999999999</v>
      </c>
    </row>
    <row r="20" spans="1:13" x14ac:dyDescent="0.2">
      <c r="A20" s="6" t="s">
        <v>182</v>
      </c>
      <c r="B20" t="str">
        <f>VLOOKUP(A20,'EB-2112'!$H$9:$CP$2112, 1, FALSE)</f>
        <v>Debhuin</v>
      </c>
      <c r="C20" t="str">
        <f>VLOOKUP(A20,'All Village'!$G$2:$G$1914,1,FALSE)</f>
        <v>Debhuin</v>
      </c>
      <c r="D20" t="str">
        <f>VLOOKUP(A20,'All Village'!$B$2:$B$1914,1,FALSE)</f>
        <v>Debhuin</v>
      </c>
      <c r="E20" s="6">
        <v>6.52</v>
      </c>
      <c r="F20">
        <f>VLOOKUP(A20,'EB-2112'!$H$9:$CP$2112, 3, FALSE)</f>
        <v>286</v>
      </c>
      <c r="G20">
        <f>VLOOKUP(A20,'EB-2112'!$H$9:$CP$2112, 4, FALSE)</f>
        <v>1395</v>
      </c>
      <c r="H20">
        <f t="shared" si="0"/>
        <v>926.28000000000009</v>
      </c>
      <c r="I20">
        <f>VLOOKUP(A20,'EB-2112'!$H$9:$CP$2112, 19, FALSE)</f>
        <v>563</v>
      </c>
      <c r="J20">
        <f>VLOOKUP(D20,'EB-2112'!$H$9:$CP$2112, 22, FALSE)</f>
        <v>618</v>
      </c>
      <c r="K20">
        <f>VLOOKUP(A20,'EB-2112'!$H$9:$CP$2112, 40, FALSE)</f>
        <v>232</v>
      </c>
      <c r="L20">
        <f>VLOOKUP(A20,'EB-2112'!$H$9:$CP$2112, 85, FALSE)</f>
        <v>777</v>
      </c>
      <c r="M20">
        <f t="shared" si="1"/>
        <v>308.28000000000009</v>
      </c>
    </row>
    <row r="21" spans="1:13" x14ac:dyDescent="0.2">
      <c r="A21" s="6" t="s">
        <v>4072</v>
      </c>
      <c r="B21" t="e">
        <f>VLOOKUP(A21,'EB-2112'!$H$9:$CP$2112, 1, FALSE)</f>
        <v>#N/A</v>
      </c>
      <c r="C21" t="e">
        <f>VLOOKUP(A21,'All Village'!$G$2:$G$1914,1,FALSE)</f>
        <v>#N/A</v>
      </c>
      <c r="D21" t="e">
        <f>VLOOKUP(A21,'All Village'!$B$2:$B$1914,1,FALSE)</f>
        <v>#N/A</v>
      </c>
      <c r="E21" s="6">
        <v>1.1539999999999999</v>
      </c>
      <c r="F21" t="e">
        <f>VLOOKUP(A21,'EB-2112'!$H$9:$CP$2112, 3, FALSE)</f>
        <v>#N/A</v>
      </c>
      <c r="G21" t="e">
        <f>VLOOKUP(A21,'EB-2112'!$H$9:$CP$2112, 4, FALSE)</f>
        <v>#N/A</v>
      </c>
      <c r="H21" t="e">
        <f t="shared" si="0"/>
        <v>#N/A</v>
      </c>
      <c r="I21" t="e">
        <f>VLOOKUP(A21,'EB-2112'!$H$9:$CP$2112, 19, FALSE)</f>
        <v>#N/A</v>
      </c>
      <c r="J21" t="e">
        <f>VLOOKUP(D21,'EB-2112'!$H$9:$CP$2112, 22, FALSE)</f>
        <v>#N/A</v>
      </c>
      <c r="K21" t="e">
        <f>VLOOKUP(A21,'EB-2112'!$H$9:$CP$2112, 40, FALSE)</f>
        <v>#N/A</v>
      </c>
      <c r="L21" t="e">
        <f>VLOOKUP(A21,'EB-2112'!$H$9:$CP$2112, 85, FALSE)</f>
        <v>#N/A</v>
      </c>
      <c r="M21" t="e">
        <f t="shared" si="1"/>
        <v>#N/A</v>
      </c>
    </row>
    <row r="22" spans="1:13" x14ac:dyDescent="0.2">
      <c r="A22" s="6" t="s">
        <v>4072</v>
      </c>
      <c r="B22" t="e">
        <f>VLOOKUP(A22,'EB-2112'!$H$9:$CP$2112, 1, FALSE)</f>
        <v>#N/A</v>
      </c>
      <c r="C22" t="e">
        <f>VLOOKUP(A22,'All Village'!$G$2:$G$1914,1,FALSE)</f>
        <v>#N/A</v>
      </c>
      <c r="D22" t="e">
        <f>VLOOKUP(A22,'All Village'!$B$2:$B$1914,1,FALSE)</f>
        <v>#N/A</v>
      </c>
      <c r="E22" s="6">
        <v>2.0449999999999999</v>
      </c>
      <c r="F22" t="e">
        <f>VLOOKUP(A22,'EB-2112'!$H$9:$CP$2112, 3, FALSE)</f>
        <v>#N/A</v>
      </c>
      <c r="G22" t="e">
        <f>VLOOKUP(A22,'EB-2112'!$H$9:$CP$2112, 4, FALSE)</f>
        <v>#N/A</v>
      </c>
      <c r="H22" t="e">
        <f t="shared" si="0"/>
        <v>#N/A</v>
      </c>
      <c r="I22" t="e">
        <f>VLOOKUP(A22,'EB-2112'!$H$9:$CP$2112, 19, FALSE)</f>
        <v>#N/A</v>
      </c>
      <c r="J22" t="e">
        <f>VLOOKUP(D22,'EB-2112'!$H$9:$CP$2112, 22, FALSE)</f>
        <v>#N/A</v>
      </c>
      <c r="K22" t="e">
        <f>VLOOKUP(A22,'EB-2112'!$H$9:$CP$2112, 40, FALSE)</f>
        <v>#N/A</v>
      </c>
      <c r="L22" t="e">
        <f>VLOOKUP(A22,'EB-2112'!$H$9:$CP$2112, 85, FALSE)</f>
        <v>#N/A</v>
      </c>
      <c r="M22" t="e">
        <f t="shared" si="1"/>
        <v>#N/A</v>
      </c>
    </row>
    <row r="23" spans="1:13" x14ac:dyDescent="0.2">
      <c r="A23" s="6" t="s">
        <v>101</v>
      </c>
      <c r="B23" t="str">
        <f>VLOOKUP(A23,'EB-2112'!$H$9:$CP$2112, 1, FALSE)</f>
        <v>Saradhapur</v>
      </c>
      <c r="C23" t="str">
        <f>VLOOKUP(A23,'All Village'!$G$2:$G$1914,1,FALSE)</f>
        <v>Saradhapur</v>
      </c>
      <c r="D23" t="str">
        <f>VLOOKUP(A23,'All Village'!$B$2:$B$1914,1,FALSE)</f>
        <v>Saradhapur</v>
      </c>
      <c r="E23" s="6">
        <v>2.1219999999999999</v>
      </c>
      <c r="F23">
        <f>VLOOKUP(A23,'EB-2112'!$H$9:$CP$2112, 3, FALSE)</f>
        <v>265</v>
      </c>
      <c r="G23">
        <f>VLOOKUP(A23,'EB-2112'!$H$9:$CP$2112, 4, FALSE)</f>
        <v>1268</v>
      </c>
      <c r="H23">
        <f t="shared" si="0"/>
        <v>841.952</v>
      </c>
      <c r="I23">
        <f>VLOOKUP(A23,'EB-2112'!$H$9:$CP$2112, 19, FALSE)</f>
        <v>360</v>
      </c>
      <c r="J23">
        <f>VLOOKUP(D23,'EB-2112'!$H$9:$CP$2112, 22, FALSE)</f>
        <v>434</v>
      </c>
      <c r="K23">
        <f>VLOOKUP(A23,'EB-2112'!$H$9:$CP$2112, 40, FALSE)</f>
        <v>138</v>
      </c>
      <c r="L23">
        <f>VLOOKUP(A23,'EB-2112'!$H$9:$CP$2112, 85, FALSE)</f>
        <v>834</v>
      </c>
      <c r="M23">
        <f t="shared" si="1"/>
        <v>407.952</v>
      </c>
    </row>
    <row r="24" spans="1:13" x14ac:dyDescent="0.2">
      <c r="A24" s="6" t="s">
        <v>407</v>
      </c>
      <c r="B24" t="str">
        <f>VLOOKUP(A24,'EB-2112'!$H$9:$CP$2112, 1, FALSE)</f>
        <v>Mugagahir</v>
      </c>
      <c r="C24" t="str">
        <f>VLOOKUP(A24,'All Village'!$G$2:$G$1914,1,FALSE)</f>
        <v>Mugagahir</v>
      </c>
      <c r="D24" t="str">
        <f>VLOOKUP(A24,'All Village'!$B$2:$B$1914,1,FALSE)</f>
        <v>Mugagahir</v>
      </c>
      <c r="E24" s="6">
        <v>1.6339999999999999</v>
      </c>
      <c r="F24">
        <f>VLOOKUP(A24,'EB-2112'!$H$9:$CP$2112, 3, FALSE)</f>
        <v>392</v>
      </c>
      <c r="G24">
        <f>VLOOKUP(A24,'EB-2112'!$H$9:$CP$2112, 4, FALSE)</f>
        <v>1548</v>
      </c>
      <c r="H24">
        <f t="shared" si="0"/>
        <v>1027.8720000000001</v>
      </c>
      <c r="I24">
        <f>VLOOKUP(A24,'EB-2112'!$H$9:$CP$2112, 19, FALSE)</f>
        <v>455</v>
      </c>
      <c r="J24">
        <f>VLOOKUP(D24,'EB-2112'!$H$9:$CP$2112, 22, FALSE)</f>
        <v>486</v>
      </c>
      <c r="K24">
        <f>VLOOKUP(A24,'EB-2112'!$H$9:$CP$2112, 40, FALSE)</f>
        <v>80</v>
      </c>
      <c r="L24">
        <f>VLOOKUP(A24,'EB-2112'!$H$9:$CP$2112, 85, FALSE)</f>
        <v>1062</v>
      </c>
      <c r="M24">
        <f t="shared" si="1"/>
        <v>541.87200000000007</v>
      </c>
    </row>
    <row r="25" spans="1:13" x14ac:dyDescent="0.2">
      <c r="A25" s="6" t="s">
        <v>4072</v>
      </c>
      <c r="B25" t="e">
        <f>VLOOKUP(A25,'EB-2112'!$H$9:$CP$2112, 1, FALSE)</f>
        <v>#N/A</v>
      </c>
      <c r="C25" t="e">
        <f>VLOOKUP(A25,'All Village'!$G$2:$G$1914,1,FALSE)</f>
        <v>#N/A</v>
      </c>
      <c r="D25" t="e">
        <f>VLOOKUP(A25,'All Village'!$B$2:$B$1914,1,FALSE)</f>
        <v>#N/A</v>
      </c>
      <c r="E25" s="6">
        <v>25.085000000000001</v>
      </c>
      <c r="F25" t="e">
        <f>VLOOKUP(A25,'EB-2112'!$H$9:$CP$2112, 3, FALSE)</f>
        <v>#N/A</v>
      </c>
      <c r="G25" t="e">
        <f>VLOOKUP(A25,'EB-2112'!$H$9:$CP$2112, 4, FALSE)</f>
        <v>#N/A</v>
      </c>
      <c r="H25" t="e">
        <f t="shared" si="0"/>
        <v>#N/A</v>
      </c>
      <c r="I25" t="e">
        <f>VLOOKUP(A25,'EB-2112'!$H$9:$CP$2112, 19, FALSE)</f>
        <v>#N/A</v>
      </c>
      <c r="J25" t="e">
        <f>VLOOKUP(D25,'EB-2112'!$H$9:$CP$2112, 22, FALSE)</f>
        <v>#N/A</v>
      </c>
      <c r="K25" t="e">
        <f>VLOOKUP(A25,'EB-2112'!$H$9:$CP$2112, 40, FALSE)</f>
        <v>#N/A</v>
      </c>
      <c r="L25" t="e">
        <f>VLOOKUP(A25,'EB-2112'!$H$9:$CP$2112, 85, FALSE)</f>
        <v>#N/A</v>
      </c>
      <c r="M25" t="e">
        <f t="shared" si="1"/>
        <v>#N/A</v>
      </c>
    </row>
    <row r="26" spans="1:13" x14ac:dyDescent="0.2">
      <c r="A26" s="6" t="s">
        <v>201</v>
      </c>
      <c r="B26" t="str">
        <f>VLOOKUP(A26,'EB-2112'!$H$9:$CP$2112, 1, FALSE)</f>
        <v>Kendupalli</v>
      </c>
      <c r="C26" t="str">
        <f>VLOOKUP(A26,'All Village'!$G$2:$G$1914,1,FALSE)</f>
        <v>Kendupalli</v>
      </c>
      <c r="D26" t="str">
        <f>VLOOKUP(A26,'All Village'!$B$2:$B$1914,1,FALSE)</f>
        <v>Kendupalli</v>
      </c>
      <c r="E26" s="6">
        <v>1.3759999999999999</v>
      </c>
      <c r="F26">
        <f>VLOOKUP(A26,'EB-2112'!$H$9:$CP$2112, 3, FALSE)</f>
        <v>129</v>
      </c>
      <c r="G26">
        <f>VLOOKUP(A26,'EB-2112'!$H$9:$CP$2112, 4, FALSE)</f>
        <v>609</v>
      </c>
      <c r="H26">
        <f t="shared" si="0"/>
        <v>404.37600000000003</v>
      </c>
      <c r="I26">
        <f>VLOOKUP(A26,'EB-2112'!$H$9:$CP$2112, 19, FALSE)</f>
        <v>129</v>
      </c>
      <c r="J26">
        <f>VLOOKUP(D26,'EB-2112'!$H$9:$CP$2112, 22, FALSE)</f>
        <v>188</v>
      </c>
      <c r="K26">
        <f>VLOOKUP(A26,'EB-2112'!$H$9:$CP$2112, 40, FALSE)</f>
        <v>59</v>
      </c>
      <c r="L26">
        <f>VLOOKUP(A26,'EB-2112'!$H$9:$CP$2112, 85, FALSE)</f>
        <v>421</v>
      </c>
      <c r="M26">
        <f t="shared" si="1"/>
        <v>216.37600000000003</v>
      </c>
    </row>
    <row r="27" spans="1:13" x14ac:dyDescent="0.2">
      <c r="A27" s="6" t="s">
        <v>378</v>
      </c>
      <c r="B27" t="str">
        <f>VLOOKUP(A27,'EB-2112'!$H$9:$CP$2112, 1, FALSE)</f>
        <v>Banamalipur</v>
      </c>
      <c r="C27" t="str">
        <f>VLOOKUP(A27,'All Village'!$G$2:$G$1914,1,FALSE)</f>
        <v>Banamalipur</v>
      </c>
      <c r="D27" t="str">
        <f>VLOOKUP(A27,'All Village'!$B$2:$B$1914,1,FALSE)</f>
        <v>Banamalipur</v>
      </c>
      <c r="E27" s="6">
        <v>0.254</v>
      </c>
      <c r="F27">
        <f>VLOOKUP(A27,'EB-2112'!$H$9:$CP$2112, 3, FALSE)</f>
        <v>222</v>
      </c>
      <c r="G27">
        <f>VLOOKUP(A27,'EB-2112'!$H$9:$CP$2112, 4, FALSE)</f>
        <v>1115</v>
      </c>
      <c r="H27">
        <f t="shared" si="0"/>
        <v>740.36</v>
      </c>
      <c r="I27">
        <f>VLOOKUP(A27,'EB-2112'!$H$9:$CP$2112, 19, FALSE)</f>
        <v>265</v>
      </c>
      <c r="J27">
        <f>VLOOKUP(D27,'EB-2112'!$H$9:$CP$2112, 22, FALSE)</f>
        <v>339</v>
      </c>
      <c r="K27">
        <f>VLOOKUP(A27,'EB-2112'!$H$9:$CP$2112, 40, FALSE)</f>
        <v>58</v>
      </c>
      <c r="L27">
        <f>VLOOKUP(A27,'EB-2112'!$H$9:$CP$2112, 85, FALSE)</f>
        <v>776</v>
      </c>
      <c r="M27">
        <f t="shared" si="1"/>
        <v>401.36</v>
      </c>
    </row>
    <row r="28" spans="1:13" x14ac:dyDescent="0.2">
      <c r="A28" s="6" t="s">
        <v>87</v>
      </c>
      <c r="B28" t="str">
        <f>VLOOKUP(A28,'EB-2112'!$H$9:$CP$2112, 1, FALSE)</f>
        <v>Jayamangalpur</v>
      </c>
      <c r="C28" t="str">
        <f>VLOOKUP(A28,'All Village'!$G$2:$G$1914,1,FALSE)</f>
        <v>Jayamangalpur</v>
      </c>
      <c r="D28" t="str">
        <f>VLOOKUP(A28,'All Village'!$B$2:$B$1914,1,FALSE)</f>
        <v>Jayamangalpur</v>
      </c>
      <c r="E28" s="6">
        <v>0.55600000000000005</v>
      </c>
      <c r="F28">
        <f>VLOOKUP(A28,'EB-2112'!$H$9:$CP$2112, 3, FALSE)</f>
        <v>143</v>
      </c>
      <c r="G28">
        <f>VLOOKUP(A28,'EB-2112'!$H$9:$CP$2112, 4, FALSE)</f>
        <v>556</v>
      </c>
      <c r="H28">
        <f t="shared" si="0"/>
        <v>369.18400000000003</v>
      </c>
      <c r="I28">
        <f>VLOOKUP(A28,'EB-2112'!$H$9:$CP$2112, 19, FALSE)</f>
        <v>167</v>
      </c>
      <c r="J28">
        <f>VLOOKUP(D28,'EB-2112'!$H$9:$CP$2112, 22, FALSE)</f>
        <v>292</v>
      </c>
      <c r="K28">
        <f>VLOOKUP(A28,'EB-2112'!$H$9:$CP$2112, 40, FALSE)</f>
        <v>157</v>
      </c>
      <c r="L28">
        <f>VLOOKUP(A28,'EB-2112'!$H$9:$CP$2112, 85, FALSE)</f>
        <v>264</v>
      </c>
      <c r="M28">
        <f t="shared" si="1"/>
        <v>77.184000000000026</v>
      </c>
    </row>
    <row r="29" spans="1:13" x14ac:dyDescent="0.2">
      <c r="A29" s="6" t="s">
        <v>139</v>
      </c>
      <c r="B29" t="str">
        <f>VLOOKUP(A29,'EB-2112'!$H$9:$CP$2112, 1, FALSE)</f>
        <v>Bhejiapada</v>
      </c>
      <c r="C29" t="str">
        <f>VLOOKUP(A29,'All Village'!$G$2:$G$1914,1,FALSE)</f>
        <v>Bhejiapada</v>
      </c>
      <c r="D29" t="str">
        <f>VLOOKUP(A29,'All Village'!$B$2:$B$1914,1,FALSE)</f>
        <v>Bhejiapada</v>
      </c>
      <c r="E29" s="6">
        <v>1.6080000000000001</v>
      </c>
      <c r="F29">
        <f>VLOOKUP(A29,'EB-2112'!$H$9:$CP$2112, 3, FALSE)</f>
        <v>68</v>
      </c>
      <c r="G29">
        <f>VLOOKUP(A29,'EB-2112'!$H$9:$CP$2112, 4, FALSE)</f>
        <v>325</v>
      </c>
      <c r="H29">
        <f t="shared" si="0"/>
        <v>215.8</v>
      </c>
      <c r="I29">
        <f>VLOOKUP(A29,'EB-2112'!$H$9:$CP$2112, 19, FALSE)</f>
        <v>112</v>
      </c>
      <c r="J29">
        <f>VLOOKUP(D29,'EB-2112'!$H$9:$CP$2112, 22, FALSE)</f>
        <v>147</v>
      </c>
      <c r="K29">
        <f>VLOOKUP(A29,'EB-2112'!$H$9:$CP$2112, 40, FALSE)</f>
        <v>51</v>
      </c>
      <c r="L29">
        <f>VLOOKUP(A29,'EB-2112'!$H$9:$CP$2112, 85, FALSE)</f>
        <v>178</v>
      </c>
      <c r="M29">
        <f t="shared" si="1"/>
        <v>68.800000000000011</v>
      </c>
    </row>
    <row r="30" spans="1:13" x14ac:dyDescent="0.2">
      <c r="A30" s="6" t="s">
        <v>4072</v>
      </c>
      <c r="B30" t="e">
        <f>VLOOKUP(A30,'EB-2112'!$H$9:$CP$2112, 1, FALSE)</f>
        <v>#N/A</v>
      </c>
      <c r="C30" t="e">
        <f>VLOOKUP(A30,'All Village'!$G$2:$G$1914,1,FALSE)</f>
        <v>#N/A</v>
      </c>
      <c r="D30" t="e">
        <f>VLOOKUP(A30,'All Village'!$B$2:$B$1914,1,FALSE)</f>
        <v>#N/A</v>
      </c>
      <c r="E30" s="6">
        <v>6.266</v>
      </c>
      <c r="F30" t="e">
        <f>VLOOKUP(A30,'EB-2112'!$H$9:$CP$2112, 3, FALSE)</f>
        <v>#N/A</v>
      </c>
      <c r="G30" t="e">
        <f>VLOOKUP(A30,'EB-2112'!$H$9:$CP$2112, 4, FALSE)</f>
        <v>#N/A</v>
      </c>
      <c r="H30" t="e">
        <f t="shared" si="0"/>
        <v>#N/A</v>
      </c>
      <c r="I30" t="e">
        <f>VLOOKUP(A30,'EB-2112'!$H$9:$CP$2112, 19, FALSE)</f>
        <v>#N/A</v>
      </c>
      <c r="J30" t="e">
        <f>VLOOKUP(D30,'EB-2112'!$H$9:$CP$2112, 22, FALSE)</f>
        <v>#N/A</v>
      </c>
      <c r="K30" t="e">
        <f>VLOOKUP(A30,'EB-2112'!$H$9:$CP$2112, 40, FALSE)</f>
        <v>#N/A</v>
      </c>
      <c r="L30" t="e">
        <f>VLOOKUP(A30,'EB-2112'!$H$9:$CP$2112, 85, FALSE)</f>
        <v>#N/A</v>
      </c>
      <c r="M30" t="e">
        <f t="shared" si="1"/>
        <v>#N/A</v>
      </c>
    </row>
    <row r="31" spans="1:13" x14ac:dyDescent="0.2">
      <c r="A31" s="6" t="s">
        <v>377</v>
      </c>
      <c r="B31" t="str">
        <f>VLOOKUP(A31,'EB-2112'!$H$9:$CP$2112, 1, FALSE)</f>
        <v>Deuli</v>
      </c>
      <c r="C31" t="str">
        <f>VLOOKUP(A31,'All Village'!$G$2:$G$1914,1,FALSE)</f>
        <v>Deuli</v>
      </c>
      <c r="D31" t="str">
        <f>VLOOKUP(A31,'All Village'!$B$2:$B$1914,1,FALSE)</f>
        <v>Deuli</v>
      </c>
      <c r="E31" s="6">
        <v>1.6579999999999999</v>
      </c>
      <c r="F31">
        <f>VLOOKUP(A31,'EB-2112'!$H$9:$CP$2112, 3, FALSE)</f>
        <v>259</v>
      </c>
      <c r="G31">
        <f>VLOOKUP(A31,'EB-2112'!$H$9:$CP$2112, 4, FALSE)</f>
        <v>1102</v>
      </c>
      <c r="H31">
        <f t="shared" si="0"/>
        <v>731.72800000000007</v>
      </c>
      <c r="I31">
        <f>VLOOKUP(A31,'EB-2112'!$H$9:$CP$2112, 19, FALSE)</f>
        <v>366</v>
      </c>
      <c r="J31">
        <f>VLOOKUP(D31,'EB-2112'!$H$9:$CP$2112, 22, FALSE)</f>
        <v>369</v>
      </c>
      <c r="K31">
        <f>VLOOKUP(A31,'EB-2112'!$H$9:$CP$2112, 40, FALSE)</f>
        <v>95</v>
      </c>
      <c r="L31">
        <f>VLOOKUP(A31,'EB-2112'!$H$9:$CP$2112, 85, FALSE)</f>
        <v>733</v>
      </c>
      <c r="M31">
        <f t="shared" si="1"/>
        <v>362.72800000000007</v>
      </c>
    </row>
    <row r="32" spans="1:13" x14ac:dyDescent="0.2">
      <c r="A32" s="6" t="s">
        <v>284</v>
      </c>
      <c r="B32" t="str">
        <f>VLOOKUP(A32,'EB-2112'!$H$9:$CP$2112, 1, FALSE)</f>
        <v>Kanpur</v>
      </c>
      <c r="C32" t="str">
        <f>VLOOKUP(A32,'All Village'!$G$2:$G$1914,1,FALSE)</f>
        <v>Kanpur</v>
      </c>
      <c r="D32" t="str">
        <f>VLOOKUP(A32,'All Village'!$B$2:$B$1914,1,FALSE)</f>
        <v>Kanpur</v>
      </c>
      <c r="E32" s="6">
        <v>52.042000000000002</v>
      </c>
      <c r="F32">
        <f>VLOOKUP(A32,'EB-2112'!$H$9:$CP$2112, 3, FALSE)</f>
        <v>504</v>
      </c>
      <c r="G32">
        <f>VLOOKUP(A32,'EB-2112'!$H$9:$CP$2112, 4, FALSE)</f>
        <v>2209</v>
      </c>
      <c r="H32">
        <f t="shared" si="0"/>
        <v>1466.7760000000001</v>
      </c>
      <c r="I32">
        <f>VLOOKUP(A32,'EB-2112'!$H$9:$CP$2112, 19, FALSE)</f>
        <v>430</v>
      </c>
      <c r="J32">
        <f>VLOOKUP(D32,'EB-2112'!$H$9:$CP$2112, 22, FALSE)</f>
        <v>717</v>
      </c>
      <c r="K32">
        <f>VLOOKUP(A32,'EB-2112'!$H$9:$CP$2112, 40, FALSE)</f>
        <v>93</v>
      </c>
      <c r="L32">
        <f>VLOOKUP(A32,'EB-2112'!$H$9:$CP$2112, 85, FALSE)</f>
        <v>1492</v>
      </c>
      <c r="M32">
        <f t="shared" si="1"/>
        <v>749.77600000000007</v>
      </c>
    </row>
    <row r="33" spans="1:13" x14ac:dyDescent="0.2">
      <c r="A33" s="6" t="s">
        <v>323</v>
      </c>
      <c r="B33" t="str">
        <f>VLOOKUP(A33,'EB-2112'!$H$9:$CP$2112, 1, FALSE)</f>
        <v>Pattamahadeipur</v>
      </c>
      <c r="C33" t="str">
        <f>VLOOKUP(A33,'All Village'!$G$2:$G$1914,1,FALSE)</f>
        <v>Pattamahadeipur</v>
      </c>
      <c r="D33" t="str">
        <f>VLOOKUP(A33,'All Village'!$B$2:$B$1914,1,FALSE)</f>
        <v>Pattamahadeipur</v>
      </c>
      <c r="E33" s="6">
        <v>3.516</v>
      </c>
      <c r="F33">
        <f>VLOOKUP(A33,'EB-2112'!$H$9:$CP$2112, 3, FALSE)</f>
        <v>5</v>
      </c>
      <c r="G33">
        <f>VLOOKUP(A33,'EB-2112'!$H$9:$CP$2112, 4, FALSE)</f>
        <v>10</v>
      </c>
      <c r="H33">
        <f t="shared" si="0"/>
        <v>6.6400000000000006</v>
      </c>
      <c r="I33">
        <f>VLOOKUP(A33,'EB-2112'!$H$9:$CP$2112, 19, FALSE)</f>
        <v>0</v>
      </c>
      <c r="J33">
        <f>VLOOKUP(D33,'EB-2112'!$H$9:$CP$2112, 22, FALSE)</f>
        <v>8</v>
      </c>
      <c r="K33">
        <f>VLOOKUP(A33,'EB-2112'!$H$9:$CP$2112, 40, FALSE)</f>
        <v>0</v>
      </c>
      <c r="L33">
        <f>VLOOKUP(A33,'EB-2112'!$H$9:$CP$2112, 85, FALSE)</f>
        <v>2</v>
      </c>
      <c r="M33">
        <f t="shared" si="1"/>
        <v>-1.3599999999999994</v>
      </c>
    </row>
    <row r="34" spans="1:13" x14ac:dyDescent="0.2">
      <c r="A34" s="6" t="s">
        <v>154</v>
      </c>
      <c r="B34" t="str">
        <f>VLOOKUP(A34,'EB-2112'!$H$9:$CP$2112, 1, FALSE)</f>
        <v>Thengapalli</v>
      </c>
      <c r="C34" t="str">
        <f>VLOOKUP(A34,'All Village'!$G$2:$G$1914,1,FALSE)</f>
        <v>Thengapalli</v>
      </c>
      <c r="D34" t="str">
        <f>VLOOKUP(A34,'All Village'!$B$2:$B$1914,1,FALSE)</f>
        <v>Thengapalli</v>
      </c>
      <c r="E34" s="6">
        <v>1.3149999999999999</v>
      </c>
      <c r="F34">
        <f>VLOOKUP(A34,'EB-2112'!$H$9:$CP$2112, 3, FALSE)</f>
        <v>53</v>
      </c>
      <c r="G34">
        <f>VLOOKUP(A34,'EB-2112'!$H$9:$CP$2112, 4, FALSE)</f>
        <v>249</v>
      </c>
      <c r="H34">
        <f t="shared" si="0"/>
        <v>165.33600000000001</v>
      </c>
      <c r="I34">
        <f>VLOOKUP(A34,'EB-2112'!$H$9:$CP$2112, 19, FALSE)</f>
        <v>58</v>
      </c>
      <c r="J34">
        <f>VLOOKUP(D34,'EB-2112'!$H$9:$CP$2112, 22, FALSE)</f>
        <v>83</v>
      </c>
      <c r="K34">
        <f>VLOOKUP(A34,'EB-2112'!$H$9:$CP$2112, 40, FALSE)</f>
        <v>53</v>
      </c>
      <c r="L34">
        <f>VLOOKUP(A34,'EB-2112'!$H$9:$CP$2112, 85, FALSE)</f>
        <v>166</v>
      </c>
      <c r="M34">
        <f t="shared" si="1"/>
        <v>82.336000000000013</v>
      </c>
    </row>
    <row r="35" spans="1:13" x14ac:dyDescent="0.2">
      <c r="A35" s="6" t="s">
        <v>80</v>
      </c>
      <c r="B35" t="str">
        <f>VLOOKUP(A35,'EB-2112'!$H$9:$CP$2112, 1, FALSE)</f>
        <v>Janisahi</v>
      </c>
      <c r="C35" t="str">
        <f>VLOOKUP(A35,'All Village'!$G$2:$G$1914,1,FALSE)</f>
        <v>Janisahi</v>
      </c>
      <c r="D35" t="str">
        <f>VLOOKUP(A35,'All Village'!$B$2:$B$1914,1,FALSE)</f>
        <v>Janisahi</v>
      </c>
      <c r="E35" s="6">
        <v>1.583</v>
      </c>
      <c r="F35">
        <f>VLOOKUP(A35,'EB-2112'!$H$9:$CP$2112, 3, FALSE)</f>
        <v>282</v>
      </c>
      <c r="G35">
        <f>VLOOKUP(A35,'EB-2112'!$H$9:$CP$2112, 4, FALSE)</f>
        <v>1286</v>
      </c>
      <c r="H35">
        <f t="shared" si="0"/>
        <v>853.904</v>
      </c>
      <c r="I35">
        <f>VLOOKUP(A35,'EB-2112'!$H$9:$CP$2112, 19, FALSE)</f>
        <v>266</v>
      </c>
      <c r="J35">
        <f>VLOOKUP(D35,'EB-2112'!$H$9:$CP$2112, 22, FALSE)</f>
        <v>501</v>
      </c>
      <c r="K35">
        <f>VLOOKUP(A35,'EB-2112'!$H$9:$CP$2112, 40, FALSE)</f>
        <v>13</v>
      </c>
      <c r="L35">
        <f>VLOOKUP(A35,'EB-2112'!$H$9:$CP$2112, 85, FALSE)</f>
        <v>785</v>
      </c>
      <c r="M35">
        <f t="shared" si="1"/>
        <v>352.904</v>
      </c>
    </row>
    <row r="36" spans="1:13" x14ac:dyDescent="0.2">
      <c r="A36" s="6" t="s">
        <v>195</v>
      </c>
      <c r="B36" t="str">
        <f>VLOOKUP(A36,'EB-2112'!$H$9:$CP$2112, 1, FALSE)</f>
        <v>Bandhahuda</v>
      </c>
      <c r="C36" t="str">
        <f>VLOOKUP(A36,'All Village'!$G$2:$G$1914,1,FALSE)</f>
        <v>Bandhahuda</v>
      </c>
      <c r="D36" t="str">
        <f>VLOOKUP(A36,'All Village'!$B$2:$B$1914,1,FALSE)</f>
        <v>Bandhahuda</v>
      </c>
      <c r="E36" s="6">
        <v>2.8330000000000002</v>
      </c>
      <c r="F36">
        <f>VLOOKUP(A36,'EB-2112'!$H$9:$CP$2112, 3, FALSE)</f>
        <v>631</v>
      </c>
      <c r="G36">
        <f>VLOOKUP(A36,'EB-2112'!$H$9:$CP$2112, 4, FALSE)</f>
        <v>2972</v>
      </c>
      <c r="H36">
        <f t="shared" si="0"/>
        <v>1973.4080000000001</v>
      </c>
      <c r="I36">
        <f>VLOOKUP(A36,'EB-2112'!$H$9:$CP$2112, 19, FALSE)</f>
        <v>898</v>
      </c>
      <c r="J36">
        <f>VLOOKUP(D36,'EB-2112'!$H$9:$CP$2112, 22, FALSE)</f>
        <v>1190</v>
      </c>
      <c r="K36">
        <f>VLOOKUP(A36,'EB-2112'!$H$9:$CP$2112, 40, FALSE)</f>
        <v>446</v>
      </c>
      <c r="L36">
        <f>VLOOKUP(A36,'EB-2112'!$H$9:$CP$2112, 85, FALSE)</f>
        <v>1782</v>
      </c>
      <c r="M36">
        <f t="shared" si="1"/>
        <v>783.40800000000013</v>
      </c>
    </row>
    <row r="37" spans="1:13" x14ac:dyDescent="0.2">
      <c r="A37" s="6" t="s">
        <v>257</v>
      </c>
      <c r="B37" t="str">
        <f>VLOOKUP(A37,'EB-2112'!$H$9:$CP$2112, 1, FALSE)</f>
        <v>Siaria</v>
      </c>
      <c r="C37" t="str">
        <f>VLOOKUP(A37,'All Village'!$G$2:$G$1914,1,FALSE)</f>
        <v>Siaria</v>
      </c>
      <c r="D37" t="str">
        <f>VLOOKUP(A37,'All Village'!$B$2:$B$1914,1,FALSE)</f>
        <v>Siaria</v>
      </c>
      <c r="E37" s="6">
        <v>2.1269999999999998</v>
      </c>
      <c r="F37">
        <f>VLOOKUP(A37,'EB-2112'!$H$9:$CP$2112, 3, FALSE)</f>
        <v>305</v>
      </c>
      <c r="G37">
        <f>VLOOKUP(A37,'EB-2112'!$H$9:$CP$2112, 4, FALSE)</f>
        <v>1332</v>
      </c>
      <c r="H37">
        <f t="shared" si="0"/>
        <v>884.44800000000009</v>
      </c>
      <c r="I37">
        <f>VLOOKUP(A37,'EB-2112'!$H$9:$CP$2112, 19, FALSE)</f>
        <v>252</v>
      </c>
      <c r="J37">
        <f>VLOOKUP(D37,'EB-2112'!$H$9:$CP$2112, 22, FALSE)</f>
        <v>371</v>
      </c>
      <c r="K37">
        <f>VLOOKUP(A37,'EB-2112'!$H$9:$CP$2112, 40, FALSE)</f>
        <v>25</v>
      </c>
      <c r="L37">
        <f>VLOOKUP(A37,'EB-2112'!$H$9:$CP$2112, 85, FALSE)</f>
        <v>961</v>
      </c>
      <c r="M37">
        <f t="shared" si="1"/>
        <v>513.44800000000009</v>
      </c>
    </row>
    <row r="38" spans="1:13" x14ac:dyDescent="0.2">
      <c r="A38" s="6" t="s">
        <v>201</v>
      </c>
      <c r="B38" t="str">
        <f>VLOOKUP(A38,'EB-2112'!$H$9:$CP$2112, 1, FALSE)</f>
        <v>Kendupalli</v>
      </c>
      <c r="C38" t="str">
        <f>VLOOKUP(A38,'All Village'!$G$2:$G$1914,1,FALSE)</f>
        <v>Kendupalli</v>
      </c>
      <c r="D38" t="str">
        <f>VLOOKUP(A38,'All Village'!$B$2:$B$1914,1,FALSE)</f>
        <v>Kendupalli</v>
      </c>
      <c r="E38" s="6">
        <v>1.7849999999999999</v>
      </c>
      <c r="F38">
        <f>VLOOKUP(A38,'EB-2112'!$H$9:$CP$2112, 3, FALSE)</f>
        <v>129</v>
      </c>
      <c r="G38">
        <f>VLOOKUP(A38,'EB-2112'!$H$9:$CP$2112, 4, FALSE)</f>
        <v>609</v>
      </c>
      <c r="H38">
        <f t="shared" si="0"/>
        <v>404.37600000000003</v>
      </c>
      <c r="I38">
        <f>VLOOKUP(A38,'EB-2112'!$H$9:$CP$2112, 19, FALSE)</f>
        <v>129</v>
      </c>
      <c r="J38">
        <f>VLOOKUP(D38,'EB-2112'!$H$9:$CP$2112, 22, FALSE)</f>
        <v>188</v>
      </c>
      <c r="K38">
        <f>VLOOKUP(A38,'EB-2112'!$H$9:$CP$2112, 40, FALSE)</f>
        <v>59</v>
      </c>
      <c r="L38">
        <f>VLOOKUP(A38,'EB-2112'!$H$9:$CP$2112, 85, FALSE)</f>
        <v>421</v>
      </c>
      <c r="M38">
        <f t="shared" si="1"/>
        <v>216.37600000000003</v>
      </c>
    </row>
    <row r="39" spans="1:13" x14ac:dyDescent="0.2">
      <c r="A39" s="6" t="s">
        <v>4072</v>
      </c>
      <c r="B39" t="e">
        <f>VLOOKUP(A39,'EB-2112'!$H$9:$CP$2112, 1, FALSE)</f>
        <v>#N/A</v>
      </c>
      <c r="C39" t="e">
        <f>VLOOKUP(A39,'All Village'!$G$2:$G$1914,1,FALSE)</f>
        <v>#N/A</v>
      </c>
      <c r="D39" t="e">
        <f>VLOOKUP(A39,'All Village'!$B$2:$B$1914,1,FALSE)</f>
        <v>#N/A</v>
      </c>
      <c r="E39" s="6">
        <v>1.4570000000000001</v>
      </c>
      <c r="F39" t="e">
        <f>VLOOKUP(A39,'EB-2112'!$H$9:$CP$2112, 3, FALSE)</f>
        <v>#N/A</v>
      </c>
      <c r="G39" t="e">
        <f>VLOOKUP(A39,'EB-2112'!$H$9:$CP$2112, 4, FALSE)</f>
        <v>#N/A</v>
      </c>
      <c r="H39" t="e">
        <f t="shared" si="0"/>
        <v>#N/A</v>
      </c>
      <c r="I39" t="e">
        <f>VLOOKUP(A39,'EB-2112'!$H$9:$CP$2112, 19, FALSE)</f>
        <v>#N/A</v>
      </c>
      <c r="J39" t="e">
        <f>VLOOKUP(D39,'EB-2112'!$H$9:$CP$2112, 22, FALSE)</f>
        <v>#N/A</v>
      </c>
      <c r="K39" t="e">
        <f>VLOOKUP(A39,'EB-2112'!$H$9:$CP$2112, 40, FALSE)</f>
        <v>#N/A</v>
      </c>
      <c r="L39" t="e">
        <f>VLOOKUP(A39,'EB-2112'!$H$9:$CP$2112, 85, FALSE)</f>
        <v>#N/A</v>
      </c>
      <c r="M39" t="e">
        <f t="shared" si="1"/>
        <v>#N/A</v>
      </c>
    </row>
    <row r="40" spans="1:13" x14ac:dyDescent="0.2">
      <c r="A40" s="6" t="s">
        <v>317</v>
      </c>
      <c r="B40" t="str">
        <f>VLOOKUP(A40,'EB-2112'!$H$9:$CP$2112, 1, FALSE)</f>
        <v>Tinigharia</v>
      </c>
      <c r="C40" t="str">
        <f>VLOOKUP(A40,'All Village'!$G$2:$G$1914,1,FALSE)</f>
        <v>Tinigharia</v>
      </c>
      <c r="D40" t="str">
        <f>VLOOKUP(A40,'All Village'!$B$2:$B$1914,1,FALSE)</f>
        <v>Tinigharia</v>
      </c>
      <c r="E40" s="6">
        <v>0.76500000000000001</v>
      </c>
      <c r="F40">
        <f>VLOOKUP(A40,'EB-2112'!$H$9:$CP$2112, 3, FALSE)</f>
        <v>51</v>
      </c>
      <c r="G40">
        <f>VLOOKUP(A40,'EB-2112'!$H$9:$CP$2112, 4, FALSE)</f>
        <v>198</v>
      </c>
      <c r="H40">
        <f t="shared" si="0"/>
        <v>131.47200000000001</v>
      </c>
      <c r="I40">
        <f>VLOOKUP(A40,'EB-2112'!$H$9:$CP$2112, 19, FALSE)</f>
        <v>103</v>
      </c>
      <c r="J40">
        <f>VLOOKUP(D40,'EB-2112'!$H$9:$CP$2112, 22, FALSE)</f>
        <v>79</v>
      </c>
      <c r="K40">
        <f>VLOOKUP(A40,'EB-2112'!$H$9:$CP$2112, 40, FALSE)</f>
        <v>2</v>
      </c>
      <c r="L40">
        <f>VLOOKUP(A40,'EB-2112'!$H$9:$CP$2112, 85, FALSE)</f>
        <v>119</v>
      </c>
      <c r="M40">
        <f t="shared" si="1"/>
        <v>52.472000000000008</v>
      </c>
    </row>
    <row r="41" spans="1:13" x14ac:dyDescent="0.2">
      <c r="A41" s="6" t="s">
        <v>302</v>
      </c>
      <c r="B41" t="str">
        <f>VLOOKUP(A41,'EB-2112'!$H$9:$CP$2112, 1, FALSE)</f>
        <v>Dhanapalli</v>
      </c>
      <c r="C41" t="e">
        <f>VLOOKUP(A41,'All Village'!$G$2:$G$1914,1,FALSE)</f>
        <v>#N/A</v>
      </c>
      <c r="D41" t="str">
        <f>VLOOKUP(A41,'All Village'!$B$2:$B$1914,1,FALSE)</f>
        <v>Dhanapalli</v>
      </c>
      <c r="E41" s="6">
        <v>1.079</v>
      </c>
      <c r="F41">
        <f>VLOOKUP(A41,'EB-2112'!$H$9:$CP$2112, 3, FALSE)</f>
        <v>189</v>
      </c>
      <c r="G41">
        <f>VLOOKUP(A41,'EB-2112'!$H$9:$CP$2112, 4, FALSE)</f>
        <v>763</v>
      </c>
      <c r="H41">
        <f t="shared" si="0"/>
        <v>506.63200000000001</v>
      </c>
      <c r="I41">
        <f>VLOOKUP(A41,'EB-2112'!$H$9:$CP$2112, 19, FALSE)</f>
        <v>264</v>
      </c>
      <c r="J41">
        <f>VLOOKUP(D41,'EB-2112'!$H$9:$CP$2112, 22, FALSE)</f>
        <v>282</v>
      </c>
      <c r="K41">
        <f>VLOOKUP(A41,'EB-2112'!$H$9:$CP$2112, 40, FALSE)</f>
        <v>110</v>
      </c>
      <c r="L41">
        <f>VLOOKUP(A41,'EB-2112'!$H$9:$CP$2112, 85, FALSE)</f>
        <v>481</v>
      </c>
      <c r="M41">
        <f t="shared" si="1"/>
        <v>224.63200000000001</v>
      </c>
    </row>
    <row r="42" spans="1:13" x14ac:dyDescent="0.2">
      <c r="A42" s="6" t="s">
        <v>4338</v>
      </c>
      <c r="B42" t="e">
        <f>VLOOKUP(A42,'EB-2112'!$H$9:$CP$2112, 1, FALSE)</f>
        <v>#N/A</v>
      </c>
      <c r="C42" t="e">
        <f>VLOOKUP(A42,'All Village'!$G$2:$G$1914,1,FALSE)</f>
        <v>#N/A</v>
      </c>
      <c r="D42" t="e">
        <f>VLOOKUP(A42,'All Village'!$B$2:$B$1914,1,FALSE)</f>
        <v>#N/A</v>
      </c>
      <c r="E42" s="6">
        <v>3.8849999999999998</v>
      </c>
      <c r="F42" t="e">
        <f>VLOOKUP(A42,'EB-2112'!$H$9:$CP$2112, 3, FALSE)</f>
        <v>#N/A</v>
      </c>
      <c r="G42" t="e">
        <f>VLOOKUP(A42,'EB-2112'!$H$9:$CP$2112, 4, FALSE)</f>
        <v>#N/A</v>
      </c>
      <c r="H42" t="e">
        <f t="shared" si="0"/>
        <v>#N/A</v>
      </c>
      <c r="I42" t="e">
        <f>VLOOKUP(A42,'EB-2112'!$H$9:$CP$2112, 19, FALSE)</f>
        <v>#N/A</v>
      </c>
      <c r="J42" t="e">
        <f>VLOOKUP(D42,'EB-2112'!$H$9:$CP$2112, 22, FALSE)</f>
        <v>#N/A</v>
      </c>
      <c r="K42" t="e">
        <f>VLOOKUP(A42,'EB-2112'!$H$9:$CP$2112, 40, FALSE)</f>
        <v>#N/A</v>
      </c>
      <c r="L42" t="e">
        <f>VLOOKUP(A42,'EB-2112'!$H$9:$CP$2112, 85, FALSE)</f>
        <v>#N/A</v>
      </c>
      <c r="M42" t="e">
        <f t="shared" si="1"/>
        <v>#N/A</v>
      </c>
    </row>
    <row r="43" spans="1:13" x14ac:dyDescent="0.2">
      <c r="A43" s="6" t="s">
        <v>4072</v>
      </c>
      <c r="B43" t="e">
        <f>VLOOKUP(A43,'EB-2112'!$H$9:$CP$2112, 1, FALSE)</f>
        <v>#N/A</v>
      </c>
      <c r="C43" t="e">
        <f>VLOOKUP(A43,'All Village'!$G$2:$G$1914,1,FALSE)</f>
        <v>#N/A</v>
      </c>
      <c r="D43" t="e">
        <f>VLOOKUP(A43,'All Village'!$B$2:$B$1914,1,FALSE)</f>
        <v>#N/A</v>
      </c>
      <c r="E43" s="6">
        <v>2.012</v>
      </c>
      <c r="F43" t="e">
        <f>VLOOKUP(A43,'EB-2112'!$H$9:$CP$2112, 3, FALSE)</f>
        <v>#N/A</v>
      </c>
      <c r="G43" t="e">
        <f>VLOOKUP(A43,'EB-2112'!$H$9:$CP$2112, 4, FALSE)</f>
        <v>#N/A</v>
      </c>
      <c r="H43" t="e">
        <f t="shared" si="0"/>
        <v>#N/A</v>
      </c>
      <c r="I43" t="e">
        <f>VLOOKUP(A43,'EB-2112'!$H$9:$CP$2112, 19, FALSE)</f>
        <v>#N/A</v>
      </c>
      <c r="J43" t="e">
        <f>VLOOKUP(D43,'EB-2112'!$H$9:$CP$2112, 22, FALSE)</f>
        <v>#N/A</v>
      </c>
      <c r="K43" t="e">
        <f>VLOOKUP(A43,'EB-2112'!$H$9:$CP$2112, 40, FALSE)</f>
        <v>#N/A</v>
      </c>
      <c r="L43" t="e">
        <f>VLOOKUP(A43,'EB-2112'!$H$9:$CP$2112, 85, FALSE)</f>
        <v>#N/A</v>
      </c>
      <c r="M43" t="e">
        <f t="shared" si="1"/>
        <v>#N/A</v>
      </c>
    </row>
    <row r="44" spans="1:13" x14ac:dyDescent="0.2">
      <c r="A44" s="6" t="s">
        <v>4338</v>
      </c>
      <c r="B44" t="e">
        <f>VLOOKUP(A44,'EB-2112'!$H$9:$CP$2112, 1, FALSE)</f>
        <v>#N/A</v>
      </c>
      <c r="C44" t="e">
        <f>VLOOKUP(A44,'All Village'!$G$2:$G$1914,1,FALSE)</f>
        <v>#N/A</v>
      </c>
      <c r="D44" t="e">
        <f>VLOOKUP(A44,'All Village'!$B$2:$B$1914,1,FALSE)</f>
        <v>#N/A</v>
      </c>
      <c r="E44" s="6">
        <v>87.3</v>
      </c>
      <c r="F44" t="e">
        <f>VLOOKUP(A44,'EB-2112'!$H$9:$CP$2112, 3, FALSE)</f>
        <v>#N/A</v>
      </c>
      <c r="G44" t="e">
        <f>VLOOKUP(A44,'EB-2112'!$H$9:$CP$2112, 4, FALSE)</f>
        <v>#N/A</v>
      </c>
      <c r="H44" t="e">
        <f t="shared" si="0"/>
        <v>#N/A</v>
      </c>
      <c r="I44" t="e">
        <f>VLOOKUP(A44,'EB-2112'!$H$9:$CP$2112, 19, FALSE)</f>
        <v>#N/A</v>
      </c>
      <c r="J44" t="e">
        <f>VLOOKUP(D44,'EB-2112'!$H$9:$CP$2112, 22, FALSE)</f>
        <v>#N/A</v>
      </c>
      <c r="K44" t="e">
        <f>VLOOKUP(A44,'EB-2112'!$H$9:$CP$2112, 40, FALSE)</f>
        <v>#N/A</v>
      </c>
      <c r="L44" t="e">
        <f>VLOOKUP(A44,'EB-2112'!$H$9:$CP$2112, 85, FALSE)</f>
        <v>#N/A</v>
      </c>
      <c r="M44" t="e">
        <f t="shared" si="1"/>
        <v>#N/A</v>
      </c>
    </row>
    <row r="45" spans="1:13" x14ac:dyDescent="0.2">
      <c r="A45" s="6" t="s">
        <v>326</v>
      </c>
      <c r="B45" t="str">
        <f>VLOOKUP(A45,'EB-2112'!$H$9:$CP$2112, 1, FALSE)</f>
        <v>Barapatia</v>
      </c>
      <c r="C45" t="str">
        <f>VLOOKUP(A45,'All Village'!$G$2:$G$1914,1,FALSE)</f>
        <v>Barapatia</v>
      </c>
      <c r="D45" t="str">
        <f>VLOOKUP(A45,'All Village'!$B$2:$B$1914,1,FALSE)</f>
        <v>Barapatia</v>
      </c>
      <c r="E45" s="6">
        <v>2.4020000000000001</v>
      </c>
      <c r="F45">
        <f>VLOOKUP(A45,'EB-2112'!$H$9:$CP$2112, 3, FALSE)</f>
        <v>73</v>
      </c>
      <c r="G45">
        <f>VLOOKUP(A45,'EB-2112'!$H$9:$CP$2112, 4, FALSE)</f>
        <v>317</v>
      </c>
      <c r="H45">
        <f t="shared" si="0"/>
        <v>210.488</v>
      </c>
      <c r="I45">
        <f>VLOOKUP(A45,'EB-2112'!$H$9:$CP$2112, 19, FALSE)</f>
        <v>119</v>
      </c>
      <c r="J45">
        <f>VLOOKUP(D45,'EB-2112'!$H$9:$CP$2112, 22, FALSE)</f>
        <v>87</v>
      </c>
      <c r="K45">
        <f>VLOOKUP(A45,'EB-2112'!$H$9:$CP$2112, 40, FALSE)</f>
        <v>19</v>
      </c>
      <c r="L45">
        <f>VLOOKUP(A45,'EB-2112'!$H$9:$CP$2112, 85, FALSE)</f>
        <v>230</v>
      </c>
      <c r="M45">
        <f t="shared" si="1"/>
        <v>123.488</v>
      </c>
    </row>
    <row r="46" spans="1:13" x14ac:dyDescent="0.2">
      <c r="A46" s="6" t="s">
        <v>286</v>
      </c>
      <c r="B46" t="str">
        <f>VLOOKUP(A46,'EB-2112'!$H$9:$CP$2112, 1, FALSE)</f>
        <v>Rusipada</v>
      </c>
      <c r="C46" t="str">
        <f>VLOOKUP(A46,'All Village'!$G$2:$G$1914,1,FALSE)</f>
        <v>Rusipada</v>
      </c>
      <c r="D46" t="str">
        <f>VLOOKUP(A46,'All Village'!$B$2:$B$1914,1,FALSE)</f>
        <v>Rusipada</v>
      </c>
      <c r="E46" s="6">
        <v>4.0670000000000002</v>
      </c>
      <c r="F46">
        <f>VLOOKUP(A46,'EB-2112'!$H$9:$CP$2112, 3, FALSE)</f>
        <v>513</v>
      </c>
      <c r="G46">
        <f>VLOOKUP(A46,'EB-2112'!$H$9:$CP$2112, 4, FALSE)</f>
        <v>2262</v>
      </c>
      <c r="H46">
        <f t="shared" si="0"/>
        <v>1501.9680000000001</v>
      </c>
      <c r="I46">
        <f>VLOOKUP(A46,'EB-2112'!$H$9:$CP$2112, 19, FALSE)</f>
        <v>513</v>
      </c>
      <c r="J46">
        <f>VLOOKUP(D46,'EB-2112'!$H$9:$CP$2112, 22, FALSE)</f>
        <v>964</v>
      </c>
      <c r="K46">
        <f>VLOOKUP(A46,'EB-2112'!$H$9:$CP$2112, 40, FALSE)</f>
        <v>252</v>
      </c>
      <c r="L46">
        <f>VLOOKUP(A46,'EB-2112'!$H$9:$CP$2112, 85, FALSE)</f>
        <v>1298</v>
      </c>
      <c r="M46">
        <f t="shared" si="1"/>
        <v>537.96800000000007</v>
      </c>
    </row>
    <row r="47" spans="1:13" x14ac:dyDescent="0.2">
      <c r="A47" s="6" t="s">
        <v>284</v>
      </c>
      <c r="B47" t="str">
        <f>VLOOKUP(A47,'EB-2112'!$H$9:$CP$2112, 1, FALSE)</f>
        <v>Kanpur</v>
      </c>
      <c r="C47" t="str">
        <f>VLOOKUP(A47,'All Village'!$G$2:$G$1914,1,FALSE)</f>
        <v>Kanpur</v>
      </c>
      <c r="D47" t="str">
        <f>VLOOKUP(A47,'All Village'!$B$2:$B$1914,1,FALSE)</f>
        <v>Kanpur</v>
      </c>
      <c r="E47" s="6">
        <v>0.44</v>
      </c>
      <c r="F47">
        <f>VLOOKUP(A47,'EB-2112'!$H$9:$CP$2112, 3, FALSE)</f>
        <v>504</v>
      </c>
      <c r="G47">
        <f>VLOOKUP(A47,'EB-2112'!$H$9:$CP$2112, 4, FALSE)</f>
        <v>2209</v>
      </c>
      <c r="H47">
        <f t="shared" si="0"/>
        <v>1466.7760000000001</v>
      </c>
      <c r="I47">
        <f>VLOOKUP(A47,'EB-2112'!$H$9:$CP$2112, 19, FALSE)</f>
        <v>430</v>
      </c>
      <c r="J47">
        <f>VLOOKUP(D47,'EB-2112'!$H$9:$CP$2112, 22, FALSE)</f>
        <v>717</v>
      </c>
      <c r="K47">
        <f>VLOOKUP(A47,'EB-2112'!$H$9:$CP$2112, 40, FALSE)</f>
        <v>93</v>
      </c>
      <c r="L47">
        <f>VLOOKUP(A47,'EB-2112'!$H$9:$CP$2112, 85, FALSE)</f>
        <v>1492</v>
      </c>
      <c r="M47">
        <f t="shared" si="1"/>
        <v>749.77600000000007</v>
      </c>
    </row>
    <row r="48" spans="1:13" x14ac:dyDescent="0.2">
      <c r="A48" s="6" t="s">
        <v>249</v>
      </c>
      <c r="B48" t="str">
        <f>VLOOKUP(A48,'EB-2112'!$H$9:$CP$2112, 1, FALSE)</f>
        <v>Baselihatapatana</v>
      </c>
      <c r="C48" t="str">
        <f>VLOOKUP(A48,'All Village'!$G$2:$G$1914,1,FALSE)</f>
        <v>Baselihatapatana</v>
      </c>
      <c r="D48" t="str">
        <f>VLOOKUP(A48,'All Village'!$B$2:$B$1914,1,FALSE)</f>
        <v>Baselihatapatana</v>
      </c>
      <c r="E48" s="6">
        <v>0.03</v>
      </c>
      <c r="F48">
        <f>VLOOKUP(A48,'EB-2112'!$H$9:$CP$2112, 3, FALSE)</f>
        <v>133</v>
      </c>
      <c r="G48">
        <f>VLOOKUP(A48,'EB-2112'!$H$9:$CP$2112, 4, FALSE)</f>
        <v>531</v>
      </c>
      <c r="H48">
        <f t="shared" si="0"/>
        <v>352.584</v>
      </c>
      <c r="I48">
        <f>VLOOKUP(A48,'EB-2112'!$H$9:$CP$2112, 19, FALSE)</f>
        <v>152</v>
      </c>
      <c r="J48">
        <f>VLOOKUP(D48,'EB-2112'!$H$9:$CP$2112, 22, FALSE)</f>
        <v>194</v>
      </c>
      <c r="K48">
        <f>VLOOKUP(A48,'EB-2112'!$H$9:$CP$2112, 40, FALSE)</f>
        <v>0</v>
      </c>
      <c r="L48">
        <f>VLOOKUP(A48,'EB-2112'!$H$9:$CP$2112, 85, FALSE)</f>
        <v>337</v>
      </c>
      <c r="M48">
        <f t="shared" si="1"/>
        <v>158.584</v>
      </c>
    </row>
    <row r="49" spans="1:13" x14ac:dyDescent="0.2">
      <c r="A49" s="6" t="s">
        <v>203</v>
      </c>
      <c r="B49" t="str">
        <f>VLOOKUP(A49,'EB-2112'!$H$9:$CP$2112, 1, FALSE)</f>
        <v>Deuotarraghunathpur</v>
      </c>
      <c r="C49" t="e">
        <f>VLOOKUP(A49,'All Village'!$G$2:$G$1914,1,FALSE)</f>
        <v>#N/A</v>
      </c>
      <c r="D49" t="str">
        <f>VLOOKUP(A49,'All Village'!$B$2:$B$1914,1,FALSE)</f>
        <v>Deuotarraghunathpur</v>
      </c>
      <c r="E49" s="6">
        <v>0.26900000000000002</v>
      </c>
      <c r="F49">
        <f>VLOOKUP(A49,'EB-2112'!$H$9:$CP$2112, 3, FALSE)</f>
        <v>90</v>
      </c>
      <c r="G49">
        <f>VLOOKUP(A49,'EB-2112'!$H$9:$CP$2112, 4, FALSE)</f>
        <v>413</v>
      </c>
      <c r="H49">
        <f t="shared" si="0"/>
        <v>274.23200000000003</v>
      </c>
      <c r="I49">
        <f>VLOOKUP(A49,'EB-2112'!$H$9:$CP$2112, 19, FALSE)</f>
        <v>134</v>
      </c>
      <c r="J49">
        <f>VLOOKUP(D49,'EB-2112'!$H$9:$CP$2112, 22, FALSE)</f>
        <v>130</v>
      </c>
      <c r="K49">
        <f>VLOOKUP(A49,'EB-2112'!$H$9:$CP$2112, 40, FALSE)</f>
        <v>74</v>
      </c>
      <c r="L49">
        <f>VLOOKUP(A49,'EB-2112'!$H$9:$CP$2112, 85, FALSE)</f>
        <v>283</v>
      </c>
      <c r="M49">
        <f t="shared" si="1"/>
        <v>144.23200000000003</v>
      </c>
    </row>
    <row r="50" spans="1:13" x14ac:dyDescent="0.2">
      <c r="A50" s="6" t="s">
        <v>136</v>
      </c>
      <c r="B50" t="str">
        <f>VLOOKUP(A50,'EB-2112'!$H$9:$CP$2112, 1, FALSE)</f>
        <v>Jemadeipur</v>
      </c>
      <c r="C50" t="str">
        <f>VLOOKUP(A50,'All Village'!$G$2:$G$1914,1,FALSE)</f>
        <v>Jemadeipur</v>
      </c>
      <c r="D50" t="str">
        <f>VLOOKUP(A50,'All Village'!$B$2:$B$1914,1,FALSE)</f>
        <v>Jemadeipur</v>
      </c>
      <c r="E50" s="6">
        <v>0.91700000000000004</v>
      </c>
      <c r="F50">
        <f>VLOOKUP(A50,'EB-2112'!$H$9:$CP$2112, 3, FALSE)</f>
        <v>67</v>
      </c>
      <c r="G50">
        <f>VLOOKUP(A50,'EB-2112'!$H$9:$CP$2112, 4, FALSE)</f>
        <v>309</v>
      </c>
      <c r="H50">
        <f t="shared" si="0"/>
        <v>205.17600000000002</v>
      </c>
      <c r="I50">
        <f>VLOOKUP(A50,'EB-2112'!$H$9:$CP$2112, 19, FALSE)</f>
        <v>61</v>
      </c>
      <c r="J50">
        <f>VLOOKUP(D50,'EB-2112'!$H$9:$CP$2112, 22, FALSE)</f>
        <v>103</v>
      </c>
      <c r="K50">
        <f>VLOOKUP(A50,'EB-2112'!$H$9:$CP$2112, 40, FALSE)</f>
        <v>0</v>
      </c>
      <c r="L50">
        <f>VLOOKUP(A50,'EB-2112'!$H$9:$CP$2112, 85, FALSE)</f>
        <v>206</v>
      </c>
      <c r="M50">
        <f t="shared" si="1"/>
        <v>102.17600000000002</v>
      </c>
    </row>
    <row r="51" spans="1:13" x14ac:dyDescent="0.2">
      <c r="A51" s="6" t="s">
        <v>188</v>
      </c>
      <c r="B51" t="str">
        <f>VLOOKUP(A51,'EB-2112'!$H$9:$CP$2112, 1, FALSE)</f>
        <v>Panchagochhia</v>
      </c>
      <c r="C51" t="str">
        <f>VLOOKUP(A51,'All Village'!$G$2:$G$1914,1,FALSE)</f>
        <v>Panchagochhia</v>
      </c>
      <c r="D51" t="str">
        <f>VLOOKUP(A51,'All Village'!$B$2:$B$1914,1,FALSE)</f>
        <v>Panchagochhia</v>
      </c>
      <c r="E51" s="6">
        <v>4.1630000000000003</v>
      </c>
      <c r="F51">
        <f>VLOOKUP(A51,'EB-2112'!$H$9:$CP$2112, 3, FALSE)</f>
        <v>173</v>
      </c>
      <c r="G51">
        <f>VLOOKUP(A51,'EB-2112'!$H$9:$CP$2112, 4, FALSE)</f>
        <v>686</v>
      </c>
      <c r="H51">
        <f t="shared" si="0"/>
        <v>455.50400000000002</v>
      </c>
      <c r="I51">
        <f>VLOOKUP(A51,'EB-2112'!$H$9:$CP$2112, 19, FALSE)</f>
        <v>248</v>
      </c>
      <c r="J51">
        <f>VLOOKUP(D51,'EB-2112'!$H$9:$CP$2112, 22, FALSE)</f>
        <v>273</v>
      </c>
      <c r="K51">
        <f>VLOOKUP(A51,'EB-2112'!$H$9:$CP$2112, 40, FALSE)</f>
        <v>111</v>
      </c>
      <c r="L51">
        <f>VLOOKUP(A51,'EB-2112'!$H$9:$CP$2112, 85, FALSE)</f>
        <v>413</v>
      </c>
      <c r="M51">
        <f t="shared" si="1"/>
        <v>182.50400000000002</v>
      </c>
    </row>
    <row r="52" spans="1:13" x14ac:dyDescent="0.2">
      <c r="A52" s="6" t="s">
        <v>295</v>
      </c>
      <c r="B52" t="str">
        <f>VLOOKUP(A52,'EB-2112'!$H$9:$CP$2112, 1, FALSE)</f>
        <v>Badabili</v>
      </c>
      <c r="C52" t="e">
        <f>VLOOKUP(A52,'All Village'!$G$2:$G$1914,1,FALSE)</f>
        <v>#N/A</v>
      </c>
      <c r="D52" t="str">
        <f>VLOOKUP(A52,'All Village'!$B$2:$B$1914,1,FALSE)</f>
        <v>Badabili</v>
      </c>
      <c r="E52" s="6">
        <v>3.4609999999999999</v>
      </c>
      <c r="F52">
        <f>VLOOKUP(A52,'EB-2112'!$H$9:$CP$2112, 3, FALSE)</f>
        <v>3</v>
      </c>
      <c r="G52">
        <f>VLOOKUP(A52,'EB-2112'!$H$9:$CP$2112, 4, FALSE)</f>
        <v>16</v>
      </c>
      <c r="H52">
        <f t="shared" si="0"/>
        <v>10.624000000000001</v>
      </c>
      <c r="I52">
        <f>VLOOKUP(A52,'EB-2112'!$H$9:$CP$2112, 19, FALSE)</f>
        <v>1</v>
      </c>
      <c r="J52">
        <f>VLOOKUP(D52,'EB-2112'!$H$9:$CP$2112, 22, FALSE)</f>
        <v>6</v>
      </c>
      <c r="K52">
        <f>VLOOKUP(A52,'EB-2112'!$H$9:$CP$2112, 40, FALSE)</f>
        <v>2</v>
      </c>
      <c r="L52">
        <f>VLOOKUP(A52,'EB-2112'!$H$9:$CP$2112, 85, FALSE)</f>
        <v>10</v>
      </c>
      <c r="M52">
        <f t="shared" si="1"/>
        <v>4.6240000000000006</v>
      </c>
    </row>
    <row r="53" spans="1:13" x14ac:dyDescent="0.2">
      <c r="A53" s="6" t="s">
        <v>400</v>
      </c>
      <c r="B53" t="str">
        <f>VLOOKUP(A53,'EB-2112'!$H$9:$CP$2112, 1, FALSE)</f>
        <v>Parajapada</v>
      </c>
      <c r="C53" t="str">
        <f>VLOOKUP(A53,'All Village'!$G$2:$G$1914,1,FALSE)</f>
        <v>Parajapada</v>
      </c>
      <c r="D53" t="str">
        <f>VLOOKUP(A53,'All Village'!$B$2:$B$1914,1,FALSE)</f>
        <v>Parajapada</v>
      </c>
      <c r="E53" s="6">
        <v>1.4319999999999999</v>
      </c>
      <c r="F53">
        <f>VLOOKUP(A53,'EB-2112'!$H$9:$CP$2112, 3, FALSE)</f>
        <v>199</v>
      </c>
      <c r="G53">
        <f>VLOOKUP(A53,'EB-2112'!$H$9:$CP$2112, 4, FALSE)</f>
        <v>847</v>
      </c>
      <c r="H53">
        <f t="shared" si="0"/>
        <v>562.40800000000002</v>
      </c>
      <c r="I53">
        <f>VLOOKUP(A53,'EB-2112'!$H$9:$CP$2112, 19, FALSE)</f>
        <v>206</v>
      </c>
      <c r="J53">
        <f>VLOOKUP(D53,'EB-2112'!$H$9:$CP$2112, 22, FALSE)</f>
        <v>264</v>
      </c>
      <c r="K53">
        <f>VLOOKUP(A53,'EB-2112'!$H$9:$CP$2112, 40, FALSE)</f>
        <v>18</v>
      </c>
      <c r="L53">
        <f>VLOOKUP(A53,'EB-2112'!$H$9:$CP$2112, 85, FALSE)</f>
        <v>583</v>
      </c>
      <c r="M53">
        <f t="shared" si="1"/>
        <v>298.40800000000002</v>
      </c>
    </row>
    <row r="54" spans="1:13" x14ac:dyDescent="0.2">
      <c r="A54" s="6" t="s">
        <v>217</v>
      </c>
      <c r="B54" t="str">
        <f>VLOOKUP(A54,'EB-2112'!$H$9:$CP$2112, 1, FALSE)</f>
        <v>Padmapur</v>
      </c>
      <c r="C54" t="str">
        <f>VLOOKUP(A54,'All Village'!$G$2:$G$1914,1,FALSE)</f>
        <v>Padmapur</v>
      </c>
      <c r="D54" t="str">
        <f>VLOOKUP(A54,'All Village'!$B$2:$B$1914,1,FALSE)</f>
        <v>Padmapur</v>
      </c>
      <c r="E54" s="6">
        <v>0.83599999999999997</v>
      </c>
      <c r="F54">
        <f>VLOOKUP(A54,'EB-2112'!$H$9:$CP$2112, 3, FALSE)</f>
        <v>103</v>
      </c>
      <c r="G54">
        <f>VLOOKUP(A54,'EB-2112'!$H$9:$CP$2112, 4, FALSE)</f>
        <v>425</v>
      </c>
      <c r="H54">
        <f t="shared" si="0"/>
        <v>282.2</v>
      </c>
      <c r="I54">
        <f>VLOOKUP(A54,'EB-2112'!$H$9:$CP$2112, 19, FALSE)</f>
        <v>136</v>
      </c>
      <c r="J54">
        <f>VLOOKUP(D54,'EB-2112'!$H$9:$CP$2112, 22, FALSE)</f>
        <v>160</v>
      </c>
      <c r="K54">
        <f>VLOOKUP(A54,'EB-2112'!$H$9:$CP$2112, 40, FALSE)</f>
        <v>119</v>
      </c>
      <c r="L54">
        <f>VLOOKUP(A54,'EB-2112'!$H$9:$CP$2112, 85, FALSE)</f>
        <v>265</v>
      </c>
      <c r="M54">
        <f t="shared" si="1"/>
        <v>122.19999999999999</v>
      </c>
    </row>
    <row r="55" spans="1:13" x14ac:dyDescent="0.2">
      <c r="A55" s="6" t="s">
        <v>137</v>
      </c>
      <c r="B55" t="str">
        <f>VLOOKUP(A55,'EB-2112'!$H$9:$CP$2112, 1, FALSE)</f>
        <v>Matigadia</v>
      </c>
      <c r="C55" t="str">
        <f>VLOOKUP(A55,'All Village'!$G$2:$G$1914,1,FALSE)</f>
        <v>Matigadia</v>
      </c>
      <c r="D55" t="str">
        <f>VLOOKUP(A55,'All Village'!$B$2:$B$1914,1,FALSE)</f>
        <v>Matigadia</v>
      </c>
      <c r="E55" s="6">
        <v>0.88300000000000001</v>
      </c>
      <c r="F55">
        <f>VLOOKUP(A55,'EB-2112'!$H$9:$CP$2112, 3, FALSE)</f>
        <v>26</v>
      </c>
      <c r="G55">
        <f>VLOOKUP(A55,'EB-2112'!$H$9:$CP$2112, 4, FALSE)</f>
        <v>114</v>
      </c>
      <c r="H55">
        <f t="shared" si="0"/>
        <v>75.695999999999998</v>
      </c>
      <c r="I55">
        <f>VLOOKUP(A55,'EB-2112'!$H$9:$CP$2112, 19, FALSE)</f>
        <v>27</v>
      </c>
      <c r="J55">
        <f>VLOOKUP(D55,'EB-2112'!$H$9:$CP$2112, 22, FALSE)</f>
        <v>51</v>
      </c>
      <c r="K55">
        <f>VLOOKUP(A55,'EB-2112'!$H$9:$CP$2112, 40, FALSE)</f>
        <v>5</v>
      </c>
      <c r="L55">
        <f>VLOOKUP(A55,'EB-2112'!$H$9:$CP$2112, 85, FALSE)</f>
        <v>63</v>
      </c>
      <c r="M55">
        <f t="shared" si="1"/>
        <v>24.695999999999998</v>
      </c>
    </row>
    <row r="56" spans="1:13" x14ac:dyDescent="0.2">
      <c r="A56" s="6" t="s">
        <v>251</v>
      </c>
      <c r="B56" t="str">
        <f>VLOOKUP(A56,'EB-2112'!$H$9:$CP$2112, 1, FALSE)</f>
        <v>Kanarpur</v>
      </c>
      <c r="C56" t="str">
        <f>VLOOKUP(A56,'All Village'!$G$2:$G$1914,1,FALSE)</f>
        <v>Kanarpur</v>
      </c>
      <c r="D56" t="str">
        <f>VLOOKUP(A56,'All Village'!$B$2:$B$1914,1,FALSE)</f>
        <v>Kanarpur</v>
      </c>
      <c r="E56" s="6">
        <v>0.60699999999999998</v>
      </c>
      <c r="F56">
        <f>VLOOKUP(A56,'EB-2112'!$H$9:$CP$2112, 3, FALSE)</f>
        <v>142</v>
      </c>
      <c r="G56">
        <f>VLOOKUP(A56,'EB-2112'!$H$9:$CP$2112, 4, FALSE)</f>
        <v>580</v>
      </c>
      <c r="H56">
        <f t="shared" si="0"/>
        <v>385.12</v>
      </c>
      <c r="I56">
        <f>VLOOKUP(A56,'EB-2112'!$H$9:$CP$2112, 19, FALSE)</f>
        <v>124</v>
      </c>
      <c r="J56">
        <f>VLOOKUP(D56,'EB-2112'!$H$9:$CP$2112, 22, FALSE)</f>
        <v>210</v>
      </c>
      <c r="K56">
        <f>VLOOKUP(A56,'EB-2112'!$H$9:$CP$2112, 40, FALSE)</f>
        <v>8</v>
      </c>
      <c r="L56">
        <f>VLOOKUP(A56,'EB-2112'!$H$9:$CP$2112, 85, FALSE)</f>
        <v>370</v>
      </c>
      <c r="M56">
        <f t="shared" si="1"/>
        <v>175.12</v>
      </c>
    </row>
    <row r="57" spans="1:13" x14ac:dyDescent="0.2">
      <c r="A57" s="6" t="s">
        <v>392</v>
      </c>
      <c r="B57" t="str">
        <f>VLOOKUP(A57,'EB-2112'!$H$9:$CP$2112, 1, FALSE)</f>
        <v>Gamei</v>
      </c>
      <c r="C57" t="str">
        <f>VLOOKUP(A57,'All Village'!$G$2:$G$1914,1,FALSE)</f>
        <v>Gamei</v>
      </c>
      <c r="D57" t="str">
        <f>VLOOKUP(A57,'All Village'!$B$2:$B$1914,1,FALSE)</f>
        <v>Gamei</v>
      </c>
      <c r="E57" s="6">
        <v>1.986</v>
      </c>
      <c r="F57">
        <f>VLOOKUP(A57,'EB-2112'!$H$9:$CP$2112, 3, FALSE)</f>
        <v>436</v>
      </c>
      <c r="G57">
        <f>VLOOKUP(A57,'EB-2112'!$H$9:$CP$2112, 4, FALSE)</f>
        <v>1578</v>
      </c>
      <c r="H57">
        <f t="shared" si="0"/>
        <v>1047.7920000000001</v>
      </c>
      <c r="I57">
        <f>VLOOKUP(A57,'EB-2112'!$H$9:$CP$2112, 19, FALSE)</f>
        <v>482</v>
      </c>
      <c r="J57">
        <f>VLOOKUP(D57,'EB-2112'!$H$9:$CP$2112, 22, FALSE)</f>
        <v>575</v>
      </c>
      <c r="K57">
        <f>VLOOKUP(A57,'EB-2112'!$H$9:$CP$2112, 40, FALSE)</f>
        <v>35</v>
      </c>
      <c r="L57">
        <f>VLOOKUP(A57,'EB-2112'!$H$9:$CP$2112, 85, FALSE)</f>
        <v>1003</v>
      </c>
      <c r="M57">
        <f t="shared" si="1"/>
        <v>472.79200000000014</v>
      </c>
    </row>
    <row r="58" spans="1:13" x14ac:dyDescent="0.2">
      <c r="A58" s="6" t="s">
        <v>104</v>
      </c>
      <c r="B58" t="str">
        <f>VLOOKUP(A58,'EB-2112'!$H$9:$CP$2112, 1, FALSE)</f>
        <v>Subalaya</v>
      </c>
      <c r="C58" t="str">
        <f>VLOOKUP(A58,'All Village'!$G$2:$G$1914,1,FALSE)</f>
        <v>Subalaya</v>
      </c>
      <c r="D58" t="str">
        <f>VLOOKUP(A58,'All Village'!$B$2:$B$1914,1,FALSE)</f>
        <v>Subalaya</v>
      </c>
      <c r="E58" s="6">
        <v>0.83399999999999996</v>
      </c>
      <c r="F58">
        <f>VLOOKUP(A58,'EB-2112'!$H$9:$CP$2112, 3, FALSE)</f>
        <v>282</v>
      </c>
      <c r="G58">
        <f>VLOOKUP(A58,'EB-2112'!$H$9:$CP$2112, 4, FALSE)</f>
        <v>1220</v>
      </c>
      <c r="H58">
        <f t="shared" si="0"/>
        <v>810.08</v>
      </c>
      <c r="I58">
        <f>VLOOKUP(A58,'EB-2112'!$H$9:$CP$2112, 19, FALSE)</f>
        <v>249</v>
      </c>
      <c r="J58">
        <f>VLOOKUP(D58,'EB-2112'!$H$9:$CP$2112, 22, FALSE)</f>
        <v>562</v>
      </c>
      <c r="K58">
        <f>VLOOKUP(A58,'EB-2112'!$H$9:$CP$2112, 40, FALSE)</f>
        <v>289</v>
      </c>
      <c r="L58">
        <f>VLOOKUP(A58,'EB-2112'!$H$9:$CP$2112, 85, FALSE)</f>
        <v>658</v>
      </c>
      <c r="M58">
        <f t="shared" si="1"/>
        <v>248.08000000000004</v>
      </c>
    </row>
    <row r="59" spans="1:13" x14ac:dyDescent="0.2">
      <c r="A59" s="6" t="s">
        <v>200</v>
      </c>
      <c r="B59" t="str">
        <f>VLOOKUP(A59,'EB-2112'!$H$9:$CP$2112, 1, FALSE)</f>
        <v>Nukhapada</v>
      </c>
      <c r="C59" t="str">
        <f>VLOOKUP(A59,'All Village'!$G$2:$G$1914,1,FALSE)</f>
        <v>Nukhapada</v>
      </c>
      <c r="D59" t="str">
        <f>VLOOKUP(A59,'All Village'!$B$2:$B$1914,1,FALSE)</f>
        <v>Nukhapada</v>
      </c>
      <c r="E59" s="6">
        <v>1.2190000000000001</v>
      </c>
      <c r="F59">
        <f>VLOOKUP(A59,'EB-2112'!$H$9:$CP$2112, 3, FALSE)</f>
        <v>250</v>
      </c>
      <c r="G59">
        <f>VLOOKUP(A59,'EB-2112'!$H$9:$CP$2112, 4, FALSE)</f>
        <v>1240</v>
      </c>
      <c r="H59">
        <f t="shared" si="0"/>
        <v>823.36</v>
      </c>
      <c r="I59">
        <f>VLOOKUP(A59,'EB-2112'!$H$9:$CP$2112, 19, FALSE)</f>
        <v>302</v>
      </c>
      <c r="J59">
        <f>VLOOKUP(D59,'EB-2112'!$H$9:$CP$2112, 22, FALSE)</f>
        <v>351</v>
      </c>
      <c r="K59">
        <f>VLOOKUP(A59,'EB-2112'!$H$9:$CP$2112, 40, FALSE)</f>
        <v>142</v>
      </c>
      <c r="L59">
        <f>VLOOKUP(A59,'EB-2112'!$H$9:$CP$2112, 85, FALSE)</f>
        <v>889</v>
      </c>
      <c r="M59">
        <f t="shared" si="1"/>
        <v>472.36</v>
      </c>
    </row>
    <row r="60" spans="1:13" x14ac:dyDescent="0.2">
      <c r="A60" s="6" t="s">
        <v>90</v>
      </c>
      <c r="B60" t="str">
        <f>VLOOKUP(A60,'EB-2112'!$H$9:$CP$2112, 1, FALSE)</f>
        <v>Odasinga</v>
      </c>
      <c r="C60" t="str">
        <f>VLOOKUP(A60,'All Village'!$G$2:$G$1914,1,FALSE)</f>
        <v>Odasinga</v>
      </c>
      <c r="D60" t="str">
        <f>VLOOKUP(A60,'All Village'!$B$2:$B$1914,1,FALSE)</f>
        <v>Odasinga</v>
      </c>
      <c r="E60" s="6">
        <v>2.3149999999999999</v>
      </c>
      <c r="F60">
        <f>VLOOKUP(A60,'EB-2112'!$H$9:$CP$2112, 3, FALSE)</f>
        <v>327</v>
      </c>
      <c r="G60">
        <f>VLOOKUP(A60,'EB-2112'!$H$9:$CP$2112, 4, FALSE)</f>
        <v>1530</v>
      </c>
      <c r="H60">
        <f t="shared" si="0"/>
        <v>1015.9200000000001</v>
      </c>
      <c r="I60">
        <f>VLOOKUP(A60,'EB-2112'!$H$9:$CP$2112, 19, FALSE)</f>
        <v>519</v>
      </c>
      <c r="J60">
        <f>VLOOKUP(D60,'EB-2112'!$H$9:$CP$2112, 22, FALSE)</f>
        <v>472</v>
      </c>
      <c r="K60">
        <f>VLOOKUP(A60,'EB-2112'!$H$9:$CP$2112, 40, FALSE)</f>
        <v>224</v>
      </c>
      <c r="L60">
        <f>VLOOKUP(A60,'EB-2112'!$H$9:$CP$2112, 85, FALSE)</f>
        <v>1058</v>
      </c>
      <c r="M60">
        <f t="shared" si="1"/>
        <v>543.92000000000007</v>
      </c>
    </row>
    <row r="61" spans="1:13" x14ac:dyDescent="0.2">
      <c r="A61" s="6" t="s">
        <v>207</v>
      </c>
      <c r="B61" t="str">
        <f>VLOOKUP(A61,'EB-2112'!$H$9:$CP$2112, 1, FALSE)</f>
        <v>Mandatotha</v>
      </c>
      <c r="C61" t="e">
        <f>VLOOKUP(A61,'All Village'!$G$2:$G$1914,1,FALSE)</f>
        <v>#N/A</v>
      </c>
      <c r="D61" t="str">
        <f>VLOOKUP(A61,'All Village'!$B$2:$B$1914,1,FALSE)</f>
        <v>Mandatotha</v>
      </c>
      <c r="E61" s="6">
        <v>0.83299999999999996</v>
      </c>
      <c r="F61">
        <f>VLOOKUP(A61,'EB-2112'!$H$9:$CP$2112, 3, FALSE)</f>
        <v>359</v>
      </c>
      <c r="G61">
        <f>VLOOKUP(A61,'EB-2112'!$H$9:$CP$2112, 4, FALSE)</f>
        <v>1467</v>
      </c>
      <c r="H61">
        <f t="shared" si="0"/>
        <v>974.08800000000008</v>
      </c>
      <c r="I61">
        <f>VLOOKUP(A61,'EB-2112'!$H$9:$CP$2112, 19, FALSE)</f>
        <v>402</v>
      </c>
      <c r="J61">
        <f>VLOOKUP(D61,'EB-2112'!$H$9:$CP$2112, 22, FALSE)</f>
        <v>509</v>
      </c>
      <c r="K61">
        <f>VLOOKUP(A61,'EB-2112'!$H$9:$CP$2112, 40, FALSE)</f>
        <v>99</v>
      </c>
      <c r="L61">
        <f>VLOOKUP(A61,'EB-2112'!$H$9:$CP$2112, 85, FALSE)</f>
        <v>958</v>
      </c>
      <c r="M61">
        <f t="shared" si="1"/>
        <v>465.08800000000008</v>
      </c>
    </row>
    <row r="62" spans="1:13" x14ac:dyDescent="0.2">
      <c r="A62" s="6" t="s">
        <v>105</v>
      </c>
      <c r="B62" t="str">
        <f>VLOOKUP(A62,'EB-2112'!$H$9:$CP$2112, 1, FALSE)</f>
        <v>Malisahi</v>
      </c>
      <c r="C62" t="str">
        <f>VLOOKUP(A62,'All Village'!$G$2:$G$1914,1,FALSE)</f>
        <v>Malisahi</v>
      </c>
      <c r="D62" t="str">
        <f>VLOOKUP(A62,'All Village'!$B$2:$B$1914,1,FALSE)</f>
        <v>Malisahi</v>
      </c>
      <c r="E62" s="6">
        <v>2.6440000000000001</v>
      </c>
      <c r="F62">
        <f>VLOOKUP(A62,'EB-2112'!$H$9:$CP$2112, 3, FALSE)</f>
        <v>58</v>
      </c>
      <c r="G62">
        <f>VLOOKUP(A62,'EB-2112'!$H$9:$CP$2112, 4, FALSE)</f>
        <v>267</v>
      </c>
      <c r="H62">
        <f t="shared" si="0"/>
        <v>177.28800000000001</v>
      </c>
      <c r="I62">
        <f>VLOOKUP(A62,'EB-2112'!$H$9:$CP$2112, 19, FALSE)</f>
        <v>64</v>
      </c>
      <c r="J62">
        <f>VLOOKUP(D62,'EB-2112'!$H$9:$CP$2112, 22, FALSE)</f>
        <v>126</v>
      </c>
      <c r="K62">
        <f>VLOOKUP(A62,'EB-2112'!$H$9:$CP$2112, 40, FALSE)</f>
        <v>21</v>
      </c>
      <c r="L62">
        <f>VLOOKUP(A62,'EB-2112'!$H$9:$CP$2112, 85, FALSE)</f>
        <v>141</v>
      </c>
      <c r="M62">
        <f t="shared" si="1"/>
        <v>51.288000000000011</v>
      </c>
    </row>
    <row r="63" spans="1:13" x14ac:dyDescent="0.2">
      <c r="A63" s="6" t="s">
        <v>391</v>
      </c>
      <c r="B63" t="str">
        <f>VLOOKUP(A63,'EB-2112'!$H$9:$CP$2112, 1, FALSE)</f>
        <v>Kandha</v>
      </c>
      <c r="C63" t="str">
        <f>VLOOKUP(A63,'All Village'!$G$2:$G$1914,1,FALSE)</f>
        <v>Kandha</v>
      </c>
      <c r="D63" t="str">
        <f>VLOOKUP(A63,'All Village'!$B$2:$B$1914,1,FALSE)</f>
        <v>Kandha</v>
      </c>
      <c r="E63" s="6">
        <v>1.9319999999999999</v>
      </c>
      <c r="F63">
        <f>VLOOKUP(A63,'EB-2112'!$H$9:$CP$2112, 3, FALSE)</f>
        <v>151</v>
      </c>
      <c r="G63">
        <f>VLOOKUP(A63,'EB-2112'!$H$9:$CP$2112, 4, FALSE)</f>
        <v>644</v>
      </c>
      <c r="H63">
        <f t="shared" si="0"/>
        <v>427.61600000000004</v>
      </c>
      <c r="I63">
        <f>VLOOKUP(A63,'EB-2112'!$H$9:$CP$2112, 19, FALSE)</f>
        <v>165</v>
      </c>
      <c r="J63">
        <f>VLOOKUP(D63,'EB-2112'!$H$9:$CP$2112, 22, FALSE)</f>
        <v>209</v>
      </c>
      <c r="K63">
        <f>VLOOKUP(A63,'EB-2112'!$H$9:$CP$2112, 40, FALSE)</f>
        <v>20</v>
      </c>
      <c r="L63">
        <f>VLOOKUP(A63,'EB-2112'!$H$9:$CP$2112, 85, FALSE)</f>
        <v>435</v>
      </c>
      <c r="M63">
        <f t="shared" si="1"/>
        <v>218.61600000000004</v>
      </c>
    </row>
    <row r="64" spans="1:13" x14ac:dyDescent="0.2">
      <c r="A64" s="6" t="s">
        <v>99</v>
      </c>
      <c r="B64" t="str">
        <f>VLOOKUP(A64,'EB-2112'!$H$9:$CP$2112, 1, FALSE)</f>
        <v>Jaganathprasad</v>
      </c>
      <c r="C64" t="str">
        <f>VLOOKUP(A64,'All Village'!$G$2:$G$1914,1,FALSE)</f>
        <v>Jaganathprasad</v>
      </c>
      <c r="D64" t="str">
        <f>VLOOKUP(A64,'All Village'!$B$2:$B$1914,1,FALSE)</f>
        <v>Jaganathprasad</v>
      </c>
      <c r="E64" s="6">
        <v>3.9489999999999998</v>
      </c>
      <c r="F64">
        <f>VLOOKUP(A64,'EB-2112'!$H$9:$CP$2112, 3, FALSE)</f>
        <v>385</v>
      </c>
      <c r="G64">
        <f>VLOOKUP(A64,'EB-2112'!$H$9:$CP$2112, 4, FALSE)</f>
        <v>1579</v>
      </c>
      <c r="H64">
        <f t="shared" si="0"/>
        <v>1048.4560000000001</v>
      </c>
      <c r="I64">
        <f>VLOOKUP(A64,'EB-2112'!$H$9:$CP$2112, 19, FALSE)</f>
        <v>572</v>
      </c>
      <c r="J64">
        <f>VLOOKUP(D64,'EB-2112'!$H$9:$CP$2112, 22, FALSE)</f>
        <v>720</v>
      </c>
      <c r="K64">
        <f>VLOOKUP(A64,'EB-2112'!$H$9:$CP$2112, 40, FALSE)</f>
        <v>236</v>
      </c>
      <c r="L64">
        <f>VLOOKUP(A64,'EB-2112'!$H$9:$CP$2112, 85, FALSE)</f>
        <v>859</v>
      </c>
      <c r="M64">
        <f t="shared" si="1"/>
        <v>328.45600000000013</v>
      </c>
    </row>
    <row r="65" spans="1:13" x14ac:dyDescent="0.2">
      <c r="A65" s="6" t="s">
        <v>160</v>
      </c>
      <c r="B65" t="str">
        <f>VLOOKUP(A65,'EB-2112'!$H$9:$CP$2112, 1, FALSE)</f>
        <v>Mathurapur</v>
      </c>
      <c r="C65" t="str">
        <f>VLOOKUP(A65,'All Village'!$G$2:$G$1914,1,FALSE)</f>
        <v>Mathurapur</v>
      </c>
      <c r="D65" t="str">
        <f>VLOOKUP(A65,'All Village'!$B$2:$B$1914,1,FALSE)</f>
        <v>Mathurapur</v>
      </c>
      <c r="E65" s="6">
        <v>0.96799999999999997</v>
      </c>
      <c r="F65">
        <f>VLOOKUP(A65,'EB-2112'!$H$9:$CP$2112, 3, FALSE)</f>
        <v>116</v>
      </c>
      <c r="G65">
        <f>VLOOKUP(A65,'EB-2112'!$H$9:$CP$2112, 4, FALSE)</f>
        <v>414</v>
      </c>
      <c r="H65">
        <f t="shared" si="0"/>
        <v>274.89600000000002</v>
      </c>
      <c r="I65">
        <f>VLOOKUP(A65,'EB-2112'!$H$9:$CP$2112, 19, FALSE)</f>
        <v>90</v>
      </c>
      <c r="J65">
        <f>VLOOKUP(D65,'EB-2112'!$H$9:$CP$2112, 22, FALSE)</f>
        <v>154</v>
      </c>
      <c r="K65">
        <f>VLOOKUP(A65,'EB-2112'!$H$9:$CP$2112, 40, FALSE)</f>
        <v>36</v>
      </c>
      <c r="L65">
        <f>VLOOKUP(A65,'EB-2112'!$H$9:$CP$2112, 85, FALSE)</f>
        <v>260</v>
      </c>
      <c r="M65">
        <f t="shared" si="1"/>
        <v>120.89600000000002</v>
      </c>
    </row>
    <row r="66" spans="1:13" x14ac:dyDescent="0.2">
      <c r="A66" s="6" t="s">
        <v>157</v>
      </c>
      <c r="B66" t="str">
        <f>VLOOKUP(A66,'EB-2112'!$H$9:$CP$2112, 1, FALSE)</f>
        <v>Guhalasahi</v>
      </c>
      <c r="C66" t="str">
        <f>VLOOKUP(A66,'All Village'!$G$2:$G$1914,1,FALSE)</f>
        <v>Guhalasahi</v>
      </c>
      <c r="D66" t="str">
        <f>VLOOKUP(A66,'All Village'!$B$2:$B$1914,1,FALSE)</f>
        <v>Guhalasahi</v>
      </c>
      <c r="E66" s="6">
        <v>1.802</v>
      </c>
      <c r="F66">
        <f>VLOOKUP(A66,'EB-2112'!$H$9:$CP$2112, 3, FALSE)</f>
        <v>169</v>
      </c>
      <c r="G66">
        <f>VLOOKUP(A66,'EB-2112'!$H$9:$CP$2112, 4, FALSE)</f>
        <v>783</v>
      </c>
      <c r="H66">
        <f t="shared" si="0"/>
        <v>519.91200000000003</v>
      </c>
      <c r="I66">
        <f>VLOOKUP(A66,'EB-2112'!$H$9:$CP$2112, 19, FALSE)</f>
        <v>227</v>
      </c>
      <c r="J66">
        <f>VLOOKUP(D66,'EB-2112'!$H$9:$CP$2112, 22, FALSE)</f>
        <v>389</v>
      </c>
      <c r="K66">
        <f>VLOOKUP(A66,'EB-2112'!$H$9:$CP$2112, 40, FALSE)</f>
        <v>188</v>
      </c>
      <c r="L66">
        <f>VLOOKUP(A66,'EB-2112'!$H$9:$CP$2112, 85, FALSE)</f>
        <v>394</v>
      </c>
      <c r="M66">
        <f t="shared" si="1"/>
        <v>130.91200000000003</v>
      </c>
    </row>
    <row r="67" spans="1:13" x14ac:dyDescent="0.2">
      <c r="A67" s="6" t="s">
        <v>233</v>
      </c>
      <c r="B67" t="str">
        <f>VLOOKUP(A67,'EB-2112'!$H$9:$CP$2112, 1, FALSE)</f>
        <v>Purukutia</v>
      </c>
      <c r="C67" t="str">
        <f>VLOOKUP(A67,'All Village'!$G$2:$G$1914,1,FALSE)</f>
        <v>Purukutia</v>
      </c>
      <c r="D67" t="str">
        <f>VLOOKUP(A67,'All Village'!$B$2:$B$1914,1,FALSE)</f>
        <v>Purukutia</v>
      </c>
      <c r="E67" s="6">
        <v>3.8519999999999999</v>
      </c>
      <c r="F67">
        <f>VLOOKUP(A67,'EB-2112'!$H$9:$CP$2112, 3, FALSE)</f>
        <v>193</v>
      </c>
      <c r="G67">
        <f>VLOOKUP(A67,'EB-2112'!$H$9:$CP$2112, 4, FALSE)</f>
        <v>905</v>
      </c>
      <c r="H67">
        <f t="shared" ref="H67:H130" si="2">((66.4/100)*G67)</f>
        <v>600.92000000000007</v>
      </c>
      <c r="I67">
        <f>VLOOKUP(A67,'EB-2112'!$H$9:$CP$2112, 19, FALSE)</f>
        <v>227</v>
      </c>
      <c r="J67">
        <f>VLOOKUP(D67,'EB-2112'!$H$9:$CP$2112, 22, FALSE)</f>
        <v>278</v>
      </c>
      <c r="K67">
        <f>VLOOKUP(A67,'EB-2112'!$H$9:$CP$2112, 40, FALSE)</f>
        <v>74</v>
      </c>
      <c r="L67">
        <f>VLOOKUP(A67,'EB-2112'!$H$9:$CP$2112, 85, FALSE)</f>
        <v>627</v>
      </c>
      <c r="M67">
        <f t="shared" ref="M67:M130" si="3">(H67-J67)</f>
        <v>322.92000000000007</v>
      </c>
    </row>
    <row r="68" spans="1:13" x14ac:dyDescent="0.2">
      <c r="A68" s="6" t="s">
        <v>260</v>
      </c>
      <c r="B68" t="str">
        <f>VLOOKUP(A68,'EB-2112'!$H$9:$CP$2112, 1, FALSE)</f>
        <v>Champeswar</v>
      </c>
      <c r="C68" t="str">
        <f>VLOOKUP(A68,'All Village'!$G$2:$G$1914,1,FALSE)</f>
        <v>Champeswar</v>
      </c>
      <c r="D68" t="str">
        <f>VLOOKUP(A68,'All Village'!$B$2:$B$1914,1,FALSE)</f>
        <v>Champeswar</v>
      </c>
      <c r="E68" s="6">
        <v>0.752</v>
      </c>
      <c r="F68">
        <f>VLOOKUP(A68,'EB-2112'!$H$9:$CP$2112, 3, FALSE)</f>
        <v>500</v>
      </c>
      <c r="G68">
        <f>VLOOKUP(A68,'EB-2112'!$H$9:$CP$2112, 4, FALSE)</f>
        <v>2386</v>
      </c>
      <c r="H68">
        <f t="shared" si="2"/>
        <v>1584.3040000000001</v>
      </c>
      <c r="I68">
        <f>VLOOKUP(A68,'EB-2112'!$H$9:$CP$2112, 19, FALSE)</f>
        <v>498</v>
      </c>
      <c r="J68">
        <f>VLOOKUP(D68,'EB-2112'!$H$9:$CP$2112, 22, FALSE)</f>
        <v>805</v>
      </c>
      <c r="K68">
        <f>VLOOKUP(A68,'EB-2112'!$H$9:$CP$2112, 40, FALSE)</f>
        <v>131</v>
      </c>
      <c r="L68">
        <f>VLOOKUP(A68,'EB-2112'!$H$9:$CP$2112, 85, FALSE)</f>
        <v>1581</v>
      </c>
      <c r="M68">
        <f t="shared" si="3"/>
        <v>779.30400000000009</v>
      </c>
    </row>
    <row r="69" spans="1:13" x14ac:dyDescent="0.2">
      <c r="A69" s="6" t="s">
        <v>4072</v>
      </c>
      <c r="B69" t="e">
        <f>VLOOKUP(A69,'EB-2112'!$H$9:$CP$2112, 1, FALSE)</f>
        <v>#N/A</v>
      </c>
      <c r="C69" t="e">
        <f>VLOOKUP(A69,'All Village'!$G$2:$G$1914,1,FALSE)</f>
        <v>#N/A</v>
      </c>
      <c r="D69" t="e">
        <f>VLOOKUP(A69,'All Village'!$B$2:$B$1914,1,FALSE)</f>
        <v>#N/A</v>
      </c>
      <c r="E69" s="6">
        <v>0.80200000000000005</v>
      </c>
      <c r="F69" t="e">
        <f>VLOOKUP(A69,'EB-2112'!$H$9:$CP$2112, 3, FALSE)</f>
        <v>#N/A</v>
      </c>
      <c r="G69" t="e">
        <f>VLOOKUP(A69,'EB-2112'!$H$9:$CP$2112, 4, FALSE)</f>
        <v>#N/A</v>
      </c>
      <c r="H69" t="e">
        <f t="shared" si="2"/>
        <v>#N/A</v>
      </c>
      <c r="I69" t="e">
        <f>VLOOKUP(A69,'EB-2112'!$H$9:$CP$2112, 19, FALSE)</f>
        <v>#N/A</v>
      </c>
      <c r="J69" t="e">
        <f>VLOOKUP(D69,'EB-2112'!$H$9:$CP$2112, 22, FALSE)</f>
        <v>#N/A</v>
      </c>
      <c r="K69" t="e">
        <f>VLOOKUP(A69,'EB-2112'!$H$9:$CP$2112, 40, FALSE)</f>
        <v>#N/A</v>
      </c>
      <c r="L69" t="e">
        <f>VLOOKUP(A69,'EB-2112'!$H$9:$CP$2112, 85, FALSE)</f>
        <v>#N/A</v>
      </c>
      <c r="M69" t="e">
        <f t="shared" si="3"/>
        <v>#N/A</v>
      </c>
    </row>
    <row r="70" spans="1:13" x14ac:dyDescent="0.2">
      <c r="A70" s="6" t="s">
        <v>289</v>
      </c>
      <c r="B70" t="str">
        <f>VLOOKUP(A70,'EB-2112'!$H$9:$CP$2112, 1, FALSE)</f>
        <v>Chhanchunia</v>
      </c>
      <c r="C70" t="str">
        <f>VLOOKUP(A70,'All Village'!$G$2:$G$1914,1,FALSE)</f>
        <v>Chhanchunia</v>
      </c>
      <c r="D70" t="str">
        <f>VLOOKUP(A70,'All Village'!$B$2:$B$1914,1,FALSE)</f>
        <v>Chhanchunia</v>
      </c>
      <c r="E70" s="6">
        <v>1.357</v>
      </c>
      <c r="F70">
        <f>VLOOKUP(A70,'EB-2112'!$H$9:$CP$2112, 3, FALSE)</f>
        <v>101</v>
      </c>
      <c r="G70">
        <f>VLOOKUP(A70,'EB-2112'!$H$9:$CP$2112, 4, FALSE)</f>
        <v>455</v>
      </c>
      <c r="H70">
        <f t="shared" si="2"/>
        <v>302.12</v>
      </c>
      <c r="I70">
        <f>VLOOKUP(A70,'EB-2112'!$H$9:$CP$2112, 19, FALSE)</f>
        <v>157</v>
      </c>
      <c r="J70">
        <f>VLOOKUP(D70,'EB-2112'!$H$9:$CP$2112, 22, FALSE)</f>
        <v>330</v>
      </c>
      <c r="K70">
        <f>VLOOKUP(A70,'EB-2112'!$H$9:$CP$2112, 40, FALSE)</f>
        <v>31</v>
      </c>
      <c r="L70">
        <f>VLOOKUP(A70,'EB-2112'!$H$9:$CP$2112, 85, FALSE)</f>
        <v>125</v>
      </c>
      <c r="M70">
        <f t="shared" si="3"/>
        <v>-27.879999999999995</v>
      </c>
    </row>
    <row r="71" spans="1:13" x14ac:dyDescent="0.2">
      <c r="A71" s="6" t="s">
        <v>77</v>
      </c>
      <c r="B71" t="str">
        <f>VLOOKUP(A71,'EB-2112'!$H$9:$CP$2112, 1, FALSE)</f>
        <v>Talasahi</v>
      </c>
      <c r="C71" t="str">
        <f>VLOOKUP(A71,'All Village'!$G$2:$G$1914,1,FALSE)</f>
        <v>Talasahi</v>
      </c>
      <c r="D71" t="str">
        <f>VLOOKUP(A71,'All Village'!$B$2:$B$1914,1,FALSE)</f>
        <v>Talasahi</v>
      </c>
      <c r="E71" s="6">
        <v>1.627</v>
      </c>
      <c r="F71">
        <f>VLOOKUP(A71,'EB-2112'!$H$9:$CP$2112, 3, FALSE)</f>
        <v>198</v>
      </c>
      <c r="G71">
        <f>VLOOKUP(A71,'EB-2112'!$H$9:$CP$2112, 4, FALSE)</f>
        <v>883</v>
      </c>
      <c r="H71">
        <f t="shared" si="2"/>
        <v>586.31200000000001</v>
      </c>
      <c r="I71">
        <f>VLOOKUP(A71,'EB-2112'!$H$9:$CP$2112, 19, FALSE)</f>
        <v>201</v>
      </c>
      <c r="J71">
        <f>VLOOKUP(D71,'EB-2112'!$H$9:$CP$2112, 22, FALSE)</f>
        <v>510</v>
      </c>
      <c r="K71">
        <f>VLOOKUP(A71,'EB-2112'!$H$9:$CP$2112, 40, FALSE)</f>
        <v>159</v>
      </c>
      <c r="L71">
        <f>VLOOKUP(A71,'EB-2112'!$H$9:$CP$2112, 85, FALSE)</f>
        <v>373</v>
      </c>
      <c r="M71">
        <f t="shared" si="3"/>
        <v>76.312000000000012</v>
      </c>
    </row>
    <row r="72" spans="1:13" x14ac:dyDescent="0.2">
      <c r="A72" s="6" t="s">
        <v>83</v>
      </c>
      <c r="B72" t="str">
        <f>VLOOKUP(A72,'EB-2112'!$H$9:$CP$2112, 1, FALSE)</f>
        <v>Chakamunda</v>
      </c>
      <c r="C72" t="str">
        <f>VLOOKUP(A72,'All Village'!$G$2:$G$1914,1,FALSE)</f>
        <v>Chakamunda</v>
      </c>
      <c r="D72" t="str">
        <f>VLOOKUP(A72,'All Village'!$B$2:$B$1914,1,FALSE)</f>
        <v>Chakamunda</v>
      </c>
      <c r="E72" s="6">
        <v>4.1669999999999998</v>
      </c>
      <c r="F72">
        <f>VLOOKUP(A72,'EB-2112'!$H$9:$CP$2112, 3, FALSE)</f>
        <v>338</v>
      </c>
      <c r="G72">
        <f>VLOOKUP(A72,'EB-2112'!$H$9:$CP$2112, 4, FALSE)</f>
        <v>1520</v>
      </c>
      <c r="H72">
        <f t="shared" si="2"/>
        <v>1009.2800000000001</v>
      </c>
      <c r="I72">
        <f>VLOOKUP(A72,'EB-2112'!$H$9:$CP$2112, 19, FALSE)</f>
        <v>600</v>
      </c>
      <c r="J72">
        <f>VLOOKUP(D72,'EB-2112'!$H$9:$CP$2112, 22, FALSE)</f>
        <v>731</v>
      </c>
      <c r="K72">
        <f>VLOOKUP(A72,'EB-2112'!$H$9:$CP$2112, 40, FALSE)</f>
        <v>181</v>
      </c>
      <c r="L72">
        <f>VLOOKUP(A72,'EB-2112'!$H$9:$CP$2112, 85, FALSE)</f>
        <v>789</v>
      </c>
      <c r="M72">
        <f t="shared" si="3"/>
        <v>278.28000000000009</v>
      </c>
    </row>
    <row r="73" spans="1:13" x14ac:dyDescent="0.2">
      <c r="A73" s="6" t="s">
        <v>372</v>
      </c>
      <c r="B73" t="str">
        <f>VLOOKUP(A73,'EB-2112'!$H$9:$CP$2112, 1, FALSE)</f>
        <v>Khandamal</v>
      </c>
      <c r="C73" t="e">
        <f>VLOOKUP(A73,'All Village'!$G$2:$G$1914,1,FALSE)</f>
        <v>#N/A</v>
      </c>
      <c r="D73" t="str">
        <f>VLOOKUP(A73,'All Village'!$B$2:$B$1914,1,FALSE)</f>
        <v>Khandamal</v>
      </c>
      <c r="E73" s="6">
        <v>1.5089999999999999</v>
      </c>
      <c r="F73">
        <f>VLOOKUP(A73,'EB-2112'!$H$9:$CP$2112, 3, FALSE)</f>
        <v>204</v>
      </c>
      <c r="G73">
        <f>VLOOKUP(A73,'EB-2112'!$H$9:$CP$2112, 4, FALSE)</f>
        <v>916</v>
      </c>
      <c r="H73">
        <f t="shared" si="2"/>
        <v>608.22400000000005</v>
      </c>
      <c r="I73">
        <f>VLOOKUP(A73,'EB-2112'!$H$9:$CP$2112, 19, FALSE)</f>
        <v>227</v>
      </c>
      <c r="J73">
        <f>VLOOKUP(D73,'EB-2112'!$H$9:$CP$2112, 22, FALSE)</f>
        <v>309</v>
      </c>
      <c r="K73">
        <f>VLOOKUP(A73,'EB-2112'!$H$9:$CP$2112, 40, FALSE)</f>
        <v>188</v>
      </c>
      <c r="L73">
        <f>VLOOKUP(A73,'EB-2112'!$H$9:$CP$2112, 85, FALSE)</f>
        <v>607</v>
      </c>
      <c r="M73">
        <f t="shared" si="3"/>
        <v>299.22400000000005</v>
      </c>
    </row>
    <row r="74" spans="1:13" x14ac:dyDescent="0.2">
      <c r="A74" s="6" t="s">
        <v>342</v>
      </c>
      <c r="B74" t="str">
        <f>VLOOKUP(A74,'EB-2112'!$H$9:$CP$2112, 1, FALSE)</f>
        <v>Khamarsahi</v>
      </c>
      <c r="C74" t="str">
        <f>VLOOKUP(A74,'All Village'!$G$2:$G$1914,1,FALSE)</f>
        <v>Khamarsahi</v>
      </c>
      <c r="D74" t="str">
        <f>VLOOKUP(A74,'All Village'!$B$2:$B$1914,1,FALSE)</f>
        <v>Khamarsahi</v>
      </c>
      <c r="E74" s="6">
        <v>1.4590000000000001</v>
      </c>
      <c r="F74">
        <f>VLOOKUP(A74,'EB-2112'!$H$9:$CP$2112, 3, FALSE)</f>
        <v>67</v>
      </c>
      <c r="G74">
        <f>VLOOKUP(A74,'EB-2112'!$H$9:$CP$2112, 4, FALSE)</f>
        <v>253</v>
      </c>
      <c r="H74">
        <f t="shared" si="2"/>
        <v>167.99200000000002</v>
      </c>
      <c r="I74">
        <f>VLOOKUP(A74,'EB-2112'!$H$9:$CP$2112, 19, FALSE)</f>
        <v>61</v>
      </c>
      <c r="J74">
        <f>VLOOKUP(D74,'EB-2112'!$H$9:$CP$2112, 22, FALSE)</f>
        <v>214</v>
      </c>
      <c r="K74">
        <f>VLOOKUP(A74,'EB-2112'!$H$9:$CP$2112, 40, FALSE)</f>
        <v>145</v>
      </c>
      <c r="L74">
        <f>VLOOKUP(A74,'EB-2112'!$H$9:$CP$2112, 85, FALSE)</f>
        <v>39</v>
      </c>
      <c r="M74">
        <f t="shared" si="3"/>
        <v>-46.007999999999981</v>
      </c>
    </row>
    <row r="75" spans="1:13" x14ac:dyDescent="0.2">
      <c r="A75" s="6" t="s">
        <v>312</v>
      </c>
      <c r="B75" t="str">
        <f>VLOOKUP(A75,'EB-2112'!$H$9:$CP$2112, 1, FALSE)</f>
        <v>Satagachhia</v>
      </c>
      <c r="C75" t="str">
        <f>VLOOKUP(A75,'All Village'!$G$2:$G$1914,1,FALSE)</f>
        <v>Satagachhia</v>
      </c>
      <c r="D75" t="str">
        <f>VLOOKUP(A75,'All Village'!$B$2:$B$1914,1,FALSE)</f>
        <v>Satagachhia</v>
      </c>
      <c r="E75" s="6">
        <v>0.82499999999999996</v>
      </c>
      <c r="F75">
        <f>VLOOKUP(A75,'EB-2112'!$H$9:$CP$2112, 3, FALSE)</f>
        <v>46</v>
      </c>
      <c r="G75">
        <f>VLOOKUP(A75,'EB-2112'!$H$9:$CP$2112, 4, FALSE)</f>
        <v>188</v>
      </c>
      <c r="H75">
        <f t="shared" si="2"/>
        <v>124.83200000000001</v>
      </c>
      <c r="I75">
        <f>VLOOKUP(A75,'EB-2112'!$H$9:$CP$2112, 19, FALSE)</f>
        <v>77</v>
      </c>
      <c r="J75">
        <f>VLOOKUP(D75,'EB-2112'!$H$9:$CP$2112, 22, FALSE)</f>
        <v>59</v>
      </c>
      <c r="K75">
        <f>VLOOKUP(A75,'EB-2112'!$H$9:$CP$2112, 40, FALSE)</f>
        <v>45</v>
      </c>
      <c r="L75">
        <f>VLOOKUP(A75,'EB-2112'!$H$9:$CP$2112, 85, FALSE)</f>
        <v>129</v>
      </c>
      <c r="M75">
        <f t="shared" si="3"/>
        <v>65.832000000000008</v>
      </c>
    </row>
    <row r="76" spans="1:13" x14ac:dyDescent="0.2">
      <c r="A76" s="6" t="s">
        <v>105</v>
      </c>
      <c r="B76" t="str">
        <f>VLOOKUP(A76,'EB-2112'!$H$9:$CP$2112, 1, FALSE)</f>
        <v>Malisahi</v>
      </c>
      <c r="C76" t="str">
        <f>VLOOKUP(A76,'All Village'!$G$2:$G$1914,1,FALSE)</f>
        <v>Malisahi</v>
      </c>
      <c r="D76" t="str">
        <f>VLOOKUP(A76,'All Village'!$B$2:$B$1914,1,FALSE)</f>
        <v>Malisahi</v>
      </c>
      <c r="E76" s="6">
        <v>0.64500000000000002</v>
      </c>
      <c r="F76">
        <f>VLOOKUP(A76,'EB-2112'!$H$9:$CP$2112, 3, FALSE)</f>
        <v>58</v>
      </c>
      <c r="G76">
        <f>VLOOKUP(A76,'EB-2112'!$H$9:$CP$2112, 4, FALSE)</f>
        <v>267</v>
      </c>
      <c r="H76">
        <f t="shared" si="2"/>
        <v>177.28800000000001</v>
      </c>
      <c r="I76">
        <f>VLOOKUP(A76,'EB-2112'!$H$9:$CP$2112, 19, FALSE)</f>
        <v>64</v>
      </c>
      <c r="J76">
        <f>VLOOKUP(D76,'EB-2112'!$H$9:$CP$2112, 22, FALSE)</f>
        <v>126</v>
      </c>
      <c r="K76">
        <f>VLOOKUP(A76,'EB-2112'!$H$9:$CP$2112, 40, FALSE)</f>
        <v>21</v>
      </c>
      <c r="L76">
        <f>VLOOKUP(A76,'EB-2112'!$H$9:$CP$2112, 85, FALSE)</f>
        <v>141</v>
      </c>
      <c r="M76">
        <f t="shared" si="3"/>
        <v>51.288000000000011</v>
      </c>
    </row>
    <row r="77" spans="1:13" x14ac:dyDescent="0.2">
      <c r="A77" s="6" t="s">
        <v>382</v>
      </c>
      <c r="B77" t="str">
        <f>VLOOKUP(A77,'EB-2112'!$H$9:$CP$2112, 1, FALSE)</f>
        <v>Gagana</v>
      </c>
      <c r="C77" t="str">
        <f>VLOOKUP(A77,'All Village'!$G$2:$G$1914,1,FALSE)</f>
        <v>Gagana</v>
      </c>
      <c r="D77" t="str">
        <f>VLOOKUP(A77,'All Village'!$B$2:$B$1914,1,FALSE)</f>
        <v>Gagana</v>
      </c>
      <c r="E77" s="6">
        <v>0.82799999999999996</v>
      </c>
      <c r="F77">
        <f>VLOOKUP(A77,'EB-2112'!$H$9:$CP$2112, 3, FALSE)</f>
        <v>83</v>
      </c>
      <c r="G77">
        <f>VLOOKUP(A77,'EB-2112'!$H$9:$CP$2112, 4, FALSE)</f>
        <v>328</v>
      </c>
      <c r="H77">
        <f t="shared" si="2"/>
        <v>217.792</v>
      </c>
      <c r="I77">
        <f>VLOOKUP(A77,'EB-2112'!$H$9:$CP$2112, 19, FALSE)</f>
        <v>81</v>
      </c>
      <c r="J77">
        <f>VLOOKUP(D77,'EB-2112'!$H$9:$CP$2112, 22, FALSE)</f>
        <v>122</v>
      </c>
      <c r="K77">
        <f>VLOOKUP(A77,'EB-2112'!$H$9:$CP$2112, 40, FALSE)</f>
        <v>33</v>
      </c>
      <c r="L77">
        <f>VLOOKUP(A77,'EB-2112'!$H$9:$CP$2112, 85, FALSE)</f>
        <v>206</v>
      </c>
      <c r="M77">
        <f t="shared" si="3"/>
        <v>95.792000000000002</v>
      </c>
    </row>
    <row r="78" spans="1:13" x14ac:dyDescent="0.2">
      <c r="A78" s="6" t="s">
        <v>351</v>
      </c>
      <c r="B78" t="str">
        <f>VLOOKUP(A78,'EB-2112'!$H$9:$CP$2112, 1, FALSE)</f>
        <v>Matiapada</v>
      </c>
      <c r="C78" t="str">
        <f>VLOOKUP(A78,'All Village'!$G$2:$G$1914,1,FALSE)</f>
        <v>Matiapada</v>
      </c>
      <c r="D78" t="str">
        <f>VLOOKUP(A78,'All Village'!$B$2:$B$1914,1,FALSE)</f>
        <v>Matiapada</v>
      </c>
      <c r="E78" s="6">
        <v>1.696</v>
      </c>
      <c r="F78">
        <f>VLOOKUP(A78,'EB-2112'!$H$9:$CP$2112, 3, FALSE)</f>
        <v>183</v>
      </c>
      <c r="G78">
        <f>VLOOKUP(A78,'EB-2112'!$H$9:$CP$2112, 4, FALSE)</f>
        <v>806</v>
      </c>
      <c r="H78">
        <f t="shared" si="2"/>
        <v>535.18400000000008</v>
      </c>
      <c r="I78">
        <f>VLOOKUP(A78,'EB-2112'!$H$9:$CP$2112, 19, FALSE)</f>
        <v>94</v>
      </c>
      <c r="J78">
        <f>VLOOKUP(D78,'EB-2112'!$H$9:$CP$2112, 22, FALSE)</f>
        <v>397</v>
      </c>
      <c r="K78">
        <f>VLOOKUP(A78,'EB-2112'!$H$9:$CP$2112, 40, FALSE)</f>
        <v>147</v>
      </c>
      <c r="L78">
        <f>VLOOKUP(A78,'EB-2112'!$H$9:$CP$2112, 85, FALSE)</f>
        <v>409</v>
      </c>
      <c r="M78">
        <f t="shared" si="3"/>
        <v>138.18400000000008</v>
      </c>
    </row>
    <row r="79" spans="1:13" x14ac:dyDescent="0.2">
      <c r="A79" s="6" t="s">
        <v>72</v>
      </c>
      <c r="B79" t="str">
        <f>VLOOKUP(A79,'EB-2112'!$H$9:$CP$2112, 1, FALSE)</f>
        <v>Panchama</v>
      </c>
      <c r="C79" t="str">
        <f>VLOOKUP(A79,'All Village'!$G$2:$G$1914,1,FALSE)</f>
        <v>Panchama</v>
      </c>
      <c r="D79" t="str">
        <f>VLOOKUP(A79,'All Village'!$B$2:$B$1914,1,FALSE)</f>
        <v>Panchama</v>
      </c>
      <c r="E79" s="6">
        <v>8.06</v>
      </c>
      <c r="F79">
        <f>VLOOKUP(A79,'EB-2112'!$H$9:$CP$2112, 3, FALSE)</f>
        <v>224</v>
      </c>
      <c r="G79">
        <f>VLOOKUP(A79,'EB-2112'!$H$9:$CP$2112, 4, FALSE)</f>
        <v>1038</v>
      </c>
      <c r="H79">
        <f t="shared" si="2"/>
        <v>689.23200000000008</v>
      </c>
      <c r="I79">
        <f>VLOOKUP(A79,'EB-2112'!$H$9:$CP$2112, 19, FALSE)</f>
        <v>318</v>
      </c>
      <c r="J79">
        <f>VLOOKUP(D79,'EB-2112'!$H$9:$CP$2112, 22, FALSE)</f>
        <v>486</v>
      </c>
      <c r="K79">
        <f>VLOOKUP(A79,'EB-2112'!$H$9:$CP$2112, 40, FALSE)</f>
        <v>115</v>
      </c>
      <c r="L79">
        <f>VLOOKUP(A79,'EB-2112'!$H$9:$CP$2112, 85, FALSE)</f>
        <v>552</v>
      </c>
      <c r="M79">
        <f t="shared" si="3"/>
        <v>203.23200000000008</v>
      </c>
    </row>
    <row r="80" spans="1:13" x14ac:dyDescent="0.2">
      <c r="A80" s="6" t="s">
        <v>601</v>
      </c>
      <c r="B80" t="str">
        <f>VLOOKUP(A80,'EB-2112'!$H$9:$CP$2112, 1, FALSE)</f>
        <v>Belanta</v>
      </c>
      <c r="C80" t="str">
        <f>VLOOKUP(A80,'All Village'!$G$2:$G$1914,1,FALSE)</f>
        <v>Belanta</v>
      </c>
      <c r="D80" t="str">
        <f>VLOOKUP(A80,'All Village'!$B$2:$B$1914,1,FALSE)</f>
        <v>Belanta</v>
      </c>
      <c r="E80" s="6">
        <v>1.3839999999999999</v>
      </c>
      <c r="F80">
        <f>VLOOKUP(A80,'EB-2112'!$H$9:$CP$2112, 3, FALSE)</f>
        <v>159</v>
      </c>
      <c r="G80">
        <f>VLOOKUP(A80,'EB-2112'!$H$9:$CP$2112, 4, FALSE)</f>
        <v>694</v>
      </c>
      <c r="H80">
        <f t="shared" si="2"/>
        <v>460.81600000000003</v>
      </c>
      <c r="I80">
        <f>VLOOKUP(A80,'EB-2112'!$H$9:$CP$2112, 19, FALSE)</f>
        <v>192</v>
      </c>
      <c r="J80">
        <f>VLOOKUP(D80,'EB-2112'!$H$9:$CP$2112, 22, FALSE)</f>
        <v>256</v>
      </c>
      <c r="K80">
        <f>VLOOKUP(A80,'EB-2112'!$H$9:$CP$2112, 40, FALSE)</f>
        <v>70</v>
      </c>
      <c r="L80">
        <f>VLOOKUP(A80,'EB-2112'!$H$9:$CP$2112, 85, FALSE)</f>
        <v>438</v>
      </c>
      <c r="M80">
        <f t="shared" si="3"/>
        <v>204.81600000000003</v>
      </c>
    </row>
    <row r="81" spans="1:13" x14ac:dyDescent="0.2">
      <c r="A81" s="6" t="s">
        <v>349</v>
      </c>
      <c r="B81" t="str">
        <f>VLOOKUP(A81,'EB-2112'!$H$9:$CP$2112, 1, FALSE)</f>
        <v>Kirikicha</v>
      </c>
      <c r="C81" t="str">
        <f>VLOOKUP(A81,'All Village'!$G$2:$G$1914,1,FALSE)</f>
        <v>Kirikicha</v>
      </c>
      <c r="D81" t="str">
        <f>VLOOKUP(A81,'All Village'!$B$2:$B$1914,1,FALSE)</f>
        <v>Kirikicha</v>
      </c>
      <c r="E81" s="6">
        <v>0.64900000000000002</v>
      </c>
      <c r="F81">
        <f>VLOOKUP(A81,'EB-2112'!$H$9:$CP$2112, 3, FALSE)</f>
        <v>184</v>
      </c>
      <c r="G81">
        <f>VLOOKUP(A81,'EB-2112'!$H$9:$CP$2112, 4, FALSE)</f>
        <v>720</v>
      </c>
      <c r="H81">
        <f t="shared" si="2"/>
        <v>478.08000000000004</v>
      </c>
      <c r="I81">
        <f>VLOOKUP(A81,'EB-2112'!$H$9:$CP$2112, 19, FALSE)</f>
        <v>218</v>
      </c>
      <c r="J81">
        <f>VLOOKUP(D81,'EB-2112'!$H$9:$CP$2112, 22, FALSE)</f>
        <v>407</v>
      </c>
      <c r="K81">
        <f>VLOOKUP(A81,'EB-2112'!$H$9:$CP$2112, 40, FALSE)</f>
        <v>221</v>
      </c>
      <c r="L81">
        <f>VLOOKUP(A81,'EB-2112'!$H$9:$CP$2112, 85, FALSE)</f>
        <v>313</v>
      </c>
      <c r="M81">
        <f t="shared" si="3"/>
        <v>71.080000000000041</v>
      </c>
    </row>
    <row r="82" spans="1:13" x14ac:dyDescent="0.2">
      <c r="A82" s="6" t="s">
        <v>97</v>
      </c>
      <c r="B82" t="str">
        <f>VLOOKUP(A82,'EB-2112'!$H$9:$CP$2112, 1, FALSE)</f>
        <v>Kusal</v>
      </c>
      <c r="C82" t="str">
        <f>VLOOKUP(A82,'All Village'!$G$2:$G$1914,1,FALSE)</f>
        <v>Kusal</v>
      </c>
      <c r="D82" t="str">
        <f>VLOOKUP(A82,'All Village'!$B$2:$B$1914,1,FALSE)</f>
        <v>Kusal</v>
      </c>
      <c r="E82" s="6">
        <v>1.23</v>
      </c>
      <c r="F82">
        <f>VLOOKUP(A82,'EB-2112'!$H$9:$CP$2112, 3, FALSE)</f>
        <v>4</v>
      </c>
      <c r="G82">
        <f>VLOOKUP(A82,'EB-2112'!$H$9:$CP$2112, 4, FALSE)</f>
        <v>22</v>
      </c>
      <c r="H82">
        <f t="shared" si="2"/>
        <v>14.608000000000001</v>
      </c>
      <c r="I82">
        <f>VLOOKUP(A82,'EB-2112'!$H$9:$CP$2112, 19, FALSE)</f>
        <v>11</v>
      </c>
      <c r="J82">
        <f>VLOOKUP(D82,'EB-2112'!$H$9:$CP$2112, 22, FALSE)</f>
        <v>6</v>
      </c>
      <c r="K82">
        <f>VLOOKUP(A82,'EB-2112'!$H$9:$CP$2112, 40, FALSE)</f>
        <v>0</v>
      </c>
      <c r="L82">
        <f>VLOOKUP(A82,'EB-2112'!$H$9:$CP$2112, 85, FALSE)</f>
        <v>16</v>
      </c>
      <c r="M82">
        <f t="shared" si="3"/>
        <v>8.6080000000000005</v>
      </c>
    </row>
    <row r="83" spans="1:13" x14ac:dyDescent="0.2">
      <c r="A83" s="6" t="s">
        <v>107</v>
      </c>
      <c r="B83" t="str">
        <f>VLOOKUP(A83,'EB-2112'!$H$9:$CP$2112, 1, FALSE)</f>
        <v>Balisahi</v>
      </c>
      <c r="C83" t="str">
        <f>VLOOKUP(A83,'All Village'!$G$2:$G$1914,1,FALSE)</f>
        <v>Balisahi</v>
      </c>
      <c r="D83" t="str">
        <f>VLOOKUP(A83,'All Village'!$B$2:$B$1914,1,FALSE)</f>
        <v>Balisahi</v>
      </c>
      <c r="E83" s="6">
        <v>0.33500000000000002</v>
      </c>
      <c r="F83">
        <f>VLOOKUP(A83,'EB-2112'!$H$9:$CP$2112, 3, FALSE)</f>
        <v>154</v>
      </c>
      <c r="G83">
        <f>VLOOKUP(A83,'EB-2112'!$H$9:$CP$2112, 4, FALSE)</f>
        <v>635</v>
      </c>
      <c r="H83">
        <f t="shared" si="2"/>
        <v>421.64000000000004</v>
      </c>
      <c r="I83">
        <f>VLOOKUP(A83,'EB-2112'!$H$9:$CP$2112, 19, FALSE)</f>
        <v>143</v>
      </c>
      <c r="J83">
        <f>VLOOKUP(D83,'EB-2112'!$H$9:$CP$2112, 22, FALSE)</f>
        <v>224</v>
      </c>
      <c r="K83">
        <f>VLOOKUP(A83,'EB-2112'!$H$9:$CP$2112, 40, FALSE)</f>
        <v>13</v>
      </c>
      <c r="L83">
        <f>VLOOKUP(A83,'EB-2112'!$H$9:$CP$2112, 85, FALSE)</f>
        <v>411</v>
      </c>
      <c r="M83">
        <f t="shared" si="3"/>
        <v>197.64000000000004</v>
      </c>
    </row>
    <row r="84" spans="1:13" x14ac:dyDescent="0.2">
      <c r="A84" s="6" t="s">
        <v>240</v>
      </c>
      <c r="B84" t="str">
        <f>VLOOKUP(A84,'EB-2112'!$H$9:$CP$2112, 1, FALSE)</f>
        <v>Ragadisahi</v>
      </c>
      <c r="C84" t="str">
        <f>VLOOKUP(A84,'All Village'!$G$2:$G$1914,1,FALSE)</f>
        <v>Ragadisahi</v>
      </c>
      <c r="D84" t="str">
        <f>VLOOKUP(A84,'All Village'!$B$2:$B$1914,1,FALSE)</f>
        <v>Ragadisahi</v>
      </c>
      <c r="E84" s="6">
        <v>1.7509999999999999</v>
      </c>
      <c r="F84">
        <f>VLOOKUP(A84,'EB-2112'!$H$9:$CP$2112, 3, FALSE)</f>
        <v>177</v>
      </c>
      <c r="G84">
        <f>VLOOKUP(A84,'EB-2112'!$H$9:$CP$2112, 4, FALSE)</f>
        <v>785</v>
      </c>
      <c r="H84">
        <f t="shared" si="2"/>
        <v>521.24</v>
      </c>
      <c r="I84">
        <f>VLOOKUP(A84,'EB-2112'!$H$9:$CP$2112, 19, FALSE)</f>
        <v>216</v>
      </c>
      <c r="J84">
        <f>VLOOKUP(D84,'EB-2112'!$H$9:$CP$2112, 22, FALSE)</f>
        <v>259</v>
      </c>
      <c r="K84">
        <f>VLOOKUP(A84,'EB-2112'!$H$9:$CP$2112, 40, FALSE)</f>
        <v>72</v>
      </c>
      <c r="L84">
        <f>VLOOKUP(A84,'EB-2112'!$H$9:$CP$2112, 85, FALSE)</f>
        <v>526</v>
      </c>
      <c r="M84">
        <f t="shared" si="3"/>
        <v>262.24</v>
      </c>
    </row>
    <row r="85" spans="1:13" x14ac:dyDescent="0.2">
      <c r="A85" s="6" t="s">
        <v>3854</v>
      </c>
      <c r="B85" t="str">
        <f>VLOOKUP(A85,'EB-2112'!$H$9:$CP$2112, 1, FALSE)</f>
        <v>Dhanadhip</v>
      </c>
      <c r="C85" t="str">
        <f>VLOOKUP(A85,'All Village'!$G$2:$G$1914,1,FALSE)</f>
        <v>Dhanadhip</v>
      </c>
      <c r="D85" t="str">
        <f>VLOOKUP(A85,'All Village'!$B$2:$B$1914,1,FALSE)</f>
        <v>Dhanadhip</v>
      </c>
      <c r="E85" s="6">
        <v>1.5149999999999999</v>
      </c>
      <c r="F85">
        <f>VLOOKUP(A85,'EB-2112'!$H$9:$CP$2112, 3, FALSE)</f>
        <v>0</v>
      </c>
      <c r="G85">
        <f>VLOOKUP(A85,'EB-2112'!$H$9:$CP$2112, 4, FALSE)</f>
        <v>0</v>
      </c>
      <c r="H85">
        <f t="shared" si="2"/>
        <v>0</v>
      </c>
      <c r="I85">
        <f>VLOOKUP(A85,'EB-2112'!$H$9:$CP$2112, 19, FALSE)</f>
        <v>0</v>
      </c>
      <c r="J85">
        <f>VLOOKUP(D85,'EB-2112'!$H$9:$CP$2112, 22, FALSE)</f>
        <v>0</v>
      </c>
      <c r="K85">
        <f>VLOOKUP(A85,'EB-2112'!$H$9:$CP$2112, 40, FALSE)</f>
        <v>0</v>
      </c>
      <c r="L85">
        <f>VLOOKUP(A85,'EB-2112'!$H$9:$CP$2112, 85, FALSE)</f>
        <v>0</v>
      </c>
      <c r="M85">
        <f t="shared" si="3"/>
        <v>0</v>
      </c>
    </row>
    <row r="86" spans="1:13" x14ac:dyDescent="0.2">
      <c r="A86" s="6" t="s">
        <v>224</v>
      </c>
      <c r="B86" t="str">
        <f>VLOOKUP(A86,'EB-2112'!$H$9:$CP$2112, 1, FALSE)</f>
        <v>Olaba</v>
      </c>
      <c r="C86" t="str">
        <f>VLOOKUP(A86,'All Village'!$G$2:$G$1914,1,FALSE)</f>
        <v>Olaba</v>
      </c>
      <c r="D86" t="str">
        <f>VLOOKUP(A86,'All Village'!$B$2:$B$1914,1,FALSE)</f>
        <v>Olaba</v>
      </c>
      <c r="E86" s="6">
        <v>2.4580000000000002</v>
      </c>
      <c r="F86">
        <f>VLOOKUP(A86,'EB-2112'!$H$9:$CP$2112, 3, FALSE)</f>
        <v>90</v>
      </c>
      <c r="G86">
        <f>VLOOKUP(A86,'EB-2112'!$H$9:$CP$2112, 4, FALSE)</f>
        <v>414</v>
      </c>
      <c r="H86">
        <f t="shared" si="2"/>
        <v>274.89600000000002</v>
      </c>
      <c r="I86">
        <f>VLOOKUP(A86,'EB-2112'!$H$9:$CP$2112, 19, FALSE)</f>
        <v>224</v>
      </c>
      <c r="J86">
        <f>VLOOKUP(D86,'EB-2112'!$H$9:$CP$2112, 22, FALSE)</f>
        <v>270</v>
      </c>
      <c r="K86">
        <f>VLOOKUP(A86,'EB-2112'!$H$9:$CP$2112, 40, FALSE)</f>
        <v>137</v>
      </c>
      <c r="L86">
        <f>VLOOKUP(A86,'EB-2112'!$H$9:$CP$2112, 85, FALSE)</f>
        <v>144</v>
      </c>
      <c r="M86">
        <f t="shared" si="3"/>
        <v>4.896000000000015</v>
      </c>
    </row>
    <row r="87" spans="1:13" x14ac:dyDescent="0.2">
      <c r="A87" s="6" t="s">
        <v>396</v>
      </c>
      <c r="B87" t="str">
        <f>VLOOKUP(A87,'EB-2112'!$H$9:$CP$2112, 1, FALSE)</f>
        <v>Karadibandha</v>
      </c>
      <c r="C87" t="str">
        <f>VLOOKUP(A87,'All Village'!$G$2:$G$1914,1,FALSE)</f>
        <v>Karadibandha</v>
      </c>
      <c r="D87" t="str">
        <f>VLOOKUP(A87,'All Village'!$B$2:$B$1914,1,FALSE)</f>
        <v>Karadibandha</v>
      </c>
      <c r="E87" s="6">
        <v>4.8090000000000002</v>
      </c>
      <c r="F87">
        <f>VLOOKUP(A87,'EB-2112'!$H$9:$CP$2112, 3, FALSE)</f>
        <v>634</v>
      </c>
      <c r="G87">
        <f>VLOOKUP(A87,'EB-2112'!$H$9:$CP$2112, 4, FALSE)</f>
        <v>2700</v>
      </c>
      <c r="H87">
        <f t="shared" si="2"/>
        <v>1792.8000000000002</v>
      </c>
      <c r="I87">
        <f>VLOOKUP(A87,'EB-2112'!$H$9:$CP$2112, 19, FALSE)</f>
        <v>881</v>
      </c>
      <c r="J87">
        <f>VLOOKUP(D87,'EB-2112'!$H$9:$CP$2112, 22, FALSE)</f>
        <v>857</v>
      </c>
      <c r="K87">
        <f>VLOOKUP(A87,'EB-2112'!$H$9:$CP$2112, 40, FALSE)</f>
        <v>43</v>
      </c>
      <c r="L87">
        <f>VLOOKUP(A87,'EB-2112'!$H$9:$CP$2112, 85, FALSE)</f>
        <v>1843</v>
      </c>
      <c r="M87">
        <f t="shared" si="3"/>
        <v>935.80000000000018</v>
      </c>
    </row>
    <row r="88" spans="1:13" x14ac:dyDescent="0.2">
      <c r="A88" s="6" t="s">
        <v>223</v>
      </c>
      <c r="B88" t="str">
        <f>VLOOKUP(A88,'EB-2112'!$H$9:$CP$2112, 1, FALSE)</f>
        <v>Ostapala</v>
      </c>
      <c r="C88" t="e">
        <f>VLOOKUP(A88,'All Village'!$G$2:$G$1914,1,FALSE)</f>
        <v>#N/A</v>
      </c>
      <c r="D88" t="str">
        <f>VLOOKUP(A88,'All Village'!$B$2:$B$1914,1,FALSE)</f>
        <v>Ostapala</v>
      </c>
      <c r="E88" s="6">
        <v>0.33400000000000002</v>
      </c>
      <c r="F88">
        <f>VLOOKUP(A88,'EB-2112'!$H$9:$CP$2112, 3, FALSE)</f>
        <v>30</v>
      </c>
      <c r="G88">
        <f>VLOOKUP(A88,'EB-2112'!$H$9:$CP$2112, 4, FALSE)</f>
        <v>130</v>
      </c>
      <c r="H88">
        <f t="shared" si="2"/>
        <v>86.320000000000007</v>
      </c>
      <c r="I88">
        <f>VLOOKUP(A88,'EB-2112'!$H$9:$CP$2112, 19, FALSE)</f>
        <v>89</v>
      </c>
      <c r="J88">
        <f>VLOOKUP(D88,'EB-2112'!$H$9:$CP$2112, 22, FALSE)</f>
        <v>90</v>
      </c>
      <c r="K88">
        <f>VLOOKUP(A88,'EB-2112'!$H$9:$CP$2112, 40, FALSE)</f>
        <v>45</v>
      </c>
      <c r="L88">
        <f>VLOOKUP(A88,'EB-2112'!$H$9:$CP$2112, 85, FALSE)</f>
        <v>40</v>
      </c>
      <c r="M88">
        <f t="shared" si="3"/>
        <v>-3.6799999999999926</v>
      </c>
    </row>
    <row r="89" spans="1:13" x14ac:dyDescent="0.2">
      <c r="A89" s="6" t="s">
        <v>150</v>
      </c>
      <c r="B89" t="str">
        <f>VLOOKUP(A89,'EB-2112'!$H$9:$CP$2112, 1, FALSE)</f>
        <v>Gandapalli</v>
      </c>
      <c r="C89" t="str">
        <f>VLOOKUP(A89,'All Village'!$G$2:$G$1914,1,FALSE)</f>
        <v>Gandapalli</v>
      </c>
      <c r="D89" t="str">
        <f>VLOOKUP(A89,'All Village'!$B$2:$B$1914,1,FALSE)</f>
        <v>Gandapalli</v>
      </c>
      <c r="E89" s="6">
        <v>0.45400000000000001</v>
      </c>
      <c r="F89">
        <f>VLOOKUP(A89,'EB-2112'!$H$9:$CP$2112, 3, FALSE)</f>
        <v>65</v>
      </c>
      <c r="G89">
        <f>VLOOKUP(A89,'EB-2112'!$H$9:$CP$2112, 4, FALSE)</f>
        <v>251</v>
      </c>
      <c r="H89">
        <f t="shared" si="2"/>
        <v>166.66400000000002</v>
      </c>
      <c r="I89">
        <f>VLOOKUP(A89,'EB-2112'!$H$9:$CP$2112, 19, FALSE)</f>
        <v>82</v>
      </c>
      <c r="J89">
        <f>VLOOKUP(D89,'EB-2112'!$H$9:$CP$2112, 22, FALSE)</f>
        <v>78</v>
      </c>
      <c r="K89">
        <f>VLOOKUP(A89,'EB-2112'!$H$9:$CP$2112, 40, FALSE)</f>
        <v>14</v>
      </c>
      <c r="L89">
        <f>VLOOKUP(A89,'EB-2112'!$H$9:$CP$2112, 85, FALSE)</f>
        <v>173</v>
      </c>
      <c r="M89">
        <f t="shared" si="3"/>
        <v>88.664000000000016</v>
      </c>
    </row>
    <row r="90" spans="1:13" x14ac:dyDescent="0.2">
      <c r="A90" s="6" t="s">
        <v>73</v>
      </c>
      <c r="B90" t="str">
        <f>VLOOKUP(A90,'EB-2112'!$H$9:$CP$2112, 1, FALSE)</f>
        <v>Kamaladiha</v>
      </c>
      <c r="C90" t="str">
        <f>VLOOKUP(A90,'All Village'!$G$2:$G$1914,1,FALSE)</f>
        <v>Kamaladiha</v>
      </c>
      <c r="D90" t="str">
        <f>VLOOKUP(A90,'All Village'!$B$2:$B$1914,1,FALSE)</f>
        <v>Kamaladiha</v>
      </c>
      <c r="E90" s="6">
        <v>1.4990000000000001</v>
      </c>
      <c r="F90">
        <f>VLOOKUP(A90,'EB-2112'!$H$9:$CP$2112, 3, FALSE)</f>
        <v>466</v>
      </c>
      <c r="G90">
        <f>VLOOKUP(A90,'EB-2112'!$H$9:$CP$2112, 4, FALSE)</f>
        <v>2216</v>
      </c>
      <c r="H90">
        <f t="shared" si="2"/>
        <v>1471.424</v>
      </c>
      <c r="I90">
        <f>VLOOKUP(A90,'EB-2112'!$H$9:$CP$2112, 19, FALSE)</f>
        <v>537</v>
      </c>
      <c r="J90">
        <f>VLOOKUP(D90,'EB-2112'!$H$9:$CP$2112, 22, FALSE)</f>
        <v>876</v>
      </c>
      <c r="K90">
        <f>VLOOKUP(A90,'EB-2112'!$H$9:$CP$2112, 40, FALSE)</f>
        <v>238</v>
      </c>
      <c r="L90">
        <f>VLOOKUP(A90,'EB-2112'!$H$9:$CP$2112, 85, FALSE)</f>
        <v>1340</v>
      </c>
      <c r="M90">
        <f t="shared" si="3"/>
        <v>595.42399999999998</v>
      </c>
    </row>
    <row r="91" spans="1:13" x14ac:dyDescent="0.2">
      <c r="A91" s="6" t="s">
        <v>366</v>
      </c>
      <c r="B91" t="str">
        <f>VLOOKUP(A91,'EB-2112'!$H$9:$CP$2112, 1, FALSE)</f>
        <v>Champeidwar</v>
      </c>
      <c r="C91" t="str">
        <f>VLOOKUP(A91,'All Village'!$G$2:$G$1914,1,FALSE)</f>
        <v>Champeidwar</v>
      </c>
      <c r="D91" t="str">
        <f>VLOOKUP(A91,'All Village'!$B$2:$B$1914,1,FALSE)</f>
        <v>Champeidwar</v>
      </c>
      <c r="E91" s="6">
        <v>1.0169999999999999</v>
      </c>
      <c r="F91">
        <f>VLOOKUP(A91,'EB-2112'!$H$9:$CP$2112, 3, FALSE)</f>
        <v>237</v>
      </c>
      <c r="G91">
        <f>VLOOKUP(A91,'EB-2112'!$H$9:$CP$2112, 4, FALSE)</f>
        <v>1061</v>
      </c>
      <c r="H91">
        <f t="shared" si="2"/>
        <v>704.50400000000002</v>
      </c>
      <c r="I91">
        <f>VLOOKUP(A91,'EB-2112'!$H$9:$CP$2112, 19, FALSE)</f>
        <v>366</v>
      </c>
      <c r="J91">
        <f>VLOOKUP(D91,'EB-2112'!$H$9:$CP$2112, 22, FALSE)</f>
        <v>340</v>
      </c>
      <c r="K91">
        <f>VLOOKUP(A91,'EB-2112'!$H$9:$CP$2112, 40, FALSE)</f>
        <v>10</v>
      </c>
      <c r="L91">
        <f>VLOOKUP(A91,'EB-2112'!$H$9:$CP$2112, 85, FALSE)</f>
        <v>721</v>
      </c>
      <c r="M91">
        <f t="shared" si="3"/>
        <v>364.50400000000002</v>
      </c>
    </row>
    <row r="92" spans="1:13" x14ac:dyDescent="0.2">
      <c r="A92" s="6" t="s">
        <v>298</v>
      </c>
      <c r="B92" t="str">
        <f>VLOOKUP(A92,'EB-2112'!$H$9:$CP$2112, 1, FALSE)</f>
        <v>Karada</v>
      </c>
      <c r="C92" t="str">
        <f>VLOOKUP(A92,'All Village'!$G$2:$G$1914,1,FALSE)</f>
        <v>Karada</v>
      </c>
      <c r="D92" t="str">
        <f>VLOOKUP(A92,'All Village'!$B$2:$B$1914,1,FALSE)</f>
        <v>Karada</v>
      </c>
      <c r="E92" s="6">
        <v>1.0960000000000001</v>
      </c>
      <c r="F92">
        <f>VLOOKUP(A92,'EB-2112'!$H$9:$CP$2112, 3, FALSE)</f>
        <v>37</v>
      </c>
      <c r="G92">
        <f>VLOOKUP(A92,'EB-2112'!$H$9:$CP$2112, 4, FALSE)</f>
        <v>160</v>
      </c>
      <c r="H92">
        <f t="shared" si="2"/>
        <v>106.24000000000001</v>
      </c>
      <c r="I92">
        <f>VLOOKUP(A92,'EB-2112'!$H$9:$CP$2112, 19, FALSE)</f>
        <v>59</v>
      </c>
      <c r="J92">
        <f>VLOOKUP(D92,'EB-2112'!$H$9:$CP$2112, 22, FALSE)</f>
        <v>44</v>
      </c>
      <c r="K92">
        <f>VLOOKUP(A92,'EB-2112'!$H$9:$CP$2112, 40, FALSE)</f>
        <v>8</v>
      </c>
      <c r="L92">
        <f>VLOOKUP(A92,'EB-2112'!$H$9:$CP$2112, 85, FALSE)</f>
        <v>116</v>
      </c>
      <c r="M92">
        <f t="shared" si="3"/>
        <v>62.240000000000009</v>
      </c>
    </row>
    <row r="93" spans="1:13" x14ac:dyDescent="0.2">
      <c r="A93" s="6" t="s">
        <v>272</v>
      </c>
      <c r="B93" t="str">
        <f>VLOOKUP(A93,'EB-2112'!$H$9:$CP$2112, 1, FALSE)</f>
        <v>Bhaliadihadasana</v>
      </c>
      <c r="C93" t="e">
        <f>VLOOKUP(A93,'All Village'!$G$2:$G$1914,1,FALSE)</f>
        <v>#N/A</v>
      </c>
      <c r="D93" t="str">
        <f>VLOOKUP(A93,'All Village'!$B$2:$B$1914,1,FALSE)</f>
        <v>Bhaliadihadasana</v>
      </c>
      <c r="E93" s="6">
        <v>0.35299999999999998</v>
      </c>
      <c r="F93">
        <f>VLOOKUP(A93,'EB-2112'!$H$9:$CP$2112, 3, FALSE)</f>
        <v>58</v>
      </c>
      <c r="G93">
        <f>VLOOKUP(A93,'EB-2112'!$H$9:$CP$2112, 4, FALSE)</f>
        <v>479</v>
      </c>
      <c r="H93">
        <f t="shared" si="2"/>
        <v>318.05600000000004</v>
      </c>
      <c r="I93">
        <f>VLOOKUP(A93,'EB-2112'!$H$9:$CP$2112, 19, FALSE)</f>
        <v>224</v>
      </c>
      <c r="J93">
        <f>VLOOKUP(D93,'EB-2112'!$H$9:$CP$2112, 22, FALSE)</f>
        <v>72</v>
      </c>
      <c r="K93">
        <f>VLOOKUP(A93,'EB-2112'!$H$9:$CP$2112, 40, FALSE)</f>
        <v>7</v>
      </c>
      <c r="L93">
        <f>VLOOKUP(A93,'EB-2112'!$H$9:$CP$2112, 85, FALSE)</f>
        <v>407</v>
      </c>
      <c r="M93">
        <f t="shared" si="3"/>
        <v>246.05600000000004</v>
      </c>
    </row>
    <row r="94" spans="1:13" x14ac:dyDescent="0.2">
      <c r="A94" s="6" t="s">
        <v>376</v>
      </c>
      <c r="B94" t="str">
        <f>VLOOKUP(A94,'EB-2112'!$H$9:$CP$2112, 1, FALSE)</f>
        <v>Sunapal</v>
      </c>
      <c r="C94" t="str">
        <f>VLOOKUP(A94,'All Village'!$G$2:$G$1914,1,FALSE)</f>
        <v>Sunapal</v>
      </c>
      <c r="D94" t="str">
        <f>VLOOKUP(A94,'All Village'!$B$2:$B$1914,1,FALSE)</f>
        <v>Sunapal</v>
      </c>
      <c r="E94" s="6">
        <v>0.88500000000000001</v>
      </c>
      <c r="F94">
        <f>VLOOKUP(A94,'EB-2112'!$H$9:$CP$2112, 3, FALSE)</f>
        <v>191</v>
      </c>
      <c r="G94">
        <f>VLOOKUP(A94,'EB-2112'!$H$9:$CP$2112, 4, FALSE)</f>
        <v>775</v>
      </c>
      <c r="H94">
        <f t="shared" si="2"/>
        <v>514.6</v>
      </c>
      <c r="I94">
        <f>VLOOKUP(A94,'EB-2112'!$H$9:$CP$2112, 19, FALSE)</f>
        <v>229</v>
      </c>
      <c r="J94">
        <f>VLOOKUP(D94,'EB-2112'!$H$9:$CP$2112, 22, FALSE)</f>
        <v>244</v>
      </c>
      <c r="K94">
        <f>VLOOKUP(A94,'EB-2112'!$H$9:$CP$2112, 40, FALSE)</f>
        <v>37</v>
      </c>
      <c r="L94">
        <f>VLOOKUP(A94,'EB-2112'!$H$9:$CP$2112, 85, FALSE)</f>
        <v>531</v>
      </c>
      <c r="M94">
        <f t="shared" si="3"/>
        <v>270.60000000000002</v>
      </c>
    </row>
    <row r="95" spans="1:13" x14ac:dyDescent="0.2">
      <c r="A95" s="6" t="s">
        <v>100</v>
      </c>
      <c r="B95" t="str">
        <f>VLOOKUP(A95,'EB-2112'!$H$9:$CP$2112, 1, FALSE)</f>
        <v>Jaganathaprasadpatana</v>
      </c>
      <c r="C95" t="str">
        <f>VLOOKUP(A95,'All Village'!$G$2:$G$1914,1,FALSE)</f>
        <v>Jaganathaprasadpatana</v>
      </c>
      <c r="D95" t="str">
        <f>VLOOKUP(A95,'All Village'!$B$2:$B$1914,1,FALSE)</f>
        <v>Jaganathaprasadpatana</v>
      </c>
      <c r="E95" s="6">
        <v>2.5419999999999998</v>
      </c>
      <c r="F95">
        <f>VLOOKUP(A95,'EB-2112'!$H$9:$CP$2112, 3, FALSE)</f>
        <v>116</v>
      </c>
      <c r="G95">
        <f>VLOOKUP(A95,'EB-2112'!$H$9:$CP$2112, 4, FALSE)</f>
        <v>545</v>
      </c>
      <c r="H95">
        <f t="shared" si="2"/>
        <v>361.88</v>
      </c>
      <c r="I95">
        <f>VLOOKUP(A95,'EB-2112'!$H$9:$CP$2112, 19, FALSE)</f>
        <v>129</v>
      </c>
      <c r="J95">
        <f>VLOOKUP(D95,'EB-2112'!$H$9:$CP$2112, 22, FALSE)</f>
        <v>210</v>
      </c>
      <c r="K95">
        <f>VLOOKUP(A95,'EB-2112'!$H$9:$CP$2112, 40, FALSE)</f>
        <v>21</v>
      </c>
      <c r="L95">
        <f>VLOOKUP(A95,'EB-2112'!$H$9:$CP$2112, 85, FALSE)</f>
        <v>335</v>
      </c>
      <c r="M95">
        <f t="shared" si="3"/>
        <v>151.88</v>
      </c>
    </row>
    <row r="96" spans="1:13" x14ac:dyDescent="0.2">
      <c r="A96" s="6" t="s">
        <v>263</v>
      </c>
      <c r="B96" t="str">
        <f>VLOOKUP(A96,'EB-2112'!$H$9:$CP$2112, 1, FALSE)</f>
        <v>Chasabarabati</v>
      </c>
      <c r="C96" t="str">
        <f>VLOOKUP(A96,'All Village'!$G$2:$G$1914,1,FALSE)</f>
        <v>Chasabarabati</v>
      </c>
      <c r="D96" t="str">
        <f>VLOOKUP(A96,'All Village'!$B$2:$B$1914,1,FALSE)</f>
        <v>Chasabarabati</v>
      </c>
      <c r="E96" s="6">
        <v>1.982</v>
      </c>
      <c r="F96">
        <f>VLOOKUP(A96,'EB-2112'!$H$9:$CP$2112, 3, FALSE)</f>
        <v>395</v>
      </c>
      <c r="G96">
        <f>VLOOKUP(A96,'EB-2112'!$H$9:$CP$2112, 4, FALSE)</f>
        <v>1654</v>
      </c>
      <c r="H96">
        <f t="shared" si="2"/>
        <v>1098.2560000000001</v>
      </c>
      <c r="I96">
        <f>VLOOKUP(A96,'EB-2112'!$H$9:$CP$2112, 19, FALSE)</f>
        <v>413</v>
      </c>
      <c r="J96">
        <f>VLOOKUP(D96,'EB-2112'!$H$9:$CP$2112, 22, FALSE)</f>
        <v>550</v>
      </c>
      <c r="K96">
        <f>VLOOKUP(A96,'EB-2112'!$H$9:$CP$2112, 40, FALSE)</f>
        <v>39</v>
      </c>
      <c r="L96">
        <f>VLOOKUP(A96,'EB-2112'!$H$9:$CP$2112, 85, FALSE)</f>
        <v>1104</v>
      </c>
      <c r="M96">
        <f t="shared" si="3"/>
        <v>548.25600000000009</v>
      </c>
    </row>
    <row r="97" spans="1:13" x14ac:dyDescent="0.2">
      <c r="A97" s="6" t="s">
        <v>3885</v>
      </c>
      <c r="B97" t="str">
        <f>VLOOKUP(A97,'EB-2112'!$H$9:$CP$2112, 1, FALSE)</f>
        <v>Chanahata</v>
      </c>
      <c r="C97" t="str">
        <f>VLOOKUP(A97,'All Village'!$G$2:$G$1914,1,FALSE)</f>
        <v>Chanahata</v>
      </c>
      <c r="D97" t="str">
        <f>VLOOKUP(A97,'All Village'!$B$2:$B$1914,1,FALSE)</f>
        <v>Chanahata</v>
      </c>
      <c r="E97" s="6">
        <v>0.78100000000000003</v>
      </c>
      <c r="F97">
        <f>VLOOKUP(A97,'EB-2112'!$H$9:$CP$2112, 3, FALSE)</f>
        <v>0</v>
      </c>
      <c r="G97">
        <f>VLOOKUP(A97,'EB-2112'!$H$9:$CP$2112, 4, FALSE)</f>
        <v>0</v>
      </c>
      <c r="H97">
        <f t="shared" si="2"/>
        <v>0</v>
      </c>
      <c r="I97">
        <f>VLOOKUP(A97,'EB-2112'!$H$9:$CP$2112, 19, FALSE)</f>
        <v>0</v>
      </c>
      <c r="J97">
        <f>VLOOKUP(D97,'EB-2112'!$H$9:$CP$2112, 22, FALSE)</f>
        <v>0</v>
      </c>
      <c r="K97">
        <f>VLOOKUP(A97,'EB-2112'!$H$9:$CP$2112, 40, FALSE)</f>
        <v>0</v>
      </c>
      <c r="L97">
        <f>VLOOKUP(A97,'EB-2112'!$H$9:$CP$2112, 85, FALSE)</f>
        <v>0</v>
      </c>
      <c r="M97">
        <f t="shared" si="3"/>
        <v>0</v>
      </c>
    </row>
    <row r="98" spans="1:13" x14ac:dyDescent="0.2">
      <c r="A98" s="6" t="s">
        <v>402</v>
      </c>
      <c r="B98" t="str">
        <f>VLOOKUP(A98,'EB-2112'!$H$9:$CP$2112, 1, FALSE)</f>
        <v>Sankhameri</v>
      </c>
      <c r="C98" t="str">
        <f>VLOOKUP(A98,'All Village'!$G$2:$G$1914,1,FALSE)</f>
        <v>Sankhameri</v>
      </c>
      <c r="D98" t="str">
        <f>VLOOKUP(A98,'All Village'!$B$2:$B$1914,1,FALSE)</f>
        <v>Sankhameri</v>
      </c>
      <c r="E98" s="6">
        <v>2.6520000000000001</v>
      </c>
      <c r="F98">
        <f>VLOOKUP(A98,'EB-2112'!$H$9:$CP$2112, 3, FALSE)</f>
        <v>719</v>
      </c>
      <c r="G98">
        <f>VLOOKUP(A98,'EB-2112'!$H$9:$CP$2112, 4, FALSE)</f>
        <v>3034</v>
      </c>
      <c r="H98">
        <f t="shared" si="2"/>
        <v>2014.576</v>
      </c>
      <c r="I98">
        <f>VLOOKUP(A98,'EB-2112'!$H$9:$CP$2112, 19, FALSE)</f>
        <v>760</v>
      </c>
      <c r="J98">
        <f>VLOOKUP(D98,'EB-2112'!$H$9:$CP$2112, 22, FALSE)</f>
        <v>993</v>
      </c>
      <c r="K98">
        <f>VLOOKUP(A98,'EB-2112'!$H$9:$CP$2112, 40, FALSE)</f>
        <v>160</v>
      </c>
      <c r="L98">
        <f>VLOOKUP(A98,'EB-2112'!$H$9:$CP$2112, 85, FALSE)</f>
        <v>2041</v>
      </c>
      <c r="M98">
        <f t="shared" si="3"/>
        <v>1021.576</v>
      </c>
    </row>
    <row r="99" spans="1:13" x14ac:dyDescent="0.2">
      <c r="A99" s="6" t="s">
        <v>368</v>
      </c>
      <c r="B99" t="str">
        <f>VLOOKUP(A99,'EB-2112'!$H$9:$CP$2112, 1, FALSE)</f>
        <v>Mangalpur</v>
      </c>
      <c r="C99" t="str">
        <f>VLOOKUP(A99,'All Village'!$G$2:$G$1914,1,FALSE)</f>
        <v>Mangalpur</v>
      </c>
      <c r="D99" t="str">
        <f>VLOOKUP(A99,'All Village'!$B$2:$B$1914,1,FALSE)</f>
        <v>Mangalpur</v>
      </c>
      <c r="E99" s="6">
        <v>0.56399999999999995</v>
      </c>
      <c r="F99">
        <f>VLOOKUP(A99,'EB-2112'!$H$9:$CP$2112, 3, FALSE)</f>
        <v>183</v>
      </c>
      <c r="G99">
        <f>VLOOKUP(A99,'EB-2112'!$H$9:$CP$2112, 4, FALSE)</f>
        <v>859</v>
      </c>
      <c r="H99">
        <f t="shared" si="2"/>
        <v>570.37599999999998</v>
      </c>
      <c r="I99">
        <f>VLOOKUP(A99,'EB-2112'!$H$9:$CP$2112, 19, FALSE)</f>
        <v>207</v>
      </c>
      <c r="J99">
        <f>VLOOKUP(D99,'EB-2112'!$H$9:$CP$2112, 22, FALSE)</f>
        <v>493</v>
      </c>
      <c r="K99">
        <f>VLOOKUP(A99,'EB-2112'!$H$9:$CP$2112, 40, FALSE)</f>
        <v>254</v>
      </c>
      <c r="L99">
        <f>VLOOKUP(A99,'EB-2112'!$H$9:$CP$2112, 85, FALSE)</f>
        <v>366</v>
      </c>
      <c r="M99">
        <f t="shared" si="3"/>
        <v>77.375999999999976</v>
      </c>
    </row>
    <row r="100" spans="1:13" x14ac:dyDescent="0.2">
      <c r="A100" s="6" t="s">
        <v>371</v>
      </c>
      <c r="B100" t="str">
        <f>VLOOKUP(A100,'EB-2112'!$H$9:$CP$2112, 1, FALSE)</f>
        <v>Muliabank</v>
      </c>
      <c r="C100" t="str">
        <f>VLOOKUP(A100,'All Village'!$G$2:$G$1914,1,FALSE)</f>
        <v>Muliabank</v>
      </c>
      <c r="D100" t="str">
        <f>VLOOKUP(A100,'All Village'!$B$2:$B$1914,1,FALSE)</f>
        <v>Muliabank</v>
      </c>
      <c r="E100" s="6">
        <v>1.4370000000000001</v>
      </c>
      <c r="F100">
        <f>VLOOKUP(A100,'EB-2112'!$H$9:$CP$2112, 3, FALSE)</f>
        <v>194</v>
      </c>
      <c r="G100">
        <f>VLOOKUP(A100,'EB-2112'!$H$9:$CP$2112, 4, FALSE)</f>
        <v>1118</v>
      </c>
      <c r="H100">
        <f t="shared" si="2"/>
        <v>742.35200000000009</v>
      </c>
      <c r="I100">
        <f>VLOOKUP(A100,'EB-2112'!$H$9:$CP$2112, 19, FALSE)</f>
        <v>421</v>
      </c>
      <c r="J100">
        <f>VLOOKUP(D100,'EB-2112'!$H$9:$CP$2112, 22, FALSE)</f>
        <v>346</v>
      </c>
      <c r="K100">
        <f>VLOOKUP(A100,'EB-2112'!$H$9:$CP$2112, 40, FALSE)</f>
        <v>131</v>
      </c>
      <c r="L100">
        <f>VLOOKUP(A100,'EB-2112'!$H$9:$CP$2112, 85, FALSE)</f>
        <v>772</v>
      </c>
      <c r="M100">
        <f t="shared" si="3"/>
        <v>396.35200000000009</v>
      </c>
    </row>
    <row r="101" spans="1:13" x14ac:dyDescent="0.2">
      <c r="A101" s="6" t="s">
        <v>296</v>
      </c>
      <c r="B101" t="str">
        <f>VLOOKUP(A101,'EB-2112'!$H$9:$CP$2112, 1, FALSE)</f>
        <v>Kaduapada</v>
      </c>
      <c r="C101" t="str">
        <f>VLOOKUP(A101,'All Village'!$G$2:$G$1914,1,FALSE)</f>
        <v>Kaduapada</v>
      </c>
      <c r="D101" t="str">
        <f>VLOOKUP(A101,'All Village'!$B$2:$B$1914,1,FALSE)</f>
        <v>Kaduapada</v>
      </c>
      <c r="E101" s="6">
        <v>0.66100000000000003</v>
      </c>
      <c r="F101">
        <f>VLOOKUP(A101,'EB-2112'!$H$9:$CP$2112, 3, FALSE)</f>
        <v>119</v>
      </c>
      <c r="G101">
        <f>VLOOKUP(A101,'EB-2112'!$H$9:$CP$2112, 4, FALSE)</f>
        <v>532</v>
      </c>
      <c r="H101">
        <f t="shared" si="2"/>
        <v>353.24799999999999</v>
      </c>
      <c r="I101">
        <f>VLOOKUP(A101,'EB-2112'!$H$9:$CP$2112, 19, FALSE)</f>
        <v>219</v>
      </c>
      <c r="J101">
        <f>VLOOKUP(D101,'EB-2112'!$H$9:$CP$2112, 22, FALSE)</f>
        <v>220</v>
      </c>
      <c r="K101">
        <f>VLOOKUP(A101,'EB-2112'!$H$9:$CP$2112, 40, FALSE)</f>
        <v>146</v>
      </c>
      <c r="L101">
        <f>VLOOKUP(A101,'EB-2112'!$H$9:$CP$2112, 85, FALSE)</f>
        <v>312</v>
      </c>
      <c r="M101">
        <f t="shared" si="3"/>
        <v>133.24799999999999</v>
      </c>
    </row>
    <row r="102" spans="1:13" x14ac:dyDescent="0.2">
      <c r="A102" s="6" t="s">
        <v>145</v>
      </c>
      <c r="B102" t="str">
        <f>VLOOKUP(A102,'EB-2112'!$H$9:$CP$2112, 1, FALSE)</f>
        <v>Badhia</v>
      </c>
      <c r="C102" t="str">
        <f>VLOOKUP(A102,'All Village'!$G$2:$G$1914,1,FALSE)</f>
        <v>Badhia</v>
      </c>
      <c r="D102" t="str">
        <f>VLOOKUP(A102,'All Village'!$B$2:$B$1914,1,FALSE)</f>
        <v>Badhia</v>
      </c>
      <c r="E102" s="6">
        <v>0.59299999999999997</v>
      </c>
      <c r="F102">
        <f>VLOOKUP(A102,'EB-2112'!$H$9:$CP$2112, 3, FALSE)</f>
        <v>65</v>
      </c>
      <c r="G102">
        <f>VLOOKUP(A102,'EB-2112'!$H$9:$CP$2112, 4, FALSE)</f>
        <v>286</v>
      </c>
      <c r="H102">
        <f t="shared" si="2"/>
        <v>189.904</v>
      </c>
      <c r="I102">
        <f>VLOOKUP(A102,'EB-2112'!$H$9:$CP$2112, 19, FALSE)</f>
        <v>102</v>
      </c>
      <c r="J102">
        <f>VLOOKUP(D102,'EB-2112'!$H$9:$CP$2112, 22, FALSE)</f>
        <v>117</v>
      </c>
      <c r="K102">
        <f>VLOOKUP(A102,'EB-2112'!$H$9:$CP$2112, 40, FALSE)</f>
        <v>2</v>
      </c>
      <c r="L102">
        <f>VLOOKUP(A102,'EB-2112'!$H$9:$CP$2112, 85, FALSE)</f>
        <v>169</v>
      </c>
      <c r="M102">
        <f t="shared" si="3"/>
        <v>72.903999999999996</v>
      </c>
    </row>
    <row r="103" spans="1:13" x14ac:dyDescent="0.2">
      <c r="A103" s="6" t="s">
        <v>3862</v>
      </c>
      <c r="B103" t="str">
        <f>VLOOKUP(A103,'EB-2112'!$H$9:$CP$2112, 1, FALSE)</f>
        <v>Tolakapatia</v>
      </c>
      <c r="C103" t="str">
        <f>VLOOKUP(A103,'All Village'!$G$2:$G$1914,1,FALSE)</f>
        <v>Tolakapatia</v>
      </c>
      <c r="D103" t="str">
        <f>VLOOKUP(A103,'All Village'!$B$2:$B$1914,1,FALSE)</f>
        <v>Tolakapatia</v>
      </c>
      <c r="E103" s="6">
        <v>0.51200000000000001</v>
      </c>
      <c r="F103">
        <f>VLOOKUP(A103,'EB-2112'!$H$9:$CP$2112, 3, FALSE)</f>
        <v>0</v>
      </c>
      <c r="G103">
        <f>VLOOKUP(A103,'EB-2112'!$H$9:$CP$2112, 4, FALSE)</f>
        <v>0</v>
      </c>
      <c r="H103">
        <f t="shared" si="2"/>
        <v>0</v>
      </c>
      <c r="I103">
        <f>VLOOKUP(A103,'EB-2112'!$H$9:$CP$2112, 19, FALSE)</f>
        <v>0</v>
      </c>
      <c r="J103">
        <f>VLOOKUP(D103,'EB-2112'!$H$9:$CP$2112, 22, FALSE)</f>
        <v>0</v>
      </c>
      <c r="K103">
        <f>VLOOKUP(A103,'EB-2112'!$H$9:$CP$2112, 40, FALSE)</f>
        <v>0</v>
      </c>
      <c r="L103">
        <f>VLOOKUP(A103,'EB-2112'!$H$9:$CP$2112, 85, FALSE)</f>
        <v>0</v>
      </c>
      <c r="M103">
        <f t="shared" si="3"/>
        <v>0</v>
      </c>
    </row>
    <row r="104" spans="1:13" x14ac:dyDescent="0.2">
      <c r="A104" s="6" t="s">
        <v>69</v>
      </c>
      <c r="B104" t="str">
        <f>VLOOKUP(A104,'EB-2112'!$H$9:$CP$2112, 1, FALSE)</f>
        <v>Dhanurjayapur</v>
      </c>
      <c r="C104" t="str">
        <f>VLOOKUP(A104,'All Village'!$G$2:$G$1914,1,FALSE)</f>
        <v>Dhanurjayapur</v>
      </c>
      <c r="D104" t="str">
        <f>VLOOKUP(A104,'All Village'!$B$2:$B$1914,1,FALSE)</f>
        <v>Dhanurjayapur</v>
      </c>
      <c r="E104" s="6">
        <v>5.4850000000000003</v>
      </c>
      <c r="F104">
        <f>VLOOKUP(A104,'EB-2112'!$H$9:$CP$2112, 3, FALSE)</f>
        <v>136</v>
      </c>
      <c r="G104">
        <f>VLOOKUP(A104,'EB-2112'!$H$9:$CP$2112, 4, FALSE)</f>
        <v>529</v>
      </c>
      <c r="H104">
        <f t="shared" si="2"/>
        <v>351.25600000000003</v>
      </c>
      <c r="I104">
        <f>VLOOKUP(A104,'EB-2112'!$H$9:$CP$2112, 19, FALSE)</f>
        <v>107</v>
      </c>
      <c r="J104">
        <f>VLOOKUP(D104,'EB-2112'!$H$9:$CP$2112, 22, FALSE)</f>
        <v>154</v>
      </c>
      <c r="K104">
        <f>VLOOKUP(A104,'EB-2112'!$H$9:$CP$2112, 40, FALSE)</f>
        <v>0</v>
      </c>
      <c r="L104">
        <f>VLOOKUP(A104,'EB-2112'!$H$9:$CP$2112, 85, FALSE)</f>
        <v>375</v>
      </c>
      <c r="M104">
        <f t="shared" si="3"/>
        <v>197.25600000000003</v>
      </c>
    </row>
    <row r="105" spans="1:13" x14ac:dyDescent="0.2">
      <c r="A105" s="6" t="s">
        <v>301</v>
      </c>
      <c r="B105" t="str">
        <f>VLOOKUP(A105,'EB-2112'!$H$9:$CP$2112, 1, FALSE)</f>
        <v>Gojapada</v>
      </c>
      <c r="C105" t="str">
        <f>VLOOKUP(A105,'All Village'!$G$2:$G$1914,1,FALSE)</f>
        <v>Gojapada</v>
      </c>
      <c r="D105" t="str">
        <f>VLOOKUP(A105,'All Village'!$B$2:$B$1914,1,FALSE)</f>
        <v>Gojapada</v>
      </c>
      <c r="E105" s="6">
        <v>0.752</v>
      </c>
      <c r="F105">
        <f>VLOOKUP(A105,'EB-2112'!$H$9:$CP$2112, 3, FALSE)</f>
        <v>92</v>
      </c>
      <c r="G105">
        <f>VLOOKUP(A105,'EB-2112'!$H$9:$CP$2112, 4, FALSE)</f>
        <v>327</v>
      </c>
      <c r="H105">
        <f t="shared" si="2"/>
        <v>217.12800000000001</v>
      </c>
      <c r="I105">
        <f>VLOOKUP(A105,'EB-2112'!$H$9:$CP$2112, 19, FALSE)</f>
        <v>115</v>
      </c>
      <c r="J105">
        <f>VLOOKUP(D105,'EB-2112'!$H$9:$CP$2112, 22, FALSE)</f>
        <v>100</v>
      </c>
      <c r="K105">
        <f>VLOOKUP(A105,'EB-2112'!$H$9:$CP$2112, 40, FALSE)</f>
        <v>2</v>
      </c>
      <c r="L105">
        <f>VLOOKUP(A105,'EB-2112'!$H$9:$CP$2112, 85, FALSE)</f>
        <v>227</v>
      </c>
      <c r="M105">
        <f t="shared" si="3"/>
        <v>117.12800000000001</v>
      </c>
    </row>
    <row r="106" spans="1:13" x14ac:dyDescent="0.2">
      <c r="A106" s="6" t="s">
        <v>258</v>
      </c>
      <c r="B106" t="str">
        <f>VLOOKUP(A106,'EB-2112'!$H$9:$CP$2112, 1, FALSE)</f>
        <v>Biswanathapur</v>
      </c>
      <c r="C106" t="str">
        <f>VLOOKUP(A106,'All Village'!$G$2:$G$1914,1,FALSE)</f>
        <v>Biswanathapur</v>
      </c>
      <c r="D106" t="str">
        <f>VLOOKUP(A106,'All Village'!$B$2:$B$1914,1,FALSE)</f>
        <v>Biswanathapur</v>
      </c>
      <c r="E106" s="6">
        <v>0.161</v>
      </c>
      <c r="F106">
        <f>VLOOKUP(A106,'EB-2112'!$H$9:$CP$2112, 3, FALSE)</f>
        <v>74</v>
      </c>
      <c r="G106">
        <f>VLOOKUP(A106,'EB-2112'!$H$9:$CP$2112, 4, FALSE)</f>
        <v>354</v>
      </c>
      <c r="H106">
        <f t="shared" si="2"/>
        <v>235.05600000000001</v>
      </c>
      <c r="I106">
        <f>VLOOKUP(A106,'EB-2112'!$H$9:$CP$2112, 19, FALSE)</f>
        <v>78</v>
      </c>
      <c r="J106">
        <f>VLOOKUP(D106,'EB-2112'!$H$9:$CP$2112, 22, FALSE)</f>
        <v>114</v>
      </c>
      <c r="K106">
        <f>VLOOKUP(A106,'EB-2112'!$H$9:$CP$2112, 40, FALSE)</f>
        <v>0</v>
      </c>
      <c r="L106">
        <f>VLOOKUP(A106,'EB-2112'!$H$9:$CP$2112, 85, FALSE)</f>
        <v>240</v>
      </c>
      <c r="M106">
        <f t="shared" si="3"/>
        <v>121.05600000000001</v>
      </c>
    </row>
    <row r="107" spans="1:13" x14ac:dyDescent="0.2">
      <c r="A107" s="6" t="s">
        <v>89</v>
      </c>
      <c r="B107" t="str">
        <f>VLOOKUP(A107,'EB-2112'!$H$9:$CP$2112, 1, FALSE)</f>
        <v>Sanagaon</v>
      </c>
      <c r="C107" t="str">
        <f>VLOOKUP(A107,'All Village'!$G$2:$G$1914,1,FALSE)</f>
        <v>Sanagaon</v>
      </c>
      <c r="D107" t="str">
        <f>VLOOKUP(A107,'All Village'!$B$2:$B$1914,1,FALSE)</f>
        <v>Sanagaon</v>
      </c>
      <c r="E107" s="6">
        <v>1.5</v>
      </c>
      <c r="F107">
        <f>VLOOKUP(A107,'EB-2112'!$H$9:$CP$2112, 3, FALSE)</f>
        <v>217</v>
      </c>
      <c r="G107">
        <f>VLOOKUP(A107,'EB-2112'!$H$9:$CP$2112, 4, FALSE)</f>
        <v>1005</v>
      </c>
      <c r="H107">
        <f t="shared" si="2"/>
        <v>667.32</v>
      </c>
      <c r="I107">
        <f>VLOOKUP(A107,'EB-2112'!$H$9:$CP$2112, 19, FALSE)</f>
        <v>233</v>
      </c>
      <c r="J107">
        <f>VLOOKUP(D107,'EB-2112'!$H$9:$CP$2112, 22, FALSE)</f>
        <v>368</v>
      </c>
      <c r="K107">
        <f>VLOOKUP(A107,'EB-2112'!$H$9:$CP$2112, 40, FALSE)</f>
        <v>218</v>
      </c>
      <c r="L107">
        <f>VLOOKUP(A107,'EB-2112'!$H$9:$CP$2112, 85, FALSE)</f>
        <v>637</v>
      </c>
      <c r="M107">
        <f t="shared" si="3"/>
        <v>299.32000000000005</v>
      </c>
    </row>
    <row r="108" spans="1:13" x14ac:dyDescent="0.2">
      <c r="A108" s="6" t="s">
        <v>92</v>
      </c>
      <c r="B108" t="str">
        <f>VLOOKUP(A108,'EB-2112'!$H$9:$CP$2112, 1, FALSE)</f>
        <v>Jodumu</v>
      </c>
      <c r="C108" t="str">
        <f>VLOOKUP(A108,'All Village'!$G$2:$G$1914,1,FALSE)</f>
        <v>Jodumu</v>
      </c>
      <c r="D108" t="str">
        <f>VLOOKUP(A108,'All Village'!$B$2:$B$1914,1,FALSE)</f>
        <v>Jodumu</v>
      </c>
      <c r="E108" s="6">
        <v>2.8969999999999998</v>
      </c>
      <c r="F108">
        <f>VLOOKUP(A108,'EB-2112'!$H$9:$CP$2112, 3, FALSE)</f>
        <v>482</v>
      </c>
      <c r="G108">
        <f>VLOOKUP(A108,'EB-2112'!$H$9:$CP$2112, 4, FALSE)</f>
        <v>2102</v>
      </c>
      <c r="H108">
        <f t="shared" si="2"/>
        <v>1395.7280000000001</v>
      </c>
      <c r="I108">
        <f>VLOOKUP(A108,'EB-2112'!$H$9:$CP$2112, 19, FALSE)</f>
        <v>783</v>
      </c>
      <c r="J108">
        <f>VLOOKUP(D108,'EB-2112'!$H$9:$CP$2112, 22, FALSE)</f>
        <v>768</v>
      </c>
      <c r="K108">
        <f>VLOOKUP(A108,'EB-2112'!$H$9:$CP$2112, 40, FALSE)</f>
        <v>254</v>
      </c>
      <c r="L108">
        <f>VLOOKUP(A108,'EB-2112'!$H$9:$CP$2112, 85, FALSE)</f>
        <v>1334</v>
      </c>
      <c r="M108">
        <f t="shared" si="3"/>
        <v>627.72800000000007</v>
      </c>
    </row>
    <row r="109" spans="1:13" x14ac:dyDescent="0.2">
      <c r="A109" s="6" t="s">
        <v>353</v>
      </c>
      <c r="B109" t="str">
        <f>VLOOKUP(A109,'EB-2112'!$H$9:$CP$2112, 1, FALSE)</f>
        <v>Abhimanpur</v>
      </c>
      <c r="C109" t="str">
        <f>VLOOKUP(A109,'All Village'!$G$2:$G$1914,1,FALSE)</f>
        <v>Abhimanpur</v>
      </c>
      <c r="D109" t="str">
        <f>VLOOKUP(A109,'All Village'!$B$2:$B$1914,1,FALSE)</f>
        <v>Abhimanpur</v>
      </c>
      <c r="E109" s="6">
        <v>2.2999999999999998</v>
      </c>
      <c r="F109">
        <f>VLOOKUP(A109,'EB-2112'!$H$9:$CP$2112, 3, FALSE)</f>
        <v>716</v>
      </c>
      <c r="G109">
        <f>VLOOKUP(A109,'EB-2112'!$H$9:$CP$2112, 4, FALSE)</f>
        <v>3180</v>
      </c>
      <c r="H109">
        <f t="shared" si="2"/>
        <v>2111.52</v>
      </c>
      <c r="I109">
        <f>VLOOKUP(A109,'EB-2112'!$H$9:$CP$2112, 19, FALSE)</f>
        <v>910</v>
      </c>
      <c r="J109">
        <f>VLOOKUP(D109,'EB-2112'!$H$9:$CP$2112, 22, FALSE)</f>
        <v>1158</v>
      </c>
      <c r="K109">
        <f>VLOOKUP(A109,'EB-2112'!$H$9:$CP$2112, 40, FALSE)</f>
        <v>328</v>
      </c>
      <c r="L109">
        <f>VLOOKUP(A109,'EB-2112'!$H$9:$CP$2112, 85, FALSE)</f>
        <v>2022</v>
      </c>
      <c r="M109">
        <f t="shared" si="3"/>
        <v>953.52</v>
      </c>
    </row>
    <row r="110" spans="1:13" x14ac:dyDescent="0.2">
      <c r="A110" s="6" t="s">
        <v>161</v>
      </c>
      <c r="B110" t="str">
        <f>VLOOKUP(A110,'EB-2112'!$H$9:$CP$2112, 1, FALSE)</f>
        <v>Arakhabadi</v>
      </c>
      <c r="C110" t="str">
        <f>VLOOKUP(A110,'All Village'!$G$2:$G$1914,1,FALSE)</f>
        <v>Arakhabadi</v>
      </c>
      <c r="D110" t="str">
        <f>VLOOKUP(A110,'All Village'!$B$2:$B$1914,1,FALSE)</f>
        <v>Arakhabadi</v>
      </c>
      <c r="E110" s="6">
        <v>1.363</v>
      </c>
      <c r="F110">
        <f>VLOOKUP(A110,'EB-2112'!$H$9:$CP$2112, 3, FALSE)</f>
        <v>86</v>
      </c>
      <c r="G110">
        <f>VLOOKUP(A110,'EB-2112'!$H$9:$CP$2112, 4, FALSE)</f>
        <v>314</v>
      </c>
      <c r="H110">
        <f t="shared" si="2"/>
        <v>208.49600000000001</v>
      </c>
      <c r="I110">
        <f>VLOOKUP(A110,'EB-2112'!$H$9:$CP$2112, 19, FALSE)</f>
        <v>67</v>
      </c>
      <c r="J110">
        <f>VLOOKUP(D110,'EB-2112'!$H$9:$CP$2112, 22, FALSE)</f>
        <v>107</v>
      </c>
      <c r="K110">
        <f>VLOOKUP(A110,'EB-2112'!$H$9:$CP$2112, 40, FALSE)</f>
        <v>21</v>
      </c>
      <c r="L110">
        <f>VLOOKUP(A110,'EB-2112'!$H$9:$CP$2112, 85, FALSE)</f>
        <v>207</v>
      </c>
      <c r="M110">
        <f t="shared" si="3"/>
        <v>101.49600000000001</v>
      </c>
    </row>
    <row r="111" spans="1:13" x14ac:dyDescent="0.2">
      <c r="A111" s="6" t="s">
        <v>255</v>
      </c>
      <c r="B111" t="str">
        <f>VLOOKUP(A111,'EB-2112'!$H$9:$CP$2112, 1, FALSE)</f>
        <v>Attanda</v>
      </c>
      <c r="C111" t="str">
        <f>VLOOKUP(A111,'All Village'!$G$2:$G$1914,1,FALSE)</f>
        <v>Attanda</v>
      </c>
      <c r="D111" t="str">
        <f>VLOOKUP(A111,'All Village'!$B$2:$B$1914,1,FALSE)</f>
        <v>Attanda</v>
      </c>
      <c r="E111" s="6">
        <v>0.42099999999999999</v>
      </c>
      <c r="F111">
        <f>VLOOKUP(A111,'EB-2112'!$H$9:$CP$2112, 3, FALSE)</f>
        <v>214</v>
      </c>
      <c r="G111">
        <f>VLOOKUP(A111,'EB-2112'!$H$9:$CP$2112, 4, FALSE)</f>
        <v>915</v>
      </c>
      <c r="H111">
        <f t="shared" si="2"/>
        <v>607.56000000000006</v>
      </c>
      <c r="I111">
        <f>VLOOKUP(A111,'EB-2112'!$H$9:$CP$2112, 19, FALSE)</f>
        <v>214</v>
      </c>
      <c r="J111">
        <f>VLOOKUP(D111,'EB-2112'!$H$9:$CP$2112, 22, FALSE)</f>
        <v>323</v>
      </c>
      <c r="K111">
        <f>VLOOKUP(A111,'EB-2112'!$H$9:$CP$2112, 40, FALSE)</f>
        <v>27</v>
      </c>
      <c r="L111">
        <f>VLOOKUP(A111,'EB-2112'!$H$9:$CP$2112, 85, FALSE)</f>
        <v>592</v>
      </c>
      <c r="M111">
        <f t="shared" si="3"/>
        <v>284.56000000000006</v>
      </c>
    </row>
    <row r="112" spans="1:13" x14ac:dyDescent="0.2">
      <c r="A112" s="6" t="s">
        <v>305</v>
      </c>
      <c r="B112" t="str">
        <f>VLOOKUP(A112,'EB-2112'!$H$9:$CP$2112, 1, FALSE)</f>
        <v>Kasikiari</v>
      </c>
      <c r="C112" t="str">
        <f>VLOOKUP(A112,'All Village'!$G$2:$G$1914,1,FALSE)</f>
        <v>Kasikiari</v>
      </c>
      <c r="D112" t="str">
        <f>VLOOKUP(A112,'All Village'!$B$2:$B$1914,1,FALSE)</f>
        <v>Kasikiari</v>
      </c>
      <c r="E112" s="6">
        <v>0.58499999999999996</v>
      </c>
      <c r="F112">
        <f>VLOOKUP(A112,'EB-2112'!$H$9:$CP$2112, 3, FALSE)</f>
        <v>375</v>
      </c>
      <c r="G112">
        <f>VLOOKUP(A112,'EB-2112'!$H$9:$CP$2112, 4, FALSE)</f>
        <v>1380</v>
      </c>
      <c r="H112">
        <f t="shared" si="2"/>
        <v>916.32</v>
      </c>
      <c r="I112">
        <f>VLOOKUP(A112,'EB-2112'!$H$9:$CP$2112, 19, FALSE)</f>
        <v>340</v>
      </c>
      <c r="J112">
        <f>VLOOKUP(D112,'EB-2112'!$H$9:$CP$2112, 22, FALSE)</f>
        <v>612</v>
      </c>
      <c r="K112">
        <f>VLOOKUP(A112,'EB-2112'!$H$9:$CP$2112, 40, FALSE)</f>
        <v>263</v>
      </c>
      <c r="L112">
        <f>VLOOKUP(A112,'EB-2112'!$H$9:$CP$2112, 85, FALSE)</f>
        <v>768</v>
      </c>
      <c r="M112">
        <f t="shared" si="3"/>
        <v>304.32000000000005</v>
      </c>
    </row>
    <row r="113" spans="1:13" x14ac:dyDescent="0.2">
      <c r="A113" s="6" t="s">
        <v>110</v>
      </c>
      <c r="B113" t="str">
        <f>VLOOKUP(A113,'EB-2112'!$H$9:$CP$2112, 1, FALSE)</f>
        <v>Kanagudi</v>
      </c>
      <c r="C113" t="str">
        <f>VLOOKUP(A113,'All Village'!$G$2:$G$1914,1,FALSE)</f>
        <v>Kanagudi</v>
      </c>
      <c r="D113" t="str">
        <f>VLOOKUP(A113,'All Village'!$B$2:$B$1914,1,FALSE)</f>
        <v>Kanagudi</v>
      </c>
      <c r="E113" s="6">
        <v>4.7329999999999997</v>
      </c>
      <c r="F113">
        <f>VLOOKUP(A113,'EB-2112'!$H$9:$CP$2112, 3, FALSE)</f>
        <v>83</v>
      </c>
      <c r="G113">
        <f>VLOOKUP(A113,'EB-2112'!$H$9:$CP$2112, 4, FALSE)</f>
        <v>335</v>
      </c>
      <c r="H113">
        <f t="shared" si="2"/>
        <v>222.44</v>
      </c>
      <c r="I113">
        <f>VLOOKUP(A113,'EB-2112'!$H$9:$CP$2112, 19, FALSE)</f>
        <v>120</v>
      </c>
      <c r="J113">
        <f>VLOOKUP(D113,'EB-2112'!$H$9:$CP$2112, 22, FALSE)</f>
        <v>139</v>
      </c>
      <c r="K113">
        <f>VLOOKUP(A113,'EB-2112'!$H$9:$CP$2112, 40, FALSE)</f>
        <v>30</v>
      </c>
      <c r="L113">
        <f>VLOOKUP(A113,'EB-2112'!$H$9:$CP$2112, 85, FALSE)</f>
        <v>196</v>
      </c>
      <c r="M113">
        <f t="shared" si="3"/>
        <v>83.44</v>
      </c>
    </row>
    <row r="114" spans="1:13" x14ac:dyDescent="0.2">
      <c r="A114" s="6" t="s">
        <v>3895</v>
      </c>
      <c r="B114" t="str">
        <f>VLOOKUP(A114,'EB-2112'!$H$9:$CP$2112, 1, FALSE)</f>
        <v>Katarapal</v>
      </c>
      <c r="C114" t="str">
        <f>VLOOKUP(A114,'All Village'!$G$2:$G$1914,1,FALSE)</f>
        <v>Katarapal</v>
      </c>
      <c r="D114" t="str">
        <f>VLOOKUP(A114,'All Village'!$B$2:$B$1914,1,FALSE)</f>
        <v>Katarapal</v>
      </c>
      <c r="E114" s="6">
        <v>0.71</v>
      </c>
      <c r="F114">
        <f>VLOOKUP(A114,'EB-2112'!$H$9:$CP$2112, 3, FALSE)</f>
        <v>0</v>
      </c>
      <c r="G114">
        <f>VLOOKUP(A114,'EB-2112'!$H$9:$CP$2112, 4, FALSE)</f>
        <v>0</v>
      </c>
      <c r="H114">
        <f t="shared" si="2"/>
        <v>0</v>
      </c>
      <c r="I114">
        <f>VLOOKUP(A114,'EB-2112'!$H$9:$CP$2112, 19, FALSE)</f>
        <v>0</v>
      </c>
      <c r="J114">
        <f>VLOOKUP(D114,'EB-2112'!$H$9:$CP$2112, 22, FALSE)</f>
        <v>0</v>
      </c>
      <c r="K114">
        <f>VLOOKUP(A114,'EB-2112'!$H$9:$CP$2112, 40, FALSE)</f>
        <v>0</v>
      </c>
      <c r="L114">
        <f>VLOOKUP(A114,'EB-2112'!$H$9:$CP$2112, 85, FALSE)</f>
        <v>0</v>
      </c>
      <c r="M114">
        <f t="shared" si="3"/>
        <v>0</v>
      </c>
    </row>
    <row r="115" spans="1:13" x14ac:dyDescent="0.2">
      <c r="A115" s="6" t="s">
        <v>84</v>
      </c>
      <c r="B115" t="str">
        <f>VLOOKUP(A115,'EB-2112'!$H$9:$CP$2112, 1, FALSE)</f>
        <v>Marudi</v>
      </c>
      <c r="C115" t="str">
        <f>VLOOKUP(A115,'All Village'!$G$2:$G$1914,1,FALSE)</f>
        <v>Marudi</v>
      </c>
      <c r="D115" t="str">
        <f>VLOOKUP(A115,'All Village'!$B$2:$B$1914,1,FALSE)</f>
        <v>Marudi</v>
      </c>
      <c r="E115" s="6">
        <v>0.29399999999999998</v>
      </c>
      <c r="F115">
        <f>VLOOKUP(A115,'EB-2112'!$H$9:$CP$2112, 3, FALSE)</f>
        <v>15</v>
      </c>
      <c r="G115">
        <f>VLOOKUP(A115,'EB-2112'!$H$9:$CP$2112, 4, FALSE)</f>
        <v>80</v>
      </c>
      <c r="H115">
        <f t="shared" si="2"/>
        <v>53.120000000000005</v>
      </c>
      <c r="I115">
        <f>VLOOKUP(A115,'EB-2112'!$H$9:$CP$2112, 19, FALSE)</f>
        <v>16</v>
      </c>
      <c r="J115">
        <f>VLOOKUP(D115,'EB-2112'!$H$9:$CP$2112, 22, FALSE)</f>
        <v>34</v>
      </c>
      <c r="K115">
        <f>VLOOKUP(A115,'EB-2112'!$H$9:$CP$2112, 40, FALSE)</f>
        <v>9</v>
      </c>
      <c r="L115">
        <f>VLOOKUP(A115,'EB-2112'!$H$9:$CP$2112, 85, FALSE)</f>
        <v>46</v>
      </c>
      <c r="M115">
        <f t="shared" si="3"/>
        <v>19.120000000000005</v>
      </c>
    </row>
    <row r="116" spans="1:13" x14ac:dyDescent="0.2">
      <c r="A116" s="6" t="s">
        <v>401</v>
      </c>
      <c r="B116" t="str">
        <f>VLOOKUP(A116,'EB-2112'!$H$9:$CP$2112, 1, FALSE)</f>
        <v>Mangarajapur</v>
      </c>
      <c r="C116" t="str">
        <f>VLOOKUP(A116,'All Village'!$G$2:$G$1914,1,FALSE)</f>
        <v>Mangarajapur</v>
      </c>
      <c r="D116" t="str">
        <f>VLOOKUP(A116,'All Village'!$B$2:$B$1914,1,FALSE)</f>
        <v>Mangarajapur</v>
      </c>
      <c r="E116" s="6">
        <v>2.9470000000000001</v>
      </c>
      <c r="F116">
        <f>VLOOKUP(A116,'EB-2112'!$H$9:$CP$2112, 3, FALSE)</f>
        <v>446</v>
      </c>
      <c r="G116">
        <f>VLOOKUP(A116,'EB-2112'!$H$9:$CP$2112, 4, FALSE)</f>
        <v>2244</v>
      </c>
      <c r="H116">
        <f t="shared" si="2"/>
        <v>1490.0160000000001</v>
      </c>
      <c r="I116">
        <f>VLOOKUP(A116,'EB-2112'!$H$9:$CP$2112, 19, FALSE)</f>
        <v>730</v>
      </c>
      <c r="J116">
        <f>VLOOKUP(D116,'EB-2112'!$H$9:$CP$2112, 22, FALSE)</f>
        <v>751</v>
      </c>
      <c r="K116">
        <f>VLOOKUP(A116,'EB-2112'!$H$9:$CP$2112, 40, FALSE)</f>
        <v>68</v>
      </c>
      <c r="L116">
        <f>VLOOKUP(A116,'EB-2112'!$H$9:$CP$2112, 85, FALSE)</f>
        <v>1493</v>
      </c>
      <c r="M116">
        <f t="shared" si="3"/>
        <v>739.01600000000008</v>
      </c>
    </row>
    <row r="117" spans="1:13" x14ac:dyDescent="0.2">
      <c r="A117" s="6" t="s">
        <v>397</v>
      </c>
      <c r="B117" t="str">
        <f>VLOOKUP(A117,'EB-2112'!$H$9:$CP$2112, 1, FALSE)</f>
        <v>Kanjiapal</v>
      </c>
      <c r="C117" t="str">
        <f>VLOOKUP(A117,'All Village'!$G$2:$G$1914,1,FALSE)</f>
        <v>Kanjiapal</v>
      </c>
      <c r="D117" t="str">
        <f>VLOOKUP(A117,'All Village'!$B$2:$B$1914,1,FALSE)</f>
        <v>Kanjiapal</v>
      </c>
      <c r="E117" s="6">
        <v>2.3690000000000002</v>
      </c>
      <c r="F117">
        <f>VLOOKUP(A117,'EB-2112'!$H$9:$CP$2112, 3, FALSE)</f>
        <v>106</v>
      </c>
      <c r="G117">
        <f>VLOOKUP(A117,'EB-2112'!$H$9:$CP$2112, 4, FALSE)</f>
        <v>493</v>
      </c>
      <c r="H117">
        <f t="shared" si="2"/>
        <v>327.35200000000003</v>
      </c>
      <c r="I117">
        <f>VLOOKUP(A117,'EB-2112'!$H$9:$CP$2112, 19, FALSE)</f>
        <v>122</v>
      </c>
      <c r="J117">
        <f>VLOOKUP(D117,'EB-2112'!$H$9:$CP$2112, 22, FALSE)</f>
        <v>156</v>
      </c>
      <c r="K117">
        <f>VLOOKUP(A117,'EB-2112'!$H$9:$CP$2112, 40, FALSE)</f>
        <v>8</v>
      </c>
      <c r="L117">
        <f>VLOOKUP(A117,'EB-2112'!$H$9:$CP$2112, 85, FALSE)</f>
        <v>337</v>
      </c>
      <c r="M117">
        <f t="shared" si="3"/>
        <v>171.35200000000003</v>
      </c>
    </row>
    <row r="118" spans="1:13" x14ac:dyDescent="0.2">
      <c r="A118" s="6" t="s">
        <v>280</v>
      </c>
      <c r="B118" t="str">
        <f>VLOOKUP(A118,'EB-2112'!$H$9:$CP$2112, 1, FALSE)</f>
        <v>Purunagopalapur</v>
      </c>
      <c r="C118" t="e">
        <f>VLOOKUP(A118,'All Village'!$G$2:$G$1914,1,FALSE)</f>
        <v>#N/A</v>
      </c>
      <c r="D118" t="str">
        <f>VLOOKUP(A118,'All Village'!$B$2:$B$1914,1,FALSE)</f>
        <v>Purunagopalapur</v>
      </c>
      <c r="E118" s="6">
        <v>0.93400000000000005</v>
      </c>
      <c r="F118">
        <f>VLOOKUP(A118,'EB-2112'!$H$9:$CP$2112, 3, FALSE)</f>
        <v>33</v>
      </c>
      <c r="G118">
        <f>VLOOKUP(A118,'EB-2112'!$H$9:$CP$2112, 4, FALSE)</f>
        <v>129</v>
      </c>
      <c r="H118">
        <f t="shared" si="2"/>
        <v>85.656000000000006</v>
      </c>
      <c r="I118">
        <f>VLOOKUP(A118,'EB-2112'!$H$9:$CP$2112, 19, FALSE)</f>
        <v>35</v>
      </c>
      <c r="J118">
        <f>VLOOKUP(D118,'EB-2112'!$H$9:$CP$2112, 22, FALSE)</f>
        <v>40</v>
      </c>
      <c r="K118">
        <f>VLOOKUP(A118,'EB-2112'!$H$9:$CP$2112, 40, FALSE)</f>
        <v>10</v>
      </c>
      <c r="L118">
        <f>VLOOKUP(A118,'EB-2112'!$H$9:$CP$2112, 85, FALSE)</f>
        <v>89</v>
      </c>
      <c r="M118">
        <f t="shared" si="3"/>
        <v>45.656000000000006</v>
      </c>
    </row>
    <row r="119" spans="1:13" x14ac:dyDescent="0.2">
      <c r="A119" s="6" t="s">
        <v>109</v>
      </c>
      <c r="B119" t="str">
        <f>VLOOKUP(A119,'EB-2112'!$H$9:$CP$2112, 1, FALSE)</f>
        <v>Nakhapada</v>
      </c>
      <c r="C119" t="str">
        <f>VLOOKUP(A119,'All Village'!$G$2:$G$1914,1,FALSE)</f>
        <v>Nakhapada</v>
      </c>
      <c r="D119" t="str">
        <f>VLOOKUP(A119,'All Village'!$B$2:$B$1914,1,FALSE)</f>
        <v>Nakhapada</v>
      </c>
      <c r="E119" s="6">
        <v>1.806</v>
      </c>
      <c r="F119">
        <f>VLOOKUP(A119,'EB-2112'!$H$9:$CP$2112, 3, FALSE)</f>
        <v>310</v>
      </c>
      <c r="G119">
        <f>VLOOKUP(A119,'EB-2112'!$H$9:$CP$2112, 4, FALSE)</f>
        <v>1285</v>
      </c>
      <c r="H119">
        <f t="shared" si="2"/>
        <v>853.24</v>
      </c>
      <c r="I119">
        <f>VLOOKUP(A119,'EB-2112'!$H$9:$CP$2112, 19, FALSE)</f>
        <v>333</v>
      </c>
      <c r="J119">
        <f>VLOOKUP(D119,'EB-2112'!$H$9:$CP$2112, 22, FALSE)</f>
        <v>667</v>
      </c>
      <c r="K119">
        <f>VLOOKUP(A119,'EB-2112'!$H$9:$CP$2112, 40, FALSE)</f>
        <v>340</v>
      </c>
      <c r="L119">
        <f>VLOOKUP(A119,'EB-2112'!$H$9:$CP$2112, 85, FALSE)</f>
        <v>618</v>
      </c>
      <c r="M119">
        <f t="shared" si="3"/>
        <v>186.24</v>
      </c>
    </row>
    <row r="120" spans="1:13" x14ac:dyDescent="0.2">
      <c r="A120" s="6" t="s">
        <v>364</v>
      </c>
      <c r="B120" t="str">
        <f>VLOOKUP(A120,'EB-2112'!$H$9:$CP$2112, 1, FALSE)</f>
        <v>Chandimangal</v>
      </c>
      <c r="C120" t="str">
        <f>VLOOKUP(A120,'All Village'!$G$2:$G$1914,1,FALSE)</f>
        <v>Chandimangal</v>
      </c>
      <c r="D120" t="str">
        <f>VLOOKUP(A120,'All Village'!$B$2:$B$1914,1,FALSE)</f>
        <v>Chandimangal</v>
      </c>
      <c r="E120" s="6">
        <v>1.149</v>
      </c>
      <c r="F120">
        <f>VLOOKUP(A120,'EB-2112'!$H$9:$CP$2112, 3, FALSE)</f>
        <v>341</v>
      </c>
      <c r="G120">
        <f>VLOOKUP(A120,'EB-2112'!$H$9:$CP$2112, 4, FALSE)</f>
        <v>1360</v>
      </c>
      <c r="H120">
        <f t="shared" si="2"/>
        <v>903.04000000000008</v>
      </c>
      <c r="I120">
        <f>VLOOKUP(A120,'EB-2112'!$H$9:$CP$2112, 19, FALSE)</f>
        <v>382</v>
      </c>
      <c r="J120">
        <f>VLOOKUP(D120,'EB-2112'!$H$9:$CP$2112, 22, FALSE)</f>
        <v>400</v>
      </c>
      <c r="K120">
        <f>VLOOKUP(A120,'EB-2112'!$H$9:$CP$2112, 40, FALSE)</f>
        <v>87</v>
      </c>
      <c r="L120">
        <f>VLOOKUP(A120,'EB-2112'!$H$9:$CP$2112, 85, FALSE)</f>
        <v>960</v>
      </c>
      <c r="M120">
        <f t="shared" si="3"/>
        <v>503.04000000000008</v>
      </c>
    </row>
    <row r="121" spans="1:13" x14ac:dyDescent="0.2">
      <c r="A121" s="6" t="s">
        <v>4338</v>
      </c>
      <c r="B121" t="e">
        <f>VLOOKUP(A121,'EB-2112'!$H$9:$CP$2112, 1, FALSE)</f>
        <v>#N/A</v>
      </c>
      <c r="C121" t="e">
        <f>VLOOKUP(A121,'All Village'!$G$2:$G$1914,1,FALSE)</f>
        <v>#N/A</v>
      </c>
      <c r="D121" t="e">
        <f>VLOOKUP(A121,'All Village'!$B$2:$B$1914,1,FALSE)</f>
        <v>#N/A</v>
      </c>
      <c r="E121" s="6">
        <v>3.2650000000000001</v>
      </c>
      <c r="F121" t="e">
        <f>VLOOKUP(A121,'EB-2112'!$H$9:$CP$2112, 3, FALSE)</f>
        <v>#N/A</v>
      </c>
      <c r="G121" t="e">
        <f>VLOOKUP(A121,'EB-2112'!$H$9:$CP$2112, 4, FALSE)</f>
        <v>#N/A</v>
      </c>
      <c r="H121" t="e">
        <f t="shared" si="2"/>
        <v>#N/A</v>
      </c>
      <c r="I121" t="e">
        <f>VLOOKUP(A121,'EB-2112'!$H$9:$CP$2112, 19, FALSE)</f>
        <v>#N/A</v>
      </c>
      <c r="J121" t="e">
        <f>VLOOKUP(D121,'EB-2112'!$H$9:$CP$2112, 22, FALSE)</f>
        <v>#N/A</v>
      </c>
      <c r="K121" t="e">
        <f>VLOOKUP(A121,'EB-2112'!$H$9:$CP$2112, 40, FALSE)</f>
        <v>#N/A</v>
      </c>
      <c r="L121" t="e">
        <f>VLOOKUP(A121,'EB-2112'!$H$9:$CP$2112, 85, FALSE)</f>
        <v>#N/A</v>
      </c>
      <c r="M121" t="e">
        <f t="shared" si="3"/>
        <v>#N/A</v>
      </c>
    </row>
    <row r="122" spans="1:13" x14ac:dyDescent="0.2">
      <c r="A122" s="6" t="s">
        <v>129</v>
      </c>
      <c r="B122" t="str">
        <f>VLOOKUP(A122,'EB-2112'!$H$9:$CP$2112, 1, FALSE)</f>
        <v>Damasahi</v>
      </c>
      <c r="C122" t="str">
        <f>VLOOKUP(A122,'All Village'!$G$2:$G$1914,1,FALSE)</f>
        <v>Damasahi</v>
      </c>
      <c r="D122" t="str">
        <f>VLOOKUP(A122,'All Village'!$B$2:$B$1914,1,FALSE)</f>
        <v>Damasahi</v>
      </c>
      <c r="E122" s="6">
        <v>0.34300000000000003</v>
      </c>
      <c r="F122">
        <f>VLOOKUP(A122,'EB-2112'!$H$9:$CP$2112, 3, FALSE)</f>
        <v>26</v>
      </c>
      <c r="G122">
        <f>VLOOKUP(A122,'EB-2112'!$H$9:$CP$2112, 4, FALSE)</f>
        <v>93</v>
      </c>
      <c r="H122">
        <f t="shared" si="2"/>
        <v>61.752000000000002</v>
      </c>
      <c r="I122">
        <f>VLOOKUP(A122,'EB-2112'!$H$9:$CP$2112, 19, FALSE)</f>
        <v>43</v>
      </c>
      <c r="J122">
        <f>VLOOKUP(D122,'EB-2112'!$H$9:$CP$2112, 22, FALSE)</f>
        <v>47</v>
      </c>
      <c r="K122">
        <f>VLOOKUP(A122,'EB-2112'!$H$9:$CP$2112, 40, FALSE)</f>
        <v>20</v>
      </c>
      <c r="L122">
        <f>VLOOKUP(A122,'EB-2112'!$H$9:$CP$2112, 85, FALSE)</f>
        <v>46</v>
      </c>
      <c r="M122">
        <f t="shared" si="3"/>
        <v>14.752000000000002</v>
      </c>
    </row>
    <row r="123" spans="1:13" x14ac:dyDescent="0.2">
      <c r="A123" s="6" t="s">
        <v>284</v>
      </c>
      <c r="B123" t="str">
        <f>VLOOKUP(A123,'EB-2112'!$H$9:$CP$2112, 1, FALSE)</f>
        <v>Kanpur</v>
      </c>
      <c r="C123" t="str">
        <f>VLOOKUP(A123,'All Village'!$G$2:$G$1914,1,FALSE)</f>
        <v>Kanpur</v>
      </c>
      <c r="D123" t="str">
        <f>VLOOKUP(A123,'All Village'!$B$2:$B$1914,1,FALSE)</f>
        <v>Kanpur</v>
      </c>
      <c r="E123" s="6">
        <v>0.79700000000000004</v>
      </c>
      <c r="F123">
        <f>VLOOKUP(A123,'EB-2112'!$H$9:$CP$2112, 3, FALSE)</f>
        <v>504</v>
      </c>
      <c r="G123">
        <f>VLOOKUP(A123,'EB-2112'!$H$9:$CP$2112, 4, FALSE)</f>
        <v>2209</v>
      </c>
      <c r="H123">
        <f t="shared" si="2"/>
        <v>1466.7760000000001</v>
      </c>
      <c r="I123">
        <f>VLOOKUP(A123,'EB-2112'!$H$9:$CP$2112, 19, FALSE)</f>
        <v>430</v>
      </c>
      <c r="J123">
        <f>VLOOKUP(D123,'EB-2112'!$H$9:$CP$2112, 22, FALSE)</f>
        <v>717</v>
      </c>
      <c r="K123">
        <f>VLOOKUP(A123,'EB-2112'!$H$9:$CP$2112, 40, FALSE)</f>
        <v>93</v>
      </c>
      <c r="L123">
        <f>VLOOKUP(A123,'EB-2112'!$H$9:$CP$2112, 85, FALSE)</f>
        <v>1492</v>
      </c>
      <c r="M123">
        <f t="shared" si="3"/>
        <v>749.77600000000007</v>
      </c>
    </row>
    <row r="124" spans="1:13" x14ac:dyDescent="0.2">
      <c r="A124" s="6" t="s">
        <v>406</v>
      </c>
      <c r="B124" t="str">
        <f>VLOOKUP(A124,'EB-2112'!$H$9:$CP$2112, 1, FALSE)</f>
        <v>Tunapur</v>
      </c>
      <c r="C124" t="str">
        <f>VLOOKUP(A124,'All Village'!$G$2:$G$1914,1,FALSE)</f>
        <v>Tunapur</v>
      </c>
      <c r="D124" t="str">
        <f>VLOOKUP(A124,'All Village'!$B$2:$B$1914,1,FALSE)</f>
        <v>Tunapur</v>
      </c>
      <c r="E124" s="6">
        <v>1.8640000000000001</v>
      </c>
      <c r="F124">
        <f>VLOOKUP(A124,'EB-2112'!$H$9:$CP$2112, 3, FALSE)</f>
        <v>512</v>
      </c>
      <c r="G124">
        <f>VLOOKUP(A124,'EB-2112'!$H$9:$CP$2112, 4, FALSE)</f>
        <v>2182</v>
      </c>
      <c r="H124">
        <f t="shared" si="2"/>
        <v>1448.8480000000002</v>
      </c>
      <c r="I124">
        <f>VLOOKUP(A124,'EB-2112'!$H$9:$CP$2112, 19, FALSE)</f>
        <v>652</v>
      </c>
      <c r="J124">
        <f>VLOOKUP(D124,'EB-2112'!$H$9:$CP$2112, 22, FALSE)</f>
        <v>712</v>
      </c>
      <c r="K124">
        <f>VLOOKUP(A124,'EB-2112'!$H$9:$CP$2112, 40, FALSE)</f>
        <v>152</v>
      </c>
      <c r="L124">
        <f>VLOOKUP(A124,'EB-2112'!$H$9:$CP$2112, 85, FALSE)</f>
        <v>1470</v>
      </c>
      <c r="M124">
        <f t="shared" si="3"/>
        <v>736.84800000000018</v>
      </c>
    </row>
    <row r="125" spans="1:13" x14ac:dyDescent="0.2">
      <c r="A125" s="6" t="s">
        <v>243</v>
      </c>
      <c r="B125" t="str">
        <f>VLOOKUP(A125,'EB-2112'!$H$9:$CP$2112, 1, FALSE)</f>
        <v>Bincanabati</v>
      </c>
      <c r="C125" t="e">
        <f>VLOOKUP(A125,'All Village'!$G$2:$G$1914,1,FALSE)</f>
        <v>#N/A</v>
      </c>
      <c r="D125" t="str">
        <f>VLOOKUP(A125,'All Village'!$B$2:$B$1914,1,FALSE)</f>
        <v>Bincanabati</v>
      </c>
      <c r="E125" s="6">
        <v>1.425</v>
      </c>
      <c r="F125">
        <f>VLOOKUP(A125,'EB-2112'!$H$9:$CP$2112, 3, FALSE)</f>
        <v>110</v>
      </c>
      <c r="G125">
        <f>VLOOKUP(A125,'EB-2112'!$H$9:$CP$2112, 4, FALSE)</f>
        <v>478</v>
      </c>
      <c r="H125">
        <f t="shared" si="2"/>
        <v>317.392</v>
      </c>
      <c r="I125">
        <f>VLOOKUP(A125,'EB-2112'!$H$9:$CP$2112, 19, FALSE)</f>
        <v>167</v>
      </c>
      <c r="J125">
        <f>VLOOKUP(D125,'EB-2112'!$H$9:$CP$2112, 22, FALSE)</f>
        <v>272</v>
      </c>
      <c r="K125">
        <f>VLOOKUP(A125,'EB-2112'!$H$9:$CP$2112, 40, FALSE)</f>
        <v>106</v>
      </c>
      <c r="L125">
        <f>VLOOKUP(A125,'EB-2112'!$H$9:$CP$2112, 85, FALSE)</f>
        <v>206</v>
      </c>
      <c r="M125">
        <f t="shared" si="3"/>
        <v>45.391999999999996</v>
      </c>
    </row>
    <row r="126" spans="1:13" x14ac:dyDescent="0.2">
      <c r="A126" s="6" t="s">
        <v>116</v>
      </c>
      <c r="B126" t="str">
        <f>VLOOKUP(A126,'EB-2112'!$H$9:$CP$2112, 1, FALSE)</f>
        <v>Kathakhunta</v>
      </c>
      <c r="C126" t="str">
        <f>VLOOKUP(A126,'All Village'!$G$2:$G$1914,1,FALSE)</f>
        <v>Kathakhunta</v>
      </c>
      <c r="D126" t="str">
        <f>VLOOKUP(A126,'All Village'!$B$2:$B$1914,1,FALSE)</f>
        <v>Kathakhunta</v>
      </c>
      <c r="E126" s="6">
        <v>2.9929999999999999</v>
      </c>
      <c r="F126">
        <f>VLOOKUP(A126,'EB-2112'!$H$9:$CP$2112, 3, FALSE)</f>
        <v>379</v>
      </c>
      <c r="G126">
        <f>VLOOKUP(A126,'EB-2112'!$H$9:$CP$2112, 4, FALSE)</f>
        <v>1599</v>
      </c>
      <c r="H126">
        <f t="shared" si="2"/>
        <v>1061.7360000000001</v>
      </c>
      <c r="I126">
        <f>VLOOKUP(A126,'EB-2112'!$H$9:$CP$2112, 19, FALSE)</f>
        <v>358</v>
      </c>
      <c r="J126">
        <f>VLOOKUP(D126,'EB-2112'!$H$9:$CP$2112, 22, FALSE)</f>
        <v>574</v>
      </c>
      <c r="K126">
        <f>VLOOKUP(A126,'EB-2112'!$H$9:$CP$2112, 40, FALSE)</f>
        <v>28</v>
      </c>
      <c r="L126">
        <f>VLOOKUP(A126,'EB-2112'!$H$9:$CP$2112, 85, FALSE)</f>
        <v>1025</v>
      </c>
      <c r="M126">
        <f t="shared" si="3"/>
        <v>487.7360000000001</v>
      </c>
    </row>
    <row r="127" spans="1:13" x14ac:dyDescent="0.2">
      <c r="A127" s="6" t="s">
        <v>227</v>
      </c>
      <c r="B127" t="str">
        <f>VLOOKUP(A127,'EB-2112'!$H$9:$CP$2112, 1, FALSE)</f>
        <v>Similibola</v>
      </c>
      <c r="C127" t="str">
        <f>VLOOKUP(A127,'All Village'!$G$2:$G$1914,1,FALSE)</f>
        <v>Similibola</v>
      </c>
      <c r="D127" t="str">
        <f>VLOOKUP(A127,'All Village'!$B$2:$B$1914,1,FALSE)</f>
        <v>Similibola</v>
      </c>
      <c r="E127" s="6">
        <v>0.154</v>
      </c>
      <c r="F127">
        <f>VLOOKUP(A127,'EB-2112'!$H$9:$CP$2112, 3, FALSE)</f>
        <v>20</v>
      </c>
      <c r="G127">
        <f>VLOOKUP(A127,'EB-2112'!$H$9:$CP$2112, 4, FALSE)</f>
        <v>81</v>
      </c>
      <c r="H127">
        <f t="shared" si="2"/>
        <v>53.784000000000006</v>
      </c>
      <c r="I127">
        <f>VLOOKUP(A127,'EB-2112'!$H$9:$CP$2112, 19, FALSE)</f>
        <v>63</v>
      </c>
      <c r="J127">
        <f>VLOOKUP(D127,'EB-2112'!$H$9:$CP$2112, 22, FALSE)</f>
        <v>48</v>
      </c>
      <c r="K127">
        <f>VLOOKUP(A127,'EB-2112'!$H$9:$CP$2112, 40, FALSE)</f>
        <v>28</v>
      </c>
      <c r="L127">
        <f>VLOOKUP(A127,'EB-2112'!$H$9:$CP$2112, 85, FALSE)</f>
        <v>33</v>
      </c>
      <c r="M127">
        <f t="shared" si="3"/>
        <v>5.784000000000006</v>
      </c>
    </row>
    <row r="128" spans="1:13" x14ac:dyDescent="0.2">
      <c r="A128" s="6" t="s">
        <v>3869</v>
      </c>
      <c r="B128" t="str">
        <f>VLOOKUP(A128,'EB-2112'!$H$9:$CP$2112, 1, FALSE)</f>
        <v>Gadamadhupur</v>
      </c>
      <c r="C128" t="str">
        <f>VLOOKUP(A128,'All Village'!$G$2:$G$1914,1,FALSE)</f>
        <v>Gadamadhupur</v>
      </c>
      <c r="D128" t="str">
        <f>VLOOKUP(A128,'All Village'!$B$2:$B$1914,1,FALSE)</f>
        <v>Gadamadhupur</v>
      </c>
      <c r="E128" s="6">
        <v>0.96399999999999997</v>
      </c>
      <c r="F128">
        <f>VLOOKUP(A128,'EB-2112'!$H$9:$CP$2112, 3, FALSE)</f>
        <v>0</v>
      </c>
      <c r="G128">
        <f>VLOOKUP(A128,'EB-2112'!$H$9:$CP$2112, 4, FALSE)</f>
        <v>0</v>
      </c>
      <c r="H128">
        <f t="shared" si="2"/>
        <v>0</v>
      </c>
      <c r="I128">
        <f>VLOOKUP(A128,'EB-2112'!$H$9:$CP$2112, 19, FALSE)</f>
        <v>0</v>
      </c>
      <c r="J128">
        <f>VLOOKUP(D128,'EB-2112'!$H$9:$CP$2112, 22, FALSE)</f>
        <v>0</v>
      </c>
      <c r="K128">
        <f>VLOOKUP(A128,'EB-2112'!$H$9:$CP$2112, 40, FALSE)</f>
        <v>0</v>
      </c>
      <c r="L128">
        <f>VLOOKUP(A128,'EB-2112'!$H$9:$CP$2112, 85, FALSE)</f>
        <v>0</v>
      </c>
      <c r="M128">
        <f t="shared" si="3"/>
        <v>0</v>
      </c>
    </row>
    <row r="129" spans="1:13" x14ac:dyDescent="0.2">
      <c r="A129" s="6" t="s">
        <v>259</v>
      </c>
      <c r="B129" t="str">
        <f>VLOOKUP(A129,'EB-2112'!$H$9:$CP$2112, 1, FALSE)</f>
        <v>Kandhabereni</v>
      </c>
      <c r="C129" t="str">
        <f>VLOOKUP(A129,'All Village'!$G$2:$G$1914,1,FALSE)</f>
        <v>Kandhabereni</v>
      </c>
      <c r="D129" t="str">
        <f>VLOOKUP(A129,'All Village'!$B$2:$B$1914,1,FALSE)</f>
        <v>Kandhabereni</v>
      </c>
      <c r="E129" s="6">
        <v>2.8279999999999998</v>
      </c>
      <c r="F129">
        <f>VLOOKUP(A129,'EB-2112'!$H$9:$CP$2112, 3, FALSE)</f>
        <v>113</v>
      </c>
      <c r="G129">
        <f>VLOOKUP(A129,'EB-2112'!$H$9:$CP$2112, 4, FALSE)</f>
        <v>481</v>
      </c>
      <c r="H129">
        <f t="shared" si="2"/>
        <v>319.38400000000001</v>
      </c>
      <c r="I129">
        <f>VLOOKUP(A129,'EB-2112'!$H$9:$CP$2112, 19, FALSE)</f>
        <v>121</v>
      </c>
      <c r="J129">
        <f>VLOOKUP(D129,'EB-2112'!$H$9:$CP$2112, 22, FALSE)</f>
        <v>161</v>
      </c>
      <c r="K129">
        <f>VLOOKUP(A129,'EB-2112'!$H$9:$CP$2112, 40, FALSE)</f>
        <v>7</v>
      </c>
      <c r="L129">
        <f>VLOOKUP(A129,'EB-2112'!$H$9:$CP$2112, 85, FALSE)</f>
        <v>320</v>
      </c>
      <c r="M129">
        <f t="shared" si="3"/>
        <v>158.38400000000001</v>
      </c>
    </row>
    <row r="130" spans="1:13" x14ac:dyDescent="0.2">
      <c r="A130" s="6" t="s">
        <v>67</v>
      </c>
      <c r="B130" t="str">
        <f>VLOOKUP(A130,'EB-2112'!$H$9:$CP$2112, 1, FALSE)</f>
        <v>Paikaregeda</v>
      </c>
      <c r="C130" t="str">
        <f>VLOOKUP(A130,'All Village'!$G$2:$G$1914,1,FALSE)</f>
        <v>Paikaregeda</v>
      </c>
      <c r="D130" t="str">
        <f>VLOOKUP(A130,'All Village'!$B$2:$B$1914,1,FALSE)</f>
        <v>Paikaregeda</v>
      </c>
      <c r="E130" s="6">
        <v>9.4860000000000007</v>
      </c>
      <c r="F130">
        <f>VLOOKUP(A130,'EB-2112'!$H$9:$CP$2112, 3, FALSE)</f>
        <v>107</v>
      </c>
      <c r="G130">
        <f>VLOOKUP(A130,'EB-2112'!$H$9:$CP$2112, 4, FALSE)</f>
        <v>512</v>
      </c>
      <c r="H130">
        <f t="shared" si="2"/>
        <v>339.96800000000002</v>
      </c>
      <c r="I130">
        <f>VLOOKUP(A130,'EB-2112'!$H$9:$CP$2112, 19, FALSE)</f>
        <v>253</v>
      </c>
      <c r="J130">
        <f>VLOOKUP(D130,'EB-2112'!$H$9:$CP$2112, 22, FALSE)</f>
        <v>309</v>
      </c>
      <c r="K130">
        <f>VLOOKUP(A130,'EB-2112'!$H$9:$CP$2112, 40, FALSE)</f>
        <v>2</v>
      </c>
      <c r="L130">
        <f>VLOOKUP(A130,'EB-2112'!$H$9:$CP$2112, 85, FALSE)</f>
        <v>203</v>
      </c>
      <c r="M130">
        <f t="shared" si="3"/>
        <v>30.968000000000018</v>
      </c>
    </row>
    <row r="131" spans="1:13" x14ac:dyDescent="0.2">
      <c r="A131" s="6" t="s">
        <v>334</v>
      </c>
      <c r="B131" t="str">
        <f>VLOOKUP(A131,'EB-2112'!$H$9:$CP$2112, 1, FALSE)</f>
        <v>Khairpanga</v>
      </c>
      <c r="C131" t="str">
        <f>VLOOKUP(A131,'All Village'!$G$2:$G$1914,1,FALSE)</f>
        <v>Khairpanga</v>
      </c>
      <c r="D131" t="str">
        <f>VLOOKUP(A131,'All Village'!$B$2:$B$1914,1,FALSE)</f>
        <v>Khairpanga</v>
      </c>
      <c r="E131" s="6">
        <v>5.4029999999999996</v>
      </c>
      <c r="F131">
        <f>VLOOKUP(A131,'EB-2112'!$H$9:$CP$2112, 3, FALSE)</f>
        <v>367</v>
      </c>
      <c r="G131">
        <f>VLOOKUP(A131,'EB-2112'!$H$9:$CP$2112, 4, FALSE)</f>
        <v>1585</v>
      </c>
      <c r="H131">
        <f t="shared" ref="H131:H194" si="4">((66.4/100)*G131)</f>
        <v>1052.44</v>
      </c>
      <c r="I131">
        <f>VLOOKUP(A131,'EB-2112'!$H$9:$CP$2112, 19, FALSE)</f>
        <v>435</v>
      </c>
      <c r="J131">
        <f>VLOOKUP(D131,'EB-2112'!$H$9:$CP$2112, 22, FALSE)</f>
        <v>507</v>
      </c>
      <c r="K131">
        <f>VLOOKUP(A131,'EB-2112'!$H$9:$CP$2112, 40, FALSE)</f>
        <v>59</v>
      </c>
      <c r="L131">
        <f>VLOOKUP(A131,'EB-2112'!$H$9:$CP$2112, 85, FALSE)</f>
        <v>1078</v>
      </c>
      <c r="M131">
        <f t="shared" ref="M131:M194" si="5">(H131-J131)</f>
        <v>545.44000000000005</v>
      </c>
    </row>
    <row r="132" spans="1:13" x14ac:dyDescent="0.2">
      <c r="A132" s="6" t="s">
        <v>210</v>
      </c>
      <c r="B132" t="str">
        <f>VLOOKUP(A132,'EB-2112'!$H$9:$CP$2112, 1, FALSE)</f>
        <v>Dhanipur</v>
      </c>
      <c r="C132" t="str">
        <f>VLOOKUP(A132,'All Village'!$G$2:$G$1914,1,FALSE)</f>
        <v>Dhanipur</v>
      </c>
      <c r="D132" t="str">
        <f>VLOOKUP(A132,'All Village'!$B$2:$B$1914,1,FALSE)</f>
        <v>Dhanipur</v>
      </c>
      <c r="E132" s="6">
        <v>1.0940000000000001</v>
      </c>
      <c r="F132">
        <f>VLOOKUP(A132,'EB-2112'!$H$9:$CP$2112, 3, FALSE)</f>
        <v>114</v>
      </c>
      <c r="G132">
        <f>VLOOKUP(A132,'EB-2112'!$H$9:$CP$2112, 4, FALSE)</f>
        <v>399</v>
      </c>
      <c r="H132">
        <f t="shared" si="4"/>
        <v>264.93600000000004</v>
      </c>
      <c r="I132">
        <f>VLOOKUP(A132,'EB-2112'!$H$9:$CP$2112, 19, FALSE)</f>
        <v>123</v>
      </c>
      <c r="J132">
        <f>VLOOKUP(D132,'EB-2112'!$H$9:$CP$2112, 22, FALSE)</f>
        <v>127</v>
      </c>
      <c r="K132">
        <f>VLOOKUP(A132,'EB-2112'!$H$9:$CP$2112, 40, FALSE)</f>
        <v>15</v>
      </c>
      <c r="L132">
        <f>VLOOKUP(A132,'EB-2112'!$H$9:$CP$2112, 85, FALSE)</f>
        <v>272</v>
      </c>
      <c r="M132">
        <f t="shared" si="5"/>
        <v>137.93600000000004</v>
      </c>
    </row>
    <row r="133" spans="1:13" x14ac:dyDescent="0.2">
      <c r="A133" s="6" t="s">
        <v>261</v>
      </c>
      <c r="B133" t="str">
        <f>VLOOKUP(A133,'EB-2112'!$H$9:$CP$2112, 1, FALSE)</f>
        <v>Solabandha</v>
      </c>
      <c r="C133" t="str">
        <f>VLOOKUP(A133,'All Village'!$G$2:$G$1914,1,FALSE)</f>
        <v>Solabandha</v>
      </c>
      <c r="D133" t="str">
        <f>VLOOKUP(A133,'All Village'!$B$2:$B$1914,1,FALSE)</f>
        <v>Solabandha</v>
      </c>
      <c r="E133" s="6">
        <v>2.7949999999999999</v>
      </c>
      <c r="F133">
        <f>VLOOKUP(A133,'EB-2112'!$H$9:$CP$2112, 3, FALSE)</f>
        <v>293</v>
      </c>
      <c r="G133">
        <f>VLOOKUP(A133,'EB-2112'!$H$9:$CP$2112, 4, FALSE)</f>
        <v>1422</v>
      </c>
      <c r="H133">
        <f t="shared" si="4"/>
        <v>944.20800000000008</v>
      </c>
      <c r="I133">
        <f>VLOOKUP(A133,'EB-2112'!$H$9:$CP$2112, 19, FALSE)</f>
        <v>523</v>
      </c>
      <c r="J133">
        <f>VLOOKUP(D133,'EB-2112'!$H$9:$CP$2112, 22, FALSE)</f>
        <v>458</v>
      </c>
      <c r="K133">
        <f>VLOOKUP(A133,'EB-2112'!$H$9:$CP$2112, 40, FALSE)</f>
        <v>88</v>
      </c>
      <c r="L133">
        <f>VLOOKUP(A133,'EB-2112'!$H$9:$CP$2112, 85, FALSE)</f>
        <v>964</v>
      </c>
      <c r="M133">
        <f t="shared" si="5"/>
        <v>486.20800000000008</v>
      </c>
    </row>
    <row r="134" spans="1:13" x14ac:dyDescent="0.2">
      <c r="A134" s="6" t="s">
        <v>179</v>
      </c>
      <c r="B134" t="str">
        <f>VLOOKUP(A134,'EB-2112'!$H$9:$CP$2112, 1, FALSE)</f>
        <v>Seramunda</v>
      </c>
      <c r="C134" t="str">
        <f>VLOOKUP(A134,'All Village'!$G$2:$G$1914,1,FALSE)</f>
        <v>Seramunda</v>
      </c>
      <c r="D134" t="str">
        <f>VLOOKUP(A134,'All Village'!$B$2:$B$1914,1,FALSE)</f>
        <v>Seramunda</v>
      </c>
      <c r="E134" s="6">
        <v>1.38</v>
      </c>
      <c r="F134">
        <f>VLOOKUP(A134,'EB-2112'!$H$9:$CP$2112, 3, FALSE)</f>
        <v>38</v>
      </c>
      <c r="G134">
        <f>VLOOKUP(A134,'EB-2112'!$H$9:$CP$2112, 4, FALSE)</f>
        <v>180</v>
      </c>
      <c r="H134">
        <f t="shared" si="4"/>
        <v>119.52000000000001</v>
      </c>
      <c r="I134">
        <f>VLOOKUP(A134,'EB-2112'!$H$9:$CP$2112, 19, FALSE)</f>
        <v>80</v>
      </c>
      <c r="J134">
        <f>VLOOKUP(D134,'EB-2112'!$H$9:$CP$2112, 22, FALSE)</f>
        <v>101</v>
      </c>
      <c r="K134">
        <f>VLOOKUP(A134,'EB-2112'!$H$9:$CP$2112, 40, FALSE)</f>
        <v>50</v>
      </c>
      <c r="L134">
        <f>VLOOKUP(A134,'EB-2112'!$H$9:$CP$2112, 85, FALSE)</f>
        <v>79</v>
      </c>
      <c r="M134">
        <f t="shared" si="5"/>
        <v>18.52000000000001</v>
      </c>
    </row>
    <row r="135" spans="1:13" x14ac:dyDescent="0.2">
      <c r="A135" s="6" t="s">
        <v>354</v>
      </c>
      <c r="B135" t="str">
        <f>VLOOKUP(A135,'EB-2112'!$H$9:$CP$2112, 1, FALSE)</f>
        <v>Birabarpur</v>
      </c>
      <c r="C135" t="str">
        <f>VLOOKUP(A135,'All Village'!$G$2:$G$1914,1,FALSE)</f>
        <v>Birabarpur</v>
      </c>
      <c r="D135" t="str">
        <f>VLOOKUP(A135,'All Village'!$B$2:$B$1914,1,FALSE)</f>
        <v>Birabarpur</v>
      </c>
      <c r="E135" s="6">
        <v>0.55600000000000005</v>
      </c>
      <c r="F135">
        <f>VLOOKUP(A135,'EB-2112'!$H$9:$CP$2112, 3, FALSE)</f>
        <v>302</v>
      </c>
      <c r="G135">
        <f>VLOOKUP(A135,'EB-2112'!$H$9:$CP$2112, 4, FALSE)</f>
        <v>1298</v>
      </c>
      <c r="H135">
        <f t="shared" si="4"/>
        <v>861.87200000000007</v>
      </c>
      <c r="I135">
        <f>VLOOKUP(A135,'EB-2112'!$H$9:$CP$2112, 19, FALSE)</f>
        <v>355</v>
      </c>
      <c r="J135">
        <f>VLOOKUP(D135,'EB-2112'!$H$9:$CP$2112, 22, FALSE)</f>
        <v>805</v>
      </c>
      <c r="K135">
        <f>VLOOKUP(A135,'EB-2112'!$H$9:$CP$2112, 40, FALSE)</f>
        <v>179</v>
      </c>
      <c r="L135">
        <f>VLOOKUP(A135,'EB-2112'!$H$9:$CP$2112, 85, FALSE)</f>
        <v>493</v>
      </c>
      <c r="M135">
        <f t="shared" si="5"/>
        <v>56.872000000000071</v>
      </c>
    </row>
    <row r="136" spans="1:13" x14ac:dyDescent="0.2">
      <c r="A136" s="6" t="s">
        <v>4072</v>
      </c>
      <c r="B136" t="e">
        <f>VLOOKUP(A136,'EB-2112'!$H$9:$CP$2112, 1, FALSE)</f>
        <v>#N/A</v>
      </c>
      <c r="C136" t="e">
        <f>VLOOKUP(A136,'All Village'!$G$2:$G$1914,1,FALSE)</f>
        <v>#N/A</v>
      </c>
      <c r="D136" t="e">
        <f>VLOOKUP(A136,'All Village'!$B$2:$B$1914,1,FALSE)</f>
        <v>#N/A</v>
      </c>
      <c r="E136" s="6">
        <v>0.504</v>
      </c>
      <c r="F136" t="e">
        <f>VLOOKUP(A136,'EB-2112'!$H$9:$CP$2112, 3, FALSE)</f>
        <v>#N/A</v>
      </c>
      <c r="G136" t="e">
        <f>VLOOKUP(A136,'EB-2112'!$H$9:$CP$2112, 4, FALSE)</f>
        <v>#N/A</v>
      </c>
      <c r="H136" t="e">
        <f t="shared" si="4"/>
        <v>#N/A</v>
      </c>
      <c r="I136" t="e">
        <f>VLOOKUP(A136,'EB-2112'!$H$9:$CP$2112, 19, FALSE)</f>
        <v>#N/A</v>
      </c>
      <c r="J136" t="e">
        <f>VLOOKUP(D136,'EB-2112'!$H$9:$CP$2112, 22, FALSE)</f>
        <v>#N/A</v>
      </c>
      <c r="K136" t="e">
        <f>VLOOKUP(A136,'EB-2112'!$H$9:$CP$2112, 40, FALSE)</f>
        <v>#N/A</v>
      </c>
      <c r="L136" t="e">
        <f>VLOOKUP(A136,'EB-2112'!$H$9:$CP$2112, 85, FALSE)</f>
        <v>#N/A</v>
      </c>
      <c r="M136" t="e">
        <f t="shared" si="5"/>
        <v>#N/A</v>
      </c>
    </row>
    <row r="137" spans="1:13" x14ac:dyDescent="0.2">
      <c r="A137" s="6" t="s">
        <v>4072</v>
      </c>
      <c r="B137" t="e">
        <f>VLOOKUP(A137,'EB-2112'!$H$9:$CP$2112, 1, FALSE)</f>
        <v>#N/A</v>
      </c>
      <c r="C137" t="e">
        <f>VLOOKUP(A137,'All Village'!$G$2:$G$1914,1,FALSE)</f>
        <v>#N/A</v>
      </c>
      <c r="D137" t="e">
        <f>VLOOKUP(A137,'All Village'!$B$2:$B$1914,1,FALSE)</f>
        <v>#N/A</v>
      </c>
      <c r="E137" s="6">
        <v>184.995</v>
      </c>
      <c r="F137" t="e">
        <f>VLOOKUP(A137,'EB-2112'!$H$9:$CP$2112, 3, FALSE)</f>
        <v>#N/A</v>
      </c>
      <c r="G137" t="e">
        <f>VLOOKUP(A137,'EB-2112'!$H$9:$CP$2112, 4, FALSE)</f>
        <v>#N/A</v>
      </c>
      <c r="H137" t="e">
        <f t="shared" si="4"/>
        <v>#N/A</v>
      </c>
      <c r="I137" t="e">
        <f>VLOOKUP(A137,'EB-2112'!$H$9:$CP$2112, 19, FALSE)</f>
        <v>#N/A</v>
      </c>
      <c r="J137" t="e">
        <f>VLOOKUP(D137,'EB-2112'!$H$9:$CP$2112, 22, FALSE)</f>
        <v>#N/A</v>
      </c>
      <c r="K137" t="e">
        <f>VLOOKUP(A137,'EB-2112'!$H$9:$CP$2112, 40, FALSE)</f>
        <v>#N/A</v>
      </c>
      <c r="L137" t="e">
        <f>VLOOKUP(A137,'EB-2112'!$H$9:$CP$2112, 85, FALSE)</f>
        <v>#N/A</v>
      </c>
      <c r="M137" t="e">
        <f t="shared" si="5"/>
        <v>#N/A</v>
      </c>
    </row>
    <row r="138" spans="1:13" x14ac:dyDescent="0.2">
      <c r="A138" s="6" t="s">
        <v>604</v>
      </c>
      <c r="B138" t="str">
        <f>VLOOKUP(A138,'EB-2112'!$H$9:$CP$2112, 1, FALSE)</f>
        <v>Sananauput</v>
      </c>
      <c r="C138" t="str">
        <f>VLOOKUP(A138,'All Village'!$G$2:$G$1914,1,FALSE)</f>
        <v>Sananauput</v>
      </c>
      <c r="D138" t="str">
        <f>VLOOKUP(A138,'All Village'!$B$2:$B$1914,1,FALSE)</f>
        <v>Sananauput</v>
      </c>
      <c r="E138" s="6">
        <v>1.7170000000000001</v>
      </c>
      <c r="F138">
        <f>VLOOKUP(A138,'EB-2112'!$H$9:$CP$2112, 3, FALSE)</f>
        <v>123</v>
      </c>
      <c r="G138">
        <f>VLOOKUP(A138,'EB-2112'!$H$9:$CP$2112, 4, FALSE)</f>
        <v>466</v>
      </c>
      <c r="H138">
        <f t="shared" si="4"/>
        <v>309.42400000000004</v>
      </c>
      <c r="I138">
        <f>VLOOKUP(A138,'EB-2112'!$H$9:$CP$2112, 19, FALSE)</f>
        <v>141</v>
      </c>
      <c r="J138">
        <f>VLOOKUP(D138,'EB-2112'!$H$9:$CP$2112, 22, FALSE)</f>
        <v>158</v>
      </c>
      <c r="K138">
        <f>VLOOKUP(A138,'EB-2112'!$H$9:$CP$2112, 40, FALSE)</f>
        <v>24</v>
      </c>
      <c r="L138">
        <f>VLOOKUP(A138,'EB-2112'!$H$9:$CP$2112, 85, FALSE)</f>
        <v>308</v>
      </c>
      <c r="M138">
        <f t="shared" si="5"/>
        <v>151.42400000000004</v>
      </c>
    </row>
    <row r="139" spans="1:13" x14ac:dyDescent="0.2">
      <c r="A139" s="6" t="s">
        <v>337</v>
      </c>
      <c r="B139" t="str">
        <f>VLOOKUP(A139,'EB-2112'!$H$9:$CP$2112, 1, FALSE)</f>
        <v>Aselipur</v>
      </c>
      <c r="C139" t="str">
        <f>VLOOKUP(A139,'All Village'!$G$2:$G$1914,1,FALSE)</f>
        <v>Aselipur</v>
      </c>
      <c r="D139" t="str">
        <f>VLOOKUP(A139,'All Village'!$B$2:$B$1914,1,FALSE)</f>
        <v>Aselipur</v>
      </c>
      <c r="E139" s="6">
        <v>0.97199999999999998</v>
      </c>
      <c r="F139">
        <f>VLOOKUP(A139,'EB-2112'!$H$9:$CP$2112, 3, FALSE)</f>
        <v>127</v>
      </c>
      <c r="G139">
        <f>VLOOKUP(A139,'EB-2112'!$H$9:$CP$2112, 4, FALSE)</f>
        <v>610</v>
      </c>
      <c r="H139">
        <f t="shared" si="4"/>
        <v>405.04</v>
      </c>
      <c r="I139">
        <f>VLOOKUP(A139,'EB-2112'!$H$9:$CP$2112, 19, FALSE)</f>
        <v>170</v>
      </c>
      <c r="J139">
        <f>VLOOKUP(D139,'EB-2112'!$H$9:$CP$2112, 22, FALSE)</f>
        <v>313</v>
      </c>
      <c r="K139">
        <f>VLOOKUP(A139,'EB-2112'!$H$9:$CP$2112, 40, FALSE)</f>
        <v>96</v>
      </c>
      <c r="L139">
        <f>VLOOKUP(A139,'EB-2112'!$H$9:$CP$2112, 85, FALSE)</f>
        <v>297</v>
      </c>
      <c r="M139">
        <f t="shared" si="5"/>
        <v>92.04000000000002</v>
      </c>
    </row>
    <row r="140" spans="1:13" x14ac:dyDescent="0.2">
      <c r="A140" s="6" t="s">
        <v>4338</v>
      </c>
      <c r="B140" t="e">
        <f>VLOOKUP(A140,'EB-2112'!$H$9:$CP$2112, 1, FALSE)</f>
        <v>#N/A</v>
      </c>
      <c r="C140" t="e">
        <f>VLOOKUP(A140,'All Village'!$G$2:$G$1914,1,FALSE)</f>
        <v>#N/A</v>
      </c>
      <c r="D140" t="e">
        <f>VLOOKUP(A140,'All Village'!$B$2:$B$1914,1,FALSE)</f>
        <v>#N/A</v>
      </c>
      <c r="E140" s="6">
        <v>61.883000000000003</v>
      </c>
      <c r="F140" t="e">
        <f>VLOOKUP(A140,'EB-2112'!$H$9:$CP$2112, 3, FALSE)</f>
        <v>#N/A</v>
      </c>
      <c r="G140" t="e">
        <f>VLOOKUP(A140,'EB-2112'!$H$9:$CP$2112, 4, FALSE)</f>
        <v>#N/A</v>
      </c>
      <c r="H140" t="e">
        <f t="shared" si="4"/>
        <v>#N/A</v>
      </c>
      <c r="I140" t="e">
        <f>VLOOKUP(A140,'EB-2112'!$H$9:$CP$2112, 19, FALSE)</f>
        <v>#N/A</v>
      </c>
      <c r="J140" t="e">
        <f>VLOOKUP(D140,'EB-2112'!$H$9:$CP$2112, 22, FALSE)</f>
        <v>#N/A</v>
      </c>
      <c r="K140" t="e">
        <f>VLOOKUP(A140,'EB-2112'!$H$9:$CP$2112, 40, FALSE)</f>
        <v>#N/A</v>
      </c>
      <c r="L140" t="e">
        <f>VLOOKUP(A140,'EB-2112'!$H$9:$CP$2112, 85, FALSE)</f>
        <v>#N/A</v>
      </c>
      <c r="M140" t="e">
        <f t="shared" si="5"/>
        <v>#N/A</v>
      </c>
    </row>
    <row r="141" spans="1:13" x14ac:dyDescent="0.2">
      <c r="A141" s="6" t="s">
        <v>284</v>
      </c>
      <c r="B141" t="str">
        <f>VLOOKUP(A141,'EB-2112'!$H$9:$CP$2112, 1, FALSE)</f>
        <v>Kanpur</v>
      </c>
      <c r="C141" t="str">
        <f>VLOOKUP(A141,'All Village'!$G$2:$G$1914,1,FALSE)</f>
        <v>Kanpur</v>
      </c>
      <c r="D141" t="str">
        <f>VLOOKUP(A141,'All Village'!$B$2:$B$1914,1,FALSE)</f>
        <v>Kanpur</v>
      </c>
      <c r="E141" s="6">
        <v>0.18</v>
      </c>
      <c r="F141">
        <f>VLOOKUP(A141,'EB-2112'!$H$9:$CP$2112, 3, FALSE)</f>
        <v>504</v>
      </c>
      <c r="G141">
        <f>VLOOKUP(A141,'EB-2112'!$H$9:$CP$2112, 4, FALSE)</f>
        <v>2209</v>
      </c>
      <c r="H141">
        <f t="shared" si="4"/>
        <v>1466.7760000000001</v>
      </c>
      <c r="I141">
        <f>VLOOKUP(A141,'EB-2112'!$H$9:$CP$2112, 19, FALSE)</f>
        <v>430</v>
      </c>
      <c r="J141">
        <f>VLOOKUP(D141,'EB-2112'!$H$9:$CP$2112, 22, FALSE)</f>
        <v>717</v>
      </c>
      <c r="K141">
        <f>VLOOKUP(A141,'EB-2112'!$H$9:$CP$2112, 40, FALSE)</f>
        <v>93</v>
      </c>
      <c r="L141">
        <f>VLOOKUP(A141,'EB-2112'!$H$9:$CP$2112, 85, FALSE)</f>
        <v>1492</v>
      </c>
      <c r="M141">
        <f t="shared" si="5"/>
        <v>749.77600000000007</v>
      </c>
    </row>
    <row r="142" spans="1:13" x14ac:dyDescent="0.2">
      <c r="A142" s="6" t="s">
        <v>300</v>
      </c>
      <c r="B142" t="str">
        <f>VLOOKUP(A142,'EB-2112'!$H$9:$CP$2112, 1, FALSE)</f>
        <v>Barimul</v>
      </c>
      <c r="C142" t="str">
        <f>VLOOKUP(A142,'All Village'!$G$2:$G$1914,1,FALSE)</f>
        <v>Barimul</v>
      </c>
      <c r="D142" t="str">
        <f>VLOOKUP(A142,'All Village'!$B$2:$B$1914,1,FALSE)</f>
        <v>Barimul</v>
      </c>
      <c r="E142" s="6">
        <v>0.77900000000000003</v>
      </c>
      <c r="F142">
        <f>VLOOKUP(A142,'EB-2112'!$H$9:$CP$2112, 3, FALSE)</f>
        <v>171</v>
      </c>
      <c r="G142">
        <f>VLOOKUP(A142,'EB-2112'!$H$9:$CP$2112, 4, FALSE)</f>
        <v>632</v>
      </c>
      <c r="H142">
        <f t="shared" si="4"/>
        <v>419.64800000000002</v>
      </c>
      <c r="I142">
        <f>VLOOKUP(A142,'EB-2112'!$H$9:$CP$2112, 19, FALSE)</f>
        <v>142</v>
      </c>
      <c r="J142">
        <f>VLOOKUP(D142,'EB-2112'!$H$9:$CP$2112, 22, FALSE)</f>
        <v>199</v>
      </c>
      <c r="K142">
        <f>VLOOKUP(A142,'EB-2112'!$H$9:$CP$2112, 40, FALSE)</f>
        <v>106</v>
      </c>
      <c r="L142">
        <f>VLOOKUP(A142,'EB-2112'!$H$9:$CP$2112, 85, FALSE)</f>
        <v>433</v>
      </c>
      <c r="M142">
        <f t="shared" si="5"/>
        <v>220.64800000000002</v>
      </c>
    </row>
    <row r="143" spans="1:13" x14ac:dyDescent="0.2">
      <c r="A143" s="6" t="s">
        <v>320</v>
      </c>
      <c r="B143" t="str">
        <f>VLOOKUP(A143,'EB-2112'!$H$9:$CP$2112, 1, FALSE)</f>
        <v>Benudharpur</v>
      </c>
      <c r="C143" t="str">
        <f>VLOOKUP(A143,'All Village'!$G$2:$G$1914,1,FALSE)</f>
        <v>Benudharpur</v>
      </c>
      <c r="D143" t="str">
        <f>VLOOKUP(A143,'All Village'!$B$2:$B$1914,1,FALSE)</f>
        <v>Benudharpur</v>
      </c>
      <c r="E143" s="6">
        <v>0.74099999999999999</v>
      </c>
      <c r="F143">
        <f>VLOOKUP(A143,'EB-2112'!$H$9:$CP$2112, 3, FALSE)</f>
        <v>8</v>
      </c>
      <c r="G143">
        <f>VLOOKUP(A143,'EB-2112'!$H$9:$CP$2112, 4, FALSE)</f>
        <v>29</v>
      </c>
      <c r="H143">
        <f t="shared" si="4"/>
        <v>19.256</v>
      </c>
      <c r="I143">
        <f>VLOOKUP(A143,'EB-2112'!$H$9:$CP$2112, 19, FALSE)</f>
        <v>13</v>
      </c>
      <c r="J143">
        <f>VLOOKUP(D143,'EB-2112'!$H$9:$CP$2112, 22, FALSE)</f>
        <v>12</v>
      </c>
      <c r="K143">
        <f>VLOOKUP(A143,'EB-2112'!$H$9:$CP$2112, 40, FALSE)</f>
        <v>3</v>
      </c>
      <c r="L143">
        <f>VLOOKUP(A143,'EB-2112'!$H$9:$CP$2112, 85, FALSE)</f>
        <v>17</v>
      </c>
      <c r="M143">
        <f t="shared" si="5"/>
        <v>7.2560000000000002</v>
      </c>
    </row>
    <row r="144" spans="1:13" x14ac:dyDescent="0.2">
      <c r="A144" s="6" t="s">
        <v>331</v>
      </c>
      <c r="B144" t="str">
        <f>VLOOKUP(A144,'EB-2112'!$H$9:$CP$2112, 1, FALSE)</f>
        <v>Chauli</v>
      </c>
      <c r="C144" t="str">
        <f>VLOOKUP(A144,'All Village'!$G$2:$G$1914,1,FALSE)</f>
        <v>Chauli</v>
      </c>
      <c r="D144" t="str">
        <f>VLOOKUP(A144,'All Village'!$B$2:$B$1914,1,FALSE)</f>
        <v>Chauli</v>
      </c>
      <c r="E144" s="6">
        <v>0.45300000000000001</v>
      </c>
      <c r="F144">
        <f>VLOOKUP(A144,'EB-2112'!$H$9:$CP$2112, 3, FALSE)</f>
        <v>25</v>
      </c>
      <c r="G144">
        <f>VLOOKUP(A144,'EB-2112'!$H$9:$CP$2112, 4, FALSE)</f>
        <v>102</v>
      </c>
      <c r="H144">
        <f t="shared" si="4"/>
        <v>67.728000000000009</v>
      </c>
      <c r="I144">
        <f>VLOOKUP(A144,'EB-2112'!$H$9:$CP$2112, 19, FALSE)</f>
        <v>39</v>
      </c>
      <c r="J144">
        <f>VLOOKUP(D144,'EB-2112'!$H$9:$CP$2112, 22, FALSE)</f>
        <v>52</v>
      </c>
      <c r="K144">
        <f>VLOOKUP(A144,'EB-2112'!$H$9:$CP$2112, 40, FALSE)</f>
        <v>12</v>
      </c>
      <c r="L144">
        <f>VLOOKUP(A144,'EB-2112'!$H$9:$CP$2112, 85, FALSE)</f>
        <v>50</v>
      </c>
      <c r="M144">
        <f t="shared" si="5"/>
        <v>15.728000000000009</v>
      </c>
    </row>
    <row r="145" spans="1:13" x14ac:dyDescent="0.2">
      <c r="A145" s="6" t="s">
        <v>3871</v>
      </c>
      <c r="B145" t="str">
        <f>VLOOKUP(A145,'EB-2112'!$H$9:$CP$2112, 1, FALSE)</f>
        <v>Narayan Prasad</v>
      </c>
      <c r="C145" t="str">
        <f>VLOOKUP(A145,'All Village'!$G$2:$G$1914,1,FALSE)</f>
        <v>Narayan Prasad</v>
      </c>
      <c r="D145" t="str">
        <f>VLOOKUP(A145,'All Village'!$B$2:$B$1914,1,FALSE)</f>
        <v>Narayan Prasad</v>
      </c>
      <c r="E145" s="6">
        <v>0.27300000000000002</v>
      </c>
      <c r="F145">
        <f>VLOOKUP(A145,'EB-2112'!$H$9:$CP$2112, 3, FALSE)</f>
        <v>0</v>
      </c>
      <c r="G145">
        <f>VLOOKUP(A145,'EB-2112'!$H$9:$CP$2112, 4, FALSE)</f>
        <v>0</v>
      </c>
      <c r="H145">
        <f t="shared" si="4"/>
        <v>0</v>
      </c>
      <c r="I145">
        <f>VLOOKUP(A145,'EB-2112'!$H$9:$CP$2112, 19, FALSE)</f>
        <v>0</v>
      </c>
      <c r="J145">
        <f>VLOOKUP(D145,'EB-2112'!$H$9:$CP$2112, 22, FALSE)</f>
        <v>0</v>
      </c>
      <c r="K145">
        <f>VLOOKUP(A145,'EB-2112'!$H$9:$CP$2112, 40, FALSE)</f>
        <v>0</v>
      </c>
      <c r="L145">
        <f>VLOOKUP(A145,'EB-2112'!$H$9:$CP$2112, 85, FALSE)</f>
        <v>0</v>
      </c>
      <c r="M145">
        <f t="shared" si="5"/>
        <v>0</v>
      </c>
    </row>
    <row r="146" spans="1:13" x14ac:dyDescent="0.2">
      <c r="A146" s="6" t="s">
        <v>91</v>
      </c>
      <c r="B146" t="str">
        <f>VLOOKUP(A146,'EB-2112'!$H$9:$CP$2112, 1, FALSE)</f>
        <v>Basantapur</v>
      </c>
      <c r="C146" t="str">
        <f>VLOOKUP(A146,'All Village'!$G$2:$G$1914,1,FALSE)</f>
        <v>Basantapur</v>
      </c>
      <c r="D146" t="str">
        <f>VLOOKUP(A146,'All Village'!$B$2:$B$1914,1,FALSE)</f>
        <v>Basantapur</v>
      </c>
      <c r="E146" s="6">
        <v>0.81499999999999995</v>
      </c>
      <c r="F146">
        <f>VLOOKUP(A146,'EB-2112'!$H$9:$CP$2112, 3, FALSE)</f>
        <v>223</v>
      </c>
      <c r="G146">
        <f>VLOOKUP(A146,'EB-2112'!$H$9:$CP$2112, 4, FALSE)</f>
        <v>795</v>
      </c>
      <c r="H146">
        <f t="shared" si="4"/>
        <v>527.88</v>
      </c>
      <c r="I146">
        <f>VLOOKUP(A146,'EB-2112'!$H$9:$CP$2112, 19, FALSE)</f>
        <v>318</v>
      </c>
      <c r="J146">
        <f>VLOOKUP(D146,'EB-2112'!$H$9:$CP$2112, 22, FALSE)</f>
        <v>338</v>
      </c>
      <c r="K146">
        <f>VLOOKUP(A146,'EB-2112'!$H$9:$CP$2112, 40, FALSE)</f>
        <v>125</v>
      </c>
      <c r="L146">
        <f>VLOOKUP(A146,'EB-2112'!$H$9:$CP$2112, 85, FALSE)</f>
        <v>457</v>
      </c>
      <c r="M146">
        <f t="shared" si="5"/>
        <v>189.88</v>
      </c>
    </row>
    <row r="147" spans="1:13" x14ac:dyDescent="0.2">
      <c r="A147" s="6" t="s">
        <v>239</v>
      </c>
      <c r="B147" t="str">
        <f>VLOOKUP(A147,'EB-2112'!$H$9:$CP$2112, 1, FALSE)</f>
        <v>Adhei Gundi</v>
      </c>
      <c r="C147" t="str">
        <f>VLOOKUP(A147,'All Village'!$G$2:$G$1914,1,FALSE)</f>
        <v>Adhei Gundi</v>
      </c>
      <c r="D147" t="str">
        <f>VLOOKUP(A147,'All Village'!$B$2:$B$1914,1,FALSE)</f>
        <v>Adhei Gundi</v>
      </c>
      <c r="E147" s="6">
        <v>6.3280000000000003</v>
      </c>
      <c r="F147">
        <f>VLOOKUP(A147,'EB-2112'!$H$9:$CP$2112, 3, FALSE)</f>
        <v>467</v>
      </c>
      <c r="G147">
        <f>VLOOKUP(A147,'EB-2112'!$H$9:$CP$2112, 4, FALSE)</f>
        <v>2122</v>
      </c>
      <c r="H147">
        <f t="shared" si="4"/>
        <v>1409.008</v>
      </c>
      <c r="I147">
        <f>VLOOKUP(A147,'EB-2112'!$H$9:$CP$2112, 19, FALSE)</f>
        <v>516</v>
      </c>
      <c r="J147">
        <f>VLOOKUP(D147,'EB-2112'!$H$9:$CP$2112, 22, FALSE)</f>
        <v>654</v>
      </c>
      <c r="K147">
        <f>VLOOKUP(A147,'EB-2112'!$H$9:$CP$2112, 40, FALSE)</f>
        <v>85</v>
      </c>
      <c r="L147">
        <f>VLOOKUP(A147,'EB-2112'!$H$9:$CP$2112, 85, FALSE)</f>
        <v>1468</v>
      </c>
      <c r="M147">
        <f t="shared" si="5"/>
        <v>755.00800000000004</v>
      </c>
    </row>
    <row r="148" spans="1:13" x14ac:dyDescent="0.2">
      <c r="A148" s="6" t="s">
        <v>380</v>
      </c>
      <c r="B148" t="str">
        <f>VLOOKUP(A148,'EB-2112'!$H$9:$CP$2112, 1, FALSE)</f>
        <v>Padmalabhapur</v>
      </c>
      <c r="C148" t="e">
        <f>VLOOKUP(A148,'All Village'!$G$2:$G$1914,1,FALSE)</f>
        <v>#N/A</v>
      </c>
      <c r="D148" t="str">
        <f>VLOOKUP(A148,'All Village'!$B$2:$B$1914,1,FALSE)</f>
        <v>Padmalabhapur</v>
      </c>
      <c r="E148" s="6">
        <v>0.439</v>
      </c>
      <c r="F148">
        <f>VLOOKUP(A148,'EB-2112'!$H$9:$CP$2112, 3, FALSE)</f>
        <v>316</v>
      </c>
      <c r="G148">
        <f>VLOOKUP(A148,'EB-2112'!$H$9:$CP$2112, 4, FALSE)</f>
        <v>1374</v>
      </c>
      <c r="H148">
        <f t="shared" si="4"/>
        <v>912.33600000000001</v>
      </c>
      <c r="I148">
        <f>VLOOKUP(A148,'EB-2112'!$H$9:$CP$2112, 19, FALSE)</f>
        <v>327</v>
      </c>
      <c r="J148">
        <f>VLOOKUP(D148,'EB-2112'!$H$9:$CP$2112, 22, FALSE)</f>
        <v>474</v>
      </c>
      <c r="K148">
        <f>VLOOKUP(A148,'EB-2112'!$H$9:$CP$2112, 40, FALSE)</f>
        <v>19</v>
      </c>
      <c r="L148">
        <f>VLOOKUP(A148,'EB-2112'!$H$9:$CP$2112, 85, FALSE)</f>
        <v>900</v>
      </c>
      <c r="M148">
        <f t="shared" si="5"/>
        <v>438.33600000000001</v>
      </c>
    </row>
    <row r="149" spans="1:13" x14ac:dyDescent="0.2">
      <c r="A149" s="6" t="s">
        <v>211</v>
      </c>
      <c r="B149" t="str">
        <f>VLOOKUP(A149,'EB-2112'!$H$9:$CP$2112, 1, FALSE)</f>
        <v>Brahmapura</v>
      </c>
      <c r="C149" t="str">
        <f>VLOOKUP(A149,'All Village'!$G$2:$G$1914,1,FALSE)</f>
        <v>Brahmapura</v>
      </c>
      <c r="D149" t="str">
        <f>VLOOKUP(A149,'All Village'!$B$2:$B$1914,1,FALSE)</f>
        <v>Brahmapura</v>
      </c>
      <c r="E149" s="6">
        <v>2.5489999999999999</v>
      </c>
      <c r="F149">
        <f>VLOOKUP(A149,'EB-2112'!$H$9:$CP$2112, 3, FALSE)</f>
        <v>346</v>
      </c>
      <c r="G149">
        <f>VLOOKUP(A149,'EB-2112'!$H$9:$CP$2112, 4, FALSE)</f>
        <v>1372</v>
      </c>
      <c r="H149">
        <f t="shared" si="4"/>
        <v>911.00800000000004</v>
      </c>
      <c r="I149">
        <f>VLOOKUP(A149,'EB-2112'!$H$9:$CP$2112, 19, FALSE)</f>
        <v>413</v>
      </c>
      <c r="J149">
        <f>VLOOKUP(D149,'EB-2112'!$H$9:$CP$2112, 22, FALSE)</f>
        <v>549</v>
      </c>
      <c r="K149">
        <f>VLOOKUP(A149,'EB-2112'!$H$9:$CP$2112, 40, FALSE)</f>
        <v>47</v>
      </c>
      <c r="L149">
        <f>VLOOKUP(A149,'EB-2112'!$H$9:$CP$2112, 85, FALSE)</f>
        <v>823</v>
      </c>
      <c r="M149">
        <f t="shared" si="5"/>
        <v>362.00800000000004</v>
      </c>
    </row>
    <row r="150" spans="1:13" x14ac:dyDescent="0.2">
      <c r="A150" s="6" t="s">
        <v>304</v>
      </c>
      <c r="B150" t="str">
        <f>VLOOKUP(A150,'EB-2112'!$H$9:$CP$2112, 1, FALSE)</f>
        <v>Kuanarpal</v>
      </c>
      <c r="C150" t="e">
        <f>VLOOKUP(A150,'All Village'!$G$2:$G$1914,1,FALSE)</f>
        <v>#N/A</v>
      </c>
      <c r="D150" t="str">
        <f>VLOOKUP(A150,'All Village'!$B$2:$B$1914,1,FALSE)</f>
        <v>Kuanarpal</v>
      </c>
      <c r="E150" s="6">
        <v>1.3879999999999999</v>
      </c>
      <c r="F150">
        <f>VLOOKUP(A150,'EB-2112'!$H$9:$CP$2112, 3, FALSE)</f>
        <v>445</v>
      </c>
      <c r="G150">
        <f>VLOOKUP(A150,'EB-2112'!$H$9:$CP$2112, 4, FALSE)</f>
        <v>1881</v>
      </c>
      <c r="H150">
        <f t="shared" si="4"/>
        <v>1248.9840000000002</v>
      </c>
      <c r="I150">
        <f>VLOOKUP(A150,'EB-2112'!$H$9:$CP$2112, 19, FALSE)</f>
        <v>738</v>
      </c>
      <c r="J150">
        <f>VLOOKUP(D150,'EB-2112'!$H$9:$CP$2112, 22, FALSE)</f>
        <v>726</v>
      </c>
      <c r="K150">
        <f>VLOOKUP(A150,'EB-2112'!$H$9:$CP$2112, 40, FALSE)</f>
        <v>249</v>
      </c>
      <c r="L150">
        <f>VLOOKUP(A150,'EB-2112'!$H$9:$CP$2112, 85, FALSE)</f>
        <v>1155</v>
      </c>
      <c r="M150">
        <f t="shared" si="5"/>
        <v>522.98400000000015</v>
      </c>
    </row>
    <row r="151" spans="1:13" x14ac:dyDescent="0.2">
      <c r="A151" s="6" t="s">
        <v>162</v>
      </c>
      <c r="B151" t="str">
        <f>VLOOKUP(A151,'EB-2112'!$H$9:$CP$2112, 1, FALSE)</f>
        <v>Ransingpur</v>
      </c>
      <c r="C151" t="e">
        <f>VLOOKUP(A151,'All Village'!$G$2:$G$1914,1,FALSE)</f>
        <v>#N/A</v>
      </c>
      <c r="D151" t="str">
        <f>VLOOKUP(A151,'All Village'!$B$2:$B$1914,1,FALSE)</f>
        <v>Ransingpur</v>
      </c>
      <c r="E151" s="6">
        <v>7.2990000000000004</v>
      </c>
      <c r="F151">
        <f>VLOOKUP(A151,'EB-2112'!$H$9:$CP$2112, 3, FALSE)</f>
        <v>351</v>
      </c>
      <c r="G151">
        <f>VLOOKUP(A151,'EB-2112'!$H$9:$CP$2112, 4, FALSE)</f>
        <v>1374</v>
      </c>
      <c r="H151">
        <f t="shared" si="4"/>
        <v>912.33600000000001</v>
      </c>
      <c r="I151">
        <f>VLOOKUP(A151,'EB-2112'!$H$9:$CP$2112, 19, FALSE)</f>
        <v>523</v>
      </c>
      <c r="J151">
        <f>VLOOKUP(D151,'EB-2112'!$H$9:$CP$2112, 22, FALSE)</f>
        <v>676</v>
      </c>
      <c r="K151">
        <f>VLOOKUP(A151,'EB-2112'!$H$9:$CP$2112, 40, FALSE)</f>
        <v>328</v>
      </c>
      <c r="L151">
        <f>VLOOKUP(A151,'EB-2112'!$H$9:$CP$2112, 85, FALSE)</f>
        <v>698</v>
      </c>
      <c r="M151">
        <f t="shared" si="5"/>
        <v>236.33600000000001</v>
      </c>
    </row>
    <row r="152" spans="1:13" x14ac:dyDescent="0.2">
      <c r="A152" s="6" t="s">
        <v>284</v>
      </c>
      <c r="B152" t="str">
        <f>VLOOKUP(A152,'EB-2112'!$H$9:$CP$2112, 1, FALSE)</f>
        <v>Kanpur</v>
      </c>
      <c r="C152" t="str">
        <f>VLOOKUP(A152,'All Village'!$G$2:$G$1914,1,FALSE)</f>
        <v>Kanpur</v>
      </c>
      <c r="D152" t="str">
        <f>VLOOKUP(A152,'All Village'!$B$2:$B$1914,1,FALSE)</f>
        <v>Kanpur</v>
      </c>
      <c r="E152" s="6">
        <v>25.914000000000001</v>
      </c>
      <c r="F152">
        <f>VLOOKUP(A152,'EB-2112'!$H$9:$CP$2112, 3, FALSE)</f>
        <v>504</v>
      </c>
      <c r="G152">
        <f>VLOOKUP(A152,'EB-2112'!$H$9:$CP$2112, 4, FALSE)</f>
        <v>2209</v>
      </c>
      <c r="H152">
        <f t="shared" si="4"/>
        <v>1466.7760000000001</v>
      </c>
      <c r="I152">
        <f>VLOOKUP(A152,'EB-2112'!$H$9:$CP$2112, 19, FALSE)</f>
        <v>430</v>
      </c>
      <c r="J152">
        <f>VLOOKUP(D152,'EB-2112'!$H$9:$CP$2112, 22, FALSE)</f>
        <v>717</v>
      </c>
      <c r="K152">
        <f>VLOOKUP(A152,'EB-2112'!$H$9:$CP$2112, 40, FALSE)</f>
        <v>93</v>
      </c>
      <c r="L152">
        <f>VLOOKUP(A152,'EB-2112'!$H$9:$CP$2112, 85, FALSE)</f>
        <v>1492</v>
      </c>
      <c r="M152">
        <f t="shared" si="5"/>
        <v>749.77600000000007</v>
      </c>
    </row>
    <row r="153" spans="1:13" x14ac:dyDescent="0.2">
      <c r="A153" s="6" t="s">
        <v>133</v>
      </c>
      <c r="B153" t="str">
        <f>VLOOKUP(A153,'EB-2112'!$H$9:$CP$2112, 1, FALSE)</f>
        <v>Kanlapada</v>
      </c>
      <c r="C153" t="str">
        <f>VLOOKUP(A153,'All Village'!$G$2:$G$1914,1,FALSE)</f>
        <v>Kanlapada</v>
      </c>
      <c r="D153" t="str">
        <f>VLOOKUP(A153,'All Village'!$B$2:$B$1914,1,FALSE)</f>
        <v>Kanlapada</v>
      </c>
      <c r="E153" s="6">
        <v>0.40600000000000003</v>
      </c>
      <c r="F153">
        <f>VLOOKUP(A153,'EB-2112'!$H$9:$CP$2112, 3, FALSE)</f>
        <v>61</v>
      </c>
      <c r="G153">
        <f>VLOOKUP(A153,'EB-2112'!$H$9:$CP$2112, 4, FALSE)</f>
        <v>260</v>
      </c>
      <c r="H153">
        <f t="shared" si="4"/>
        <v>172.64000000000001</v>
      </c>
      <c r="I153">
        <f>VLOOKUP(A153,'EB-2112'!$H$9:$CP$2112, 19, FALSE)</f>
        <v>61</v>
      </c>
      <c r="J153">
        <f>VLOOKUP(D153,'EB-2112'!$H$9:$CP$2112, 22, FALSE)</f>
        <v>90</v>
      </c>
      <c r="K153">
        <f>VLOOKUP(A153,'EB-2112'!$H$9:$CP$2112, 40, FALSE)</f>
        <v>1</v>
      </c>
      <c r="L153">
        <f>VLOOKUP(A153,'EB-2112'!$H$9:$CP$2112, 85, FALSE)</f>
        <v>170</v>
      </c>
      <c r="M153">
        <f t="shared" si="5"/>
        <v>82.640000000000015</v>
      </c>
    </row>
    <row r="154" spans="1:13" x14ac:dyDescent="0.2">
      <c r="A154" s="6" t="s">
        <v>279</v>
      </c>
      <c r="B154" t="str">
        <f>VLOOKUP(A154,'EB-2112'!$H$9:$CP$2112, 1, FALSE)</f>
        <v>Tamara</v>
      </c>
      <c r="C154" t="str">
        <f>VLOOKUP(A154,'All Village'!$G$2:$G$1914,1,FALSE)</f>
        <v>Tamara</v>
      </c>
      <c r="D154" t="str">
        <f>VLOOKUP(A154,'All Village'!$B$2:$B$1914,1,FALSE)</f>
        <v>Tamara</v>
      </c>
      <c r="E154" s="6">
        <v>1.137</v>
      </c>
      <c r="F154">
        <f>VLOOKUP(A154,'EB-2112'!$H$9:$CP$2112, 3, FALSE)</f>
        <v>217</v>
      </c>
      <c r="G154">
        <f>VLOOKUP(A154,'EB-2112'!$H$9:$CP$2112, 4, FALSE)</f>
        <v>1041</v>
      </c>
      <c r="H154">
        <f t="shared" si="4"/>
        <v>691.22400000000005</v>
      </c>
      <c r="I154">
        <f>VLOOKUP(A154,'EB-2112'!$H$9:$CP$2112, 19, FALSE)</f>
        <v>315</v>
      </c>
      <c r="J154">
        <f>VLOOKUP(D154,'EB-2112'!$H$9:$CP$2112, 22, FALSE)</f>
        <v>393</v>
      </c>
      <c r="K154">
        <f>VLOOKUP(A154,'EB-2112'!$H$9:$CP$2112, 40, FALSE)</f>
        <v>108</v>
      </c>
      <c r="L154">
        <f>VLOOKUP(A154,'EB-2112'!$H$9:$CP$2112, 85, FALSE)</f>
        <v>648</v>
      </c>
      <c r="M154">
        <f t="shared" si="5"/>
        <v>298.22400000000005</v>
      </c>
    </row>
    <row r="155" spans="1:13" x14ac:dyDescent="0.2">
      <c r="A155" s="6" t="s">
        <v>155</v>
      </c>
      <c r="B155" t="str">
        <f>VLOOKUP(A155,'EB-2112'!$H$9:$CP$2112, 1, FALSE)</f>
        <v>Pithakhai</v>
      </c>
      <c r="C155" t="str">
        <f>VLOOKUP(A155,'All Village'!$G$2:$G$1914,1,FALSE)</f>
        <v>Pithakhai</v>
      </c>
      <c r="D155" t="str">
        <f>VLOOKUP(A155,'All Village'!$B$2:$B$1914,1,FALSE)</f>
        <v>Pithakhai</v>
      </c>
      <c r="E155" s="6">
        <v>0.57199999999999995</v>
      </c>
      <c r="F155">
        <f>VLOOKUP(A155,'EB-2112'!$H$9:$CP$2112, 3, FALSE)</f>
        <v>16</v>
      </c>
      <c r="G155">
        <f>VLOOKUP(A155,'EB-2112'!$H$9:$CP$2112, 4, FALSE)</f>
        <v>67</v>
      </c>
      <c r="H155">
        <f t="shared" si="4"/>
        <v>44.488</v>
      </c>
      <c r="I155">
        <f>VLOOKUP(A155,'EB-2112'!$H$9:$CP$2112, 19, FALSE)</f>
        <v>14</v>
      </c>
      <c r="J155">
        <f>VLOOKUP(D155,'EB-2112'!$H$9:$CP$2112, 22, FALSE)</f>
        <v>21</v>
      </c>
      <c r="K155">
        <f>VLOOKUP(A155,'EB-2112'!$H$9:$CP$2112, 40, FALSE)</f>
        <v>2</v>
      </c>
      <c r="L155">
        <f>VLOOKUP(A155,'EB-2112'!$H$9:$CP$2112, 85, FALSE)</f>
        <v>46</v>
      </c>
      <c r="M155">
        <f t="shared" si="5"/>
        <v>23.488</v>
      </c>
    </row>
    <row r="156" spans="1:13" x14ac:dyDescent="0.2">
      <c r="A156" s="6" t="s">
        <v>156</v>
      </c>
      <c r="B156" t="str">
        <f>VLOOKUP(A156,'EB-2112'!$H$9:$CP$2112, 1, FALSE)</f>
        <v>Paikapadapatana</v>
      </c>
      <c r="C156" t="str">
        <f>VLOOKUP(A156,'All Village'!$G$2:$G$1914,1,FALSE)</f>
        <v>Paikapadapatana</v>
      </c>
      <c r="D156" t="str">
        <f>VLOOKUP(A156,'All Village'!$B$2:$B$1914,1,FALSE)</f>
        <v>Paikapadapatana</v>
      </c>
      <c r="E156" s="6">
        <v>3.98</v>
      </c>
      <c r="F156">
        <f>VLOOKUP(A156,'EB-2112'!$H$9:$CP$2112, 3, FALSE)</f>
        <v>928</v>
      </c>
      <c r="G156">
        <f>VLOOKUP(A156,'EB-2112'!$H$9:$CP$2112, 4, FALSE)</f>
        <v>3942</v>
      </c>
      <c r="H156">
        <f t="shared" si="4"/>
        <v>2617.4880000000003</v>
      </c>
      <c r="I156">
        <f>VLOOKUP(A156,'EB-2112'!$H$9:$CP$2112, 19, FALSE)</f>
        <v>887</v>
      </c>
      <c r="J156">
        <f>VLOOKUP(D156,'EB-2112'!$H$9:$CP$2112, 22, FALSE)</f>
        <v>1217</v>
      </c>
      <c r="K156">
        <f>VLOOKUP(A156,'EB-2112'!$H$9:$CP$2112, 40, FALSE)</f>
        <v>150</v>
      </c>
      <c r="L156">
        <f>VLOOKUP(A156,'EB-2112'!$H$9:$CP$2112, 85, FALSE)</f>
        <v>2725</v>
      </c>
      <c r="M156">
        <f t="shared" si="5"/>
        <v>1400.4880000000003</v>
      </c>
    </row>
    <row r="157" spans="1:13" x14ac:dyDescent="0.2">
      <c r="A157" s="6" t="s">
        <v>241</v>
      </c>
      <c r="B157" t="str">
        <f>VLOOKUP(A157,'EB-2112'!$H$9:$CP$2112, 1, FALSE)</f>
        <v>Jamubahali</v>
      </c>
      <c r="C157" t="str">
        <f>VLOOKUP(A157,'All Village'!$G$2:$G$1914,1,FALSE)</f>
        <v>Jamubahali</v>
      </c>
      <c r="D157" t="str">
        <f>VLOOKUP(A157,'All Village'!$B$2:$B$1914,1,FALSE)</f>
        <v>Jamubahali</v>
      </c>
      <c r="E157" s="6">
        <v>0.99399999999999999</v>
      </c>
      <c r="F157">
        <f>VLOOKUP(A157,'EB-2112'!$H$9:$CP$2112, 3, FALSE)</f>
        <v>17</v>
      </c>
      <c r="G157">
        <f>VLOOKUP(A157,'EB-2112'!$H$9:$CP$2112, 4, FALSE)</f>
        <v>66</v>
      </c>
      <c r="H157">
        <f t="shared" si="4"/>
        <v>43.824000000000005</v>
      </c>
      <c r="I157">
        <f>VLOOKUP(A157,'EB-2112'!$H$9:$CP$2112, 19, FALSE)</f>
        <v>28</v>
      </c>
      <c r="J157">
        <f>VLOOKUP(D157,'EB-2112'!$H$9:$CP$2112, 22, FALSE)</f>
        <v>35</v>
      </c>
      <c r="K157">
        <f>VLOOKUP(A157,'EB-2112'!$H$9:$CP$2112, 40, FALSE)</f>
        <v>30</v>
      </c>
      <c r="L157">
        <f>VLOOKUP(A157,'EB-2112'!$H$9:$CP$2112, 85, FALSE)</f>
        <v>31</v>
      </c>
      <c r="M157">
        <f t="shared" si="5"/>
        <v>8.8240000000000052</v>
      </c>
    </row>
    <row r="158" spans="1:13" x14ac:dyDescent="0.2">
      <c r="A158" s="6" t="s">
        <v>82</v>
      </c>
      <c r="B158" t="str">
        <f>VLOOKUP(A158,'EB-2112'!$H$9:$CP$2112, 1, FALSE)</f>
        <v>Sisupathar</v>
      </c>
      <c r="C158" t="str">
        <f>VLOOKUP(A158,'All Village'!$G$2:$G$1914,1,FALSE)</f>
        <v>Sisupathar</v>
      </c>
      <c r="D158" t="str">
        <f>VLOOKUP(A158,'All Village'!$B$2:$B$1914,1,FALSE)</f>
        <v>Sisupathar</v>
      </c>
      <c r="E158" s="6">
        <v>2.7250000000000001</v>
      </c>
      <c r="F158">
        <f>VLOOKUP(A158,'EB-2112'!$H$9:$CP$2112, 3, FALSE)</f>
        <v>150</v>
      </c>
      <c r="G158">
        <f>VLOOKUP(A158,'EB-2112'!$H$9:$CP$2112, 4, FALSE)</f>
        <v>660</v>
      </c>
      <c r="H158">
        <f t="shared" si="4"/>
        <v>438.24</v>
      </c>
      <c r="I158">
        <f>VLOOKUP(A158,'EB-2112'!$H$9:$CP$2112, 19, FALSE)</f>
        <v>290</v>
      </c>
      <c r="J158">
        <f>VLOOKUP(D158,'EB-2112'!$H$9:$CP$2112, 22, FALSE)</f>
        <v>277</v>
      </c>
      <c r="K158">
        <f>VLOOKUP(A158,'EB-2112'!$H$9:$CP$2112, 40, FALSE)</f>
        <v>76</v>
      </c>
      <c r="L158">
        <f>VLOOKUP(A158,'EB-2112'!$H$9:$CP$2112, 85, FALSE)</f>
        <v>383</v>
      </c>
      <c r="M158">
        <f t="shared" si="5"/>
        <v>161.24</v>
      </c>
    </row>
    <row r="159" spans="1:13" x14ac:dyDescent="0.2">
      <c r="A159" s="6" t="s">
        <v>146</v>
      </c>
      <c r="B159" t="str">
        <f>VLOOKUP(A159,'EB-2112'!$H$9:$CP$2112, 1, FALSE)</f>
        <v>Harichandanpur</v>
      </c>
      <c r="C159" t="str">
        <f>VLOOKUP(A159,'All Village'!$G$2:$G$1914,1,FALSE)</f>
        <v>Harichandanpur</v>
      </c>
      <c r="D159" t="str">
        <f>VLOOKUP(A159,'All Village'!$B$2:$B$1914,1,FALSE)</f>
        <v>Harichandanpur</v>
      </c>
      <c r="E159" s="6">
        <v>1.5960000000000001</v>
      </c>
      <c r="F159">
        <f>VLOOKUP(A159,'EB-2112'!$H$9:$CP$2112, 3, FALSE)</f>
        <v>161</v>
      </c>
      <c r="G159">
        <f>VLOOKUP(A159,'EB-2112'!$H$9:$CP$2112, 4, FALSE)</f>
        <v>660</v>
      </c>
      <c r="H159">
        <f t="shared" si="4"/>
        <v>438.24</v>
      </c>
      <c r="I159">
        <f>VLOOKUP(A159,'EB-2112'!$H$9:$CP$2112, 19, FALSE)</f>
        <v>169</v>
      </c>
      <c r="J159">
        <f>VLOOKUP(D159,'EB-2112'!$H$9:$CP$2112, 22, FALSE)</f>
        <v>199</v>
      </c>
      <c r="K159">
        <f>VLOOKUP(A159,'EB-2112'!$H$9:$CP$2112, 40, FALSE)</f>
        <v>14</v>
      </c>
      <c r="L159">
        <f>VLOOKUP(A159,'EB-2112'!$H$9:$CP$2112, 85, FALSE)</f>
        <v>461</v>
      </c>
      <c r="M159">
        <f t="shared" si="5"/>
        <v>239.24</v>
      </c>
    </row>
    <row r="160" spans="1:13" x14ac:dyDescent="0.2">
      <c r="A160" s="6" t="s">
        <v>202</v>
      </c>
      <c r="B160" t="str">
        <f>VLOOKUP(A160,'EB-2112'!$H$9:$CP$2112, 1, FALSE)</f>
        <v>Rautbhuin</v>
      </c>
      <c r="C160" t="str">
        <f>VLOOKUP(A160,'All Village'!$G$2:$G$1914,1,FALSE)</f>
        <v>Rautbhuin</v>
      </c>
      <c r="D160" t="str">
        <f>VLOOKUP(A160,'All Village'!$B$2:$B$1914,1,FALSE)</f>
        <v>Rautbhuin</v>
      </c>
      <c r="E160" s="6">
        <v>0.442</v>
      </c>
      <c r="F160">
        <f>VLOOKUP(A160,'EB-2112'!$H$9:$CP$2112, 3, FALSE)</f>
        <v>11</v>
      </c>
      <c r="G160">
        <f>VLOOKUP(A160,'EB-2112'!$H$9:$CP$2112, 4, FALSE)</f>
        <v>50</v>
      </c>
      <c r="H160">
        <f t="shared" si="4"/>
        <v>33.200000000000003</v>
      </c>
      <c r="I160">
        <f>VLOOKUP(A160,'EB-2112'!$H$9:$CP$2112, 19, FALSE)</f>
        <v>8</v>
      </c>
      <c r="J160">
        <f>VLOOKUP(D160,'EB-2112'!$H$9:$CP$2112, 22, FALSE)</f>
        <v>15</v>
      </c>
      <c r="K160">
        <f>VLOOKUP(A160,'EB-2112'!$H$9:$CP$2112, 40, FALSE)</f>
        <v>3</v>
      </c>
      <c r="L160">
        <f>VLOOKUP(A160,'EB-2112'!$H$9:$CP$2112, 85, FALSE)</f>
        <v>35</v>
      </c>
      <c r="M160">
        <f t="shared" si="5"/>
        <v>18.200000000000003</v>
      </c>
    </row>
    <row r="161" spans="1:13" x14ac:dyDescent="0.2">
      <c r="A161" s="6" t="s">
        <v>118</v>
      </c>
      <c r="B161" t="str">
        <f>VLOOKUP(A161,'EB-2112'!$H$9:$CP$2112, 1, FALSE)</f>
        <v>Kokalaba</v>
      </c>
      <c r="C161" t="str">
        <f>VLOOKUP(A161,'All Village'!$G$2:$G$1914,1,FALSE)</f>
        <v>Kokalaba</v>
      </c>
      <c r="D161" t="str">
        <f>VLOOKUP(A161,'All Village'!$B$2:$B$1914,1,FALSE)</f>
        <v>Kokalaba</v>
      </c>
      <c r="E161" s="6">
        <v>1.9</v>
      </c>
      <c r="F161">
        <f>VLOOKUP(A161,'EB-2112'!$H$9:$CP$2112, 3, FALSE)</f>
        <v>432</v>
      </c>
      <c r="G161">
        <f>VLOOKUP(A161,'EB-2112'!$H$9:$CP$2112, 4, FALSE)</f>
        <v>1931</v>
      </c>
      <c r="H161">
        <f t="shared" si="4"/>
        <v>1282.184</v>
      </c>
      <c r="I161">
        <f>VLOOKUP(A161,'EB-2112'!$H$9:$CP$2112, 19, FALSE)</f>
        <v>562</v>
      </c>
      <c r="J161">
        <f>VLOOKUP(D161,'EB-2112'!$H$9:$CP$2112, 22, FALSE)</f>
        <v>837</v>
      </c>
      <c r="K161">
        <f>VLOOKUP(A161,'EB-2112'!$H$9:$CP$2112, 40, FALSE)</f>
        <v>211</v>
      </c>
      <c r="L161">
        <f>VLOOKUP(A161,'EB-2112'!$H$9:$CP$2112, 85, FALSE)</f>
        <v>1094</v>
      </c>
      <c r="M161">
        <f t="shared" si="5"/>
        <v>445.18399999999997</v>
      </c>
    </row>
    <row r="162" spans="1:13" x14ac:dyDescent="0.2">
      <c r="A162" s="6" t="s">
        <v>3860</v>
      </c>
      <c r="B162" t="str">
        <f>VLOOKUP(A162,'EB-2112'!$H$9:$CP$2112, 1, FALSE)</f>
        <v>Dabakhol</v>
      </c>
      <c r="C162" t="str">
        <f>VLOOKUP(A162,'All Village'!$G$2:$G$1914,1,FALSE)</f>
        <v>Dabakhol</v>
      </c>
      <c r="D162" t="str">
        <f>VLOOKUP(A162,'All Village'!$B$2:$B$1914,1,FALSE)</f>
        <v>Dabakhol</v>
      </c>
      <c r="E162" s="6">
        <v>1.512</v>
      </c>
      <c r="F162">
        <f>VLOOKUP(A162,'EB-2112'!$H$9:$CP$2112, 3, FALSE)</f>
        <v>0</v>
      </c>
      <c r="G162">
        <f>VLOOKUP(A162,'EB-2112'!$H$9:$CP$2112, 4, FALSE)</f>
        <v>0</v>
      </c>
      <c r="H162">
        <f t="shared" si="4"/>
        <v>0</v>
      </c>
      <c r="I162">
        <f>VLOOKUP(A162,'EB-2112'!$H$9:$CP$2112, 19, FALSE)</f>
        <v>0</v>
      </c>
      <c r="J162">
        <f>VLOOKUP(D162,'EB-2112'!$H$9:$CP$2112, 22, FALSE)</f>
        <v>0</v>
      </c>
      <c r="K162">
        <f>VLOOKUP(A162,'EB-2112'!$H$9:$CP$2112, 40, FALSE)</f>
        <v>0</v>
      </c>
      <c r="L162">
        <f>VLOOKUP(A162,'EB-2112'!$H$9:$CP$2112, 85, FALSE)</f>
        <v>0</v>
      </c>
      <c r="M162">
        <f t="shared" si="5"/>
        <v>0</v>
      </c>
    </row>
    <row r="163" spans="1:13" x14ac:dyDescent="0.2">
      <c r="A163" s="6" t="s">
        <v>383</v>
      </c>
      <c r="B163" t="str">
        <f>VLOOKUP(A163,'EB-2112'!$H$9:$CP$2112, 1, FALSE)</f>
        <v>Kesabereni</v>
      </c>
      <c r="C163" t="str">
        <f>VLOOKUP(A163,'All Village'!$G$2:$G$1914,1,FALSE)</f>
        <v>Kesabereni</v>
      </c>
      <c r="D163" t="str">
        <f>VLOOKUP(A163,'All Village'!$B$2:$B$1914,1,FALSE)</f>
        <v>Kesabereni</v>
      </c>
      <c r="E163" s="6">
        <v>0.999</v>
      </c>
      <c r="F163">
        <f>VLOOKUP(A163,'EB-2112'!$H$9:$CP$2112, 3, FALSE)</f>
        <v>211</v>
      </c>
      <c r="G163">
        <f>VLOOKUP(A163,'EB-2112'!$H$9:$CP$2112, 4, FALSE)</f>
        <v>888</v>
      </c>
      <c r="H163">
        <f t="shared" si="4"/>
        <v>589.63200000000006</v>
      </c>
      <c r="I163">
        <f>VLOOKUP(A163,'EB-2112'!$H$9:$CP$2112, 19, FALSE)</f>
        <v>221</v>
      </c>
      <c r="J163">
        <f>VLOOKUP(D163,'EB-2112'!$H$9:$CP$2112, 22, FALSE)</f>
        <v>310</v>
      </c>
      <c r="K163">
        <f>VLOOKUP(A163,'EB-2112'!$H$9:$CP$2112, 40, FALSE)</f>
        <v>50</v>
      </c>
      <c r="L163">
        <f>VLOOKUP(A163,'EB-2112'!$H$9:$CP$2112, 85, FALSE)</f>
        <v>578</v>
      </c>
      <c r="M163">
        <f t="shared" si="5"/>
        <v>279.63200000000006</v>
      </c>
    </row>
    <row r="164" spans="1:13" x14ac:dyDescent="0.2">
      <c r="A164" s="6" t="s">
        <v>358</v>
      </c>
      <c r="B164" t="str">
        <f>VLOOKUP(A164,'EB-2112'!$H$9:$CP$2112, 1, FALSE)</f>
        <v>Kadana</v>
      </c>
      <c r="C164" t="str">
        <f>VLOOKUP(A164,'All Village'!$G$2:$G$1914,1,FALSE)</f>
        <v>Kadana</v>
      </c>
      <c r="D164" t="str">
        <f>VLOOKUP(A164,'All Village'!$B$2:$B$1914,1,FALSE)</f>
        <v>Kadana</v>
      </c>
      <c r="E164" s="6">
        <v>1.448</v>
      </c>
      <c r="F164">
        <f>VLOOKUP(A164,'EB-2112'!$H$9:$CP$2112, 3, FALSE)</f>
        <v>217</v>
      </c>
      <c r="G164">
        <f>VLOOKUP(A164,'EB-2112'!$H$9:$CP$2112, 4, FALSE)</f>
        <v>886</v>
      </c>
      <c r="H164">
        <f t="shared" si="4"/>
        <v>588.30400000000009</v>
      </c>
      <c r="I164">
        <f>VLOOKUP(A164,'EB-2112'!$H$9:$CP$2112, 19, FALSE)</f>
        <v>253</v>
      </c>
      <c r="J164">
        <f>VLOOKUP(D164,'EB-2112'!$H$9:$CP$2112, 22, FALSE)</f>
        <v>282</v>
      </c>
      <c r="K164">
        <f>VLOOKUP(A164,'EB-2112'!$H$9:$CP$2112, 40, FALSE)</f>
        <v>46</v>
      </c>
      <c r="L164">
        <f>VLOOKUP(A164,'EB-2112'!$H$9:$CP$2112, 85, FALSE)</f>
        <v>604</v>
      </c>
      <c r="M164">
        <f t="shared" si="5"/>
        <v>306.30400000000009</v>
      </c>
    </row>
    <row r="165" spans="1:13" x14ac:dyDescent="0.2">
      <c r="A165" s="6" t="s">
        <v>115</v>
      </c>
      <c r="B165" t="str">
        <f>VLOOKUP(A165,'EB-2112'!$H$9:$CP$2112, 1, FALSE)</f>
        <v>Sargunapalli</v>
      </c>
      <c r="C165" t="str">
        <f>VLOOKUP(A165,'All Village'!$G$2:$G$1914,1,FALSE)</f>
        <v>Sargunapalli</v>
      </c>
      <c r="D165" t="str">
        <f>VLOOKUP(A165,'All Village'!$B$2:$B$1914,1,FALSE)</f>
        <v>Sargunapalli</v>
      </c>
      <c r="E165" s="6">
        <v>0.44600000000000001</v>
      </c>
      <c r="F165">
        <f>VLOOKUP(A165,'EB-2112'!$H$9:$CP$2112, 3, FALSE)</f>
        <v>37</v>
      </c>
      <c r="G165">
        <f>VLOOKUP(A165,'EB-2112'!$H$9:$CP$2112, 4, FALSE)</f>
        <v>178</v>
      </c>
      <c r="H165">
        <f t="shared" si="4"/>
        <v>118.19200000000001</v>
      </c>
      <c r="I165">
        <f>VLOOKUP(A165,'EB-2112'!$H$9:$CP$2112, 19, FALSE)</f>
        <v>51</v>
      </c>
      <c r="J165">
        <f>VLOOKUP(D165,'EB-2112'!$H$9:$CP$2112, 22, FALSE)</f>
        <v>85</v>
      </c>
      <c r="K165">
        <f>VLOOKUP(A165,'EB-2112'!$H$9:$CP$2112, 40, FALSE)</f>
        <v>40</v>
      </c>
      <c r="L165">
        <f>VLOOKUP(A165,'EB-2112'!$H$9:$CP$2112, 85, FALSE)</f>
        <v>93</v>
      </c>
      <c r="M165">
        <f t="shared" si="5"/>
        <v>33.192000000000007</v>
      </c>
    </row>
    <row r="166" spans="1:13" x14ac:dyDescent="0.2">
      <c r="A166" s="6" t="s">
        <v>284</v>
      </c>
      <c r="B166" t="str">
        <f>VLOOKUP(A166,'EB-2112'!$H$9:$CP$2112, 1, FALSE)</f>
        <v>Kanpur</v>
      </c>
      <c r="C166" t="str">
        <f>VLOOKUP(A166,'All Village'!$G$2:$G$1914,1,FALSE)</f>
        <v>Kanpur</v>
      </c>
      <c r="D166" t="str">
        <f>VLOOKUP(A166,'All Village'!$B$2:$B$1914,1,FALSE)</f>
        <v>Kanpur</v>
      </c>
      <c r="E166" s="6">
        <v>3.5329999999999999</v>
      </c>
      <c r="F166">
        <f>VLOOKUP(A166,'EB-2112'!$H$9:$CP$2112, 3, FALSE)</f>
        <v>504</v>
      </c>
      <c r="G166">
        <f>VLOOKUP(A166,'EB-2112'!$H$9:$CP$2112, 4, FALSE)</f>
        <v>2209</v>
      </c>
      <c r="H166">
        <f t="shared" si="4"/>
        <v>1466.7760000000001</v>
      </c>
      <c r="I166">
        <f>VLOOKUP(A166,'EB-2112'!$H$9:$CP$2112, 19, FALSE)</f>
        <v>430</v>
      </c>
      <c r="J166">
        <f>VLOOKUP(D166,'EB-2112'!$H$9:$CP$2112, 22, FALSE)</f>
        <v>717</v>
      </c>
      <c r="K166">
        <f>VLOOKUP(A166,'EB-2112'!$H$9:$CP$2112, 40, FALSE)</f>
        <v>93</v>
      </c>
      <c r="L166">
        <f>VLOOKUP(A166,'EB-2112'!$H$9:$CP$2112, 85, FALSE)</f>
        <v>1492</v>
      </c>
      <c r="M166">
        <f t="shared" si="5"/>
        <v>749.77600000000007</v>
      </c>
    </row>
    <row r="167" spans="1:13" x14ac:dyDescent="0.2">
      <c r="A167" s="6" t="s">
        <v>3887</v>
      </c>
      <c r="B167" t="str">
        <f>VLOOKUP(A167,'EB-2112'!$H$9:$CP$2112, 1, FALSE)</f>
        <v>Khunta Bandha</v>
      </c>
      <c r="C167" t="str">
        <f>VLOOKUP(A167,'All Village'!$G$2:$G$1914,1,FALSE)</f>
        <v>Khunta Bandha</v>
      </c>
      <c r="D167" t="str">
        <f>VLOOKUP(A167,'All Village'!$B$2:$B$1914,1,FALSE)</f>
        <v>Khunta Bandha</v>
      </c>
      <c r="E167" s="6">
        <v>1.4850000000000001</v>
      </c>
      <c r="F167">
        <f>VLOOKUP(A167,'EB-2112'!$H$9:$CP$2112, 3, FALSE)</f>
        <v>0</v>
      </c>
      <c r="G167">
        <f>VLOOKUP(A167,'EB-2112'!$H$9:$CP$2112, 4, FALSE)</f>
        <v>0</v>
      </c>
      <c r="H167">
        <f t="shared" si="4"/>
        <v>0</v>
      </c>
      <c r="I167">
        <f>VLOOKUP(A167,'EB-2112'!$H$9:$CP$2112, 19, FALSE)</f>
        <v>0</v>
      </c>
      <c r="J167">
        <f>VLOOKUP(D167,'EB-2112'!$H$9:$CP$2112, 22, FALSE)</f>
        <v>0</v>
      </c>
      <c r="K167">
        <f>VLOOKUP(A167,'EB-2112'!$H$9:$CP$2112, 40, FALSE)</f>
        <v>0</v>
      </c>
      <c r="L167">
        <f>VLOOKUP(A167,'EB-2112'!$H$9:$CP$2112, 85, FALSE)</f>
        <v>0</v>
      </c>
      <c r="M167">
        <f t="shared" si="5"/>
        <v>0</v>
      </c>
    </row>
    <row r="168" spans="1:13" x14ac:dyDescent="0.2">
      <c r="A168" s="6" t="s">
        <v>1659</v>
      </c>
      <c r="B168" t="str">
        <f>VLOOKUP(A168,'EB-2112'!$H$9:$CP$2112, 1, FALSE)</f>
        <v>Guptamanika</v>
      </c>
      <c r="C168" t="str">
        <f>VLOOKUP(A168,'All Village'!$G$2:$G$1914,1,FALSE)</f>
        <v>Guptamanika</v>
      </c>
      <c r="D168" t="str">
        <f>VLOOKUP(A168,'All Village'!$B$2:$B$1914,1,FALSE)</f>
        <v>Guptamanika</v>
      </c>
      <c r="E168" s="6">
        <v>1.1519999999999999</v>
      </c>
      <c r="F168">
        <f>VLOOKUP(A168,'EB-2112'!$H$9:$CP$2112, 3, FALSE)</f>
        <v>55</v>
      </c>
      <c r="G168">
        <f>VLOOKUP(A168,'EB-2112'!$H$9:$CP$2112, 4, FALSE)</f>
        <v>214</v>
      </c>
      <c r="H168">
        <f t="shared" si="4"/>
        <v>142.096</v>
      </c>
      <c r="I168">
        <f>VLOOKUP(A168,'EB-2112'!$H$9:$CP$2112, 19, FALSE)</f>
        <v>47</v>
      </c>
      <c r="J168">
        <f>VLOOKUP(D168,'EB-2112'!$H$9:$CP$2112, 22, FALSE)</f>
        <v>94</v>
      </c>
      <c r="K168">
        <f>VLOOKUP(A168,'EB-2112'!$H$9:$CP$2112, 40, FALSE)</f>
        <v>29</v>
      </c>
      <c r="L168">
        <f>VLOOKUP(A168,'EB-2112'!$H$9:$CP$2112, 85, FALSE)</f>
        <v>120</v>
      </c>
      <c r="M168">
        <f t="shared" si="5"/>
        <v>48.096000000000004</v>
      </c>
    </row>
    <row r="169" spans="1:13" x14ac:dyDescent="0.2">
      <c r="A169" s="6" t="s">
        <v>222</v>
      </c>
      <c r="B169" t="str">
        <f>VLOOKUP(A169,'EB-2112'!$H$9:$CP$2112, 1, FALSE)</f>
        <v>Barasinga</v>
      </c>
      <c r="C169" t="str">
        <f>VLOOKUP(A169,'All Village'!$G$2:$G$1914,1,FALSE)</f>
        <v>Barasinga</v>
      </c>
      <c r="D169" t="str">
        <f>VLOOKUP(A169,'All Village'!$B$2:$B$1914,1,FALSE)</f>
        <v>Barasinga</v>
      </c>
      <c r="E169" s="6">
        <v>0.29399999999999998</v>
      </c>
      <c r="F169">
        <f>VLOOKUP(A169,'EB-2112'!$H$9:$CP$2112, 3, FALSE)</f>
        <v>17</v>
      </c>
      <c r="G169">
        <f>VLOOKUP(A169,'EB-2112'!$H$9:$CP$2112, 4, FALSE)</f>
        <v>82</v>
      </c>
      <c r="H169">
        <f t="shared" si="4"/>
        <v>54.448</v>
      </c>
      <c r="I169">
        <f>VLOOKUP(A169,'EB-2112'!$H$9:$CP$2112, 19, FALSE)</f>
        <v>59</v>
      </c>
      <c r="J169">
        <f>VLOOKUP(D169,'EB-2112'!$H$9:$CP$2112, 22, FALSE)</f>
        <v>32</v>
      </c>
      <c r="K169">
        <f>VLOOKUP(A169,'EB-2112'!$H$9:$CP$2112, 40, FALSE)</f>
        <v>3</v>
      </c>
      <c r="L169">
        <f>VLOOKUP(A169,'EB-2112'!$H$9:$CP$2112, 85, FALSE)</f>
        <v>50</v>
      </c>
      <c r="M169">
        <f t="shared" si="5"/>
        <v>22.448</v>
      </c>
    </row>
    <row r="170" spans="1:13" x14ac:dyDescent="0.2">
      <c r="A170" s="6" t="s">
        <v>94</v>
      </c>
      <c r="B170" t="str">
        <f>VLOOKUP(A170,'EB-2112'!$H$9:$CP$2112, 1, FALSE)</f>
        <v>Sukat</v>
      </c>
      <c r="C170" t="str">
        <f>VLOOKUP(A170,'All Village'!$G$2:$G$1914,1,FALSE)</f>
        <v>Sukat</v>
      </c>
      <c r="D170" t="str">
        <f>VLOOKUP(A170,'All Village'!$B$2:$B$1914,1,FALSE)</f>
        <v>Sukat</v>
      </c>
      <c r="E170" s="6">
        <v>3.407</v>
      </c>
      <c r="F170">
        <f>VLOOKUP(A170,'EB-2112'!$H$9:$CP$2112, 3, FALSE)</f>
        <v>47</v>
      </c>
      <c r="G170">
        <f>VLOOKUP(A170,'EB-2112'!$H$9:$CP$2112, 4, FALSE)</f>
        <v>209</v>
      </c>
      <c r="H170">
        <f t="shared" si="4"/>
        <v>138.77600000000001</v>
      </c>
      <c r="I170">
        <f>VLOOKUP(A170,'EB-2112'!$H$9:$CP$2112, 19, FALSE)</f>
        <v>49</v>
      </c>
      <c r="J170">
        <f>VLOOKUP(D170,'EB-2112'!$H$9:$CP$2112, 22, FALSE)</f>
        <v>117</v>
      </c>
      <c r="K170">
        <f>VLOOKUP(A170,'EB-2112'!$H$9:$CP$2112, 40, FALSE)</f>
        <v>33</v>
      </c>
      <c r="L170">
        <f>VLOOKUP(A170,'EB-2112'!$H$9:$CP$2112, 85, FALSE)</f>
        <v>92</v>
      </c>
      <c r="M170">
        <f t="shared" si="5"/>
        <v>21.77600000000001</v>
      </c>
    </row>
    <row r="171" spans="1:13" x14ac:dyDescent="0.2">
      <c r="A171" s="6" t="s">
        <v>3862</v>
      </c>
      <c r="B171" t="str">
        <f>VLOOKUP(A171,'EB-2112'!$H$9:$CP$2112, 1, FALSE)</f>
        <v>Tolakapatia</v>
      </c>
      <c r="C171" t="str">
        <f>VLOOKUP(A171,'All Village'!$G$2:$G$1914,1,FALSE)</f>
        <v>Tolakapatia</v>
      </c>
      <c r="D171" t="str">
        <f>VLOOKUP(A171,'All Village'!$B$2:$B$1914,1,FALSE)</f>
        <v>Tolakapatia</v>
      </c>
      <c r="E171" s="6">
        <v>0.254</v>
      </c>
      <c r="F171">
        <f>VLOOKUP(A171,'EB-2112'!$H$9:$CP$2112, 3, FALSE)</f>
        <v>0</v>
      </c>
      <c r="G171">
        <f>VLOOKUP(A171,'EB-2112'!$H$9:$CP$2112, 4, FALSE)</f>
        <v>0</v>
      </c>
      <c r="H171">
        <f t="shared" si="4"/>
        <v>0</v>
      </c>
      <c r="I171">
        <f>VLOOKUP(A171,'EB-2112'!$H$9:$CP$2112, 19, FALSE)</f>
        <v>0</v>
      </c>
      <c r="J171">
        <f>VLOOKUP(D171,'EB-2112'!$H$9:$CP$2112, 22, FALSE)</f>
        <v>0</v>
      </c>
      <c r="K171">
        <f>VLOOKUP(A171,'EB-2112'!$H$9:$CP$2112, 40, FALSE)</f>
        <v>0</v>
      </c>
      <c r="L171">
        <f>VLOOKUP(A171,'EB-2112'!$H$9:$CP$2112, 85, FALSE)</f>
        <v>0</v>
      </c>
      <c r="M171">
        <f t="shared" si="5"/>
        <v>0</v>
      </c>
    </row>
    <row r="172" spans="1:13" x14ac:dyDescent="0.2">
      <c r="A172" s="6" t="s">
        <v>275</v>
      </c>
      <c r="B172" t="str">
        <f>VLOOKUP(A172,'EB-2112'!$H$9:$CP$2112, 1, FALSE)</f>
        <v>Ekadal</v>
      </c>
      <c r="C172" t="str">
        <f>VLOOKUP(A172,'All Village'!$G$2:$G$1914,1,FALSE)</f>
        <v>Ekadal</v>
      </c>
      <c r="D172" t="str">
        <f>VLOOKUP(A172,'All Village'!$B$2:$B$1914,1,FALSE)</f>
        <v>Ekadal</v>
      </c>
      <c r="E172" s="6">
        <v>2.5129999999999999</v>
      </c>
      <c r="F172">
        <f>VLOOKUP(A172,'EB-2112'!$H$9:$CP$2112, 3, FALSE)</f>
        <v>140</v>
      </c>
      <c r="G172">
        <f>VLOOKUP(A172,'EB-2112'!$H$9:$CP$2112, 4, FALSE)</f>
        <v>652</v>
      </c>
      <c r="H172">
        <f t="shared" si="4"/>
        <v>432.928</v>
      </c>
      <c r="I172">
        <f>VLOOKUP(A172,'EB-2112'!$H$9:$CP$2112, 19, FALSE)</f>
        <v>114</v>
      </c>
      <c r="J172">
        <f>VLOOKUP(D172,'EB-2112'!$H$9:$CP$2112, 22, FALSE)</f>
        <v>189</v>
      </c>
      <c r="K172">
        <f>VLOOKUP(A172,'EB-2112'!$H$9:$CP$2112, 40, FALSE)</f>
        <v>44</v>
      </c>
      <c r="L172">
        <f>VLOOKUP(A172,'EB-2112'!$H$9:$CP$2112, 85, FALSE)</f>
        <v>463</v>
      </c>
      <c r="M172">
        <f t="shared" si="5"/>
        <v>243.928</v>
      </c>
    </row>
    <row r="173" spans="1:13" x14ac:dyDescent="0.2">
      <c r="A173" s="6" t="s">
        <v>265</v>
      </c>
      <c r="B173" t="str">
        <f>VLOOKUP(A173,'EB-2112'!$H$9:$CP$2112, 1, FALSE)</f>
        <v>Bagadharia</v>
      </c>
      <c r="C173" t="e">
        <f>VLOOKUP(A173,'All Village'!$G$2:$G$1914,1,FALSE)</f>
        <v>#N/A</v>
      </c>
      <c r="D173" t="str">
        <f>VLOOKUP(A173,'All Village'!$B$2:$B$1914,1,FALSE)</f>
        <v>Bagadharia</v>
      </c>
      <c r="E173" s="6">
        <v>0.86</v>
      </c>
      <c r="F173">
        <f>VLOOKUP(A173,'EB-2112'!$H$9:$CP$2112, 3, FALSE)</f>
        <v>213</v>
      </c>
      <c r="G173">
        <f>VLOOKUP(A173,'EB-2112'!$H$9:$CP$2112, 4, FALSE)</f>
        <v>923</v>
      </c>
      <c r="H173">
        <f t="shared" si="4"/>
        <v>612.87200000000007</v>
      </c>
      <c r="I173">
        <f>VLOOKUP(A173,'EB-2112'!$H$9:$CP$2112, 19, FALSE)</f>
        <v>184</v>
      </c>
      <c r="J173">
        <f>VLOOKUP(D173,'EB-2112'!$H$9:$CP$2112, 22, FALSE)</f>
        <v>331</v>
      </c>
      <c r="K173">
        <f>VLOOKUP(A173,'EB-2112'!$H$9:$CP$2112, 40, FALSE)</f>
        <v>19</v>
      </c>
      <c r="L173">
        <f>VLOOKUP(A173,'EB-2112'!$H$9:$CP$2112, 85, FALSE)</f>
        <v>592</v>
      </c>
      <c r="M173">
        <f t="shared" si="5"/>
        <v>281.87200000000007</v>
      </c>
    </row>
    <row r="174" spans="1:13" x14ac:dyDescent="0.2">
      <c r="A174" s="6" t="s">
        <v>107</v>
      </c>
      <c r="B174" t="str">
        <f>VLOOKUP(A174,'EB-2112'!$H$9:$CP$2112, 1, FALSE)</f>
        <v>Balisahi</v>
      </c>
      <c r="C174" t="str">
        <f>VLOOKUP(A174,'All Village'!$G$2:$G$1914,1,FALSE)</f>
        <v>Balisahi</v>
      </c>
      <c r="D174" t="str">
        <f>VLOOKUP(A174,'All Village'!$B$2:$B$1914,1,FALSE)</f>
        <v>Balisahi</v>
      </c>
      <c r="E174" s="6">
        <v>0.38800000000000001</v>
      </c>
      <c r="F174">
        <f>VLOOKUP(A174,'EB-2112'!$H$9:$CP$2112, 3, FALSE)</f>
        <v>154</v>
      </c>
      <c r="G174">
        <f>VLOOKUP(A174,'EB-2112'!$H$9:$CP$2112, 4, FALSE)</f>
        <v>635</v>
      </c>
      <c r="H174">
        <f t="shared" si="4"/>
        <v>421.64000000000004</v>
      </c>
      <c r="I174">
        <f>VLOOKUP(A174,'EB-2112'!$H$9:$CP$2112, 19, FALSE)</f>
        <v>143</v>
      </c>
      <c r="J174">
        <f>VLOOKUP(D174,'EB-2112'!$H$9:$CP$2112, 22, FALSE)</f>
        <v>224</v>
      </c>
      <c r="K174">
        <f>VLOOKUP(A174,'EB-2112'!$H$9:$CP$2112, 40, FALSE)</f>
        <v>13</v>
      </c>
      <c r="L174">
        <f>VLOOKUP(A174,'EB-2112'!$H$9:$CP$2112, 85, FALSE)</f>
        <v>411</v>
      </c>
      <c r="M174">
        <f t="shared" si="5"/>
        <v>197.64000000000004</v>
      </c>
    </row>
    <row r="175" spans="1:13" x14ac:dyDescent="0.2">
      <c r="A175" s="6" t="s">
        <v>398</v>
      </c>
      <c r="B175" t="str">
        <f>VLOOKUP(A175,'EB-2112'!$H$9:$CP$2112, 1, FALSE)</f>
        <v>Jhajia</v>
      </c>
      <c r="C175" t="str">
        <f>VLOOKUP(A175,'All Village'!$G$2:$G$1914,1,FALSE)</f>
        <v>Jhajia</v>
      </c>
      <c r="D175" t="str">
        <f>VLOOKUP(A175,'All Village'!$B$2:$B$1914,1,FALSE)</f>
        <v>Jhajia</v>
      </c>
      <c r="E175" s="6">
        <v>1.899</v>
      </c>
      <c r="F175">
        <f>VLOOKUP(A175,'EB-2112'!$H$9:$CP$2112, 3, FALSE)</f>
        <v>673</v>
      </c>
      <c r="G175">
        <f>VLOOKUP(A175,'EB-2112'!$H$9:$CP$2112, 4, FALSE)</f>
        <v>2972</v>
      </c>
      <c r="H175">
        <f t="shared" si="4"/>
        <v>1973.4080000000001</v>
      </c>
      <c r="I175">
        <f>VLOOKUP(A175,'EB-2112'!$H$9:$CP$2112, 19, FALSE)</f>
        <v>864</v>
      </c>
      <c r="J175">
        <f>VLOOKUP(D175,'EB-2112'!$H$9:$CP$2112, 22, FALSE)</f>
        <v>961</v>
      </c>
      <c r="K175">
        <f>VLOOKUP(A175,'EB-2112'!$H$9:$CP$2112, 40, FALSE)</f>
        <v>169</v>
      </c>
      <c r="L175">
        <f>VLOOKUP(A175,'EB-2112'!$H$9:$CP$2112, 85, FALSE)</f>
        <v>2011</v>
      </c>
      <c r="M175">
        <f t="shared" si="5"/>
        <v>1012.4080000000001</v>
      </c>
    </row>
    <row r="176" spans="1:13" x14ac:dyDescent="0.2">
      <c r="A176" s="6" t="s">
        <v>119</v>
      </c>
      <c r="B176" t="str">
        <f>VLOOKUP(A176,'EB-2112'!$H$9:$CP$2112, 1, FALSE)</f>
        <v>Galishigadia</v>
      </c>
      <c r="C176" t="str">
        <f>VLOOKUP(A176,'All Village'!$G$2:$G$1914,1,FALSE)</f>
        <v>Galishigadia</v>
      </c>
      <c r="D176" t="str">
        <f>VLOOKUP(A176,'All Village'!$B$2:$B$1914,1,FALSE)</f>
        <v>Galishigadia</v>
      </c>
      <c r="E176" s="6">
        <v>1.421</v>
      </c>
      <c r="F176">
        <f>VLOOKUP(A176,'EB-2112'!$H$9:$CP$2112, 3, FALSE)</f>
        <v>48</v>
      </c>
      <c r="G176">
        <f>VLOOKUP(A176,'EB-2112'!$H$9:$CP$2112, 4, FALSE)</f>
        <v>207</v>
      </c>
      <c r="H176">
        <f t="shared" si="4"/>
        <v>137.44800000000001</v>
      </c>
      <c r="I176">
        <f>VLOOKUP(A176,'EB-2112'!$H$9:$CP$2112, 19, FALSE)</f>
        <v>58</v>
      </c>
      <c r="J176">
        <f>VLOOKUP(D176,'EB-2112'!$H$9:$CP$2112, 22, FALSE)</f>
        <v>88</v>
      </c>
      <c r="K176">
        <f>VLOOKUP(A176,'EB-2112'!$H$9:$CP$2112, 40, FALSE)</f>
        <v>15</v>
      </c>
      <c r="L176">
        <f>VLOOKUP(A176,'EB-2112'!$H$9:$CP$2112, 85, FALSE)</f>
        <v>119</v>
      </c>
      <c r="M176">
        <f t="shared" si="5"/>
        <v>49.448000000000008</v>
      </c>
    </row>
    <row r="177" spans="1:13" x14ac:dyDescent="0.2">
      <c r="A177" s="6" t="s">
        <v>367</v>
      </c>
      <c r="B177" t="str">
        <f>VLOOKUP(A177,'EB-2112'!$H$9:$CP$2112, 1, FALSE)</f>
        <v>Gadapokhari</v>
      </c>
      <c r="C177" t="str">
        <f>VLOOKUP(A177,'All Village'!$G$2:$G$1914,1,FALSE)</f>
        <v>Gadapokhari</v>
      </c>
      <c r="D177" t="str">
        <f>VLOOKUP(A177,'All Village'!$B$2:$B$1914,1,FALSE)</f>
        <v>Gadapokhari</v>
      </c>
      <c r="E177" s="6">
        <v>1.482</v>
      </c>
      <c r="F177">
        <f>VLOOKUP(A177,'EB-2112'!$H$9:$CP$2112, 3, FALSE)</f>
        <v>257</v>
      </c>
      <c r="G177">
        <f>VLOOKUP(A177,'EB-2112'!$H$9:$CP$2112, 4, FALSE)</f>
        <v>1196</v>
      </c>
      <c r="H177">
        <f t="shared" si="4"/>
        <v>794.14400000000001</v>
      </c>
      <c r="I177">
        <f>VLOOKUP(A177,'EB-2112'!$H$9:$CP$2112, 19, FALSE)</f>
        <v>309</v>
      </c>
      <c r="J177">
        <f>VLOOKUP(D177,'EB-2112'!$H$9:$CP$2112, 22, FALSE)</f>
        <v>360</v>
      </c>
      <c r="K177">
        <f>VLOOKUP(A177,'EB-2112'!$H$9:$CP$2112, 40, FALSE)</f>
        <v>17</v>
      </c>
      <c r="L177">
        <f>VLOOKUP(A177,'EB-2112'!$H$9:$CP$2112, 85, FALSE)</f>
        <v>836</v>
      </c>
      <c r="M177">
        <f t="shared" si="5"/>
        <v>434.14400000000001</v>
      </c>
    </row>
    <row r="178" spans="1:13" x14ac:dyDescent="0.2">
      <c r="A178" s="6" t="s">
        <v>403</v>
      </c>
      <c r="B178" t="str">
        <f>VLOOKUP(A178,'EB-2112'!$H$9:$CP$2112, 1, FALSE)</f>
        <v>Kantapada</v>
      </c>
      <c r="C178" t="str">
        <f>VLOOKUP(A178,'All Village'!$G$2:$G$1914,1,FALSE)</f>
        <v>Kantapada</v>
      </c>
      <c r="D178" t="str">
        <f>VLOOKUP(A178,'All Village'!$B$2:$B$1914,1,FALSE)</f>
        <v>Kantapada</v>
      </c>
      <c r="E178" s="6">
        <v>1.4810000000000001</v>
      </c>
      <c r="F178">
        <f>VLOOKUP(A178,'EB-2112'!$H$9:$CP$2112, 3, FALSE)</f>
        <v>543</v>
      </c>
      <c r="G178">
        <f>VLOOKUP(A178,'EB-2112'!$H$9:$CP$2112, 4, FALSE)</f>
        <v>2074</v>
      </c>
      <c r="H178">
        <f t="shared" si="4"/>
        <v>1377.136</v>
      </c>
      <c r="I178">
        <f>VLOOKUP(A178,'EB-2112'!$H$9:$CP$2112, 19, FALSE)</f>
        <v>523</v>
      </c>
      <c r="J178">
        <f>VLOOKUP(D178,'EB-2112'!$H$9:$CP$2112, 22, FALSE)</f>
        <v>640</v>
      </c>
      <c r="K178">
        <f>VLOOKUP(A178,'EB-2112'!$H$9:$CP$2112, 40, FALSE)</f>
        <v>112</v>
      </c>
      <c r="L178">
        <f>VLOOKUP(A178,'EB-2112'!$H$9:$CP$2112, 85, FALSE)</f>
        <v>1434</v>
      </c>
      <c r="M178">
        <f t="shared" si="5"/>
        <v>737.13599999999997</v>
      </c>
    </row>
    <row r="179" spans="1:13" x14ac:dyDescent="0.2">
      <c r="A179" s="6" t="s">
        <v>107</v>
      </c>
      <c r="B179" t="str">
        <f>VLOOKUP(A179,'EB-2112'!$H$9:$CP$2112, 1, FALSE)</f>
        <v>Balisahi</v>
      </c>
      <c r="C179" t="str">
        <f>VLOOKUP(A179,'All Village'!$G$2:$G$1914,1,FALSE)</f>
        <v>Balisahi</v>
      </c>
      <c r="D179" t="str">
        <f>VLOOKUP(A179,'All Village'!$B$2:$B$1914,1,FALSE)</f>
        <v>Balisahi</v>
      </c>
      <c r="E179" s="6">
        <v>0.55300000000000005</v>
      </c>
      <c r="F179">
        <f>VLOOKUP(A179,'EB-2112'!$H$9:$CP$2112, 3, FALSE)</f>
        <v>154</v>
      </c>
      <c r="G179">
        <f>VLOOKUP(A179,'EB-2112'!$H$9:$CP$2112, 4, FALSE)</f>
        <v>635</v>
      </c>
      <c r="H179">
        <f t="shared" si="4"/>
        <v>421.64000000000004</v>
      </c>
      <c r="I179">
        <f>VLOOKUP(A179,'EB-2112'!$H$9:$CP$2112, 19, FALSE)</f>
        <v>143</v>
      </c>
      <c r="J179">
        <f>VLOOKUP(D179,'EB-2112'!$H$9:$CP$2112, 22, FALSE)</f>
        <v>224</v>
      </c>
      <c r="K179">
        <f>VLOOKUP(A179,'EB-2112'!$H$9:$CP$2112, 40, FALSE)</f>
        <v>13</v>
      </c>
      <c r="L179">
        <f>VLOOKUP(A179,'EB-2112'!$H$9:$CP$2112, 85, FALSE)</f>
        <v>411</v>
      </c>
      <c r="M179">
        <f t="shared" si="5"/>
        <v>197.64000000000004</v>
      </c>
    </row>
    <row r="180" spans="1:13" x14ac:dyDescent="0.2">
      <c r="A180" s="6" t="s">
        <v>270</v>
      </c>
      <c r="B180" t="str">
        <f>VLOOKUP(A180,'EB-2112'!$H$9:$CP$2112, 1, FALSE)</f>
        <v>Paikabarabati</v>
      </c>
      <c r="C180" t="str">
        <f>VLOOKUP(A180,'All Village'!$G$2:$G$1914,1,FALSE)</f>
        <v>Paikabarabati</v>
      </c>
      <c r="D180" t="str">
        <f>VLOOKUP(A180,'All Village'!$B$2:$B$1914,1,FALSE)</f>
        <v>Paikabarabati</v>
      </c>
      <c r="E180" s="6">
        <v>1.7769999999999999</v>
      </c>
      <c r="F180">
        <f>VLOOKUP(A180,'EB-2112'!$H$9:$CP$2112, 3, FALSE)</f>
        <v>476</v>
      </c>
      <c r="G180">
        <f>VLOOKUP(A180,'EB-2112'!$H$9:$CP$2112, 4, FALSE)</f>
        <v>1972</v>
      </c>
      <c r="H180">
        <f t="shared" si="4"/>
        <v>1309.4080000000001</v>
      </c>
      <c r="I180">
        <f>VLOOKUP(A180,'EB-2112'!$H$9:$CP$2112, 19, FALSE)</f>
        <v>471</v>
      </c>
      <c r="J180">
        <f>VLOOKUP(D180,'EB-2112'!$H$9:$CP$2112, 22, FALSE)</f>
        <v>633</v>
      </c>
      <c r="K180">
        <f>VLOOKUP(A180,'EB-2112'!$H$9:$CP$2112, 40, FALSE)</f>
        <v>34</v>
      </c>
      <c r="L180">
        <f>VLOOKUP(A180,'EB-2112'!$H$9:$CP$2112, 85, FALSE)</f>
        <v>1339</v>
      </c>
      <c r="M180">
        <f t="shared" si="5"/>
        <v>676.40800000000013</v>
      </c>
    </row>
    <row r="181" spans="1:13" x14ac:dyDescent="0.2">
      <c r="A181" s="6" t="s">
        <v>121</v>
      </c>
      <c r="B181" t="str">
        <f>VLOOKUP(A181,'EB-2112'!$H$9:$CP$2112, 1, FALSE)</f>
        <v>Ainsia</v>
      </c>
      <c r="C181" t="str">
        <f>VLOOKUP(A181,'All Village'!$G$2:$G$1914,1,FALSE)</f>
        <v>Ainsia</v>
      </c>
      <c r="D181" t="str">
        <f>VLOOKUP(A181,'All Village'!$B$2:$B$1914,1,FALSE)</f>
        <v>Ainsia</v>
      </c>
      <c r="E181" s="6">
        <v>2.6070000000000002</v>
      </c>
      <c r="F181">
        <f>VLOOKUP(A181,'EB-2112'!$H$9:$CP$2112, 3, FALSE)</f>
        <v>237</v>
      </c>
      <c r="G181">
        <f>VLOOKUP(A181,'EB-2112'!$H$9:$CP$2112, 4, FALSE)</f>
        <v>1065</v>
      </c>
      <c r="H181">
        <f t="shared" si="4"/>
        <v>707.16000000000008</v>
      </c>
      <c r="I181">
        <f>VLOOKUP(A181,'EB-2112'!$H$9:$CP$2112, 19, FALSE)</f>
        <v>352</v>
      </c>
      <c r="J181">
        <f>VLOOKUP(D181,'EB-2112'!$H$9:$CP$2112, 22, FALSE)</f>
        <v>409</v>
      </c>
      <c r="K181">
        <f>VLOOKUP(A181,'EB-2112'!$H$9:$CP$2112, 40, FALSE)</f>
        <v>82</v>
      </c>
      <c r="L181">
        <f>VLOOKUP(A181,'EB-2112'!$H$9:$CP$2112, 85, FALSE)</f>
        <v>656</v>
      </c>
      <c r="M181">
        <f t="shared" si="5"/>
        <v>298.16000000000008</v>
      </c>
    </row>
    <row r="182" spans="1:13" x14ac:dyDescent="0.2">
      <c r="A182" s="6" t="s">
        <v>143</v>
      </c>
      <c r="B182" t="str">
        <f>VLOOKUP(A182,'EB-2112'!$H$9:$CP$2112, 1, FALSE)</f>
        <v>Gopapur</v>
      </c>
      <c r="C182" t="str">
        <f>VLOOKUP(A182,'All Village'!$G$2:$G$1914,1,FALSE)</f>
        <v>Gopapur</v>
      </c>
      <c r="D182" t="str">
        <f>VLOOKUP(A182,'All Village'!$B$2:$B$1914,1,FALSE)</f>
        <v>Gopapur</v>
      </c>
      <c r="E182" s="6">
        <v>2.6709999999999998</v>
      </c>
      <c r="F182">
        <f>VLOOKUP(A182,'EB-2112'!$H$9:$CP$2112, 3, FALSE)</f>
        <v>43</v>
      </c>
      <c r="G182">
        <f>VLOOKUP(A182,'EB-2112'!$H$9:$CP$2112, 4, FALSE)</f>
        <v>171</v>
      </c>
      <c r="H182">
        <f t="shared" si="4"/>
        <v>113.54400000000001</v>
      </c>
      <c r="I182">
        <f>VLOOKUP(A182,'EB-2112'!$H$9:$CP$2112, 19, FALSE)</f>
        <v>48</v>
      </c>
      <c r="J182">
        <f>VLOOKUP(D182,'EB-2112'!$H$9:$CP$2112, 22, FALSE)</f>
        <v>50</v>
      </c>
      <c r="K182">
        <f>VLOOKUP(A182,'EB-2112'!$H$9:$CP$2112, 40, FALSE)</f>
        <v>3</v>
      </c>
      <c r="L182">
        <f>VLOOKUP(A182,'EB-2112'!$H$9:$CP$2112, 85, FALSE)</f>
        <v>121</v>
      </c>
      <c r="M182">
        <f t="shared" si="5"/>
        <v>63.544000000000011</v>
      </c>
    </row>
    <row r="183" spans="1:13" x14ac:dyDescent="0.2">
      <c r="A183" s="6" t="s">
        <v>384</v>
      </c>
      <c r="B183" t="str">
        <f>VLOOKUP(A183,'EB-2112'!$H$9:$CP$2112, 1, FALSE)</f>
        <v>Krishnachanrapur</v>
      </c>
      <c r="C183" t="str">
        <f>VLOOKUP(A183,'All Village'!$G$2:$G$1914,1,FALSE)</f>
        <v>Krishnachanrapur</v>
      </c>
      <c r="D183" t="str">
        <f>VLOOKUP(A183,'All Village'!$B$2:$B$1914,1,FALSE)</f>
        <v>Krishnachanrapur</v>
      </c>
      <c r="E183" s="6">
        <v>1.532</v>
      </c>
      <c r="F183">
        <f>VLOOKUP(A183,'EB-2112'!$H$9:$CP$2112, 3, FALSE)</f>
        <v>182</v>
      </c>
      <c r="G183">
        <f>VLOOKUP(A183,'EB-2112'!$H$9:$CP$2112, 4, FALSE)</f>
        <v>873</v>
      </c>
      <c r="H183">
        <f t="shared" si="4"/>
        <v>579.67200000000003</v>
      </c>
      <c r="I183">
        <f>VLOOKUP(A183,'EB-2112'!$H$9:$CP$2112, 19, FALSE)</f>
        <v>226</v>
      </c>
      <c r="J183">
        <f>VLOOKUP(D183,'EB-2112'!$H$9:$CP$2112, 22, FALSE)</f>
        <v>240</v>
      </c>
      <c r="K183">
        <f>VLOOKUP(A183,'EB-2112'!$H$9:$CP$2112, 40, FALSE)</f>
        <v>89</v>
      </c>
      <c r="L183">
        <f>VLOOKUP(A183,'EB-2112'!$H$9:$CP$2112, 85, FALSE)</f>
        <v>633</v>
      </c>
      <c r="M183">
        <f t="shared" si="5"/>
        <v>339.67200000000003</v>
      </c>
    </row>
    <row r="184" spans="1:13" x14ac:dyDescent="0.2">
      <c r="A184" s="6" t="s">
        <v>228</v>
      </c>
      <c r="B184" t="str">
        <f>VLOOKUP(A184,'EB-2112'!$H$9:$CP$2112, 1, FALSE)</f>
        <v>Bhanarpal</v>
      </c>
      <c r="C184" t="str">
        <f>VLOOKUP(A184,'All Village'!$G$2:$G$1914,1,FALSE)</f>
        <v>Bhanarpal</v>
      </c>
      <c r="D184" t="str">
        <f>VLOOKUP(A184,'All Village'!$B$2:$B$1914,1,FALSE)</f>
        <v>Bhanarpal</v>
      </c>
      <c r="E184" s="6">
        <v>0.42399999999999999</v>
      </c>
      <c r="F184">
        <f>VLOOKUP(A184,'EB-2112'!$H$9:$CP$2112, 3, FALSE)</f>
        <v>9</v>
      </c>
      <c r="G184">
        <f>VLOOKUP(A184,'EB-2112'!$H$9:$CP$2112, 4, FALSE)</f>
        <v>30</v>
      </c>
      <c r="H184">
        <f t="shared" si="4"/>
        <v>19.920000000000002</v>
      </c>
      <c r="I184">
        <f>VLOOKUP(A184,'EB-2112'!$H$9:$CP$2112, 19, FALSE)</f>
        <v>29</v>
      </c>
      <c r="J184">
        <f>VLOOKUP(D184,'EB-2112'!$H$9:$CP$2112, 22, FALSE)</f>
        <v>20</v>
      </c>
      <c r="K184">
        <f>VLOOKUP(A184,'EB-2112'!$H$9:$CP$2112, 40, FALSE)</f>
        <v>11</v>
      </c>
      <c r="L184">
        <f>VLOOKUP(A184,'EB-2112'!$H$9:$CP$2112, 85, FALSE)</f>
        <v>10</v>
      </c>
      <c r="M184">
        <f t="shared" si="5"/>
        <v>-7.9999999999998295E-2</v>
      </c>
    </row>
    <row r="185" spans="1:13" x14ac:dyDescent="0.2">
      <c r="A185" s="6" t="s">
        <v>180</v>
      </c>
      <c r="B185" t="str">
        <f>VLOOKUP(A185,'EB-2112'!$H$9:$CP$2112, 1, FALSE)</f>
        <v>Jayadamodarpur</v>
      </c>
      <c r="C185" t="str">
        <f>VLOOKUP(A185,'All Village'!$G$2:$G$1914,1,FALSE)</f>
        <v>Jayadamodarpur</v>
      </c>
      <c r="D185" t="str">
        <f>VLOOKUP(A185,'All Village'!$B$2:$B$1914,1,FALSE)</f>
        <v>Jayadamodarpur</v>
      </c>
      <c r="E185" s="6">
        <v>1.4970000000000001</v>
      </c>
      <c r="F185">
        <f>VLOOKUP(A185,'EB-2112'!$H$9:$CP$2112, 3, FALSE)</f>
        <v>12</v>
      </c>
      <c r="G185">
        <f>VLOOKUP(A185,'EB-2112'!$H$9:$CP$2112, 4, FALSE)</f>
        <v>58</v>
      </c>
      <c r="H185">
        <f t="shared" si="4"/>
        <v>38.512</v>
      </c>
      <c r="I185">
        <f>VLOOKUP(A185,'EB-2112'!$H$9:$CP$2112, 19, FALSE)</f>
        <v>42</v>
      </c>
      <c r="J185">
        <f>VLOOKUP(D185,'EB-2112'!$H$9:$CP$2112, 22, FALSE)</f>
        <v>32</v>
      </c>
      <c r="K185">
        <f>VLOOKUP(A185,'EB-2112'!$H$9:$CP$2112, 40, FALSE)</f>
        <v>20</v>
      </c>
      <c r="L185">
        <f>VLOOKUP(A185,'EB-2112'!$H$9:$CP$2112, 85, FALSE)</f>
        <v>26</v>
      </c>
      <c r="M185">
        <f t="shared" si="5"/>
        <v>6.5120000000000005</v>
      </c>
    </row>
    <row r="186" spans="1:13" x14ac:dyDescent="0.2">
      <c r="A186" s="6" t="s">
        <v>360</v>
      </c>
      <c r="B186" t="str">
        <f>VLOOKUP(A186,'EB-2112'!$H$9:$CP$2112, 1, FALSE)</f>
        <v>Indrang</v>
      </c>
      <c r="C186" t="str">
        <f>VLOOKUP(A186,'All Village'!$G$2:$G$1914,1,FALSE)</f>
        <v>Indrang</v>
      </c>
      <c r="D186" t="str">
        <f>VLOOKUP(A186,'All Village'!$B$2:$B$1914,1,FALSE)</f>
        <v>Indrang</v>
      </c>
      <c r="E186" s="6">
        <v>0.98299999999999998</v>
      </c>
      <c r="F186">
        <f>VLOOKUP(A186,'EB-2112'!$H$9:$CP$2112, 3, FALSE)</f>
        <v>202</v>
      </c>
      <c r="G186">
        <f>VLOOKUP(A186,'EB-2112'!$H$9:$CP$2112, 4, FALSE)</f>
        <v>800</v>
      </c>
      <c r="H186">
        <f t="shared" si="4"/>
        <v>531.20000000000005</v>
      </c>
      <c r="I186">
        <f>VLOOKUP(A186,'EB-2112'!$H$9:$CP$2112, 19, FALSE)</f>
        <v>242</v>
      </c>
      <c r="J186">
        <f>VLOOKUP(D186,'EB-2112'!$H$9:$CP$2112, 22, FALSE)</f>
        <v>274</v>
      </c>
      <c r="K186">
        <f>VLOOKUP(A186,'EB-2112'!$H$9:$CP$2112, 40, FALSE)</f>
        <v>2</v>
      </c>
      <c r="L186">
        <f>VLOOKUP(A186,'EB-2112'!$H$9:$CP$2112, 85, FALSE)</f>
        <v>526</v>
      </c>
      <c r="M186">
        <f t="shared" si="5"/>
        <v>257.20000000000005</v>
      </c>
    </row>
    <row r="187" spans="1:13" x14ac:dyDescent="0.2">
      <c r="A187" s="6" t="s">
        <v>140</v>
      </c>
      <c r="B187" t="str">
        <f>VLOOKUP(A187,'EB-2112'!$H$9:$CP$2112, 1, FALSE)</f>
        <v>Badabhuin</v>
      </c>
      <c r="C187" t="str">
        <f>VLOOKUP(A187,'All Village'!$G$2:$G$1914,1,FALSE)</f>
        <v>Badabhuin</v>
      </c>
      <c r="D187" t="str">
        <f>VLOOKUP(A187,'All Village'!$B$2:$B$1914,1,FALSE)</f>
        <v>Badabhuin</v>
      </c>
      <c r="E187" s="6">
        <v>0.56599999999999995</v>
      </c>
      <c r="F187">
        <f>VLOOKUP(A187,'EB-2112'!$H$9:$CP$2112, 3, FALSE)</f>
        <v>335</v>
      </c>
      <c r="G187">
        <f>VLOOKUP(A187,'EB-2112'!$H$9:$CP$2112, 4, FALSE)</f>
        <v>1283</v>
      </c>
      <c r="H187">
        <f t="shared" si="4"/>
        <v>851.91200000000003</v>
      </c>
      <c r="I187">
        <f>VLOOKUP(A187,'EB-2112'!$H$9:$CP$2112, 19, FALSE)</f>
        <v>403</v>
      </c>
      <c r="J187">
        <f>VLOOKUP(D187,'EB-2112'!$H$9:$CP$2112, 22, FALSE)</f>
        <v>484</v>
      </c>
      <c r="K187">
        <f>VLOOKUP(A187,'EB-2112'!$H$9:$CP$2112, 40, FALSE)</f>
        <v>178</v>
      </c>
      <c r="L187">
        <f>VLOOKUP(A187,'EB-2112'!$H$9:$CP$2112, 85, FALSE)</f>
        <v>799</v>
      </c>
      <c r="M187">
        <f t="shared" si="5"/>
        <v>367.91200000000003</v>
      </c>
    </row>
    <row r="188" spans="1:13" x14ac:dyDescent="0.2">
      <c r="A188" s="6" t="s">
        <v>98</v>
      </c>
      <c r="B188" t="str">
        <f>VLOOKUP(A188,'EB-2112'!$H$9:$CP$2112, 1, FALSE)</f>
        <v>Balikiari</v>
      </c>
      <c r="C188" t="str">
        <f>VLOOKUP(A188,'All Village'!$G$2:$G$1914,1,FALSE)</f>
        <v>Balikiari</v>
      </c>
      <c r="D188" t="str">
        <f>VLOOKUP(A188,'All Village'!$B$2:$B$1914,1,FALSE)</f>
        <v>Balikiari</v>
      </c>
      <c r="E188" s="6">
        <v>2.7709999999999999</v>
      </c>
      <c r="F188">
        <f>VLOOKUP(A188,'EB-2112'!$H$9:$CP$2112, 3, FALSE)</f>
        <v>79</v>
      </c>
      <c r="G188">
        <f>VLOOKUP(A188,'EB-2112'!$H$9:$CP$2112, 4, FALSE)</f>
        <v>355</v>
      </c>
      <c r="H188">
        <f t="shared" si="4"/>
        <v>235.72</v>
      </c>
      <c r="I188">
        <f>VLOOKUP(A188,'EB-2112'!$H$9:$CP$2112, 19, FALSE)</f>
        <v>144</v>
      </c>
      <c r="J188">
        <f>VLOOKUP(D188,'EB-2112'!$H$9:$CP$2112, 22, FALSE)</f>
        <v>103</v>
      </c>
      <c r="K188">
        <f>VLOOKUP(A188,'EB-2112'!$H$9:$CP$2112, 40, FALSE)</f>
        <v>9</v>
      </c>
      <c r="L188">
        <f>VLOOKUP(A188,'EB-2112'!$H$9:$CP$2112, 85, FALSE)</f>
        <v>252</v>
      </c>
      <c r="M188">
        <f t="shared" si="5"/>
        <v>132.72</v>
      </c>
    </row>
    <row r="189" spans="1:13" x14ac:dyDescent="0.2">
      <c r="A189" s="6" t="s">
        <v>322</v>
      </c>
      <c r="B189" t="str">
        <f>VLOOKUP(A189,'EB-2112'!$H$9:$CP$2112, 1, FALSE)</f>
        <v>Kusapal</v>
      </c>
      <c r="C189" t="str">
        <f>VLOOKUP(A189,'All Village'!$G$2:$G$1914,1,FALSE)</f>
        <v>Kusapal</v>
      </c>
      <c r="D189" t="str">
        <f>VLOOKUP(A189,'All Village'!$B$2:$B$1914,1,FALSE)</f>
        <v>Kusapal</v>
      </c>
      <c r="E189" s="6">
        <v>0.96299999999999997</v>
      </c>
      <c r="F189">
        <f>VLOOKUP(A189,'EB-2112'!$H$9:$CP$2112, 3, FALSE)</f>
        <v>43</v>
      </c>
      <c r="G189">
        <f>VLOOKUP(A189,'EB-2112'!$H$9:$CP$2112, 4, FALSE)</f>
        <v>163</v>
      </c>
      <c r="H189">
        <f t="shared" si="4"/>
        <v>108.232</v>
      </c>
      <c r="I189">
        <f>VLOOKUP(A189,'EB-2112'!$H$9:$CP$2112, 19, FALSE)</f>
        <v>37</v>
      </c>
      <c r="J189">
        <f>VLOOKUP(D189,'EB-2112'!$H$9:$CP$2112, 22, FALSE)</f>
        <v>75</v>
      </c>
      <c r="K189">
        <f>VLOOKUP(A189,'EB-2112'!$H$9:$CP$2112, 40, FALSE)</f>
        <v>18</v>
      </c>
      <c r="L189">
        <f>VLOOKUP(A189,'EB-2112'!$H$9:$CP$2112, 85, FALSE)</f>
        <v>88</v>
      </c>
      <c r="M189">
        <f t="shared" si="5"/>
        <v>33.231999999999999</v>
      </c>
    </row>
    <row r="190" spans="1:13" x14ac:dyDescent="0.2">
      <c r="A190" s="6" t="s">
        <v>176</v>
      </c>
      <c r="B190" t="str">
        <f>VLOOKUP(A190,'EB-2112'!$H$9:$CP$2112, 1, FALSE)</f>
        <v>Khruani</v>
      </c>
      <c r="C190" t="e">
        <f>VLOOKUP(A190,'All Village'!$G$2:$G$1914,1,FALSE)</f>
        <v>#N/A</v>
      </c>
      <c r="D190" t="str">
        <f>VLOOKUP(A190,'All Village'!$B$2:$B$1914,1,FALSE)</f>
        <v>Khruani</v>
      </c>
      <c r="E190" s="6">
        <v>0.88800000000000001</v>
      </c>
      <c r="F190">
        <f>VLOOKUP(A190,'EB-2112'!$H$9:$CP$2112, 3, FALSE)</f>
        <v>31</v>
      </c>
      <c r="G190">
        <f>VLOOKUP(A190,'EB-2112'!$H$9:$CP$2112, 4, FALSE)</f>
        <v>119</v>
      </c>
      <c r="H190">
        <f t="shared" si="4"/>
        <v>79.016000000000005</v>
      </c>
      <c r="I190">
        <f>VLOOKUP(A190,'EB-2112'!$H$9:$CP$2112, 19, FALSE)</f>
        <v>64</v>
      </c>
      <c r="J190">
        <f>VLOOKUP(D190,'EB-2112'!$H$9:$CP$2112, 22, FALSE)</f>
        <v>66</v>
      </c>
      <c r="K190">
        <f>VLOOKUP(A190,'EB-2112'!$H$9:$CP$2112, 40, FALSE)</f>
        <v>45</v>
      </c>
      <c r="L190">
        <f>VLOOKUP(A190,'EB-2112'!$H$9:$CP$2112, 85, FALSE)</f>
        <v>53</v>
      </c>
      <c r="M190">
        <f t="shared" si="5"/>
        <v>13.016000000000005</v>
      </c>
    </row>
    <row r="191" spans="1:13" x14ac:dyDescent="0.2">
      <c r="A191" s="6" t="s">
        <v>311</v>
      </c>
      <c r="B191" t="str">
        <f>VLOOKUP(A191,'EB-2112'!$H$9:$CP$2112, 1, FALSE)</f>
        <v>Bajhaberana</v>
      </c>
      <c r="C191" t="e">
        <f>VLOOKUP(A191,'All Village'!$G$2:$G$1914,1,FALSE)</f>
        <v>#N/A</v>
      </c>
      <c r="D191" t="str">
        <f>VLOOKUP(A191,'All Village'!$B$2:$B$1914,1,FALSE)</f>
        <v>Bajhaberana</v>
      </c>
      <c r="E191" s="6">
        <v>0.501</v>
      </c>
      <c r="F191">
        <f>VLOOKUP(A191,'EB-2112'!$H$9:$CP$2112, 3, FALSE)</f>
        <v>10</v>
      </c>
      <c r="G191">
        <f>VLOOKUP(A191,'EB-2112'!$H$9:$CP$2112, 4, FALSE)</f>
        <v>43</v>
      </c>
      <c r="H191">
        <f t="shared" si="4"/>
        <v>28.552000000000003</v>
      </c>
      <c r="I191">
        <f>VLOOKUP(A191,'EB-2112'!$H$9:$CP$2112, 19, FALSE)</f>
        <v>20</v>
      </c>
      <c r="J191">
        <f>VLOOKUP(D191,'EB-2112'!$H$9:$CP$2112, 22, FALSE)</f>
        <v>13</v>
      </c>
      <c r="K191">
        <f>VLOOKUP(A191,'EB-2112'!$H$9:$CP$2112, 40, FALSE)</f>
        <v>1</v>
      </c>
      <c r="L191">
        <f>VLOOKUP(A191,'EB-2112'!$H$9:$CP$2112, 85, FALSE)</f>
        <v>30</v>
      </c>
      <c r="M191">
        <f t="shared" si="5"/>
        <v>15.552000000000003</v>
      </c>
    </row>
    <row r="192" spans="1:13" x14ac:dyDescent="0.2">
      <c r="A192" s="6" t="s">
        <v>303</v>
      </c>
      <c r="B192" t="str">
        <f>VLOOKUP(A192,'EB-2112'!$H$9:$CP$2112, 1, FALSE)</f>
        <v>Budhapanka</v>
      </c>
      <c r="C192" t="str">
        <f>VLOOKUP(A192,'All Village'!$G$2:$G$1914,1,FALSE)</f>
        <v>Budhapanka</v>
      </c>
      <c r="D192" t="str">
        <f>VLOOKUP(A192,'All Village'!$B$2:$B$1914,1,FALSE)</f>
        <v>Budhapanka</v>
      </c>
      <c r="E192" s="6">
        <v>4.3579999999999997</v>
      </c>
      <c r="F192">
        <f>VLOOKUP(A192,'EB-2112'!$H$9:$CP$2112, 3, FALSE)</f>
        <v>277</v>
      </c>
      <c r="G192">
        <f>VLOOKUP(A192,'EB-2112'!$H$9:$CP$2112, 4, FALSE)</f>
        <v>1178</v>
      </c>
      <c r="H192">
        <f t="shared" si="4"/>
        <v>782.19200000000001</v>
      </c>
      <c r="I192">
        <f>VLOOKUP(A192,'EB-2112'!$H$9:$CP$2112, 19, FALSE)</f>
        <v>456</v>
      </c>
      <c r="J192">
        <f>VLOOKUP(D192,'EB-2112'!$H$9:$CP$2112, 22, FALSE)</f>
        <v>575</v>
      </c>
      <c r="K192">
        <f>VLOOKUP(A192,'EB-2112'!$H$9:$CP$2112, 40, FALSE)</f>
        <v>192</v>
      </c>
      <c r="L192">
        <f>VLOOKUP(A192,'EB-2112'!$H$9:$CP$2112, 85, FALSE)</f>
        <v>603</v>
      </c>
      <c r="M192">
        <f t="shared" si="5"/>
        <v>207.19200000000001</v>
      </c>
    </row>
    <row r="193" spans="1:13" x14ac:dyDescent="0.2">
      <c r="A193" s="6" t="s">
        <v>169</v>
      </c>
      <c r="B193" t="str">
        <f>VLOOKUP(A193,'EB-2112'!$H$9:$CP$2112, 1, FALSE)</f>
        <v>Sadhucharanpur</v>
      </c>
      <c r="C193" t="str">
        <f>VLOOKUP(A193,'All Village'!$G$2:$G$1914,1,FALSE)</f>
        <v>Sadhucharanpur</v>
      </c>
      <c r="D193" t="str">
        <f>VLOOKUP(A193,'All Village'!$B$2:$B$1914,1,FALSE)</f>
        <v>Sadhucharanpur</v>
      </c>
      <c r="E193" s="6">
        <v>0.77200000000000002</v>
      </c>
      <c r="F193">
        <f>VLOOKUP(A193,'EB-2112'!$H$9:$CP$2112, 3, FALSE)</f>
        <v>11</v>
      </c>
      <c r="G193">
        <f>VLOOKUP(A193,'EB-2112'!$H$9:$CP$2112, 4, FALSE)</f>
        <v>57</v>
      </c>
      <c r="H193">
        <f t="shared" si="4"/>
        <v>37.847999999999999</v>
      </c>
      <c r="I193">
        <f>VLOOKUP(A193,'EB-2112'!$H$9:$CP$2112, 19, FALSE)</f>
        <v>21</v>
      </c>
      <c r="J193">
        <f>VLOOKUP(D193,'EB-2112'!$H$9:$CP$2112, 22, FALSE)</f>
        <v>25</v>
      </c>
      <c r="K193">
        <f>VLOOKUP(A193,'EB-2112'!$H$9:$CP$2112, 40, FALSE)</f>
        <v>14</v>
      </c>
      <c r="L193">
        <f>VLOOKUP(A193,'EB-2112'!$H$9:$CP$2112, 85, FALSE)</f>
        <v>32</v>
      </c>
      <c r="M193">
        <f t="shared" si="5"/>
        <v>12.847999999999999</v>
      </c>
    </row>
    <row r="194" spans="1:13" x14ac:dyDescent="0.2">
      <c r="A194" s="6" t="s">
        <v>390</v>
      </c>
      <c r="B194" t="str">
        <f>VLOOKUP(A194,'EB-2112'!$H$9:$CP$2112, 1, FALSE)</f>
        <v>Gobardhanpur</v>
      </c>
      <c r="C194" t="str">
        <f>VLOOKUP(A194,'All Village'!$G$2:$G$1914,1,FALSE)</f>
        <v>Gobardhanpur</v>
      </c>
      <c r="D194" t="str">
        <f>VLOOKUP(A194,'All Village'!$B$2:$B$1914,1,FALSE)</f>
        <v>Gobardhanpur</v>
      </c>
      <c r="E194" s="6">
        <v>1.2390000000000001</v>
      </c>
      <c r="F194">
        <f>VLOOKUP(A194,'EB-2112'!$H$9:$CP$2112, 3, FALSE)</f>
        <v>184</v>
      </c>
      <c r="G194">
        <f>VLOOKUP(A194,'EB-2112'!$H$9:$CP$2112, 4, FALSE)</f>
        <v>746</v>
      </c>
      <c r="H194">
        <f t="shared" si="4"/>
        <v>495.34400000000005</v>
      </c>
      <c r="I194">
        <f>VLOOKUP(A194,'EB-2112'!$H$9:$CP$2112, 19, FALSE)</f>
        <v>126</v>
      </c>
      <c r="J194">
        <f>VLOOKUP(D194,'EB-2112'!$H$9:$CP$2112, 22, FALSE)</f>
        <v>297</v>
      </c>
      <c r="K194">
        <f>VLOOKUP(A194,'EB-2112'!$H$9:$CP$2112, 40, FALSE)</f>
        <v>26</v>
      </c>
      <c r="L194">
        <f>VLOOKUP(A194,'EB-2112'!$H$9:$CP$2112, 85, FALSE)</f>
        <v>449</v>
      </c>
      <c r="M194">
        <f t="shared" si="5"/>
        <v>198.34400000000005</v>
      </c>
    </row>
    <row r="195" spans="1:13" x14ac:dyDescent="0.2">
      <c r="A195" s="6" t="s">
        <v>343</v>
      </c>
      <c r="B195" t="str">
        <f>VLOOKUP(A195,'EB-2112'!$H$9:$CP$2112, 1, FALSE)</f>
        <v>Nuataila</v>
      </c>
      <c r="C195" t="str">
        <f>VLOOKUP(A195,'All Village'!$G$2:$G$1914,1,FALSE)</f>
        <v>Nuataila</v>
      </c>
      <c r="D195" t="str">
        <f>VLOOKUP(A195,'All Village'!$B$2:$B$1914,1,FALSE)</f>
        <v>Nuataila</v>
      </c>
      <c r="E195" s="6">
        <v>2.0169999999999999</v>
      </c>
      <c r="F195">
        <f>VLOOKUP(A195,'EB-2112'!$H$9:$CP$2112, 3, FALSE)</f>
        <v>62</v>
      </c>
      <c r="G195">
        <f>VLOOKUP(A195,'EB-2112'!$H$9:$CP$2112, 4, FALSE)</f>
        <v>268</v>
      </c>
      <c r="H195">
        <f t="shared" ref="H195:H258" si="6">((66.4/100)*G195)</f>
        <v>177.952</v>
      </c>
      <c r="I195">
        <f>VLOOKUP(A195,'EB-2112'!$H$9:$CP$2112, 19, FALSE)</f>
        <v>67</v>
      </c>
      <c r="J195">
        <f>VLOOKUP(D195,'EB-2112'!$H$9:$CP$2112, 22, FALSE)</f>
        <v>82</v>
      </c>
      <c r="K195">
        <f>VLOOKUP(A195,'EB-2112'!$H$9:$CP$2112, 40, FALSE)</f>
        <v>15</v>
      </c>
      <c r="L195">
        <f>VLOOKUP(A195,'EB-2112'!$H$9:$CP$2112, 85, FALSE)</f>
        <v>186</v>
      </c>
      <c r="M195">
        <f t="shared" ref="M195:M258" si="7">(H195-J195)</f>
        <v>95.951999999999998</v>
      </c>
    </row>
    <row r="196" spans="1:13" x14ac:dyDescent="0.2">
      <c r="A196" s="6" t="s">
        <v>271</v>
      </c>
      <c r="B196" t="str">
        <f>VLOOKUP(A196,'EB-2112'!$H$9:$CP$2112, 1, FALSE)</f>
        <v>Ganagana</v>
      </c>
      <c r="C196" t="str">
        <f>VLOOKUP(A196,'All Village'!$G$2:$G$1914,1,FALSE)</f>
        <v>Ganagana</v>
      </c>
      <c r="D196" t="str">
        <f>VLOOKUP(A196,'All Village'!$B$2:$B$1914,1,FALSE)</f>
        <v>Ganagana</v>
      </c>
      <c r="E196" s="6">
        <v>0.84</v>
      </c>
      <c r="F196">
        <f>VLOOKUP(A196,'EB-2112'!$H$9:$CP$2112, 3, FALSE)</f>
        <v>253</v>
      </c>
      <c r="G196">
        <f>VLOOKUP(A196,'EB-2112'!$H$9:$CP$2112, 4, FALSE)</f>
        <v>1096</v>
      </c>
      <c r="H196">
        <f t="shared" si="6"/>
        <v>727.74400000000003</v>
      </c>
      <c r="I196">
        <f>VLOOKUP(A196,'EB-2112'!$H$9:$CP$2112, 19, FALSE)</f>
        <v>360</v>
      </c>
      <c r="J196">
        <f>VLOOKUP(D196,'EB-2112'!$H$9:$CP$2112, 22, FALSE)</f>
        <v>371</v>
      </c>
      <c r="K196">
        <f>VLOOKUP(A196,'EB-2112'!$H$9:$CP$2112, 40, FALSE)</f>
        <v>84</v>
      </c>
      <c r="L196">
        <f>VLOOKUP(A196,'EB-2112'!$H$9:$CP$2112, 85, FALSE)</f>
        <v>725</v>
      </c>
      <c r="M196">
        <f t="shared" si="7"/>
        <v>356.74400000000003</v>
      </c>
    </row>
    <row r="197" spans="1:13" x14ac:dyDescent="0.2">
      <c r="A197" s="6" t="s">
        <v>122</v>
      </c>
      <c r="B197" t="str">
        <f>VLOOKUP(A197,'EB-2112'!$H$9:$CP$2112, 1, FALSE)</f>
        <v>Dimiria</v>
      </c>
      <c r="C197" t="str">
        <f>VLOOKUP(A197,'All Village'!$G$2:$G$1914,1,FALSE)</f>
        <v>Dimiria</v>
      </c>
      <c r="D197" t="str">
        <f>VLOOKUP(A197,'All Village'!$B$2:$B$1914,1,FALSE)</f>
        <v>Dimiria</v>
      </c>
      <c r="E197" s="6">
        <v>1.044</v>
      </c>
      <c r="F197">
        <f>VLOOKUP(A197,'EB-2112'!$H$9:$CP$2112, 3, FALSE)</f>
        <v>321</v>
      </c>
      <c r="G197">
        <f>VLOOKUP(A197,'EB-2112'!$H$9:$CP$2112, 4, FALSE)</f>
        <v>1398</v>
      </c>
      <c r="H197">
        <f t="shared" si="6"/>
        <v>928.27200000000005</v>
      </c>
      <c r="I197">
        <f>VLOOKUP(A197,'EB-2112'!$H$9:$CP$2112, 19, FALSE)</f>
        <v>462</v>
      </c>
      <c r="J197">
        <f>VLOOKUP(D197,'EB-2112'!$H$9:$CP$2112, 22, FALSE)</f>
        <v>438</v>
      </c>
      <c r="K197">
        <f>VLOOKUP(A197,'EB-2112'!$H$9:$CP$2112, 40, FALSE)</f>
        <v>50</v>
      </c>
      <c r="L197">
        <f>VLOOKUP(A197,'EB-2112'!$H$9:$CP$2112, 85, FALSE)</f>
        <v>960</v>
      </c>
      <c r="M197">
        <f t="shared" si="7"/>
        <v>490.27200000000005</v>
      </c>
    </row>
    <row r="198" spans="1:13" x14ac:dyDescent="0.2">
      <c r="A198" s="6" t="s">
        <v>4131</v>
      </c>
      <c r="B198" t="str">
        <f>VLOOKUP(A198,'EB-2112'!$H$9:$CP$2112, 1, FALSE)</f>
        <v xml:space="preserve">Badamba (Nizigarh) (CT)  </v>
      </c>
      <c r="C198" t="e">
        <f>VLOOKUP(A198,'All Village'!$G$2:$G$1914,1,FALSE)</f>
        <v>#N/A</v>
      </c>
      <c r="D198" t="str">
        <f>VLOOKUP(A198,'All Village'!$B$2:$B$1914,1,FALSE)</f>
        <v>Badamba (Nizigarh) (CT)  </v>
      </c>
      <c r="E198" s="6">
        <v>4.9859999999999998</v>
      </c>
      <c r="F198">
        <f>VLOOKUP(A198,'EB-2112'!$H$9:$CP$2112, 3, FALSE)</f>
        <v>1494</v>
      </c>
      <c r="G198">
        <f>VLOOKUP(A198,'EB-2112'!$H$9:$CP$2112, 4, FALSE)</f>
        <v>6284</v>
      </c>
      <c r="H198">
        <f t="shared" si="6"/>
        <v>4172.576</v>
      </c>
      <c r="I198">
        <f>VLOOKUP(A198,'EB-2112'!$H$9:$CP$2112, 19, FALSE)</f>
        <v>1176</v>
      </c>
      <c r="J198">
        <f>VLOOKUP(D198,'EB-2112'!$H$9:$CP$2112, 22, FALSE)</f>
        <v>1960</v>
      </c>
      <c r="K198">
        <f>VLOOKUP(A198,'EB-2112'!$H$9:$CP$2112, 40, FALSE)</f>
        <v>229</v>
      </c>
      <c r="L198">
        <f>VLOOKUP(A198,'EB-2112'!$H$9:$CP$2112, 85, FALSE)</f>
        <v>4324</v>
      </c>
      <c r="M198">
        <f t="shared" si="7"/>
        <v>2212.576</v>
      </c>
    </row>
    <row r="199" spans="1:13" x14ac:dyDescent="0.2">
      <c r="A199" s="6" t="s">
        <v>347</v>
      </c>
      <c r="B199" t="str">
        <f>VLOOKUP(A199,'EB-2112'!$H$9:$CP$2112, 1, FALSE)</f>
        <v>Kajalbedha</v>
      </c>
      <c r="C199" t="str">
        <f>VLOOKUP(A199,'All Village'!$G$2:$G$1914,1,FALSE)</f>
        <v>Kajalbedha</v>
      </c>
      <c r="D199" t="str">
        <f>VLOOKUP(A199,'All Village'!$B$2:$B$1914,1,FALSE)</f>
        <v>Kajalbedha</v>
      </c>
      <c r="E199" s="6">
        <v>0.48799999999999999</v>
      </c>
      <c r="F199">
        <f>VLOOKUP(A199,'EB-2112'!$H$9:$CP$2112, 3, FALSE)</f>
        <v>160</v>
      </c>
      <c r="G199">
        <f>VLOOKUP(A199,'EB-2112'!$H$9:$CP$2112, 4, FALSE)</f>
        <v>678</v>
      </c>
      <c r="H199">
        <f t="shared" si="6"/>
        <v>450.19200000000001</v>
      </c>
      <c r="I199">
        <f>VLOOKUP(A199,'EB-2112'!$H$9:$CP$2112, 19, FALSE)</f>
        <v>236</v>
      </c>
      <c r="J199">
        <f>VLOOKUP(D199,'EB-2112'!$H$9:$CP$2112, 22, FALSE)</f>
        <v>219</v>
      </c>
      <c r="K199">
        <f>VLOOKUP(A199,'EB-2112'!$H$9:$CP$2112, 40, FALSE)</f>
        <v>11</v>
      </c>
      <c r="L199">
        <f>VLOOKUP(A199,'EB-2112'!$H$9:$CP$2112, 85, FALSE)</f>
        <v>459</v>
      </c>
      <c r="M199">
        <f t="shared" si="7"/>
        <v>231.19200000000001</v>
      </c>
    </row>
    <row r="200" spans="1:13" x14ac:dyDescent="0.2">
      <c r="A200" s="6" t="s">
        <v>306</v>
      </c>
      <c r="B200" t="str">
        <f>VLOOKUP(A200,'EB-2112'!$H$9:$CP$2112, 1, FALSE)</f>
        <v>Godipatana</v>
      </c>
      <c r="C200" t="str">
        <f>VLOOKUP(A200,'All Village'!$G$2:$G$1914,1,FALSE)</f>
        <v>Godipatana</v>
      </c>
      <c r="D200" t="str">
        <f>VLOOKUP(A200,'All Village'!$B$2:$B$1914,1,FALSE)</f>
        <v>Godipatana</v>
      </c>
      <c r="E200" s="6">
        <v>0.46700000000000003</v>
      </c>
      <c r="F200">
        <f>VLOOKUP(A200,'EB-2112'!$H$9:$CP$2112, 3, FALSE)</f>
        <v>95</v>
      </c>
      <c r="G200">
        <f>VLOOKUP(A200,'EB-2112'!$H$9:$CP$2112, 4, FALSE)</f>
        <v>364</v>
      </c>
      <c r="H200">
        <f t="shared" si="6"/>
        <v>241.69600000000003</v>
      </c>
      <c r="I200">
        <f>VLOOKUP(A200,'EB-2112'!$H$9:$CP$2112, 19, FALSE)</f>
        <v>83</v>
      </c>
      <c r="J200">
        <f>VLOOKUP(D200,'EB-2112'!$H$9:$CP$2112, 22, FALSE)</f>
        <v>110</v>
      </c>
      <c r="K200">
        <f>VLOOKUP(A200,'EB-2112'!$H$9:$CP$2112, 40, FALSE)</f>
        <v>12</v>
      </c>
      <c r="L200">
        <f>VLOOKUP(A200,'EB-2112'!$H$9:$CP$2112, 85, FALSE)</f>
        <v>254</v>
      </c>
      <c r="M200">
        <f t="shared" si="7"/>
        <v>131.69600000000003</v>
      </c>
    </row>
    <row r="201" spans="1:13" x14ac:dyDescent="0.2">
      <c r="A201" s="6" t="s">
        <v>187</v>
      </c>
      <c r="B201" t="str">
        <f>VLOOKUP(A201,'EB-2112'!$H$9:$CP$2112, 1, FALSE)</f>
        <v>Panchagochiazungle(KA)</v>
      </c>
      <c r="C201" t="str">
        <f>VLOOKUP(A201,'All Village'!$G$2:$G$1914,1,FALSE)</f>
        <v>Panchagochiazungle(KA)</v>
      </c>
      <c r="D201" t="str">
        <f>VLOOKUP(A201,'All Village'!$B$2:$B$1914,1,FALSE)</f>
        <v>Panchagochiazungle(KA)</v>
      </c>
      <c r="E201" s="6">
        <v>2.7429999999999999</v>
      </c>
      <c r="F201">
        <f>VLOOKUP(A201,'EB-2112'!$H$9:$CP$2112, 3, FALSE)</f>
        <v>12</v>
      </c>
      <c r="G201">
        <f>VLOOKUP(A201,'EB-2112'!$H$9:$CP$2112, 4, FALSE)</f>
        <v>49</v>
      </c>
      <c r="H201">
        <f t="shared" si="6"/>
        <v>32.536000000000001</v>
      </c>
      <c r="I201">
        <f>VLOOKUP(A201,'EB-2112'!$H$9:$CP$2112, 19, FALSE)</f>
        <v>18</v>
      </c>
      <c r="J201">
        <f>VLOOKUP(D201,'EB-2112'!$H$9:$CP$2112, 22, FALSE)</f>
        <v>21</v>
      </c>
      <c r="K201">
        <f>VLOOKUP(A201,'EB-2112'!$H$9:$CP$2112, 40, FALSE)</f>
        <v>3</v>
      </c>
      <c r="L201">
        <f>VLOOKUP(A201,'EB-2112'!$H$9:$CP$2112, 85, FALSE)</f>
        <v>28</v>
      </c>
      <c r="M201">
        <f t="shared" si="7"/>
        <v>11.536000000000001</v>
      </c>
    </row>
    <row r="202" spans="1:13" x14ac:dyDescent="0.2">
      <c r="A202" s="6" t="s">
        <v>174</v>
      </c>
      <c r="B202" t="str">
        <f>VLOOKUP(A202,'EB-2112'!$H$9:$CP$2112, 1, FALSE)</f>
        <v>Nuagarh</v>
      </c>
      <c r="C202" t="str">
        <f>VLOOKUP(A202,'All Village'!$G$2:$G$1914,1,FALSE)</f>
        <v>Nuagarh</v>
      </c>
      <c r="D202" t="str">
        <f>VLOOKUP(A202,'All Village'!$B$2:$B$1914,1,FALSE)</f>
        <v>Nuagarh</v>
      </c>
      <c r="E202" s="6">
        <v>2.3929999999999998</v>
      </c>
      <c r="F202">
        <f>VLOOKUP(A202,'EB-2112'!$H$9:$CP$2112, 3, FALSE)</f>
        <v>59</v>
      </c>
      <c r="G202">
        <f>VLOOKUP(A202,'EB-2112'!$H$9:$CP$2112, 4, FALSE)</f>
        <v>272</v>
      </c>
      <c r="H202">
        <f t="shared" si="6"/>
        <v>180.608</v>
      </c>
      <c r="I202">
        <f>VLOOKUP(A202,'EB-2112'!$H$9:$CP$2112, 19, FALSE)</f>
        <v>40</v>
      </c>
      <c r="J202">
        <f>VLOOKUP(D202,'EB-2112'!$H$9:$CP$2112, 22, FALSE)</f>
        <v>167</v>
      </c>
      <c r="K202">
        <f>VLOOKUP(A202,'EB-2112'!$H$9:$CP$2112, 40, FALSE)</f>
        <v>58</v>
      </c>
      <c r="L202">
        <f>VLOOKUP(A202,'EB-2112'!$H$9:$CP$2112, 85, FALSE)</f>
        <v>105</v>
      </c>
      <c r="M202">
        <f t="shared" si="7"/>
        <v>13.608000000000004</v>
      </c>
    </row>
    <row r="203" spans="1:13" x14ac:dyDescent="0.2">
      <c r="A203" s="6" t="s">
        <v>175</v>
      </c>
      <c r="B203" t="str">
        <f>VLOOKUP(A203,'EB-2112'!$H$9:$CP$2112, 1, FALSE)</f>
        <v>Brahmani</v>
      </c>
      <c r="C203" t="str">
        <f>VLOOKUP(A203,'All Village'!$G$2:$G$1914,1,FALSE)</f>
        <v>Brahmani</v>
      </c>
      <c r="D203" t="str">
        <f>VLOOKUP(A203,'All Village'!$B$2:$B$1914,1,FALSE)</f>
        <v>Brahmani</v>
      </c>
      <c r="E203" s="6">
        <v>0.93</v>
      </c>
      <c r="F203">
        <f>VLOOKUP(A203,'EB-2112'!$H$9:$CP$2112, 3, FALSE)</f>
        <v>20</v>
      </c>
      <c r="G203">
        <f>VLOOKUP(A203,'EB-2112'!$H$9:$CP$2112, 4, FALSE)</f>
        <v>115</v>
      </c>
      <c r="H203">
        <f t="shared" si="6"/>
        <v>76.36</v>
      </c>
      <c r="I203">
        <f>VLOOKUP(A203,'EB-2112'!$H$9:$CP$2112, 19, FALSE)</f>
        <v>22</v>
      </c>
      <c r="J203">
        <f>VLOOKUP(D203,'EB-2112'!$H$9:$CP$2112, 22, FALSE)</f>
        <v>79</v>
      </c>
      <c r="K203">
        <f>VLOOKUP(A203,'EB-2112'!$H$9:$CP$2112, 40, FALSE)</f>
        <v>38</v>
      </c>
      <c r="L203">
        <f>VLOOKUP(A203,'EB-2112'!$H$9:$CP$2112, 85, FALSE)</f>
        <v>36</v>
      </c>
      <c r="M203">
        <f t="shared" si="7"/>
        <v>-2.6400000000000006</v>
      </c>
    </row>
    <row r="204" spans="1:13" x14ac:dyDescent="0.2">
      <c r="A204" s="6" t="s">
        <v>238</v>
      </c>
      <c r="B204" t="str">
        <f>VLOOKUP(A204,'EB-2112'!$H$9:$CP$2112, 1, FALSE)</f>
        <v>Ranganipatana</v>
      </c>
      <c r="C204" t="e">
        <f>VLOOKUP(A204,'All Village'!$G$2:$G$1914,1,FALSE)</f>
        <v>#N/A</v>
      </c>
      <c r="D204" t="str">
        <f>VLOOKUP(A204,'All Village'!$B$2:$B$1914,1,FALSE)</f>
        <v>Ranganipatana</v>
      </c>
      <c r="E204" s="6">
        <v>0.249</v>
      </c>
      <c r="F204">
        <f>VLOOKUP(A204,'EB-2112'!$H$9:$CP$2112, 3, FALSE)</f>
        <v>79</v>
      </c>
      <c r="G204">
        <f>VLOOKUP(A204,'EB-2112'!$H$9:$CP$2112, 4, FALSE)</f>
        <v>382</v>
      </c>
      <c r="H204">
        <f t="shared" si="6"/>
        <v>253.64800000000002</v>
      </c>
      <c r="I204">
        <f>VLOOKUP(A204,'EB-2112'!$H$9:$CP$2112, 19, FALSE)</f>
        <v>64</v>
      </c>
      <c r="J204">
        <f>VLOOKUP(D204,'EB-2112'!$H$9:$CP$2112, 22, FALSE)</f>
        <v>124</v>
      </c>
      <c r="K204">
        <f>VLOOKUP(A204,'EB-2112'!$H$9:$CP$2112, 40, FALSE)</f>
        <v>67</v>
      </c>
      <c r="L204">
        <f>VLOOKUP(A204,'EB-2112'!$H$9:$CP$2112, 85, FALSE)</f>
        <v>258</v>
      </c>
      <c r="M204">
        <f t="shared" si="7"/>
        <v>129.64800000000002</v>
      </c>
    </row>
    <row r="205" spans="1:13" x14ac:dyDescent="0.2">
      <c r="A205" s="6" t="s">
        <v>198</v>
      </c>
      <c r="B205" t="str">
        <f>VLOOKUP(A205,'EB-2112'!$H$9:$CP$2112, 1, FALSE)</f>
        <v>Alara</v>
      </c>
      <c r="C205" t="str">
        <f>VLOOKUP(A205,'All Village'!$G$2:$G$1914,1,FALSE)</f>
        <v>Alara</v>
      </c>
      <c r="D205" t="str">
        <f>VLOOKUP(A205,'All Village'!$B$2:$B$1914,1,FALSE)</f>
        <v>Alara</v>
      </c>
      <c r="E205" s="6">
        <v>1.5</v>
      </c>
      <c r="F205">
        <f>VLOOKUP(A205,'EB-2112'!$H$9:$CP$2112, 3, FALSE)</f>
        <v>300</v>
      </c>
      <c r="G205">
        <f>VLOOKUP(A205,'EB-2112'!$H$9:$CP$2112, 4, FALSE)</f>
        <v>1349</v>
      </c>
      <c r="H205">
        <f t="shared" si="6"/>
        <v>895.73599999999999</v>
      </c>
      <c r="I205">
        <f>VLOOKUP(A205,'EB-2112'!$H$9:$CP$2112, 19, FALSE)</f>
        <v>267</v>
      </c>
      <c r="J205">
        <f>VLOOKUP(D205,'EB-2112'!$H$9:$CP$2112, 22, FALSE)</f>
        <v>749</v>
      </c>
      <c r="K205">
        <f>VLOOKUP(A205,'EB-2112'!$H$9:$CP$2112, 40, FALSE)</f>
        <v>368</v>
      </c>
      <c r="L205">
        <f>VLOOKUP(A205,'EB-2112'!$H$9:$CP$2112, 85, FALSE)</f>
        <v>600</v>
      </c>
      <c r="M205">
        <f t="shared" si="7"/>
        <v>146.73599999999999</v>
      </c>
    </row>
    <row r="206" spans="1:13" x14ac:dyDescent="0.2">
      <c r="A206" s="6" t="s">
        <v>93</v>
      </c>
      <c r="B206" t="str">
        <f>VLOOKUP(A206,'EB-2112'!$H$9:$CP$2112, 1, FALSE)</f>
        <v>Mardamekha</v>
      </c>
      <c r="C206" t="str">
        <f>VLOOKUP(A206,'All Village'!$G$2:$G$1914,1,FALSE)</f>
        <v>Mardamekha</v>
      </c>
      <c r="D206" t="str">
        <f>VLOOKUP(A206,'All Village'!$B$2:$B$1914,1,FALSE)</f>
        <v>Mardamekha</v>
      </c>
      <c r="E206" s="6">
        <v>2.7210000000000001</v>
      </c>
      <c r="F206">
        <f>VLOOKUP(A206,'EB-2112'!$H$9:$CP$2112, 3, FALSE)</f>
        <v>137</v>
      </c>
      <c r="G206">
        <f>VLOOKUP(A206,'EB-2112'!$H$9:$CP$2112, 4, FALSE)</f>
        <v>646</v>
      </c>
      <c r="H206">
        <f t="shared" si="6"/>
        <v>428.94400000000002</v>
      </c>
      <c r="I206">
        <f>VLOOKUP(A206,'EB-2112'!$H$9:$CP$2112, 19, FALSE)</f>
        <v>185</v>
      </c>
      <c r="J206">
        <f>VLOOKUP(D206,'EB-2112'!$H$9:$CP$2112, 22, FALSE)</f>
        <v>379</v>
      </c>
      <c r="K206">
        <f>VLOOKUP(A206,'EB-2112'!$H$9:$CP$2112, 40, FALSE)</f>
        <v>244</v>
      </c>
      <c r="L206">
        <f>VLOOKUP(A206,'EB-2112'!$H$9:$CP$2112, 85, FALSE)</f>
        <v>267</v>
      </c>
      <c r="M206">
        <f t="shared" si="7"/>
        <v>49.944000000000017</v>
      </c>
    </row>
    <row r="207" spans="1:13" x14ac:dyDescent="0.2">
      <c r="A207" s="6" t="s">
        <v>404</v>
      </c>
      <c r="B207" t="str">
        <f>VLOOKUP(A207,'EB-2112'!$H$9:$CP$2112, 1, FALSE)</f>
        <v>Gopinathapur</v>
      </c>
      <c r="C207" t="str">
        <f>VLOOKUP(A207,'All Village'!$G$2:$G$1914,1,FALSE)</f>
        <v>Gopinathapur</v>
      </c>
      <c r="D207" t="str">
        <f>VLOOKUP(A207,'All Village'!$B$2:$B$1914,1,FALSE)</f>
        <v>Gopinathapur</v>
      </c>
      <c r="E207" s="6">
        <v>6.3129999999999997</v>
      </c>
      <c r="F207">
        <f>VLOOKUP(A207,'EB-2112'!$H$9:$CP$2112, 3, FALSE)</f>
        <v>1397</v>
      </c>
      <c r="G207">
        <f>VLOOKUP(A207,'EB-2112'!$H$9:$CP$2112, 4, FALSE)</f>
        <v>5791</v>
      </c>
      <c r="H207">
        <f t="shared" si="6"/>
        <v>3845.2240000000002</v>
      </c>
      <c r="I207">
        <f>VLOOKUP(A207,'EB-2112'!$H$9:$CP$2112, 19, FALSE)</f>
        <v>1587</v>
      </c>
      <c r="J207">
        <f>VLOOKUP(D207,'EB-2112'!$H$9:$CP$2112, 22, FALSE)</f>
        <v>1790</v>
      </c>
      <c r="K207">
        <f>VLOOKUP(A207,'EB-2112'!$H$9:$CP$2112, 40, FALSE)</f>
        <v>448</v>
      </c>
      <c r="L207">
        <f>VLOOKUP(A207,'EB-2112'!$H$9:$CP$2112, 85, FALSE)</f>
        <v>4001</v>
      </c>
      <c r="M207">
        <f t="shared" si="7"/>
        <v>2055.2240000000002</v>
      </c>
    </row>
    <row r="208" spans="1:13" x14ac:dyDescent="0.2">
      <c r="A208" s="6" t="s">
        <v>128</v>
      </c>
      <c r="B208" t="str">
        <f>VLOOKUP(A208,'EB-2112'!$H$9:$CP$2112, 1, FALSE)</f>
        <v>Damakata</v>
      </c>
      <c r="C208" t="e">
        <f>VLOOKUP(A208,'All Village'!$G$2:$G$1914,1,FALSE)</f>
        <v>#N/A</v>
      </c>
      <c r="D208" t="str">
        <f>VLOOKUP(A208,'All Village'!$B$2:$B$1914,1,FALSE)</f>
        <v>Damakata</v>
      </c>
      <c r="E208" s="6">
        <v>0.53</v>
      </c>
      <c r="F208">
        <f>VLOOKUP(A208,'EB-2112'!$H$9:$CP$2112, 3, FALSE)</f>
        <v>291</v>
      </c>
      <c r="G208">
        <f>VLOOKUP(A208,'EB-2112'!$H$9:$CP$2112, 4, FALSE)</f>
        <v>1284</v>
      </c>
      <c r="H208">
        <f t="shared" si="6"/>
        <v>852.57600000000002</v>
      </c>
      <c r="I208">
        <f>VLOOKUP(A208,'EB-2112'!$H$9:$CP$2112, 19, FALSE)</f>
        <v>375</v>
      </c>
      <c r="J208">
        <f>VLOOKUP(D208,'EB-2112'!$H$9:$CP$2112, 22, FALSE)</f>
        <v>606</v>
      </c>
      <c r="K208">
        <f>VLOOKUP(A208,'EB-2112'!$H$9:$CP$2112, 40, FALSE)</f>
        <v>232</v>
      </c>
      <c r="L208">
        <f>VLOOKUP(A208,'EB-2112'!$H$9:$CP$2112, 85, FALSE)</f>
        <v>678</v>
      </c>
      <c r="M208">
        <f t="shared" si="7"/>
        <v>246.57600000000002</v>
      </c>
    </row>
    <row r="209" spans="1:13" x14ac:dyDescent="0.2">
      <c r="A209" s="6" t="s">
        <v>147</v>
      </c>
      <c r="B209" t="str">
        <f>VLOOKUP(A209,'EB-2112'!$H$9:$CP$2112, 1, FALSE)</f>
        <v>Nizigarh</v>
      </c>
      <c r="C209" t="str">
        <f>VLOOKUP(A209,'All Village'!$G$2:$G$1914,1,FALSE)</f>
        <v>Nizigarh</v>
      </c>
      <c r="D209" t="str">
        <f>VLOOKUP(A209,'All Village'!$B$2:$B$1914,1,FALSE)</f>
        <v>Nizigarh</v>
      </c>
      <c r="E209" s="6">
        <v>2.988</v>
      </c>
      <c r="F209">
        <f>VLOOKUP(A209,'EB-2112'!$H$9:$CP$2112, 3, FALSE)</f>
        <v>244</v>
      </c>
      <c r="G209">
        <f>VLOOKUP(A209,'EB-2112'!$H$9:$CP$2112, 4, FALSE)</f>
        <v>1054</v>
      </c>
      <c r="H209">
        <f t="shared" si="6"/>
        <v>699.85599999999999</v>
      </c>
      <c r="I209">
        <f>VLOOKUP(A209,'EB-2112'!$H$9:$CP$2112, 19, FALSE)</f>
        <v>157</v>
      </c>
      <c r="J209">
        <f>VLOOKUP(D209,'EB-2112'!$H$9:$CP$2112, 22, FALSE)</f>
        <v>303</v>
      </c>
      <c r="K209">
        <f>VLOOKUP(A209,'EB-2112'!$H$9:$CP$2112, 40, FALSE)</f>
        <v>2</v>
      </c>
      <c r="L209">
        <f>VLOOKUP(A209,'EB-2112'!$H$9:$CP$2112, 85, FALSE)</f>
        <v>751</v>
      </c>
      <c r="M209">
        <f t="shared" si="7"/>
        <v>396.85599999999999</v>
      </c>
    </row>
    <row r="210" spans="1:13" x14ac:dyDescent="0.2">
      <c r="A210" s="6" t="s">
        <v>273</v>
      </c>
      <c r="B210" t="str">
        <f>VLOOKUP(A210,'EB-2112'!$H$9:$CP$2112, 1, FALSE)</f>
        <v>Muraripur</v>
      </c>
      <c r="C210" t="str">
        <f>VLOOKUP(A210,'All Village'!$G$2:$G$1914,1,FALSE)</f>
        <v>Muraripur</v>
      </c>
      <c r="D210" t="str">
        <f>VLOOKUP(A210,'All Village'!$B$2:$B$1914,1,FALSE)</f>
        <v>Muraripur</v>
      </c>
      <c r="E210" s="6">
        <v>0.86</v>
      </c>
      <c r="F210">
        <f>VLOOKUP(A210,'EB-2112'!$H$9:$CP$2112, 3, FALSE)</f>
        <v>432</v>
      </c>
      <c r="G210">
        <f>VLOOKUP(A210,'EB-2112'!$H$9:$CP$2112, 4, FALSE)</f>
        <v>1822</v>
      </c>
      <c r="H210">
        <f t="shared" si="6"/>
        <v>1209.808</v>
      </c>
      <c r="I210">
        <f>VLOOKUP(A210,'EB-2112'!$H$9:$CP$2112, 19, FALSE)</f>
        <v>528</v>
      </c>
      <c r="J210">
        <f>VLOOKUP(D210,'EB-2112'!$H$9:$CP$2112, 22, FALSE)</f>
        <v>539</v>
      </c>
      <c r="K210">
        <f>VLOOKUP(A210,'EB-2112'!$H$9:$CP$2112, 40, FALSE)</f>
        <v>75</v>
      </c>
      <c r="L210">
        <f>VLOOKUP(A210,'EB-2112'!$H$9:$CP$2112, 85, FALSE)</f>
        <v>1283</v>
      </c>
      <c r="M210">
        <f t="shared" si="7"/>
        <v>670.80799999999999</v>
      </c>
    </row>
    <row r="211" spans="1:13" x14ac:dyDescent="0.2">
      <c r="A211" s="6" t="s">
        <v>410</v>
      </c>
      <c r="B211" t="str">
        <f>VLOOKUP(A211,'EB-2112'!$H$9:$CP$2112, 1, FALSE)</f>
        <v>Naranpur</v>
      </c>
      <c r="C211" t="str">
        <f>VLOOKUP(A211,'All Village'!$G$2:$G$1914,1,FALSE)</f>
        <v>Naranpur</v>
      </c>
      <c r="D211" t="str">
        <f>VLOOKUP(A211,'All Village'!$B$2:$B$1914,1,FALSE)</f>
        <v>Naranpur</v>
      </c>
      <c r="E211" s="6">
        <v>1.2190000000000001</v>
      </c>
      <c r="F211">
        <f>VLOOKUP(A211,'EB-2112'!$H$9:$CP$2112, 3, FALSE)</f>
        <v>198</v>
      </c>
      <c r="G211">
        <f>VLOOKUP(A211,'EB-2112'!$H$9:$CP$2112, 4, FALSE)</f>
        <v>797</v>
      </c>
      <c r="H211">
        <f t="shared" si="6"/>
        <v>529.20800000000008</v>
      </c>
      <c r="I211">
        <f>VLOOKUP(A211,'EB-2112'!$H$9:$CP$2112, 19, FALSE)</f>
        <v>229</v>
      </c>
      <c r="J211">
        <f>VLOOKUP(D211,'EB-2112'!$H$9:$CP$2112, 22, FALSE)</f>
        <v>211</v>
      </c>
      <c r="K211">
        <f>VLOOKUP(A211,'EB-2112'!$H$9:$CP$2112, 40, FALSE)</f>
        <v>28</v>
      </c>
      <c r="L211">
        <f>VLOOKUP(A211,'EB-2112'!$H$9:$CP$2112, 85, FALSE)</f>
        <v>586</v>
      </c>
      <c r="M211">
        <f t="shared" si="7"/>
        <v>318.20800000000008</v>
      </c>
    </row>
    <row r="212" spans="1:13" x14ac:dyDescent="0.2">
      <c r="A212" s="6" t="s">
        <v>282</v>
      </c>
      <c r="B212" t="str">
        <f>VLOOKUP(A212,'EB-2112'!$H$9:$CP$2112, 1, FALSE)</f>
        <v>Kanakpur</v>
      </c>
      <c r="C212" t="e">
        <f>VLOOKUP(A212,'All Village'!$G$2:$G$1914,1,FALSE)</f>
        <v>#N/A</v>
      </c>
      <c r="D212" t="str">
        <f>VLOOKUP(A212,'All Village'!$B$2:$B$1914,1,FALSE)</f>
        <v>Kanakpur</v>
      </c>
      <c r="E212" s="6">
        <v>0.251</v>
      </c>
      <c r="F212">
        <f>VLOOKUP(A212,'EB-2112'!$H$9:$CP$2112, 3, FALSE)</f>
        <v>213</v>
      </c>
      <c r="G212">
        <f>VLOOKUP(A212,'EB-2112'!$H$9:$CP$2112, 4, FALSE)</f>
        <v>999</v>
      </c>
      <c r="H212">
        <f t="shared" si="6"/>
        <v>663.33600000000001</v>
      </c>
      <c r="I212">
        <f>VLOOKUP(A212,'EB-2112'!$H$9:$CP$2112, 19, FALSE)</f>
        <v>196</v>
      </c>
      <c r="J212">
        <f>VLOOKUP(D212,'EB-2112'!$H$9:$CP$2112, 22, FALSE)</f>
        <v>348</v>
      </c>
      <c r="K212">
        <f>VLOOKUP(A212,'EB-2112'!$H$9:$CP$2112, 40, FALSE)</f>
        <v>45</v>
      </c>
      <c r="L212">
        <f>VLOOKUP(A212,'EB-2112'!$H$9:$CP$2112, 85, FALSE)</f>
        <v>651</v>
      </c>
      <c r="M212">
        <f t="shared" si="7"/>
        <v>315.33600000000001</v>
      </c>
    </row>
    <row r="213" spans="1:13" x14ac:dyDescent="0.2">
      <c r="A213" s="6" t="s">
        <v>3877</v>
      </c>
      <c r="B213" t="str">
        <f>VLOOKUP(A213,'EB-2112'!$H$9:$CP$2112, 1, FALSE)</f>
        <v>Gulugula</v>
      </c>
      <c r="C213" t="str">
        <f>VLOOKUP(A213,'All Village'!$G$2:$G$1914,1,FALSE)</f>
        <v>Gulugula</v>
      </c>
      <c r="D213" t="str">
        <f>VLOOKUP(A213,'All Village'!$B$2:$B$1914,1,FALSE)</f>
        <v>Gulugula</v>
      </c>
      <c r="E213" s="6">
        <v>5.1999999999999998E-2</v>
      </c>
      <c r="F213">
        <f>VLOOKUP(A213,'EB-2112'!$H$9:$CP$2112, 3, FALSE)</f>
        <v>0</v>
      </c>
      <c r="G213">
        <f>VLOOKUP(A213,'EB-2112'!$H$9:$CP$2112, 4, FALSE)</f>
        <v>0</v>
      </c>
      <c r="H213">
        <f t="shared" si="6"/>
        <v>0</v>
      </c>
      <c r="I213">
        <f>VLOOKUP(A213,'EB-2112'!$H$9:$CP$2112, 19, FALSE)</f>
        <v>0</v>
      </c>
      <c r="J213">
        <f>VLOOKUP(D213,'EB-2112'!$H$9:$CP$2112, 22, FALSE)</f>
        <v>0</v>
      </c>
      <c r="K213">
        <f>VLOOKUP(A213,'EB-2112'!$H$9:$CP$2112, 40, FALSE)</f>
        <v>0</v>
      </c>
      <c r="L213">
        <f>VLOOKUP(A213,'EB-2112'!$H$9:$CP$2112, 85, FALSE)</f>
        <v>0</v>
      </c>
      <c r="M213">
        <f t="shared" si="7"/>
        <v>0</v>
      </c>
    </row>
    <row r="214" spans="1:13" x14ac:dyDescent="0.2">
      <c r="A214" s="6" t="s">
        <v>276</v>
      </c>
      <c r="B214" t="str">
        <f>VLOOKUP(A214,'EB-2112'!$H$9:$CP$2112, 1, FALSE)</f>
        <v>Kanjiapada</v>
      </c>
      <c r="C214" t="str">
        <f>VLOOKUP(A214,'All Village'!$G$2:$G$1914,1,FALSE)</f>
        <v>Kanjiapada</v>
      </c>
      <c r="D214" t="str">
        <f>VLOOKUP(A214,'All Village'!$B$2:$B$1914,1,FALSE)</f>
        <v>Kanjiapada</v>
      </c>
      <c r="E214" s="6">
        <v>3.5539999999999998</v>
      </c>
      <c r="F214">
        <f>VLOOKUP(A214,'EB-2112'!$H$9:$CP$2112, 3, FALSE)</f>
        <v>671</v>
      </c>
      <c r="G214">
        <f>VLOOKUP(A214,'EB-2112'!$H$9:$CP$2112, 4, FALSE)</f>
        <v>2875</v>
      </c>
      <c r="H214">
        <f t="shared" si="6"/>
        <v>1909</v>
      </c>
      <c r="I214">
        <f>VLOOKUP(A214,'EB-2112'!$H$9:$CP$2112, 19, FALSE)</f>
        <v>736</v>
      </c>
      <c r="J214">
        <f>VLOOKUP(D214,'EB-2112'!$H$9:$CP$2112, 22, FALSE)</f>
        <v>1046</v>
      </c>
      <c r="K214">
        <f>VLOOKUP(A214,'EB-2112'!$H$9:$CP$2112, 40, FALSE)</f>
        <v>207</v>
      </c>
      <c r="L214">
        <f>VLOOKUP(A214,'EB-2112'!$H$9:$CP$2112, 85, FALSE)</f>
        <v>1829</v>
      </c>
      <c r="M214">
        <f t="shared" si="7"/>
        <v>863</v>
      </c>
    </row>
    <row r="215" spans="1:13" x14ac:dyDescent="0.2">
      <c r="A215" s="6" t="s">
        <v>268</v>
      </c>
      <c r="B215" t="str">
        <f>VLOOKUP(A215,'EB-2112'!$H$9:$CP$2112, 1, FALSE)</f>
        <v>Durgaprasadtaila</v>
      </c>
      <c r="C215" t="str">
        <f>VLOOKUP(A215,'All Village'!$G$2:$G$1914,1,FALSE)</f>
        <v>Durgaprasadtaila</v>
      </c>
      <c r="D215" t="str">
        <f>VLOOKUP(A215,'All Village'!$B$2:$B$1914,1,FALSE)</f>
        <v>Durgaprasadtaila</v>
      </c>
      <c r="E215" s="6">
        <v>0.50700000000000001</v>
      </c>
      <c r="F215">
        <f>VLOOKUP(A215,'EB-2112'!$H$9:$CP$2112, 3, FALSE)</f>
        <v>42</v>
      </c>
      <c r="G215">
        <f>VLOOKUP(A215,'EB-2112'!$H$9:$CP$2112, 4, FALSE)</f>
        <v>218</v>
      </c>
      <c r="H215">
        <f t="shared" si="6"/>
        <v>144.75200000000001</v>
      </c>
      <c r="I215">
        <f>VLOOKUP(A215,'EB-2112'!$H$9:$CP$2112, 19, FALSE)</f>
        <v>95</v>
      </c>
      <c r="J215">
        <f>VLOOKUP(D215,'EB-2112'!$H$9:$CP$2112, 22, FALSE)</f>
        <v>85</v>
      </c>
      <c r="K215">
        <f>VLOOKUP(A215,'EB-2112'!$H$9:$CP$2112, 40, FALSE)</f>
        <v>3</v>
      </c>
      <c r="L215">
        <f>VLOOKUP(A215,'EB-2112'!$H$9:$CP$2112, 85, FALSE)</f>
        <v>133</v>
      </c>
      <c r="M215">
        <f t="shared" si="7"/>
        <v>59.75200000000001</v>
      </c>
    </row>
    <row r="216" spans="1:13" x14ac:dyDescent="0.2">
      <c r="A216" s="6" t="s">
        <v>70</v>
      </c>
      <c r="B216" t="str">
        <f>VLOOKUP(A216,'EB-2112'!$H$9:$CP$2112, 1, FALSE)</f>
        <v>Kunjabanapur</v>
      </c>
      <c r="C216" t="str">
        <f>VLOOKUP(A216,'All Village'!$G$2:$G$1914,1,FALSE)</f>
        <v>Kunjabanapur</v>
      </c>
      <c r="D216" t="str">
        <f>VLOOKUP(A216,'All Village'!$B$2:$B$1914,1,FALSE)</f>
        <v>Kunjabanapur</v>
      </c>
      <c r="E216" s="6">
        <v>0.98199999999999998</v>
      </c>
      <c r="F216">
        <f>VLOOKUP(A216,'EB-2112'!$H$9:$CP$2112, 3, FALSE)</f>
        <v>71</v>
      </c>
      <c r="G216">
        <f>VLOOKUP(A216,'EB-2112'!$H$9:$CP$2112, 4, FALSE)</f>
        <v>254</v>
      </c>
      <c r="H216">
        <f t="shared" si="6"/>
        <v>168.65600000000001</v>
      </c>
      <c r="I216">
        <f>VLOOKUP(A216,'EB-2112'!$H$9:$CP$2112, 19, FALSE)</f>
        <v>54</v>
      </c>
      <c r="J216">
        <f>VLOOKUP(D216,'EB-2112'!$H$9:$CP$2112, 22, FALSE)</f>
        <v>103</v>
      </c>
      <c r="K216">
        <f>VLOOKUP(A216,'EB-2112'!$H$9:$CP$2112, 40, FALSE)</f>
        <v>26</v>
      </c>
      <c r="L216">
        <f>VLOOKUP(A216,'EB-2112'!$H$9:$CP$2112, 85, FALSE)</f>
        <v>151</v>
      </c>
      <c r="M216">
        <f t="shared" si="7"/>
        <v>65.656000000000006</v>
      </c>
    </row>
    <row r="217" spans="1:13" x14ac:dyDescent="0.2">
      <c r="A217" s="6" t="s">
        <v>226</v>
      </c>
      <c r="B217" t="str">
        <f>VLOOKUP(A217,'EB-2112'!$H$9:$CP$2112, 1, FALSE)</f>
        <v>Borosa</v>
      </c>
      <c r="C217" t="e">
        <f>VLOOKUP(A217,'All Village'!$G$2:$G$1914,1,FALSE)</f>
        <v>#N/A</v>
      </c>
      <c r="D217" t="str">
        <f>VLOOKUP(A217,'All Village'!$B$2:$B$1914,1,FALSE)</f>
        <v>Borosa</v>
      </c>
      <c r="E217" s="6">
        <v>0.17599999999999999</v>
      </c>
      <c r="F217">
        <f>VLOOKUP(A217,'EB-2112'!$H$9:$CP$2112, 3, FALSE)</f>
        <v>23</v>
      </c>
      <c r="G217">
        <f>VLOOKUP(A217,'EB-2112'!$H$9:$CP$2112, 4, FALSE)</f>
        <v>66</v>
      </c>
      <c r="H217">
        <f t="shared" si="6"/>
        <v>43.824000000000005</v>
      </c>
      <c r="I217">
        <f>VLOOKUP(A217,'EB-2112'!$H$9:$CP$2112, 19, FALSE)</f>
        <v>56</v>
      </c>
      <c r="J217">
        <f>VLOOKUP(D217,'EB-2112'!$H$9:$CP$2112, 22, FALSE)</f>
        <v>39</v>
      </c>
      <c r="K217">
        <f>VLOOKUP(A217,'EB-2112'!$H$9:$CP$2112, 40, FALSE)</f>
        <v>23</v>
      </c>
      <c r="L217">
        <f>VLOOKUP(A217,'EB-2112'!$H$9:$CP$2112, 85, FALSE)</f>
        <v>27</v>
      </c>
      <c r="M217">
        <f t="shared" si="7"/>
        <v>4.8240000000000052</v>
      </c>
    </row>
    <row r="218" spans="1:13" x14ac:dyDescent="0.2">
      <c r="A218" s="6" t="s">
        <v>602</v>
      </c>
      <c r="B218" t="str">
        <f>VLOOKUP(A218,'EB-2112'!$H$9:$CP$2112, 1, FALSE)</f>
        <v>Harisaranpur</v>
      </c>
      <c r="C218" t="str">
        <f>VLOOKUP(A218,'All Village'!$G$2:$G$1914,1,FALSE)</f>
        <v>Harisaranpur</v>
      </c>
      <c r="D218" t="str">
        <f>VLOOKUP(A218,'All Village'!$B$2:$B$1914,1,FALSE)</f>
        <v>Harisaranpur</v>
      </c>
      <c r="E218" s="6">
        <v>0.80500000000000005</v>
      </c>
      <c r="F218">
        <f>VLOOKUP(A218,'EB-2112'!$H$9:$CP$2112, 3, FALSE)</f>
        <v>162</v>
      </c>
      <c r="G218">
        <f>VLOOKUP(A218,'EB-2112'!$H$9:$CP$2112, 4, FALSE)</f>
        <v>698</v>
      </c>
      <c r="H218">
        <f t="shared" si="6"/>
        <v>463.47200000000004</v>
      </c>
      <c r="I218">
        <f>VLOOKUP(A218,'EB-2112'!$H$9:$CP$2112, 19, FALSE)</f>
        <v>295</v>
      </c>
      <c r="J218">
        <f>VLOOKUP(D218,'EB-2112'!$H$9:$CP$2112, 22, FALSE)</f>
        <v>264</v>
      </c>
      <c r="K218">
        <f>VLOOKUP(A218,'EB-2112'!$H$9:$CP$2112, 40, FALSE)</f>
        <v>7</v>
      </c>
      <c r="L218">
        <f>VLOOKUP(A218,'EB-2112'!$H$9:$CP$2112, 85, FALSE)</f>
        <v>434</v>
      </c>
      <c r="M218">
        <f t="shared" si="7"/>
        <v>199.47200000000004</v>
      </c>
    </row>
    <row r="219" spans="1:13" x14ac:dyDescent="0.2">
      <c r="A219" s="6" t="s">
        <v>600</v>
      </c>
      <c r="B219" t="str">
        <f>VLOOKUP(A219,'EB-2112'!$H$9:$CP$2112, 1, FALSE)</f>
        <v>Bhogada</v>
      </c>
      <c r="C219" t="str">
        <f>VLOOKUP(A219,'All Village'!$G$2:$G$1914,1,FALSE)</f>
        <v>Bhogada</v>
      </c>
      <c r="D219" t="str">
        <f>VLOOKUP(A219,'All Village'!$B$2:$B$1914,1,FALSE)</f>
        <v>Bhogada</v>
      </c>
      <c r="E219" s="6">
        <v>1.448</v>
      </c>
      <c r="F219">
        <f>VLOOKUP(A219,'EB-2112'!$H$9:$CP$2112, 3, FALSE)</f>
        <v>183</v>
      </c>
      <c r="G219">
        <f>VLOOKUP(A219,'EB-2112'!$H$9:$CP$2112, 4, FALSE)</f>
        <v>777</v>
      </c>
      <c r="H219">
        <f t="shared" si="6"/>
        <v>515.928</v>
      </c>
      <c r="I219">
        <f>VLOOKUP(A219,'EB-2112'!$H$9:$CP$2112, 19, FALSE)</f>
        <v>227</v>
      </c>
      <c r="J219">
        <f>VLOOKUP(D219,'EB-2112'!$H$9:$CP$2112, 22, FALSE)</f>
        <v>329</v>
      </c>
      <c r="K219">
        <f>VLOOKUP(A219,'EB-2112'!$H$9:$CP$2112, 40, FALSE)</f>
        <v>35</v>
      </c>
      <c r="L219">
        <f>VLOOKUP(A219,'EB-2112'!$H$9:$CP$2112, 85, FALSE)</f>
        <v>448</v>
      </c>
      <c r="M219">
        <f t="shared" si="7"/>
        <v>186.928</v>
      </c>
    </row>
    <row r="220" spans="1:13" x14ac:dyDescent="0.2">
      <c r="A220" s="6" t="s">
        <v>293</v>
      </c>
      <c r="B220" t="str">
        <f>VLOOKUP(A220,'EB-2112'!$H$9:$CP$2112, 1, FALSE)</f>
        <v>Khalibati</v>
      </c>
      <c r="C220" t="str">
        <f>VLOOKUP(A220,'All Village'!$G$2:$G$1914,1,FALSE)</f>
        <v>Khalibati</v>
      </c>
      <c r="D220" t="str">
        <f>VLOOKUP(A220,'All Village'!$B$2:$B$1914,1,FALSE)</f>
        <v>Khalibati</v>
      </c>
      <c r="E220" s="6">
        <v>2.5819999999999999</v>
      </c>
      <c r="F220">
        <f>VLOOKUP(A220,'EB-2112'!$H$9:$CP$2112, 3, FALSE)</f>
        <v>120</v>
      </c>
      <c r="G220">
        <f>VLOOKUP(A220,'EB-2112'!$H$9:$CP$2112, 4, FALSE)</f>
        <v>501</v>
      </c>
      <c r="H220">
        <f t="shared" si="6"/>
        <v>332.66400000000004</v>
      </c>
      <c r="I220">
        <f>VLOOKUP(A220,'EB-2112'!$H$9:$CP$2112, 19, FALSE)</f>
        <v>153</v>
      </c>
      <c r="J220">
        <f>VLOOKUP(D220,'EB-2112'!$H$9:$CP$2112, 22, FALSE)</f>
        <v>293</v>
      </c>
      <c r="K220">
        <f>VLOOKUP(A220,'EB-2112'!$H$9:$CP$2112, 40, FALSE)</f>
        <v>170</v>
      </c>
      <c r="L220">
        <f>VLOOKUP(A220,'EB-2112'!$H$9:$CP$2112, 85, FALSE)</f>
        <v>208</v>
      </c>
      <c r="M220">
        <f t="shared" si="7"/>
        <v>39.664000000000044</v>
      </c>
    </row>
    <row r="221" spans="1:13" x14ac:dyDescent="0.2">
      <c r="A221" s="6" t="s">
        <v>408</v>
      </c>
      <c r="B221" t="str">
        <f>VLOOKUP(A221,'EB-2112'!$H$9:$CP$2112, 1, FALSE)</f>
        <v>Telunia</v>
      </c>
      <c r="C221" t="str">
        <f>VLOOKUP(A221,'All Village'!$G$2:$G$1914,1,FALSE)</f>
        <v>Telunia</v>
      </c>
      <c r="D221" t="str">
        <f>VLOOKUP(A221,'All Village'!$B$2:$B$1914,1,FALSE)</f>
        <v>Telunia</v>
      </c>
      <c r="E221" s="6">
        <v>2.7370000000000001</v>
      </c>
      <c r="F221">
        <f>VLOOKUP(A221,'EB-2112'!$H$9:$CP$2112, 3, FALSE)</f>
        <v>395</v>
      </c>
      <c r="G221">
        <f>VLOOKUP(A221,'EB-2112'!$H$9:$CP$2112, 4, FALSE)</f>
        <v>1533</v>
      </c>
      <c r="H221">
        <f t="shared" si="6"/>
        <v>1017.912</v>
      </c>
      <c r="I221">
        <f>VLOOKUP(A221,'EB-2112'!$H$9:$CP$2112, 19, FALSE)</f>
        <v>474</v>
      </c>
      <c r="J221">
        <f>VLOOKUP(D221,'EB-2112'!$H$9:$CP$2112, 22, FALSE)</f>
        <v>466</v>
      </c>
      <c r="K221">
        <f>VLOOKUP(A221,'EB-2112'!$H$9:$CP$2112, 40, FALSE)</f>
        <v>74</v>
      </c>
      <c r="L221">
        <f>VLOOKUP(A221,'EB-2112'!$H$9:$CP$2112, 85, FALSE)</f>
        <v>1067</v>
      </c>
      <c r="M221">
        <f t="shared" si="7"/>
        <v>551.91200000000003</v>
      </c>
    </row>
    <row r="222" spans="1:13" x14ac:dyDescent="0.2">
      <c r="A222" s="6" t="s">
        <v>411</v>
      </c>
      <c r="B222" t="str">
        <f>VLOOKUP(A222,'EB-2112'!$H$9:$CP$2112, 1, FALSE)</f>
        <v>Bangarsinga</v>
      </c>
      <c r="C222" t="e">
        <f>VLOOKUP(A222,'All Village'!$G$2:$G$1914,1,FALSE)</f>
        <v>#N/A</v>
      </c>
      <c r="D222" t="str">
        <f>VLOOKUP(A222,'All Village'!$B$2:$B$1914,1,FALSE)</f>
        <v>Bangarsinga</v>
      </c>
      <c r="E222" s="6">
        <v>3.3380000000000001</v>
      </c>
      <c r="F222">
        <f>VLOOKUP(A222,'EB-2112'!$H$9:$CP$2112, 3, FALSE)</f>
        <v>992</v>
      </c>
      <c r="G222">
        <f>VLOOKUP(A222,'EB-2112'!$H$9:$CP$2112, 4, FALSE)</f>
        <v>3647</v>
      </c>
      <c r="H222">
        <f t="shared" si="6"/>
        <v>2421.6080000000002</v>
      </c>
      <c r="I222">
        <f>VLOOKUP(A222,'EB-2112'!$H$9:$CP$2112, 19, FALSE)</f>
        <v>944</v>
      </c>
      <c r="J222">
        <f>VLOOKUP(D222,'EB-2112'!$H$9:$CP$2112, 22, FALSE)</f>
        <v>1045</v>
      </c>
      <c r="K222">
        <f>VLOOKUP(A222,'EB-2112'!$H$9:$CP$2112, 40, FALSE)</f>
        <v>350</v>
      </c>
      <c r="L222">
        <f>VLOOKUP(A222,'EB-2112'!$H$9:$CP$2112, 85, FALSE)</f>
        <v>2602</v>
      </c>
      <c r="M222">
        <f t="shared" si="7"/>
        <v>1376.6080000000002</v>
      </c>
    </row>
    <row r="223" spans="1:13" x14ac:dyDescent="0.2">
      <c r="A223" s="6" t="s">
        <v>3867</v>
      </c>
      <c r="B223" t="str">
        <f>VLOOKUP(A223,'EB-2112'!$H$9:$CP$2112, 1, FALSE)</f>
        <v>Saharsahi</v>
      </c>
      <c r="C223" t="str">
        <f>VLOOKUP(A223,'All Village'!$G$2:$G$1914,1,FALSE)</f>
        <v>Saharsahi</v>
      </c>
      <c r="D223" t="str">
        <f>VLOOKUP(A223,'All Village'!$B$2:$B$1914,1,FALSE)</f>
        <v>Saharsahi</v>
      </c>
      <c r="E223" s="6">
        <v>0.53500000000000003</v>
      </c>
      <c r="F223">
        <f>VLOOKUP(A223,'EB-2112'!$H$9:$CP$2112, 3, FALSE)</f>
        <v>0</v>
      </c>
      <c r="G223">
        <f>VLOOKUP(A223,'EB-2112'!$H$9:$CP$2112, 4, FALSE)</f>
        <v>0</v>
      </c>
      <c r="H223">
        <f t="shared" si="6"/>
        <v>0</v>
      </c>
      <c r="I223">
        <f>VLOOKUP(A223,'EB-2112'!$H$9:$CP$2112, 19, FALSE)</f>
        <v>0</v>
      </c>
      <c r="J223">
        <f>VLOOKUP(D223,'EB-2112'!$H$9:$CP$2112, 22, FALSE)</f>
        <v>0</v>
      </c>
      <c r="K223">
        <f>VLOOKUP(A223,'EB-2112'!$H$9:$CP$2112, 40, FALSE)</f>
        <v>0</v>
      </c>
      <c r="L223">
        <f>VLOOKUP(A223,'EB-2112'!$H$9:$CP$2112, 85, FALSE)</f>
        <v>0</v>
      </c>
      <c r="M223">
        <f t="shared" si="7"/>
        <v>0</v>
      </c>
    </row>
    <row r="224" spans="1:13" x14ac:dyDescent="0.2">
      <c r="A224" s="6" t="s">
        <v>247</v>
      </c>
      <c r="B224" t="str">
        <f>VLOOKUP(A224,'EB-2112'!$H$9:$CP$2112, 1, FALSE)</f>
        <v>Balijharipatana</v>
      </c>
      <c r="C224" t="e">
        <f>VLOOKUP(A224,'All Village'!$G$2:$G$1914,1,FALSE)</f>
        <v>#N/A</v>
      </c>
      <c r="D224" t="str">
        <f>VLOOKUP(A224,'All Village'!$B$2:$B$1914,1,FALSE)</f>
        <v>Balijharipatana</v>
      </c>
      <c r="E224" s="6">
        <v>0.309</v>
      </c>
      <c r="F224">
        <f>VLOOKUP(A224,'EB-2112'!$H$9:$CP$2112, 3, FALSE)</f>
        <v>341</v>
      </c>
      <c r="G224">
        <f>VLOOKUP(A224,'EB-2112'!$H$9:$CP$2112, 4, FALSE)</f>
        <v>1440</v>
      </c>
      <c r="H224">
        <f t="shared" si="6"/>
        <v>956.16000000000008</v>
      </c>
      <c r="I224">
        <f>VLOOKUP(A224,'EB-2112'!$H$9:$CP$2112, 19, FALSE)</f>
        <v>338</v>
      </c>
      <c r="J224">
        <f>VLOOKUP(D224,'EB-2112'!$H$9:$CP$2112, 22, FALSE)</f>
        <v>587</v>
      </c>
      <c r="K224">
        <f>VLOOKUP(A224,'EB-2112'!$H$9:$CP$2112, 40, FALSE)</f>
        <v>198</v>
      </c>
      <c r="L224">
        <f>VLOOKUP(A224,'EB-2112'!$H$9:$CP$2112, 85, FALSE)</f>
        <v>853</v>
      </c>
      <c r="M224">
        <f t="shared" si="7"/>
        <v>369.16000000000008</v>
      </c>
    </row>
    <row r="225" spans="1:13" x14ac:dyDescent="0.2">
      <c r="A225" s="6" t="s">
        <v>131</v>
      </c>
      <c r="B225" t="str">
        <f>VLOOKUP(A225,'EB-2112'!$H$9:$CP$2112, 1, FALSE)</f>
        <v>Madheipada</v>
      </c>
      <c r="C225" t="str">
        <f>VLOOKUP(A225,'All Village'!$G$2:$G$1914,1,FALSE)</f>
        <v>Madheipada</v>
      </c>
      <c r="D225" t="str">
        <f>VLOOKUP(A225,'All Village'!$B$2:$B$1914,1,FALSE)</f>
        <v>Madheipada</v>
      </c>
      <c r="E225" s="6">
        <v>0.505</v>
      </c>
      <c r="F225">
        <f>VLOOKUP(A225,'EB-2112'!$H$9:$CP$2112, 3, FALSE)</f>
        <v>57</v>
      </c>
      <c r="G225">
        <f>VLOOKUP(A225,'EB-2112'!$H$9:$CP$2112, 4, FALSE)</f>
        <v>243</v>
      </c>
      <c r="H225">
        <f t="shared" si="6"/>
        <v>161.352</v>
      </c>
      <c r="I225">
        <f>VLOOKUP(A225,'EB-2112'!$H$9:$CP$2112, 19, FALSE)</f>
        <v>68</v>
      </c>
      <c r="J225">
        <f>VLOOKUP(D225,'EB-2112'!$H$9:$CP$2112, 22, FALSE)</f>
        <v>102</v>
      </c>
      <c r="K225">
        <f>VLOOKUP(A225,'EB-2112'!$H$9:$CP$2112, 40, FALSE)</f>
        <v>35</v>
      </c>
      <c r="L225">
        <f>VLOOKUP(A225,'EB-2112'!$H$9:$CP$2112, 85, FALSE)</f>
        <v>141</v>
      </c>
      <c r="M225">
        <f t="shared" si="7"/>
        <v>59.352000000000004</v>
      </c>
    </row>
    <row r="226" spans="1:13" x14ac:dyDescent="0.2">
      <c r="A226" s="6" t="s">
        <v>244</v>
      </c>
      <c r="B226" t="str">
        <f>VLOOKUP(A226,'EB-2112'!$H$9:$CP$2112, 1, FALSE)</f>
        <v>Kalamatia</v>
      </c>
      <c r="C226" t="str">
        <f>VLOOKUP(A226,'All Village'!$G$2:$G$1914,1,FALSE)</f>
        <v>Kalamatia</v>
      </c>
      <c r="D226" t="str">
        <f>VLOOKUP(A226,'All Village'!$B$2:$B$1914,1,FALSE)</f>
        <v>Kalamatia</v>
      </c>
      <c r="E226" s="6">
        <v>1.605</v>
      </c>
      <c r="F226">
        <f>VLOOKUP(A226,'EB-2112'!$H$9:$CP$2112, 3, FALSE)</f>
        <v>200</v>
      </c>
      <c r="G226">
        <f>VLOOKUP(A226,'EB-2112'!$H$9:$CP$2112, 4, FALSE)</f>
        <v>893</v>
      </c>
      <c r="H226">
        <f t="shared" si="6"/>
        <v>592.952</v>
      </c>
      <c r="I226">
        <f>VLOOKUP(A226,'EB-2112'!$H$9:$CP$2112, 19, FALSE)</f>
        <v>272</v>
      </c>
      <c r="J226">
        <f>VLOOKUP(D226,'EB-2112'!$H$9:$CP$2112, 22, FALSE)</f>
        <v>277</v>
      </c>
      <c r="K226">
        <f>VLOOKUP(A226,'EB-2112'!$H$9:$CP$2112, 40, FALSE)</f>
        <v>38</v>
      </c>
      <c r="L226">
        <f>VLOOKUP(A226,'EB-2112'!$H$9:$CP$2112, 85, FALSE)</f>
        <v>616</v>
      </c>
      <c r="M226">
        <f t="shared" si="7"/>
        <v>315.952</v>
      </c>
    </row>
    <row r="227" spans="1:13" x14ac:dyDescent="0.2">
      <c r="A227" s="6" t="s">
        <v>235</v>
      </c>
      <c r="B227" t="str">
        <f>VLOOKUP(A227,'EB-2112'!$H$9:$CP$2112, 1, FALSE)</f>
        <v>Khajuria</v>
      </c>
      <c r="C227" t="str">
        <f>VLOOKUP(A227,'All Village'!$G$2:$G$1914,1,FALSE)</f>
        <v>Khajuria</v>
      </c>
      <c r="D227" t="str">
        <f>VLOOKUP(A227,'All Village'!$B$2:$B$1914,1,FALSE)</f>
        <v>Khajuria</v>
      </c>
      <c r="E227" s="6">
        <v>0.54700000000000004</v>
      </c>
      <c r="F227">
        <f>VLOOKUP(A227,'EB-2112'!$H$9:$CP$2112, 3, FALSE)</f>
        <v>64</v>
      </c>
      <c r="G227">
        <f>VLOOKUP(A227,'EB-2112'!$H$9:$CP$2112, 4, FALSE)</f>
        <v>302</v>
      </c>
      <c r="H227">
        <f t="shared" si="6"/>
        <v>200.52800000000002</v>
      </c>
      <c r="I227">
        <f>VLOOKUP(A227,'EB-2112'!$H$9:$CP$2112, 19, FALSE)</f>
        <v>42</v>
      </c>
      <c r="J227">
        <f>VLOOKUP(D227,'EB-2112'!$H$9:$CP$2112, 22, FALSE)</f>
        <v>165</v>
      </c>
      <c r="K227">
        <f>VLOOKUP(A227,'EB-2112'!$H$9:$CP$2112, 40, FALSE)</f>
        <v>93</v>
      </c>
      <c r="L227">
        <f>VLOOKUP(A227,'EB-2112'!$H$9:$CP$2112, 85, FALSE)</f>
        <v>137</v>
      </c>
      <c r="M227">
        <f t="shared" si="7"/>
        <v>35.52800000000002</v>
      </c>
    </row>
    <row r="228" spans="1:13" x14ac:dyDescent="0.2">
      <c r="A228" s="6" t="s">
        <v>112</v>
      </c>
      <c r="B228" t="str">
        <f>VLOOKUP(A228,'EB-2112'!$H$9:$CP$2112, 1, FALSE)</f>
        <v>Ghantapada</v>
      </c>
      <c r="C228" t="str">
        <f>VLOOKUP(A228,'All Village'!$G$2:$G$1914,1,FALSE)</f>
        <v>Ghantapada</v>
      </c>
      <c r="D228" t="str">
        <f>VLOOKUP(A228,'All Village'!$B$2:$B$1914,1,FALSE)</f>
        <v>Ghantapada</v>
      </c>
      <c r="E228" s="6">
        <v>2.101</v>
      </c>
      <c r="F228">
        <f>VLOOKUP(A228,'EB-2112'!$H$9:$CP$2112, 3, FALSE)</f>
        <v>190</v>
      </c>
      <c r="G228">
        <f>VLOOKUP(A228,'EB-2112'!$H$9:$CP$2112, 4, FALSE)</f>
        <v>798</v>
      </c>
      <c r="H228">
        <f t="shared" si="6"/>
        <v>529.87200000000007</v>
      </c>
      <c r="I228">
        <f>VLOOKUP(A228,'EB-2112'!$H$9:$CP$2112, 19, FALSE)</f>
        <v>269</v>
      </c>
      <c r="J228">
        <f>VLOOKUP(D228,'EB-2112'!$H$9:$CP$2112, 22, FALSE)</f>
        <v>343</v>
      </c>
      <c r="K228">
        <f>VLOOKUP(A228,'EB-2112'!$H$9:$CP$2112, 40, FALSE)</f>
        <v>101</v>
      </c>
      <c r="L228">
        <f>VLOOKUP(A228,'EB-2112'!$H$9:$CP$2112, 85, FALSE)</f>
        <v>455</v>
      </c>
      <c r="M228">
        <f t="shared" si="7"/>
        <v>186.87200000000007</v>
      </c>
    </row>
    <row r="229" spans="1:13" x14ac:dyDescent="0.2">
      <c r="A229" s="6" t="s">
        <v>248</v>
      </c>
      <c r="B229" t="str">
        <f>VLOOKUP(A229,'EB-2112'!$H$9:$CP$2112, 1, FALSE)</f>
        <v>Syamasundarapurpatana</v>
      </c>
      <c r="C229" t="e">
        <f>VLOOKUP(A229,'All Village'!$G$2:$G$1914,1,FALSE)</f>
        <v>#N/A</v>
      </c>
      <c r="D229" t="str">
        <f>VLOOKUP(A229,'All Village'!$B$2:$B$1914,1,FALSE)</f>
        <v>Syamasundarapurpatana</v>
      </c>
      <c r="E229" s="6">
        <v>4.3999999999999997E-2</v>
      </c>
      <c r="F229">
        <f>VLOOKUP(A229,'EB-2112'!$H$9:$CP$2112, 3, FALSE)</f>
        <v>227</v>
      </c>
      <c r="G229">
        <f>VLOOKUP(A229,'EB-2112'!$H$9:$CP$2112, 4, FALSE)</f>
        <v>1032</v>
      </c>
      <c r="H229">
        <f t="shared" si="6"/>
        <v>685.24800000000005</v>
      </c>
      <c r="I229">
        <f>VLOOKUP(A229,'EB-2112'!$H$9:$CP$2112, 19, FALSE)</f>
        <v>240</v>
      </c>
      <c r="J229">
        <f>VLOOKUP(D229,'EB-2112'!$H$9:$CP$2112, 22, FALSE)</f>
        <v>391</v>
      </c>
      <c r="K229">
        <f>VLOOKUP(A229,'EB-2112'!$H$9:$CP$2112, 40, FALSE)</f>
        <v>4</v>
      </c>
      <c r="L229">
        <f>VLOOKUP(A229,'EB-2112'!$H$9:$CP$2112, 85, FALSE)</f>
        <v>641</v>
      </c>
      <c r="M229">
        <f t="shared" si="7"/>
        <v>294.24800000000005</v>
      </c>
    </row>
    <row r="230" spans="1:13" x14ac:dyDescent="0.2">
      <c r="A230" s="6" t="s">
        <v>221</v>
      </c>
      <c r="B230" t="str">
        <f>VLOOKUP(A230,'EB-2112'!$H$9:$CP$2112, 1, FALSE)</f>
        <v>Kansailo</v>
      </c>
      <c r="C230" t="str">
        <f>VLOOKUP(A230,'All Village'!$G$2:$G$1914,1,FALSE)</f>
        <v>Kansailo</v>
      </c>
      <c r="D230" t="str">
        <f>VLOOKUP(A230,'All Village'!$B$2:$B$1914,1,FALSE)</f>
        <v>Kansailo</v>
      </c>
      <c r="E230" s="6">
        <v>1.1890000000000001</v>
      </c>
      <c r="F230">
        <f>VLOOKUP(A230,'EB-2112'!$H$9:$CP$2112, 3, FALSE)</f>
        <v>69</v>
      </c>
      <c r="G230">
        <f>VLOOKUP(A230,'EB-2112'!$H$9:$CP$2112, 4, FALSE)</f>
        <v>316</v>
      </c>
      <c r="H230">
        <f t="shared" si="6"/>
        <v>209.82400000000001</v>
      </c>
      <c r="I230">
        <f>VLOOKUP(A230,'EB-2112'!$H$9:$CP$2112, 19, FALSE)</f>
        <v>207</v>
      </c>
      <c r="J230">
        <f>VLOOKUP(D230,'EB-2112'!$H$9:$CP$2112, 22, FALSE)</f>
        <v>105</v>
      </c>
      <c r="K230">
        <f>VLOOKUP(A230,'EB-2112'!$H$9:$CP$2112, 40, FALSE)</f>
        <v>0</v>
      </c>
      <c r="L230">
        <f>VLOOKUP(A230,'EB-2112'!$H$9:$CP$2112, 85, FALSE)</f>
        <v>211</v>
      </c>
      <c r="M230">
        <f t="shared" si="7"/>
        <v>104.82400000000001</v>
      </c>
    </row>
    <row r="231" spans="1:13" x14ac:dyDescent="0.2">
      <c r="A231" s="6" t="s">
        <v>140</v>
      </c>
      <c r="B231" t="str">
        <f>VLOOKUP(A231,'EB-2112'!$H$9:$CP$2112, 1, FALSE)</f>
        <v>Badabhuin</v>
      </c>
      <c r="C231" t="str">
        <f>VLOOKUP(A231,'All Village'!$G$2:$G$1914,1,FALSE)</f>
        <v>Badabhuin</v>
      </c>
      <c r="D231" t="str">
        <f>VLOOKUP(A231,'All Village'!$B$2:$B$1914,1,FALSE)</f>
        <v>Badabhuin</v>
      </c>
      <c r="E231" s="6">
        <v>3.5310000000000001</v>
      </c>
      <c r="F231">
        <f>VLOOKUP(A231,'EB-2112'!$H$9:$CP$2112, 3, FALSE)</f>
        <v>335</v>
      </c>
      <c r="G231">
        <f>VLOOKUP(A231,'EB-2112'!$H$9:$CP$2112, 4, FALSE)</f>
        <v>1283</v>
      </c>
      <c r="H231">
        <f t="shared" si="6"/>
        <v>851.91200000000003</v>
      </c>
      <c r="I231">
        <f>VLOOKUP(A231,'EB-2112'!$H$9:$CP$2112, 19, FALSE)</f>
        <v>403</v>
      </c>
      <c r="J231">
        <f>VLOOKUP(D231,'EB-2112'!$H$9:$CP$2112, 22, FALSE)</f>
        <v>484</v>
      </c>
      <c r="K231">
        <f>VLOOKUP(A231,'EB-2112'!$H$9:$CP$2112, 40, FALSE)</f>
        <v>178</v>
      </c>
      <c r="L231">
        <f>VLOOKUP(A231,'EB-2112'!$H$9:$CP$2112, 85, FALSE)</f>
        <v>799</v>
      </c>
      <c r="M231">
        <f t="shared" si="7"/>
        <v>367.91200000000003</v>
      </c>
    </row>
    <row r="232" spans="1:13" x14ac:dyDescent="0.2">
      <c r="A232" s="6" t="s">
        <v>142</v>
      </c>
      <c r="B232" t="str">
        <f>VLOOKUP(A232,'EB-2112'!$H$9:$CP$2112, 1, FALSE)</f>
        <v>Jantaria</v>
      </c>
      <c r="C232" t="str">
        <f>VLOOKUP(A232,'All Village'!$G$2:$G$1914,1,FALSE)</f>
        <v>Jantaria</v>
      </c>
      <c r="D232" t="str">
        <f>VLOOKUP(A232,'All Village'!$B$2:$B$1914,1,FALSE)</f>
        <v>Jantaria</v>
      </c>
      <c r="E232" s="6">
        <v>0.92</v>
      </c>
      <c r="F232">
        <f>VLOOKUP(A232,'EB-2112'!$H$9:$CP$2112, 3, FALSE)</f>
        <v>41</v>
      </c>
      <c r="G232">
        <f>VLOOKUP(A232,'EB-2112'!$H$9:$CP$2112, 4, FALSE)</f>
        <v>204</v>
      </c>
      <c r="H232">
        <f t="shared" si="6"/>
        <v>135.45600000000002</v>
      </c>
      <c r="I232">
        <f>VLOOKUP(A232,'EB-2112'!$H$9:$CP$2112, 19, FALSE)</f>
        <v>55</v>
      </c>
      <c r="J232">
        <f>VLOOKUP(D232,'EB-2112'!$H$9:$CP$2112, 22, FALSE)</f>
        <v>80</v>
      </c>
      <c r="K232">
        <f>VLOOKUP(A232,'EB-2112'!$H$9:$CP$2112, 40, FALSE)</f>
        <v>1</v>
      </c>
      <c r="L232">
        <f>VLOOKUP(A232,'EB-2112'!$H$9:$CP$2112, 85, FALSE)</f>
        <v>124</v>
      </c>
      <c r="M232">
        <f t="shared" si="7"/>
        <v>55.456000000000017</v>
      </c>
    </row>
    <row r="233" spans="1:13" x14ac:dyDescent="0.2">
      <c r="A233" s="6" t="s">
        <v>412</v>
      </c>
      <c r="B233" t="str">
        <f>VLOOKUP(A233,'EB-2112'!$H$9:$CP$2112, 1, FALSE)</f>
        <v>Haritha</v>
      </c>
      <c r="C233" t="str">
        <f>VLOOKUP(A233,'All Village'!$G$2:$G$1914,1,FALSE)</f>
        <v>Haritha</v>
      </c>
      <c r="D233" t="str">
        <f>VLOOKUP(A233,'All Village'!$B$2:$B$1914,1,FALSE)</f>
        <v>Haritha</v>
      </c>
      <c r="E233" s="6">
        <v>2.4950000000000001</v>
      </c>
      <c r="F233">
        <f>VLOOKUP(A233,'EB-2112'!$H$9:$CP$2112, 3, FALSE)</f>
        <v>374</v>
      </c>
      <c r="G233">
        <f>VLOOKUP(A233,'EB-2112'!$H$9:$CP$2112, 4, FALSE)</f>
        <v>1504</v>
      </c>
      <c r="H233">
        <f t="shared" si="6"/>
        <v>998.65600000000006</v>
      </c>
      <c r="I233">
        <f>VLOOKUP(A233,'EB-2112'!$H$9:$CP$2112, 19, FALSE)</f>
        <v>716</v>
      </c>
      <c r="J233">
        <f>VLOOKUP(D233,'EB-2112'!$H$9:$CP$2112, 22, FALSE)</f>
        <v>479</v>
      </c>
      <c r="K233">
        <f>VLOOKUP(A233,'EB-2112'!$H$9:$CP$2112, 40, FALSE)</f>
        <v>252</v>
      </c>
      <c r="L233">
        <f>VLOOKUP(A233,'EB-2112'!$H$9:$CP$2112, 85, FALSE)</f>
        <v>1025</v>
      </c>
      <c r="M233">
        <f t="shared" si="7"/>
        <v>519.65600000000006</v>
      </c>
    </row>
    <row r="234" spans="1:13" x14ac:dyDescent="0.2">
      <c r="A234" s="6" t="s">
        <v>124</v>
      </c>
      <c r="B234" t="str">
        <f>VLOOKUP(A234,'EB-2112'!$H$9:$CP$2112, 1, FALSE)</f>
        <v>Paramala</v>
      </c>
      <c r="C234" t="str">
        <f>VLOOKUP(A234,'All Village'!$G$2:$G$1914,1,FALSE)</f>
        <v>Paramala</v>
      </c>
      <c r="D234" t="str">
        <f>VLOOKUP(A234,'All Village'!$B$2:$B$1914,1,FALSE)</f>
        <v>Paramala</v>
      </c>
      <c r="E234" s="6">
        <v>0.40600000000000003</v>
      </c>
      <c r="F234">
        <f>VLOOKUP(A234,'EB-2112'!$H$9:$CP$2112, 3, FALSE)</f>
        <v>33</v>
      </c>
      <c r="G234">
        <f>VLOOKUP(A234,'EB-2112'!$H$9:$CP$2112, 4, FALSE)</f>
        <v>151</v>
      </c>
      <c r="H234">
        <f t="shared" si="6"/>
        <v>100.26400000000001</v>
      </c>
      <c r="I234">
        <f>VLOOKUP(A234,'EB-2112'!$H$9:$CP$2112, 19, FALSE)</f>
        <v>55</v>
      </c>
      <c r="J234">
        <f>VLOOKUP(D234,'EB-2112'!$H$9:$CP$2112, 22, FALSE)</f>
        <v>51</v>
      </c>
      <c r="K234">
        <f>VLOOKUP(A234,'EB-2112'!$H$9:$CP$2112, 40, FALSE)</f>
        <v>8</v>
      </c>
      <c r="L234">
        <f>VLOOKUP(A234,'EB-2112'!$H$9:$CP$2112, 85, FALSE)</f>
        <v>100</v>
      </c>
      <c r="M234">
        <f t="shared" si="7"/>
        <v>49.26400000000001</v>
      </c>
    </row>
    <row r="235" spans="1:13" x14ac:dyDescent="0.2">
      <c r="A235" s="6" t="s">
        <v>196</v>
      </c>
      <c r="B235" t="str">
        <f>VLOOKUP(A235,'EB-2112'!$H$9:$CP$2112, 1, FALSE)</f>
        <v>Barapali</v>
      </c>
      <c r="C235" t="str">
        <f>VLOOKUP(A235,'All Village'!$G$2:$G$1914,1,FALSE)</f>
        <v>Barapali</v>
      </c>
      <c r="D235" t="str">
        <f>VLOOKUP(A235,'All Village'!$B$2:$B$1914,1,FALSE)</f>
        <v>Barapali</v>
      </c>
      <c r="E235" s="6">
        <v>0.5</v>
      </c>
      <c r="F235">
        <f>VLOOKUP(A235,'EB-2112'!$H$9:$CP$2112, 3, FALSE)</f>
        <v>15</v>
      </c>
      <c r="G235">
        <f>VLOOKUP(A235,'EB-2112'!$H$9:$CP$2112, 4, FALSE)</f>
        <v>80</v>
      </c>
      <c r="H235">
        <f t="shared" si="6"/>
        <v>53.120000000000005</v>
      </c>
      <c r="I235">
        <f>VLOOKUP(A235,'EB-2112'!$H$9:$CP$2112, 19, FALSE)</f>
        <v>26</v>
      </c>
      <c r="J235">
        <f>VLOOKUP(D235,'EB-2112'!$H$9:$CP$2112, 22, FALSE)</f>
        <v>41</v>
      </c>
      <c r="K235">
        <f>VLOOKUP(A235,'EB-2112'!$H$9:$CP$2112, 40, FALSE)</f>
        <v>6</v>
      </c>
      <c r="L235">
        <f>VLOOKUP(A235,'EB-2112'!$H$9:$CP$2112, 85, FALSE)</f>
        <v>39</v>
      </c>
      <c r="M235">
        <f t="shared" si="7"/>
        <v>12.120000000000005</v>
      </c>
    </row>
    <row r="236" spans="1:13" x14ac:dyDescent="0.2">
      <c r="A236" s="6" t="s">
        <v>292</v>
      </c>
      <c r="B236" t="str">
        <f>VLOOKUP(A236,'EB-2112'!$H$9:$CP$2112, 1, FALSE)</f>
        <v>Aranda</v>
      </c>
      <c r="C236" t="str">
        <f>VLOOKUP(A236,'All Village'!$G$2:$G$1914,1,FALSE)</f>
        <v>Aranda</v>
      </c>
      <c r="D236" t="str">
        <f>VLOOKUP(A236,'All Village'!$B$2:$B$1914,1,FALSE)</f>
        <v>Aranda</v>
      </c>
      <c r="E236" s="6">
        <v>1.73</v>
      </c>
      <c r="F236">
        <f>VLOOKUP(A236,'EB-2112'!$H$9:$CP$2112, 3, FALSE)</f>
        <v>113</v>
      </c>
      <c r="G236">
        <f>VLOOKUP(A236,'EB-2112'!$H$9:$CP$2112, 4, FALSE)</f>
        <v>419</v>
      </c>
      <c r="H236">
        <f t="shared" si="6"/>
        <v>278.21600000000001</v>
      </c>
      <c r="I236">
        <f>VLOOKUP(A236,'EB-2112'!$H$9:$CP$2112, 19, FALSE)</f>
        <v>220</v>
      </c>
      <c r="J236">
        <f>VLOOKUP(D236,'EB-2112'!$H$9:$CP$2112, 22, FALSE)</f>
        <v>161</v>
      </c>
      <c r="K236">
        <f>VLOOKUP(A236,'EB-2112'!$H$9:$CP$2112, 40, FALSE)</f>
        <v>53</v>
      </c>
      <c r="L236">
        <f>VLOOKUP(A236,'EB-2112'!$H$9:$CP$2112, 85, FALSE)</f>
        <v>258</v>
      </c>
      <c r="M236">
        <f t="shared" si="7"/>
        <v>117.21600000000001</v>
      </c>
    </row>
    <row r="237" spans="1:13" x14ac:dyDescent="0.2">
      <c r="A237" s="6" t="s">
        <v>220</v>
      </c>
      <c r="B237" t="str">
        <f>VLOOKUP(A237,'EB-2112'!$H$9:$CP$2112, 1, FALSE)</f>
        <v>Talapunji</v>
      </c>
      <c r="C237" t="str">
        <f>VLOOKUP(A237,'All Village'!$G$2:$G$1914,1,FALSE)</f>
        <v>Talapunji</v>
      </c>
      <c r="D237" t="str">
        <f>VLOOKUP(A237,'All Village'!$B$2:$B$1914,1,FALSE)</f>
        <v>Talapunji</v>
      </c>
      <c r="E237" s="6">
        <v>1.018</v>
      </c>
      <c r="F237">
        <f>VLOOKUP(A237,'EB-2112'!$H$9:$CP$2112, 3, FALSE)</f>
        <v>55</v>
      </c>
      <c r="G237">
        <f>VLOOKUP(A237,'EB-2112'!$H$9:$CP$2112, 4, FALSE)</f>
        <v>245</v>
      </c>
      <c r="H237">
        <f t="shared" si="6"/>
        <v>162.68</v>
      </c>
      <c r="I237">
        <f>VLOOKUP(A237,'EB-2112'!$H$9:$CP$2112, 19, FALSE)</f>
        <v>167</v>
      </c>
      <c r="J237">
        <f>VLOOKUP(D237,'EB-2112'!$H$9:$CP$2112, 22, FALSE)</f>
        <v>76</v>
      </c>
      <c r="K237">
        <f>VLOOKUP(A237,'EB-2112'!$H$9:$CP$2112, 40, FALSE)</f>
        <v>1</v>
      </c>
      <c r="L237">
        <f>VLOOKUP(A237,'EB-2112'!$H$9:$CP$2112, 85, FALSE)</f>
        <v>169</v>
      </c>
      <c r="M237">
        <f t="shared" si="7"/>
        <v>86.68</v>
      </c>
    </row>
    <row r="238" spans="1:13" x14ac:dyDescent="0.2">
      <c r="A238" s="6" t="s">
        <v>353</v>
      </c>
      <c r="B238" t="str">
        <f>VLOOKUP(A238,'EB-2112'!$H$9:$CP$2112, 1, FALSE)</f>
        <v>Abhimanpur</v>
      </c>
      <c r="C238" t="str">
        <f>VLOOKUP(A238,'All Village'!$G$2:$G$1914,1,FALSE)</f>
        <v>Abhimanpur</v>
      </c>
      <c r="D238" t="str">
        <f>VLOOKUP(A238,'All Village'!$B$2:$B$1914,1,FALSE)</f>
        <v>Abhimanpur</v>
      </c>
      <c r="E238" s="6">
        <v>0.38300000000000001</v>
      </c>
      <c r="F238">
        <f>VLOOKUP(A238,'EB-2112'!$H$9:$CP$2112, 3, FALSE)</f>
        <v>716</v>
      </c>
      <c r="G238">
        <f>VLOOKUP(A238,'EB-2112'!$H$9:$CP$2112, 4, FALSE)</f>
        <v>3180</v>
      </c>
      <c r="H238">
        <f t="shared" si="6"/>
        <v>2111.52</v>
      </c>
      <c r="I238">
        <f>VLOOKUP(A238,'EB-2112'!$H$9:$CP$2112, 19, FALSE)</f>
        <v>910</v>
      </c>
      <c r="J238">
        <f>VLOOKUP(D238,'EB-2112'!$H$9:$CP$2112, 22, FALSE)</f>
        <v>1158</v>
      </c>
      <c r="K238">
        <f>VLOOKUP(A238,'EB-2112'!$H$9:$CP$2112, 40, FALSE)</f>
        <v>328</v>
      </c>
      <c r="L238">
        <f>VLOOKUP(A238,'EB-2112'!$H$9:$CP$2112, 85, FALSE)</f>
        <v>2022</v>
      </c>
      <c r="M238">
        <f t="shared" si="7"/>
        <v>953.52</v>
      </c>
    </row>
    <row r="239" spans="1:13" x14ac:dyDescent="0.2">
      <c r="A239" s="6" t="s">
        <v>359</v>
      </c>
      <c r="B239" t="str">
        <f>VLOOKUP(A239,'EB-2112'!$H$9:$CP$2112, 1, FALSE)</f>
        <v>Jodamunh</v>
      </c>
      <c r="C239" t="e">
        <f>VLOOKUP(A239,'All Village'!$G$2:$G$1914,1,FALSE)</f>
        <v>#N/A</v>
      </c>
      <c r="D239" t="str">
        <f>VLOOKUP(A239,'All Village'!$B$2:$B$1914,1,FALSE)</f>
        <v>Jodamunh</v>
      </c>
      <c r="E239" s="6">
        <v>6.5979999999999999</v>
      </c>
      <c r="F239">
        <f>VLOOKUP(A239,'EB-2112'!$H$9:$CP$2112, 3, FALSE)</f>
        <v>578</v>
      </c>
      <c r="G239">
        <f>VLOOKUP(A239,'EB-2112'!$H$9:$CP$2112, 4, FALSE)</f>
        <v>2275</v>
      </c>
      <c r="H239">
        <f t="shared" si="6"/>
        <v>1510.6000000000001</v>
      </c>
      <c r="I239">
        <f>VLOOKUP(A239,'EB-2112'!$H$9:$CP$2112, 19, FALSE)</f>
        <v>714</v>
      </c>
      <c r="J239">
        <f>VLOOKUP(D239,'EB-2112'!$H$9:$CP$2112, 22, FALSE)</f>
        <v>651</v>
      </c>
      <c r="K239">
        <f>VLOOKUP(A239,'EB-2112'!$H$9:$CP$2112, 40, FALSE)</f>
        <v>188</v>
      </c>
      <c r="L239">
        <f>VLOOKUP(A239,'EB-2112'!$H$9:$CP$2112, 85, FALSE)</f>
        <v>1624</v>
      </c>
      <c r="M239">
        <f t="shared" si="7"/>
        <v>859.60000000000014</v>
      </c>
    </row>
    <row r="240" spans="1:13" x14ac:dyDescent="0.2">
      <c r="A240" s="6" t="s">
        <v>3865</v>
      </c>
      <c r="B240" t="str">
        <f>VLOOKUP(A240,'EB-2112'!$H$9:$CP$2112, 1, FALSE)</f>
        <v>Chinamali</v>
      </c>
      <c r="C240" t="str">
        <f>VLOOKUP(A240,'All Village'!$G$2:$G$1914,1,FALSE)</f>
        <v>Chinamali</v>
      </c>
      <c r="D240" t="str">
        <f>VLOOKUP(A240,'All Village'!$B$2:$B$1914,1,FALSE)</f>
        <v>Chinamali</v>
      </c>
      <c r="E240" s="6">
        <v>0.624</v>
      </c>
      <c r="F240">
        <f>VLOOKUP(A240,'EB-2112'!$H$9:$CP$2112, 3, FALSE)</f>
        <v>0</v>
      </c>
      <c r="G240">
        <f>VLOOKUP(A240,'EB-2112'!$H$9:$CP$2112, 4, FALSE)</f>
        <v>0</v>
      </c>
      <c r="H240">
        <f t="shared" si="6"/>
        <v>0</v>
      </c>
      <c r="I240">
        <f>VLOOKUP(A240,'EB-2112'!$H$9:$CP$2112, 19, FALSE)</f>
        <v>0</v>
      </c>
      <c r="J240">
        <f>VLOOKUP(D240,'EB-2112'!$H$9:$CP$2112, 22, FALSE)</f>
        <v>0</v>
      </c>
      <c r="K240">
        <f>VLOOKUP(A240,'EB-2112'!$H$9:$CP$2112, 40, FALSE)</f>
        <v>0</v>
      </c>
      <c r="L240">
        <f>VLOOKUP(A240,'EB-2112'!$H$9:$CP$2112, 85, FALSE)</f>
        <v>0</v>
      </c>
      <c r="M240">
        <f t="shared" si="7"/>
        <v>0</v>
      </c>
    </row>
    <row r="241" spans="1:13" x14ac:dyDescent="0.2">
      <c r="A241" s="6" t="s">
        <v>214</v>
      </c>
      <c r="B241" t="str">
        <f>VLOOKUP(A241,'EB-2112'!$H$9:$CP$2112, 1, FALSE)</f>
        <v>Patanda</v>
      </c>
      <c r="C241" t="str">
        <f>VLOOKUP(A241,'All Village'!$G$2:$G$1914,1,FALSE)</f>
        <v>Patanda</v>
      </c>
      <c r="D241" t="str">
        <f>VLOOKUP(A241,'All Village'!$B$2:$B$1914,1,FALSE)</f>
        <v>Patanda</v>
      </c>
      <c r="E241" s="6">
        <v>1.268</v>
      </c>
      <c r="F241">
        <f>VLOOKUP(A241,'EB-2112'!$H$9:$CP$2112, 3, FALSE)</f>
        <v>255</v>
      </c>
      <c r="G241">
        <f>VLOOKUP(A241,'EB-2112'!$H$9:$CP$2112, 4, FALSE)</f>
        <v>1086</v>
      </c>
      <c r="H241">
        <f t="shared" si="6"/>
        <v>721.10400000000004</v>
      </c>
      <c r="I241">
        <f>VLOOKUP(A241,'EB-2112'!$H$9:$CP$2112, 19, FALSE)</f>
        <v>221</v>
      </c>
      <c r="J241">
        <f>VLOOKUP(D241,'EB-2112'!$H$9:$CP$2112, 22, FALSE)</f>
        <v>400</v>
      </c>
      <c r="K241">
        <f>VLOOKUP(A241,'EB-2112'!$H$9:$CP$2112, 40, FALSE)</f>
        <v>173</v>
      </c>
      <c r="L241">
        <f>VLOOKUP(A241,'EB-2112'!$H$9:$CP$2112, 85, FALSE)</f>
        <v>686</v>
      </c>
      <c r="M241">
        <f t="shared" si="7"/>
        <v>321.10400000000004</v>
      </c>
    </row>
    <row r="242" spans="1:13" x14ac:dyDescent="0.2">
      <c r="A242" s="6" t="s">
        <v>88</v>
      </c>
      <c r="B242" t="str">
        <f>VLOOKUP(A242,'EB-2112'!$H$9:$CP$2112, 1, FALSE)</f>
        <v>Chikankhandi</v>
      </c>
      <c r="C242" t="str">
        <f>VLOOKUP(A242,'All Village'!$G$2:$G$1914,1,FALSE)</f>
        <v>Chikankhandi</v>
      </c>
      <c r="D242" t="str">
        <f>VLOOKUP(A242,'All Village'!$B$2:$B$1914,1,FALSE)</f>
        <v>Chikankhandi</v>
      </c>
      <c r="E242" s="6">
        <v>1.1259999999999999</v>
      </c>
      <c r="F242">
        <f>VLOOKUP(A242,'EB-2112'!$H$9:$CP$2112, 3, FALSE)</f>
        <v>85</v>
      </c>
      <c r="G242">
        <f>VLOOKUP(A242,'EB-2112'!$H$9:$CP$2112, 4, FALSE)</f>
        <v>386</v>
      </c>
      <c r="H242">
        <f t="shared" si="6"/>
        <v>256.30400000000003</v>
      </c>
      <c r="I242">
        <f>VLOOKUP(A242,'EB-2112'!$H$9:$CP$2112, 19, FALSE)</f>
        <v>98</v>
      </c>
      <c r="J242">
        <f>VLOOKUP(D242,'EB-2112'!$H$9:$CP$2112, 22, FALSE)</f>
        <v>261</v>
      </c>
      <c r="K242">
        <f>VLOOKUP(A242,'EB-2112'!$H$9:$CP$2112, 40, FALSE)</f>
        <v>198</v>
      </c>
      <c r="L242">
        <f>VLOOKUP(A242,'EB-2112'!$H$9:$CP$2112, 85, FALSE)</f>
        <v>125</v>
      </c>
      <c r="M242">
        <f t="shared" si="7"/>
        <v>-4.6959999999999695</v>
      </c>
    </row>
    <row r="243" spans="1:13" x14ac:dyDescent="0.2">
      <c r="A243" s="6" t="s">
        <v>186</v>
      </c>
      <c r="B243" t="str">
        <f>VLOOKUP(A243,'EB-2112'!$H$9:$CP$2112, 1, FALSE)</f>
        <v>Patrabhaga</v>
      </c>
      <c r="C243" t="str">
        <f>VLOOKUP(A243,'All Village'!$G$2:$G$1914,1,FALSE)</f>
        <v>Patrabhaga</v>
      </c>
      <c r="D243" t="str">
        <f>VLOOKUP(A243,'All Village'!$B$2:$B$1914,1,FALSE)</f>
        <v>Patrabhaga</v>
      </c>
      <c r="E243" s="6">
        <v>3.9460000000000002</v>
      </c>
      <c r="F243">
        <f>VLOOKUP(A243,'EB-2112'!$H$9:$CP$2112, 3, FALSE)</f>
        <v>32</v>
      </c>
      <c r="G243">
        <f>VLOOKUP(A243,'EB-2112'!$H$9:$CP$2112, 4, FALSE)</f>
        <v>102</v>
      </c>
      <c r="H243">
        <f t="shared" si="6"/>
        <v>67.728000000000009</v>
      </c>
      <c r="I243">
        <f>VLOOKUP(A243,'EB-2112'!$H$9:$CP$2112, 19, FALSE)</f>
        <v>44</v>
      </c>
      <c r="J243">
        <f>VLOOKUP(D243,'EB-2112'!$H$9:$CP$2112, 22, FALSE)</f>
        <v>59</v>
      </c>
      <c r="K243">
        <f>VLOOKUP(A243,'EB-2112'!$H$9:$CP$2112, 40, FALSE)</f>
        <v>2</v>
      </c>
      <c r="L243">
        <f>VLOOKUP(A243,'EB-2112'!$H$9:$CP$2112, 85, FALSE)</f>
        <v>43</v>
      </c>
      <c r="M243">
        <f t="shared" si="7"/>
        <v>8.7280000000000086</v>
      </c>
    </row>
    <row r="244" spans="1:13" x14ac:dyDescent="0.2">
      <c r="A244" s="6" t="s">
        <v>171</v>
      </c>
      <c r="B244" t="str">
        <f>VLOOKUP(A244,'EB-2112'!$H$9:$CP$2112, 1, FALSE)</f>
        <v>Chatarpada</v>
      </c>
      <c r="C244" t="str">
        <f>VLOOKUP(A244,'All Village'!$G$2:$G$1914,1,FALSE)</f>
        <v>Chatarpada</v>
      </c>
      <c r="D244" t="str">
        <f>VLOOKUP(A244,'All Village'!$B$2:$B$1914,1,FALSE)</f>
        <v>Chatarpada</v>
      </c>
      <c r="E244" s="6">
        <v>0.66600000000000004</v>
      </c>
      <c r="F244">
        <f>VLOOKUP(A244,'EB-2112'!$H$9:$CP$2112, 3, FALSE)</f>
        <v>66</v>
      </c>
      <c r="G244">
        <f>VLOOKUP(A244,'EB-2112'!$H$9:$CP$2112, 4, FALSE)</f>
        <v>269</v>
      </c>
      <c r="H244">
        <f t="shared" si="6"/>
        <v>178.61600000000001</v>
      </c>
      <c r="I244">
        <f>VLOOKUP(A244,'EB-2112'!$H$9:$CP$2112, 19, FALSE)</f>
        <v>64</v>
      </c>
      <c r="J244">
        <f>VLOOKUP(D244,'EB-2112'!$H$9:$CP$2112, 22, FALSE)</f>
        <v>183</v>
      </c>
      <c r="K244">
        <f>VLOOKUP(A244,'EB-2112'!$H$9:$CP$2112, 40, FALSE)</f>
        <v>166</v>
      </c>
      <c r="L244">
        <f>VLOOKUP(A244,'EB-2112'!$H$9:$CP$2112, 85, FALSE)</f>
        <v>86</v>
      </c>
      <c r="M244">
        <f t="shared" si="7"/>
        <v>-4.3839999999999861</v>
      </c>
    </row>
    <row r="245" spans="1:13" x14ac:dyDescent="0.2">
      <c r="A245" s="6" t="s">
        <v>80</v>
      </c>
      <c r="B245" t="str">
        <f>VLOOKUP(A245,'EB-2112'!$H$9:$CP$2112, 1, FALSE)</f>
        <v>Janisahi</v>
      </c>
      <c r="C245" t="str">
        <f>VLOOKUP(A245,'All Village'!$G$2:$G$1914,1,FALSE)</f>
        <v>Janisahi</v>
      </c>
      <c r="D245" t="str">
        <f>VLOOKUP(A245,'All Village'!$B$2:$B$1914,1,FALSE)</f>
        <v>Janisahi</v>
      </c>
      <c r="E245" s="6">
        <v>1.4550000000000001</v>
      </c>
      <c r="F245">
        <f>VLOOKUP(A245,'EB-2112'!$H$9:$CP$2112, 3, FALSE)</f>
        <v>282</v>
      </c>
      <c r="G245">
        <f>VLOOKUP(A245,'EB-2112'!$H$9:$CP$2112, 4, FALSE)</f>
        <v>1286</v>
      </c>
      <c r="H245">
        <f t="shared" si="6"/>
        <v>853.904</v>
      </c>
      <c r="I245">
        <f>VLOOKUP(A245,'EB-2112'!$H$9:$CP$2112, 19, FALSE)</f>
        <v>266</v>
      </c>
      <c r="J245">
        <f>VLOOKUP(D245,'EB-2112'!$H$9:$CP$2112, 22, FALSE)</f>
        <v>501</v>
      </c>
      <c r="K245">
        <f>VLOOKUP(A245,'EB-2112'!$H$9:$CP$2112, 40, FALSE)</f>
        <v>13</v>
      </c>
      <c r="L245">
        <f>VLOOKUP(A245,'EB-2112'!$H$9:$CP$2112, 85, FALSE)</f>
        <v>785</v>
      </c>
      <c r="M245">
        <f t="shared" si="7"/>
        <v>352.904</v>
      </c>
    </row>
    <row r="246" spans="1:13" x14ac:dyDescent="0.2">
      <c r="A246" s="6" t="s">
        <v>196</v>
      </c>
      <c r="B246" t="str">
        <f>VLOOKUP(A246,'EB-2112'!$H$9:$CP$2112, 1, FALSE)</f>
        <v>Barapali</v>
      </c>
      <c r="C246" t="str">
        <f>VLOOKUP(A246,'All Village'!$G$2:$G$1914,1,FALSE)</f>
        <v>Barapali</v>
      </c>
      <c r="D246" t="str">
        <f>VLOOKUP(A246,'All Village'!$B$2:$B$1914,1,FALSE)</f>
        <v>Barapali</v>
      </c>
      <c r="E246" s="6">
        <v>0.318</v>
      </c>
      <c r="F246">
        <f>VLOOKUP(A246,'EB-2112'!$H$9:$CP$2112, 3, FALSE)</f>
        <v>15</v>
      </c>
      <c r="G246">
        <f>VLOOKUP(A246,'EB-2112'!$H$9:$CP$2112, 4, FALSE)</f>
        <v>80</v>
      </c>
      <c r="H246">
        <f t="shared" si="6"/>
        <v>53.120000000000005</v>
      </c>
      <c r="I246">
        <f>VLOOKUP(A246,'EB-2112'!$H$9:$CP$2112, 19, FALSE)</f>
        <v>26</v>
      </c>
      <c r="J246">
        <f>VLOOKUP(D246,'EB-2112'!$H$9:$CP$2112, 22, FALSE)</f>
        <v>41</v>
      </c>
      <c r="K246">
        <f>VLOOKUP(A246,'EB-2112'!$H$9:$CP$2112, 40, FALSE)</f>
        <v>6</v>
      </c>
      <c r="L246">
        <f>VLOOKUP(A246,'EB-2112'!$H$9:$CP$2112, 85, FALSE)</f>
        <v>39</v>
      </c>
      <c r="M246">
        <f t="shared" si="7"/>
        <v>12.120000000000005</v>
      </c>
    </row>
    <row r="247" spans="1:13" x14ac:dyDescent="0.2">
      <c r="A247" s="6" t="s">
        <v>134</v>
      </c>
      <c r="B247" t="str">
        <f>VLOOKUP(A247,'EB-2112'!$H$9:$CP$2112, 1, FALSE)</f>
        <v>Cheramulia</v>
      </c>
      <c r="C247" t="str">
        <f>VLOOKUP(A247,'All Village'!$G$2:$G$1914,1,FALSE)</f>
        <v>Cheramulia</v>
      </c>
      <c r="D247" t="str">
        <f>VLOOKUP(A247,'All Village'!$B$2:$B$1914,1,FALSE)</f>
        <v>Cheramulia</v>
      </c>
      <c r="E247" s="6">
        <v>0.45200000000000001</v>
      </c>
      <c r="F247">
        <f>VLOOKUP(A247,'EB-2112'!$H$9:$CP$2112, 3, FALSE)</f>
        <v>46</v>
      </c>
      <c r="G247">
        <f>VLOOKUP(A247,'EB-2112'!$H$9:$CP$2112, 4, FALSE)</f>
        <v>219</v>
      </c>
      <c r="H247">
        <f t="shared" si="6"/>
        <v>145.416</v>
      </c>
      <c r="I247">
        <f>VLOOKUP(A247,'EB-2112'!$H$9:$CP$2112, 19, FALSE)</f>
        <v>61</v>
      </c>
      <c r="J247">
        <f>VLOOKUP(D247,'EB-2112'!$H$9:$CP$2112, 22, FALSE)</f>
        <v>101</v>
      </c>
      <c r="K247">
        <f>VLOOKUP(A247,'EB-2112'!$H$9:$CP$2112, 40, FALSE)</f>
        <v>14</v>
      </c>
      <c r="L247">
        <f>VLOOKUP(A247,'EB-2112'!$H$9:$CP$2112, 85, FALSE)</f>
        <v>118</v>
      </c>
      <c r="M247">
        <f t="shared" si="7"/>
        <v>44.415999999999997</v>
      </c>
    </row>
    <row r="248" spans="1:13" x14ac:dyDescent="0.2">
      <c r="A248" s="6" t="s">
        <v>340</v>
      </c>
      <c r="B248" t="str">
        <f>VLOOKUP(A248,'EB-2112'!$H$9:$CP$2112, 1, FALSE)</f>
        <v>Achhutpur</v>
      </c>
      <c r="C248" t="str">
        <f>VLOOKUP(A248,'All Village'!$G$2:$G$1914,1,FALSE)</f>
        <v>Achhutpur</v>
      </c>
      <c r="D248" t="str">
        <f>VLOOKUP(A248,'All Village'!$B$2:$B$1914,1,FALSE)</f>
        <v>Achhutpur</v>
      </c>
      <c r="E248" s="6">
        <v>1.123</v>
      </c>
      <c r="F248">
        <f>VLOOKUP(A248,'EB-2112'!$H$9:$CP$2112, 3, FALSE)</f>
        <v>29</v>
      </c>
      <c r="G248">
        <f>VLOOKUP(A248,'EB-2112'!$H$9:$CP$2112, 4, FALSE)</f>
        <v>116</v>
      </c>
      <c r="H248">
        <f t="shared" si="6"/>
        <v>77.024000000000001</v>
      </c>
      <c r="I248">
        <f>VLOOKUP(A248,'EB-2112'!$H$9:$CP$2112, 19, FALSE)</f>
        <v>61</v>
      </c>
      <c r="J248">
        <f>VLOOKUP(D248,'EB-2112'!$H$9:$CP$2112, 22, FALSE)</f>
        <v>44</v>
      </c>
      <c r="K248">
        <f>VLOOKUP(A248,'EB-2112'!$H$9:$CP$2112, 40, FALSE)</f>
        <v>1</v>
      </c>
      <c r="L248">
        <f>VLOOKUP(A248,'EB-2112'!$H$9:$CP$2112, 85, FALSE)</f>
        <v>72</v>
      </c>
      <c r="M248">
        <f t="shared" si="7"/>
        <v>33.024000000000001</v>
      </c>
    </row>
    <row r="249" spans="1:13" x14ac:dyDescent="0.2">
      <c r="A249" s="6" t="s">
        <v>123</v>
      </c>
      <c r="B249" t="str">
        <f>VLOOKUP(A249,'EB-2112'!$H$9:$CP$2112, 1, FALSE)</f>
        <v>Nuapatana</v>
      </c>
      <c r="C249" t="str">
        <f>VLOOKUP(A249,'All Village'!$G$2:$G$1914,1,FALSE)</f>
        <v>Nuapatana</v>
      </c>
      <c r="D249" t="str">
        <f>VLOOKUP(A249,'All Village'!$B$2:$B$1914,1,FALSE)</f>
        <v>Nuapatana</v>
      </c>
      <c r="E249" s="6">
        <v>1.2210000000000001</v>
      </c>
      <c r="F249">
        <f>VLOOKUP(A249,'EB-2112'!$H$9:$CP$2112, 3, FALSE)</f>
        <v>260</v>
      </c>
      <c r="G249">
        <f>VLOOKUP(A249,'EB-2112'!$H$9:$CP$2112, 4, FALSE)</f>
        <v>1195</v>
      </c>
      <c r="H249">
        <f t="shared" si="6"/>
        <v>793.48</v>
      </c>
      <c r="I249">
        <f>VLOOKUP(A249,'EB-2112'!$H$9:$CP$2112, 19, FALSE)</f>
        <v>260</v>
      </c>
      <c r="J249">
        <f>VLOOKUP(D249,'EB-2112'!$H$9:$CP$2112, 22, FALSE)</f>
        <v>311</v>
      </c>
      <c r="K249">
        <f>VLOOKUP(A249,'EB-2112'!$H$9:$CP$2112, 40, FALSE)</f>
        <v>18</v>
      </c>
      <c r="L249">
        <f>VLOOKUP(A249,'EB-2112'!$H$9:$CP$2112, 85, FALSE)</f>
        <v>884</v>
      </c>
      <c r="M249">
        <f t="shared" si="7"/>
        <v>482.48</v>
      </c>
    </row>
    <row r="250" spans="1:13" x14ac:dyDescent="0.2">
      <c r="A250" s="6" t="s">
        <v>314</v>
      </c>
      <c r="B250" t="str">
        <f>VLOOKUP(A250,'EB-2112'!$H$9:$CP$2112, 1, FALSE)</f>
        <v>Rampur</v>
      </c>
      <c r="C250" t="str">
        <f>VLOOKUP(A250,'All Village'!$G$2:$G$1914,1,FALSE)</f>
        <v>Rampur</v>
      </c>
      <c r="D250" t="str">
        <f>VLOOKUP(A250,'All Village'!$B$2:$B$1914,1,FALSE)</f>
        <v>Rampur</v>
      </c>
      <c r="E250" s="6">
        <v>1.3129999999999999</v>
      </c>
      <c r="F250">
        <f>VLOOKUP(A250,'EB-2112'!$H$9:$CP$2112, 3, FALSE)</f>
        <v>11</v>
      </c>
      <c r="G250">
        <f>VLOOKUP(A250,'EB-2112'!$H$9:$CP$2112, 4, FALSE)</f>
        <v>41</v>
      </c>
      <c r="H250">
        <f t="shared" si="6"/>
        <v>27.224</v>
      </c>
      <c r="I250">
        <f>VLOOKUP(A250,'EB-2112'!$H$9:$CP$2112, 19, FALSE)</f>
        <v>11</v>
      </c>
      <c r="J250">
        <f>VLOOKUP(D250,'EB-2112'!$H$9:$CP$2112, 22, FALSE)</f>
        <v>14</v>
      </c>
      <c r="K250">
        <f>VLOOKUP(A250,'EB-2112'!$H$9:$CP$2112, 40, FALSE)</f>
        <v>3</v>
      </c>
      <c r="L250">
        <f>VLOOKUP(A250,'EB-2112'!$H$9:$CP$2112, 85, FALSE)</f>
        <v>27</v>
      </c>
      <c r="M250">
        <f t="shared" si="7"/>
        <v>13.224</v>
      </c>
    </row>
    <row r="251" spans="1:13" x14ac:dyDescent="0.2">
      <c r="A251" s="6" t="s">
        <v>189</v>
      </c>
      <c r="B251" t="str">
        <f>VLOOKUP(A251,'EB-2112'!$H$9:$CP$2112, 1, FALSE)</f>
        <v>Sagar</v>
      </c>
      <c r="C251" t="str">
        <f>VLOOKUP(A251,'All Village'!$G$2:$G$1914,1,FALSE)</f>
        <v>Sagar</v>
      </c>
      <c r="D251" t="str">
        <f>VLOOKUP(A251,'All Village'!$B$2:$B$1914,1,FALSE)</f>
        <v>Sagar</v>
      </c>
      <c r="E251" s="6">
        <v>10.741</v>
      </c>
      <c r="F251">
        <f>VLOOKUP(A251,'EB-2112'!$H$9:$CP$2112, 3, FALSE)</f>
        <v>831</v>
      </c>
      <c r="G251">
        <f>VLOOKUP(A251,'EB-2112'!$H$9:$CP$2112, 4, FALSE)</f>
        <v>3394</v>
      </c>
      <c r="H251">
        <f t="shared" si="6"/>
        <v>2253.616</v>
      </c>
      <c r="I251">
        <f>VLOOKUP(A251,'EB-2112'!$H$9:$CP$2112, 19, FALSE)</f>
        <v>660</v>
      </c>
      <c r="J251">
        <f>VLOOKUP(D251,'EB-2112'!$H$9:$CP$2112, 22, FALSE)</f>
        <v>1380</v>
      </c>
      <c r="K251">
        <f>VLOOKUP(A251,'EB-2112'!$H$9:$CP$2112, 40, FALSE)</f>
        <v>216</v>
      </c>
      <c r="L251">
        <f>VLOOKUP(A251,'EB-2112'!$H$9:$CP$2112, 85, FALSE)</f>
        <v>2014</v>
      </c>
      <c r="M251">
        <f t="shared" si="7"/>
        <v>873.61599999999999</v>
      </c>
    </row>
    <row r="252" spans="1:13" x14ac:dyDescent="0.2">
      <c r="A252" s="6" t="s">
        <v>339</v>
      </c>
      <c r="B252" t="str">
        <f>VLOOKUP(A252,'EB-2112'!$H$9:$CP$2112, 1, FALSE)</f>
        <v>Gundadwar</v>
      </c>
      <c r="C252" t="str">
        <f>VLOOKUP(A252,'All Village'!$G$2:$G$1914,1,FALSE)</f>
        <v>Gundadwar</v>
      </c>
      <c r="D252" t="str">
        <f>VLOOKUP(A252,'All Village'!$B$2:$B$1914,1,FALSE)</f>
        <v>Gundadwar</v>
      </c>
      <c r="E252" s="6">
        <v>0.79700000000000004</v>
      </c>
      <c r="F252">
        <f>VLOOKUP(A252,'EB-2112'!$H$9:$CP$2112, 3, FALSE)</f>
        <v>83</v>
      </c>
      <c r="G252">
        <f>VLOOKUP(A252,'EB-2112'!$H$9:$CP$2112, 4, FALSE)</f>
        <v>334</v>
      </c>
      <c r="H252">
        <f t="shared" si="6"/>
        <v>221.77600000000001</v>
      </c>
      <c r="I252">
        <f>VLOOKUP(A252,'EB-2112'!$H$9:$CP$2112, 19, FALSE)</f>
        <v>139</v>
      </c>
      <c r="J252">
        <f>VLOOKUP(D252,'EB-2112'!$H$9:$CP$2112, 22, FALSE)</f>
        <v>137</v>
      </c>
      <c r="K252">
        <f>VLOOKUP(A252,'EB-2112'!$H$9:$CP$2112, 40, FALSE)</f>
        <v>1</v>
      </c>
      <c r="L252">
        <f>VLOOKUP(A252,'EB-2112'!$H$9:$CP$2112, 85, FALSE)</f>
        <v>197</v>
      </c>
      <c r="M252">
        <f t="shared" si="7"/>
        <v>84.77600000000001</v>
      </c>
    </row>
    <row r="253" spans="1:13" x14ac:dyDescent="0.2">
      <c r="A253" s="6" t="s">
        <v>143</v>
      </c>
      <c r="B253" t="str">
        <f>VLOOKUP(A253,'EB-2112'!$H$9:$CP$2112, 1, FALSE)</f>
        <v>Gopapur</v>
      </c>
      <c r="C253" t="str">
        <f>VLOOKUP(A253,'All Village'!$G$2:$G$1914,1,FALSE)</f>
        <v>Gopapur</v>
      </c>
      <c r="D253" t="str">
        <f>VLOOKUP(A253,'All Village'!$B$2:$B$1914,1,FALSE)</f>
        <v>Gopapur</v>
      </c>
      <c r="E253" s="6">
        <v>0.64100000000000001</v>
      </c>
      <c r="F253">
        <f>VLOOKUP(A253,'EB-2112'!$H$9:$CP$2112, 3, FALSE)</f>
        <v>43</v>
      </c>
      <c r="G253">
        <f>VLOOKUP(A253,'EB-2112'!$H$9:$CP$2112, 4, FALSE)</f>
        <v>171</v>
      </c>
      <c r="H253">
        <f t="shared" si="6"/>
        <v>113.54400000000001</v>
      </c>
      <c r="I253">
        <f>VLOOKUP(A253,'EB-2112'!$H$9:$CP$2112, 19, FALSE)</f>
        <v>48</v>
      </c>
      <c r="J253">
        <f>VLOOKUP(D253,'EB-2112'!$H$9:$CP$2112, 22, FALSE)</f>
        <v>50</v>
      </c>
      <c r="K253">
        <f>VLOOKUP(A253,'EB-2112'!$H$9:$CP$2112, 40, FALSE)</f>
        <v>3</v>
      </c>
      <c r="L253">
        <f>VLOOKUP(A253,'EB-2112'!$H$9:$CP$2112, 85, FALSE)</f>
        <v>121</v>
      </c>
      <c r="M253">
        <f t="shared" si="7"/>
        <v>63.544000000000011</v>
      </c>
    </row>
    <row r="254" spans="1:13" x14ac:dyDescent="0.2">
      <c r="A254" s="6" t="s">
        <v>96</v>
      </c>
      <c r="B254" t="str">
        <f>VLOOKUP(A254,'EB-2112'!$H$9:$CP$2112, 1, FALSE)</f>
        <v>Barabhaya</v>
      </c>
      <c r="C254" t="str">
        <f>VLOOKUP(A254,'All Village'!$G$2:$G$1914,1,FALSE)</f>
        <v>Barabhaya</v>
      </c>
      <c r="D254" t="str">
        <f>VLOOKUP(A254,'All Village'!$B$2:$B$1914,1,FALSE)</f>
        <v>Barabhaya</v>
      </c>
      <c r="E254" s="6">
        <v>1.5189999999999999</v>
      </c>
      <c r="F254">
        <f>VLOOKUP(A254,'EB-2112'!$H$9:$CP$2112, 3, FALSE)</f>
        <v>95</v>
      </c>
      <c r="G254">
        <f>VLOOKUP(A254,'EB-2112'!$H$9:$CP$2112, 4, FALSE)</f>
        <v>425</v>
      </c>
      <c r="H254">
        <f t="shared" si="6"/>
        <v>282.2</v>
      </c>
      <c r="I254">
        <f>VLOOKUP(A254,'EB-2112'!$H$9:$CP$2112, 19, FALSE)</f>
        <v>210</v>
      </c>
      <c r="J254">
        <f>VLOOKUP(D254,'EB-2112'!$H$9:$CP$2112, 22, FALSE)</f>
        <v>140</v>
      </c>
      <c r="K254">
        <f>VLOOKUP(A254,'EB-2112'!$H$9:$CP$2112, 40, FALSE)</f>
        <v>14</v>
      </c>
      <c r="L254">
        <f>VLOOKUP(A254,'EB-2112'!$H$9:$CP$2112, 85, FALSE)</f>
        <v>285</v>
      </c>
      <c r="M254">
        <f t="shared" si="7"/>
        <v>142.19999999999999</v>
      </c>
    </row>
    <row r="255" spans="1:13" x14ac:dyDescent="0.2">
      <c r="A255" s="6" t="s">
        <v>172</v>
      </c>
      <c r="B255" t="str">
        <f>VLOOKUP(A255,'EB-2112'!$H$9:$CP$2112, 1, FALSE)</f>
        <v>Karabira</v>
      </c>
      <c r="C255" t="str">
        <f>VLOOKUP(A255,'All Village'!$G$2:$G$1914,1,FALSE)</f>
        <v>Karabira</v>
      </c>
      <c r="D255" t="str">
        <f>VLOOKUP(A255,'All Village'!$B$2:$B$1914,1,FALSE)</f>
        <v>Karabira</v>
      </c>
      <c r="E255" s="6">
        <v>0.08</v>
      </c>
      <c r="F255">
        <f>VLOOKUP(A255,'EB-2112'!$H$9:$CP$2112, 3, FALSE)</f>
        <v>8</v>
      </c>
      <c r="G255">
        <f>VLOOKUP(A255,'EB-2112'!$H$9:$CP$2112, 4, FALSE)</f>
        <v>38</v>
      </c>
      <c r="H255">
        <f t="shared" si="6"/>
        <v>25.232000000000003</v>
      </c>
      <c r="I255">
        <f>VLOOKUP(A255,'EB-2112'!$H$9:$CP$2112, 19, FALSE)</f>
        <v>8</v>
      </c>
      <c r="J255">
        <f>VLOOKUP(D255,'EB-2112'!$H$9:$CP$2112, 22, FALSE)</f>
        <v>19</v>
      </c>
      <c r="K255">
        <f>VLOOKUP(A255,'EB-2112'!$H$9:$CP$2112, 40, FALSE)</f>
        <v>2</v>
      </c>
      <c r="L255">
        <f>VLOOKUP(A255,'EB-2112'!$H$9:$CP$2112, 85, FALSE)</f>
        <v>19</v>
      </c>
      <c r="M255">
        <f t="shared" si="7"/>
        <v>6.2320000000000029</v>
      </c>
    </row>
    <row r="256" spans="1:13" x14ac:dyDescent="0.2">
      <c r="A256" s="6" t="s">
        <v>389</v>
      </c>
      <c r="B256" t="str">
        <f>VLOOKUP(A256,'EB-2112'!$H$9:$CP$2112, 1, FALSE)</f>
        <v>Ratapat</v>
      </c>
      <c r="C256" t="str">
        <f>VLOOKUP(A256,'All Village'!$G$2:$G$1914,1,FALSE)</f>
        <v>Ratapat</v>
      </c>
      <c r="D256" t="str">
        <f>VLOOKUP(A256,'All Village'!$B$2:$B$1914,1,FALSE)</f>
        <v>Ratapat</v>
      </c>
      <c r="E256" s="6">
        <v>6.4180000000000001</v>
      </c>
      <c r="F256">
        <f>VLOOKUP(A256,'EB-2112'!$H$9:$CP$2112, 3, FALSE)</f>
        <v>1640</v>
      </c>
      <c r="G256">
        <f>VLOOKUP(A256,'EB-2112'!$H$9:$CP$2112, 4, FALSE)</f>
        <v>6189</v>
      </c>
      <c r="H256">
        <f t="shared" si="6"/>
        <v>4109.4960000000001</v>
      </c>
      <c r="I256">
        <f>VLOOKUP(A256,'EB-2112'!$H$9:$CP$2112, 19, FALSE)</f>
        <v>1907</v>
      </c>
      <c r="J256">
        <f>VLOOKUP(D256,'EB-2112'!$H$9:$CP$2112, 22, FALSE)</f>
        <v>2514</v>
      </c>
      <c r="K256">
        <f>VLOOKUP(A256,'EB-2112'!$H$9:$CP$2112, 40, FALSE)</f>
        <v>612</v>
      </c>
      <c r="L256">
        <f>VLOOKUP(A256,'EB-2112'!$H$9:$CP$2112, 85, FALSE)</f>
        <v>3675</v>
      </c>
      <c r="M256">
        <f t="shared" si="7"/>
        <v>1595.4960000000001</v>
      </c>
    </row>
    <row r="257" spans="1:13" x14ac:dyDescent="0.2">
      <c r="A257" s="6" t="s">
        <v>253</v>
      </c>
      <c r="B257" t="str">
        <f>VLOOKUP(A257,'EB-2112'!$H$9:$CP$2112, 1, FALSE)</f>
        <v>Kuranjamalisahi</v>
      </c>
      <c r="C257" t="str">
        <f>VLOOKUP(A257,'All Village'!$G$2:$G$1914,1,FALSE)</f>
        <v>Kuranjamalisahi</v>
      </c>
      <c r="D257" t="str">
        <f>VLOOKUP(A257,'All Village'!$B$2:$B$1914,1,FALSE)</f>
        <v>Kuranjamalisahi</v>
      </c>
      <c r="E257" s="6">
        <v>2.129</v>
      </c>
      <c r="F257">
        <f>VLOOKUP(A257,'EB-2112'!$H$9:$CP$2112, 3, FALSE)</f>
        <v>313</v>
      </c>
      <c r="G257">
        <f>VLOOKUP(A257,'EB-2112'!$H$9:$CP$2112, 4, FALSE)</f>
        <v>1327</v>
      </c>
      <c r="H257">
        <f t="shared" si="6"/>
        <v>881.12800000000004</v>
      </c>
      <c r="I257">
        <f>VLOOKUP(A257,'EB-2112'!$H$9:$CP$2112, 19, FALSE)</f>
        <v>223</v>
      </c>
      <c r="J257">
        <f>VLOOKUP(D257,'EB-2112'!$H$9:$CP$2112, 22, FALSE)</f>
        <v>437</v>
      </c>
      <c r="K257">
        <f>VLOOKUP(A257,'EB-2112'!$H$9:$CP$2112, 40, FALSE)</f>
        <v>34</v>
      </c>
      <c r="L257">
        <f>VLOOKUP(A257,'EB-2112'!$H$9:$CP$2112, 85, FALSE)</f>
        <v>890</v>
      </c>
      <c r="M257">
        <f t="shared" si="7"/>
        <v>444.12800000000004</v>
      </c>
    </row>
    <row r="258" spans="1:13" x14ac:dyDescent="0.2">
      <c r="A258" s="6" t="s">
        <v>328</v>
      </c>
      <c r="B258" t="str">
        <f>VLOOKUP(A258,'EB-2112'!$H$9:$CP$2112, 1, FALSE)</f>
        <v>Janipadar</v>
      </c>
      <c r="C258" t="str">
        <f>VLOOKUP(A258,'All Village'!$G$2:$G$1914,1,FALSE)</f>
        <v>Janipadar</v>
      </c>
      <c r="D258" t="str">
        <f>VLOOKUP(A258,'All Village'!$B$2:$B$1914,1,FALSE)</f>
        <v>Janipadar</v>
      </c>
      <c r="E258" s="6">
        <v>0.94899999999999995</v>
      </c>
      <c r="F258">
        <f>VLOOKUP(A258,'EB-2112'!$H$9:$CP$2112, 3, FALSE)</f>
        <v>168</v>
      </c>
      <c r="G258">
        <f>VLOOKUP(A258,'EB-2112'!$H$9:$CP$2112, 4, FALSE)</f>
        <v>703</v>
      </c>
      <c r="H258">
        <f t="shared" si="6"/>
        <v>466.79200000000003</v>
      </c>
      <c r="I258">
        <f>VLOOKUP(A258,'EB-2112'!$H$9:$CP$2112, 19, FALSE)</f>
        <v>201</v>
      </c>
      <c r="J258">
        <f>VLOOKUP(D258,'EB-2112'!$H$9:$CP$2112, 22, FALSE)</f>
        <v>339</v>
      </c>
      <c r="K258">
        <f>VLOOKUP(A258,'EB-2112'!$H$9:$CP$2112, 40, FALSE)</f>
        <v>68</v>
      </c>
      <c r="L258">
        <f>VLOOKUP(A258,'EB-2112'!$H$9:$CP$2112, 85, FALSE)</f>
        <v>364</v>
      </c>
      <c r="M258">
        <f t="shared" si="7"/>
        <v>127.79200000000003</v>
      </c>
    </row>
    <row r="259" spans="1:13" x14ac:dyDescent="0.2">
      <c r="A259" s="6" t="s">
        <v>285</v>
      </c>
      <c r="B259" t="str">
        <f>VLOOKUP(A259,'EB-2112'!$H$9:$CP$2112, 1, FALSE)</f>
        <v>Manapur</v>
      </c>
      <c r="C259" t="str">
        <f>VLOOKUP(A259,'All Village'!$G$2:$G$1914,1,FALSE)</f>
        <v>Manapur</v>
      </c>
      <c r="D259" t="str">
        <f>VLOOKUP(A259,'All Village'!$B$2:$B$1914,1,FALSE)</f>
        <v>Manapur</v>
      </c>
      <c r="E259" s="6">
        <v>0.629</v>
      </c>
      <c r="F259">
        <f>VLOOKUP(A259,'EB-2112'!$H$9:$CP$2112, 3, FALSE)</f>
        <v>206</v>
      </c>
      <c r="G259">
        <f>VLOOKUP(A259,'EB-2112'!$H$9:$CP$2112, 4, FALSE)</f>
        <v>921</v>
      </c>
      <c r="H259">
        <f t="shared" ref="H259:H322" si="8">((66.4/100)*G259)</f>
        <v>611.54399999999998</v>
      </c>
      <c r="I259">
        <f>VLOOKUP(A259,'EB-2112'!$H$9:$CP$2112, 19, FALSE)</f>
        <v>268</v>
      </c>
      <c r="J259">
        <f>VLOOKUP(D259,'EB-2112'!$H$9:$CP$2112, 22, FALSE)</f>
        <v>312</v>
      </c>
      <c r="K259">
        <f>VLOOKUP(A259,'EB-2112'!$H$9:$CP$2112, 40, FALSE)</f>
        <v>17</v>
      </c>
      <c r="L259">
        <f>VLOOKUP(A259,'EB-2112'!$H$9:$CP$2112, 85, FALSE)</f>
        <v>609</v>
      </c>
      <c r="M259">
        <f>(H259-J259)</f>
        <v>299.54399999999998</v>
      </c>
    </row>
    <row r="260" spans="1:13" x14ac:dyDescent="0.2">
      <c r="A260" s="6" t="s">
        <v>357</v>
      </c>
      <c r="B260" t="str">
        <f>VLOOKUP(A260,'EB-2112'!$H$9:$CP$2112, 1, FALSE)</f>
        <v>Kankadajodi</v>
      </c>
      <c r="C260" t="str">
        <f>VLOOKUP(A260,'All Village'!$G$2:$G$1914,1,FALSE)</f>
        <v>Kankadajodi</v>
      </c>
      <c r="D260" t="str">
        <f>VLOOKUP(A260,'All Village'!$B$2:$B$1914,1,FALSE)</f>
        <v>Kankadajodi</v>
      </c>
      <c r="E260" s="6">
        <v>2.9460000000000002</v>
      </c>
      <c r="F260">
        <f>VLOOKUP(A260,'EB-2112'!$H$9:$CP$2112, 3, FALSE)</f>
        <v>839</v>
      </c>
      <c r="G260">
        <f>VLOOKUP(A260,'EB-2112'!$H$9:$CP$2112, 4, FALSE)</f>
        <v>3964</v>
      </c>
      <c r="H260">
        <f t="shared" si="8"/>
        <v>2632.096</v>
      </c>
      <c r="I260">
        <f>VLOOKUP(A260,'EB-2112'!$H$9:$CP$2112, 19, FALSE)</f>
        <v>1015</v>
      </c>
      <c r="J260">
        <f>VLOOKUP(D260,'EB-2112'!$H$9:$CP$2112, 22, FALSE)</f>
        <v>1540</v>
      </c>
      <c r="K260">
        <f>VLOOKUP(A260,'EB-2112'!$H$9:$CP$2112, 40, FALSE)</f>
        <v>461</v>
      </c>
      <c r="L260">
        <f>VLOOKUP(A260,'EB-2112'!$H$9:$CP$2112, 85, FALSE)</f>
        <v>2424</v>
      </c>
      <c r="M260">
        <f>(H260-J260)</f>
        <v>1092.096</v>
      </c>
    </row>
    <row r="261" spans="1:13" x14ac:dyDescent="0.2">
      <c r="A261" s="6" t="s">
        <v>3858</v>
      </c>
      <c r="B261" t="str">
        <f>VLOOKUP(A261,'EB-2112'!$H$9:$CP$2112, 1, FALSE)</f>
        <v>Badhiaregeda</v>
      </c>
      <c r="C261" t="str">
        <f>VLOOKUP(A261,'All Village'!$G$2:$G$1914,1,FALSE)</f>
        <v>Badhiaregeda</v>
      </c>
      <c r="D261" t="str">
        <f>VLOOKUP(A261,'All Village'!$B$2:$B$1914,1,FALSE)</f>
        <v>Badhiaregeda</v>
      </c>
      <c r="E261" s="6">
        <v>0.85099999999999998</v>
      </c>
      <c r="F261">
        <f>VLOOKUP(A261,'EB-2112'!$H$9:$CP$2112, 3, FALSE)</f>
        <v>0</v>
      </c>
      <c r="G261">
        <f>VLOOKUP(A261,'EB-2112'!$H$9:$CP$2112, 4, FALSE)</f>
        <v>0</v>
      </c>
      <c r="H261">
        <f t="shared" si="8"/>
        <v>0</v>
      </c>
      <c r="I261">
        <f>VLOOKUP(A261,'EB-2112'!$H$9:$CP$2112, 19, FALSE)</f>
        <v>0</v>
      </c>
      <c r="J261">
        <f>VLOOKUP(D261,'EB-2112'!$H$9:$CP$2112, 22, FALSE)</f>
        <v>0</v>
      </c>
      <c r="K261">
        <f>VLOOKUP(A261,'EB-2112'!$H$9:$CP$2112, 40, FALSE)</f>
        <v>0</v>
      </c>
      <c r="L261">
        <f>VLOOKUP(A261,'EB-2112'!$H$9:$CP$2112, 85, FALSE)</f>
        <v>0</v>
      </c>
      <c r="M261">
        <f>(H261-J261)</f>
        <v>0</v>
      </c>
    </row>
    <row r="262" spans="1:13" x14ac:dyDescent="0.2">
      <c r="A262" s="6" t="s">
        <v>250</v>
      </c>
      <c r="B262" t="str">
        <f>VLOOKUP(A262,'EB-2112'!$H$9:$CP$2112, 1, FALSE)</f>
        <v>Baselihata</v>
      </c>
      <c r="C262" t="str">
        <f>VLOOKUP(A262,'All Village'!$G$2:$G$1914,1,FALSE)</f>
        <v>Baselihata</v>
      </c>
      <c r="D262" t="str">
        <f>VLOOKUP(A262,'All Village'!$B$2:$B$1914,1,FALSE)</f>
        <v>Baselihata</v>
      </c>
      <c r="E262" s="6">
        <v>2.4849999999999999</v>
      </c>
      <c r="F262">
        <f>VLOOKUP(A262,'EB-2112'!$H$9:$CP$2112, 3, FALSE)</f>
        <v>731</v>
      </c>
      <c r="G262">
        <f>VLOOKUP(A262,'EB-2112'!$H$9:$CP$2112, 4, FALSE)</f>
        <v>2772</v>
      </c>
      <c r="H262">
        <f t="shared" si="8"/>
        <v>1840.6080000000002</v>
      </c>
      <c r="I262">
        <f>VLOOKUP(A262,'EB-2112'!$H$9:$CP$2112, 19, FALSE)</f>
        <v>675</v>
      </c>
      <c r="J262">
        <f>VLOOKUP(D262,'EB-2112'!$H$9:$CP$2112, 22, FALSE)</f>
        <v>976</v>
      </c>
      <c r="K262">
        <f>VLOOKUP(A262,'EB-2112'!$H$9:$CP$2112, 40, FALSE)</f>
        <v>77</v>
      </c>
      <c r="L262">
        <f>VLOOKUP(A262,'EB-2112'!$H$9:$CP$2112, 85, FALSE)</f>
        <v>1796</v>
      </c>
      <c r="M262">
        <f>(H262-J262)</f>
        <v>864.60800000000017</v>
      </c>
    </row>
    <row r="263" spans="1:13" x14ac:dyDescent="0.2">
      <c r="A263" s="6" t="s">
        <v>330</v>
      </c>
      <c r="B263" t="str">
        <f>VLOOKUP(A263,'EB-2112'!$H$9:$CP$2112, 1, FALSE)</f>
        <v>Dudhiaberani</v>
      </c>
      <c r="C263" t="e">
        <f>VLOOKUP(A263,'All Village'!$G$2:$G$1914,1,FALSE)</f>
        <v>#N/A</v>
      </c>
      <c r="D263" t="str">
        <f>VLOOKUP(A263,'All Village'!$B$2:$B$1914,1,FALSE)</f>
        <v>Dudhiaberani</v>
      </c>
      <c r="E263" s="6">
        <v>0.90500000000000003</v>
      </c>
      <c r="F263">
        <f>VLOOKUP(A263,'EB-2112'!$H$9:$CP$2112, 3, FALSE)</f>
        <v>118</v>
      </c>
      <c r="G263">
        <f>VLOOKUP(A263,'EB-2112'!$H$9:$CP$2112, 4, FALSE)</f>
        <v>522</v>
      </c>
      <c r="H263">
        <f t="shared" si="8"/>
        <v>346.608</v>
      </c>
      <c r="I263">
        <f>VLOOKUP(A263,'EB-2112'!$H$9:$CP$2112, 19, FALSE)</f>
        <v>147</v>
      </c>
      <c r="J263">
        <f>VLOOKUP(D263,'EB-2112'!$H$9:$CP$2112, 22, FALSE)</f>
        <v>233</v>
      </c>
      <c r="K263">
        <f>VLOOKUP(A263,'EB-2112'!$H$9:$CP$2112, 40, FALSE)</f>
        <v>3</v>
      </c>
      <c r="L263">
        <f>VLOOKUP(A263,'EB-2112'!$H$9:$CP$2112, 85, FALSE)</f>
        <v>289</v>
      </c>
      <c r="M263">
        <f>(H263-J263)</f>
        <v>113.608</v>
      </c>
    </row>
    <row r="264" spans="1:13" x14ac:dyDescent="0.2">
      <c r="A264" s="6" t="s">
        <v>159</v>
      </c>
      <c r="B264" t="str">
        <f>VLOOKUP(A264,'EB-2112'!$H$9:$CP$2112, 1, FALSE)</f>
        <v>Kathaukhoja</v>
      </c>
      <c r="C264" t="str">
        <f>VLOOKUP(A264,'All Village'!$G$2:$G$1914,1,FALSE)</f>
        <v>Kathaukhoja</v>
      </c>
      <c r="D264" t="str">
        <f>VLOOKUP(A264,'All Village'!$B$2:$B$1914,1,FALSE)</f>
        <v>Kathaukhoja</v>
      </c>
      <c r="E264" s="6">
        <v>1.6040000000000001</v>
      </c>
      <c r="F264">
        <f>VLOOKUP(A264,'EB-2112'!$H$9:$CP$2112, 3, FALSE)</f>
        <v>122</v>
      </c>
      <c r="G264">
        <f>VLOOKUP(A264,'EB-2112'!$H$9:$CP$2112, 4, FALSE)</f>
        <v>497</v>
      </c>
      <c r="H264">
        <f t="shared" si="8"/>
        <v>330.00800000000004</v>
      </c>
      <c r="I264">
        <f>VLOOKUP(A264,'EB-2112'!$H$9:$CP$2112, 19, FALSE)</f>
        <v>186</v>
      </c>
      <c r="J264">
        <f>VLOOKUP(D264,'EB-2112'!$H$9:$CP$2112, 22, FALSE)</f>
        <v>211</v>
      </c>
      <c r="K264">
        <f>VLOOKUP(A264,'EB-2112'!$H$9:$CP$2112, 40, FALSE)</f>
        <v>44</v>
      </c>
      <c r="L264">
        <f>VLOOKUP(A264,'EB-2112'!$H$9:$CP$2112, 85, FALSE)</f>
        <v>286</v>
      </c>
      <c r="M264">
        <f>(H264-J264)</f>
        <v>119.00800000000004</v>
      </c>
    </row>
    <row r="265" spans="1:13" x14ac:dyDescent="0.2">
      <c r="A265" s="6" t="s">
        <v>144</v>
      </c>
      <c r="B265" t="str">
        <f>VLOOKUP(A265,'EB-2112'!$H$9:$CP$2112, 1, FALSE)</f>
        <v>Kalisahi</v>
      </c>
      <c r="C265" t="str">
        <f>VLOOKUP(A265,'All Village'!$G$2:$G$1914,1,FALSE)</f>
        <v>Kalisahi</v>
      </c>
      <c r="D265" t="str">
        <f>VLOOKUP(A265,'All Village'!$B$2:$B$1914,1,FALSE)</f>
        <v>Kalisahi</v>
      </c>
      <c r="E265" s="6">
        <v>0.78300000000000003</v>
      </c>
      <c r="F265">
        <f>VLOOKUP(A265,'EB-2112'!$H$9:$CP$2112, 3, FALSE)</f>
        <v>5</v>
      </c>
      <c r="G265">
        <f>VLOOKUP(A265,'EB-2112'!$H$9:$CP$2112, 4, FALSE)</f>
        <v>19</v>
      </c>
      <c r="H265">
        <f t="shared" si="8"/>
        <v>12.616000000000001</v>
      </c>
      <c r="I265">
        <f>VLOOKUP(A265,'EB-2112'!$H$9:$CP$2112, 19, FALSE)</f>
        <v>9</v>
      </c>
      <c r="J265">
        <f>VLOOKUP(D265,'EB-2112'!$H$9:$CP$2112, 22, FALSE)</f>
        <v>10</v>
      </c>
      <c r="K265">
        <f>VLOOKUP(A265,'EB-2112'!$H$9:$CP$2112, 40, FALSE)</f>
        <v>6</v>
      </c>
      <c r="L265">
        <f>VLOOKUP(A265,'EB-2112'!$H$9:$CP$2112, 85, FALSE)</f>
        <v>9</v>
      </c>
      <c r="M265">
        <f>(H265-J265)</f>
        <v>2.6160000000000014</v>
      </c>
    </row>
    <row r="266" spans="1:13" x14ac:dyDescent="0.2">
      <c r="A266" s="6" t="s">
        <v>264</v>
      </c>
      <c r="B266" t="str">
        <f>VLOOKUP(A266,'EB-2112'!$H$9:$CP$2112, 1, FALSE)</f>
        <v>Karilo</v>
      </c>
      <c r="C266" t="str">
        <f>VLOOKUP(A266,'All Village'!$G$2:$G$1914,1,FALSE)</f>
        <v>Karilo</v>
      </c>
      <c r="D266" t="str">
        <f>VLOOKUP(A266,'All Village'!$B$2:$B$1914,1,FALSE)</f>
        <v>Karilo</v>
      </c>
      <c r="E266" s="6">
        <v>1.0229999999999999</v>
      </c>
      <c r="F266">
        <f>VLOOKUP(A266,'EB-2112'!$H$9:$CP$2112, 3, FALSE)</f>
        <v>94</v>
      </c>
      <c r="G266">
        <f>VLOOKUP(A266,'EB-2112'!$H$9:$CP$2112, 4, FALSE)</f>
        <v>380</v>
      </c>
      <c r="H266">
        <f t="shared" si="8"/>
        <v>252.32000000000002</v>
      </c>
      <c r="I266">
        <f>VLOOKUP(A266,'EB-2112'!$H$9:$CP$2112, 19, FALSE)</f>
        <v>39</v>
      </c>
      <c r="J266">
        <f>VLOOKUP(D266,'EB-2112'!$H$9:$CP$2112, 22, FALSE)</f>
        <v>107</v>
      </c>
      <c r="K266">
        <f>VLOOKUP(A266,'EB-2112'!$H$9:$CP$2112, 40, FALSE)</f>
        <v>1</v>
      </c>
      <c r="L266">
        <f>VLOOKUP(A266,'EB-2112'!$H$9:$CP$2112, 85, FALSE)</f>
        <v>273</v>
      </c>
      <c r="M266">
        <f>(H266-J266)</f>
        <v>145.32000000000002</v>
      </c>
    </row>
    <row r="267" spans="1:13" x14ac:dyDescent="0.2">
      <c r="A267" s="6" t="s">
        <v>252</v>
      </c>
      <c r="B267" t="str">
        <f>VLOOKUP(A267,'EB-2112'!$H$9:$CP$2112, 1, FALSE)</f>
        <v>Haripur</v>
      </c>
      <c r="C267" t="str">
        <f>VLOOKUP(A267,'All Village'!$G$2:$G$1914,1,FALSE)</f>
        <v>Haripur</v>
      </c>
      <c r="D267" t="str">
        <f>VLOOKUP(A267,'All Village'!$B$2:$B$1914,1,FALSE)</f>
        <v>Haripur</v>
      </c>
      <c r="E267" s="6">
        <v>2.4569999999999999</v>
      </c>
      <c r="F267">
        <f>VLOOKUP(A267,'EB-2112'!$H$9:$CP$2112, 3, FALSE)</f>
        <v>207</v>
      </c>
      <c r="G267">
        <f>VLOOKUP(A267,'EB-2112'!$H$9:$CP$2112, 4, FALSE)</f>
        <v>962</v>
      </c>
      <c r="H267">
        <f t="shared" si="8"/>
        <v>638.76800000000003</v>
      </c>
      <c r="I267">
        <f>VLOOKUP(A267,'EB-2112'!$H$9:$CP$2112, 19, FALSE)</f>
        <v>199</v>
      </c>
      <c r="J267">
        <f>VLOOKUP(D267,'EB-2112'!$H$9:$CP$2112, 22, FALSE)</f>
        <v>308</v>
      </c>
      <c r="K267">
        <f>VLOOKUP(A267,'EB-2112'!$H$9:$CP$2112, 40, FALSE)</f>
        <v>130</v>
      </c>
      <c r="L267">
        <f>VLOOKUP(A267,'EB-2112'!$H$9:$CP$2112, 85, FALSE)</f>
        <v>654</v>
      </c>
      <c r="M267">
        <f>(H267-J267)</f>
        <v>330.76800000000003</v>
      </c>
    </row>
    <row r="268" spans="1:13" x14ac:dyDescent="0.2">
      <c r="A268" s="6" t="s">
        <v>316</v>
      </c>
      <c r="B268" t="str">
        <f>VLOOKUP(A268,'EB-2112'!$H$9:$CP$2112, 1, FALSE)</f>
        <v>Kadambapal</v>
      </c>
      <c r="C268" t="e">
        <f>VLOOKUP(A268,'All Village'!$G$2:$G$1914,1,FALSE)</f>
        <v>#N/A</v>
      </c>
      <c r="D268" t="str">
        <f>VLOOKUP(A268,'All Village'!$B$2:$B$1914,1,FALSE)</f>
        <v>Kadambapal</v>
      </c>
      <c r="E268" s="6">
        <v>1.4870000000000001</v>
      </c>
      <c r="F268">
        <f>VLOOKUP(A268,'EB-2112'!$H$9:$CP$2112, 3, FALSE)</f>
        <v>30</v>
      </c>
      <c r="G268">
        <f>VLOOKUP(A268,'EB-2112'!$H$9:$CP$2112, 4, FALSE)</f>
        <v>125</v>
      </c>
      <c r="H268">
        <f t="shared" si="8"/>
        <v>83</v>
      </c>
      <c r="I268">
        <f>VLOOKUP(A268,'EB-2112'!$H$9:$CP$2112, 19, FALSE)</f>
        <v>46</v>
      </c>
      <c r="J268">
        <f>VLOOKUP(D268,'EB-2112'!$H$9:$CP$2112, 22, FALSE)</f>
        <v>47</v>
      </c>
      <c r="K268">
        <f>VLOOKUP(A268,'EB-2112'!$H$9:$CP$2112, 40, FALSE)</f>
        <v>5</v>
      </c>
      <c r="L268">
        <f>VLOOKUP(A268,'EB-2112'!$H$9:$CP$2112, 85, FALSE)</f>
        <v>78</v>
      </c>
      <c r="M268">
        <f>(H268-J268)</f>
        <v>36</v>
      </c>
    </row>
    <row r="269" spans="1:13" x14ac:dyDescent="0.2">
      <c r="A269" s="6" t="s">
        <v>102</v>
      </c>
      <c r="B269" t="str">
        <f>VLOOKUP(A269,'EB-2112'!$H$9:$CP$2112, 1, FALSE)</f>
        <v>Baradiha</v>
      </c>
      <c r="C269" t="str">
        <f>VLOOKUP(A269,'All Village'!$G$2:$G$1914,1,FALSE)</f>
        <v>Baradiha</v>
      </c>
      <c r="D269" t="str">
        <f>VLOOKUP(A269,'All Village'!$B$2:$B$1914,1,FALSE)</f>
        <v>Baradiha</v>
      </c>
      <c r="E269" s="6">
        <v>2.77</v>
      </c>
      <c r="F269">
        <f>VLOOKUP(A269,'EB-2112'!$H$9:$CP$2112, 3, FALSE)</f>
        <v>93</v>
      </c>
      <c r="G269">
        <f>VLOOKUP(A269,'EB-2112'!$H$9:$CP$2112, 4, FALSE)</f>
        <v>462</v>
      </c>
      <c r="H269">
        <f t="shared" si="8"/>
        <v>306.76800000000003</v>
      </c>
      <c r="I269">
        <f>VLOOKUP(A269,'EB-2112'!$H$9:$CP$2112, 19, FALSE)</f>
        <v>107</v>
      </c>
      <c r="J269">
        <f>VLOOKUP(D269,'EB-2112'!$H$9:$CP$2112, 22, FALSE)</f>
        <v>195</v>
      </c>
      <c r="K269">
        <f>VLOOKUP(A269,'EB-2112'!$H$9:$CP$2112, 40, FALSE)</f>
        <v>39</v>
      </c>
      <c r="L269">
        <f>VLOOKUP(A269,'EB-2112'!$H$9:$CP$2112, 85, FALSE)</f>
        <v>267</v>
      </c>
      <c r="M269">
        <f>(H269-J269)</f>
        <v>111.76800000000003</v>
      </c>
    </row>
    <row r="270" spans="1:13" x14ac:dyDescent="0.2">
      <c r="A270" s="6" t="s">
        <v>209</v>
      </c>
      <c r="B270" t="str">
        <f>VLOOKUP(A270,'EB-2112'!$H$9:$CP$2112, 1, FALSE)</f>
        <v>Ghoradia</v>
      </c>
      <c r="C270" t="str">
        <f>VLOOKUP(A270,'All Village'!$G$2:$G$1914,1,FALSE)</f>
        <v>Ghoradia</v>
      </c>
      <c r="D270" t="str">
        <f>VLOOKUP(A270,'All Village'!$B$2:$B$1914,1,FALSE)</f>
        <v>Ghoradia</v>
      </c>
      <c r="E270" s="6">
        <v>1.1180000000000001</v>
      </c>
      <c r="F270">
        <f>VLOOKUP(A270,'EB-2112'!$H$9:$CP$2112, 3, FALSE)</f>
        <v>34</v>
      </c>
      <c r="G270">
        <f>VLOOKUP(A270,'EB-2112'!$H$9:$CP$2112, 4, FALSE)</f>
        <v>117</v>
      </c>
      <c r="H270">
        <f t="shared" si="8"/>
        <v>77.688000000000002</v>
      </c>
      <c r="I270">
        <f>VLOOKUP(A270,'EB-2112'!$H$9:$CP$2112, 19, FALSE)</f>
        <v>34</v>
      </c>
      <c r="J270">
        <f>VLOOKUP(D270,'EB-2112'!$H$9:$CP$2112, 22, FALSE)</f>
        <v>38</v>
      </c>
      <c r="K270">
        <f>VLOOKUP(A270,'EB-2112'!$H$9:$CP$2112, 40, FALSE)</f>
        <v>19</v>
      </c>
      <c r="L270">
        <f>VLOOKUP(A270,'EB-2112'!$H$9:$CP$2112, 85, FALSE)</f>
        <v>79</v>
      </c>
      <c r="M270">
        <f>(H270-J270)</f>
        <v>39.688000000000002</v>
      </c>
    </row>
    <row r="271" spans="1:13" x14ac:dyDescent="0.2">
      <c r="A271" s="6" t="s">
        <v>290</v>
      </c>
      <c r="B271" t="str">
        <f>VLOOKUP(A271,'EB-2112'!$H$9:$CP$2112, 1, FALSE)</f>
        <v>Dandakhamb</v>
      </c>
      <c r="C271" t="e">
        <f>VLOOKUP(A271,'All Village'!$G$2:$G$1914,1,FALSE)</f>
        <v>#N/A</v>
      </c>
      <c r="D271" t="str">
        <f>VLOOKUP(A271,'All Village'!$B$2:$B$1914,1,FALSE)</f>
        <v>Dandakhamb</v>
      </c>
      <c r="E271" s="6">
        <v>1.639</v>
      </c>
      <c r="F271">
        <f>VLOOKUP(A271,'EB-2112'!$H$9:$CP$2112, 3, FALSE)</f>
        <v>10</v>
      </c>
      <c r="G271">
        <f>VLOOKUP(A271,'EB-2112'!$H$9:$CP$2112, 4, FALSE)</f>
        <v>48</v>
      </c>
      <c r="H271">
        <f t="shared" si="8"/>
        <v>31.872</v>
      </c>
      <c r="I271">
        <f>VLOOKUP(A271,'EB-2112'!$H$9:$CP$2112, 19, FALSE)</f>
        <v>28</v>
      </c>
      <c r="J271">
        <f>VLOOKUP(D271,'EB-2112'!$H$9:$CP$2112, 22, FALSE)</f>
        <v>31</v>
      </c>
      <c r="K271">
        <f>VLOOKUP(A271,'EB-2112'!$H$9:$CP$2112, 40, FALSE)</f>
        <v>0</v>
      </c>
      <c r="L271">
        <f>VLOOKUP(A271,'EB-2112'!$H$9:$CP$2112, 85, FALSE)</f>
        <v>17</v>
      </c>
      <c r="M271">
        <f>(H271-J271)</f>
        <v>0.87199999999999989</v>
      </c>
    </row>
    <row r="272" spans="1:13" x14ac:dyDescent="0.2">
      <c r="A272" s="6" t="s">
        <v>106</v>
      </c>
      <c r="B272" t="str">
        <f>VLOOKUP(A272,'EB-2112'!$H$9:$CP$2112, 1, FALSE)</f>
        <v>Nuagan</v>
      </c>
      <c r="C272" t="str">
        <f>VLOOKUP(A272,'All Village'!$G$2:$G$1914,1,FALSE)</f>
        <v>Nuagan</v>
      </c>
      <c r="D272" t="str">
        <f>VLOOKUP(A272,'All Village'!$B$2:$B$1914,1,FALSE)</f>
        <v>Nuagan</v>
      </c>
      <c r="E272" s="6">
        <v>1.1659999999999999</v>
      </c>
      <c r="F272">
        <f>VLOOKUP(A272,'EB-2112'!$H$9:$CP$2112, 3, FALSE)</f>
        <v>468</v>
      </c>
      <c r="G272">
        <f>VLOOKUP(A272,'EB-2112'!$H$9:$CP$2112, 4, FALSE)</f>
        <v>2072</v>
      </c>
      <c r="H272">
        <f t="shared" si="8"/>
        <v>1375.808</v>
      </c>
      <c r="I272">
        <f>VLOOKUP(A272,'EB-2112'!$H$9:$CP$2112, 19, FALSE)</f>
        <v>614</v>
      </c>
      <c r="J272">
        <f>VLOOKUP(D272,'EB-2112'!$H$9:$CP$2112, 22, FALSE)</f>
        <v>727</v>
      </c>
      <c r="K272">
        <f>VLOOKUP(A272,'EB-2112'!$H$9:$CP$2112, 40, FALSE)</f>
        <v>28</v>
      </c>
      <c r="L272">
        <f>VLOOKUP(A272,'EB-2112'!$H$9:$CP$2112, 85, FALSE)</f>
        <v>1345</v>
      </c>
      <c r="M272">
        <f>(H272-J272)</f>
        <v>648.80799999999999</v>
      </c>
    </row>
    <row r="273" spans="1:13" x14ac:dyDescent="0.2">
      <c r="A273" s="6" t="s">
        <v>213</v>
      </c>
      <c r="B273" t="str">
        <f>VLOOKUP(A273,'EB-2112'!$H$9:$CP$2112, 1, FALSE)</f>
        <v>Nilakanthapur</v>
      </c>
      <c r="C273" t="str">
        <f>VLOOKUP(A273,'All Village'!$G$2:$G$1914,1,FALSE)</f>
        <v>Nilakanthapur</v>
      </c>
      <c r="D273" t="str">
        <f>VLOOKUP(A273,'All Village'!$B$2:$B$1914,1,FALSE)</f>
        <v>Nilakanthapur</v>
      </c>
      <c r="E273" s="6">
        <v>1.2849999999999999</v>
      </c>
      <c r="F273">
        <f>VLOOKUP(A273,'EB-2112'!$H$9:$CP$2112, 3, FALSE)</f>
        <v>116</v>
      </c>
      <c r="G273">
        <f>VLOOKUP(A273,'EB-2112'!$H$9:$CP$2112, 4, FALSE)</f>
        <v>477</v>
      </c>
      <c r="H273">
        <f t="shared" si="8"/>
        <v>316.72800000000001</v>
      </c>
      <c r="I273">
        <f>VLOOKUP(A273,'EB-2112'!$H$9:$CP$2112, 19, FALSE)</f>
        <v>72</v>
      </c>
      <c r="J273">
        <f>VLOOKUP(D273,'EB-2112'!$H$9:$CP$2112, 22, FALSE)</f>
        <v>194</v>
      </c>
      <c r="K273">
        <f>VLOOKUP(A273,'EB-2112'!$H$9:$CP$2112, 40, FALSE)</f>
        <v>120</v>
      </c>
      <c r="L273">
        <f>VLOOKUP(A273,'EB-2112'!$H$9:$CP$2112, 85, FALSE)</f>
        <v>283</v>
      </c>
      <c r="M273">
        <f>(H273-J273)</f>
        <v>122.72800000000001</v>
      </c>
    </row>
    <row r="274" spans="1:13" x14ac:dyDescent="0.2">
      <c r="A274" s="6" t="s">
        <v>3891</v>
      </c>
      <c r="B274" t="str">
        <f>VLOOKUP(A274,'EB-2112'!$H$9:$CP$2112, 1, FALSE)</f>
        <v>Shyamasundarpur</v>
      </c>
      <c r="C274" t="e">
        <f>VLOOKUP(A274,'All Village'!$G$2:$G$1914,1,FALSE)</f>
        <v>#N/A</v>
      </c>
      <c r="D274" t="str">
        <f>VLOOKUP(A274,'All Village'!$B$2:$B$1914,1,FALSE)</f>
        <v>Shyamasundarpur</v>
      </c>
      <c r="E274" s="6">
        <v>0.95899999999999996</v>
      </c>
      <c r="F274">
        <f>VLOOKUP(A274,'EB-2112'!$H$9:$CP$2112, 3, FALSE)</f>
        <v>0</v>
      </c>
      <c r="G274">
        <f>VLOOKUP(A274,'EB-2112'!$H$9:$CP$2112, 4, FALSE)</f>
        <v>0</v>
      </c>
      <c r="H274">
        <f t="shared" si="8"/>
        <v>0</v>
      </c>
      <c r="I274">
        <f>VLOOKUP(A274,'EB-2112'!$H$9:$CP$2112, 19, FALSE)</f>
        <v>0</v>
      </c>
      <c r="J274">
        <f>VLOOKUP(D274,'EB-2112'!$H$9:$CP$2112, 22, FALSE)</f>
        <v>0</v>
      </c>
      <c r="K274">
        <f>VLOOKUP(A274,'EB-2112'!$H$9:$CP$2112, 40, FALSE)</f>
        <v>0</v>
      </c>
      <c r="L274">
        <f>VLOOKUP(A274,'EB-2112'!$H$9:$CP$2112, 85, FALSE)</f>
        <v>0</v>
      </c>
      <c r="M274">
        <f>(H274-J274)</f>
        <v>0</v>
      </c>
    </row>
    <row r="275" spans="1:13" x14ac:dyDescent="0.2">
      <c r="A275" s="6" t="s">
        <v>79</v>
      </c>
      <c r="B275" t="str">
        <f>VLOOKUP(A275,'EB-2112'!$H$9:$CP$2112, 1, FALSE)</f>
        <v>Jaganathpur</v>
      </c>
      <c r="C275" t="str">
        <f>VLOOKUP(A275,'All Village'!$G$2:$G$1914,1,FALSE)</f>
        <v>Jaganathpur</v>
      </c>
      <c r="D275" t="str">
        <f>VLOOKUP(A275,'All Village'!$B$2:$B$1914,1,FALSE)</f>
        <v>Jaganathpur</v>
      </c>
      <c r="E275" s="6">
        <v>0.85199999999999998</v>
      </c>
      <c r="F275">
        <f>VLOOKUP(A275,'EB-2112'!$H$9:$CP$2112, 3, FALSE)</f>
        <v>131</v>
      </c>
      <c r="G275">
        <f>VLOOKUP(A275,'EB-2112'!$H$9:$CP$2112, 4, FALSE)</f>
        <v>637</v>
      </c>
      <c r="H275">
        <f t="shared" si="8"/>
        <v>422.96800000000002</v>
      </c>
      <c r="I275">
        <f>VLOOKUP(A275,'EB-2112'!$H$9:$CP$2112, 19, FALSE)</f>
        <v>210</v>
      </c>
      <c r="J275">
        <f>VLOOKUP(D275,'EB-2112'!$H$9:$CP$2112, 22, FALSE)</f>
        <v>145</v>
      </c>
      <c r="K275">
        <f>VLOOKUP(A275,'EB-2112'!$H$9:$CP$2112, 40, FALSE)</f>
        <v>8</v>
      </c>
      <c r="L275">
        <f>VLOOKUP(A275,'EB-2112'!$H$9:$CP$2112, 85, FALSE)</f>
        <v>492</v>
      </c>
      <c r="M275">
        <f>(H275-J275)</f>
        <v>277.96800000000002</v>
      </c>
    </row>
    <row r="276" spans="1:13" x14ac:dyDescent="0.2">
      <c r="A276" s="6" t="s">
        <v>64</v>
      </c>
      <c r="B276" t="str">
        <f>VLOOKUP(A276,'EB-2112'!$H$9:$CP$2112, 1, FALSE)</f>
        <v>Kaintara</v>
      </c>
      <c r="C276" t="str">
        <f>VLOOKUP(A276,'All Village'!$G$2:$G$1914,1,FALSE)</f>
        <v>Kaintara</v>
      </c>
      <c r="D276" t="str">
        <f>VLOOKUP(A276,'All Village'!$B$2:$B$1914,1,FALSE)</f>
        <v>Kaintara</v>
      </c>
      <c r="E276" s="6">
        <v>1.159</v>
      </c>
      <c r="F276">
        <f>VLOOKUP(A276,'EB-2112'!$H$9:$CP$2112, 3, FALSE)</f>
        <v>71</v>
      </c>
      <c r="G276">
        <f>VLOOKUP(A276,'EB-2112'!$H$9:$CP$2112, 4, FALSE)</f>
        <v>278</v>
      </c>
      <c r="H276">
        <f t="shared" si="8"/>
        <v>184.59200000000001</v>
      </c>
      <c r="I276">
        <f>VLOOKUP(A276,'EB-2112'!$H$9:$CP$2112, 19, FALSE)</f>
        <v>53</v>
      </c>
      <c r="J276">
        <f>VLOOKUP(D276,'EB-2112'!$H$9:$CP$2112, 22, FALSE)</f>
        <v>166</v>
      </c>
      <c r="K276">
        <f>VLOOKUP(A276,'EB-2112'!$H$9:$CP$2112, 40, FALSE)</f>
        <v>3</v>
      </c>
      <c r="L276">
        <f>VLOOKUP(A276,'EB-2112'!$H$9:$CP$2112, 85, FALSE)</f>
        <v>112</v>
      </c>
      <c r="M276">
        <f>(H276-J276)</f>
        <v>18.592000000000013</v>
      </c>
    </row>
    <row r="277" spans="1:13" x14ac:dyDescent="0.2">
      <c r="A277" s="6" t="s">
        <v>281</v>
      </c>
      <c r="B277" t="str">
        <f>VLOOKUP(A277,'EB-2112'!$H$9:$CP$2112, 1, FALSE)</f>
        <v>Siariataila</v>
      </c>
      <c r="C277" t="str">
        <f>VLOOKUP(A277,'All Village'!$G$2:$G$1914,1,FALSE)</f>
        <v>Siariataila</v>
      </c>
      <c r="D277" t="str">
        <f>VLOOKUP(A277,'All Village'!$B$2:$B$1914,1,FALSE)</f>
        <v>Siariataila</v>
      </c>
      <c r="E277" s="6">
        <v>0.83799999999999997</v>
      </c>
      <c r="F277">
        <f>VLOOKUP(A277,'EB-2112'!$H$9:$CP$2112, 3, FALSE)</f>
        <v>87</v>
      </c>
      <c r="G277">
        <f>VLOOKUP(A277,'EB-2112'!$H$9:$CP$2112, 4, FALSE)</f>
        <v>353</v>
      </c>
      <c r="H277">
        <f t="shared" si="8"/>
        <v>234.39200000000002</v>
      </c>
      <c r="I277">
        <f>VLOOKUP(A277,'EB-2112'!$H$9:$CP$2112, 19, FALSE)</f>
        <v>77</v>
      </c>
      <c r="J277">
        <f>VLOOKUP(D277,'EB-2112'!$H$9:$CP$2112, 22, FALSE)</f>
        <v>100</v>
      </c>
      <c r="K277">
        <f>VLOOKUP(A277,'EB-2112'!$H$9:$CP$2112, 40, FALSE)</f>
        <v>36</v>
      </c>
      <c r="L277">
        <f>VLOOKUP(A277,'EB-2112'!$H$9:$CP$2112, 85, FALSE)</f>
        <v>253</v>
      </c>
      <c r="M277">
        <f>(H277-J277)</f>
        <v>134.39200000000002</v>
      </c>
    </row>
    <row r="278" spans="1:13" x14ac:dyDescent="0.2">
      <c r="A278" s="6" t="s">
        <v>254</v>
      </c>
      <c r="B278" t="str">
        <f>VLOOKUP(A278,'EB-2112'!$H$9:$CP$2112, 1, FALSE)</f>
        <v>Tagilo</v>
      </c>
      <c r="C278" t="str">
        <f>VLOOKUP(A278,'All Village'!$G$2:$G$1914,1,FALSE)</f>
        <v>Tagilo</v>
      </c>
      <c r="D278" t="str">
        <f>VLOOKUP(A278,'All Village'!$B$2:$B$1914,1,FALSE)</f>
        <v>Tagilo</v>
      </c>
      <c r="E278" s="6">
        <v>1.2569999999999999</v>
      </c>
      <c r="F278">
        <f>VLOOKUP(A278,'EB-2112'!$H$9:$CP$2112, 3, FALSE)</f>
        <v>145</v>
      </c>
      <c r="G278">
        <f>VLOOKUP(A278,'EB-2112'!$H$9:$CP$2112, 4, FALSE)</f>
        <v>595</v>
      </c>
      <c r="H278">
        <f t="shared" si="8"/>
        <v>395.08000000000004</v>
      </c>
      <c r="I278">
        <f>VLOOKUP(A278,'EB-2112'!$H$9:$CP$2112, 19, FALSE)</f>
        <v>163</v>
      </c>
      <c r="J278">
        <f>VLOOKUP(D278,'EB-2112'!$H$9:$CP$2112, 22, FALSE)</f>
        <v>204</v>
      </c>
      <c r="K278">
        <f>VLOOKUP(A278,'EB-2112'!$H$9:$CP$2112, 40, FALSE)</f>
        <v>49</v>
      </c>
      <c r="L278">
        <f>VLOOKUP(A278,'EB-2112'!$H$9:$CP$2112, 85, FALSE)</f>
        <v>391</v>
      </c>
      <c r="M278">
        <f>(H278-J278)</f>
        <v>191.08000000000004</v>
      </c>
    </row>
    <row r="279" spans="1:13" x14ac:dyDescent="0.2">
      <c r="A279" s="6" t="s">
        <v>338</v>
      </c>
      <c r="B279" t="str">
        <f>VLOOKUP(A279,'EB-2112'!$H$9:$CP$2112, 1, FALSE)</f>
        <v>Badaberana</v>
      </c>
      <c r="C279" t="e">
        <f>VLOOKUP(A279,'All Village'!$G$2:$G$1914,1,FALSE)</f>
        <v>#N/A</v>
      </c>
      <c r="D279" t="str">
        <f>VLOOKUP(A279,'All Village'!$B$2:$B$1914,1,FALSE)</f>
        <v>Badaberana</v>
      </c>
      <c r="E279" s="6">
        <v>1.284</v>
      </c>
      <c r="F279">
        <f>VLOOKUP(A279,'EB-2112'!$H$9:$CP$2112, 3, FALSE)</f>
        <v>225</v>
      </c>
      <c r="G279">
        <f>VLOOKUP(A279,'EB-2112'!$H$9:$CP$2112, 4, FALSE)</f>
        <v>912</v>
      </c>
      <c r="H279">
        <f t="shared" si="8"/>
        <v>605.56799999999998</v>
      </c>
      <c r="I279">
        <f>VLOOKUP(A279,'EB-2112'!$H$9:$CP$2112, 19, FALSE)</f>
        <v>279</v>
      </c>
      <c r="J279">
        <f>VLOOKUP(D279,'EB-2112'!$H$9:$CP$2112, 22, FALSE)</f>
        <v>325</v>
      </c>
      <c r="K279">
        <f>VLOOKUP(A279,'EB-2112'!$H$9:$CP$2112, 40, FALSE)</f>
        <v>94</v>
      </c>
      <c r="L279">
        <f>VLOOKUP(A279,'EB-2112'!$H$9:$CP$2112, 85, FALSE)</f>
        <v>587</v>
      </c>
      <c r="M279">
        <f>(H279-J279)</f>
        <v>280.56799999999998</v>
      </c>
    </row>
    <row r="280" spans="1:13" x14ac:dyDescent="0.2">
      <c r="A280" s="6" t="s">
        <v>78</v>
      </c>
      <c r="B280" t="str">
        <f>VLOOKUP(A280,'EB-2112'!$H$9:$CP$2112, 1, FALSE)</f>
        <v>Mahigarh</v>
      </c>
      <c r="C280" t="str">
        <f>VLOOKUP(A280,'All Village'!$G$2:$G$1914,1,FALSE)</f>
        <v>Mahigarh</v>
      </c>
      <c r="D280" t="str">
        <f>VLOOKUP(A280,'All Village'!$B$2:$B$1914,1,FALSE)</f>
        <v>Mahigarh</v>
      </c>
      <c r="E280" s="6">
        <v>0.621</v>
      </c>
      <c r="F280">
        <f>VLOOKUP(A280,'EB-2112'!$H$9:$CP$2112, 3, FALSE)</f>
        <v>201</v>
      </c>
      <c r="G280">
        <f>VLOOKUP(A280,'EB-2112'!$H$9:$CP$2112, 4, FALSE)</f>
        <v>801</v>
      </c>
      <c r="H280">
        <f t="shared" si="8"/>
        <v>531.86400000000003</v>
      </c>
      <c r="I280">
        <f>VLOOKUP(A280,'EB-2112'!$H$9:$CP$2112, 19, FALSE)</f>
        <v>161</v>
      </c>
      <c r="J280">
        <f>VLOOKUP(D280,'EB-2112'!$H$9:$CP$2112, 22, FALSE)</f>
        <v>244</v>
      </c>
      <c r="K280">
        <f>VLOOKUP(A280,'EB-2112'!$H$9:$CP$2112, 40, FALSE)</f>
        <v>0</v>
      </c>
      <c r="L280">
        <f>VLOOKUP(A280,'EB-2112'!$H$9:$CP$2112, 85, FALSE)</f>
        <v>557</v>
      </c>
      <c r="M280">
        <f>(H280-J280)</f>
        <v>287.86400000000003</v>
      </c>
    </row>
    <row r="281" spans="1:13" x14ac:dyDescent="0.2">
      <c r="A281" s="6" t="s">
        <v>332</v>
      </c>
      <c r="B281" t="str">
        <f>VLOOKUP(A281,'EB-2112'!$H$9:$CP$2112, 1, FALSE)</f>
        <v>Madhupur</v>
      </c>
      <c r="C281" t="str">
        <f>VLOOKUP(A281,'All Village'!$G$2:$G$1914,1,FALSE)</f>
        <v>Madhupur</v>
      </c>
      <c r="D281" t="str">
        <f>VLOOKUP(A281,'All Village'!$B$2:$B$1914,1,FALSE)</f>
        <v>Madhupur</v>
      </c>
      <c r="E281" s="6">
        <v>1.27</v>
      </c>
      <c r="F281">
        <f>VLOOKUP(A281,'EB-2112'!$H$9:$CP$2112, 3, FALSE)</f>
        <v>13</v>
      </c>
      <c r="G281">
        <f>VLOOKUP(A281,'EB-2112'!$H$9:$CP$2112, 4, FALSE)</f>
        <v>52</v>
      </c>
      <c r="H281">
        <f t="shared" si="8"/>
        <v>34.527999999999999</v>
      </c>
      <c r="I281">
        <f>VLOOKUP(A281,'EB-2112'!$H$9:$CP$2112, 19, FALSE)</f>
        <v>15</v>
      </c>
      <c r="J281">
        <f>VLOOKUP(D281,'EB-2112'!$H$9:$CP$2112, 22, FALSE)</f>
        <v>25</v>
      </c>
      <c r="K281">
        <f>VLOOKUP(A281,'EB-2112'!$H$9:$CP$2112, 40, FALSE)</f>
        <v>0</v>
      </c>
      <c r="L281">
        <f>VLOOKUP(A281,'EB-2112'!$H$9:$CP$2112, 85, FALSE)</f>
        <v>27</v>
      </c>
      <c r="M281">
        <f>(H281-J281)</f>
        <v>9.5279999999999987</v>
      </c>
    </row>
    <row r="282" spans="1:13" x14ac:dyDescent="0.2">
      <c r="A282" s="6" t="s">
        <v>373</v>
      </c>
      <c r="B282" t="str">
        <f>VLOOKUP(A282,'EB-2112'!$H$9:$CP$2112, 1, FALSE)</f>
        <v>Gopamathura</v>
      </c>
      <c r="C282" t="str">
        <f>VLOOKUP(A282,'All Village'!$G$2:$G$1914,1,FALSE)</f>
        <v>Gopamathura</v>
      </c>
      <c r="D282" t="str">
        <f>VLOOKUP(A282,'All Village'!$B$2:$B$1914,1,FALSE)</f>
        <v>Gopamathura</v>
      </c>
      <c r="E282" s="6">
        <v>2.726</v>
      </c>
      <c r="F282">
        <f>VLOOKUP(A282,'EB-2112'!$H$9:$CP$2112, 3, FALSE)</f>
        <v>437</v>
      </c>
      <c r="G282">
        <f>VLOOKUP(A282,'EB-2112'!$H$9:$CP$2112, 4, FALSE)</f>
        <v>1821</v>
      </c>
      <c r="H282">
        <f t="shared" si="8"/>
        <v>1209.144</v>
      </c>
      <c r="I282">
        <f>VLOOKUP(A282,'EB-2112'!$H$9:$CP$2112, 19, FALSE)</f>
        <v>399</v>
      </c>
      <c r="J282">
        <f>VLOOKUP(D282,'EB-2112'!$H$9:$CP$2112, 22, FALSE)</f>
        <v>592</v>
      </c>
      <c r="K282">
        <f>VLOOKUP(A282,'EB-2112'!$H$9:$CP$2112, 40, FALSE)</f>
        <v>260</v>
      </c>
      <c r="L282">
        <f>VLOOKUP(A282,'EB-2112'!$H$9:$CP$2112, 85, FALSE)</f>
        <v>1229</v>
      </c>
      <c r="M282">
        <f>(H282-J282)</f>
        <v>617.14400000000001</v>
      </c>
    </row>
    <row r="283" spans="1:13" x14ac:dyDescent="0.2">
      <c r="A283" s="6" t="s">
        <v>374</v>
      </c>
      <c r="B283" t="str">
        <f>VLOOKUP(A283,'EB-2112'!$H$9:$CP$2112, 1, FALSE)</f>
        <v>Biswambharpur</v>
      </c>
      <c r="C283" t="str">
        <f>VLOOKUP(A283,'All Village'!$G$2:$G$1914,1,FALSE)</f>
        <v>Biswambharpur</v>
      </c>
      <c r="D283" t="str">
        <f>VLOOKUP(A283,'All Village'!$B$2:$B$1914,1,FALSE)</f>
        <v>Biswambharpur</v>
      </c>
      <c r="E283" s="6">
        <v>2.339</v>
      </c>
      <c r="F283">
        <f>VLOOKUP(A283,'EB-2112'!$H$9:$CP$2112, 3, FALSE)</f>
        <v>254</v>
      </c>
      <c r="G283">
        <f>VLOOKUP(A283,'EB-2112'!$H$9:$CP$2112, 4, FALSE)</f>
        <v>1054</v>
      </c>
      <c r="H283">
        <f t="shared" si="8"/>
        <v>699.85599999999999</v>
      </c>
      <c r="I283">
        <f>VLOOKUP(A283,'EB-2112'!$H$9:$CP$2112, 19, FALSE)</f>
        <v>259</v>
      </c>
      <c r="J283">
        <f>VLOOKUP(D283,'EB-2112'!$H$9:$CP$2112, 22, FALSE)</f>
        <v>453</v>
      </c>
      <c r="K283">
        <f>VLOOKUP(A283,'EB-2112'!$H$9:$CP$2112, 40, FALSE)</f>
        <v>229</v>
      </c>
      <c r="L283">
        <f>VLOOKUP(A283,'EB-2112'!$H$9:$CP$2112, 85, FALSE)</f>
        <v>601</v>
      </c>
      <c r="M283">
        <f>(H283-J283)</f>
        <v>246.85599999999999</v>
      </c>
    </row>
    <row r="284" spans="1:13" x14ac:dyDescent="0.2">
      <c r="A284" s="6" t="s">
        <v>287</v>
      </c>
      <c r="B284" t="str">
        <f>VLOOKUP(A284,'EB-2112'!$H$9:$CP$2112, 1, FALSE)</f>
        <v>Champatotha</v>
      </c>
      <c r="C284" t="str">
        <f>VLOOKUP(A284,'All Village'!$G$2:$G$1914,1,FALSE)</f>
        <v>Champatotha</v>
      </c>
      <c r="D284" t="str">
        <f>VLOOKUP(A284,'All Village'!$B$2:$B$1914,1,FALSE)</f>
        <v>Champatotha</v>
      </c>
      <c r="E284" s="6">
        <v>0.54500000000000004</v>
      </c>
      <c r="F284">
        <f>VLOOKUP(A284,'EB-2112'!$H$9:$CP$2112, 3, FALSE)</f>
        <v>133</v>
      </c>
      <c r="G284">
        <f>VLOOKUP(A284,'EB-2112'!$H$9:$CP$2112, 4, FALSE)</f>
        <v>613</v>
      </c>
      <c r="H284">
        <f t="shared" si="8"/>
        <v>407.03200000000004</v>
      </c>
      <c r="I284">
        <f>VLOOKUP(A284,'EB-2112'!$H$9:$CP$2112, 19, FALSE)</f>
        <v>155</v>
      </c>
      <c r="J284">
        <f>VLOOKUP(D284,'EB-2112'!$H$9:$CP$2112, 22, FALSE)</f>
        <v>200</v>
      </c>
      <c r="K284">
        <f>VLOOKUP(A284,'EB-2112'!$H$9:$CP$2112, 40, FALSE)</f>
        <v>149</v>
      </c>
      <c r="L284">
        <f>VLOOKUP(A284,'EB-2112'!$H$9:$CP$2112, 85, FALSE)</f>
        <v>413</v>
      </c>
      <c r="M284">
        <f>(H284-J284)</f>
        <v>207.03200000000004</v>
      </c>
    </row>
    <row r="285" spans="1:13" x14ac:dyDescent="0.2">
      <c r="A285" s="6" t="s">
        <v>212</v>
      </c>
      <c r="B285" t="str">
        <f>VLOOKUP(A285,'EB-2112'!$H$9:$CP$2112, 1, FALSE)</f>
        <v>Phulapada</v>
      </c>
      <c r="C285" t="str">
        <f>VLOOKUP(A285,'All Village'!$G$2:$G$1914,1,FALSE)</f>
        <v>Phulapada</v>
      </c>
      <c r="D285" t="str">
        <f>VLOOKUP(A285,'All Village'!$B$2:$B$1914,1,FALSE)</f>
        <v>Phulapada</v>
      </c>
      <c r="E285" s="6">
        <v>0.81200000000000006</v>
      </c>
      <c r="F285">
        <f>VLOOKUP(A285,'EB-2112'!$H$9:$CP$2112, 3, FALSE)</f>
        <v>125</v>
      </c>
      <c r="G285">
        <f>VLOOKUP(A285,'EB-2112'!$H$9:$CP$2112, 4, FALSE)</f>
        <v>586</v>
      </c>
      <c r="H285">
        <f t="shared" si="8"/>
        <v>389.10400000000004</v>
      </c>
      <c r="I285">
        <f>VLOOKUP(A285,'EB-2112'!$H$9:$CP$2112, 19, FALSE)</f>
        <v>160</v>
      </c>
      <c r="J285">
        <f>VLOOKUP(D285,'EB-2112'!$H$9:$CP$2112, 22, FALSE)</f>
        <v>181</v>
      </c>
      <c r="K285">
        <f>VLOOKUP(A285,'EB-2112'!$H$9:$CP$2112, 40, FALSE)</f>
        <v>125</v>
      </c>
      <c r="L285">
        <f>VLOOKUP(A285,'EB-2112'!$H$9:$CP$2112, 85, FALSE)</f>
        <v>405</v>
      </c>
      <c r="M285">
        <f>(H285-J285)</f>
        <v>208.10400000000004</v>
      </c>
    </row>
    <row r="286" spans="1:13" x14ac:dyDescent="0.2">
      <c r="A286" s="6" t="s">
        <v>283</v>
      </c>
      <c r="B286" t="str">
        <f>VLOOKUP(A286,'EB-2112'!$H$9:$CP$2112, 1, FALSE)</f>
        <v>Mardanpatana</v>
      </c>
      <c r="C286" t="str">
        <f>VLOOKUP(A286,'All Village'!$G$2:$G$1914,1,FALSE)</f>
        <v>Mardanpatana</v>
      </c>
      <c r="D286" t="str">
        <f>VLOOKUP(A286,'All Village'!$B$2:$B$1914,1,FALSE)</f>
        <v>Mardanpatana</v>
      </c>
      <c r="E286" s="6">
        <v>0.57099999999999995</v>
      </c>
      <c r="F286">
        <f>VLOOKUP(A286,'EB-2112'!$H$9:$CP$2112, 3, FALSE)</f>
        <v>93</v>
      </c>
      <c r="G286">
        <f>VLOOKUP(A286,'EB-2112'!$H$9:$CP$2112, 4, FALSE)</f>
        <v>375</v>
      </c>
      <c r="H286">
        <f t="shared" si="8"/>
        <v>249</v>
      </c>
      <c r="I286">
        <f>VLOOKUP(A286,'EB-2112'!$H$9:$CP$2112, 19, FALSE)</f>
        <v>127</v>
      </c>
      <c r="J286">
        <f>VLOOKUP(D286,'EB-2112'!$H$9:$CP$2112, 22, FALSE)</f>
        <v>119</v>
      </c>
      <c r="K286">
        <f>VLOOKUP(A286,'EB-2112'!$H$9:$CP$2112, 40, FALSE)</f>
        <v>17</v>
      </c>
      <c r="L286">
        <f>VLOOKUP(A286,'EB-2112'!$H$9:$CP$2112, 85, FALSE)</f>
        <v>256</v>
      </c>
      <c r="M286">
        <f>(H286-J286)</f>
        <v>130</v>
      </c>
    </row>
    <row r="287" spans="1:13" x14ac:dyDescent="0.2">
      <c r="A287" s="6" t="s">
        <v>158</v>
      </c>
      <c r="B287" t="str">
        <f>VLOOKUP(A287,'EB-2112'!$H$9:$CP$2112, 1, FALSE)</f>
        <v>Krushnachandrapur</v>
      </c>
      <c r="C287" t="str">
        <f>VLOOKUP(A287,'All Village'!$G$2:$G$1914,1,FALSE)</f>
        <v>Krushnachandrapur</v>
      </c>
      <c r="D287" t="str">
        <f>VLOOKUP(A287,'All Village'!$B$2:$B$1914,1,FALSE)</f>
        <v>Krushnachandrapur</v>
      </c>
      <c r="E287" s="6">
        <v>0.89900000000000002</v>
      </c>
      <c r="F287">
        <f>VLOOKUP(A287,'EB-2112'!$H$9:$CP$2112, 3, FALSE)</f>
        <v>57</v>
      </c>
      <c r="G287">
        <f>VLOOKUP(A287,'EB-2112'!$H$9:$CP$2112, 4, FALSE)</f>
        <v>258</v>
      </c>
      <c r="H287">
        <f t="shared" si="8"/>
        <v>171.31200000000001</v>
      </c>
      <c r="I287">
        <f>VLOOKUP(A287,'EB-2112'!$H$9:$CP$2112, 19, FALSE)</f>
        <v>77</v>
      </c>
      <c r="J287">
        <f>VLOOKUP(D287,'EB-2112'!$H$9:$CP$2112, 22, FALSE)</f>
        <v>100</v>
      </c>
      <c r="K287">
        <f>VLOOKUP(A287,'EB-2112'!$H$9:$CP$2112, 40, FALSE)</f>
        <v>35</v>
      </c>
      <c r="L287">
        <f>VLOOKUP(A287,'EB-2112'!$H$9:$CP$2112, 85, FALSE)</f>
        <v>158</v>
      </c>
      <c r="M287">
        <f>(H287-J287)</f>
        <v>71.312000000000012</v>
      </c>
    </row>
    <row r="288" spans="1:13" x14ac:dyDescent="0.2">
      <c r="A288" s="6" t="s">
        <v>365</v>
      </c>
      <c r="B288" t="str">
        <f>VLOOKUP(A288,'EB-2112'!$H$9:$CP$2112, 1, FALSE)</f>
        <v>Ragadipada</v>
      </c>
      <c r="C288" t="str">
        <f>VLOOKUP(A288,'All Village'!$G$2:$G$1914,1,FALSE)</f>
        <v>Ragadipada</v>
      </c>
      <c r="D288" t="str">
        <f>VLOOKUP(A288,'All Village'!$B$2:$B$1914,1,FALSE)</f>
        <v>Ragadipada</v>
      </c>
      <c r="E288" s="6">
        <v>2.0190000000000001</v>
      </c>
      <c r="F288">
        <f>VLOOKUP(A288,'EB-2112'!$H$9:$CP$2112, 3, FALSE)</f>
        <v>824</v>
      </c>
      <c r="G288">
        <f>VLOOKUP(A288,'EB-2112'!$H$9:$CP$2112, 4, FALSE)</f>
        <v>3676</v>
      </c>
      <c r="H288">
        <f t="shared" si="8"/>
        <v>2440.864</v>
      </c>
      <c r="I288">
        <f>VLOOKUP(A288,'EB-2112'!$H$9:$CP$2112, 19, FALSE)</f>
        <v>933</v>
      </c>
      <c r="J288">
        <f>VLOOKUP(D288,'EB-2112'!$H$9:$CP$2112, 22, FALSE)</f>
        <v>1181</v>
      </c>
      <c r="K288">
        <f>VLOOKUP(A288,'EB-2112'!$H$9:$CP$2112, 40, FALSE)</f>
        <v>181</v>
      </c>
      <c r="L288">
        <f>VLOOKUP(A288,'EB-2112'!$H$9:$CP$2112, 85, FALSE)</f>
        <v>2495</v>
      </c>
      <c r="M288">
        <f>(H288-J288)</f>
        <v>1259.864</v>
      </c>
    </row>
    <row r="289" spans="1:13" x14ac:dyDescent="0.2">
      <c r="A289" s="6" t="s">
        <v>362</v>
      </c>
      <c r="B289" t="str">
        <f>VLOOKUP(A289,'EB-2112'!$H$9:$CP$2112, 1, FALSE)</f>
        <v>Belapada</v>
      </c>
      <c r="C289" t="str">
        <f>VLOOKUP(A289,'All Village'!$G$2:$G$1914,1,FALSE)</f>
        <v>Belapada</v>
      </c>
      <c r="D289" t="str">
        <f>VLOOKUP(A289,'All Village'!$B$2:$B$1914,1,FALSE)</f>
        <v>Belapada</v>
      </c>
      <c r="E289" s="6">
        <v>0.92600000000000005</v>
      </c>
      <c r="F289">
        <f>VLOOKUP(A289,'EB-2112'!$H$9:$CP$2112, 3, FALSE)</f>
        <v>157</v>
      </c>
      <c r="G289">
        <f>VLOOKUP(A289,'EB-2112'!$H$9:$CP$2112, 4, FALSE)</f>
        <v>678</v>
      </c>
      <c r="H289">
        <f t="shared" si="8"/>
        <v>450.19200000000001</v>
      </c>
      <c r="I289">
        <f>VLOOKUP(A289,'EB-2112'!$H$9:$CP$2112, 19, FALSE)</f>
        <v>182</v>
      </c>
      <c r="J289">
        <f>VLOOKUP(D289,'EB-2112'!$H$9:$CP$2112, 22, FALSE)</f>
        <v>185</v>
      </c>
      <c r="K289">
        <f>VLOOKUP(A289,'EB-2112'!$H$9:$CP$2112, 40, FALSE)</f>
        <v>8</v>
      </c>
      <c r="L289">
        <f>VLOOKUP(A289,'EB-2112'!$H$9:$CP$2112, 85, FALSE)</f>
        <v>493</v>
      </c>
      <c r="M289">
        <f>(H289-J289)</f>
        <v>265.19200000000001</v>
      </c>
    </row>
    <row r="290" spans="1:13" x14ac:dyDescent="0.2">
      <c r="A290" s="6" t="s">
        <v>246</v>
      </c>
      <c r="B290" t="str">
        <f>VLOOKUP(A290,'EB-2112'!$H$9:$CP$2112, 1, FALSE)</f>
        <v>Kuranja</v>
      </c>
      <c r="C290" t="str">
        <f>VLOOKUP(A290,'All Village'!$G$2:$G$1914,1,FALSE)</f>
        <v>Kuranja</v>
      </c>
      <c r="D290" t="str">
        <f>VLOOKUP(A290,'All Village'!$B$2:$B$1914,1,FALSE)</f>
        <v>Kuranja</v>
      </c>
      <c r="E290" s="6">
        <v>1.343</v>
      </c>
      <c r="F290">
        <f>VLOOKUP(A290,'EB-2112'!$H$9:$CP$2112, 3, FALSE)</f>
        <v>451</v>
      </c>
      <c r="G290">
        <f>VLOOKUP(A290,'EB-2112'!$H$9:$CP$2112, 4, FALSE)</f>
        <v>1863</v>
      </c>
      <c r="H290">
        <f t="shared" si="8"/>
        <v>1237.0320000000002</v>
      </c>
      <c r="I290">
        <f>VLOOKUP(A290,'EB-2112'!$H$9:$CP$2112, 19, FALSE)</f>
        <v>412</v>
      </c>
      <c r="J290">
        <f>VLOOKUP(D290,'EB-2112'!$H$9:$CP$2112, 22, FALSE)</f>
        <v>725</v>
      </c>
      <c r="K290">
        <f>VLOOKUP(A290,'EB-2112'!$H$9:$CP$2112, 40, FALSE)</f>
        <v>147</v>
      </c>
      <c r="L290">
        <f>VLOOKUP(A290,'EB-2112'!$H$9:$CP$2112, 85, FALSE)</f>
        <v>1138</v>
      </c>
      <c r="M290">
        <f>(H290-J290)</f>
        <v>512.03200000000015</v>
      </c>
    </row>
    <row r="291" spans="1:13" x14ac:dyDescent="0.2">
      <c r="A291" s="6" t="s">
        <v>178</v>
      </c>
      <c r="B291" t="str">
        <f>VLOOKUP(A291,'EB-2112'!$H$9:$CP$2112, 1, FALSE)</f>
        <v>Kandhal</v>
      </c>
      <c r="C291" t="str">
        <f>VLOOKUP(A291,'All Village'!$G$2:$G$1914,1,FALSE)</f>
        <v>Kandhal</v>
      </c>
      <c r="D291" t="str">
        <f>VLOOKUP(A291,'All Village'!$B$2:$B$1914,1,FALSE)</f>
        <v>Kandhal</v>
      </c>
      <c r="E291" s="6">
        <v>5.0730000000000004</v>
      </c>
      <c r="F291">
        <f>VLOOKUP(A291,'EB-2112'!$H$9:$CP$2112, 3, FALSE)</f>
        <v>185</v>
      </c>
      <c r="G291">
        <f>VLOOKUP(A291,'EB-2112'!$H$9:$CP$2112, 4, FALSE)</f>
        <v>868</v>
      </c>
      <c r="H291">
        <f t="shared" si="8"/>
        <v>576.35199999999998</v>
      </c>
      <c r="I291">
        <f>VLOOKUP(A291,'EB-2112'!$H$9:$CP$2112, 19, FALSE)</f>
        <v>461</v>
      </c>
      <c r="J291">
        <f>VLOOKUP(D291,'EB-2112'!$H$9:$CP$2112, 22, FALSE)</f>
        <v>248</v>
      </c>
      <c r="K291">
        <f>VLOOKUP(A291,'EB-2112'!$H$9:$CP$2112, 40, FALSE)</f>
        <v>4</v>
      </c>
      <c r="L291">
        <f>VLOOKUP(A291,'EB-2112'!$H$9:$CP$2112, 85, FALSE)</f>
        <v>620</v>
      </c>
      <c r="M291">
        <f>(H291-J291)</f>
        <v>328.35199999999998</v>
      </c>
    </row>
    <row r="292" spans="1:13" x14ac:dyDescent="0.2">
      <c r="A292" s="6" t="s">
        <v>71</v>
      </c>
      <c r="B292" t="str">
        <f>VLOOKUP(A292,'EB-2112'!$H$9:$CP$2112, 1, FALSE)</f>
        <v>Regeda</v>
      </c>
      <c r="C292" t="str">
        <f>VLOOKUP(A292,'All Village'!$G$2:$G$1914,1,FALSE)</f>
        <v>Regeda</v>
      </c>
      <c r="D292" t="str">
        <f>VLOOKUP(A292,'All Village'!$B$2:$B$1914,1,FALSE)</f>
        <v>Regeda</v>
      </c>
      <c r="E292" s="6">
        <v>1.484</v>
      </c>
      <c r="F292">
        <f>VLOOKUP(A292,'EB-2112'!$H$9:$CP$2112, 3, FALSE)</f>
        <v>419</v>
      </c>
      <c r="G292">
        <f>VLOOKUP(A292,'EB-2112'!$H$9:$CP$2112, 4, FALSE)</f>
        <v>1858</v>
      </c>
      <c r="H292">
        <f t="shared" si="8"/>
        <v>1233.712</v>
      </c>
      <c r="I292">
        <f>VLOOKUP(A292,'EB-2112'!$H$9:$CP$2112, 19, FALSE)</f>
        <v>481</v>
      </c>
      <c r="J292">
        <f>VLOOKUP(D292,'EB-2112'!$H$9:$CP$2112, 22, FALSE)</f>
        <v>897</v>
      </c>
      <c r="K292">
        <f>VLOOKUP(A292,'EB-2112'!$H$9:$CP$2112, 40, FALSE)</f>
        <v>253</v>
      </c>
      <c r="L292">
        <f>VLOOKUP(A292,'EB-2112'!$H$9:$CP$2112, 85, FALSE)</f>
        <v>961</v>
      </c>
      <c r="M292">
        <f>(H292-J292)</f>
        <v>336.71199999999999</v>
      </c>
    </row>
    <row r="293" spans="1:13" x14ac:dyDescent="0.2">
      <c r="A293" s="6" t="s">
        <v>184</v>
      </c>
      <c r="B293" t="str">
        <f>VLOOKUP(A293,'EB-2112'!$H$9:$CP$2112, 1, FALSE)</f>
        <v>Dalaka</v>
      </c>
      <c r="C293" t="str">
        <f>VLOOKUP(A293,'All Village'!$G$2:$G$1914,1,FALSE)</f>
        <v>Dalaka</v>
      </c>
      <c r="D293" t="str">
        <f>VLOOKUP(A293,'All Village'!$B$2:$B$1914,1,FALSE)</f>
        <v>Dalaka</v>
      </c>
      <c r="E293" s="6">
        <v>1.8560000000000001</v>
      </c>
      <c r="F293">
        <f>VLOOKUP(A293,'EB-2112'!$H$9:$CP$2112, 3, FALSE)</f>
        <v>26</v>
      </c>
      <c r="G293">
        <f>VLOOKUP(A293,'EB-2112'!$H$9:$CP$2112, 4, FALSE)</f>
        <v>95</v>
      </c>
      <c r="H293">
        <f t="shared" si="8"/>
        <v>63.080000000000005</v>
      </c>
      <c r="I293">
        <f>VLOOKUP(A293,'EB-2112'!$H$9:$CP$2112, 19, FALSE)</f>
        <v>48</v>
      </c>
      <c r="J293">
        <f>VLOOKUP(D293,'EB-2112'!$H$9:$CP$2112, 22, FALSE)</f>
        <v>33</v>
      </c>
      <c r="K293">
        <f>VLOOKUP(A293,'EB-2112'!$H$9:$CP$2112, 40, FALSE)</f>
        <v>24</v>
      </c>
      <c r="L293">
        <f>VLOOKUP(A293,'EB-2112'!$H$9:$CP$2112, 85, FALSE)</f>
        <v>62</v>
      </c>
      <c r="M293">
        <f>(H293-J293)</f>
        <v>30.080000000000005</v>
      </c>
    </row>
    <row r="294" spans="1:13" x14ac:dyDescent="0.2">
      <c r="A294" s="6" t="s">
        <v>151</v>
      </c>
      <c r="B294" t="str">
        <f>VLOOKUP(A294,'EB-2112'!$H$9:$CP$2112, 1, FALSE)</f>
        <v>Tangisahi</v>
      </c>
      <c r="C294" t="str">
        <f>VLOOKUP(A294,'All Village'!$G$2:$G$1914,1,FALSE)</f>
        <v>Tangisahi</v>
      </c>
      <c r="D294" t="str">
        <f>VLOOKUP(A294,'All Village'!$B$2:$B$1914,1,FALSE)</f>
        <v>Tangisahi</v>
      </c>
      <c r="E294" s="6">
        <v>0.93799999999999994</v>
      </c>
      <c r="F294">
        <f>VLOOKUP(A294,'EB-2112'!$H$9:$CP$2112, 3, FALSE)</f>
        <v>89</v>
      </c>
      <c r="G294">
        <f>VLOOKUP(A294,'EB-2112'!$H$9:$CP$2112, 4, FALSE)</f>
        <v>356</v>
      </c>
      <c r="H294">
        <f t="shared" si="8"/>
        <v>236.38400000000001</v>
      </c>
      <c r="I294">
        <f>VLOOKUP(A294,'EB-2112'!$H$9:$CP$2112, 19, FALSE)</f>
        <v>138</v>
      </c>
      <c r="J294">
        <f>VLOOKUP(D294,'EB-2112'!$H$9:$CP$2112, 22, FALSE)</f>
        <v>121</v>
      </c>
      <c r="K294">
        <f>VLOOKUP(A294,'EB-2112'!$H$9:$CP$2112, 40, FALSE)</f>
        <v>119</v>
      </c>
      <c r="L294">
        <f>VLOOKUP(A294,'EB-2112'!$H$9:$CP$2112, 85, FALSE)</f>
        <v>235</v>
      </c>
      <c r="M294">
        <f>(H294-J294)</f>
        <v>115.38400000000001</v>
      </c>
    </row>
    <row r="295" spans="1:13" x14ac:dyDescent="0.2">
      <c r="A295" s="6" t="s">
        <v>325</v>
      </c>
      <c r="B295" t="str">
        <f>VLOOKUP(A295,'EB-2112'!$H$9:$CP$2112, 1, FALSE)</f>
        <v>Mahatabandha</v>
      </c>
      <c r="C295" t="str">
        <f>VLOOKUP(A295,'All Village'!$G$2:$G$1914,1,FALSE)</f>
        <v>Mahatabandha</v>
      </c>
      <c r="D295" t="str">
        <f>VLOOKUP(A295,'All Village'!$B$2:$B$1914,1,FALSE)</f>
        <v>Mahatabandha</v>
      </c>
      <c r="E295" s="6">
        <v>1.8</v>
      </c>
      <c r="F295">
        <f>VLOOKUP(A295,'EB-2112'!$H$9:$CP$2112, 3, FALSE)</f>
        <v>44</v>
      </c>
      <c r="G295">
        <f>VLOOKUP(A295,'EB-2112'!$H$9:$CP$2112, 4, FALSE)</f>
        <v>184</v>
      </c>
      <c r="H295">
        <f t="shared" si="8"/>
        <v>122.176</v>
      </c>
      <c r="I295">
        <f>VLOOKUP(A295,'EB-2112'!$H$9:$CP$2112, 19, FALSE)</f>
        <v>129</v>
      </c>
      <c r="J295">
        <f>VLOOKUP(D295,'EB-2112'!$H$9:$CP$2112, 22, FALSE)</f>
        <v>55</v>
      </c>
      <c r="K295">
        <f>VLOOKUP(A295,'EB-2112'!$H$9:$CP$2112, 40, FALSE)</f>
        <v>12</v>
      </c>
      <c r="L295">
        <f>VLOOKUP(A295,'EB-2112'!$H$9:$CP$2112, 85, FALSE)</f>
        <v>129</v>
      </c>
      <c r="M295">
        <f>(H295-J295)</f>
        <v>67.176000000000002</v>
      </c>
    </row>
    <row r="296" spans="1:13" x14ac:dyDescent="0.2">
      <c r="A296" s="6" t="s">
        <v>3893</v>
      </c>
      <c r="B296" t="str">
        <f>VLOOKUP(A296,'EB-2112'!$H$9:$CP$2112, 1, FALSE)</f>
        <v>Bengaberana</v>
      </c>
      <c r="C296" t="e">
        <f>VLOOKUP(A296,'All Village'!$G$2:$G$1914,1,FALSE)</f>
        <v>#N/A</v>
      </c>
      <c r="D296" t="str">
        <f>VLOOKUP(A296,'All Village'!$B$2:$B$1914,1,FALSE)</f>
        <v>Bengaberana</v>
      </c>
      <c r="E296" s="6">
        <v>0.35399999999999998</v>
      </c>
      <c r="F296">
        <f>VLOOKUP(A296,'EB-2112'!$H$9:$CP$2112, 3, FALSE)</f>
        <v>0</v>
      </c>
      <c r="G296">
        <f>VLOOKUP(A296,'EB-2112'!$H$9:$CP$2112, 4, FALSE)</f>
        <v>0</v>
      </c>
      <c r="H296">
        <f t="shared" si="8"/>
        <v>0</v>
      </c>
      <c r="I296">
        <f>VLOOKUP(A296,'EB-2112'!$H$9:$CP$2112, 19, FALSE)</f>
        <v>0</v>
      </c>
      <c r="J296">
        <f>VLOOKUP(D296,'EB-2112'!$H$9:$CP$2112, 22, FALSE)</f>
        <v>0</v>
      </c>
      <c r="K296">
        <f>VLOOKUP(A296,'EB-2112'!$H$9:$CP$2112, 40, FALSE)</f>
        <v>0</v>
      </c>
      <c r="L296">
        <f>VLOOKUP(A296,'EB-2112'!$H$9:$CP$2112, 85, FALSE)</f>
        <v>0</v>
      </c>
      <c r="M296">
        <f>(H296-J296)</f>
        <v>0</v>
      </c>
    </row>
    <row r="297" spans="1:13" x14ac:dyDescent="0.2">
      <c r="A297" s="6" t="s">
        <v>242</v>
      </c>
      <c r="B297" t="str">
        <f>VLOOKUP(A297,'EB-2112'!$H$9:$CP$2112, 1, FALSE)</f>
        <v>Manasinghpatana</v>
      </c>
      <c r="C297" t="str">
        <f>VLOOKUP(A297,'All Village'!$G$2:$G$1914,1,FALSE)</f>
        <v>Manasinghpatana</v>
      </c>
      <c r="D297" t="str">
        <f>VLOOKUP(A297,'All Village'!$B$2:$B$1914,1,FALSE)</f>
        <v>Manasinghpatana</v>
      </c>
      <c r="E297" s="6">
        <v>1.3260000000000001</v>
      </c>
      <c r="F297">
        <f>VLOOKUP(A297,'EB-2112'!$H$9:$CP$2112, 3, FALSE)</f>
        <v>25</v>
      </c>
      <c r="G297">
        <f>VLOOKUP(A297,'EB-2112'!$H$9:$CP$2112, 4, FALSE)</f>
        <v>100</v>
      </c>
      <c r="H297">
        <f t="shared" si="8"/>
        <v>66.400000000000006</v>
      </c>
      <c r="I297">
        <f>VLOOKUP(A297,'EB-2112'!$H$9:$CP$2112, 19, FALSE)</f>
        <v>41</v>
      </c>
      <c r="J297">
        <f>VLOOKUP(D297,'EB-2112'!$H$9:$CP$2112, 22, FALSE)</f>
        <v>35</v>
      </c>
      <c r="K297">
        <f>VLOOKUP(A297,'EB-2112'!$H$9:$CP$2112, 40, FALSE)</f>
        <v>26</v>
      </c>
      <c r="L297">
        <f>VLOOKUP(A297,'EB-2112'!$H$9:$CP$2112, 85, FALSE)</f>
        <v>65</v>
      </c>
      <c r="M297">
        <f>(H297-J297)</f>
        <v>31.400000000000006</v>
      </c>
    </row>
    <row r="298" spans="1:13" x14ac:dyDescent="0.2">
      <c r="A298" s="6" t="s">
        <v>285</v>
      </c>
      <c r="B298" t="str">
        <f>VLOOKUP(A298,'EB-2112'!$H$9:$CP$2112, 1, FALSE)</f>
        <v>Manapur</v>
      </c>
      <c r="C298" t="str">
        <f>VLOOKUP(A298,'All Village'!$G$2:$G$1914,1,FALSE)</f>
        <v>Manapur</v>
      </c>
      <c r="D298" t="str">
        <f>VLOOKUP(A298,'All Village'!$B$2:$B$1914,1,FALSE)</f>
        <v>Manapur</v>
      </c>
      <c r="E298" s="6">
        <v>0.88900000000000001</v>
      </c>
      <c r="F298">
        <f>VLOOKUP(A298,'EB-2112'!$H$9:$CP$2112, 3, FALSE)</f>
        <v>206</v>
      </c>
      <c r="G298">
        <f>VLOOKUP(A298,'EB-2112'!$H$9:$CP$2112, 4, FALSE)</f>
        <v>921</v>
      </c>
      <c r="H298">
        <f t="shared" si="8"/>
        <v>611.54399999999998</v>
      </c>
      <c r="I298">
        <f>VLOOKUP(A298,'EB-2112'!$H$9:$CP$2112, 19, FALSE)</f>
        <v>268</v>
      </c>
      <c r="J298">
        <f>VLOOKUP(D298,'EB-2112'!$H$9:$CP$2112, 22, FALSE)</f>
        <v>312</v>
      </c>
      <c r="K298">
        <f>VLOOKUP(A298,'EB-2112'!$H$9:$CP$2112, 40, FALSE)</f>
        <v>17</v>
      </c>
      <c r="L298">
        <f>VLOOKUP(A298,'EB-2112'!$H$9:$CP$2112, 85, FALSE)</f>
        <v>609</v>
      </c>
      <c r="M298">
        <f>(H298-J298)</f>
        <v>299.54399999999998</v>
      </c>
    </row>
    <row r="299" spans="1:13" x14ac:dyDescent="0.2">
      <c r="A299" s="6" t="s">
        <v>231</v>
      </c>
      <c r="B299" t="str">
        <f>VLOOKUP(A299,'EB-2112'!$H$9:$CP$2112, 1, FALSE)</f>
        <v>Godibandha</v>
      </c>
      <c r="C299" t="str">
        <f>VLOOKUP(A299,'All Village'!$G$2:$G$1914,1,FALSE)</f>
        <v>Godibandha</v>
      </c>
      <c r="D299" t="str">
        <f>VLOOKUP(A299,'All Village'!$B$2:$B$1914,1,FALSE)</f>
        <v>Godibandha</v>
      </c>
      <c r="E299" s="6">
        <v>3.363</v>
      </c>
      <c r="F299">
        <f>VLOOKUP(A299,'EB-2112'!$H$9:$CP$2112, 3, FALSE)</f>
        <v>325</v>
      </c>
      <c r="G299">
        <f>VLOOKUP(A299,'EB-2112'!$H$9:$CP$2112, 4, FALSE)</f>
        <v>1446</v>
      </c>
      <c r="H299">
        <f t="shared" si="8"/>
        <v>960.14400000000001</v>
      </c>
      <c r="I299">
        <f>VLOOKUP(A299,'EB-2112'!$H$9:$CP$2112, 19, FALSE)</f>
        <v>401</v>
      </c>
      <c r="J299">
        <f>VLOOKUP(D299,'EB-2112'!$H$9:$CP$2112, 22, FALSE)</f>
        <v>478</v>
      </c>
      <c r="K299">
        <f>VLOOKUP(A299,'EB-2112'!$H$9:$CP$2112, 40, FALSE)</f>
        <v>140</v>
      </c>
      <c r="L299">
        <f>VLOOKUP(A299,'EB-2112'!$H$9:$CP$2112, 85, FALSE)</f>
        <v>968</v>
      </c>
      <c r="M299">
        <f>(H299-J299)</f>
        <v>482.14400000000001</v>
      </c>
    </row>
    <row r="300" spans="1:13" x14ac:dyDescent="0.2">
      <c r="A300" s="6" t="s">
        <v>232</v>
      </c>
      <c r="B300" t="str">
        <f>VLOOKUP(A300,'EB-2112'!$H$9:$CP$2112, 1, FALSE)</f>
        <v>Bokoda</v>
      </c>
      <c r="C300" t="e">
        <f>VLOOKUP(A300,'All Village'!$G$2:$G$1914,1,FALSE)</f>
        <v>#N/A</v>
      </c>
      <c r="D300" t="str">
        <f>VLOOKUP(A300,'All Village'!$B$2:$B$1914,1,FALSE)</f>
        <v>Bokoda</v>
      </c>
      <c r="E300" s="6">
        <v>3.5430000000000001</v>
      </c>
      <c r="F300">
        <f>VLOOKUP(A300,'EB-2112'!$H$9:$CP$2112, 3, FALSE)</f>
        <v>233</v>
      </c>
      <c r="G300">
        <f>VLOOKUP(A300,'EB-2112'!$H$9:$CP$2112, 4, FALSE)</f>
        <v>1012</v>
      </c>
      <c r="H300">
        <f t="shared" si="8"/>
        <v>671.96800000000007</v>
      </c>
      <c r="I300">
        <f>VLOOKUP(A300,'EB-2112'!$H$9:$CP$2112, 19, FALSE)</f>
        <v>235</v>
      </c>
      <c r="J300">
        <f>VLOOKUP(D300,'EB-2112'!$H$9:$CP$2112, 22, FALSE)</f>
        <v>343</v>
      </c>
      <c r="K300">
        <f>VLOOKUP(A300,'EB-2112'!$H$9:$CP$2112, 40, FALSE)</f>
        <v>207</v>
      </c>
      <c r="L300">
        <f>VLOOKUP(A300,'EB-2112'!$H$9:$CP$2112, 85, FALSE)</f>
        <v>669</v>
      </c>
      <c r="M300">
        <f>(H300-J300)</f>
        <v>328.96800000000007</v>
      </c>
    </row>
    <row r="301" spans="1:13" x14ac:dyDescent="0.2">
      <c r="A301" s="6" t="s">
        <v>252</v>
      </c>
      <c r="B301" t="str">
        <f>VLOOKUP(A301,'EB-2112'!$H$9:$CP$2112, 1, FALSE)</f>
        <v>Haripur</v>
      </c>
      <c r="C301" t="str">
        <f>VLOOKUP(A301,'All Village'!$G$2:$G$1914,1,FALSE)</f>
        <v>Haripur</v>
      </c>
      <c r="D301" t="str">
        <f>VLOOKUP(A301,'All Village'!$B$2:$B$1914,1,FALSE)</f>
        <v>Haripur</v>
      </c>
      <c r="E301" s="6">
        <v>0.54500000000000004</v>
      </c>
      <c r="F301">
        <f>VLOOKUP(A301,'EB-2112'!$H$9:$CP$2112, 3, FALSE)</f>
        <v>207</v>
      </c>
      <c r="G301">
        <f>VLOOKUP(A301,'EB-2112'!$H$9:$CP$2112, 4, FALSE)</f>
        <v>962</v>
      </c>
      <c r="H301">
        <f t="shared" si="8"/>
        <v>638.76800000000003</v>
      </c>
      <c r="I301">
        <f>VLOOKUP(A301,'EB-2112'!$H$9:$CP$2112, 19, FALSE)</f>
        <v>199</v>
      </c>
      <c r="J301">
        <f>VLOOKUP(D301,'EB-2112'!$H$9:$CP$2112, 22, FALSE)</f>
        <v>308</v>
      </c>
      <c r="K301">
        <f>VLOOKUP(A301,'EB-2112'!$H$9:$CP$2112, 40, FALSE)</f>
        <v>130</v>
      </c>
      <c r="L301">
        <f>VLOOKUP(A301,'EB-2112'!$H$9:$CP$2112, 85, FALSE)</f>
        <v>654</v>
      </c>
      <c r="M301">
        <f>(H301-J301)</f>
        <v>330.76800000000003</v>
      </c>
    </row>
    <row r="302" spans="1:13" x14ac:dyDescent="0.2">
      <c r="A302" s="6" t="s">
        <v>127</v>
      </c>
      <c r="B302" t="str">
        <f>VLOOKUP(A302,'EB-2112'!$H$9:$CP$2112, 1, FALSE)</f>
        <v>Gurujang</v>
      </c>
      <c r="C302" t="str">
        <f>VLOOKUP(A302,'All Village'!$G$2:$G$1914,1,FALSE)</f>
        <v>Gurujang</v>
      </c>
      <c r="D302" t="str">
        <f>VLOOKUP(A302,'All Village'!$B$2:$B$1914,1,FALSE)</f>
        <v>Gurujang</v>
      </c>
      <c r="E302" s="6">
        <v>0.59</v>
      </c>
      <c r="F302">
        <f>VLOOKUP(A302,'EB-2112'!$H$9:$CP$2112, 3, FALSE)</f>
        <v>119</v>
      </c>
      <c r="G302">
        <f>VLOOKUP(A302,'EB-2112'!$H$9:$CP$2112, 4, FALSE)</f>
        <v>600</v>
      </c>
      <c r="H302">
        <f t="shared" si="8"/>
        <v>398.40000000000003</v>
      </c>
      <c r="I302">
        <f>VLOOKUP(A302,'EB-2112'!$H$9:$CP$2112, 19, FALSE)</f>
        <v>123</v>
      </c>
      <c r="J302">
        <f>VLOOKUP(D302,'EB-2112'!$H$9:$CP$2112, 22, FALSE)</f>
        <v>274</v>
      </c>
      <c r="K302">
        <f>VLOOKUP(A302,'EB-2112'!$H$9:$CP$2112, 40, FALSE)</f>
        <v>90</v>
      </c>
      <c r="L302">
        <f>VLOOKUP(A302,'EB-2112'!$H$9:$CP$2112, 85, FALSE)</f>
        <v>326</v>
      </c>
      <c r="M302">
        <f>(H302-J302)</f>
        <v>124.40000000000003</v>
      </c>
    </row>
    <row r="303" spans="1:13" x14ac:dyDescent="0.2">
      <c r="A303" s="6" t="s">
        <v>898</v>
      </c>
      <c r="B303" t="str">
        <f>VLOOKUP(A303,'EB-2112'!$H$9:$CP$2112, 1, FALSE)</f>
        <v>Madhapur</v>
      </c>
      <c r="C303" t="str">
        <f>VLOOKUP(A303,'All Village'!$G$2:$G$1914,1,FALSE)</f>
        <v>Madhapur</v>
      </c>
      <c r="D303" t="str">
        <f>VLOOKUP(A303,'All Village'!$B$2:$B$1914,1,FALSE)</f>
        <v>Madhapur</v>
      </c>
      <c r="E303" s="6">
        <v>0.70699999999999996</v>
      </c>
      <c r="F303">
        <f>VLOOKUP(A303,'EB-2112'!$H$9:$CP$2112, 3, FALSE)</f>
        <v>0</v>
      </c>
      <c r="G303">
        <f>VLOOKUP(A303,'EB-2112'!$H$9:$CP$2112, 4, FALSE)</f>
        <v>0</v>
      </c>
      <c r="H303">
        <f t="shared" si="8"/>
        <v>0</v>
      </c>
      <c r="I303">
        <f>VLOOKUP(A303,'EB-2112'!$H$9:$CP$2112, 19, FALSE)</f>
        <v>0</v>
      </c>
      <c r="J303">
        <f>VLOOKUP(D303,'EB-2112'!$H$9:$CP$2112, 22, FALSE)</f>
        <v>0</v>
      </c>
      <c r="K303">
        <f>VLOOKUP(A303,'EB-2112'!$H$9:$CP$2112, 40, FALSE)</f>
        <v>0</v>
      </c>
      <c r="L303">
        <f>VLOOKUP(A303,'EB-2112'!$H$9:$CP$2112, 85, FALSE)</f>
        <v>0</v>
      </c>
      <c r="M303">
        <f>(H303-J303)</f>
        <v>0</v>
      </c>
    </row>
    <row r="304" spans="1:13" x14ac:dyDescent="0.2">
      <c r="A304" s="6" t="s">
        <v>387</v>
      </c>
      <c r="B304" t="str">
        <f>VLOOKUP(A304,'EB-2112'!$H$9:$CP$2112, 1, FALSE)</f>
        <v>Amatya</v>
      </c>
      <c r="C304" t="e">
        <f>VLOOKUP(A304,'All Village'!$G$2:$G$1914,1,FALSE)</f>
        <v>#N/A</v>
      </c>
      <c r="D304" t="str">
        <f>VLOOKUP(A304,'All Village'!$B$2:$B$1914,1,FALSE)</f>
        <v>Amatya</v>
      </c>
      <c r="E304" s="6">
        <v>0.86399999999999999</v>
      </c>
      <c r="F304">
        <f>VLOOKUP(A304,'EB-2112'!$H$9:$CP$2112, 3, FALSE)</f>
        <v>86</v>
      </c>
      <c r="G304">
        <f>VLOOKUP(A304,'EB-2112'!$H$9:$CP$2112, 4, FALSE)</f>
        <v>384</v>
      </c>
      <c r="H304">
        <f t="shared" si="8"/>
        <v>254.976</v>
      </c>
      <c r="I304">
        <f>VLOOKUP(A304,'EB-2112'!$H$9:$CP$2112, 19, FALSE)</f>
        <v>105</v>
      </c>
      <c r="J304">
        <f>VLOOKUP(D304,'EB-2112'!$H$9:$CP$2112, 22, FALSE)</f>
        <v>118</v>
      </c>
      <c r="K304">
        <f>VLOOKUP(A304,'EB-2112'!$H$9:$CP$2112, 40, FALSE)</f>
        <v>2</v>
      </c>
      <c r="L304">
        <f>VLOOKUP(A304,'EB-2112'!$H$9:$CP$2112, 85, FALSE)</f>
        <v>266</v>
      </c>
      <c r="M304">
        <f>(H304-J304)</f>
        <v>136.976</v>
      </c>
    </row>
    <row r="305" spans="1:13" x14ac:dyDescent="0.2">
      <c r="A305" s="6" t="s">
        <v>245</v>
      </c>
      <c r="B305" t="str">
        <f>VLOOKUP(A305,'EB-2112'!$H$9:$CP$2112, 1, FALSE)</f>
        <v>Kumbhiritola</v>
      </c>
      <c r="C305" t="str">
        <f>VLOOKUP(A305,'All Village'!$G$2:$G$1914,1,FALSE)</f>
        <v>Kumbhiritola</v>
      </c>
      <c r="D305" t="str">
        <f>VLOOKUP(A305,'All Village'!$B$2:$B$1914,1,FALSE)</f>
        <v>Kumbhiritola</v>
      </c>
      <c r="E305" s="6">
        <v>1.0549999999999999</v>
      </c>
      <c r="F305">
        <f>VLOOKUP(A305,'EB-2112'!$H$9:$CP$2112, 3, FALSE)</f>
        <v>90</v>
      </c>
      <c r="G305">
        <f>VLOOKUP(A305,'EB-2112'!$H$9:$CP$2112, 4, FALSE)</f>
        <v>383</v>
      </c>
      <c r="H305">
        <f t="shared" si="8"/>
        <v>254.31200000000001</v>
      </c>
      <c r="I305">
        <f>VLOOKUP(A305,'EB-2112'!$H$9:$CP$2112, 19, FALSE)</f>
        <v>136</v>
      </c>
      <c r="J305">
        <f>VLOOKUP(D305,'EB-2112'!$H$9:$CP$2112, 22, FALSE)</f>
        <v>195</v>
      </c>
      <c r="K305">
        <f>VLOOKUP(A305,'EB-2112'!$H$9:$CP$2112, 40, FALSE)</f>
        <v>27</v>
      </c>
      <c r="L305">
        <f>VLOOKUP(A305,'EB-2112'!$H$9:$CP$2112, 85, FALSE)</f>
        <v>188</v>
      </c>
      <c r="M305">
        <f>(H305-J305)</f>
        <v>59.312000000000012</v>
      </c>
    </row>
    <row r="306" spans="1:13" x14ac:dyDescent="0.2">
      <c r="A306" s="6" t="s">
        <v>113</v>
      </c>
      <c r="B306" t="str">
        <f>VLOOKUP(A306,'EB-2112'!$H$9:$CP$2112, 1, FALSE)</f>
        <v>Jogibahali</v>
      </c>
      <c r="C306" t="str">
        <f>VLOOKUP(A306,'All Village'!$G$2:$G$1914,1,FALSE)</f>
        <v>Jogibahali</v>
      </c>
      <c r="D306" t="str">
        <f>VLOOKUP(A306,'All Village'!$B$2:$B$1914,1,FALSE)</f>
        <v>Jogibahali</v>
      </c>
      <c r="E306" s="6">
        <v>0.58899999999999997</v>
      </c>
      <c r="F306">
        <f>VLOOKUP(A306,'EB-2112'!$H$9:$CP$2112, 3, FALSE)</f>
        <v>26</v>
      </c>
      <c r="G306">
        <f>VLOOKUP(A306,'EB-2112'!$H$9:$CP$2112, 4, FALSE)</f>
        <v>107</v>
      </c>
      <c r="H306">
        <f t="shared" si="8"/>
        <v>71.048000000000002</v>
      </c>
      <c r="I306">
        <f>VLOOKUP(A306,'EB-2112'!$H$9:$CP$2112, 19, FALSE)</f>
        <v>30</v>
      </c>
      <c r="J306">
        <f>VLOOKUP(D306,'EB-2112'!$H$9:$CP$2112, 22, FALSE)</f>
        <v>40</v>
      </c>
      <c r="K306">
        <f>VLOOKUP(A306,'EB-2112'!$H$9:$CP$2112, 40, FALSE)</f>
        <v>34</v>
      </c>
      <c r="L306">
        <f>VLOOKUP(A306,'EB-2112'!$H$9:$CP$2112, 85, FALSE)</f>
        <v>67</v>
      </c>
      <c r="M306">
        <f>(H306-J306)</f>
        <v>31.048000000000002</v>
      </c>
    </row>
    <row r="307" spans="1:13" x14ac:dyDescent="0.2">
      <c r="A307" s="6" t="s">
        <v>344</v>
      </c>
      <c r="B307" t="str">
        <f>VLOOKUP(A307,'EB-2112'!$H$9:$CP$2112, 1, FALSE)</f>
        <v>Kotapala</v>
      </c>
      <c r="C307" t="e">
        <f>VLOOKUP(A307,'All Village'!$G$2:$G$1914,1,FALSE)</f>
        <v>#N/A</v>
      </c>
      <c r="D307" t="str">
        <f>VLOOKUP(A307,'All Village'!$B$2:$B$1914,1,FALSE)</f>
        <v>Kotapala</v>
      </c>
      <c r="E307" s="6">
        <v>0.89700000000000002</v>
      </c>
      <c r="F307">
        <f>VLOOKUP(A307,'EB-2112'!$H$9:$CP$2112, 3, FALSE)</f>
        <v>123</v>
      </c>
      <c r="G307">
        <f>VLOOKUP(A307,'EB-2112'!$H$9:$CP$2112, 4, FALSE)</f>
        <v>462</v>
      </c>
      <c r="H307">
        <f t="shared" si="8"/>
        <v>306.76800000000003</v>
      </c>
      <c r="I307">
        <f>VLOOKUP(A307,'EB-2112'!$H$9:$CP$2112, 19, FALSE)</f>
        <v>86</v>
      </c>
      <c r="J307">
        <f>VLOOKUP(D307,'EB-2112'!$H$9:$CP$2112, 22, FALSE)</f>
        <v>134</v>
      </c>
      <c r="K307">
        <f>VLOOKUP(A307,'EB-2112'!$H$9:$CP$2112, 40, FALSE)</f>
        <v>24</v>
      </c>
      <c r="L307">
        <f>VLOOKUP(A307,'EB-2112'!$H$9:$CP$2112, 85, FALSE)</f>
        <v>328</v>
      </c>
      <c r="M307">
        <f>(H307-J307)</f>
        <v>172.76800000000003</v>
      </c>
    </row>
    <row r="308" spans="1:13" x14ac:dyDescent="0.2">
      <c r="A308" s="6" t="s">
        <v>166</v>
      </c>
      <c r="B308" t="str">
        <f>VLOOKUP(A308,'EB-2112'!$H$9:$CP$2112, 1, FALSE)</f>
        <v>Khola</v>
      </c>
      <c r="C308" t="str">
        <f>VLOOKUP(A308,'All Village'!$G$2:$G$1914,1,FALSE)</f>
        <v>Khola</v>
      </c>
      <c r="D308" t="str">
        <f>VLOOKUP(A308,'All Village'!$B$2:$B$1914,1,FALSE)</f>
        <v>Khola</v>
      </c>
      <c r="E308" s="6">
        <v>0.81399999999999995</v>
      </c>
      <c r="F308">
        <f>VLOOKUP(A308,'EB-2112'!$H$9:$CP$2112, 3, FALSE)</f>
        <v>7</v>
      </c>
      <c r="G308">
        <f>VLOOKUP(A308,'EB-2112'!$H$9:$CP$2112, 4, FALSE)</f>
        <v>26</v>
      </c>
      <c r="H308">
        <f t="shared" si="8"/>
        <v>17.263999999999999</v>
      </c>
      <c r="I308">
        <f>VLOOKUP(A308,'EB-2112'!$H$9:$CP$2112, 19, FALSE)</f>
        <v>15</v>
      </c>
      <c r="J308">
        <f>VLOOKUP(D308,'EB-2112'!$H$9:$CP$2112, 22, FALSE)</f>
        <v>10</v>
      </c>
      <c r="K308">
        <f>VLOOKUP(A308,'EB-2112'!$H$9:$CP$2112, 40, FALSE)</f>
        <v>10</v>
      </c>
      <c r="L308">
        <f>VLOOKUP(A308,'EB-2112'!$H$9:$CP$2112, 85, FALSE)</f>
        <v>16</v>
      </c>
      <c r="M308">
        <f>(H308-J308)</f>
        <v>7.2639999999999993</v>
      </c>
    </row>
    <row r="309" spans="1:13" x14ac:dyDescent="0.2">
      <c r="A309" s="6" t="s">
        <v>341</v>
      </c>
      <c r="B309" t="str">
        <f>VLOOKUP(A309,'EB-2112'!$H$9:$CP$2112, 1, FALSE)</f>
        <v>Jodamba</v>
      </c>
      <c r="C309" t="str">
        <f>VLOOKUP(A309,'All Village'!$G$2:$G$1914,1,FALSE)</f>
        <v>Jodamba</v>
      </c>
      <c r="D309" t="str">
        <f>VLOOKUP(A309,'All Village'!$B$2:$B$1914,1,FALSE)</f>
        <v>Jodamba</v>
      </c>
      <c r="E309" s="6">
        <v>0.97499999999999998</v>
      </c>
      <c r="F309">
        <f>VLOOKUP(A309,'EB-2112'!$H$9:$CP$2112, 3, FALSE)</f>
        <v>38</v>
      </c>
      <c r="G309">
        <f>VLOOKUP(A309,'EB-2112'!$H$9:$CP$2112, 4, FALSE)</f>
        <v>142</v>
      </c>
      <c r="H309">
        <f t="shared" si="8"/>
        <v>94.288000000000011</v>
      </c>
      <c r="I309">
        <f>VLOOKUP(A309,'EB-2112'!$H$9:$CP$2112, 19, FALSE)</f>
        <v>49</v>
      </c>
      <c r="J309">
        <f>VLOOKUP(D309,'EB-2112'!$H$9:$CP$2112, 22, FALSE)</f>
        <v>57</v>
      </c>
      <c r="K309">
        <f>VLOOKUP(A309,'EB-2112'!$H$9:$CP$2112, 40, FALSE)</f>
        <v>9</v>
      </c>
      <c r="L309">
        <f>VLOOKUP(A309,'EB-2112'!$H$9:$CP$2112, 85, FALSE)</f>
        <v>85</v>
      </c>
      <c r="M309">
        <f>(H309-J309)</f>
        <v>37.288000000000011</v>
      </c>
    </row>
    <row r="310" spans="1:13" x14ac:dyDescent="0.2">
      <c r="A310" s="6" t="s">
        <v>284</v>
      </c>
      <c r="B310" t="str">
        <f>VLOOKUP(A310,'EB-2112'!$H$9:$CP$2112, 1, FALSE)</f>
        <v>Kanpur</v>
      </c>
      <c r="C310" t="str">
        <f>VLOOKUP(A310,'All Village'!$G$2:$G$1914,1,FALSE)</f>
        <v>Kanpur</v>
      </c>
      <c r="D310" t="str">
        <f>VLOOKUP(A310,'All Village'!$B$2:$B$1914,1,FALSE)</f>
        <v>Kanpur</v>
      </c>
      <c r="E310" s="6">
        <v>1.4359999999999999</v>
      </c>
      <c r="F310">
        <f>VLOOKUP(A310,'EB-2112'!$H$9:$CP$2112, 3, FALSE)</f>
        <v>504</v>
      </c>
      <c r="G310">
        <f>VLOOKUP(A310,'EB-2112'!$H$9:$CP$2112, 4, FALSE)</f>
        <v>2209</v>
      </c>
      <c r="H310">
        <f t="shared" si="8"/>
        <v>1466.7760000000001</v>
      </c>
      <c r="I310">
        <f>VLOOKUP(A310,'EB-2112'!$H$9:$CP$2112, 19, FALSE)</f>
        <v>430</v>
      </c>
      <c r="J310">
        <f>VLOOKUP(D310,'EB-2112'!$H$9:$CP$2112, 22, FALSE)</f>
        <v>717</v>
      </c>
      <c r="K310">
        <f>VLOOKUP(A310,'EB-2112'!$H$9:$CP$2112, 40, FALSE)</f>
        <v>93</v>
      </c>
      <c r="L310">
        <f>VLOOKUP(A310,'EB-2112'!$H$9:$CP$2112, 85, FALSE)</f>
        <v>1492</v>
      </c>
      <c r="M310">
        <f>(H310-J310)</f>
        <v>749.77600000000007</v>
      </c>
    </row>
    <row r="311" spans="1:13" x14ac:dyDescent="0.2">
      <c r="A311" s="6" t="s">
        <v>321</v>
      </c>
      <c r="B311" t="str">
        <f>VLOOKUP(A311,'EB-2112'!$H$9:$CP$2112, 1, FALSE)</f>
        <v>Mandiapali</v>
      </c>
      <c r="C311" t="str">
        <f>VLOOKUP(A311,'All Village'!$G$2:$G$1914,1,FALSE)</f>
        <v>Mandiapali</v>
      </c>
      <c r="D311" t="str">
        <f>VLOOKUP(A311,'All Village'!$B$2:$B$1914,1,FALSE)</f>
        <v>Mandiapali</v>
      </c>
      <c r="E311" s="6">
        <v>1.8149999999999999</v>
      </c>
      <c r="F311">
        <f>VLOOKUP(A311,'EB-2112'!$H$9:$CP$2112, 3, FALSE)</f>
        <v>60</v>
      </c>
      <c r="G311">
        <f>VLOOKUP(A311,'EB-2112'!$H$9:$CP$2112, 4, FALSE)</f>
        <v>228</v>
      </c>
      <c r="H311">
        <f t="shared" si="8"/>
        <v>151.392</v>
      </c>
      <c r="I311">
        <f>VLOOKUP(A311,'EB-2112'!$H$9:$CP$2112, 19, FALSE)</f>
        <v>33</v>
      </c>
      <c r="J311">
        <f>VLOOKUP(D311,'EB-2112'!$H$9:$CP$2112, 22, FALSE)</f>
        <v>78</v>
      </c>
      <c r="K311">
        <f>VLOOKUP(A311,'EB-2112'!$H$9:$CP$2112, 40, FALSE)</f>
        <v>2</v>
      </c>
      <c r="L311">
        <f>VLOOKUP(A311,'EB-2112'!$H$9:$CP$2112, 85, FALSE)</f>
        <v>150</v>
      </c>
      <c r="M311">
        <f>(H311-J311)</f>
        <v>73.391999999999996</v>
      </c>
    </row>
    <row r="312" spans="1:13" x14ac:dyDescent="0.2">
      <c r="A312" s="6" t="s">
        <v>381</v>
      </c>
      <c r="B312" t="str">
        <f>VLOOKUP(A312,'EB-2112'!$H$9:$CP$2112, 1, FALSE)</f>
        <v>Pankal</v>
      </c>
      <c r="C312" t="str">
        <f>VLOOKUP(A312,'All Village'!$G$2:$G$1914,1,FALSE)</f>
        <v>Pankal</v>
      </c>
      <c r="D312" t="str">
        <f>VLOOKUP(A312,'All Village'!$B$2:$B$1914,1,FALSE)</f>
        <v>Pankal</v>
      </c>
      <c r="E312" s="6">
        <v>0.57999999999999996</v>
      </c>
      <c r="F312">
        <f>VLOOKUP(A312,'EB-2112'!$H$9:$CP$2112, 3, FALSE)</f>
        <v>205</v>
      </c>
      <c r="G312">
        <f>VLOOKUP(A312,'EB-2112'!$H$9:$CP$2112, 4, FALSE)</f>
        <v>1004</v>
      </c>
      <c r="H312">
        <f t="shared" si="8"/>
        <v>666.65600000000006</v>
      </c>
      <c r="I312">
        <f>VLOOKUP(A312,'EB-2112'!$H$9:$CP$2112, 19, FALSE)</f>
        <v>257</v>
      </c>
      <c r="J312">
        <f>VLOOKUP(D312,'EB-2112'!$H$9:$CP$2112, 22, FALSE)</f>
        <v>299</v>
      </c>
      <c r="K312">
        <f>VLOOKUP(A312,'EB-2112'!$H$9:$CP$2112, 40, FALSE)</f>
        <v>2</v>
      </c>
      <c r="L312">
        <f>VLOOKUP(A312,'EB-2112'!$H$9:$CP$2112, 85, FALSE)</f>
        <v>705</v>
      </c>
      <c r="M312">
        <f>(H312-J312)</f>
        <v>367.65600000000006</v>
      </c>
    </row>
    <row r="313" spans="1:13" x14ac:dyDescent="0.2">
      <c r="A313" s="6" t="s">
        <v>632</v>
      </c>
      <c r="B313" t="str">
        <f>VLOOKUP(A313,'EB-2112'!$H$9:$CP$2112, 1, FALSE)</f>
        <v>Khuntakata</v>
      </c>
      <c r="C313" t="str">
        <f>VLOOKUP(A313,'All Village'!$G$2:$G$1914,1,FALSE)</f>
        <v>Khuntakata</v>
      </c>
      <c r="D313" t="str">
        <f>VLOOKUP(A313,'All Village'!$B$2:$B$1914,1,FALSE)</f>
        <v>Khuntakata</v>
      </c>
      <c r="E313" s="6">
        <v>2.5680000000000001</v>
      </c>
      <c r="F313">
        <f>VLOOKUP(A313,'EB-2112'!$H$9:$CP$2112, 3, FALSE)</f>
        <v>596</v>
      </c>
      <c r="G313">
        <f>VLOOKUP(A313,'EB-2112'!$H$9:$CP$2112, 4, FALSE)</f>
        <v>2644</v>
      </c>
      <c r="H313">
        <f t="shared" si="8"/>
        <v>1755.616</v>
      </c>
      <c r="I313">
        <f>VLOOKUP(A313,'EB-2112'!$H$9:$CP$2112, 19, FALSE)</f>
        <v>517</v>
      </c>
      <c r="J313">
        <f>VLOOKUP(D313,'EB-2112'!$H$9:$CP$2112, 22, FALSE)</f>
        <v>762</v>
      </c>
      <c r="K313">
        <f>VLOOKUP(A313,'EB-2112'!$H$9:$CP$2112, 40, FALSE)</f>
        <v>20</v>
      </c>
      <c r="L313">
        <f>VLOOKUP(A313,'EB-2112'!$H$9:$CP$2112, 85, FALSE)</f>
        <v>1882</v>
      </c>
      <c r="M313">
        <f>(H313-J313)</f>
        <v>993.61599999999999</v>
      </c>
    </row>
    <row r="314" spans="1:13" x14ac:dyDescent="0.2">
      <c r="A314" s="6" t="s">
        <v>130</v>
      </c>
      <c r="B314" t="str">
        <f>VLOOKUP(A314,'EB-2112'!$H$9:$CP$2112, 1, FALSE)</f>
        <v>Ostanarayanipur</v>
      </c>
      <c r="C314" t="str">
        <f>VLOOKUP(A314,'All Village'!$G$2:$G$1914,1,FALSE)</f>
        <v>Ostanarayanipur</v>
      </c>
      <c r="D314" t="str">
        <f>VLOOKUP(A314,'All Village'!$B$2:$B$1914,1,FALSE)</f>
        <v>Ostanarayanipur</v>
      </c>
      <c r="E314" s="6">
        <v>0.17699999999999999</v>
      </c>
      <c r="F314">
        <f>VLOOKUP(A314,'EB-2112'!$H$9:$CP$2112, 3, FALSE)</f>
        <v>147</v>
      </c>
      <c r="G314">
        <f>VLOOKUP(A314,'EB-2112'!$H$9:$CP$2112, 4, FALSE)</f>
        <v>710</v>
      </c>
      <c r="H314">
        <f t="shared" si="8"/>
        <v>471.44</v>
      </c>
      <c r="I314">
        <f>VLOOKUP(A314,'EB-2112'!$H$9:$CP$2112, 19, FALSE)</f>
        <v>131</v>
      </c>
      <c r="J314">
        <f>VLOOKUP(D314,'EB-2112'!$H$9:$CP$2112, 22, FALSE)</f>
        <v>210</v>
      </c>
      <c r="K314">
        <f>VLOOKUP(A314,'EB-2112'!$H$9:$CP$2112, 40, FALSE)</f>
        <v>19</v>
      </c>
      <c r="L314">
        <f>VLOOKUP(A314,'EB-2112'!$H$9:$CP$2112, 85, FALSE)</f>
        <v>500</v>
      </c>
      <c r="M314">
        <f>(H314-J314)</f>
        <v>261.44</v>
      </c>
    </row>
    <row r="315" spans="1:13" x14ac:dyDescent="0.2">
      <c r="A315" s="6" t="s">
        <v>148</v>
      </c>
      <c r="B315" t="str">
        <f>VLOOKUP(A315,'EB-2112'!$H$9:$CP$2112, 1, FALSE)</f>
        <v>Baulasahi</v>
      </c>
      <c r="C315" t="str">
        <f>VLOOKUP(A315,'All Village'!$G$2:$G$1914,1,FALSE)</f>
        <v>Baulasahi</v>
      </c>
      <c r="D315" t="str">
        <f>VLOOKUP(A315,'All Village'!$B$2:$B$1914,1,FALSE)</f>
        <v>Baulasahi</v>
      </c>
      <c r="E315" s="6">
        <v>0.26800000000000002</v>
      </c>
      <c r="F315">
        <f>VLOOKUP(A315,'EB-2112'!$H$9:$CP$2112, 3, FALSE)</f>
        <v>30</v>
      </c>
      <c r="G315">
        <f>VLOOKUP(A315,'EB-2112'!$H$9:$CP$2112, 4, FALSE)</f>
        <v>143</v>
      </c>
      <c r="H315">
        <f t="shared" si="8"/>
        <v>94.951999999999998</v>
      </c>
      <c r="I315">
        <f>VLOOKUP(A315,'EB-2112'!$H$9:$CP$2112, 19, FALSE)</f>
        <v>17</v>
      </c>
      <c r="J315">
        <f>VLOOKUP(D315,'EB-2112'!$H$9:$CP$2112, 22, FALSE)</f>
        <v>29</v>
      </c>
      <c r="K315">
        <f>VLOOKUP(A315,'EB-2112'!$H$9:$CP$2112, 40, FALSE)</f>
        <v>2</v>
      </c>
      <c r="L315">
        <f>VLOOKUP(A315,'EB-2112'!$H$9:$CP$2112, 85, FALSE)</f>
        <v>114</v>
      </c>
      <c r="M315">
        <f>(H315-J315)</f>
        <v>65.951999999999998</v>
      </c>
    </row>
    <row r="316" spans="1:13" x14ac:dyDescent="0.2">
      <c r="A316" s="6" t="s">
        <v>165</v>
      </c>
      <c r="B316" t="str">
        <f>VLOOKUP(A316,'EB-2112'!$H$9:$CP$2112, 1, FALSE)</f>
        <v>Jayapur</v>
      </c>
      <c r="C316" t="str">
        <f>VLOOKUP(A316,'All Village'!$G$2:$G$1914,1,FALSE)</f>
        <v>Jayapur</v>
      </c>
      <c r="D316" t="str">
        <f>VLOOKUP(A316,'All Village'!$B$2:$B$1914,1,FALSE)</f>
        <v>Jayapur</v>
      </c>
      <c r="E316" s="6">
        <v>0.98199999999999998</v>
      </c>
      <c r="F316">
        <f>VLOOKUP(A316,'EB-2112'!$H$9:$CP$2112, 3, FALSE)</f>
        <v>97</v>
      </c>
      <c r="G316">
        <f>VLOOKUP(A316,'EB-2112'!$H$9:$CP$2112, 4, FALSE)</f>
        <v>413</v>
      </c>
      <c r="H316">
        <f t="shared" si="8"/>
        <v>274.23200000000003</v>
      </c>
      <c r="I316">
        <f>VLOOKUP(A316,'EB-2112'!$H$9:$CP$2112, 19, FALSE)</f>
        <v>191</v>
      </c>
      <c r="J316">
        <f>VLOOKUP(D316,'EB-2112'!$H$9:$CP$2112, 22, FALSE)</f>
        <v>146</v>
      </c>
      <c r="K316">
        <f>VLOOKUP(A316,'EB-2112'!$H$9:$CP$2112, 40, FALSE)</f>
        <v>88</v>
      </c>
      <c r="L316">
        <f>VLOOKUP(A316,'EB-2112'!$H$9:$CP$2112, 85, FALSE)</f>
        <v>267</v>
      </c>
      <c r="M316">
        <f>(H316-J316)</f>
        <v>128.23200000000003</v>
      </c>
    </row>
    <row r="317" spans="1:13" x14ac:dyDescent="0.2">
      <c r="A317" s="6" t="s">
        <v>81</v>
      </c>
      <c r="B317" t="str">
        <f>VLOOKUP(A317,'EB-2112'!$H$9:$CP$2112, 1, FALSE)</f>
        <v>Shyampur</v>
      </c>
      <c r="C317" t="str">
        <f>VLOOKUP(A317,'All Village'!$G$2:$G$1914,1,FALSE)</f>
        <v>Shyampur</v>
      </c>
      <c r="D317" t="str">
        <f>VLOOKUP(A317,'All Village'!$B$2:$B$1914,1,FALSE)</f>
        <v>Shyampur</v>
      </c>
      <c r="E317" s="6">
        <v>1.869</v>
      </c>
      <c r="F317">
        <f>VLOOKUP(A317,'EB-2112'!$H$9:$CP$2112, 3, FALSE)</f>
        <v>29</v>
      </c>
      <c r="G317">
        <f>VLOOKUP(A317,'EB-2112'!$H$9:$CP$2112, 4, FALSE)</f>
        <v>157</v>
      </c>
      <c r="H317">
        <f t="shared" si="8"/>
        <v>104.248</v>
      </c>
      <c r="I317">
        <f>VLOOKUP(A317,'EB-2112'!$H$9:$CP$2112, 19, FALSE)</f>
        <v>42</v>
      </c>
      <c r="J317">
        <f>VLOOKUP(D317,'EB-2112'!$H$9:$CP$2112, 22, FALSE)</f>
        <v>67</v>
      </c>
      <c r="K317">
        <f>VLOOKUP(A317,'EB-2112'!$H$9:$CP$2112, 40, FALSE)</f>
        <v>9</v>
      </c>
      <c r="L317">
        <f>VLOOKUP(A317,'EB-2112'!$H$9:$CP$2112, 85, FALSE)</f>
        <v>90</v>
      </c>
      <c r="M317">
        <f>(H317-J317)</f>
        <v>37.248000000000005</v>
      </c>
    </row>
    <row r="318" spans="1:13" x14ac:dyDescent="0.2">
      <c r="A318" s="6" t="s">
        <v>375</v>
      </c>
      <c r="B318" t="str">
        <f>VLOOKUP(A318,'EB-2112'!$H$9:$CP$2112, 1, FALSE)</f>
        <v>Madhuban</v>
      </c>
      <c r="C318" t="str">
        <f>VLOOKUP(A318,'All Village'!$G$2:$G$1914,1,FALSE)</f>
        <v>Madhuban</v>
      </c>
      <c r="D318" t="str">
        <f>VLOOKUP(A318,'All Village'!$B$2:$B$1914,1,FALSE)</f>
        <v>Madhuban</v>
      </c>
      <c r="E318" s="6">
        <v>1.004</v>
      </c>
      <c r="F318">
        <f>VLOOKUP(A318,'EB-2112'!$H$9:$CP$2112, 3, FALSE)</f>
        <v>141</v>
      </c>
      <c r="G318">
        <f>VLOOKUP(A318,'EB-2112'!$H$9:$CP$2112, 4, FALSE)</f>
        <v>571</v>
      </c>
      <c r="H318">
        <f t="shared" si="8"/>
        <v>379.14400000000001</v>
      </c>
      <c r="I318">
        <f>VLOOKUP(A318,'EB-2112'!$H$9:$CP$2112, 19, FALSE)</f>
        <v>137</v>
      </c>
      <c r="J318">
        <f>VLOOKUP(D318,'EB-2112'!$H$9:$CP$2112, 22, FALSE)</f>
        <v>173</v>
      </c>
      <c r="K318">
        <f>VLOOKUP(A318,'EB-2112'!$H$9:$CP$2112, 40, FALSE)</f>
        <v>7</v>
      </c>
      <c r="L318">
        <f>VLOOKUP(A318,'EB-2112'!$H$9:$CP$2112, 85, FALSE)</f>
        <v>398</v>
      </c>
      <c r="M318">
        <f>(H318-J318)</f>
        <v>206.14400000000001</v>
      </c>
    </row>
    <row r="319" spans="1:13" x14ac:dyDescent="0.2">
      <c r="A319" s="6" t="s">
        <v>218</v>
      </c>
      <c r="B319" t="str">
        <f>VLOOKUP(A319,'EB-2112'!$H$9:$CP$2112, 1, FALSE)</f>
        <v>Kamaladeipur</v>
      </c>
      <c r="C319" t="str">
        <f>VLOOKUP(A319,'All Village'!$G$2:$G$1914,1,FALSE)</f>
        <v>Kamaladeipur</v>
      </c>
      <c r="D319" t="str">
        <f>VLOOKUP(A319,'All Village'!$B$2:$B$1914,1,FALSE)</f>
        <v>Kamaladeipur</v>
      </c>
      <c r="E319" s="6">
        <v>0.85399999999999998</v>
      </c>
      <c r="F319">
        <f>VLOOKUP(A319,'EB-2112'!$H$9:$CP$2112, 3, FALSE)</f>
        <v>197</v>
      </c>
      <c r="G319">
        <f>VLOOKUP(A319,'EB-2112'!$H$9:$CP$2112, 4, FALSE)</f>
        <v>872</v>
      </c>
      <c r="H319">
        <f t="shared" si="8"/>
        <v>579.00800000000004</v>
      </c>
      <c r="I319">
        <f>VLOOKUP(A319,'EB-2112'!$H$9:$CP$2112, 19, FALSE)</f>
        <v>252</v>
      </c>
      <c r="J319">
        <f>VLOOKUP(D319,'EB-2112'!$H$9:$CP$2112, 22, FALSE)</f>
        <v>302</v>
      </c>
      <c r="K319">
        <f>VLOOKUP(A319,'EB-2112'!$H$9:$CP$2112, 40, FALSE)</f>
        <v>31</v>
      </c>
      <c r="L319">
        <f>VLOOKUP(A319,'EB-2112'!$H$9:$CP$2112, 85, FALSE)</f>
        <v>570</v>
      </c>
      <c r="M319">
        <f>(H319-J319)</f>
        <v>277.00800000000004</v>
      </c>
    </row>
    <row r="320" spans="1:13" x14ac:dyDescent="0.2">
      <c r="A320" s="6" t="s">
        <v>191</v>
      </c>
      <c r="B320" t="str">
        <f>VLOOKUP(A320,'EB-2112'!$H$9:$CP$2112, 1, FALSE)</f>
        <v>Mahurakhia</v>
      </c>
      <c r="C320" t="str">
        <f>VLOOKUP(A320,'All Village'!$G$2:$G$1914,1,FALSE)</f>
        <v>Mahurakhia</v>
      </c>
      <c r="D320" t="str">
        <f>VLOOKUP(A320,'All Village'!$B$2:$B$1914,1,FALSE)</f>
        <v>Mahurakhia</v>
      </c>
      <c r="E320" s="6">
        <v>0.98099999999999998</v>
      </c>
      <c r="F320">
        <f>VLOOKUP(A320,'EB-2112'!$H$9:$CP$2112, 3, FALSE)</f>
        <v>51</v>
      </c>
      <c r="G320">
        <f>VLOOKUP(A320,'EB-2112'!$H$9:$CP$2112, 4, FALSE)</f>
        <v>233</v>
      </c>
      <c r="H320">
        <f t="shared" si="8"/>
        <v>154.71200000000002</v>
      </c>
      <c r="I320">
        <f>VLOOKUP(A320,'EB-2112'!$H$9:$CP$2112, 19, FALSE)</f>
        <v>57</v>
      </c>
      <c r="J320">
        <f>VLOOKUP(D320,'EB-2112'!$H$9:$CP$2112, 22, FALSE)</f>
        <v>106</v>
      </c>
      <c r="K320">
        <f>VLOOKUP(A320,'EB-2112'!$H$9:$CP$2112, 40, FALSE)</f>
        <v>45</v>
      </c>
      <c r="L320">
        <f>VLOOKUP(A320,'EB-2112'!$H$9:$CP$2112, 85, FALSE)</f>
        <v>127</v>
      </c>
      <c r="M320">
        <f>(H320-J320)</f>
        <v>48.712000000000018</v>
      </c>
    </row>
    <row r="321" spans="1:13" x14ac:dyDescent="0.2">
      <c r="A321" s="6" t="s">
        <v>126</v>
      </c>
      <c r="B321" t="str">
        <f>VLOOKUP(A321,'EB-2112'!$H$9:$CP$2112, 1, FALSE)</f>
        <v>Nimasahi</v>
      </c>
      <c r="C321" t="str">
        <f>VLOOKUP(A321,'All Village'!$G$2:$G$1914,1,FALSE)</f>
        <v>Nimasahi</v>
      </c>
      <c r="D321" t="str">
        <f>VLOOKUP(A321,'All Village'!$B$2:$B$1914,1,FALSE)</f>
        <v>Nimasahi</v>
      </c>
      <c r="E321" s="6">
        <v>0.51400000000000001</v>
      </c>
      <c r="F321">
        <f>VLOOKUP(A321,'EB-2112'!$H$9:$CP$2112, 3, FALSE)</f>
        <v>248</v>
      </c>
      <c r="G321">
        <f>VLOOKUP(A321,'EB-2112'!$H$9:$CP$2112, 4, FALSE)</f>
        <v>891</v>
      </c>
      <c r="H321">
        <f t="shared" si="8"/>
        <v>591.62400000000002</v>
      </c>
      <c r="I321">
        <f>VLOOKUP(A321,'EB-2112'!$H$9:$CP$2112, 19, FALSE)</f>
        <v>243</v>
      </c>
      <c r="J321">
        <f>VLOOKUP(D321,'EB-2112'!$H$9:$CP$2112, 22, FALSE)</f>
        <v>451</v>
      </c>
      <c r="K321">
        <f>VLOOKUP(A321,'EB-2112'!$H$9:$CP$2112, 40, FALSE)</f>
        <v>216</v>
      </c>
      <c r="L321">
        <f>VLOOKUP(A321,'EB-2112'!$H$9:$CP$2112, 85, FALSE)</f>
        <v>440</v>
      </c>
      <c r="M321">
        <f>(H321-J321)</f>
        <v>140.62400000000002</v>
      </c>
    </row>
    <row r="322" spans="1:13" x14ac:dyDescent="0.2">
      <c r="A322" s="6" t="s">
        <v>66</v>
      </c>
      <c r="B322" t="str">
        <f>VLOOKUP(A322,'EB-2112'!$H$9:$CP$2112, 1, FALSE)</f>
        <v>Nuagaon</v>
      </c>
      <c r="C322" t="str">
        <f>VLOOKUP(A322,'All Village'!$G$2:$G$1914,1,FALSE)</f>
        <v>Nuagaon</v>
      </c>
      <c r="D322" t="str">
        <f>VLOOKUP(A322,'All Village'!$B$2:$B$1914,1,FALSE)</f>
        <v>Nuagaon</v>
      </c>
      <c r="E322" s="6">
        <v>3.0129999999999999</v>
      </c>
      <c r="F322">
        <f>VLOOKUP(A322,'EB-2112'!$H$9:$CP$2112, 3, FALSE)</f>
        <v>86</v>
      </c>
      <c r="G322">
        <f>VLOOKUP(A322,'EB-2112'!$H$9:$CP$2112, 4, FALSE)</f>
        <v>325</v>
      </c>
      <c r="H322">
        <f t="shared" si="8"/>
        <v>215.8</v>
      </c>
      <c r="I322">
        <f>VLOOKUP(A322,'EB-2112'!$H$9:$CP$2112, 19, FALSE)</f>
        <v>73</v>
      </c>
      <c r="J322">
        <f>VLOOKUP(D322,'EB-2112'!$H$9:$CP$2112, 22, FALSE)</f>
        <v>229</v>
      </c>
      <c r="K322">
        <f>VLOOKUP(A322,'EB-2112'!$H$9:$CP$2112, 40, FALSE)</f>
        <v>3</v>
      </c>
      <c r="L322">
        <f>VLOOKUP(A322,'EB-2112'!$H$9:$CP$2112, 85, FALSE)</f>
        <v>96</v>
      </c>
      <c r="M322">
        <f>(H322-J322)</f>
        <v>-13.199999999999989</v>
      </c>
    </row>
    <row r="323" spans="1:13" x14ac:dyDescent="0.2">
      <c r="A323" s="6" t="s">
        <v>267</v>
      </c>
      <c r="B323" t="str">
        <f>VLOOKUP(A323,'EB-2112'!$H$9:$CP$2112, 1, FALSE)</f>
        <v>Jalakeli</v>
      </c>
      <c r="C323" t="str">
        <f>VLOOKUP(A323,'All Village'!$G$2:$G$1914,1,FALSE)</f>
        <v>Jalakeli</v>
      </c>
      <c r="D323" t="str">
        <f>VLOOKUP(A323,'All Village'!$B$2:$B$1914,1,FALSE)</f>
        <v>Jalakeli</v>
      </c>
      <c r="E323" s="6">
        <v>0.61799999999999999</v>
      </c>
      <c r="F323">
        <f>VLOOKUP(A323,'EB-2112'!$H$9:$CP$2112, 3, FALSE)</f>
        <v>230</v>
      </c>
      <c r="G323">
        <f>VLOOKUP(A323,'EB-2112'!$H$9:$CP$2112, 4, FALSE)</f>
        <v>827</v>
      </c>
      <c r="H323">
        <f t="shared" ref="H323:H386" si="9">((66.4/100)*G323)</f>
        <v>549.12800000000004</v>
      </c>
      <c r="I323">
        <f>VLOOKUP(A323,'EB-2112'!$H$9:$CP$2112, 19, FALSE)</f>
        <v>235</v>
      </c>
      <c r="J323">
        <f>VLOOKUP(D323,'EB-2112'!$H$9:$CP$2112, 22, FALSE)</f>
        <v>278</v>
      </c>
      <c r="K323">
        <f>VLOOKUP(A323,'EB-2112'!$H$9:$CP$2112, 40, FALSE)</f>
        <v>36</v>
      </c>
      <c r="L323">
        <f>VLOOKUP(A323,'EB-2112'!$H$9:$CP$2112, 85, FALSE)</f>
        <v>549</v>
      </c>
      <c r="M323">
        <f t="shared" ref="M323:M386" si="10">(H323-J323)</f>
        <v>271.12800000000004</v>
      </c>
    </row>
    <row r="324" spans="1:13" x14ac:dyDescent="0.2">
      <c r="A324" s="6" t="s">
        <v>356</v>
      </c>
      <c r="B324" t="str">
        <f>VLOOKUP(A324,'EB-2112'!$H$9:$CP$2112, 1, FALSE)</f>
        <v>Talamundali</v>
      </c>
      <c r="C324" t="str">
        <f>VLOOKUP(A324,'All Village'!$G$2:$G$1914,1,FALSE)</f>
        <v>Talamundali</v>
      </c>
      <c r="D324" t="str">
        <f>VLOOKUP(A324,'All Village'!$B$2:$B$1914,1,FALSE)</f>
        <v>Talamundali</v>
      </c>
      <c r="E324" s="6">
        <v>2.0169999999999999</v>
      </c>
      <c r="F324">
        <f>VLOOKUP(A324,'EB-2112'!$H$9:$CP$2112, 3, FALSE)</f>
        <v>600</v>
      </c>
      <c r="G324">
        <f>VLOOKUP(A324,'EB-2112'!$H$9:$CP$2112, 4, FALSE)</f>
        <v>2729</v>
      </c>
      <c r="H324">
        <f t="shared" si="9"/>
        <v>1812.056</v>
      </c>
      <c r="I324">
        <f>VLOOKUP(A324,'EB-2112'!$H$9:$CP$2112, 19, FALSE)</f>
        <v>676</v>
      </c>
      <c r="J324">
        <f>VLOOKUP(D324,'EB-2112'!$H$9:$CP$2112, 22, FALSE)</f>
        <v>792</v>
      </c>
      <c r="K324">
        <f>VLOOKUP(A324,'EB-2112'!$H$9:$CP$2112, 40, FALSE)</f>
        <v>81</v>
      </c>
      <c r="L324">
        <f>VLOOKUP(A324,'EB-2112'!$H$9:$CP$2112, 85, FALSE)</f>
        <v>1937</v>
      </c>
      <c r="M324">
        <f t="shared" si="10"/>
        <v>1020.056</v>
      </c>
    </row>
    <row r="325" spans="1:13" x14ac:dyDescent="0.2">
      <c r="A325" s="6" t="s">
        <v>394</v>
      </c>
      <c r="B325" t="str">
        <f>VLOOKUP(A325,'EB-2112'!$H$9:$CP$2112, 1, FALSE)</f>
        <v>Sasanga</v>
      </c>
      <c r="C325" t="str">
        <f>VLOOKUP(A325,'All Village'!$G$2:$G$1914,1,FALSE)</f>
        <v>Sasanga</v>
      </c>
      <c r="D325" t="str">
        <f>VLOOKUP(A325,'All Village'!$B$2:$B$1914,1,FALSE)</f>
        <v>Sasanga</v>
      </c>
      <c r="E325" s="6">
        <v>1.298</v>
      </c>
      <c r="F325">
        <f>VLOOKUP(A325,'EB-2112'!$H$9:$CP$2112, 3, FALSE)</f>
        <v>704</v>
      </c>
      <c r="G325">
        <f>VLOOKUP(A325,'EB-2112'!$H$9:$CP$2112, 4, FALSE)</f>
        <v>2726</v>
      </c>
      <c r="H325">
        <f t="shared" si="9"/>
        <v>1810.0640000000001</v>
      </c>
      <c r="I325">
        <f>VLOOKUP(A325,'EB-2112'!$H$9:$CP$2112, 19, FALSE)</f>
        <v>659</v>
      </c>
      <c r="J325">
        <f>VLOOKUP(D325,'EB-2112'!$H$9:$CP$2112, 22, FALSE)</f>
        <v>862</v>
      </c>
      <c r="K325">
        <f>VLOOKUP(A325,'EB-2112'!$H$9:$CP$2112, 40, FALSE)</f>
        <v>61</v>
      </c>
      <c r="L325">
        <f>VLOOKUP(A325,'EB-2112'!$H$9:$CP$2112, 85, FALSE)</f>
        <v>1864</v>
      </c>
      <c r="M325">
        <f t="shared" si="10"/>
        <v>948.06400000000008</v>
      </c>
    </row>
    <row r="326" spans="1:13" x14ac:dyDescent="0.2">
      <c r="A326" s="6" t="s">
        <v>386</v>
      </c>
      <c r="B326" t="str">
        <f>VLOOKUP(A326,'EB-2112'!$H$9:$CP$2112, 1, FALSE)</f>
        <v>Beliapal</v>
      </c>
      <c r="C326" t="str">
        <f>VLOOKUP(A326,'All Village'!$G$2:$G$1914,1,FALSE)</f>
        <v>Beliapal</v>
      </c>
      <c r="D326" t="str">
        <f>VLOOKUP(A326,'All Village'!$B$2:$B$1914,1,FALSE)</f>
        <v>Beliapal</v>
      </c>
      <c r="E326" s="6">
        <v>1.8169999999999999</v>
      </c>
      <c r="F326">
        <f>VLOOKUP(A326,'EB-2112'!$H$9:$CP$2112, 3, FALSE)</f>
        <v>445</v>
      </c>
      <c r="G326">
        <f>VLOOKUP(A326,'EB-2112'!$H$9:$CP$2112, 4, FALSE)</f>
        <v>2047</v>
      </c>
      <c r="H326">
        <f t="shared" si="9"/>
        <v>1359.2080000000001</v>
      </c>
      <c r="I326">
        <f>VLOOKUP(A326,'EB-2112'!$H$9:$CP$2112, 19, FALSE)</f>
        <v>560</v>
      </c>
      <c r="J326">
        <f>VLOOKUP(D326,'EB-2112'!$H$9:$CP$2112, 22, FALSE)</f>
        <v>721</v>
      </c>
      <c r="K326">
        <f>VLOOKUP(A326,'EB-2112'!$H$9:$CP$2112, 40, FALSE)</f>
        <v>88</v>
      </c>
      <c r="L326">
        <f>VLOOKUP(A326,'EB-2112'!$H$9:$CP$2112, 85, FALSE)</f>
        <v>1326</v>
      </c>
      <c r="M326">
        <f t="shared" si="10"/>
        <v>638.20800000000008</v>
      </c>
    </row>
    <row r="327" spans="1:13" x14ac:dyDescent="0.2">
      <c r="A327" s="6" t="s">
        <v>163</v>
      </c>
      <c r="B327" t="str">
        <f>VLOOKUP(A327,'EB-2112'!$H$9:$CP$2112, 1, FALSE)</f>
        <v>Jhajibandha</v>
      </c>
      <c r="C327" t="str">
        <f>VLOOKUP(A327,'All Village'!$G$2:$G$1914,1,FALSE)</f>
        <v>Jhajibandha</v>
      </c>
      <c r="D327" t="str">
        <f>VLOOKUP(A327,'All Village'!$B$2:$B$1914,1,FALSE)</f>
        <v>Jhajibandha</v>
      </c>
      <c r="E327" s="6">
        <v>1.1180000000000001</v>
      </c>
      <c r="F327">
        <f>VLOOKUP(A327,'EB-2112'!$H$9:$CP$2112, 3, FALSE)</f>
        <v>10</v>
      </c>
      <c r="G327">
        <f>VLOOKUP(A327,'EB-2112'!$H$9:$CP$2112, 4, FALSE)</f>
        <v>45</v>
      </c>
      <c r="H327">
        <f t="shared" si="9"/>
        <v>29.880000000000003</v>
      </c>
      <c r="I327">
        <f>VLOOKUP(A327,'EB-2112'!$H$9:$CP$2112, 19, FALSE)</f>
        <v>14</v>
      </c>
      <c r="J327">
        <f>VLOOKUP(D327,'EB-2112'!$H$9:$CP$2112, 22, FALSE)</f>
        <v>12</v>
      </c>
      <c r="K327">
        <f>VLOOKUP(A327,'EB-2112'!$H$9:$CP$2112, 40, FALSE)</f>
        <v>4</v>
      </c>
      <c r="L327">
        <f>VLOOKUP(A327,'EB-2112'!$H$9:$CP$2112, 85, FALSE)</f>
        <v>33</v>
      </c>
      <c r="M327">
        <f t="shared" si="10"/>
        <v>17.880000000000003</v>
      </c>
    </row>
    <row r="328" spans="1:13" x14ac:dyDescent="0.2">
      <c r="A328" s="6" t="s">
        <v>194</v>
      </c>
      <c r="B328" t="str">
        <f>VLOOKUP(A328,'EB-2112'!$H$9:$CP$2112, 1, FALSE)</f>
        <v>Badaberena</v>
      </c>
      <c r="C328" t="str">
        <f>VLOOKUP(A328,'All Village'!$G$2:$G$1914,1,FALSE)</f>
        <v>Badaberena</v>
      </c>
      <c r="D328" t="str">
        <f>VLOOKUP(A328,'All Village'!$B$2:$B$1914,1,FALSE)</f>
        <v>Badaberena</v>
      </c>
      <c r="E328" s="6">
        <v>0.71599999999999997</v>
      </c>
      <c r="F328">
        <f>VLOOKUP(A328,'EB-2112'!$H$9:$CP$2112, 3, FALSE)</f>
        <v>93</v>
      </c>
      <c r="G328">
        <f>VLOOKUP(A328,'EB-2112'!$H$9:$CP$2112, 4, FALSE)</f>
        <v>414</v>
      </c>
      <c r="H328">
        <f t="shared" si="9"/>
        <v>274.89600000000002</v>
      </c>
      <c r="I328">
        <f>VLOOKUP(A328,'EB-2112'!$H$9:$CP$2112, 19, FALSE)</f>
        <v>161</v>
      </c>
      <c r="J328">
        <f>VLOOKUP(D328,'EB-2112'!$H$9:$CP$2112, 22, FALSE)</f>
        <v>235</v>
      </c>
      <c r="K328">
        <f>VLOOKUP(A328,'EB-2112'!$H$9:$CP$2112, 40, FALSE)</f>
        <v>93</v>
      </c>
      <c r="L328">
        <f>VLOOKUP(A328,'EB-2112'!$H$9:$CP$2112, 85, FALSE)</f>
        <v>179</v>
      </c>
      <c r="M328">
        <f t="shared" si="10"/>
        <v>39.896000000000015</v>
      </c>
    </row>
    <row r="329" spans="1:13" x14ac:dyDescent="0.2">
      <c r="A329" s="6" t="s">
        <v>3883</v>
      </c>
      <c r="B329" t="str">
        <f>VLOOKUP(A329,'EB-2112'!$H$9:$CP$2112, 1, FALSE)</f>
        <v>Bhaliadiha Chhanna</v>
      </c>
      <c r="C329" t="str">
        <f>VLOOKUP(A329,'All Village'!$G$2:$G$1914,1,FALSE)</f>
        <v>Bhaliadiha Chhanna</v>
      </c>
      <c r="D329" t="str">
        <f>VLOOKUP(A329,'All Village'!$B$2:$B$1914,1,FALSE)</f>
        <v>Bhaliadiha Chhanna</v>
      </c>
      <c r="E329" s="6">
        <v>0.16200000000000001</v>
      </c>
      <c r="F329">
        <f>VLOOKUP(A329,'EB-2112'!$H$9:$CP$2112, 3, FALSE)</f>
        <v>0</v>
      </c>
      <c r="G329">
        <f>VLOOKUP(A329,'EB-2112'!$H$9:$CP$2112, 4, FALSE)</f>
        <v>0</v>
      </c>
      <c r="H329">
        <f t="shared" si="9"/>
        <v>0</v>
      </c>
      <c r="I329">
        <f>VLOOKUP(A329,'EB-2112'!$H$9:$CP$2112, 19, FALSE)</f>
        <v>0</v>
      </c>
      <c r="J329">
        <f>VLOOKUP(D329,'EB-2112'!$H$9:$CP$2112, 22, FALSE)</f>
        <v>0</v>
      </c>
      <c r="K329">
        <f>VLOOKUP(A329,'EB-2112'!$H$9:$CP$2112, 40, FALSE)</f>
        <v>0</v>
      </c>
      <c r="L329">
        <f>VLOOKUP(A329,'EB-2112'!$H$9:$CP$2112, 85, FALSE)</f>
        <v>0</v>
      </c>
      <c r="M329">
        <f t="shared" si="10"/>
        <v>0</v>
      </c>
    </row>
    <row r="330" spans="1:13" x14ac:dyDescent="0.2">
      <c r="A330" s="6" t="s">
        <v>350</v>
      </c>
      <c r="B330" t="str">
        <f>VLOOKUP(A330,'EB-2112'!$H$9:$CP$2112, 1, FALSE)</f>
        <v>Mahulia</v>
      </c>
      <c r="C330" t="str">
        <f>VLOOKUP(A330,'All Village'!$G$2:$G$1914,1,FALSE)</f>
        <v>Mahulia</v>
      </c>
      <c r="D330" t="str">
        <f>VLOOKUP(A330,'All Village'!$B$2:$B$1914,1,FALSE)</f>
        <v>Mahulia</v>
      </c>
      <c r="E330" s="6">
        <v>1.5669999999999999</v>
      </c>
      <c r="F330">
        <f>VLOOKUP(A330,'EB-2112'!$H$9:$CP$2112, 3, FALSE)</f>
        <v>767</v>
      </c>
      <c r="G330">
        <f>VLOOKUP(A330,'EB-2112'!$H$9:$CP$2112, 4, FALSE)</f>
        <v>3142</v>
      </c>
      <c r="H330">
        <f t="shared" si="9"/>
        <v>2086.288</v>
      </c>
      <c r="I330">
        <f>VLOOKUP(A330,'EB-2112'!$H$9:$CP$2112, 19, FALSE)</f>
        <v>860</v>
      </c>
      <c r="J330">
        <f>VLOOKUP(D330,'EB-2112'!$H$9:$CP$2112, 22, FALSE)</f>
        <v>1093</v>
      </c>
      <c r="K330">
        <f>VLOOKUP(A330,'EB-2112'!$H$9:$CP$2112, 40, FALSE)</f>
        <v>218</v>
      </c>
      <c r="L330">
        <f>VLOOKUP(A330,'EB-2112'!$H$9:$CP$2112, 85, FALSE)</f>
        <v>2049</v>
      </c>
      <c r="M330">
        <f t="shared" si="10"/>
        <v>993.28800000000001</v>
      </c>
    </row>
    <row r="331" spans="1:13" x14ac:dyDescent="0.2">
      <c r="A331" s="6" t="s">
        <v>269</v>
      </c>
      <c r="B331" t="str">
        <f>VLOOKUP(A331,'EB-2112'!$H$9:$CP$2112, 1, FALSE)</f>
        <v>Durgaprasada</v>
      </c>
      <c r="C331" t="e">
        <f>VLOOKUP(A331,'All Village'!$G$2:$G$1914,1,FALSE)</f>
        <v>#N/A</v>
      </c>
      <c r="D331" t="str">
        <f>VLOOKUP(A331,'All Village'!$B$2:$B$1914,1,FALSE)</f>
        <v>Durgaprasada</v>
      </c>
      <c r="E331" s="6">
        <v>1.367</v>
      </c>
      <c r="F331">
        <f>VLOOKUP(A331,'EB-2112'!$H$9:$CP$2112, 3, FALSE)</f>
        <v>141</v>
      </c>
      <c r="G331">
        <f>VLOOKUP(A331,'EB-2112'!$H$9:$CP$2112, 4, FALSE)</f>
        <v>612</v>
      </c>
      <c r="H331">
        <f t="shared" si="9"/>
        <v>406.36799999999999</v>
      </c>
      <c r="I331">
        <f>VLOOKUP(A331,'EB-2112'!$H$9:$CP$2112, 19, FALSE)</f>
        <v>131</v>
      </c>
      <c r="J331">
        <f>VLOOKUP(D331,'EB-2112'!$H$9:$CP$2112, 22, FALSE)</f>
        <v>191</v>
      </c>
      <c r="K331">
        <f>VLOOKUP(A331,'EB-2112'!$H$9:$CP$2112, 40, FALSE)</f>
        <v>19</v>
      </c>
      <c r="L331">
        <f>VLOOKUP(A331,'EB-2112'!$H$9:$CP$2112, 85, FALSE)</f>
        <v>421</v>
      </c>
      <c r="M331">
        <f t="shared" si="10"/>
        <v>215.36799999999999</v>
      </c>
    </row>
    <row r="332" spans="1:13" x14ac:dyDescent="0.2">
      <c r="A332" s="6" t="s">
        <v>149</v>
      </c>
      <c r="B332" t="str">
        <f>VLOOKUP(A332,'EB-2112'!$H$9:$CP$2112, 1, FALSE)</f>
        <v>Pathansahi</v>
      </c>
      <c r="C332" t="str">
        <f>VLOOKUP(A332,'All Village'!$G$2:$G$1914,1,FALSE)</f>
        <v>Pathansahi</v>
      </c>
      <c r="D332" t="str">
        <f>VLOOKUP(A332,'All Village'!$B$2:$B$1914,1,FALSE)</f>
        <v>Pathansahi</v>
      </c>
      <c r="E332" s="6">
        <v>0.19</v>
      </c>
      <c r="F332">
        <f>VLOOKUP(A332,'EB-2112'!$H$9:$CP$2112, 3, FALSE)</f>
        <v>70</v>
      </c>
      <c r="G332">
        <f>VLOOKUP(A332,'EB-2112'!$H$9:$CP$2112, 4, FALSE)</f>
        <v>318</v>
      </c>
      <c r="H332">
        <f t="shared" si="9"/>
        <v>211.15200000000002</v>
      </c>
      <c r="I332">
        <f>VLOOKUP(A332,'EB-2112'!$H$9:$CP$2112, 19, FALSE)</f>
        <v>90</v>
      </c>
      <c r="J332">
        <f>VLOOKUP(D332,'EB-2112'!$H$9:$CP$2112, 22, FALSE)</f>
        <v>87</v>
      </c>
      <c r="K332">
        <f>VLOOKUP(A332,'EB-2112'!$H$9:$CP$2112, 40, FALSE)</f>
        <v>1</v>
      </c>
      <c r="L332">
        <f>VLOOKUP(A332,'EB-2112'!$H$9:$CP$2112, 85, FALSE)</f>
        <v>231</v>
      </c>
      <c r="M332">
        <f t="shared" si="10"/>
        <v>124.15200000000002</v>
      </c>
    </row>
    <row r="333" spans="1:13" x14ac:dyDescent="0.2">
      <c r="A333" s="6" t="s">
        <v>230</v>
      </c>
      <c r="B333" t="str">
        <f>VLOOKUP(A333,'EB-2112'!$H$9:$CP$2112, 1, FALSE)</f>
        <v>Naupal</v>
      </c>
      <c r="C333" t="str">
        <f>VLOOKUP(A333,'All Village'!$G$2:$G$1914,1,FALSE)</f>
        <v>Naupal</v>
      </c>
      <c r="D333" t="str">
        <f>VLOOKUP(A333,'All Village'!$B$2:$B$1914,1,FALSE)</f>
        <v>Naupal</v>
      </c>
      <c r="E333" s="6">
        <v>0.39200000000000002</v>
      </c>
      <c r="F333">
        <f>VLOOKUP(A333,'EB-2112'!$H$9:$CP$2112, 3, FALSE)</f>
        <v>8</v>
      </c>
      <c r="G333">
        <f>VLOOKUP(A333,'EB-2112'!$H$9:$CP$2112, 4, FALSE)</f>
        <v>36</v>
      </c>
      <c r="H333">
        <f t="shared" si="9"/>
        <v>23.904</v>
      </c>
      <c r="I333">
        <f>VLOOKUP(A333,'EB-2112'!$H$9:$CP$2112, 19, FALSE)</f>
        <v>8</v>
      </c>
      <c r="J333">
        <f>VLOOKUP(D333,'EB-2112'!$H$9:$CP$2112, 22, FALSE)</f>
        <v>24</v>
      </c>
      <c r="K333">
        <f>VLOOKUP(A333,'EB-2112'!$H$9:$CP$2112, 40, FALSE)</f>
        <v>12</v>
      </c>
      <c r="L333">
        <f>VLOOKUP(A333,'EB-2112'!$H$9:$CP$2112, 85, FALSE)</f>
        <v>12</v>
      </c>
      <c r="M333">
        <f t="shared" si="10"/>
        <v>-9.6000000000000085E-2</v>
      </c>
    </row>
    <row r="334" spans="1:13" x14ac:dyDescent="0.2">
      <c r="A334" s="6" t="s">
        <v>363</v>
      </c>
      <c r="B334" t="str">
        <f>VLOOKUP(A334,'EB-2112'!$H$9:$CP$2112, 1, FALSE)</f>
        <v>Diniary</v>
      </c>
      <c r="C334" t="str">
        <f>VLOOKUP(A334,'All Village'!$G$2:$G$1914,1,FALSE)</f>
        <v>Diniary</v>
      </c>
      <c r="D334" t="str">
        <f>VLOOKUP(A334,'All Village'!$B$2:$B$1914,1,FALSE)</f>
        <v>Diniary</v>
      </c>
      <c r="E334" s="6">
        <v>4.0039999999999996</v>
      </c>
      <c r="F334">
        <f>VLOOKUP(A334,'EB-2112'!$H$9:$CP$2112, 3, FALSE)</f>
        <v>367</v>
      </c>
      <c r="G334">
        <f>VLOOKUP(A334,'EB-2112'!$H$9:$CP$2112, 4, FALSE)</f>
        <v>1226</v>
      </c>
      <c r="H334">
        <f t="shared" si="9"/>
        <v>814.06400000000008</v>
      </c>
      <c r="I334">
        <f>VLOOKUP(A334,'EB-2112'!$H$9:$CP$2112, 19, FALSE)</f>
        <v>372</v>
      </c>
      <c r="J334">
        <f>VLOOKUP(D334,'EB-2112'!$H$9:$CP$2112, 22, FALSE)</f>
        <v>369</v>
      </c>
      <c r="K334">
        <f>VLOOKUP(A334,'EB-2112'!$H$9:$CP$2112, 40, FALSE)</f>
        <v>24</v>
      </c>
      <c r="L334">
        <f>VLOOKUP(A334,'EB-2112'!$H$9:$CP$2112, 85, FALSE)</f>
        <v>857</v>
      </c>
      <c r="M334">
        <f t="shared" si="10"/>
        <v>445.06400000000008</v>
      </c>
    </row>
    <row r="335" spans="1:13" x14ac:dyDescent="0.2">
      <c r="A335" s="6" t="s">
        <v>348</v>
      </c>
      <c r="B335" t="str">
        <f>VLOOKUP(A335,'EB-2112'!$H$9:$CP$2112, 1, FALSE)</f>
        <v>Sundarianuagan</v>
      </c>
      <c r="C335" t="str">
        <f>VLOOKUP(A335,'All Village'!$G$2:$G$1914,1,FALSE)</f>
        <v>Sundarianuagan</v>
      </c>
      <c r="D335" t="str">
        <f>VLOOKUP(A335,'All Village'!$B$2:$B$1914,1,FALSE)</f>
        <v>Sundarianuagan</v>
      </c>
      <c r="E335" s="6">
        <v>1.879</v>
      </c>
      <c r="F335">
        <f>VLOOKUP(A335,'EB-2112'!$H$9:$CP$2112, 3, FALSE)</f>
        <v>167</v>
      </c>
      <c r="G335">
        <f>VLOOKUP(A335,'EB-2112'!$H$9:$CP$2112, 4, FALSE)</f>
        <v>780</v>
      </c>
      <c r="H335">
        <f t="shared" si="9"/>
        <v>517.92000000000007</v>
      </c>
      <c r="I335">
        <f>VLOOKUP(A335,'EB-2112'!$H$9:$CP$2112, 19, FALSE)</f>
        <v>306</v>
      </c>
      <c r="J335">
        <f>VLOOKUP(D335,'EB-2112'!$H$9:$CP$2112, 22, FALSE)</f>
        <v>332</v>
      </c>
      <c r="K335">
        <f>VLOOKUP(A335,'EB-2112'!$H$9:$CP$2112, 40, FALSE)</f>
        <v>203</v>
      </c>
      <c r="L335">
        <f>VLOOKUP(A335,'EB-2112'!$H$9:$CP$2112, 85, FALSE)</f>
        <v>448</v>
      </c>
      <c r="M335">
        <f t="shared" si="10"/>
        <v>185.92000000000007</v>
      </c>
    </row>
    <row r="336" spans="1:13" x14ac:dyDescent="0.2">
      <c r="A336" s="6" t="s">
        <v>274</v>
      </c>
      <c r="B336" t="str">
        <f>VLOOKUP(A336,'EB-2112'!$H$9:$CP$2112, 1, FALSE)</f>
        <v>Chandrapur</v>
      </c>
      <c r="C336" t="str">
        <f>VLOOKUP(A336,'All Village'!$G$2:$G$1914,1,FALSE)</f>
        <v>Chandrapur</v>
      </c>
      <c r="D336" t="str">
        <f>VLOOKUP(A336,'All Village'!$B$2:$B$1914,1,FALSE)</f>
        <v>Chandrapur</v>
      </c>
      <c r="E336" s="6">
        <v>0.13100000000000001</v>
      </c>
      <c r="F336">
        <f>VLOOKUP(A336,'EB-2112'!$H$9:$CP$2112, 3, FALSE)</f>
        <v>484</v>
      </c>
      <c r="G336">
        <f>VLOOKUP(A336,'EB-2112'!$H$9:$CP$2112, 4, FALSE)</f>
        <v>2158</v>
      </c>
      <c r="H336">
        <f t="shared" si="9"/>
        <v>1432.912</v>
      </c>
      <c r="I336">
        <f>VLOOKUP(A336,'EB-2112'!$H$9:$CP$2112, 19, FALSE)</f>
        <v>646</v>
      </c>
      <c r="J336">
        <f>VLOOKUP(D336,'EB-2112'!$H$9:$CP$2112, 22, FALSE)</f>
        <v>794</v>
      </c>
      <c r="K336">
        <f>VLOOKUP(A336,'EB-2112'!$H$9:$CP$2112, 40, FALSE)</f>
        <v>412</v>
      </c>
      <c r="L336">
        <f>VLOOKUP(A336,'EB-2112'!$H$9:$CP$2112, 85, FALSE)</f>
        <v>1364</v>
      </c>
      <c r="M336">
        <f t="shared" si="10"/>
        <v>638.91200000000003</v>
      </c>
    </row>
    <row r="337" spans="1:13" x14ac:dyDescent="0.2">
      <c r="A337" s="6" t="s">
        <v>278</v>
      </c>
      <c r="B337" t="str">
        <f>VLOOKUP(A337,'EB-2112'!$H$9:$CP$2112, 1, FALSE)</f>
        <v>Padamalpatana</v>
      </c>
      <c r="C337" t="e">
        <f>VLOOKUP(A337,'All Village'!$G$2:$G$1914,1,FALSE)</f>
        <v>#N/A</v>
      </c>
      <c r="D337" t="str">
        <f>VLOOKUP(A337,'All Village'!$B$2:$B$1914,1,FALSE)</f>
        <v>Padamalpatana</v>
      </c>
      <c r="E337" s="6">
        <v>1.077</v>
      </c>
      <c r="F337">
        <f>VLOOKUP(A337,'EB-2112'!$H$9:$CP$2112, 3, FALSE)</f>
        <v>345</v>
      </c>
      <c r="G337">
        <f>VLOOKUP(A337,'EB-2112'!$H$9:$CP$2112, 4, FALSE)</f>
        <v>1578</v>
      </c>
      <c r="H337">
        <f t="shared" si="9"/>
        <v>1047.7920000000001</v>
      </c>
      <c r="I337">
        <f>VLOOKUP(A337,'EB-2112'!$H$9:$CP$2112, 19, FALSE)</f>
        <v>549</v>
      </c>
      <c r="J337">
        <f>VLOOKUP(D337,'EB-2112'!$H$9:$CP$2112, 22, FALSE)</f>
        <v>852</v>
      </c>
      <c r="K337">
        <f>VLOOKUP(A337,'EB-2112'!$H$9:$CP$2112, 40, FALSE)</f>
        <v>347</v>
      </c>
      <c r="L337">
        <f>VLOOKUP(A337,'EB-2112'!$H$9:$CP$2112, 85, FALSE)</f>
        <v>726</v>
      </c>
      <c r="M337">
        <f t="shared" si="10"/>
        <v>195.79200000000014</v>
      </c>
    </row>
    <row r="338" spans="1:13" x14ac:dyDescent="0.2">
      <c r="A338" s="6" t="s">
        <v>132</v>
      </c>
      <c r="B338" t="str">
        <f>VLOOKUP(A338,'EB-2112'!$H$9:$CP$2112, 1, FALSE)</f>
        <v>Parbatipur</v>
      </c>
      <c r="C338" t="str">
        <f>VLOOKUP(A338,'All Village'!$G$2:$G$1914,1,FALSE)</f>
        <v>Parbatipur</v>
      </c>
      <c r="D338" t="str">
        <f>VLOOKUP(A338,'All Village'!$B$2:$B$1914,1,FALSE)</f>
        <v>Parbatipur</v>
      </c>
      <c r="E338" s="6">
        <v>0.28499999999999998</v>
      </c>
      <c r="F338">
        <f>VLOOKUP(A338,'EB-2112'!$H$9:$CP$2112, 3, FALSE)</f>
        <v>25</v>
      </c>
      <c r="G338">
        <f>VLOOKUP(A338,'EB-2112'!$H$9:$CP$2112, 4, FALSE)</f>
        <v>99</v>
      </c>
      <c r="H338">
        <f t="shared" si="9"/>
        <v>65.736000000000004</v>
      </c>
      <c r="I338">
        <f>VLOOKUP(A338,'EB-2112'!$H$9:$CP$2112, 19, FALSE)</f>
        <v>10</v>
      </c>
      <c r="J338">
        <f>VLOOKUP(D338,'EB-2112'!$H$9:$CP$2112, 22, FALSE)</f>
        <v>28</v>
      </c>
      <c r="K338">
        <f>VLOOKUP(A338,'EB-2112'!$H$9:$CP$2112, 40, FALSE)</f>
        <v>7</v>
      </c>
      <c r="L338">
        <f>VLOOKUP(A338,'EB-2112'!$H$9:$CP$2112, 85, FALSE)</f>
        <v>71</v>
      </c>
      <c r="M338">
        <f t="shared" si="10"/>
        <v>37.736000000000004</v>
      </c>
    </row>
    <row r="339" spans="1:13" x14ac:dyDescent="0.2">
      <c r="A339" s="6" t="s">
        <v>173</v>
      </c>
      <c r="B339" t="str">
        <f>VLOOKUP(A339,'EB-2112'!$H$9:$CP$2112, 1, FALSE)</f>
        <v>Benipathara</v>
      </c>
      <c r="C339" t="str">
        <f>VLOOKUP(A339,'All Village'!$G$2:$G$1914,1,FALSE)</f>
        <v>Benipathara</v>
      </c>
      <c r="D339" t="str">
        <f>VLOOKUP(A339,'All Village'!$B$2:$B$1914,1,FALSE)</f>
        <v>Benipathara</v>
      </c>
      <c r="E339" s="6">
        <v>2.085</v>
      </c>
      <c r="F339">
        <f>VLOOKUP(A339,'EB-2112'!$H$9:$CP$2112, 3, FALSE)</f>
        <v>14</v>
      </c>
      <c r="G339">
        <f>VLOOKUP(A339,'EB-2112'!$H$9:$CP$2112, 4, FALSE)</f>
        <v>59</v>
      </c>
      <c r="H339">
        <f t="shared" si="9"/>
        <v>39.176000000000002</v>
      </c>
      <c r="I339">
        <f>VLOOKUP(A339,'EB-2112'!$H$9:$CP$2112, 19, FALSE)</f>
        <v>6</v>
      </c>
      <c r="J339">
        <f>VLOOKUP(D339,'EB-2112'!$H$9:$CP$2112, 22, FALSE)</f>
        <v>31</v>
      </c>
      <c r="K339">
        <f>VLOOKUP(A339,'EB-2112'!$H$9:$CP$2112, 40, FALSE)</f>
        <v>1</v>
      </c>
      <c r="L339">
        <f>VLOOKUP(A339,'EB-2112'!$H$9:$CP$2112, 85, FALSE)</f>
        <v>28</v>
      </c>
      <c r="M339">
        <f t="shared" si="10"/>
        <v>8.1760000000000019</v>
      </c>
    </row>
    <row r="340" spans="1:13" x14ac:dyDescent="0.2">
      <c r="A340" s="6" t="s">
        <v>313</v>
      </c>
      <c r="B340" t="str">
        <f>VLOOKUP(A340,'EB-2112'!$H$9:$CP$2112, 1, FALSE)</f>
        <v>Banpur</v>
      </c>
      <c r="C340" t="str">
        <f>VLOOKUP(A340,'All Village'!$G$2:$G$1914,1,FALSE)</f>
        <v>Banpur</v>
      </c>
      <c r="D340" t="str">
        <f>VLOOKUP(A340,'All Village'!$B$2:$B$1914,1,FALSE)</f>
        <v>Banpur</v>
      </c>
      <c r="E340" s="6">
        <v>1.2789999999999999</v>
      </c>
      <c r="F340">
        <f>VLOOKUP(A340,'EB-2112'!$H$9:$CP$2112, 3, FALSE)</f>
        <v>7</v>
      </c>
      <c r="G340">
        <f>VLOOKUP(A340,'EB-2112'!$H$9:$CP$2112, 4, FALSE)</f>
        <v>31</v>
      </c>
      <c r="H340">
        <f t="shared" si="9"/>
        <v>20.584</v>
      </c>
      <c r="I340">
        <f>VLOOKUP(A340,'EB-2112'!$H$9:$CP$2112, 19, FALSE)</f>
        <v>15</v>
      </c>
      <c r="J340">
        <f>VLOOKUP(D340,'EB-2112'!$H$9:$CP$2112, 22, FALSE)</f>
        <v>7</v>
      </c>
      <c r="K340">
        <f>VLOOKUP(A340,'EB-2112'!$H$9:$CP$2112, 40, FALSE)</f>
        <v>0</v>
      </c>
      <c r="L340">
        <f>VLOOKUP(A340,'EB-2112'!$H$9:$CP$2112, 85, FALSE)</f>
        <v>24</v>
      </c>
      <c r="M340">
        <f t="shared" si="10"/>
        <v>13.584</v>
      </c>
    </row>
    <row r="341" spans="1:13" x14ac:dyDescent="0.2">
      <c r="A341" s="6" t="s">
        <v>3852</v>
      </c>
      <c r="B341" t="str">
        <f>VLOOKUP(A341,'EB-2112'!$H$9:$CP$2112, 1, FALSE)</f>
        <v>Kainpokhari</v>
      </c>
      <c r="C341" t="str">
        <f>VLOOKUP(A341,'All Village'!$G$2:$G$1914,1,FALSE)</f>
        <v>Kainpokhari</v>
      </c>
      <c r="D341" t="str">
        <f>VLOOKUP(A341,'All Village'!$B$2:$B$1914,1,FALSE)</f>
        <v>Kainpokhari</v>
      </c>
      <c r="E341" s="6">
        <v>1.897</v>
      </c>
      <c r="F341">
        <f>VLOOKUP(A341,'EB-2112'!$H$9:$CP$2112, 3, FALSE)</f>
        <v>0</v>
      </c>
      <c r="G341">
        <f>VLOOKUP(A341,'EB-2112'!$H$9:$CP$2112, 4, FALSE)</f>
        <v>0</v>
      </c>
      <c r="H341">
        <f t="shared" si="9"/>
        <v>0</v>
      </c>
      <c r="I341">
        <f>VLOOKUP(A341,'EB-2112'!$H$9:$CP$2112, 19, FALSE)</f>
        <v>0</v>
      </c>
      <c r="J341">
        <f>VLOOKUP(D341,'EB-2112'!$H$9:$CP$2112, 22, FALSE)</f>
        <v>0</v>
      </c>
      <c r="K341">
        <f>VLOOKUP(A341,'EB-2112'!$H$9:$CP$2112, 40, FALSE)</f>
        <v>0</v>
      </c>
      <c r="L341">
        <f>VLOOKUP(A341,'EB-2112'!$H$9:$CP$2112, 85, FALSE)</f>
        <v>0</v>
      </c>
      <c r="M341">
        <f t="shared" si="10"/>
        <v>0</v>
      </c>
    </row>
    <row r="342" spans="1:13" x14ac:dyDescent="0.2">
      <c r="A342" s="6" t="s">
        <v>135</v>
      </c>
      <c r="B342" t="str">
        <f>VLOOKUP(A342,'EB-2112'!$H$9:$CP$2112, 1, FALSE)</f>
        <v>Muliapada</v>
      </c>
      <c r="C342" t="str">
        <f>VLOOKUP(A342,'All Village'!$G$2:$G$1914,1,FALSE)</f>
        <v>Muliapada</v>
      </c>
      <c r="D342" t="str">
        <f>VLOOKUP(A342,'All Village'!$B$2:$B$1914,1,FALSE)</f>
        <v>Muliapada</v>
      </c>
      <c r="E342" s="6">
        <v>0.34399999999999997</v>
      </c>
      <c r="F342">
        <f>VLOOKUP(A342,'EB-2112'!$H$9:$CP$2112, 3, FALSE)</f>
        <v>53</v>
      </c>
      <c r="G342">
        <f>VLOOKUP(A342,'EB-2112'!$H$9:$CP$2112, 4, FALSE)</f>
        <v>259</v>
      </c>
      <c r="H342">
        <f t="shared" si="9"/>
        <v>171.976</v>
      </c>
      <c r="I342">
        <f>VLOOKUP(A342,'EB-2112'!$H$9:$CP$2112, 19, FALSE)</f>
        <v>80</v>
      </c>
      <c r="J342">
        <f>VLOOKUP(D342,'EB-2112'!$H$9:$CP$2112, 22, FALSE)</f>
        <v>113</v>
      </c>
      <c r="K342">
        <f>VLOOKUP(A342,'EB-2112'!$H$9:$CP$2112, 40, FALSE)</f>
        <v>13</v>
      </c>
      <c r="L342">
        <f>VLOOKUP(A342,'EB-2112'!$H$9:$CP$2112, 85, FALSE)</f>
        <v>146</v>
      </c>
      <c r="M342">
        <f t="shared" si="10"/>
        <v>58.975999999999999</v>
      </c>
    </row>
    <row r="343" spans="1:13" x14ac:dyDescent="0.2">
      <c r="A343" s="6" t="s">
        <v>315</v>
      </c>
      <c r="B343" t="str">
        <f>VLOOKUP(A343,'EB-2112'!$H$9:$CP$2112, 1, FALSE)</f>
        <v>Gurudipal</v>
      </c>
      <c r="C343" t="str">
        <f>VLOOKUP(A343,'All Village'!$G$2:$G$1914,1,FALSE)</f>
        <v>Gurudipal</v>
      </c>
      <c r="D343" t="str">
        <f>VLOOKUP(A343,'All Village'!$B$2:$B$1914,1,FALSE)</f>
        <v>Gurudipal</v>
      </c>
      <c r="E343" s="6">
        <v>1.0880000000000001</v>
      </c>
      <c r="F343">
        <f>VLOOKUP(A343,'EB-2112'!$H$9:$CP$2112, 3, FALSE)</f>
        <v>45</v>
      </c>
      <c r="G343">
        <f>VLOOKUP(A343,'EB-2112'!$H$9:$CP$2112, 4, FALSE)</f>
        <v>189</v>
      </c>
      <c r="H343">
        <f t="shared" si="9"/>
        <v>125.49600000000001</v>
      </c>
      <c r="I343">
        <f>VLOOKUP(A343,'EB-2112'!$H$9:$CP$2112, 19, FALSE)</f>
        <v>62</v>
      </c>
      <c r="J343">
        <f>VLOOKUP(D343,'EB-2112'!$H$9:$CP$2112, 22, FALSE)</f>
        <v>59</v>
      </c>
      <c r="K343">
        <f>VLOOKUP(A343,'EB-2112'!$H$9:$CP$2112, 40, FALSE)</f>
        <v>14</v>
      </c>
      <c r="L343">
        <f>VLOOKUP(A343,'EB-2112'!$H$9:$CP$2112, 85, FALSE)</f>
        <v>130</v>
      </c>
      <c r="M343">
        <f t="shared" si="10"/>
        <v>66.496000000000009</v>
      </c>
    </row>
    <row r="344" spans="1:13" x14ac:dyDescent="0.2">
      <c r="A344" s="6" t="s">
        <v>603</v>
      </c>
      <c r="B344" t="str">
        <f>VLOOKUP(A344,'EB-2112'!$H$9:$CP$2112, 1, FALSE)</f>
        <v>Manpur</v>
      </c>
      <c r="C344" t="str">
        <f>VLOOKUP(A344,'All Village'!$G$2:$G$1914,1,FALSE)</f>
        <v>Manpur</v>
      </c>
      <c r="D344" t="str">
        <f>VLOOKUP(A344,'All Village'!$B$2:$B$1914,1,FALSE)</f>
        <v>Manpur</v>
      </c>
      <c r="E344" s="6">
        <v>1.2270000000000001</v>
      </c>
      <c r="F344">
        <f>VLOOKUP(A344,'EB-2112'!$H$9:$CP$2112, 3, FALSE)</f>
        <v>269</v>
      </c>
      <c r="G344">
        <f>VLOOKUP(A344,'EB-2112'!$H$9:$CP$2112, 4, FALSE)</f>
        <v>1307</v>
      </c>
      <c r="H344">
        <f t="shared" si="9"/>
        <v>867.84800000000007</v>
      </c>
      <c r="I344">
        <f>VLOOKUP(A344,'EB-2112'!$H$9:$CP$2112, 19, FALSE)</f>
        <v>448</v>
      </c>
      <c r="J344">
        <f>VLOOKUP(D344,'EB-2112'!$H$9:$CP$2112, 22, FALSE)</f>
        <v>376</v>
      </c>
      <c r="K344">
        <f>VLOOKUP(A344,'EB-2112'!$H$9:$CP$2112, 40, FALSE)</f>
        <v>21</v>
      </c>
      <c r="L344">
        <f>VLOOKUP(A344,'EB-2112'!$H$9:$CP$2112, 85, FALSE)</f>
        <v>931</v>
      </c>
      <c r="M344">
        <f t="shared" si="10"/>
        <v>491.84800000000007</v>
      </c>
    </row>
    <row r="345" spans="1:13" x14ac:dyDescent="0.2">
      <c r="A345" s="6" t="s">
        <v>136</v>
      </c>
      <c r="B345" t="str">
        <f>VLOOKUP(A345,'EB-2112'!$H$9:$CP$2112, 1, FALSE)</f>
        <v>Jemadeipur</v>
      </c>
      <c r="C345" t="str">
        <f>VLOOKUP(A345,'All Village'!$G$2:$G$1914,1,FALSE)</f>
        <v>Jemadeipur</v>
      </c>
      <c r="D345" t="str">
        <f>VLOOKUP(A345,'All Village'!$B$2:$B$1914,1,FALSE)</f>
        <v>Jemadeipur</v>
      </c>
      <c r="E345" s="6">
        <v>0.30299999999999999</v>
      </c>
      <c r="F345">
        <f>VLOOKUP(A345,'EB-2112'!$H$9:$CP$2112, 3, FALSE)</f>
        <v>67</v>
      </c>
      <c r="G345">
        <f>VLOOKUP(A345,'EB-2112'!$H$9:$CP$2112, 4, FALSE)</f>
        <v>309</v>
      </c>
      <c r="H345">
        <f t="shared" si="9"/>
        <v>205.17600000000002</v>
      </c>
      <c r="I345">
        <f>VLOOKUP(A345,'EB-2112'!$H$9:$CP$2112, 19, FALSE)</f>
        <v>61</v>
      </c>
      <c r="J345">
        <f>VLOOKUP(D345,'EB-2112'!$H$9:$CP$2112, 22, FALSE)</f>
        <v>103</v>
      </c>
      <c r="K345">
        <f>VLOOKUP(A345,'EB-2112'!$H$9:$CP$2112, 40, FALSE)</f>
        <v>0</v>
      </c>
      <c r="L345">
        <f>VLOOKUP(A345,'EB-2112'!$H$9:$CP$2112, 85, FALSE)</f>
        <v>206</v>
      </c>
      <c r="M345">
        <f t="shared" si="10"/>
        <v>102.17600000000002</v>
      </c>
    </row>
    <row r="346" spans="1:13" x14ac:dyDescent="0.2">
      <c r="A346" s="6" t="s">
        <v>327</v>
      </c>
      <c r="B346" t="str">
        <f>VLOOKUP(A346,'EB-2112'!$H$9:$CP$2112, 1, FALSE)</f>
        <v>Dasarathipur</v>
      </c>
      <c r="C346" t="str">
        <f>VLOOKUP(A346,'All Village'!$G$2:$G$1914,1,FALSE)</f>
        <v>Dasarathipur</v>
      </c>
      <c r="D346" t="str">
        <f>VLOOKUP(A346,'All Village'!$B$2:$B$1914,1,FALSE)</f>
        <v>Dasarathipur</v>
      </c>
      <c r="E346" s="6">
        <v>1.579</v>
      </c>
      <c r="F346">
        <f>VLOOKUP(A346,'EB-2112'!$H$9:$CP$2112, 3, FALSE)</f>
        <v>147</v>
      </c>
      <c r="G346">
        <f>VLOOKUP(A346,'EB-2112'!$H$9:$CP$2112, 4, FALSE)</f>
        <v>641</v>
      </c>
      <c r="H346">
        <f t="shared" si="9"/>
        <v>425.62400000000002</v>
      </c>
      <c r="I346">
        <f>VLOOKUP(A346,'EB-2112'!$H$9:$CP$2112, 19, FALSE)</f>
        <v>137</v>
      </c>
      <c r="J346">
        <f>VLOOKUP(D346,'EB-2112'!$H$9:$CP$2112, 22, FALSE)</f>
        <v>194</v>
      </c>
      <c r="K346">
        <f>VLOOKUP(A346,'EB-2112'!$H$9:$CP$2112, 40, FALSE)</f>
        <v>25</v>
      </c>
      <c r="L346">
        <f>VLOOKUP(A346,'EB-2112'!$H$9:$CP$2112, 85, FALSE)</f>
        <v>447</v>
      </c>
      <c r="M346">
        <f t="shared" si="10"/>
        <v>231.62400000000002</v>
      </c>
    </row>
    <row r="347" spans="1:13" x14ac:dyDescent="0.2">
      <c r="A347" s="6" t="s">
        <v>319</v>
      </c>
      <c r="B347" t="str">
        <f>VLOOKUP(A347,'EB-2112'!$H$9:$CP$2112, 1, FALSE)</f>
        <v>Telikambilo</v>
      </c>
      <c r="C347" t="str">
        <f>VLOOKUP(A347,'All Village'!$G$2:$G$1914,1,FALSE)</f>
        <v>Telikambilo</v>
      </c>
      <c r="D347" t="str">
        <f>VLOOKUP(A347,'All Village'!$B$2:$B$1914,1,FALSE)</f>
        <v>Telikambilo</v>
      </c>
      <c r="E347" s="6">
        <v>1.3029999999999999</v>
      </c>
      <c r="F347">
        <f>VLOOKUP(A347,'EB-2112'!$H$9:$CP$2112, 3, FALSE)</f>
        <v>44</v>
      </c>
      <c r="G347">
        <f>VLOOKUP(A347,'EB-2112'!$H$9:$CP$2112, 4, FALSE)</f>
        <v>170</v>
      </c>
      <c r="H347">
        <f t="shared" si="9"/>
        <v>112.88000000000001</v>
      </c>
      <c r="I347">
        <f>VLOOKUP(A347,'EB-2112'!$H$9:$CP$2112, 19, FALSE)</f>
        <v>45</v>
      </c>
      <c r="J347">
        <f>VLOOKUP(D347,'EB-2112'!$H$9:$CP$2112, 22, FALSE)</f>
        <v>60</v>
      </c>
      <c r="K347">
        <f>VLOOKUP(A347,'EB-2112'!$H$9:$CP$2112, 40, FALSE)</f>
        <v>6</v>
      </c>
      <c r="L347">
        <f>VLOOKUP(A347,'EB-2112'!$H$9:$CP$2112, 85, FALSE)</f>
        <v>110</v>
      </c>
      <c r="M347">
        <f t="shared" si="10"/>
        <v>52.88000000000001</v>
      </c>
    </row>
    <row r="348" spans="1:13" x14ac:dyDescent="0.2">
      <c r="A348" s="6" t="s">
        <v>164</v>
      </c>
      <c r="B348" t="str">
        <f>VLOOKUP(A348,'EB-2112'!$H$9:$CP$2112, 1, FALSE)</f>
        <v>Anantaprasad</v>
      </c>
      <c r="C348" t="str">
        <f>VLOOKUP(A348,'All Village'!$G$2:$G$1914,1,FALSE)</f>
        <v>Anantaprasad</v>
      </c>
      <c r="D348" t="str">
        <f>VLOOKUP(A348,'All Village'!$B$2:$B$1914,1,FALSE)</f>
        <v>Anantaprasad</v>
      </c>
      <c r="E348" s="6">
        <v>0.56399999999999995</v>
      </c>
      <c r="F348">
        <f>VLOOKUP(A348,'EB-2112'!$H$9:$CP$2112, 3, FALSE)</f>
        <v>63</v>
      </c>
      <c r="G348">
        <f>VLOOKUP(A348,'EB-2112'!$H$9:$CP$2112, 4, FALSE)</f>
        <v>466</v>
      </c>
      <c r="H348">
        <f t="shared" si="9"/>
        <v>309.42400000000004</v>
      </c>
      <c r="I348">
        <f>VLOOKUP(A348,'EB-2112'!$H$9:$CP$2112, 19, FALSE)</f>
        <v>112</v>
      </c>
      <c r="J348">
        <f>VLOOKUP(D348,'EB-2112'!$H$9:$CP$2112, 22, FALSE)</f>
        <v>102</v>
      </c>
      <c r="K348">
        <f>VLOOKUP(A348,'EB-2112'!$H$9:$CP$2112, 40, FALSE)</f>
        <v>86</v>
      </c>
      <c r="L348">
        <f>VLOOKUP(A348,'EB-2112'!$H$9:$CP$2112, 85, FALSE)</f>
        <v>364</v>
      </c>
      <c r="M348">
        <f t="shared" si="10"/>
        <v>207.42400000000004</v>
      </c>
    </row>
    <row r="349" spans="1:13" x14ac:dyDescent="0.2">
      <c r="A349" s="6" t="s">
        <v>4338</v>
      </c>
      <c r="B349" t="e">
        <f>VLOOKUP(A349,'EB-2112'!$H$9:$CP$2112, 1, FALSE)</f>
        <v>#N/A</v>
      </c>
      <c r="C349" t="e">
        <f>VLOOKUP(A349,'All Village'!$G$2:$G$1914,1,FALSE)</f>
        <v>#N/A</v>
      </c>
      <c r="D349" t="e">
        <f>VLOOKUP(A349,'All Village'!$B$2:$B$1914,1,FALSE)</f>
        <v>#N/A</v>
      </c>
      <c r="E349" s="6">
        <v>2.7210000000000001</v>
      </c>
      <c r="F349" t="e">
        <f>VLOOKUP(A349,'EB-2112'!$H$9:$CP$2112, 3, FALSE)</f>
        <v>#N/A</v>
      </c>
      <c r="G349" t="e">
        <f>VLOOKUP(A349,'EB-2112'!$H$9:$CP$2112, 4, FALSE)</f>
        <v>#N/A</v>
      </c>
      <c r="H349" t="e">
        <f t="shared" si="9"/>
        <v>#N/A</v>
      </c>
      <c r="I349" t="e">
        <f>VLOOKUP(A349,'EB-2112'!$H$9:$CP$2112, 19, FALSE)</f>
        <v>#N/A</v>
      </c>
      <c r="J349" t="e">
        <f>VLOOKUP(D349,'EB-2112'!$H$9:$CP$2112, 22, FALSE)</f>
        <v>#N/A</v>
      </c>
      <c r="K349" t="e">
        <f>VLOOKUP(A349,'EB-2112'!$H$9:$CP$2112, 40, FALSE)</f>
        <v>#N/A</v>
      </c>
      <c r="L349" t="e">
        <f>VLOOKUP(A349,'EB-2112'!$H$9:$CP$2112, 85, FALSE)</f>
        <v>#N/A</v>
      </c>
      <c r="M349" t="e">
        <f t="shared" si="10"/>
        <v>#N/A</v>
      </c>
    </row>
    <row r="350" spans="1:13" x14ac:dyDescent="0.2">
      <c r="A350" s="6" t="s">
        <v>234</v>
      </c>
      <c r="B350" t="str">
        <f>VLOOKUP(A350,'EB-2112'!$H$9:$CP$2112, 1, FALSE)</f>
        <v>Bahali</v>
      </c>
      <c r="C350" t="str">
        <f>VLOOKUP(A350,'All Village'!$G$2:$G$1914,1,FALSE)</f>
        <v>Bahali</v>
      </c>
      <c r="D350" t="str">
        <f>VLOOKUP(A350,'All Village'!$B$2:$B$1914,1,FALSE)</f>
        <v>Bahali</v>
      </c>
      <c r="E350" s="6">
        <v>4.319</v>
      </c>
      <c r="F350">
        <f>VLOOKUP(A350,'EB-2112'!$H$9:$CP$2112, 3, FALSE)</f>
        <v>262</v>
      </c>
      <c r="G350">
        <f>VLOOKUP(A350,'EB-2112'!$H$9:$CP$2112, 4, FALSE)</f>
        <v>1150</v>
      </c>
      <c r="H350">
        <f t="shared" si="9"/>
        <v>763.6</v>
      </c>
      <c r="I350">
        <f>VLOOKUP(A350,'EB-2112'!$H$9:$CP$2112, 19, FALSE)</f>
        <v>324</v>
      </c>
      <c r="J350">
        <f>VLOOKUP(D350,'EB-2112'!$H$9:$CP$2112, 22, FALSE)</f>
        <v>489</v>
      </c>
      <c r="K350">
        <f>VLOOKUP(A350,'EB-2112'!$H$9:$CP$2112, 40, FALSE)</f>
        <v>133</v>
      </c>
      <c r="L350">
        <f>VLOOKUP(A350,'EB-2112'!$H$9:$CP$2112, 85, FALSE)</f>
        <v>661</v>
      </c>
      <c r="M350">
        <f t="shared" si="10"/>
        <v>274.60000000000002</v>
      </c>
    </row>
    <row r="351" spans="1:13" x14ac:dyDescent="0.2">
      <c r="A351" s="6" t="s">
        <v>170</v>
      </c>
      <c r="B351" t="str">
        <f>VLOOKUP(A351,'EB-2112'!$H$9:$CP$2112, 1, FALSE)</f>
        <v>Ramachandrapur</v>
      </c>
      <c r="C351" t="str">
        <f>VLOOKUP(A351,'All Village'!$G$2:$G$1914,1,FALSE)</f>
        <v>Ramachandrapur</v>
      </c>
      <c r="D351" t="str">
        <f>VLOOKUP(A351,'All Village'!$B$2:$B$1914,1,FALSE)</f>
        <v>Ramachandrapur</v>
      </c>
      <c r="E351" s="6">
        <v>0.39500000000000002</v>
      </c>
      <c r="F351">
        <f>VLOOKUP(A351,'EB-2112'!$H$9:$CP$2112, 3, FALSE)</f>
        <v>21</v>
      </c>
      <c r="G351">
        <f>VLOOKUP(A351,'EB-2112'!$H$9:$CP$2112, 4, FALSE)</f>
        <v>88</v>
      </c>
      <c r="H351">
        <f t="shared" si="9"/>
        <v>58.432000000000002</v>
      </c>
      <c r="I351">
        <f>VLOOKUP(A351,'EB-2112'!$H$9:$CP$2112, 19, FALSE)</f>
        <v>19</v>
      </c>
      <c r="J351">
        <f>VLOOKUP(D351,'EB-2112'!$H$9:$CP$2112, 22, FALSE)</f>
        <v>56</v>
      </c>
      <c r="K351">
        <f>VLOOKUP(A351,'EB-2112'!$H$9:$CP$2112, 40, FALSE)</f>
        <v>31</v>
      </c>
      <c r="L351">
        <f>VLOOKUP(A351,'EB-2112'!$H$9:$CP$2112, 85, FALSE)</f>
        <v>32</v>
      </c>
      <c r="M351">
        <f t="shared" si="10"/>
        <v>2.4320000000000022</v>
      </c>
    </row>
    <row r="352" spans="1:13" x14ac:dyDescent="0.2">
      <c r="A352" s="6" t="s">
        <v>216</v>
      </c>
      <c r="B352" t="str">
        <f>VLOOKUP(A352,'EB-2112'!$H$9:$CP$2112, 1, FALSE)</f>
        <v>Tanlamadhupur</v>
      </c>
      <c r="C352" t="str">
        <f>VLOOKUP(A352,'All Village'!$G$2:$G$1914,1,FALSE)</f>
        <v>Tanlamadhupur</v>
      </c>
      <c r="D352" t="str">
        <f>VLOOKUP(A352,'All Village'!$B$2:$B$1914,1,FALSE)</f>
        <v>Tanlamadhupur</v>
      </c>
      <c r="E352" s="6">
        <v>0.45900000000000002</v>
      </c>
      <c r="F352">
        <f>VLOOKUP(A352,'EB-2112'!$H$9:$CP$2112, 3, FALSE)</f>
        <v>55</v>
      </c>
      <c r="G352">
        <f>VLOOKUP(A352,'EB-2112'!$H$9:$CP$2112, 4, FALSE)</f>
        <v>248</v>
      </c>
      <c r="H352">
        <f t="shared" si="9"/>
        <v>164.672</v>
      </c>
      <c r="I352">
        <f>VLOOKUP(A352,'EB-2112'!$H$9:$CP$2112, 19, FALSE)</f>
        <v>108</v>
      </c>
      <c r="J352">
        <f>VLOOKUP(D352,'EB-2112'!$H$9:$CP$2112, 22, FALSE)</f>
        <v>77</v>
      </c>
      <c r="K352">
        <f>VLOOKUP(A352,'EB-2112'!$H$9:$CP$2112, 40, FALSE)</f>
        <v>1</v>
      </c>
      <c r="L352">
        <f>VLOOKUP(A352,'EB-2112'!$H$9:$CP$2112, 85, FALSE)</f>
        <v>171</v>
      </c>
      <c r="M352">
        <f t="shared" si="10"/>
        <v>87.671999999999997</v>
      </c>
    </row>
    <row r="353" spans="1:13" x14ac:dyDescent="0.2">
      <c r="A353" s="6" t="s">
        <v>168</v>
      </c>
      <c r="B353" t="str">
        <f>VLOOKUP(A353,'EB-2112'!$H$9:$CP$2112, 1, FALSE)</f>
        <v>Birasingpur</v>
      </c>
      <c r="C353" t="str">
        <f>VLOOKUP(A353,'All Village'!$G$2:$G$1914,1,FALSE)</f>
        <v>Birasingpur</v>
      </c>
      <c r="D353" t="str">
        <f>VLOOKUP(A353,'All Village'!$B$2:$B$1914,1,FALSE)</f>
        <v>Birasingpur</v>
      </c>
      <c r="E353" s="6">
        <v>2.0009999999999999</v>
      </c>
      <c r="F353">
        <f>VLOOKUP(A353,'EB-2112'!$H$9:$CP$2112, 3, FALSE)</f>
        <v>67</v>
      </c>
      <c r="G353">
        <f>VLOOKUP(A353,'EB-2112'!$H$9:$CP$2112, 4, FALSE)</f>
        <v>318</v>
      </c>
      <c r="H353">
        <f t="shared" si="9"/>
        <v>211.15200000000002</v>
      </c>
      <c r="I353">
        <f>VLOOKUP(A353,'EB-2112'!$H$9:$CP$2112, 19, FALSE)</f>
        <v>93</v>
      </c>
      <c r="J353">
        <f>VLOOKUP(D353,'EB-2112'!$H$9:$CP$2112, 22, FALSE)</f>
        <v>122</v>
      </c>
      <c r="K353">
        <f>VLOOKUP(A353,'EB-2112'!$H$9:$CP$2112, 40, FALSE)</f>
        <v>40</v>
      </c>
      <c r="L353">
        <f>VLOOKUP(A353,'EB-2112'!$H$9:$CP$2112, 85, FALSE)</f>
        <v>196</v>
      </c>
      <c r="M353">
        <f t="shared" si="10"/>
        <v>89.152000000000015</v>
      </c>
    </row>
    <row r="354" spans="1:13" x14ac:dyDescent="0.2">
      <c r="A354" s="6" t="s">
        <v>262</v>
      </c>
      <c r="B354" t="str">
        <f>VLOOKUP(A354,'EB-2112'!$H$9:$CP$2112, 1, FALSE)</f>
        <v>Nandapur</v>
      </c>
      <c r="C354" t="str">
        <f>VLOOKUP(A354,'All Village'!$G$2:$G$1914,1,FALSE)</f>
        <v>Nandapur</v>
      </c>
      <c r="D354" t="str">
        <f>VLOOKUP(A354,'All Village'!$B$2:$B$1914,1,FALSE)</f>
        <v>Nandapur</v>
      </c>
      <c r="E354" s="6">
        <v>0.19800000000000001</v>
      </c>
      <c r="F354">
        <f>VLOOKUP(A354,'EB-2112'!$H$9:$CP$2112, 3, FALSE)</f>
        <v>43</v>
      </c>
      <c r="G354">
        <f>VLOOKUP(A354,'EB-2112'!$H$9:$CP$2112, 4, FALSE)</f>
        <v>206</v>
      </c>
      <c r="H354">
        <f t="shared" si="9"/>
        <v>136.78400000000002</v>
      </c>
      <c r="I354">
        <f>VLOOKUP(A354,'EB-2112'!$H$9:$CP$2112, 19, FALSE)</f>
        <v>77</v>
      </c>
      <c r="J354">
        <f>VLOOKUP(D354,'EB-2112'!$H$9:$CP$2112, 22, FALSE)</f>
        <v>71</v>
      </c>
      <c r="K354">
        <f>VLOOKUP(A354,'EB-2112'!$H$9:$CP$2112, 40, FALSE)</f>
        <v>0</v>
      </c>
      <c r="L354">
        <f>VLOOKUP(A354,'EB-2112'!$H$9:$CP$2112, 85, FALSE)</f>
        <v>135</v>
      </c>
      <c r="M354">
        <f t="shared" si="10"/>
        <v>65.78400000000002</v>
      </c>
    </row>
    <row r="355" spans="1:13" x14ac:dyDescent="0.2">
      <c r="A355" s="6" t="s">
        <v>379</v>
      </c>
      <c r="B355" t="str">
        <f>VLOOKUP(A355,'EB-2112'!$H$9:$CP$2112, 1, FALSE)</f>
        <v>Khariamada</v>
      </c>
      <c r="C355" t="str">
        <f>VLOOKUP(A355,'All Village'!$G$2:$G$1914,1,FALSE)</f>
        <v>Khariamada</v>
      </c>
      <c r="D355" t="str">
        <f>VLOOKUP(A355,'All Village'!$B$2:$B$1914,1,FALSE)</f>
        <v>Khariamada</v>
      </c>
      <c r="E355" s="6">
        <v>0.39600000000000002</v>
      </c>
      <c r="F355">
        <f>VLOOKUP(A355,'EB-2112'!$H$9:$CP$2112, 3, FALSE)</f>
        <v>112</v>
      </c>
      <c r="G355">
        <f>VLOOKUP(A355,'EB-2112'!$H$9:$CP$2112, 4, FALSE)</f>
        <v>506</v>
      </c>
      <c r="H355">
        <f t="shared" si="9"/>
        <v>335.98400000000004</v>
      </c>
      <c r="I355">
        <f>VLOOKUP(A355,'EB-2112'!$H$9:$CP$2112, 19, FALSE)</f>
        <v>89</v>
      </c>
      <c r="J355">
        <f>VLOOKUP(D355,'EB-2112'!$H$9:$CP$2112, 22, FALSE)</f>
        <v>184</v>
      </c>
      <c r="K355">
        <f>VLOOKUP(A355,'EB-2112'!$H$9:$CP$2112, 40, FALSE)</f>
        <v>10</v>
      </c>
      <c r="L355">
        <f>VLOOKUP(A355,'EB-2112'!$H$9:$CP$2112, 85, FALSE)</f>
        <v>322</v>
      </c>
      <c r="M355">
        <f t="shared" si="10"/>
        <v>151.98400000000004</v>
      </c>
    </row>
    <row r="356" spans="1:13" x14ac:dyDescent="0.2">
      <c r="A356" s="6" t="s">
        <v>395</v>
      </c>
      <c r="B356" t="str">
        <f>VLOOKUP(A356,'EB-2112'!$H$9:$CP$2112, 1, FALSE)</f>
        <v>Ugalpur</v>
      </c>
      <c r="C356" t="e">
        <f>VLOOKUP(A356,'All Village'!$G$2:$G$1914,1,FALSE)</f>
        <v>#N/A</v>
      </c>
      <c r="D356" t="str">
        <f>VLOOKUP(A356,'All Village'!$B$2:$B$1914,1,FALSE)</f>
        <v>Ugalpur</v>
      </c>
      <c r="E356" s="6">
        <v>2.68</v>
      </c>
      <c r="F356">
        <f>VLOOKUP(A356,'EB-2112'!$H$9:$CP$2112, 3, FALSE)</f>
        <v>154</v>
      </c>
      <c r="G356">
        <f>VLOOKUP(A356,'EB-2112'!$H$9:$CP$2112, 4, FALSE)</f>
        <v>622</v>
      </c>
      <c r="H356">
        <f t="shared" si="9"/>
        <v>413.00800000000004</v>
      </c>
      <c r="I356">
        <f>VLOOKUP(A356,'EB-2112'!$H$9:$CP$2112, 19, FALSE)</f>
        <v>171</v>
      </c>
      <c r="J356">
        <f>VLOOKUP(D356,'EB-2112'!$H$9:$CP$2112, 22, FALSE)</f>
        <v>428</v>
      </c>
      <c r="K356">
        <f>VLOOKUP(A356,'EB-2112'!$H$9:$CP$2112, 40, FALSE)</f>
        <v>70</v>
      </c>
      <c r="L356">
        <f>VLOOKUP(A356,'EB-2112'!$H$9:$CP$2112, 85, FALSE)</f>
        <v>194</v>
      </c>
      <c r="M356">
        <f t="shared" si="10"/>
        <v>-14.991999999999962</v>
      </c>
    </row>
    <row r="357" spans="1:13" x14ac:dyDescent="0.2">
      <c r="A357" s="6" t="s">
        <v>138</v>
      </c>
      <c r="B357" t="str">
        <f>VLOOKUP(A357,'EB-2112'!$H$9:$CP$2112, 1, FALSE)</f>
        <v>Khairapada</v>
      </c>
      <c r="C357" t="str">
        <f>VLOOKUP(A357,'All Village'!$G$2:$G$1914,1,FALSE)</f>
        <v>Khairapada</v>
      </c>
      <c r="D357" t="str">
        <f>VLOOKUP(A357,'All Village'!$B$2:$B$1914,1,FALSE)</f>
        <v>Khairapada</v>
      </c>
      <c r="E357" s="6">
        <v>0.96499999999999997</v>
      </c>
      <c r="F357">
        <f>VLOOKUP(A357,'EB-2112'!$H$9:$CP$2112, 3, FALSE)</f>
        <v>19</v>
      </c>
      <c r="G357">
        <f>VLOOKUP(A357,'EB-2112'!$H$9:$CP$2112, 4, FALSE)</f>
        <v>90</v>
      </c>
      <c r="H357">
        <f t="shared" si="9"/>
        <v>59.760000000000005</v>
      </c>
      <c r="I357">
        <f>VLOOKUP(A357,'EB-2112'!$H$9:$CP$2112, 19, FALSE)</f>
        <v>42</v>
      </c>
      <c r="J357">
        <f>VLOOKUP(D357,'EB-2112'!$H$9:$CP$2112, 22, FALSE)</f>
        <v>45</v>
      </c>
      <c r="K357">
        <f>VLOOKUP(A357,'EB-2112'!$H$9:$CP$2112, 40, FALSE)</f>
        <v>6</v>
      </c>
      <c r="L357">
        <f>VLOOKUP(A357,'EB-2112'!$H$9:$CP$2112, 85, FALSE)</f>
        <v>45</v>
      </c>
      <c r="M357">
        <f t="shared" si="10"/>
        <v>14.760000000000005</v>
      </c>
    </row>
    <row r="358" spans="1:13" x14ac:dyDescent="0.2">
      <c r="A358" s="6" t="s">
        <v>297</v>
      </c>
      <c r="B358" t="str">
        <f>VLOOKUP(A358,'EB-2112'!$H$9:$CP$2112, 1, FALSE)</f>
        <v>Khandabandha</v>
      </c>
      <c r="C358" t="str">
        <f>VLOOKUP(A358,'All Village'!$G$2:$G$1914,1,FALSE)</f>
        <v>Khandabandha</v>
      </c>
      <c r="D358" t="str">
        <f>VLOOKUP(A358,'All Village'!$B$2:$B$1914,1,FALSE)</f>
        <v>Khandabandha</v>
      </c>
      <c r="E358" s="6">
        <v>1.3069999999999999</v>
      </c>
      <c r="F358">
        <f>VLOOKUP(A358,'EB-2112'!$H$9:$CP$2112, 3, FALSE)</f>
        <v>25</v>
      </c>
      <c r="G358">
        <f>VLOOKUP(A358,'EB-2112'!$H$9:$CP$2112, 4, FALSE)</f>
        <v>104</v>
      </c>
      <c r="H358">
        <f t="shared" si="9"/>
        <v>69.055999999999997</v>
      </c>
      <c r="I358">
        <f>VLOOKUP(A358,'EB-2112'!$H$9:$CP$2112, 19, FALSE)</f>
        <v>37</v>
      </c>
      <c r="J358">
        <f>VLOOKUP(D358,'EB-2112'!$H$9:$CP$2112, 22, FALSE)</f>
        <v>73</v>
      </c>
      <c r="K358">
        <f>VLOOKUP(A358,'EB-2112'!$H$9:$CP$2112, 40, FALSE)</f>
        <v>48</v>
      </c>
      <c r="L358">
        <f>VLOOKUP(A358,'EB-2112'!$H$9:$CP$2112, 85, FALSE)</f>
        <v>31</v>
      </c>
      <c r="M358">
        <f t="shared" si="10"/>
        <v>-3.9440000000000026</v>
      </c>
    </row>
    <row r="359" spans="1:13" x14ac:dyDescent="0.2">
      <c r="A359" s="6" t="s">
        <v>1388</v>
      </c>
      <c r="B359" t="str">
        <f>VLOOKUP(A359,'EB-2112'!$H$9:$CP$2112, 1, FALSE)</f>
        <v>Jaganathapur</v>
      </c>
      <c r="C359" t="str">
        <f>VLOOKUP(A359,'All Village'!$G$2:$G$1914,1,FALSE)</f>
        <v>Jaganathapur</v>
      </c>
      <c r="D359" t="str">
        <f>VLOOKUP(A359,'All Village'!$B$2:$B$1914,1,FALSE)</f>
        <v>Jaganathapur</v>
      </c>
      <c r="E359" s="6">
        <v>0.314</v>
      </c>
      <c r="F359">
        <f>VLOOKUP(A359,'EB-2112'!$H$9:$CP$2112, 3, FALSE)</f>
        <v>221</v>
      </c>
      <c r="G359">
        <f>VLOOKUP(A359,'EB-2112'!$H$9:$CP$2112, 4, FALSE)</f>
        <v>1002</v>
      </c>
      <c r="H359">
        <f t="shared" si="9"/>
        <v>665.32800000000009</v>
      </c>
      <c r="I359">
        <f>VLOOKUP(A359,'EB-2112'!$H$9:$CP$2112, 19, FALSE)</f>
        <v>191</v>
      </c>
      <c r="J359">
        <f>VLOOKUP(D359,'EB-2112'!$H$9:$CP$2112, 22, FALSE)</f>
        <v>258</v>
      </c>
      <c r="K359">
        <f>VLOOKUP(A359,'EB-2112'!$H$9:$CP$2112, 40, FALSE)</f>
        <v>13</v>
      </c>
      <c r="L359">
        <f>VLOOKUP(A359,'EB-2112'!$H$9:$CP$2112, 85, FALSE)</f>
        <v>744</v>
      </c>
      <c r="M359">
        <f t="shared" si="10"/>
        <v>407.32800000000009</v>
      </c>
    </row>
    <row r="360" spans="1:13" x14ac:dyDescent="0.2">
      <c r="A360" s="6" t="s">
        <v>355</v>
      </c>
      <c r="B360" t="str">
        <f>VLOOKUP(A360,'EB-2112'!$H$9:$CP$2112, 1, FALSE)</f>
        <v>Bidharpur</v>
      </c>
      <c r="C360" t="str">
        <f>VLOOKUP(A360,'All Village'!$G$2:$G$1914,1,FALSE)</f>
        <v>Bidharpur</v>
      </c>
      <c r="D360" t="str">
        <f>VLOOKUP(A360,'All Village'!$B$2:$B$1914,1,FALSE)</f>
        <v>Bidharpur</v>
      </c>
      <c r="E360" s="6">
        <v>0.85699999999999998</v>
      </c>
      <c r="F360">
        <f>VLOOKUP(A360,'EB-2112'!$H$9:$CP$2112, 3, FALSE)</f>
        <v>223</v>
      </c>
      <c r="G360">
        <f>VLOOKUP(A360,'EB-2112'!$H$9:$CP$2112, 4, FALSE)</f>
        <v>1063</v>
      </c>
      <c r="H360">
        <f t="shared" si="9"/>
        <v>705.83199999999999</v>
      </c>
      <c r="I360">
        <f>VLOOKUP(A360,'EB-2112'!$H$9:$CP$2112, 19, FALSE)</f>
        <v>253</v>
      </c>
      <c r="J360">
        <f>VLOOKUP(D360,'EB-2112'!$H$9:$CP$2112, 22, FALSE)</f>
        <v>388</v>
      </c>
      <c r="K360">
        <f>VLOOKUP(A360,'EB-2112'!$H$9:$CP$2112, 40, FALSE)</f>
        <v>202</v>
      </c>
      <c r="L360">
        <f>VLOOKUP(A360,'EB-2112'!$H$9:$CP$2112, 85, FALSE)</f>
        <v>675</v>
      </c>
      <c r="M360">
        <f t="shared" si="10"/>
        <v>317.83199999999999</v>
      </c>
    </row>
    <row r="361" spans="1:13" x14ac:dyDescent="0.2">
      <c r="A361" s="6" t="s">
        <v>345</v>
      </c>
      <c r="B361" t="str">
        <f>VLOOKUP(A361,'EB-2112'!$H$9:$CP$2112, 1, FALSE)</f>
        <v>Sanabarsingh</v>
      </c>
      <c r="C361" t="e">
        <f>VLOOKUP(A361,'All Village'!$G$2:$G$1914,1,FALSE)</f>
        <v>#N/A</v>
      </c>
      <c r="D361" t="str">
        <f>VLOOKUP(A361,'All Village'!$B$2:$B$1914,1,FALSE)</f>
        <v>Sanabarsingh</v>
      </c>
      <c r="E361" s="6">
        <v>0.66</v>
      </c>
      <c r="F361">
        <f>VLOOKUP(A361,'EB-2112'!$H$9:$CP$2112, 3, FALSE)</f>
        <v>395</v>
      </c>
      <c r="G361">
        <f>VLOOKUP(A361,'EB-2112'!$H$9:$CP$2112, 4, FALSE)</f>
        <v>1730</v>
      </c>
      <c r="H361">
        <f t="shared" si="9"/>
        <v>1148.72</v>
      </c>
      <c r="I361">
        <f>VLOOKUP(A361,'EB-2112'!$H$9:$CP$2112, 19, FALSE)</f>
        <v>468</v>
      </c>
      <c r="J361">
        <f>VLOOKUP(D361,'EB-2112'!$H$9:$CP$2112, 22, FALSE)</f>
        <v>581</v>
      </c>
      <c r="K361">
        <f>VLOOKUP(A361,'EB-2112'!$H$9:$CP$2112, 40, FALSE)</f>
        <v>127</v>
      </c>
      <c r="L361">
        <f>VLOOKUP(A361,'EB-2112'!$H$9:$CP$2112, 85, FALSE)</f>
        <v>1149</v>
      </c>
      <c r="M361">
        <f t="shared" si="10"/>
        <v>567.72</v>
      </c>
    </row>
    <row r="362" spans="1:13" x14ac:dyDescent="0.2">
      <c r="A362" s="6" t="s">
        <v>335</v>
      </c>
      <c r="B362" t="str">
        <f>VLOOKUP(A362,'EB-2112'!$H$9:$CP$2112, 1, FALSE)</f>
        <v>Podasahi</v>
      </c>
      <c r="C362" t="e">
        <f>VLOOKUP(A362,'All Village'!$G$2:$G$1914,1,FALSE)</f>
        <v>#N/A</v>
      </c>
      <c r="D362" t="str">
        <f>VLOOKUP(A362,'All Village'!$B$2:$B$1914,1,FALSE)</f>
        <v>Podasahi</v>
      </c>
      <c r="E362" s="6">
        <v>1.052</v>
      </c>
      <c r="F362">
        <f>VLOOKUP(A362,'EB-2112'!$H$9:$CP$2112, 3, FALSE)</f>
        <v>58</v>
      </c>
      <c r="G362">
        <f>VLOOKUP(A362,'EB-2112'!$H$9:$CP$2112, 4, FALSE)</f>
        <v>270</v>
      </c>
      <c r="H362">
        <f t="shared" si="9"/>
        <v>179.28</v>
      </c>
      <c r="I362">
        <f>VLOOKUP(A362,'EB-2112'!$H$9:$CP$2112, 19, FALSE)</f>
        <v>56</v>
      </c>
      <c r="J362">
        <f>VLOOKUP(D362,'EB-2112'!$H$9:$CP$2112, 22, FALSE)</f>
        <v>92</v>
      </c>
      <c r="K362">
        <f>VLOOKUP(A362,'EB-2112'!$H$9:$CP$2112, 40, FALSE)</f>
        <v>25</v>
      </c>
      <c r="L362">
        <f>VLOOKUP(A362,'EB-2112'!$H$9:$CP$2112, 85, FALSE)</f>
        <v>178</v>
      </c>
      <c r="M362">
        <f t="shared" si="10"/>
        <v>87.28</v>
      </c>
    </row>
    <row r="363" spans="1:13" x14ac:dyDescent="0.2">
      <c r="A363" s="6" t="s">
        <v>333</v>
      </c>
      <c r="B363" t="str">
        <f>VLOOKUP(A363,'EB-2112'!$H$9:$CP$2112, 1, FALSE)</f>
        <v>Gopalpur</v>
      </c>
      <c r="C363" t="str">
        <f>VLOOKUP(A363,'All Village'!$G$2:$G$1914,1,FALSE)</f>
        <v>Gopalpur</v>
      </c>
      <c r="D363" t="str">
        <f>VLOOKUP(A363,'All Village'!$B$2:$B$1914,1,FALSE)</f>
        <v>Gopalpur</v>
      </c>
      <c r="E363" s="6">
        <v>1.903</v>
      </c>
      <c r="F363">
        <f>VLOOKUP(A363,'EB-2112'!$H$9:$CP$2112, 3, FALSE)</f>
        <v>401</v>
      </c>
      <c r="G363">
        <f>VLOOKUP(A363,'EB-2112'!$H$9:$CP$2112, 4, FALSE)</f>
        <v>1448</v>
      </c>
      <c r="H363">
        <f t="shared" si="9"/>
        <v>961.47200000000009</v>
      </c>
      <c r="I363">
        <f>VLOOKUP(A363,'EB-2112'!$H$9:$CP$2112, 19, FALSE)</f>
        <v>465</v>
      </c>
      <c r="J363">
        <f>VLOOKUP(D363,'EB-2112'!$H$9:$CP$2112, 22, FALSE)</f>
        <v>525</v>
      </c>
      <c r="K363">
        <f>VLOOKUP(A363,'EB-2112'!$H$9:$CP$2112, 40, FALSE)</f>
        <v>92</v>
      </c>
      <c r="L363">
        <f>VLOOKUP(A363,'EB-2112'!$H$9:$CP$2112, 85, FALSE)</f>
        <v>923</v>
      </c>
      <c r="M363">
        <f t="shared" si="10"/>
        <v>436.47200000000009</v>
      </c>
    </row>
    <row r="364" spans="1:13" x14ac:dyDescent="0.2">
      <c r="A364" s="6" t="s">
        <v>318</v>
      </c>
      <c r="B364" t="str">
        <f>VLOOKUP(A364,'EB-2112'!$H$9:$CP$2112, 1, FALSE)</f>
        <v>Badakambilo</v>
      </c>
      <c r="C364" t="str">
        <f>VLOOKUP(A364,'All Village'!$G$2:$G$1914,1,FALSE)</f>
        <v>Badakambilo</v>
      </c>
      <c r="D364" t="str">
        <f>VLOOKUP(A364,'All Village'!$B$2:$B$1914,1,FALSE)</f>
        <v>Badakambilo</v>
      </c>
      <c r="E364" s="6">
        <v>1.54</v>
      </c>
      <c r="F364">
        <f>VLOOKUP(A364,'EB-2112'!$H$9:$CP$2112, 3, FALSE)</f>
        <v>91</v>
      </c>
      <c r="G364">
        <f>VLOOKUP(A364,'EB-2112'!$H$9:$CP$2112, 4, FALSE)</f>
        <v>397</v>
      </c>
      <c r="H364">
        <f t="shared" si="9"/>
        <v>263.608</v>
      </c>
      <c r="I364">
        <f>VLOOKUP(A364,'EB-2112'!$H$9:$CP$2112, 19, FALSE)</f>
        <v>123</v>
      </c>
      <c r="J364">
        <f>VLOOKUP(D364,'EB-2112'!$H$9:$CP$2112, 22, FALSE)</f>
        <v>138</v>
      </c>
      <c r="K364">
        <f>VLOOKUP(A364,'EB-2112'!$H$9:$CP$2112, 40, FALSE)</f>
        <v>33</v>
      </c>
      <c r="L364">
        <f>VLOOKUP(A364,'EB-2112'!$H$9:$CP$2112, 85, FALSE)</f>
        <v>259</v>
      </c>
      <c r="M364">
        <f t="shared" si="10"/>
        <v>125.608</v>
      </c>
    </row>
    <row r="365" spans="1:13" x14ac:dyDescent="0.2">
      <c r="A365" s="6" t="s">
        <v>153</v>
      </c>
      <c r="B365" t="str">
        <f>VLOOKUP(A365,'EB-2112'!$H$9:$CP$2112, 1, FALSE)</f>
        <v>Kakudia</v>
      </c>
      <c r="C365" t="str">
        <f>VLOOKUP(A365,'All Village'!$G$2:$G$1914,1,FALSE)</f>
        <v>Kakudia</v>
      </c>
      <c r="D365" t="str">
        <f>VLOOKUP(A365,'All Village'!$B$2:$B$1914,1,FALSE)</f>
        <v>Kakudia</v>
      </c>
      <c r="E365" s="6">
        <v>2.2090000000000001</v>
      </c>
      <c r="F365">
        <f>VLOOKUP(A365,'EB-2112'!$H$9:$CP$2112, 3, FALSE)</f>
        <v>482</v>
      </c>
      <c r="G365">
        <f>VLOOKUP(A365,'EB-2112'!$H$9:$CP$2112, 4, FALSE)</f>
        <v>2133</v>
      </c>
      <c r="H365">
        <f t="shared" si="9"/>
        <v>1416.3120000000001</v>
      </c>
      <c r="I365">
        <f>VLOOKUP(A365,'EB-2112'!$H$9:$CP$2112, 19, FALSE)</f>
        <v>420</v>
      </c>
      <c r="J365">
        <f>VLOOKUP(D365,'EB-2112'!$H$9:$CP$2112, 22, FALSE)</f>
        <v>690</v>
      </c>
      <c r="K365">
        <f>VLOOKUP(A365,'EB-2112'!$H$9:$CP$2112, 40, FALSE)</f>
        <v>214</v>
      </c>
      <c r="L365">
        <f>VLOOKUP(A365,'EB-2112'!$H$9:$CP$2112, 85, FALSE)</f>
        <v>1443</v>
      </c>
      <c r="M365">
        <f t="shared" si="10"/>
        <v>726.31200000000013</v>
      </c>
    </row>
    <row r="366" spans="1:13" x14ac:dyDescent="0.2">
      <c r="A366" s="6" t="s">
        <v>91</v>
      </c>
      <c r="B366" t="str">
        <f>VLOOKUP(A366,'EB-2112'!$H$9:$CP$2112, 1, FALSE)</f>
        <v>Basantapur</v>
      </c>
      <c r="C366" t="str">
        <f>VLOOKUP(A366,'All Village'!$G$2:$G$1914,1,FALSE)</f>
        <v>Basantapur</v>
      </c>
      <c r="D366" t="str">
        <f>VLOOKUP(A366,'All Village'!$B$2:$B$1914,1,FALSE)</f>
        <v>Basantapur</v>
      </c>
      <c r="E366" s="6">
        <v>0.54400000000000004</v>
      </c>
      <c r="F366">
        <f>VLOOKUP(A366,'EB-2112'!$H$9:$CP$2112, 3, FALSE)</f>
        <v>223</v>
      </c>
      <c r="G366">
        <f>VLOOKUP(A366,'EB-2112'!$H$9:$CP$2112, 4, FALSE)</f>
        <v>795</v>
      </c>
      <c r="H366">
        <f t="shared" si="9"/>
        <v>527.88</v>
      </c>
      <c r="I366">
        <f>VLOOKUP(A366,'EB-2112'!$H$9:$CP$2112, 19, FALSE)</f>
        <v>318</v>
      </c>
      <c r="J366">
        <f>VLOOKUP(D366,'EB-2112'!$H$9:$CP$2112, 22, FALSE)</f>
        <v>338</v>
      </c>
      <c r="K366">
        <f>VLOOKUP(A366,'EB-2112'!$H$9:$CP$2112, 40, FALSE)</f>
        <v>125</v>
      </c>
      <c r="L366">
        <f>VLOOKUP(A366,'EB-2112'!$H$9:$CP$2112, 85, FALSE)</f>
        <v>457</v>
      </c>
      <c r="M366">
        <f t="shared" si="10"/>
        <v>189.88</v>
      </c>
    </row>
    <row r="367" spans="1:13" x14ac:dyDescent="0.2">
      <c r="A367" s="6" t="s">
        <v>3856</v>
      </c>
      <c r="B367" t="str">
        <f>VLOOKUP(A367,'EB-2112'!$H$9:$CP$2112, 1, FALSE)</f>
        <v>Bada gaon</v>
      </c>
      <c r="C367" t="str">
        <f>VLOOKUP(A367,'All Village'!$G$2:$G$1914,1,FALSE)</f>
        <v>Bada gaon</v>
      </c>
      <c r="D367" t="str">
        <f>VLOOKUP(A367,'All Village'!$B$2:$B$1914,1,FALSE)</f>
        <v>Bada gaon</v>
      </c>
      <c r="E367" s="6">
        <v>0.439</v>
      </c>
      <c r="F367">
        <f>VLOOKUP(A367,'EB-2112'!$H$9:$CP$2112, 3, FALSE)</f>
        <v>0</v>
      </c>
      <c r="G367">
        <f>VLOOKUP(A367,'EB-2112'!$H$9:$CP$2112, 4, FALSE)</f>
        <v>0</v>
      </c>
      <c r="H367">
        <f t="shared" si="9"/>
        <v>0</v>
      </c>
      <c r="I367">
        <f>VLOOKUP(A367,'EB-2112'!$H$9:$CP$2112, 19, FALSE)</f>
        <v>0</v>
      </c>
      <c r="J367">
        <f>VLOOKUP(D367,'EB-2112'!$H$9:$CP$2112, 22, FALSE)</f>
        <v>0</v>
      </c>
      <c r="K367">
        <f>VLOOKUP(A367,'EB-2112'!$H$9:$CP$2112, 40, FALSE)</f>
        <v>0</v>
      </c>
      <c r="L367">
        <f>VLOOKUP(A367,'EB-2112'!$H$9:$CP$2112, 85, FALSE)</f>
        <v>0</v>
      </c>
      <c r="M367">
        <f t="shared" si="10"/>
        <v>0</v>
      </c>
    </row>
    <row r="368" spans="1:13" x14ac:dyDescent="0.2">
      <c r="A368" s="6" t="s">
        <v>111</v>
      </c>
      <c r="B368" t="str">
        <f>VLOOKUP(A368,'EB-2112'!$H$9:$CP$2112, 1, FALSE)</f>
        <v>Metakapur</v>
      </c>
      <c r="C368" t="str">
        <f>VLOOKUP(A368,'All Village'!$G$2:$G$1914,1,FALSE)</f>
        <v>Metakapur</v>
      </c>
      <c r="D368" t="str">
        <f>VLOOKUP(A368,'All Village'!$B$2:$B$1914,1,FALSE)</f>
        <v>Metakapur</v>
      </c>
      <c r="E368" s="6">
        <v>2.9079999999999999</v>
      </c>
      <c r="F368">
        <f>VLOOKUP(A368,'EB-2112'!$H$9:$CP$2112, 3, FALSE)</f>
        <v>99</v>
      </c>
      <c r="G368">
        <f>VLOOKUP(A368,'EB-2112'!$H$9:$CP$2112, 4, FALSE)</f>
        <v>459</v>
      </c>
      <c r="H368">
        <f t="shared" si="9"/>
        <v>304.77600000000001</v>
      </c>
      <c r="I368">
        <f>VLOOKUP(A368,'EB-2112'!$H$9:$CP$2112, 19, FALSE)</f>
        <v>215</v>
      </c>
      <c r="J368">
        <f>VLOOKUP(D368,'EB-2112'!$H$9:$CP$2112, 22, FALSE)</f>
        <v>261</v>
      </c>
      <c r="K368">
        <f>VLOOKUP(A368,'EB-2112'!$H$9:$CP$2112, 40, FALSE)</f>
        <v>252</v>
      </c>
      <c r="L368">
        <f>VLOOKUP(A368,'EB-2112'!$H$9:$CP$2112, 85, FALSE)</f>
        <v>198</v>
      </c>
      <c r="M368">
        <f t="shared" si="10"/>
        <v>43.77600000000001</v>
      </c>
    </row>
    <row r="369" spans="1:13" x14ac:dyDescent="0.2">
      <c r="A369" s="6" t="s">
        <v>299</v>
      </c>
      <c r="B369" t="str">
        <f>VLOOKUP(A369,'EB-2112'!$H$9:$CP$2112, 1, FALSE)</f>
        <v>Khandualnuagan</v>
      </c>
      <c r="C369" t="e">
        <f>VLOOKUP(A369,'All Village'!$G$2:$G$1914,1,FALSE)</f>
        <v>#N/A</v>
      </c>
      <c r="D369" t="str">
        <f>VLOOKUP(A369,'All Village'!$B$2:$B$1914,1,FALSE)</f>
        <v>Khandualnuagan</v>
      </c>
      <c r="E369" s="6">
        <v>2.137</v>
      </c>
      <c r="F369">
        <f>VLOOKUP(A369,'EB-2112'!$H$9:$CP$2112, 3, FALSE)</f>
        <v>226</v>
      </c>
      <c r="G369">
        <f>VLOOKUP(A369,'EB-2112'!$H$9:$CP$2112, 4, FALSE)</f>
        <v>872</v>
      </c>
      <c r="H369">
        <f t="shared" si="9"/>
        <v>579.00800000000004</v>
      </c>
      <c r="I369">
        <f>VLOOKUP(A369,'EB-2112'!$H$9:$CP$2112, 19, FALSE)</f>
        <v>253</v>
      </c>
      <c r="J369">
        <f>VLOOKUP(D369,'EB-2112'!$H$9:$CP$2112, 22, FALSE)</f>
        <v>253</v>
      </c>
      <c r="K369">
        <f>VLOOKUP(A369,'EB-2112'!$H$9:$CP$2112, 40, FALSE)</f>
        <v>111</v>
      </c>
      <c r="L369">
        <f>VLOOKUP(A369,'EB-2112'!$H$9:$CP$2112, 85, FALSE)</f>
        <v>619</v>
      </c>
      <c r="M369">
        <f t="shared" si="10"/>
        <v>326.00800000000004</v>
      </c>
    </row>
    <row r="370" spans="1:13" x14ac:dyDescent="0.2">
      <c r="A370" s="6" t="s">
        <v>266</v>
      </c>
      <c r="B370" t="str">
        <f>VLOOKUP(A370,'EB-2112'!$H$9:$CP$2112, 1, FALSE)</f>
        <v>Hatiapalli</v>
      </c>
      <c r="C370" t="str">
        <f>VLOOKUP(A370,'All Village'!$G$2:$G$1914,1,FALSE)</f>
        <v>Hatiapalli</v>
      </c>
      <c r="D370" t="str">
        <f>VLOOKUP(A370,'All Village'!$B$2:$B$1914,1,FALSE)</f>
        <v>Hatiapalli</v>
      </c>
      <c r="E370" s="6">
        <v>0.625</v>
      </c>
      <c r="F370">
        <f>VLOOKUP(A370,'EB-2112'!$H$9:$CP$2112, 3, FALSE)</f>
        <v>58</v>
      </c>
      <c r="G370">
        <f>VLOOKUP(A370,'EB-2112'!$H$9:$CP$2112, 4, FALSE)</f>
        <v>237</v>
      </c>
      <c r="H370">
        <f t="shared" si="9"/>
        <v>157.36799999999999</v>
      </c>
      <c r="I370">
        <f>VLOOKUP(A370,'EB-2112'!$H$9:$CP$2112, 19, FALSE)</f>
        <v>35</v>
      </c>
      <c r="J370">
        <f>VLOOKUP(D370,'EB-2112'!$H$9:$CP$2112, 22, FALSE)</f>
        <v>92</v>
      </c>
      <c r="K370">
        <f>VLOOKUP(A370,'EB-2112'!$H$9:$CP$2112, 40, FALSE)</f>
        <v>0</v>
      </c>
      <c r="L370">
        <f>VLOOKUP(A370,'EB-2112'!$H$9:$CP$2112, 85, FALSE)</f>
        <v>145</v>
      </c>
      <c r="M370">
        <f t="shared" si="10"/>
        <v>65.367999999999995</v>
      </c>
    </row>
    <row r="371" spans="1:13" x14ac:dyDescent="0.2">
      <c r="A371" s="6" t="s">
        <v>352</v>
      </c>
      <c r="B371" t="str">
        <f>VLOOKUP(A371,'EB-2112'!$H$9:$CP$2112, 1, FALSE)</f>
        <v>Santarabali</v>
      </c>
      <c r="C371" t="str">
        <f>VLOOKUP(A371,'All Village'!$G$2:$G$1914,1,FALSE)</f>
        <v>Santarabali</v>
      </c>
      <c r="D371" t="str">
        <f>VLOOKUP(A371,'All Village'!$B$2:$B$1914,1,FALSE)</f>
        <v>Santarabali</v>
      </c>
      <c r="E371" s="6">
        <v>0.747</v>
      </c>
      <c r="F371">
        <f>VLOOKUP(A371,'EB-2112'!$H$9:$CP$2112, 3, FALSE)</f>
        <v>458</v>
      </c>
      <c r="G371">
        <f>VLOOKUP(A371,'EB-2112'!$H$9:$CP$2112, 4, FALSE)</f>
        <v>2058</v>
      </c>
      <c r="H371">
        <f t="shared" si="9"/>
        <v>1366.5120000000002</v>
      </c>
      <c r="I371">
        <f>VLOOKUP(A371,'EB-2112'!$H$9:$CP$2112, 19, FALSE)</f>
        <v>557</v>
      </c>
      <c r="J371">
        <f>VLOOKUP(D371,'EB-2112'!$H$9:$CP$2112, 22, FALSE)</f>
        <v>793</v>
      </c>
      <c r="K371">
        <f>VLOOKUP(A371,'EB-2112'!$H$9:$CP$2112, 40, FALSE)</f>
        <v>215</v>
      </c>
      <c r="L371">
        <f>VLOOKUP(A371,'EB-2112'!$H$9:$CP$2112, 85, FALSE)</f>
        <v>1265</v>
      </c>
      <c r="M371">
        <f t="shared" si="10"/>
        <v>573.51200000000017</v>
      </c>
    </row>
    <row r="372" spans="1:13" x14ac:dyDescent="0.2">
      <c r="A372" s="6" t="s">
        <v>86</v>
      </c>
      <c r="B372" t="str">
        <f>VLOOKUP(A372,'EB-2112'!$H$9:$CP$2112, 1, FALSE)</f>
        <v>Hinjalakhal</v>
      </c>
      <c r="C372" t="str">
        <f>VLOOKUP(A372,'All Village'!$G$2:$G$1914,1,FALSE)</f>
        <v>Hinjalakhal</v>
      </c>
      <c r="D372" t="str">
        <f>VLOOKUP(A372,'All Village'!$B$2:$B$1914,1,FALSE)</f>
        <v>Hinjalakhal</v>
      </c>
      <c r="E372" s="6">
        <v>0.64800000000000002</v>
      </c>
      <c r="F372">
        <f>VLOOKUP(A372,'EB-2112'!$H$9:$CP$2112, 3, FALSE)</f>
        <v>113</v>
      </c>
      <c r="G372">
        <f>VLOOKUP(A372,'EB-2112'!$H$9:$CP$2112, 4, FALSE)</f>
        <v>453</v>
      </c>
      <c r="H372">
        <f t="shared" si="9"/>
        <v>300.79200000000003</v>
      </c>
      <c r="I372">
        <f>VLOOKUP(A372,'EB-2112'!$H$9:$CP$2112, 19, FALSE)</f>
        <v>120</v>
      </c>
      <c r="J372">
        <f>VLOOKUP(D372,'EB-2112'!$H$9:$CP$2112, 22, FALSE)</f>
        <v>211</v>
      </c>
      <c r="K372">
        <f>VLOOKUP(A372,'EB-2112'!$H$9:$CP$2112, 40, FALSE)</f>
        <v>53</v>
      </c>
      <c r="L372">
        <f>VLOOKUP(A372,'EB-2112'!$H$9:$CP$2112, 85, FALSE)</f>
        <v>242</v>
      </c>
      <c r="M372">
        <f t="shared" si="10"/>
        <v>89.79200000000003</v>
      </c>
    </row>
    <row r="373" spans="1:13" x14ac:dyDescent="0.2">
      <c r="A373" s="6" t="s">
        <v>85</v>
      </c>
      <c r="B373" t="str">
        <f>VLOOKUP(A373,'EB-2112'!$H$9:$CP$2112, 1, FALSE)</f>
        <v>Jayamangalpur(Ka)</v>
      </c>
      <c r="C373" t="str">
        <f>VLOOKUP(A373,'All Village'!$G$2:$G$1914,1,FALSE)</f>
        <v>Jayamangalpur(Ka)</v>
      </c>
      <c r="D373" t="str">
        <f>VLOOKUP(A373,'All Village'!$B$2:$B$1914,1,FALSE)</f>
        <v>Jayamangalpur(Ka)</v>
      </c>
      <c r="E373" s="6">
        <v>0.495</v>
      </c>
      <c r="F373">
        <f>VLOOKUP(A373,'EB-2112'!$H$9:$CP$2112, 3, FALSE)</f>
        <v>78</v>
      </c>
      <c r="G373">
        <f>VLOOKUP(A373,'EB-2112'!$H$9:$CP$2112, 4, FALSE)</f>
        <v>259</v>
      </c>
      <c r="H373">
        <f t="shared" si="9"/>
        <v>171.976</v>
      </c>
      <c r="I373">
        <f>VLOOKUP(A373,'EB-2112'!$H$9:$CP$2112, 19, FALSE)</f>
        <v>56</v>
      </c>
      <c r="J373">
        <f>VLOOKUP(D373,'EB-2112'!$H$9:$CP$2112, 22, FALSE)</f>
        <v>82</v>
      </c>
      <c r="K373">
        <f>VLOOKUP(A373,'EB-2112'!$H$9:$CP$2112, 40, FALSE)</f>
        <v>0</v>
      </c>
      <c r="L373">
        <f>VLOOKUP(A373,'EB-2112'!$H$9:$CP$2112, 85, FALSE)</f>
        <v>177</v>
      </c>
      <c r="M373">
        <f t="shared" si="10"/>
        <v>89.975999999999999</v>
      </c>
    </row>
    <row r="374" spans="1:13" x14ac:dyDescent="0.2">
      <c r="A374" s="6" t="s">
        <v>125</v>
      </c>
      <c r="B374" t="str">
        <f>VLOOKUP(A374,'EB-2112'!$H$9:$CP$2112, 1, FALSE)</f>
        <v>Malka</v>
      </c>
      <c r="C374" t="str">
        <f>VLOOKUP(A374,'All Village'!$G$2:$G$1914,1,FALSE)</f>
        <v>Malka</v>
      </c>
      <c r="D374" t="str">
        <f>VLOOKUP(A374,'All Village'!$B$2:$B$1914,1,FALSE)</f>
        <v>Malka</v>
      </c>
      <c r="E374" s="6">
        <v>0.81399999999999995</v>
      </c>
      <c r="F374">
        <f>VLOOKUP(A374,'EB-2112'!$H$9:$CP$2112, 3, FALSE)</f>
        <v>32</v>
      </c>
      <c r="G374">
        <f>VLOOKUP(A374,'EB-2112'!$H$9:$CP$2112, 4, FALSE)</f>
        <v>126</v>
      </c>
      <c r="H374">
        <f t="shared" si="9"/>
        <v>83.664000000000001</v>
      </c>
      <c r="I374">
        <f>VLOOKUP(A374,'EB-2112'!$H$9:$CP$2112, 19, FALSE)</f>
        <v>50</v>
      </c>
      <c r="J374">
        <f>VLOOKUP(D374,'EB-2112'!$H$9:$CP$2112, 22, FALSE)</f>
        <v>43</v>
      </c>
      <c r="K374">
        <f>VLOOKUP(A374,'EB-2112'!$H$9:$CP$2112, 40, FALSE)</f>
        <v>9</v>
      </c>
      <c r="L374">
        <f>VLOOKUP(A374,'EB-2112'!$H$9:$CP$2112, 85, FALSE)</f>
        <v>83</v>
      </c>
      <c r="M374">
        <f t="shared" si="10"/>
        <v>40.664000000000001</v>
      </c>
    </row>
    <row r="375" spans="1:13" x14ac:dyDescent="0.2">
      <c r="A375" s="6" t="s">
        <v>336</v>
      </c>
      <c r="B375" t="str">
        <f>VLOOKUP(A375,'EB-2112'!$H$9:$CP$2112, 1, FALSE)</f>
        <v>Majhipatna</v>
      </c>
      <c r="C375" t="str">
        <f>VLOOKUP(A375,'All Village'!$G$2:$G$1914,1,FALSE)</f>
        <v>Majhipatna</v>
      </c>
      <c r="D375" t="str">
        <f>VLOOKUP(A375,'All Village'!$B$2:$B$1914,1,FALSE)</f>
        <v>Majhipatna</v>
      </c>
      <c r="E375" s="6">
        <v>0.35599999999999998</v>
      </c>
      <c r="F375">
        <f>VLOOKUP(A375,'EB-2112'!$H$9:$CP$2112, 3, FALSE)</f>
        <v>199</v>
      </c>
      <c r="G375">
        <f>VLOOKUP(A375,'EB-2112'!$H$9:$CP$2112, 4, FALSE)</f>
        <v>913</v>
      </c>
      <c r="H375">
        <f t="shared" si="9"/>
        <v>606.23200000000008</v>
      </c>
      <c r="I375">
        <f>VLOOKUP(A375,'EB-2112'!$H$9:$CP$2112, 19, FALSE)</f>
        <v>242</v>
      </c>
      <c r="J375">
        <f>VLOOKUP(D375,'EB-2112'!$H$9:$CP$2112, 22, FALSE)</f>
        <v>301</v>
      </c>
      <c r="K375">
        <f>VLOOKUP(A375,'EB-2112'!$H$9:$CP$2112, 40, FALSE)</f>
        <v>112</v>
      </c>
      <c r="L375">
        <f>VLOOKUP(A375,'EB-2112'!$H$9:$CP$2112, 85, FALSE)</f>
        <v>612</v>
      </c>
      <c r="M375">
        <f t="shared" si="10"/>
        <v>305.23200000000008</v>
      </c>
    </row>
    <row r="376" spans="1:13" x14ac:dyDescent="0.2">
      <c r="A376" s="6" t="s">
        <v>308</v>
      </c>
      <c r="B376" t="str">
        <f>VLOOKUP(A376,'EB-2112'!$H$9:$CP$2112, 1, FALSE)</f>
        <v>Majhipada</v>
      </c>
      <c r="C376" t="str">
        <f>VLOOKUP(A376,'All Village'!$G$2:$G$1914,1,FALSE)</f>
        <v>Majhipada</v>
      </c>
      <c r="D376" t="str">
        <f>VLOOKUP(A376,'All Village'!$B$2:$B$1914,1,FALSE)</f>
        <v>Majhipada</v>
      </c>
      <c r="E376" s="6">
        <v>1.272</v>
      </c>
      <c r="F376">
        <f>VLOOKUP(A376,'EB-2112'!$H$9:$CP$2112, 3, FALSE)</f>
        <v>149</v>
      </c>
      <c r="G376">
        <f>VLOOKUP(A376,'EB-2112'!$H$9:$CP$2112, 4, FALSE)</f>
        <v>607</v>
      </c>
      <c r="H376">
        <f t="shared" si="9"/>
        <v>403.048</v>
      </c>
      <c r="I376">
        <f>VLOOKUP(A376,'EB-2112'!$H$9:$CP$2112, 19, FALSE)</f>
        <v>158</v>
      </c>
      <c r="J376">
        <f>VLOOKUP(D376,'EB-2112'!$H$9:$CP$2112, 22, FALSE)</f>
        <v>200</v>
      </c>
      <c r="K376">
        <f>VLOOKUP(A376,'EB-2112'!$H$9:$CP$2112, 40, FALSE)</f>
        <v>7</v>
      </c>
      <c r="L376">
        <f>VLOOKUP(A376,'EB-2112'!$H$9:$CP$2112, 85, FALSE)</f>
        <v>407</v>
      </c>
      <c r="M376">
        <f t="shared" si="10"/>
        <v>203.048</v>
      </c>
    </row>
    <row r="377" spans="1:13" x14ac:dyDescent="0.2">
      <c r="A377" s="6" t="s">
        <v>307</v>
      </c>
      <c r="B377" t="str">
        <f>VLOOKUP(A377,'EB-2112'!$H$9:$CP$2112, 1, FALSE)</f>
        <v>Maniabandha</v>
      </c>
      <c r="C377" t="str">
        <f>VLOOKUP(A377,'All Village'!$G$2:$G$1914,1,FALSE)</f>
        <v>Maniabandha</v>
      </c>
      <c r="D377" t="str">
        <f>VLOOKUP(A377,'All Village'!$B$2:$B$1914,1,FALSE)</f>
        <v>Maniabandha</v>
      </c>
      <c r="E377" s="6">
        <v>1.9970000000000001</v>
      </c>
      <c r="F377">
        <f>VLOOKUP(A377,'EB-2112'!$H$9:$CP$2112, 3, FALSE)</f>
        <v>989</v>
      </c>
      <c r="G377">
        <f>VLOOKUP(A377,'EB-2112'!$H$9:$CP$2112, 4, FALSE)</f>
        <v>4264</v>
      </c>
      <c r="H377">
        <f t="shared" si="9"/>
        <v>2831.2960000000003</v>
      </c>
      <c r="I377">
        <f>VLOOKUP(A377,'EB-2112'!$H$9:$CP$2112, 19, FALSE)</f>
        <v>1210</v>
      </c>
      <c r="J377">
        <f>VLOOKUP(D377,'EB-2112'!$H$9:$CP$2112, 22, FALSE)</f>
        <v>1873</v>
      </c>
      <c r="K377">
        <f>VLOOKUP(A377,'EB-2112'!$H$9:$CP$2112, 40, FALSE)</f>
        <v>592</v>
      </c>
      <c r="L377">
        <f>VLOOKUP(A377,'EB-2112'!$H$9:$CP$2112, 85, FALSE)</f>
        <v>2391</v>
      </c>
      <c r="M377">
        <f t="shared" si="10"/>
        <v>958.29600000000028</v>
      </c>
    </row>
    <row r="378" spans="1:13" x14ac:dyDescent="0.2">
      <c r="A378" s="6" t="s">
        <v>324</v>
      </c>
      <c r="B378" t="str">
        <f>VLOOKUP(A378,'EB-2112'!$H$9:$CP$2112, 1, FALSE)</f>
        <v>Kharod</v>
      </c>
      <c r="C378" t="str">
        <f>VLOOKUP(A378,'All Village'!$G$2:$G$1914,1,FALSE)</f>
        <v>Kharod</v>
      </c>
      <c r="D378" t="str">
        <f>VLOOKUP(A378,'All Village'!$B$2:$B$1914,1,FALSE)</f>
        <v>Kharod</v>
      </c>
      <c r="E378" s="6">
        <v>4.57</v>
      </c>
      <c r="F378">
        <f>VLOOKUP(A378,'EB-2112'!$H$9:$CP$2112, 3, FALSE)</f>
        <v>498</v>
      </c>
      <c r="G378">
        <f>VLOOKUP(A378,'EB-2112'!$H$9:$CP$2112, 4, FALSE)</f>
        <v>1986</v>
      </c>
      <c r="H378">
        <f t="shared" si="9"/>
        <v>1318.7040000000002</v>
      </c>
      <c r="I378">
        <f>VLOOKUP(A378,'EB-2112'!$H$9:$CP$2112, 19, FALSE)</f>
        <v>695</v>
      </c>
      <c r="J378">
        <f>VLOOKUP(D378,'EB-2112'!$H$9:$CP$2112, 22, FALSE)</f>
        <v>998</v>
      </c>
      <c r="K378">
        <f>VLOOKUP(A378,'EB-2112'!$H$9:$CP$2112, 40, FALSE)</f>
        <v>437</v>
      </c>
      <c r="L378">
        <f>VLOOKUP(A378,'EB-2112'!$H$9:$CP$2112, 85, FALSE)</f>
        <v>988</v>
      </c>
      <c r="M378">
        <f t="shared" si="10"/>
        <v>320.70400000000018</v>
      </c>
    </row>
    <row r="379" spans="1:13" x14ac:dyDescent="0.2">
      <c r="A379" s="6" t="s">
        <v>108</v>
      </c>
      <c r="B379" t="str">
        <f>VLOOKUP(A379,'EB-2112'!$H$9:$CP$2112, 1, FALSE)</f>
        <v>Kendumula</v>
      </c>
      <c r="C379" t="e">
        <f>VLOOKUP(A379,'All Village'!$G$2:$G$1914,1,FALSE)</f>
        <v>#N/A</v>
      </c>
      <c r="D379" t="str">
        <f>VLOOKUP(A379,'All Village'!$B$2:$B$1914,1,FALSE)</f>
        <v>Kendumula</v>
      </c>
      <c r="E379" s="6">
        <v>0.39100000000000001</v>
      </c>
      <c r="F379">
        <f>VLOOKUP(A379,'EB-2112'!$H$9:$CP$2112, 3, FALSE)</f>
        <v>37</v>
      </c>
      <c r="G379">
        <f>VLOOKUP(A379,'EB-2112'!$H$9:$CP$2112, 4, FALSE)</f>
        <v>177</v>
      </c>
      <c r="H379">
        <f t="shared" si="9"/>
        <v>117.52800000000001</v>
      </c>
      <c r="I379">
        <f>VLOOKUP(A379,'EB-2112'!$H$9:$CP$2112, 19, FALSE)</f>
        <v>45</v>
      </c>
      <c r="J379">
        <f>VLOOKUP(D379,'EB-2112'!$H$9:$CP$2112, 22, FALSE)</f>
        <v>57</v>
      </c>
      <c r="K379">
        <f>VLOOKUP(A379,'EB-2112'!$H$9:$CP$2112, 40, FALSE)</f>
        <v>1</v>
      </c>
      <c r="L379">
        <f>VLOOKUP(A379,'EB-2112'!$H$9:$CP$2112, 85, FALSE)</f>
        <v>120</v>
      </c>
      <c r="M379">
        <f t="shared" si="10"/>
        <v>60.528000000000006</v>
      </c>
    </row>
    <row r="380" spans="1:13" x14ac:dyDescent="0.2">
      <c r="A380" s="6" t="s">
        <v>103</v>
      </c>
      <c r="B380" t="str">
        <f>VLOOKUP(A380,'EB-2112'!$H$9:$CP$2112, 1, FALSE)</f>
        <v>Chakraprasad</v>
      </c>
      <c r="C380" t="str">
        <f>VLOOKUP(A380,'All Village'!$G$2:$G$1914,1,FALSE)</f>
        <v>Chakraprasad</v>
      </c>
      <c r="D380" t="str">
        <f>VLOOKUP(A380,'All Village'!$B$2:$B$1914,1,FALSE)</f>
        <v>Chakraprasad</v>
      </c>
      <c r="E380" s="6">
        <v>1.2290000000000001</v>
      </c>
      <c r="F380">
        <f>VLOOKUP(A380,'EB-2112'!$H$9:$CP$2112, 3, FALSE)</f>
        <v>375</v>
      </c>
      <c r="G380">
        <f>VLOOKUP(A380,'EB-2112'!$H$9:$CP$2112, 4, FALSE)</f>
        <v>1863</v>
      </c>
      <c r="H380">
        <f t="shared" si="9"/>
        <v>1237.0320000000002</v>
      </c>
      <c r="I380">
        <f>VLOOKUP(A380,'EB-2112'!$H$9:$CP$2112, 19, FALSE)</f>
        <v>565</v>
      </c>
      <c r="J380">
        <f>VLOOKUP(D380,'EB-2112'!$H$9:$CP$2112, 22, FALSE)</f>
        <v>668</v>
      </c>
      <c r="K380">
        <f>VLOOKUP(A380,'EB-2112'!$H$9:$CP$2112, 40, FALSE)</f>
        <v>110</v>
      </c>
      <c r="L380">
        <f>VLOOKUP(A380,'EB-2112'!$H$9:$CP$2112, 85, FALSE)</f>
        <v>1195</v>
      </c>
      <c r="M380">
        <f t="shared" si="10"/>
        <v>569.03200000000015</v>
      </c>
    </row>
    <row r="381" spans="1:13" x14ac:dyDescent="0.2">
      <c r="A381" s="6" t="s">
        <v>3889</v>
      </c>
      <c r="B381" t="str">
        <f>VLOOKUP(A381,'EB-2112'!$H$9:$CP$2112, 1, FALSE)</f>
        <v>Balijhari Paikbada</v>
      </c>
      <c r="C381" t="e">
        <f>VLOOKUP(A381,'All Village'!$G$2:$G$1914,1,FALSE)</f>
        <v>#N/A</v>
      </c>
      <c r="D381" t="str">
        <f>VLOOKUP(A381,'All Village'!$B$2:$B$1914,1,FALSE)</f>
        <v>Balijhari Paikbada</v>
      </c>
      <c r="E381" s="6">
        <v>2.0960000000000001</v>
      </c>
      <c r="F381">
        <f>VLOOKUP(A381,'EB-2112'!$H$9:$CP$2112, 3, FALSE)</f>
        <v>0</v>
      </c>
      <c r="G381">
        <f>VLOOKUP(A381,'EB-2112'!$H$9:$CP$2112, 4, FALSE)</f>
        <v>0</v>
      </c>
      <c r="H381">
        <f t="shared" si="9"/>
        <v>0</v>
      </c>
      <c r="I381">
        <f>VLOOKUP(A381,'EB-2112'!$H$9:$CP$2112, 19, FALSE)</f>
        <v>0</v>
      </c>
      <c r="J381">
        <f>VLOOKUP(D381,'EB-2112'!$H$9:$CP$2112, 22, FALSE)</f>
        <v>0</v>
      </c>
      <c r="K381">
        <f>VLOOKUP(A381,'EB-2112'!$H$9:$CP$2112, 40, FALSE)</f>
        <v>0</v>
      </c>
      <c r="L381">
        <f>VLOOKUP(A381,'EB-2112'!$H$9:$CP$2112, 85, FALSE)</f>
        <v>0</v>
      </c>
      <c r="M381">
        <f t="shared" si="10"/>
        <v>0</v>
      </c>
    </row>
    <row r="382" spans="1:13" x14ac:dyDescent="0.2">
      <c r="A382" s="6" t="s">
        <v>294</v>
      </c>
      <c r="B382" t="str">
        <f>VLOOKUP(A382,'EB-2112'!$H$9:$CP$2112, 1, FALSE)</f>
        <v>Soruan</v>
      </c>
      <c r="C382" t="str">
        <f>VLOOKUP(A382,'All Village'!$G$2:$G$1914,1,FALSE)</f>
        <v>Soruan</v>
      </c>
      <c r="D382" t="str">
        <f>VLOOKUP(A382,'All Village'!$B$2:$B$1914,1,FALSE)</f>
        <v>Soruan</v>
      </c>
      <c r="E382" s="6">
        <v>1.121</v>
      </c>
      <c r="F382">
        <f>VLOOKUP(A382,'EB-2112'!$H$9:$CP$2112, 3, FALSE)</f>
        <v>48</v>
      </c>
      <c r="G382">
        <f>VLOOKUP(A382,'EB-2112'!$H$9:$CP$2112, 4, FALSE)</f>
        <v>190</v>
      </c>
      <c r="H382">
        <f t="shared" si="9"/>
        <v>126.16000000000001</v>
      </c>
      <c r="I382">
        <f>VLOOKUP(A382,'EB-2112'!$H$9:$CP$2112, 19, FALSE)</f>
        <v>75</v>
      </c>
      <c r="J382">
        <f>VLOOKUP(D382,'EB-2112'!$H$9:$CP$2112, 22, FALSE)</f>
        <v>122</v>
      </c>
      <c r="K382">
        <f>VLOOKUP(A382,'EB-2112'!$H$9:$CP$2112, 40, FALSE)</f>
        <v>74</v>
      </c>
      <c r="L382">
        <f>VLOOKUP(A382,'EB-2112'!$H$9:$CP$2112, 85, FALSE)</f>
        <v>68</v>
      </c>
      <c r="M382">
        <f t="shared" si="10"/>
        <v>4.1600000000000108</v>
      </c>
    </row>
    <row r="383" spans="1:13" x14ac:dyDescent="0.2">
      <c r="A383" s="6" t="s">
        <v>370</v>
      </c>
      <c r="B383" t="str">
        <f>VLOOKUP(A383,'EB-2112'!$H$9:$CP$2112, 1, FALSE)</f>
        <v>Bijipur</v>
      </c>
      <c r="C383" t="str">
        <f>VLOOKUP(A383,'All Village'!$G$2:$G$1914,1,FALSE)</f>
        <v>Bijipur</v>
      </c>
      <c r="D383" t="str">
        <f>VLOOKUP(A383,'All Village'!$B$2:$B$1914,1,FALSE)</f>
        <v>Bijipur</v>
      </c>
      <c r="E383" s="6">
        <v>0.871</v>
      </c>
      <c r="F383">
        <f>VLOOKUP(A383,'EB-2112'!$H$9:$CP$2112, 3, FALSE)</f>
        <v>60</v>
      </c>
      <c r="G383">
        <f>VLOOKUP(A383,'EB-2112'!$H$9:$CP$2112, 4, FALSE)</f>
        <v>288</v>
      </c>
      <c r="H383">
        <f t="shared" si="9"/>
        <v>191.232</v>
      </c>
      <c r="I383">
        <f>VLOOKUP(A383,'EB-2112'!$H$9:$CP$2112, 19, FALSE)</f>
        <v>74</v>
      </c>
      <c r="J383">
        <f>VLOOKUP(D383,'EB-2112'!$H$9:$CP$2112, 22, FALSE)</f>
        <v>95</v>
      </c>
      <c r="K383">
        <f>VLOOKUP(A383,'EB-2112'!$H$9:$CP$2112, 40, FALSE)</f>
        <v>3</v>
      </c>
      <c r="L383">
        <f>VLOOKUP(A383,'EB-2112'!$H$9:$CP$2112, 85, FALSE)</f>
        <v>193</v>
      </c>
      <c r="M383">
        <f t="shared" si="10"/>
        <v>96.231999999999999</v>
      </c>
    </row>
    <row r="384" spans="1:13" x14ac:dyDescent="0.2">
      <c r="A384" s="6" t="s">
        <v>192</v>
      </c>
      <c r="B384" t="str">
        <f>VLOOKUP(A384,'EB-2112'!$H$9:$CP$2112, 1, FALSE)</f>
        <v>Jenasahi</v>
      </c>
      <c r="C384" t="str">
        <f>VLOOKUP(A384,'All Village'!$G$2:$G$1914,1,FALSE)</f>
        <v>Jenasahi</v>
      </c>
      <c r="D384" t="str">
        <f>VLOOKUP(A384,'All Village'!$B$2:$B$1914,1,FALSE)</f>
        <v>Jenasahi</v>
      </c>
      <c r="E384" s="6">
        <v>0.17499999999999999</v>
      </c>
      <c r="F384">
        <f>VLOOKUP(A384,'EB-2112'!$H$9:$CP$2112, 3, FALSE)</f>
        <v>58</v>
      </c>
      <c r="G384">
        <f>VLOOKUP(A384,'EB-2112'!$H$9:$CP$2112, 4, FALSE)</f>
        <v>264</v>
      </c>
      <c r="H384">
        <f t="shared" si="9"/>
        <v>175.29600000000002</v>
      </c>
      <c r="I384">
        <f>VLOOKUP(A384,'EB-2112'!$H$9:$CP$2112, 19, FALSE)</f>
        <v>69</v>
      </c>
      <c r="J384">
        <f>VLOOKUP(D384,'EB-2112'!$H$9:$CP$2112, 22, FALSE)</f>
        <v>129</v>
      </c>
      <c r="K384">
        <f>VLOOKUP(A384,'EB-2112'!$H$9:$CP$2112, 40, FALSE)</f>
        <v>49</v>
      </c>
      <c r="L384">
        <f>VLOOKUP(A384,'EB-2112'!$H$9:$CP$2112, 85, FALSE)</f>
        <v>135</v>
      </c>
      <c r="M384">
        <f t="shared" si="10"/>
        <v>46.296000000000021</v>
      </c>
    </row>
    <row r="385" spans="1:13" x14ac:dyDescent="0.2">
      <c r="A385" s="6" t="s">
        <v>291</v>
      </c>
      <c r="B385" t="str">
        <f>VLOOKUP(A385,'EB-2112'!$H$9:$CP$2112, 1, FALSE)</f>
        <v>Daleimaru</v>
      </c>
      <c r="C385" t="str">
        <f>VLOOKUP(A385,'All Village'!$G$2:$G$1914,1,FALSE)</f>
        <v>Daleimaru</v>
      </c>
      <c r="D385" t="str">
        <f>VLOOKUP(A385,'All Village'!$B$2:$B$1914,1,FALSE)</f>
        <v>Daleimaru</v>
      </c>
      <c r="E385" s="6">
        <v>0.93300000000000005</v>
      </c>
      <c r="F385">
        <f>VLOOKUP(A385,'EB-2112'!$H$9:$CP$2112, 3, FALSE)</f>
        <v>7</v>
      </c>
      <c r="G385">
        <f>VLOOKUP(A385,'EB-2112'!$H$9:$CP$2112, 4, FALSE)</f>
        <v>47</v>
      </c>
      <c r="H385">
        <f t="shared" si="9"/>
        <v>31.208000000000002</v>
      </c>
      <c r="I385">
        <f>VLOOKUP(A385,'EB-2112'!$H$9:$CP$2112, 19, FALSE)</f>
        <v>20</v>
      </c>
      <c r="J385">
        <f>VLOOKUP(D385,'EB-2112'!$H$9:$CP$2112, 22, FALSE)</f>
        <v>28</v>
      </c>
      <c r="K385">
        <f>VLOOKUP(A385,'EB-2112'!$H$9:$CP$2112, 40, FALSE)</f>
        <v>1</v>
      </c>
      <c r="L385">
        <f>VLOOKUP(A385,'EB-2112'!$H$9:$CP$2112, 85, FALSE)</f>
        <v>19</v>
      </c>
      <c r="M385">
        <f t="shared" si="10"/>
        <v>3.208000000000002</v>
      </c>
    </row>
    <row r="386" spans="1:13" x14ac:dyDescent="0.2">
      <c r="A386" s="6" t="s">
        <v>193</v>
      </c>
      <c r="B386" t="str">
        <f>VLOOKUP(A386,'EB-2112'!$H$9:$CP$2112, 1, FALSE)</f>
        <v>Lembo</v>
      </c>
      <c r="C386" t="str">
        <f>VLOOKUP(A386,'All Village'!$G$2:$G$1914,1,FALSE)</f>
        <v>Lembo</v>
      </c>
      <c r="D386" t="str">
        <f>VLOOKUP(A386,'All Village'!$B$2:$B$1914,1,FALSE)</f>
        <v>Lembo</v>
      </c>
      <c r="E386" s="6">
        <v>1.7689999999999999</v>
      </c>
      <c r="F386">
        <f>VLOOKUP(A386,'EB-2112'!$H$9:$CP$2112, 3, FALSE)</f>
        <v>154</v>
      </c>
      <c r="G386">
        <f>VLOOKUP(A386,'EB-2112'!$H$9:$CP$2112, 4, FALSE)</f>
        <v>589</v>
      </c>
      <c r="H386">
        <f t="shared" si="9"/>
        <v>391.096</v>
      </c>
      <c r="I386">
        <f>VLOOKUP(A386,'EB-2112'!$H$9:$CP$2112, 19, FALSE)</f>
        <v>132</v>
      </c>
      <c r="J386">
        <f>VLOOKUP(D386,'EB-2112'!$H$9:$CP$2112, 22, FALSE)</f>
        <v>149</v>
      </c>
      <c r="K386">
        <f>VLOOKUP(A386,'EB-2112'!$H$9:$CP$2112, 40, FALSE)</f>
        <v>7</v>
      </c>
      <c r="L386">
        <f>VLOOKUP(A386,'EB-2112'!$H$9:$CP$2112, 85, FALSE)</f>
        <v>440</v>
      </c>
      <c r="M386">
        <f t="shared" si="10"/>
        <v>242.096</v>
      </c>
    </row>
    <row r="387" spans="1:13" x14ac:dyDescent="0.2">
      <c r="A387" s="6" t="s">
        <v>68</v>
      </c>
      <c r="B387" t="str">
        <f>VLOOKUP(A387,'EB-2112'!$H$9:$CP$2112, 1, FALSE)</f>
        <v>Satyajaypur</v>
      </c>
      <c r="C387" t="str">
        <f>VLOOKUP(A387,'All Village'!$G$2:$G$1914,1,FALSE)</f>
        <v>Satyajaypur</v>
      </c>
      <c r="D387" t="str">
        <f>VLOOKUP(A387,'All Village'!$B$2:$B$1914,1,FALSE)</f>
        <v>Satyajaypur</v>
      </c>
      <c r="E387" s="6">
        <v>5.6859999999999999</v>
      </c>
      <c r="F387">
        <f>VLOOKUP(A387,'EB-2112'!$H$9:$CP$2112, 3, FALSE)</f>
        <v>123</v>
      </c>
      <c r="G387">
        <f>VLOOKUP(A387,'EB-2112'!$H$9:$CP$2112, 4, FALSE)</f>
        <v>491</v>
      </c>
      <c r="H387">
        <f t="shared" ref="H387:H411" si="11">((66.4/100)*G387)</f>
        <v>326.024</v>
      </c>
      <c r="I387">
        <f>VLOOKUP(A387,'EB-2112'!$H$9:$CP$2112, 19, FALSE)</f>
        <v>224</v>
      </c>
      <c r="J387">
        <f>VLOOKUP(D387,'EB-2112'!$H$9:$CP$2112, 22, FALSE)</f>
        <v>272</v>
      </c>
      <c r="K387">
        <f>VLOOKUP(A387,'EB-2112'!$H$9:$CP$2112, 40, FALSE)</f>
        <v>191</v>
      </c>
      <c r="L387">
        <f>VLOOKUP(A387,'EB-2112'!$H$9:$CP$2112, 85, FALSE)</f>
        <v>219</v>
      </c>
      <c r="M387">
        <f t="shared" ref="M387:M411" si="12">(H387-J387)</f>
        <v>54.024000000000001</v>
      </c>
    </row>
    <row r="388" spans="1:13" x14ac:dyDescent="0.2">
      <c r="A388" s="6" t="s">
        <v>205</v>
      </c>
      <c r="B388" t="str">
        <f>VLOOKUP(A388,'EB-2112'!$H$9:$CP$2112, 1, FALSE)</f>
        <v>Nuapalli</v>
      </c>
      <c r="C388" t="str">
        <f>VLOOKUP(A388,'All Village'!$G$2:$G$1914,1,FALSE)</f>
        <v>Nuapalli</v>
      </c>
      <c r="D388" t="str">
        <f>VLOOKUP(A388,'All Village'!$B$2:$B$1914,1,FALSE)</f>
        <v>Nuapalli</v>
      </c>
      <c r="E388" s="6">
        <v>0.66300000000000003</v>
      </c>
      <c r="F388">
        <f>VLOOKUP(A388,'EB-2112'!$H$9:$CP$2112, 3, FALSE)</f>
        <v>79</v>
      </c>
      <c r="G388">
        <f>VLOOKUP(A388,'EB-2112'!$H$9:$CP$2112, 4, FALSE)</f>
        <v>329</v>
      </c>
      <c r="H388">
        <f t="shared" si="11"/>
        <v>218.45600000000002</v>
      </c>
      <c r="I388">
        <f>VLOOKUP(A388,'EB-2112'!$H$9:$CP$2112, 19, FALSE)</f>
        <v>154</v>
      </c>
      <c r="J388">
        <f>VLOOKUP(D388,'EB-2112'!$H$9:$CP$2112, 22, FALSE)</f>
        <v>152</v>
      </c>
      <c r="K388">
        <f>VLOOKUP(A388,'EB-2112'!$H$9:$CP$2112, 40, FALSE)</f>
        <v>0</v>
      </c>
      <c r="L388">
        <f>VLOOKUP(A388,'EB-2112'!$H$9:$CP$2112, 85, FALSE)</f>
        <v>177</v>
      </c>
      <c r="M388">
        <f t="shared" si="12"/>
        <v>66.456000000000017</v>
      </c>
    </row>
    <row r="389" spans="1:13" x14ac:dyDescent="0.2">
      <c r="A389" s="6" t="s">
        <v>388</v>
      </c>
      <c r="B389" t="str">
        <f>VLOOKUP(A389,'EB-2112'!$H$9:$CP$2112, 1, FALSE)</f>
        <v>Biswanathpur</v>
      </c>
      <c r="C389" t="str">
        <f>VLOOKUP(A389,'All Village'!$G$2:$G$1914,1,FALSE)</f>
        <v>Biswanathpur</v>
      </c>
      <c r="D389" t="str">
        <f>VLOOKUP(A389,'All Village'!$B$2:$B$1914,1,FALSE)</f>
        <v>Biswanathpur</v>
      </c>
      <c r="E389" s="6">
        <v>0.74199999999999999</v>
      </c>
      <c r="F389">
        <f>VLOOKUP(A389,'EB-2112'!$H$9:$CP$2112, 3, FALSE)</f>
        <v>143</v>
      </c>
      <c r="G389">
        <f>VLOOKUP(A389,'EB-2112'!$H$9:$CP$2112, 4, FALSE)</f>
        <v>706</v>
      </c>
      <c r="H389">
        <f t="shared" si="11"/>
        <v>468.78400000000005</v>
      </c>
      <c r="I389">
        <f>VLOOKUP(A389,'EB-2112'!$H$9:$CP$2112, 19, FALSE)</f>
        <v>109</v>
      </c>
      <c r="J389">
        <f>VLOOKUP(D389,'EB-2112'!$H$9:$CP$2112, 22, FALSE)</f>
        <v>236</v>
      </c>
      <c r="K389">
        <f>VLOOKUP(A389,'EB-2112'!$H$9:$CP$2112, 40, FALSE)</f>
        <v>54</v>
      </c>
      <c r="L389">
        <f>VLOOKUP(A389,'EB-2112'!$H$9:$CP$2112, 85, FALSE)</f>
        <v>470</v>
      </c>
      <c r="M389">
        <f t="shared" si="12"/>
        <v>232.78400000000005</v>
      </c>
    </row>
    <row r="390" spans="1:13" x14ac:dyDescent="0.2">
      <c r="A390" s="6" t="s">
        <v>204</v>
      </c>
      <c r="B390" t="str">
        <f>VLOOKUP(A390,'EB-2112'!$H$9:$CP$2112, 1, FALSE)</f>
        <v>Jayamangal</v>
      </c>
      <c r="C390" t="str">
        <f>VLOOKUP(A390,'All Village'!$G$2:$G$1914,1,FALSE)</f>
        <v>Jayamangal</v>
      </c>
      <c r="D390" t="str">
        <f>VLOOKUP(A390,'All Village'!$B$2:$B$1914,1,FALSE)</f>
        <v>Jayamangal</v>
      </c>
      <c r="E390" s="6">
        <v>4.2460000000000004</v>
      </c>
      <c r="F390">
        <f>VLOOKUP(A390,'EB-2112'!$H$9:$CP$2112, 3, FALSE)</f>
        <v>211</v>
      </c>
      <c r="G390">
        <f>VLOOKUP(A390,'EB-2112'!$H$9:$CP$2112, 4, FALSE)</f>
        <v>921</v>
      </c>
      <c r="H390">
        <f t="shared" si="11"/>
        <v>611.54399999999998</v>
      </c>
      <c r="I390">
        <f>VLOOKUP(A390,'EB-2112'!$H$9:$CP$2112, 19, FALSE)</f>
        <v>202</v>
      </c>
      <c r="J390">
        <f>VLOOKUP(D390,'EB-2112'!$H$9:$CP$2112, 22, FALSE)</f>
        <v>265</v>
      </c>
      <c r="K390">
        <f>VLOOKUP(A390,'EB-2112'!$H$9:$CP$2112, 40, FALSE)</f>
        <v>22</v>
      </c>
      <c r="L390">
        <f>VLOOKUP(A390,'EB-2112'!$H$9:$CP$2112, 85, FALSE)</f>
        <v>656</v>
      </c>
      <c r="M390">
        <f t="shared" si="12"/>
        <v>346.54399999999998</v>
      </c>
    </row>
    <row r="391" spans="1:13" x14ac:dyDescent="0.2">
      <c r="A391" s="6" t="s">
        <v>3875</v>
      </c>
      <c r="B391" t="str">
        <f>VLOOKUP(A391,'EB-2112'!$H$9:$CP$2112, 1, FALSE)</f>
        <v>Bramhotor Raghunathpur</v>
      </c>
      <c r="C391" t="str">
        <f>VLOOKUP(A391,'All Village'!$G$2:$G$1914,1,FALSE)</f>
        <v>Bramhotor Raghunathpur</v>
      </c>
      <c r="D391" t="str">
        <f>VLOOKUP(A391,'All Village'!$B$2:$B$1914,1,FALSE)</f>
        <v>Bramhotor Raghunathpur</v>
      </c>
      <c r="E391" s="6">
        <v>0.504</v>
      </c>
      <c r="F391">
        <f>VLOOKUP(A391,'EB-2112'!$H$9:$CP$2112, 3, FALSE)</f>
        <v>0</v>
      </c>
      <c r="G391">
        <f>VLOOKUP(A391,'EB-2112'!$H$9:$CP$2112, 4, FALSE)</f>
        <v>0</v>
      </c>
      <c r="H391">
        <f t="shared" si="11"/>
        <v>0</v>
      </c>
      <c r="I391">
        <f>VLOOKUP(A391,'EB-2112'!$H$9:$CP$2112, 19, FALSE)</f>
        <v>0</v>
      </c>
      <c r="J391">
        <f>VLOOKUP(D391,'EB-2112'!$H$9:$CP$2112, 22, FALSE)</f>
        <v>0</v>
      </c>
      <c r="K391">
        <f>VLOOKUP(A391,'EB-2112'!$H$9:$CP$2112, 40, FALSE)</f>
        <v>0</v>
      </c>
      <c r="L391">
        <f>VLOOKUP(A391,'EB-2112'!$H$9:$CP$2112, 85, FALSE)</f>
        <v>0</v>
      </c>
      <c r="M391">
        <f t="shared" si="12"/>
        <v>0</v>
      </c>
    </row>
    <row r="392" spans="1:13" x14ac:dyDescent="0.2">
      <c r="A392" s="6" t="s">
        <v>199</v>
      </c>
      <c r="B392" t="str">
        <f>VLOOKUP(A392,'EB-2112'!$H$9:$CP$2112, 1, FALSE)</f>
        <v>Barakoli</v>
      </c>
      <c r="C392" t="str">
        <f>VLOOKUP(A392,'All Village'!$G$2:$G$1914,1,FALSE)</f>
        <v>Barakoli</v>
      </c>
      <c r="D392" t="str">
        <f>VLOOKUP(A392,'All Village'!$B$2:$B$1914,1,FALSE)</f>
        <v>Barakoli</v>
      </c>
      <c r="E392" s="6">
        <v>0.51900000000000002</v>
      </c>
      <c r="F392">
        <f>VLOOKUP(A392,'EB-2112'!$H$9:$CP$2112, 3, FALSE)</f>
        <v>85</v>
      </c>
      <c r="G392">
        <f>VLOOKUP(A392,'EB-2112'!$H$9:$CP$2112, 4, FALSE)</f>
        <v>334</v>
      </c>
      <c r="H392">
        <f t="shared" si="11"/>
        <v>221.77600000000001</v>
      </c>
      <c r="I392">
        <f>VLOOKUP(A392,'EB-2112'!$H$9:$CP$2112, 19, FALSE)</f>
        <v>48</v>
      </c>
      <c r="J392">
        <f>VLOOKUP(D392,'EB-2112'!$H$9:$CP$2112, 22, FALSE)</f>
        <v>117</v>
      </c>
      <c r="K392">
        <f>VLOOKUP(A392,'EB-2112'!$H$9:$CP$2112, 40, FALSE)</f>
        <v>2</v>
      </c>
      <c r="L392">
        <f>VLOOKUP(A392,'EB-2112'!$H$9:$CP$2112, 85, FALSE)</f>
        <v>217</v>
      </c>
      <c r="M392">
        <f t="shared" si="12"/>
        <v>104.77600000000001</v>
      </c>
    </row>
    <row r="393" spans="1:13" x14ac:dyDescent="0.2">
      <c r="A393" s="6" t="s">
        <v>206</v>
      </c>
      <c r="B393" t="str">
        <f>VLOOKUP(A393,'EB-2112'!$H$9:$CP$2112, 1, FALSE)</f>
        <v>Kandhakanalapara</v>
      </c>
      <c r="C393" t="str">
        <f>VLOOKUP(A393,'All Village'!$G$2:$G$1914,1,FALSE)</f>
        <v>Kandhakanalapara</v>
      </c>
      <c r="D393" t="str">
        <f>VLOOKUP(A393,'All Village'!$B$2:$B$1914,1,FALSE)</f>
        <v>Kandhakanalapara</v>
      </c>
      <c r="E393" s="6">
        <v>0.36899999999999999</v>
      </c>
      <c r="F393">
        <f>VLOOKUP(A393,'EB-2112'!$H$9:$CP$2112, 3, FALSE)</f>
        <v>27</v>
      </c>
      <c r="G393">
        <f>VLOOKUP(A393,'EB-2112'!$H$9:$CP$2112, 4, FALSE)</f>
        <v>118</v>
      </c>
      <c r="H393">
        <f t="shared" si="11"/>
        <v>78.352000000000004</v>
      </c>
      <c r="I393">
        <f>VLOOKUP(A393,'EB-2112'!$H$9:$CP$2112, 19, FALSE)</f>
        <v>48</v>
      </c>
      <c r="J393">
        <f>VLOOKUP(D393,'EB-2112'!$H$9:$CP$2112, 22, FALSE)</f>
        <v>38</v>
      </c>
      <c r="K393">
        <f>VLOOKUP(A393,'EB-2112'!$H$9:$CP$2112, 40, FALSE)</f>
        <v>0</v>
      </c>
      <c r="L393">
        <f>VLOOKUP(A393,'EB-2112'!$H$9:$CP$2112, 85, FALSE)</f>
        <v>80</v>
      </c>
      <c r="M393">
        <f t="shared" si="12"/>
        <v>40.352000000000004</v>
      </c>
    </row>
    <row r="394" spans="1:13" x14ac:dyDescent="0.2">
      <c r="A394" s="6" t="s">
        <v>126</v>
      </c>
      <c r="B394" t="str">
        <f>VLOOKUP(A394,'EB-2112'!$H$9:$CP$2112, 1, FALSE)</f>
        <v>Nimasahi</v>
      </c>
      <c r="C394" t="str">
        <f>VLOOKUP(A394,'All Village'!$G$2:$G$1914,1,FALSE)</f>
        <v>Nimasahi</v>
      </c>
      <c r="D394" t="str">
        <f>VLOOKUP(A394,'All Village'!$B$2:$B$1914,1,FALSE)</f>
        <v>Nimasahi</v>
      </c>
      <c r="E394" s="6">
        <v>0.17799999999999999</v>
      </c>
      <c r="F394">
        <f>VLOOKUP(A394,'EB-2112'!$H$9:$CP$2112, 3, FALSE)</f>
        <v>248</v>
      </c>
      <c r="G394">
        <f>VLOOKUP(A394,'EB-2112'!$H$9:$CP$2112, 4, FALSE)</f>
        <v>891</v>
      </c>
      <c r="H394">
        <f t="shared" si="11"/>
        <v>591.62400000000002</v>
      </c>
      <c r="I394">
        <f>VLOOKUP(A394,'EB-2112'!$H$9:$CP$2112, 19, FALSE)</f>
        <v>243</v>
      </c>
      <c r="J394">
        <f>VLOOKUP(D394,'EB-2112'!$H$9:$CP$2112, 22, FALSE)</f>
        <v>451</v>
      </c>
      <c r="K394">
        <f>VLOOKUP(A394,'EB-2112'!$H$9:$CP$2112, 40, FALSE)</f>
        <v>216</v>
      </c>
      <c r="L394">
        <f>VLOOKUP(A394,'EB-2112'!$H$9:$CP$2112, 85, FALSE)</f>
        <v>440</v>
      </c>
      <c r="M394">
        <f t="shared" si="12"/>
        <v>140.62400000000002</v>
      </c>
    </row>
    <row r="395" spans="1:13" x14ac:dyDescent="0.2">
      <c r="A395" s="6" t="s">
        <v>136</v>
      </c>
      <c r="B395" t="str">
        <f>VLOOKUP(A395,'EB-2112'!$H$9:$CP$2112, 1, FALSE)</f>
        <v>Jemadeipur</v>
      </c>
      <c r="C395" t="str">
        <f>VLOOKUP(A395,'All Village'!$G$2:$G$1914,1,FALSE)</f>
        <v>Jemadeipur</v>
      </c>
      <c r="D395" t="str">
        <f>VLOOKUP(A395,'All Village'!$B$2:$B$1914,1,FALSE)</f>
        <v>Jemadeipur</v>
      </c>
      <c r="E395" s="6">
        <v>0.877</v>
      </c>
      <c r="F395">
        <f>VLOOKUP(A395,'EB-2112'!$H$9:$CP$2112, 3, FALSE)</f>
        <v>67</v>
      </c>
      <c r="G395">
        <f>VLOOKUP(A395,'EB-2112'!$H$9:$CP$2112, 4, FALSE)</f>
        <v>309</v>
      </c>
      <c r="H395">
        <f t="shared" si="11"/>
        <v>205.17600000000002</v>
      </c>
      <c r="I395">
        <f>VLOOKUP(A395,'EB-2112'!$H$9:$CP$2112, 19, FALSE)</f>
        <v>61</v>
      </c>
      <c r="J395">
        <f>VLOOKUP(D395,'EB-2112'!$H$9:$CP$2112, 22, FALSE)</f>
        <v>103</v>
      </c>
      <c r="K395">
        <f>VLOOKUP(A395,'EB-2112'!$H$9:$CP$2112, 40, FALSE)</f>
        <v>0</v>
      </c>
      <c r="L395">
        <f>VLOOKUP(A395,'EB-2112'!$H$9:$CP$2112, 85, FALSE)</f>
        <v>206</v>
      </c>
      <c r="M395">
        <f t="shared" si="12"/>
        <v>102.17600000000002</v>
      </c>
    </row>
    <row r="396" spans="1:13" x14ac:dyDescent="0.2">
      <c r="A396" s="6" t="s">
        <v>237</v>
      </c>
      <c r="B396" t="str">
        <f>VLOOKUP(A396,'EB-2112'!$H$9:$CP$2112, 1, FALSE)</f>
        <v>Gamilo</v>
      </c>
      <c r="C396" t="str">
        <f>VLOOKUP(A396,'All Village'!$G$2:$G$1914,1,FALSE)</f>
        <v>Gamilo</v>
      </c>
      <c r="D396" t="str">
        <f>VLOOKUP(A396,'All Village'!$B$2:$B$1914,1,FALSE)</f>
        <v>Gamilo</v>
      </c>
      <c r="E396" s="6">
        <v>1.262</v>
      </c>
      <c r="F396">
        <f>VLOOKUP(A396,'EB-2112'!$H$9:$CP$2112, 3, FALSE)</f>
        <v>80</v>
      </c>
      <c r="G396">
        <f>VLOOKUP(A396,'EB-2112'!$H$9:$CP$2112, 4, FALSE)</f>
        <v>408</v>
      </c>
      <c r="H396">
        <f t="shared" si="11"/>
        <v>270.91200000000003</v>
      </c>
      <c r="I396">
        <f>VLOOKUP(A396,'EB-2112'!$H$9:$CP$2112, 19, FALSE)</f>
        <v>80</v>
      </c>
      <c r="J396">
        <f>VLOOKUP(D396,'EB-2112'!$H$9:$CP$2112, 22, FALSE)</f>
        <v>155</v>
      </c>
      <c r="K396">
        <f>VLOOKUP(A396,'EB-2112'!$H$9:$CP$2112, 40, FALSE)</f>
        <v>53</v>
      </c>
      <c r="L396">
        <f>VLOOKUP(A396,'EB-2112'!$H$9:$CP$2112, 85, FALSE)</f>
        <v>253</v>
      </c>
      <c r="M396">
        <f t="shared" si="12"/>
        <v>115.91200000000003</v>
      </c>
    </row>
    <row r="397" spans="1:13" x14ac:dyDescent="0.2">
      <c r="A397" s="6" t="s">
        <v>229</v>
      </c>
      <c r="B397" t="str">
        <f>VLOOKUP(A397,'EB-2112'!$H$9:$CP$2112, 1, FALSE)</f>
        <v>Jenapal</v>
      </c>
      <c r="C397" t="str">
        <f>VLOOKUP(A397,'All Village'!$G$2:$G$1914,1,FALSE)</f>
        <v>Jenapal</v>
      </c>
      <c r="D397" t="str">
        <f>VLOOKUP(A397,'All Village'!$B$2:$B$1914,1,FALSE)</f>
        <v>Jenapal</v>
      </c>
      <c r="E397" s="6">
        <v>1.286</v>
      </c>
      <c r="F397">
        <f>VLOOKUP(A397,'EB-2112'!$H$9:$CP$2112, 3, FALSE)</f>
        <v>48</v>
      </c>
      <c r="G397">
        <f>VLOOKUP(A397,'EB-2112'!$H$9:$CP$2112, 4, FALSE)</f>
        <v>223</v>
      </c>
      <c r="H397">
        <f t="shared" si="11"/>
        <v>148.072</v>
      </c>
      <c r="I397">
        <f>VLOOKUP(A397,'EB-2112'!$H$9:$CP$2112, 19, FALSE)</f>
        <v>79</v>
      </c>
      <c r="J397">
        <f>VLOOKUP(D397,'EB-2112'!$H$9:$CP$2112, 22, FALSE)</f>
        <v>101</v>
      </c>
      <c r="K397">
        <f>VLOOKUP(A397,'EB-2112'!$H$9:$CP$2112, 40, FALSE)</f>
        <v>54</v>
      </c>
      <c r="L397">
        <f>VLOOKUP(A397,'EB-2112'!$H$9:$CP$2112, 85, FALSE)</f>
        <v>122</v>
      </c>
      <c r="M397">
        <f t="shared" si="12"/>
        <v>47.072000000000003</v>
      </c>
    </row>
    <row r="398" spans="1:13" x14ac:dyDescent="0.2">
      <c r="A398" s="6" t="s">
        <v>120</v>
      </c>
      <c r="B398" t="str">
        <f>VLOOKUP(A398,'EB-2112'!$H$9:$CP$2112, 1, FALSE)</f>
        <v>Ullashkot</v>
      </c>
      <c r="C398" t="str">
        <f>VLOOKUP(A398,'All Village'!$G$2:$G$1914,1,FALSE)</f>
        <v>Ullashkot</v>
      </c>
      <c r="D398" t="str">
        <f>VLOOKUP(A398,'All Village'!$B$2:$B$1914,1,FALSE)</f>
        <v>Ullashkot</v>
      </c>
      <c r="E398" s="6">
        <v>1.63</v>
      </c>
      <c r="F398">
        <f>VLOOKUP(A398,'EB-2112'!$H$9:$CP$2112, 3, FALSE)</f>
        <v>100</v>
      </c>
      <c r="G398">
        <f>VLOOKUP(A398,'EB-2112'!$H$9:$CP$2112, 4, FALSE)</f>
        <v>486</v>
      </c>
      <c r="H398">
        <f t="shared" si="11"/>
        <v>322.70400000000001</v>
      </c>
      <c r="I398">
        <f>VLOOKUP(A398,'EB-2112'!$H$9:$CP$2112, 19, FALSE)</f>
        <v>134</v>
      </c>
      <c r="J398">
        <f>VLOOKUP(D398,'EB-2112'!$H$9:$CP$2112, 22, FALSE)</f>
        <v>247</v>
      </c>
      <c r="K398">
        <f>VLOOKUP(A398,'EB-2112'!$H$9:$CP$2112, 40, FALSE)</f>
        <v>85</v>
      </c>
      <c r="L398">
        <f>VLOOKUP(A398,'EB-2112'!$H$9:$CP$2112, 85, FALSE)</f>
        <v>239</v>
      </c>
      <c r="M398">
        <f t="shared" si="12"/>
        <v>75.704000000000008</v>
      </c>
    </row>
    <row r="399" spans="1:13" x14ac:dyDescent="0.2">
      <c r="A399" s="6" t="s">
        <v>3880</v>
      </c>
      <c r="B399" t="str">
        <f>VLOOKUP(A399,'EB-2112'!$H$9:$CP$2112, 1, FALSE)</f>
        <v>Balijhari Rayatibad</v>
      </c>
      <c r="C399" t="str">
        <f>VLOOKUP(A399,'All Village'!$G$2:$G$1914,1,FALSE)</f>
        <v>Balijhari Rayatibad</v>
      </c>
      <c r="D399" t="str">
        <f>VLOOKUP(A399,'All Village'!$B$2:$B$1914,1,FALSE)</f>
        <v>Balijhari Rayatibad</v>
      </c>
      <c r="E399" s="6">
        <v>0.14499999999999999</v>
      </c>
      <c r="F399">
        <f>VLOOKUP(A399,'EB-2112'!$H$9:$CP$2112, 3, FALSE)</f>
        <v>0</v>
      </c>
      <c r="G399">
        <f>VLOOKUP(A399,'EB-2112'!$H$9:$CP$2112, 4, FALSE)</f>
        <v>0</v>
      </c>
      <c r="H399">
        <f t="shared" si="11"/>
        <v>0</v>
      </c>
      <c r="I399">
        <f>VLOOKUP(A399,'EB-2112'!$H$9:$CP$2112, 19, FALSE)</f>
        <v>0</v>
      </c>
      <c r="J399">
        <f>VLOOKUP(D399,'EB-2112'!$H$9:$CP$2112, 22, FALSE)</f>
        <v>0</v>
      </c>
      <c r="K399">
        <f>VLOOKUP(A399,'EB-2112'!$H$9:$CP$2112, 40, FALSE)</f>
        <v>0</v>
      </c>
      <c r="L399">
        <f>VLOOKUP(A399,'EB-2112'!$H$9:$CP$2112, 85, FALSE)</f>
        <v>0</v>
      </c>
      <c r="M399">
        <f t="shared" si="12"/>
        <v>0</v>
      </c>
    </row>
    <row r="400" spans="1:13" x14ac:dyDescent="0.2">
      <c r="A400" s="6" t="s">
        <v>215</v>
      </c>
      <c r="B400" t="str">
        <f>VLOOKUP(A400,'EB-2112'!$H$9:$CP$2112, 1, FALSE)</f>
        <v>Lehenga</v>
      </c>
      <c r="C400" t="str">
        <f>VLOOKUP(A400,'All Village'!$G$2:$G$1914,1,FALSE)</f>
        <v>Lehenga</v>
      </c>
      <c r="D400" t="str">
        <f>VLOOKUP(A400,'All Village'!$B$2:$B$1914,1,FALSE)</f>
        <v>Lehenga</v>
      </c>
      <c r="E400" s="6">
        <v>0.95899999999999996</v>
      </c>
      <c r="F400">
        <f>VLOOKUP(A400,'EB-2112'!$H$9:$CP$2112, 3, FALSE)</f>
        <v>214</v>
      </c>
      <c r="G400">
        <f>VLOOKUP(A400,'EB-2112'!$H$9:$CP$2112, 4, FALSE)</f>
        <v>839</v>
      </c>
      <c r="H400">
        <f t="shared" si="11"/>
        <v>557.096</v>
      </c>
      <c r="I400">
        <f>VLOOKUP(A400,'EB-2112'!$H$9:$CP$2112, 19, FALSE)</f>
        <v>157</v>
      </c>
      <c r="J400">
        <f>VLOOKUP(D400,'EB-2112'!$H$9:$CP$2112, 22, FALSE)</f>
        <v>268</v>
      </c>
      <c r="K400">
        <f>VLOOKUP(A400,'EB-2112'!$H$9:$CP$2112, 40, FALSE)</f>
        <v>10</v>
      </c>
      <c r="L400">
        <f>VLOOKUP(A400,'EB-2112'!$H$9:$CP$2112, 85, FALSE)</f>
        <v>571</v>
      </c>
      <c r="M400">
        <f t="shared" si="12"/>
        <v>289.096</v>
      </c>
    </row>
    <row r="401" spans="1:13" x14ac:dyDescent="0.2">
      <c r="A401" s="6" t="s">
        <v>361</v>
      </c>
      <c r="B401" t="str">
        <f>VLOOKUP(A401,'EB-2112'!$H$9:$CP$2112, 1, FALSE)</f>
        <v>Nuapada</v>
      </c>
      <c r="C401" t="str">
        <f>VLOOKUP(A401,'All Village'!$G$2:$G$1914,1,FALSE)</f>
        <v>Nuapada</v>
      </c>
      <c r="D401" t="str">
        <f>VLOOKUP(A401,'All Village'!$B$2:$B$1914,1,FALSE)</f>
        <v>Nuapada</v>
      </c>
      <c r="E401" s="6">
        <v>1.399</v>
      </c>
      <c r="F401">
        <f>VLOOKUP(A401,'EB-2112'!$H$9:$CP$2112, 3, FALSE)</f>
        <v>52</v>
      </c>
      <c r="G401">
        <f>VLOOKUP(A401,'EB-2112'!$H$9:$CP$2112, 4, FALSE)</f>
        <v>171</v>
      </c>
      <c r="H401">
        <f t="shared" si="11"/>
        <v>113.54400000000001</v>
      </c>
      <c r="I401">
        <f>VLOOKUP(A401,'EB-2112'!$H$9:$CP$2112, 19, FALSE)</f>
        <v>35</v>
      </c>
      <c r="J401">
        <f>VLOOKUP(D401,'EB-2112'!$H$9:$CP$2112, 22, FALSE)</f>
        <v>46</v>
      </c>
      <c r="K401">
        <f>VLOOKUP(A401,'EB-2112'!$H$9:$CP$2112, 40, FALSE)</f>
        <v>0</v>
      </c>
      <c r="L401">
        <f>VLOOKUP(A401,'EB-2112'!$H$9:$CP$2112, 85, FALSE)</f>
        <v>125</v>
      </c>
      <c r="M401">
        <f t="shared" si="12"/>
        <v>67.544000000000011</v>
      </c>
    </row>
    <row r="402" spans="1:13" x14ac:dyDescent="0.2">
      <c r="A402" s="6" t="s">
        <v>582</v>
      </c>
      <c r="B402" t="str">
        <f>VLOOKUP(A402,'EB-2112'!$H$9:$CP$2112, 1, FALSE)</f>
        <v>Baliput</v>
      </c>
      <c r="C402" t="str">
        <f>VLOOKUP(A402,'All Village'!$G$2:$G$1914,1,FALSE)</f>
        <v>Baliput</v>
      </c>
      <c r="D402" t="str">
        <f>VLOOKUP(A402,'All Village'!$B$2:$B$1914,1,FALSE)</f>
        <v>Baliput</v>
      </c>
      <c r="E402" s="6">
        <v>0.16800000000000001</v>
      </c>
      <c r="F402">
        <f>VLOOKUP(A402,'EB-2112'!$H$9:$CP$2112, 3, FALSE)</f>
        <v>238</v>
      </c>
      <c r="G402">
        <f>VLOOKUP(A402,'EB-2112'!$H$9:$CP$2112, 4, FALSE)</f>
        <v>1052</v>
      </c>
      <c r="H402">
        <f t="shared" si="11"/>
        <v>698.52800000000002</v>
      </c>
      <c r="I402">
        <f>VLOOKUP(A402,'EB-2112'!$H$9:$CP$2112, 19, FALSE)</f>
        <v>428</v>
      </c>
      <c r="J402">
        <f>VLOOKUP(D402,'EB-2112'!$H$9:$CP$2112, 22, FALSE)</f>
        <v>360</v>
      </c>
      <c r="K402">
        <f>VLOOKUP(A402,'EB-2112'!$H$9:$CP$2112, 40, FALSE)</f>
        <v>190</v>
      </c>
      <c r="L402">
        <f>VLOOKUP(A402,'EB-2112'!$H$9:$CP$2112, 85, FALSE)</f>
        <v>692</v>
      </c>
      <c r="M402">
        <f t="shared" si="12"/>
        <v>338.52800000000002</v>
      </c>
    </row>
    <row r="403" spans="1:13" x14ac:dyDescent="0.2">
      <c r="A403" s="6" t="s">
        <v>3873</v>
      </c>
      <c r="B403" t="str">
        <f>VLOOKUP(A403,'EB-2112'!$H$9:$CP$2112, 1, FALSE)</f>
        <v>Kaliapada</v>
      </c>
      <c r="C403" t="str">
        <f>VLOOKUP(A403,'All Village'!$G$2:$G$1914,1,FALSE)</f>
        <v>Kaliapada</v>
      </c>
      <c r="D403" t="str">
        <f>VLOOKUP(A403,'All Village'!$B$2:$B$1914,1,FALSE)</f>
        <v>Kaliapada</v>
      </c>
      <c r="E403" s="6">
        <v>2.56</v>
      </c>
      <c r="F403">
        <f>VLOOKUP(A403,'EB-2112'!$H$9:$CP$2112, 3, FALSE)</f>
        <v>0</v>
      </c>
      <c r="G403">
        <f>VLOOKUP(A403,'EB-2112'!$H$9:$CP$2112, 4, FALSE)</f>
        <v>0</v>
      </c>
      <c r="H403">
        <f t="shared" si="11"/>
        <v>0</v>
      </c>
      <c r="I403">
        <f>VLOOKUP(A403,'EB-2112'!$H$9:$CP$2112, 19, FALSE)</f>
        <v>0</v>
      </c>
      <c r="J403">
        <f>VLOOKUP(D403,'EB-2112'!$H$9:$CP$2112, 22, FALSE)</f>
        <v>0</v>
      </c>
      <c r="K403">
        <f>VLOOKUP(A403,'EB-2112'!$H$9:$CP$2112, 40, FALSE)</f>
        <v>0</v>
      </c>
      <c r="L403">
        <f>VLOOKUP(A403,'EB-2112'!$H$9:$CP$2112, 85, FALSE)</f>
        <v>0</v>
      </c>
      <c r="M403">
        <f t="shared" si="12"/>
        <v>0</v>
      </c>
    </row>
    <row r="404" spans="1:13" x14ac:dyDescent="0.2">
      <c r="A404" s="6" t="s">
        <v>177</v>
      </c>
      <c r="B404" t="str">
        <f>VLOOKUP(A404,'EB-2112'!$H$9:$CP$2112, 1, FALSE)</f>
        <v>Bhuska</v>
      </c>
      <c r="C404" t="str">
        <f>VLOOKUP(A404,'All Village'!$G$2:$G$1914,1,FALSE)</f>
        <v>Bhuska</v>
      </c>
      <c r="D404" t="str">
        <f>VLOOKUP(A404,'All Village'!$B$2:$B$1914,1,FALSE)</f>
        <v>Bhuska</v>
      </c>
      <c r="E404" s="6">
        <v>9.0220000000000002</v>
      </c>
      <c r="F404">
        <f>VLOOKUP(A404,'EB-2112'!$H$9:$CP$2112, 3, FALSE)</f>
        <v>149</v>
      </c>
      <c r="G404">
        <f>VLOOKUP(A404,'EB-2112'!$H$9:$CP$2112, 4, FALSE)</f>
        <v>618</v>
      </c>
      <c r="H404">
        <f t="shared" si="11"/>
        <v>410.35200000000003</v>
      </c>
      <c r="I404">
        <f>VLOOKUP(A404,'EB-2112'!$H$9:$CP$2112, 19, FALSE)</f>
        <v>200</v>
      </c>
      <c r="J404">
        <f>VLOOKUP(D404,'EB-2112'!$H$9:$CP$2112, 22, FALSE)</f>
        <v>216</v>
      </c>
      <c r="K404">
        <f>VLOOKUP(A404,'EB-2112'!$H$9:$CP$2112, 40, FALSE)</f>
        <v>39</v>
      </c>
      <c r="L404">
        <f>VLOOKUP(A404,'EB-2112'!$H$9:$CP$2112, 85, FALSE)</f>
        <v>402</v>
      </c>
      <c r="M404">
        <f t="shared" si="12"/>
        <v>194.35200000000003</v>
      </c>
    </row>
    <row r="405" spans="1:13" x14ac:dyDescent="0.2">
      <c r="A405" s="6" t="s">
        <v>393</v>
      </c>
      <c r="B405" t="str">
        <f>VLOOKUP(A405,'EB-2112'!$H$9:$CP$2112, 1, FALSE)</f>
        <v>Khalidhip</v>
      </c>
      <c r="C405" t="str">
        <f>VLOOKUP(A405,'All Village'!$G$2:$G$1914,1,FALSE)</f>
        <v>Khalidhip</v>
      </c>
      <c r="D405" t="str">
        <f>VLOOKUP(A405,'All Village'!$B$2:$B$1914,1,FALSE)</f>
        <v>Khalidhip</v>
      </c>
      <c r="E405" s="6">
        <v>1.1299999999999999</v>
      </c>
      <c r="F405">
        <f>VLOOKUP(A405,'EB-2112'!$H$9:$CP$2112, 3, FALSE)</f>
        <v>322</v>
      </c>
      <c r="G405">
        <f>VLOOKUP(A405,'EB-2112'!$H$9:$CP$2112, 4, FALSE)</f>
        <v>1232</v>
      </c>
      <c r="H405">
        <f t="shared" si="11"/>
        <v>818.048</v>
      </c>
      <c r="I405">
        <f>VLOOKUP(A405,'EB-2112'!$H$9:$CP$2112, 19, FALSE)</f>
        <v>337</v>
      </c>
      <c r="J405">
        <f>VLOOKUP(D405,'EB-2112'!$H$9:$CP$2112, 22, FALSE)</f>
        <v>306</v>
      </c>
      <c r="K405">
        <f>VLOOKUP(A405,'EB-2112'!$H$9:$CP$2112, 40, FALSE)</f>
        <v>197</v>
      </c>
      <c r="L405">
        <f>VLOOKUP(A405,'EB-2112'!$H$9:$CP$2112, 85, FALSE)</f>
        <v>926</v>
      </c>
      <c r="M405">
        <f t="shared" si="12"/>
        <v>512.048</v>
      </c>
    </row>
    <row r="406" spans="1:13" x14ac:dyDescent="0.2">
      <c r="A406" s="6" t="s">
        <v>66</v>
      </c>
      <c r="B406" t="str">
        <f>VLOOKUP(A406,'EB-2112'!$H$9:$CP$2112, 1, FALSE)</f>
        <v>Nuagaon</v>
      </c>
      <c r="C406" t="str">
        <f>VLOOKUP(A406,'All Village'!$G$2:$G$1914,1,FALSE)</f>
        <v>Nuagaon</v>
      </c>
      <c r="D406" t="str">
        <f>VLOOKUP(A406,'All Village'!$B$2:$B$1914,1,FALSE)</f>
        <v>Nuagaon</v>
      </c>
      <c r="E406" s="6">
        <v>2.3149999999999999</v>
      </c>
      <c r="F406">
        <f>VLOOKUP(A406,'EB-2112'!$H$9:$CP$2112, 3, FALSE)</f>
        <v>86</v>
      </c>
      <c r="G406">
        <f>VLOOKUP(A406,'EB-2112'!$H$9:$CP$2112, 4, FALSE)</f>
        <v>325</v>
      </c>
      <c r="H406">
        <f t="shared" si="11"/>
        <v>215.8</v>
      </c>
      <c r="I406">
        <f>VLOOKUP(A406,'EB-2112'!$H$9:$CP$2112, 19, FALSE)</f>
        <v>73</v>
      </c>
      <c r="J406">
        <f>VLOOKUP(D406,'EB-2112'!$H$9:$CP$2112, 22, FALSE)</f>
        <v>229</v>
      </c>
      <c r="K406">
        <f>VLOOKUP(A406,'EB-2112'!$H$9:$CP$2112, 40, FALSE)</f>
        <v>3</v>
      </c>
      <c r="L406">
        <f>VLOOKUP(A406,'EB-2112'!$H$9:$CP$2112, 85, FALSE)</f>
        <v>96</v>
      </c>
      <c r="M406">
        <f t="shared" si="12"/>
        <v>-13.199999999999989</v>
      </c>
    </row>
    <row r="407" spans="1:13" x14ac:dyDescent="0.2">
      <c r="A407" s="6" t="s">
        <v>181</v>
      </c>
      <c r="B407" t="str">
        <f>VLOOKUP(A407,'EB-2112'!$H$9:$CP$2112, 1, FALSE)</f>
        <v>Nandagola</v>
      </c>
      <c r="C407" t="str">
        <f>VLOOKUP(A407,'All Village'!$G$2:$G$1914,1,FALSE)</f>
        <v>Nandagola</v>
      </c>
      <c r="D407" t="str">
        <f>VLOOKUP(A407,'All Village'!$B$2:$B$1914,1,FALSE)</f>
        <v>Nandagola</v>
      </c>
      <c r="E407" s="6">
        <v>0.79500000000000004</v>
      </c>
      <c r="F407">
        <f>VLOOKUP(A407,'EB-2112'!$H$9:$CP$2112, 3, FALSE)</f>
        <v>4</v>
      </c>
      <c r="G407">
        <f>VLOOKUP(A407,'EB-2112'!$H$9:$CP$2112, 4, FALSE)</f>
        <v>26</v>
      </c>
      <c r="H407">
        <f t="shared" si="11"/>
        <v>17.263999999999999</v>
      </c>
      <c r="I407">
        <f>VLOOKUP(A407,'EB-2112'!$H$9:$CP$2112, 19, FALSE)</f>
        <v>24</v>
      </c>
      <c r="J407">
        <f>VLOOKUP(D407,'EB-2112'!$H$9:$CP$2112, 22, FALSE)</f>
        <v>14</v>
      </c>
      <c r="K407">
        <f>VLOOKUP(A407,'EB-2112'!$H$9:$CP$2112, 40, FALSE)</f>
        <v>9</v>
      </c>
      <c r="L407">
        <f>VLOOKUP(A407,'EB-2112'!$H$9:$CP$2112, 85, FALSE)</f>
        <v>12</v>
      </c>
      <c r="M407">
        <f t="shared" si="12"/>
        <v>3.2639999999999993</v>
      </c>
    </row>
    <row r="408" spans="1:13" x14ac:dyDescent="0.2">
      <c r="A408" s="6" t="s">
        <v>76</v>
      </c>
      <c r="B408" t="str">
        <f>VLOOKUP(A408,'EB-2112'!$H$9:$CP$2112, 1, FALSE)</f>
        <v>Mandania</v>
      </c>
      <c r="C408" t="str">
        <f>VLOOKUP(A408,'All Village'!$G$2:$G$1914,1,FALSE)</f>
        <v>Mandania</v>
      </c>
      <c r="D408" t="str">
        <f>VLOOKUP(A408,'All Village'!$B$2:$B$1914,1,FALSE)</f>
        <v>Mandania</v>
      </c>
      <c r="E408" s="6">
        <v>1.833</v>
      </c>
      <c r="F408">
        <f>VLOOKUP(A408,'EB-2112'!$H$9:$CP$2112, 3, FALSE)</f>
        <v>158</v>
      </c>
      <c r="G408">
        <f>VLOOKUP(A408,'EB-2112'!$H$9:$CP$2112, 4, FALSE)</f>
        <v>678</v>
      </c>
      <c r="H408">
        <f t="shared" si="11"/>
        <v>450.19200000000001</v>
      </c>
      <c r="I408">
        <f>VLOOKUP(A408,'EB-2112'!$H$9:$CP$2112, 19, FALSE)</f>
        <v>331</v>
      </c>
      <c r="J408">
        <f>VLOOKUP(D408,'EB-2112'!$H$9:$CP$2112, 22, FALSE)</f>
        <v>307</v>
      </c>
      <c r="K408">
        <f>VLOOKUP(A408,'EB-2112'!$H$9:$CP$2112, 40, FALSE)</f>
        <v>82</v>
      </c>
      <c r="L408">
        <f>VLOOKUP(A408,'EB-2112'!$H$9:$CP$2112, 85, FALSE)</f>
        <v>371</v>
      </c>
      <c r="M408">
        <f t="shared" si="12"/>
        <v>143.19200000000001</v>
      </c>
    </row>
    <row r="409" spans="1:13" x14ac:dyDescent="0.2">
      <c r="A409" s="6" t="s">
        <v>114</v>
      </c>
      <c r="B409" t="str">
        <f>VLOOKUP(A409,'EB-2112'!$H$9:$CP$2112, 1, FALSE)</f>
        <v>Khalisahi</v>
      </c>
      <c r="C409" t="str">
        <f>VLOOKUP(A409,'All Village'!$G$2:$G$1914,1,FALSE)</f>
        <v>Khalisahi</v>
      </c>
      <c r="D409" t="str">
        <f>VLOOKUP(A409,'All Village'!$B$2:$B$1914,1,FALSE)</f>
        <v>Khalisahi</v>
      </c>
      <c r="E409" s="6">
        <v>1.899</v>
      </c>
      <c r="F409">
        <f>VLOOKUP(A409,'EB-2112'!$H$9:$CP$2112, 3, FALSE)</f>
        <v>70</v>
      </c>
      <c r="G409">
        <f>VLOOKUP(A409,'EB-2112'!$H$9:$CP$2112, 4, FALSE)</f>
        <v>353</v>
      </c>
      <c r="H409">
        <f t="shared" si="11"/>
        <v>234.39200000000002</v>
      </c>
      <c r="I409">
        <f>VLOOKUP(A409,'EB-2112'!$H$9:$CP$2112, 19, FALSE)</f>
        <v>82</v>
      </c>
      <c r="J409">
        <f>VLOOKUP(D409,'EB-2112'!$H$9:$CP$2112, 22, FALSE)</f>
        <v>190</v>
      </c>
      <c r="K409">
        <f>VLOOKUP(A409,'EB-2112'!$H$9:$CP$2112, 40, FALSE)</f>
        <v>46</v>
      </c>
      <c r="L409">
        <f>VLOOKUP(A409,'EB-2112'!$H$9:$CP$2112, 85, FALSE)</f>
        <v>163</v>
      </c>
      <c r="M409">
        <f t="shared" si="12"/>
        <v>44.392000000000024</v>
      </c>
    </row>
    <row r="410" spans="1:13" x14ac:dyDescent="0.2">
      <c r="A410" s="6" t="s">
        <v>256</v>
      </c>
      <c r="B410" t="str">
        <f>VLOOKUP(A410,'EB-2112'!$H$9:$CP$2112, 1, FALSE)</f>
        <v>Dumalborei</v>
      </c>
      <c r="C410" t="str">
        <f>VLOOKUP(A410,'All Village'!$G$2:$G$1914,1,FALSE)</f>
        <v>Dumalborei</v>
      </c>
      <c r="D410" t="str">
        <f>VLOOKUP(A410,'All Village'!$B$2:$B$1914,1,FALSE)</f>
        <v>Dumalborei</v>
      </c>
      <c r="E410" s="6">
        <v>1.5369999999999999</v>
      </c>
      <c r="F410">
        <f>VLOOKUP(A410,'EB-2112'!$H$9:$CP$2112, 3, FALSE)</f>
        <v>38</v>
      </c>
      <c r="G410">
        <f>VLOOKUP(A410,'EB-2112'!$H$9:$CP$2112, 4, FALSE)</f>
        <v>170</v>
      </c>
      <c r="H410">
        <f t="shared" si="11"/>
        <v>112.88000000000001</v>
      </c>
      <c r="I410">
        <f>VLOOKUP(A410,'EB-2112'!$H$9:$CP$2112, 19, FALSE)</f>
        <v>34</v>
      </c>
      <c r="J410">
        <f>VLOOKUP(D410,'EB-2112'!$H$9:$CP$2112, 22, FALSE)</f>
        <v>51</v>
      </c>
      <c r="K410">
        <f>VLOOKUP(A410,'EB-2112'!$H$9:$CP$2112, 40, FALSE)</f>
        <v>7</v>
      </c>
      <c r="L410">
        <f>VLOOKUP(A410,'EB-2112'!$H$9:$CP$2112, 85, FALSE)</f>
        <v>119</v>
      </c>
      <c r="M410">
        <f t="shared" si="12"/>
        <v>61.88000000000001</v>
      </c>
    </row>
    <row r="411" spans="1:13" x14ac:dyDescent="0.2">
      <c r="A411" s="6" t="s">
        <v>167</v>
      </c>
      <c r="B411" t="str">
        <f>VLOOKUP(A411,'EB-2112'!$H$9:$CP$2112, 1, FALSE)</f>
        <v>Nuabhuin</v>
      </c>
      <c r="C411" t="str">
        <f>VLOOKUP(A411,'All Village'!$G$2:$G$1914,1,FALSE)</f>
        <v>Nuabhuin</v>
      </c>
      <c r="D411" t="str">
        <f>VLOOKUP(A411,'All Village'!$B$2:$B$1914,1,FALSE)</f>
        <v>Nuabhuin</v>
      </c>
      <c r="E411" s="6">
        <v>0.89700000000000002</v>
      </c>
      <c r="F411">
        <f>VLOOKUP(A411,'EB-2112'!$H$9:$CP$2112, 3, FALSE)</f>
        <v>45</v>
      </c>
      <c r="G411">
        <f>VLOOKUP(A411,'EB-2112'!$H$9:$CP$2112, 4, FALSE)</f>
        <v>188</v>
      </c>
      <c r="H411">
        <f t="shared" si="11"/>
        <v>124.83200000000001</v>
      </c>
      <c r="I411">
        <f>VLOOKUP(A411,'EB-2112'!$H$9:$CP$2112, 19, FALSE)</f>
        <v>72</v>
      </c>
      <c r="J411">
        <f>VLOOKUP(D411,'EB-2112'!$H$9:$CP$2112, 22, FALSE)</f>
        <v>91</v>
      </c>
      <c r="K411">
        <f>VLOOKUP(A411,'EB-2112'!$H$9:$CP$2112, 40, FALSE)</f>
        <v>40</v>
      </c>
      <c r="L411">
        <f>VLOOKUP(A411,'EB-2112'!$H$9:$CP$2112, 85, FALSE)</f>
        <v>97</v>
      </c>
      <c r="M411">
        <f t="shared" si="12"/>
        <v>33.832000000000008</v>
      </c>
    </row>
    <row r="412" spans="1:13" x14ac:dyDescent="0.2">
      <c r="E412">
        <f>SUM(E2:E411)</f>
        <v>1074.3850000000004</v>
      </c>
      <c r="F412">
        <f>SUMIF(F2:F411, "&lt;&gt;#N/A")</f>
        <v>76582</v>
      </c>
      <c r="G412">
        <f t="shared" ref="G412:K412" si="13">SUMIF(G2:G411, "&lt;&gt;#N/A")</f>
        <v>328054</v>
      </c>
      <c r="H412">
        <f t="shared" si="13"/>
        <v>217827.85600000017</v>
      </c>
      <c r="I412">
        <f t="shared" si="13"/>
        <v>90351</v>
      </c>
      <c r="J412">
        <f t="shared" si="13"/>
        <v>120314</v>
      </c>
      <c r="K412">
        <f t="shared" si="13"/>
        <v>29576</v>
      </c>
      <c r="L412">
        <f t="shared" ref="L412:M412" si="14">SUMIF(L2:L411, "&lt;&gt;#N/A")</f>
        <v>207740</v>
      </c>
      <c r="M412">
        <f t="shared" si="14"/>
        <v>97513.856000000058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C9542-7248-6341-9331-84C386015B82}">
  <dimension ref="A1:M291"/>
  <sheetViews>
    <sheetView topLeftCell="A271" workbookViewId="0">
      <selection activeCell="F291" sqref="F291:M291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1345</v>
      </c>
      <c r="B2" t="str">
        <f>VLOOKUP(A2,'EB-2112'!$H$9:$CP$2112, 1, FALSE)</f>
        <v>Bilapalada</v>
      </c>
      <c r="C2" t="str">
        <f>VLOOKUP(A2,'All Village'!$G$2:$G$1914,1,FALSE)</f>
        <v>Bilapalada</v>
      </c>
      <c r="D2" t="str">
        <f>VLOOKUP(A2,'All Village'!$B$2:$B$1914,1,FALSE)</f>
        <v>Bilapalada</v>
      </c>
      <c r="E2" s="6">
        <v>0.85699999999999998</v>
      </c>
      <c r="F2">
        <f>VLOOKUP(A2,'EB-2112'!$H$9:$CP$2112, 3, FALSE)</f>
        <v>269</v>
      </c>
      <c r="G2">
        <f>VLOOKUP(A2,'EB-2112'!$H$9:$CP$2112, 4, FALSE)</f>
        <v>1160</v>
      </c>
      <c r="H2">
        <f>((66.4/100)*G2)</f>
        <v>770.24</v>
      </c>
      <c r="I2">
        <f>VLOOKUP(A2,'EB-2112'!$H$9:$CP$2112, 19, FALSE)</f>
        <v>324</v>
      </c>
      <c r="J2">
        <f>VLOOKUP(D2,'EB-2112'!$H$9:$CP$2112, 22, FALSE)</f>
        <v>504</v>
      </c>
      <c r="K2">
        <f>VLOOKUP(A2,'EB-2112'!$H$9:$CP$2112, 40, FALSE)</f>
        <v>263</v>
      </c>
      <c r="L2">
        <f>VLOOKUP(A2,'EB-2112'!$H$9:$CP$2112, 85, FALSE)</f>
        <v>656</v>
      </c>
      <c r="M2">
        <f>(H2-J2)</f>
        <v>266.24</v>
      </c>
    </row>
    <row r="3" spans="1:13" x14ac:dyDescent="0.2">
      <c r="A3" s="6" t="s">
        <v>170</v>
      </c>
      <c r="B3" t="str">
        <f>VLOOKUP(A3,'EB-2112'!$H$9:$CP$2112, 1, FALSE)</f>
        <v>Ramachandrapur</v>
      </c>
      <c r="C3" t="str">
        <f>VLOOKUP(A3,'All Village'!$G$2:$G$1914,1,FALSE)</f>
        <v>Ramachandrapur</v>
      </c>
      <c r="D3" t="str">
        <f>VLOOKUP(A3,'All Village'!$B$2:$B$1914,1,FALSE)</f>
        <v>Ramachandrapur</v>
      </c>
      <c r="E3" s="6">
        <v>0.95799999999999996</v>
      </c>
      <c r="F3">
        <f>VLOOKUP(A3,'EB-2112'!$H$9:$CP$2112, 3, FALSE)</f>
        <v>21</v>
      </c>
      <c r="G3">
        <f>VLOOKUP(A3,'EB-2112'!$H$9:$CP$2112, 4, FALSE)</f>
        <v>88</v>
      </c>
      <c r="H3">
        <f t="shared" ref="H3:H66" si="0">((66.4/100)*G3)</f>
        <v>58.432000000000002</v>
      </c>
      <c r="I3">
        <f>VLOOKUP(A3,'EB-2112'!$H$9:$CP$2112, 19, FALSE)</f>
        <v>19</v>
      </c>
      <c r="J3">
        <f>VLOOKUP(D3,'EB-2112'!$H$9:$CP$2112, 22, FALSE)</f>
        <v>56</v>
      </c>
      <c r="K3">
        <f>VLOOKUP(A3,'EB-2112'!$H$9:$CP$2112, 40, FALSE)</f>
        <v>31</v>
      </c>
      <c r="L3">
        <f>VLOOKUP(A3,'EB-2112'!$H$9:$CP$2112, 85, FALSE)</f>
        <v>32</v>
      </c>
      <c r="M3">
        <f t="shared" ref="M3:M66" si="1">(H3-J3)</f>
        <v>2.4320000000000022</v>
      </c>
    </row>
    <row r="4" spans="1:13" x14ac:dyDescent="0.2">
      <c r="A4" s="6" t="s">
        <v>1003</v>
      </c>
      <c r="B4" t="str">
        <f>VLOOKUP(A4,'EB-2112'!$H$9:$CP$2112, 1, FALSE)</f>
        <v>Malihata</v>
      </c>
      <c r="C4" t="str">
        <f>VLOOKUP(A4,'All Village'!$G$2:$G$1914,1,FALSE)</f>
        <v>Malihata</v>
      </c>
      <c r="D4" t="str">
        <f>VLOOKUP(A4,'All Village'!$B$2:$B$1914,1,FALSE)</f>
        <v>Malihata</v>
      </c>
      <c r="E4" s="6">
        <v>0.46500000000000002</v>
      </c>
      <c r="F4">
        <f>VLOOKUP(A4,'EB-2112'!$H$9:$CP$2112, 3, FALSE)</f>
        <v>127</v>
      </c>
      <c r="G4">
        <f>VLOOKUP(A4,'EB-2112'!$H$9:$CP$2112, 4, FALSE)</f>
        <v>430</v>
      </c>
      <c r="H4">
        <f t="shared" si="0"/>
        <v>285.52000000000004</v>
      </c>
      <c r="I4">
        <f>VLOOKUP(A4,'EB-2112'!$H$9:$CP$2112, 19, FALSE)</f>
        <v>66</v>
      </c>
      <c r="J4">
        <f>VLOOKUP(D4,'EB-2112'!$H$9:$CP$2112, 22, FALSE)</f>
        <v>118</v>
      </c>
      <c r="K4">
        <f>VLOOKUP(A4,'EB-2112'!$H$9:$CP$2112, 40, FALSE)</f>
        <v>0</v>
      </c>
      <c r="L4">
        <f>VLOOKUP(A4,'EB-2112'!$H$9:$CP$2112, 85, FALSE)</f>
        <v>312</v>
      </c>
      <c r="M4">
        <f t="shared" si="1"/>
        <v>167.52000000000004</v>
      </c>
    </row>
    <row r="5" spans="1:13" x14ac:dyDescent="0.2">
      <c r="A5" s="6" t="s">
        <v>1191</v>
      </c>
      <c r="B5" t="str">
        <f>VLOOKUP(A5,'EB-2112'!$H$9:$CP$2112, 1, FALSE)</f>
        <v>Phogola</v>
      </c>
      <c r="C5" t="e">
        <f>VLOOKUP(A5,'All Village'!$G$2:$G$1914,1,FALSE)</f>
        <v>#N/A</v>
      </c>
      <c r="D5" t="str">
        <f>VLOOKUP(A5,'All Village'!$B$2:$B$1914,1,FALSE)</f>
        <v>Phogola</v>
      </c>
      <c r="E5" s="6">
        <v>1.2549999999999999</v>
      </c>
      <c r="F5">
        <f>VLOOKUP(A5,'EB-2112'!$H$9:$CP$2112, 3, FALSE)</f>
        <v>182</v>
      </c>
      <c r="G5">
        <f>VLOOKUP(A5,'EB-2112'!$H$9:$CP$2112, 4, FALSE)</f>
        <v>788</v>
      </c>
      <c r="H5">
        <f t="shared" si="0"/>
        <v>523.23199999999997</v>
      </c>
      <c r="I5">
        <f>VLOOKUP(A5,'EB-2112'!$H$9:$CP$2112, 19, FALSE)</f>
        <v>189</v>
      </c>
      <c r="J5">
        <f>VLOOKUP(D5,'EB-2112'!$H$9:$CP$2112, 22, FALSE)</f>
        <v>350</v>
      </c>
      <c r="K5">
        <f>VLOOKUP(A5,'EB-2112'!$H$9:$CP$2112, 40, FALSE)</f>
        <v>118</v>
      </c>
      <c r="L5">
        <f>VLOOKUP(A5,'EB-2112'!$H$9:$CP$2112, 85, FALSE)</f>
        <v>438</v>
      </c>
      <c r="M5">
        <f t="shared" si="1"/>
        <v>173.23199999999997</v>
      </c>
    </row>
    <row r="6" spans="1:13" x14ac:dyDescent="0.2">
      <c r="A6" s="6" t="s">
        <v>681</v>
      </c>
      <c r="B6" t="str">
        <f>VLOOKUP(A6,'EB-2112'!$H$9:$CP$2112, 1, FALSE)</f>
        <v>Balipada</v>
      </c>
      <c r="C6" t="str">
        <f>VLOOKUP(A6,'All Village'!$G$2:$G$1914,1,FALSE)</f>
        <v>Balipada</v>
      </c>
      <c r="D6" t="str">
        <f>VLOOKUP(A6,'All Village'!$B$2:$B$1914,1,FALSE)</f>
        <v>Balipada</v>
      </c>
      <c r="E6" s="6">
        <v>0.83699999999999997</v>
      </c>
      <c r="F6">
        <f>VLOOKUP(A6,'EB-2112'!$H$9:$CP$2112, 3, FALSE)</f>
        <v>101</v>
      </c>
      <c r="G6">
        <f>VLOOKUP(A6,'EB-2112'!$H$9:$CP$2112, 4, FALSE)</f>
        <v>422</v>
      </c>
      <c r="H6">
        <f t="shared" si="0"/>
        <v>280.20800000000003</v>
      </c>
      <c r="I6">
        <f>VLOOKUP(A6,'EB-2112'!$H$9:$CP$2112, 19, FALSE)</f>
        <v>101</v>
      </c>
      <c r="J6">
        <f>VLOOKUP(D6,'EB-2112'!$H$9:$CP$2112, 22, FALSE)</f>
        <v>125</v>
      </c>
      <c r="K6">
        <f>VLOOKUP(A6,'EB-2112'!$H$9:$CP$2112, 40, FALSE)</f>
        <v>8</v>
      </c>
      <c r="L6">
        <f>VLOOKUP(A6,'EB-2112'!$H$9:$CP$2112, 85, FALSE)</f>
        <v>297</v>
      </c>
      <c r="M6">
        <f t="shared" si="1"/>
        <v>155.20800000000003</v>
      </c>
    </row>
    <row r="7" spans="1:13" x14ac:dyDescent="0.2">
      <c r="A7" s="6" t="s">
        <v>659</v>
      </c>
      <c r="B7" t="str">
        <f>VLOOKUP(A7,'EB-2112'!$H$9:$CP$2112, 1, FALSE)</f>
        <v>Paikarapur</v>
      </c>
      <c r="C7" t="str">
        <f>VLOOKUP(A7,'All Village'!$G$2:$G$1914,1,FALSE)</f>
        <v>Paikarapur</v>
      </c>
      <c r="D7" t="str">
        <f>VLOOKUP(A7,'All Village'!$B$2:$B$1914,1,FALSE)</f>
        <v>Paikarapur</v>
      </c>
      <c r="E7" s="6">
        <v>1.254</v>
      </c>
      <c r="F7">
        <f>VLOOKUP(A7,'EB-2112'!$H$9:$CP$2112, 3, FALSE)</f>
        <v>121</v>
      </c>
      <c r="G7">
        <f>VLOOKUP(A7,'EB-2112'!$H$9:$CP$2112, 4, FALSE)</f>
        <v>510</v>
      </c>
      <c r="H7">
        <f t="shared" si="0"/>
        <v>338.64000000000004</v>
      </c>
      <c r="I7">
        <f>VLOOKUP(A7,'EB-2112'!$H$9:$CP$2112, 19, FALSE)</f>
        <v>179</v>
      </c>
      <c r="J7">
        <f>VLOOKUP(D7,'EB-2112'!$H$9:$CP$2112, 22, FALSE)</f>
        <v>157</v>
      </c>
      <c r="K7">
        <f>VLOOKUP(A7,'EB-2112'!$H$9:$CP$2112, 40, FALSE)</f>
        <v>7</v>
      </c>
      <c r="L7">
        <f>VLOOKUP(A7,'EB-2112'!$H$9:$CP$2112, 85, FALSE)</f>
        <v>353</v>
      </c>
      <c r="M7">
        <f t="shared" si="1"/>
        <v>181.64000000000004</v>
      </c>
    </row>
    <row r="8" spans="1:13" x14ac:dyDescent="0.2">
      <c r="A8" s="6" t="s">
        <v>1038</v>
      </c>
      <c r="B8" t="str">
        <f>VLOOKUP(A8,'EB-2112'!$H$9:$CP$2112, 1, FALSE)</f>
        <v>Keutakhandi</v>
      </c>
      <c r="C8" t="str">
        <f>VLOOKUP(A8,'All Village'!$G$2:$G$1914,1,FALSE)</f>
        <v>Keutakhandi</v>
      </c>
      <c r="D8" t="str">
        <f>VLOOKUP(A8,'All Village'!$B$2:$B$1914,1,FALSE)</f>
        <v>Keutakhandi</v>
      </c>
      <c r="E8" s="6">
        <v>0.35399999999999998</v>
      </c>
      <c r="F8">
        <f>VLOOKUP(A8,'EB-2112'!$H$9:$CP$2112, 3, FALSE)</f>
        <v>61</v>
      </c>
      <c r="G8">
        <f>VLOOKUP(A8,'EB-2112'!$H$9:$CP$2112, 4, FALSE)</f>
        <v>250</v>
      </c>
      <c r="H8">
        <f t="shared" si="0"/>
        <v>166</v>
      </c>
      <c r="I8">
        <f>VLOOKUP(A8,'EB-2112'!$H$9:$CP$2112, 19, FALSE)</f>
        <v>67</v>
      </c>
      <c r="J8">
        <f>VLOOKUP(D8,'EB-2112'!$H$9:$CP$2112, 22, FALSE)</f>
        <v>85</v>
      </c>
      <c r="K8">
        <f>VLOOKUP(A8,'EB-2112'!$H$9:$CP$2112, 40, FALSE)</f>
        <v>0</v>
      </c>
      <c r="L8">
        <f>VLOOKUP(A8,'EB-2112'!$H$9:$CP$2112, 85, FALSE)</f>
        <v>165</v>
      </c>
      <c r="M8">
        <f t="shared" si="1"/>
        <v>81</v>
      </c>
    </row>
    <row r="9" spans="1:13" x14ac:dyDescent="0.2">
      <c r="A9" s="6" t="s">
        <v>1271</v>
      </c>
      <c r="B9" t="str">
        <f>VLOOKUP(A9,'EB-2112'!$H$9:$CP$2112, 1, FALSE)</f>
        <v>Kentala</v>
      </c>
      <c r="C9" t="str">
        <f>VLOOKUP(A9,'All Village'!$G$2:$G$1914,1,FALSE)</f>
        <v>Kentala</v>
      </c>
      <c r="D9" t="str">
        <f>VLOOKUP(A9,'All Village'!$B$2:$B$1914,1,FALSE)</f>
        <v>Kentala</v>
      </c>
      <c r="E9" s="6">
        <v>3.2269999999999999</v>
      </c>
      <c r="F9">
        <f>VLOOKUP(A9,'EB-2112'!$H$9:$CP$2112, 3, FALSE)</f>
        <v>615</v>
      </c>
      <c r="G9">
        <f>VLOOKUP(A9,'EB-2112'!$H$9:$CP$2112, 4, FALSE)</f>
        <v>2615</v>
      </c>
      <c r="H9">
        <f t="shared" si="0"/>
        <v>1736.3600000000001</v>
      </c>
      <c r="I9">
        <f>VLOOKUP(A9,'EB-2112'!$H$9:$CP$2112, 19, FALSE)</f>
        <v>830</v>
      </c>
      <c r="J9">
        <f>VLOOKUP(D9,'EB-2112'!$H$9:$CP$2112, 22, FALSE)</f>
        <v>972</v>
      </c>
      <c r="K9">
        <f>VLOOKUP(A9,'EB-2112'!$H$9:$CP$2112, 40, FALSE)</f>
        <v>158</v>
      </c>
      <c r="L9">
        <f>VLOOKUP(A9,'EB-2112'!$H$9:$CP$2112, 85, FALSE)</f>
        <v>1643</v>
      </c>
      <c r="M9">
        <f t="shared" si="1"/>
        <v>764.36000000000013</v>
      </c>
    </row>
    <row r="10" spans="1:13" x14ac:dyDescent="0.2">
      <c r="A10" s="6" t="s">
        <v>1031</v>
      </c>
      <c r="B10" t="str">
        <f>VLOOKUP(A10,'EB-2112'!$H$9:$CP$2112, 1, FALSE)</f>
        <v>Malipura</v>
      </c>
      <c r="C10" t="str">
        <f>VLOOKUP(A10,'All Village'!$G$2:$G$1914,1,FALSE)</f>
        <v>Malipura</v>
      </c>
      <c r="D10" t="str">
        <f>VLOOKUP(A10,'All Village'!$B$2:$B$1914,1,FALSE)</f>
        <v>Malipura</v>
      </c>
      <c r="E10" s="6">
        <v>0.95199999999999996</v>
      </c>
      <c r="F10">
        <f>VLOOKUP(A10,'EB-2112'!$H$9:$CP$2112, 3, FALSE)</f>
        <v>121</v>
      </c>
      <c r="G10">
        <f>VLOOKUP(A10,'EB-2112'!$H$9:$CP$2112, 4, FALSE)</f>
        <v>470</v>
      </c>
      <c r="H10">
        <f t="shared" si="0"/>
        <v>312.08000000000004</v>
      </c>
      <c r="I10">
        <f>VLOOKUP(A10,'EB-2112'!$H$9:$CP$2112, 19, FALSE)</f>
        <v>126</v>
      </c>
      <c r="J10">
        <f>VLOOKUP(D10,'EB-2112'!$H$9:$CP$2112, 22, FALSE)</f>
        <v>158</v>
      </c>
      <c r="K10">
        <f>VLOOKUP(A10,'EB-2112'!$H$9:$CP$2112, 40, FALSE)</f>
        <v>17</v>
      </c>
      <c r="L10">
        <f>VLOOKUP(A10,'EB-2112'!$H$9:$CP$2112, 85, FALSE)</f>
        <v>312</v>
      </c>
      <c r="M10">
        <f t="shared" si="1"/>
        <v>154.08000000000004</v>
      </c>
    </row>
    <row r="11" spans="1:13" x14ac:dyDescent="0.2">
      <c r="A11" s="6" t="s">
        <v>994</v>
      </c>
      <c r="B11" t="str">
        <f>VLOOKUP(A11,'EB-2112'!$H$9:$CP$2112, 1, FALSE)</f>
        <v>Gangadhar</v>
      </c>
      <c r="C11" t="str">
        <f>VLOOKUP(A11,'All Village'!$G$2:$G$1914,1,FALSE)</f>
        <v>Gangadhar</v>
      </c>
      <c r="D11" t="str">
        <f>VLOOKUP(A11,'All Village'!$B$2:$B$1914,1,FALSE)</f>
        <v>Gangadhar</v>
      </c>
      <c r="E11" s="6">
        <v>0.83499999999999996</v>
      </c>
      <c r="F11">
        <f>VLOOKUP(A11,'EB-2112'!$H$9:$CP$2112, 3, FALSE)</f>
        <v>155</v>
      </c>
      <c r="G11">
        <f>VLOOKUP(A11,'EB-2112'!$H$9:$CP$2112, 4, FALSE)</f>
        <v>691</v>
      </c>
      <c r="H11">
        <f t="shared" si="0"/>
        <v>458.82400000000001</v>
      </c>
      <c r="I11">
        <f>VLOOKUP(A11,'EB-2112'!$H$9:$CP$2112, 19, FALSE)</f>
        <v>124</v>
      </c>
      <c r="J11">
        <f>VLOOKUP(D11,'EB-2112'!$H$9:$CP$2112, 22, FALSE)</f>
        <v>232</v>
      </c>
      <c r="K11">
        <f>VLOOKUP(A11,'EB-2112'!$H$9:$CP$2112, 40, FALSE)</f>
        <v>5</v>
      </c>
      <c r="L11">
        <f>VLOOKUP(A11,'EB-2112'!$H$9:$CP$2112, 85, FALSE)</f>
        <v>459</v>
      </c>
      <c r="M11">
        <f t="shared" si="1"/>
        <v>226.82400000000001</v>
      </c>
    </row>
    <row r="12" spans="1:13" x14ac:dyDescent="0.2">
      <c r="A12" s="6" t="s">
        <v>1054</v>
      </c>
      <c r="B12" t="str">
        <f>VLOOKUP(A12,'EB-2112'!$H$9:$CP$2112, 1, FALSE)</f>
        <v>manijori</v>
      </c>
      <c r="C12" t="str">
        <f>VLOOKUP(A12,'All Village'!$G$2:$G$1914,1,FALSE)</f>
        <v>manijori</v>
      </c>
      <c r="D12" t="str">
        <f>VLOOKUP(A12,'All Village'!$B$2:$B$1914,1,FALSE)</f>
        <v>manijori</v>
      </c>
      <c r="E12" s="6">
        <v>1.357</v>
      </c>
      <c r="F12">
        <f>VLOOKUP(A12,'EB-2112'!$H$9:$CP$2112, 3, FALSE)</f>
        <v>260</v>
      </c>
      <c r="G12">
        <f>VLOOKUP(A12,'EB-2112'!$H$9:$CP$2112, 4, FALSE)</f>
        <v>1139</v>
      </c>
      <c r="H12">
        <f t="shared" si="0"/>
        <v>756.29600000000005</v>
      </c>
      <c r="I12">
        <f>VLOOKUP(A12,'EB-2112'!$H$9:$CP$2112, 19, FALSE)</f>
        <v>301</v>
      </c>
      <c r="J12">
        <f>VLOOKUP(D12,'EB-2112'!$H$9:$CP$2112, 22, FALSE)</f>
        <v>382</v>
      </c>
      <c r="K12">
        <f>VLOOKUP(A12,'EB-2112'!$H$9:$CP$2112, 40, FALSE)</f>
        <v>36</v>
      </c>
      <c r="L12">
        <f>VLOOKUP(A12,'EB-2112'!$H$9:$CP$2112, 85, FALSE)</f>
        <v>757</v>
      </c>
      <c r="M12">
        <f t="shared" si="1"/>
        <v>374.29600000000005</v>
      </c>
    </row>
    <row r="13" spans="1:13" x14ac:dyDescent="0.2">
      <c r="A13" s="6" t="s">
        <v>454</v>
      </c>
      <c r="B13" t="str">
        <f>VLOOKUP(A13,'EB-2112'!$H$9:$CP$2112, 1, FALSE)</f>
        <v>Parsurampur</v>
      </c>
      <c r="C13" t="str">
        <f>VLOOKUP(A13,'All Village'!$G$2:$G$1914,1,FALSE)</f>
        <v>Parsurampur</v>
      </c>
      <c r="D13" t="str">
        <f>VLOOKUP(A13,'All Village'!$B$2:$B$1914,1,FALSE)</f>
        <v>Parsurampur</v>
      </c>
      <c r="E13" s="6">
        <v>0.53900000000000003</v>
      </c>
      <c r="F13">
        <f>VLOOKUP(A13,'EB-2112'!$H$9:$CP$2112, 3, FALSE)</f>
        <v>301</v>
      </c>
      <c r="G13">
        <f>VLOOKUP(A13,'EB-2112'!$H$9:$CP$2112, 4, FALSE)</f>
        <v>1363</v>
      </c>
      <c r="H13">
        <f t="shared" si="0"/>
        <v>905.03200000000004</v>
      </c>
      <c r="I13">
        <f>VLOOKUP(A13,'EB-2112'!$H$9:$CP$2112, 19, FALSE)</f>
        <v>234</v>
      </c>
      <c r="J13">
        <f>VLOOKUP(D13,'EB-2112'!$H$9:$CP$2112, 22, FALSE)</f>
        <v>439</v>
      </c>
      <c r="K13">
        <f>VLOOKUP(A13,'EB-2112'!$H$9:$CP$2112, 40, FALSE)</f>
        <v>80</v>
      </c>
      <c r="L13">
        <f>VLOOKUP(A13,'EB-2112'!$H$9:$CP$2112, 85, FALSE)</f>
        <v>924</v>
      </c>
      <c r="M13">
        <f t="shared" si="1"/>
        <v>466.03200000000004</v>
      </c>
    </row>
    <row r="14" spans="1:13" x14ac:dyDescent="0.2">
      <c r="A14" s="6" t="s">
        <v>1098</v>
      </c>
      <c r="B14" t="str">
        <f>VLOOKUP(A14,'EB-2112'!$H$9:$CP$2112, 1, FALSE)</f>
        <v>Jampada</v>
      </c>
      <c r="C14" t="str">
        <f>VLOOKUP(A14,'All Village'!$G$2:$G$1914,1,FALSE)</f>
        <v>Jampada</v>
      </c>
      <c r="D14" t="str">
        <f>VLOOKUP(A14,'All Village'!$B$2:$B$1914,1,FALSE)</f>
        <v>Jampada</v>
      </c>
      <c r="E14" s="6">
        <v>0.58499999999999996</v>
      </c>
      <c r="F14">
        <f>VLOOKUP(A14,'EB-2112'!$H$9:$CP$2112, 3, FALSE)</f>
        <v>61</v>
      </c>
      <c r="G14">
        <f>VLOOKUP(A14,'EB-2112'!$H$9:$CP$2112, 4, FALSE)</f>
        <v>229</v>
      </c>
      <c r="H14">
        <f t="shared" si="0"/>
        <v>152.05600000000001</v>
      </c>
      <c r="I14">
        <f>VLOOKUP(A14,'EB-2112'!$H$9:$CP$2112, 19, FALSE)</f>
        <v>30</v>
      </c>
      <c r="J14">
        <f>VLOOKUP(D14,'EB-2112'!$H$9:$CP$2112, 22, FALSE)</f>
        <v>74</v>
      </c>
      <c r="K14">
        <f>VLOOKUP(A14,'EB-2112'!$H$9:$CP$2112, 40, FALSE)</f>
        <v>26</v>
      </c>
      <c r="L14">
        <f>VLOOKUP(A14,'EB-2112'!$H$9:$CP$2112, 85, FALSE)</f>
        <v>155</v>
      </c>
      <c r="M14">
        <f t="shared" si="1"/>
        <v>78.056000000000012</v>
      </c>
    </row>
    <row r="15" spans="1:13" x14ac:dyDescent="0.2">
      <c r="A15" s="6" t="s">
        <v>1096</v>
      </c>
      <c r="B15" t="str">
        <f>VLOOKUP(A15,'EB-2112'!$H$9:$CP$2112, 1, FALSE)</f>
        <v>Sutarpada</v>
      </c>
      <c r="C15" t="str">
        <f>VLOOKUP(A15,'All Village'!$G$2:$G$1914,1,FALSE)</f>
        <v>Sutarpada</v>
      </c>
      <c r="D15" t="str">
        <f>VLOOKUP(A15,'All Village'!$B$2:$B$1914,1,FALSE)</f>
        <v>Sutarpada</v>
      </c>
      <c r="E15" s="6">
        <v>0.35</v>
      </c>
      <c r="F15">
        <f>VLOOKUP(A15,'EB-2112'!$H$9:$CP$2112, 3, FALSE)</f>
        <v>29</v>
      </c>
      <c r="G15">
        <f>VLOOKUP(A15,'EB-2112'!$H$9:$CP$2112, 4, FALSE)</f>
        <v>108</v>
      </c>
      <c r="H15">
        <f t="shared" si="0"/>
        <v>71.712000000000003</v>
      </c>
      <c r="I15">
        <f>VLOOKUP(A15,'EB-2112'!$H$9:$CP$2112, 19, FALSE)</f>
        <v>25</v>
      </c>
      <c r="J15">
        <f>VLOOKUP(D15,'EB-2112'!$H$9:$CP$2112, 22, FALSE)</f>
        <v>39</v>
      </c>
      <c r="K15">
        <f>VLOOKUP(A15,'EB-2112'!$H$9:$CP$2112, 40, FALSE)</f>
        <v>6</v>
      </c>
      <c r="L15">
        <f>VLOOKUP(A15,'EB-2112'!$H$9:$CP$2112, 85, FALSE)</f>
        <v>69</v>
      </c>
      <c r="M15">
        <f t="shared" si="1"/>
        <v>32.712000000000003</v>
      </c>
    </row>
    <row r="16" spans="1:13" x14ac:dyDescent="0.2">
      <c r="A16" s="6" t="s">
        <v>1023</v>
      </c>
      <c r="B16" t="str">
        <f>VLOOKUP(A16,'EB-2112'!$H$9:$CP$2112, 1, FALSE)</f>
        <v>Banaguria</v>
      </c>
      <c r="C16" t="str">
        <f>VLOOKUP(A16,'All Village'!$G$2:$G$1914,1,FALSE)</f>
        <v>Banaguria</v>
      </c>
      <c r="D16" t="str">
        <f>VLOOKUP(A16,'All Village'!$B$2:$B$1914,1,FALSE)</f>
        <v>Banaguria</v>
      </c>
      <c r="E16" s="6">
        <v>1.1879999999999999</v>
      </c>
      <c r="F16">
        <f>VLOOKUP(A16,'EB-2112'!$H$9:$CP$2112, 3, FALSE)</f>
        <v>198</v>
      </c>
      <c r="G16">
        <f>VLOOKUP(A16,'EB-2112'!$H$9:$CP$2112, 4, FALSE)</f>
        <v>782</v>
      </c>
      <c r="H16">
        <f t="shared" si="0"/>
        <v>519.24800000000005</v>
      </c>
      <c r="I16">
        <f>VLOOKUP(A16,'EB-2112'!$H$9:$CP$2112, 19, FALSE)</f>
        <v>230</v>
      </c>
      <c r="J16">
        <f>VLOOKUP(D16,'EB-2112'!$H$9:$CP$2112, 22, FALSE)</f>
        <v>253</v>
      </c>
      <c r="K16">
        <f>VLOOKUP(A16,'EB-2112'!$H$9:$CP$2112, 40, FALSE)</f>
        <v>26</v>
      </c>
      <c r="L16">
        <f>VLOOKUP(A16,'EB-2112'!$H$9:$CP$2112, 85, FALSE)</f>
        <v>529</v>
      </c>
      <c r="M16">
        <f t="shared" si="1"/>
        <v>266.24800000000005</v>
      </c>
    </row>
    <row r="17" spans="1:13" x14ac:dyDescent="0.2">
      <c r="A17" s="6" t="s">
        <v>1218</v>
      </c>
      <c r="B17" t="str">
        <f>VLOOKUP(A17,'EB-2112'!$H$9:$CP$2112, 1, FALSE)</f>
        <v>Betei</v>
      </c>
      <c r="C17" t="str">
        <f>VLOOKUP(A17,'All Village'!$G$2:$G$1914,1,FALSE)</f>
        <v>Betei</v>
      </c>
      <c r="D17" t="str">
        <f>VLOOKUP(A17,'All Village'!$B$2:$B$1914,1,FALSE)</f>
        <v>Betei</v>
      </c>
      <c r="E17" s="6">
        <v>1.4319999999999999</v>
      </c>
      <c r="F17">
        <f>VLOOKUP(A17,'EB-2112'!$H$9:$CP$2112, 3, FALSE)</f>
        <v>193</v>
      </c>
      <c r="G17">
        <f>VLOOKUP(A17,'EB-2112'!$H$9:$CP$2112, 4, FALSE)</f>
        <v>754</v>
      </c>
      <c r="H17">
        <f t="shared" si="0"/>
        <v>500.65600000000001</v>
      </c>
      <c r="I17">
        <f>VLOOKUP(A17,'EB-2112'!$H$9:$CP$2112, 19, FALSE)</f>
        <v>107</v>
      </c>
      <c r="J17">
        <f>VLOOKUP(D17,'EB-2112'!$H$9:$CP$2112, 22, FALSE)</f>
        <v>482</v>
      </c>
      <c r="K17">
        <f>VLOOKUP(A17,'EB-2112'!$H$9:$CP$2112, 40, FALSE)</f>
        <v>354</v>
      </c>
      <c r="L17">
        <f>VLOOKUP(A17,'EB-2112'!$H$9:$CP$2112, 85, FALSE)</f>
        <v>272</v>
      </c>
      <c r="M17">
        <f t="shared" si="1"/>
        <v>18.656000000000006</v>
      </c>
    </row>
    <row r="18" spans="1:13" x14ac:dyDescent="0.2">
      <c r="A18" s="6" t="s">
        <v>1241</v>
      </c>
      <c r="B18" t="str">
        <f>VLOOKUP(A18,'EB-2112'!$H$9:$CP$2112, 1, FALSE)</f>
        <v>Buhalo</v>
      </c>
      <c r="C18" t="str">
        <f>VLOOKUP(A18,'All Village'!$G$2:$G$1914,1,FALSE)</f>
        <v>Buhalo</v>
      </c>
      <c r="D18" t="str">
        <f>VLOOKUP(A18,'All Village'!$B$2:$B$1914,1,FALSE)</f>
        <v>Buhalo</v>
      </c>
      <c r="E18" s="6">
        <v>1.7150000000000001</v>
      </c>
      <c r="F18">
        <f>VLOOKUP(A18,'EB-2112'!$H$9:$CP$2112, 3, FALSE)</f>
        <v>430</v>
      </c>
      <c r="G18">
        <f>VLOOKUP(A18,'EB-2112'!$H$9:$CP$2112, 4, FALSE)</f>
        <v>1972</v>
      </c>
      <c r="H18">
        <f t="shared" si="0"/>
        <v>1309.4080000000001</v>
      </c>
      <c r="I18">
        <f>VLOOKUP(A18,'EB-2112'!$H$9:$CP$2112, 19, FALSE)</f>
        <v>374</v>
      </c>
      <c r="J18">
        <f>VLOOKUP(D18,'EB-2112'!$H$9:$CP$2112, 22, FALSE)</f>
        <v>577</v>
      </c>
      <c r="K18">
        <f>VLOOKUP(A18,'EB-2112'!$H$9:$CP$2112, 40, FALSE)</f>
        <v>146</v>
      </c>
      <c r="L18">
        <f>VLOOKUP(A18,'EB-2112'!$H$9:$CP$2112, 85, FALSE)</f>
        <v>1395</v>
      </c>
      <c r="M18">
        <f t="shared" si="1"/>
        <v>732.40800000000013</v>
      </c>
    </row>
    <row r="19" spans="1:13" x14ac:dyDescent="0.2">
      <c r="A19" s="6" t="s">
        <v>1068</v>
      </c>
      <c r="B19" t="str">
        <f>VLOOKUP(A19,'EB-2112'!$H$9:$CP$2112, 1, FALSE)</f>
        <v>Nurtang</v>
      </c>
      <c r="C19" t="str">
        <f>VLOOKUP(A19,'All Village'!$G$2:$G$1914,1,FALSE)</f>
        <v>Nurtang</v>
      </c>
      <c r="D19" t="str">
        <f>VLOOKUP(A19,'All Village'!$B$2:$B$1914,1,FALSE)</f>
        <v>Nurtang</v>
      </c>
      <c r="E19" s="6">
        <v>2.9609999999999999</v>
      </c>
      <c r="F19">
        <f>VLOOKUP(A19,'EB-2112'!$H$9:$CP$2112, 3, FALSE)</f>
        <v>676</v>
      </c>
      <c r="G19">
        <f>VLOOKUP(A19,'EB-2112'!$H$9:$CP$2112, 4, FALSE)</f>
        <v>2648</v>
      </c>
      <c r="H19">
        <f t="shared" si="0"/>
        <v>1758.2720000000002</v>
      </c>
      <c r="I19">
        <f>VLOOKUP(A19,'EB-2112'!$H$9:$CP$2112, 19, FALSE)</f>
        <v>737</v>
      </c>
      <c r="J19">
        <f>VLOOKUP(D19,'EB-2112'!$H$9:$CP$2112, 22, FALSE)</f>
        <v>895</v>
      </c>
      <c r="K19">
        <f>VLOOKUP(A19,'EB-2112'!$H$9:$CP$2112, 40, FALSE)</f>
        <v>323</v>
      </c>
      <c r="L19">
        <f>VLOOKUP(A19,'EB-2112'!$H$9:$CP$2112, 85, FALSE)</f>
        <v>1753</v>
      </c>
      <c r="M19">
        <f t="shared" si="1"/>
        <v>863.27200000000016</v>
      </c>
    </row>
    <row r="20" spans="1:13" x14ac:dyDescent="0.2">
      <c r="A20" s="6" t="s">
        <v>983</v>
      </c>
      <c r="B20" t="str">
        <f>VLOOKUP(A20,'EB-2112'!$H$9:$CP$2112, 1, FALSE)</f>
        <v>Sipura</v>
      </c>
      <c r="C20" t="str">
        <f>VLOOKUP(A20,'All Village'!$G$2:$G$1914,1,FALSE)</f>
        <v>Sipura</v>
      </c>
      <c r="D20" t="str">
        <f>VLOOKUP(A20,'All Village'!$B$2:$B$1914,1,FALSE)</f>
        <v>Sipura</v>
      </c>
      <c r="E20" s="6">
        <v>2.9380000000000002</v>
      </c>
      <c r="F20">
        <f>VLOOKUP(A20,'EB-2112'!$H$9:$CP$2112, 3, FALSE)</f>
        <v>261</v>
      </c>
      <c r="G20">
        <f>VLOOKUP(A20,'EB-2112'!$H$9:$CP$2112, 4, FALSE)</f>
        <v>1140</v>
      </c>
      <c r="H20">
        <f t="shared" si="0"/>
        <v>756.96</v>
      </c>
      <c r="I20">
        <f>VLOOKUP(A20,'EB-2112'!$H$9:$CP$2112, 19, FALSE)</f>
        <v>206</v>
      </c>
      <c r="J20">
        <f>VLOOKUP(D20,'EB-2112'!$H$9:$CP$2112, 22, FALSE)</f>
        <v>348</v>
      </c>
      <c r="K20">
        <f>VLOOKUP(A20,'EB-2112'!$H$9:$CP$2112, 40, FALSE)</f>
        <v>55</v>
      </c>
      <c r="L20">
        <f>VLOOKUP(A20,'EB-2112'!$H$9:$CP$2112, 85, FALSE)</f>
        <v>792</v>
      </c>
      <c r="M20">
        <f t="shared" si="1"/>
        <v>408.96000000000004</v>
      </c>
    </row>
    <row r="21" spans="1:13" x14ac:dyDescent="0.2">
      <c r="A21" s="6" t="s">
        <v>976</v>
      </c>
      <c r="B21" t="str">
        <f>VLOOKUP(A21,'EB-2112'!$H$9:$CP$2112, 1, FALSE)</f>
        <v>Koliatha</v>
      </c>
      <c r="C21" t="str">
        <f>VLOOKUP(A21,'All Village'!$G$2:$G$1914,1,FALSE)</f>
        <v>Koliatha</v>
      </c>
      <c r="D21" t="str">
        <f>VLOOKUP(A21,'All Village'!$B$2:$B$1914,1,FALSE)</f>
        <v>Koliatha</v>
      </c>
      <c r="E21" s="6">
        <v>7.8739999999999997</v>
      </c>
      <c r="F21">
        <f>VLOOKUP(A21,'EB-2112'!$H$9:$CP$2112, 3, FALSE)</f>
        <v>785</v>
      </c>
      <c r="G21">
        <f>VLOOKUP(A21,'EB-2112'!$H$9:$CP$2112, 4, FALSE)</f>
        <v>3389</v>
      </c>
      <c r="H21">
        <f t="shared" si="0"/>
        <v>2250.2960000000003</v>
      </c>
      <c r="I21">
        <f>VLOOKUP(A21,'EB-2112'!$H$9:$CP$2112, 19, FALSE)</f>
        <v>838</v>
      </c>
      <c r="J21">
        <f>VLOOKUP(D21,'EB-2112'!$H$9:$CP$2112, 22, FALSE)</f>
        <v>1070</v>
      </c>
      <c r="K21">
        <f>VLOOKUP(A21,'EB-2112'!$H$9:$CP$2112, 40, FALSE)</f>
        <v>67</v>
      </c>
      <c r="L21">
        <f>VLOOKUP(A21,'EB-2112'!$H$9:$CP$2112, 85, FALSE)</f>
        <v>2319</v>
      </c>
      <c r="M21">
        <f t="shared" si="1"/>
        <v>1180.2960000000003</v>
      </c>
    </row>
    <row r="22" spans="1:13" x14ac:dyDescent="0.2">
      <c r="A22" s="6" t="s">
        <v>1004</v>
      </c>
      <c r="B22" t="str">
        <f>VLOOKUP(A22,'EB-2112'!$H$9:$CP$2112, 1, FALSE)</f>
        <v>Adamahespur</v>
      </c>
      <c r="C22" t="str">
        <f>VLOOKUP(A22,'All Village'!$G$2:$G$1914,1,FALSE)</f>
        <v>Adamahespur</v>
      </c>
      <c r="D22" t="str">
        <f>VLOOKUP(A22,'All Village'!$B$2:$B$1914,1,FALSE)</f>
        <v>Adamahespur</v>
      </c>
      <c r="E22" s="6">
        <v>3.6320000000000001</v>
      </c>
      <c r="F22">
        <f>VLOOKUP(A22,'EB-2112'!$H$9:$CP$2112, 3, FALSE)</f>
        <v>332</v>
      </c>
      <c r="G22">
        <f>VLOOKUP(A22,'EB-2112'!$H$9:$CP$2112, 4, FALSE)</f>
        <v>1239</v>
      </c>
      <c r="H22">
        <f t="shared" si="0"/>
        <v>822.69600000000003</v>
      </c>
      <c r="I22">
        <f>VLOOKUP(A22,'EB-2112'!$H$9:$CP$2112, 19, FALSE)</f>
        <v>274</v>
      </c>
      <c r="J22">
        <f>VLOOKUP(D22,'EB-2112'!$H$9:$CP$2112, 22, FALSE)</f>
        <v>382</v>
      </c>
      <c r="K22">
        <f>VLOOKUP(A22,'EB-2112'!$H$9:$CP$2112, 40, FALSE)</f>
        <v>146</v>
      </c>
      <c r="L22">
        <f>VLOOKUP(A22,'EB-2112'!$H$9:$CP$2112, 85, FALSE)</f>
        <v>857</v>
      </c>
      <c r="M22">
        <f t="shared" si="1"/>
        <v>440.69600000000003</v>
      </c>
    </row>
    <row r="23" spans="1:13" x14ac:dyDescent="0.2">
      <c r="A23" s="6" t="s">
        <v>1057</v>
      </c>
      <c r="B23" t="str">
        <f>VLOOKUP(A23,'EB-2112'!$H$9:$CP$2112, 1, FALSE)</f>
        <v>Barahipur</v>
      </c>
      <c r="C23" t="str">
        <f>VLOOKUP(A23,'All Village'!$G$2:$G$1914,1,FALSE)</f>
        <v>Barahipur</v>
      </c>
      <c r="D23" t="str">
        <f>VLOOKUP(A23,'All Village'!$B$2:$B$1914,1,FALSE)</f>
        <v>Barahipur</v>
      </c>
      <c r="E23" s="6">
        <v>1.869</v>
      </c>
      <c r="F23">
        <f>VLOOKUP(A23,'EB-2112'!$H$9:$CP$2112, 3, FALSE)</f>
        <v>437</v>
      </c>
      <c r="G23">
        <f>VLOOKUP(A23,'EB-2112'!$H$9:$CP$2112, 4, FALSE)</f>
        <v>1767</v>
      </c>
      <c r="H23">
        <f t="shared" si="0"/>
        <v>1173.288</v>
      </c>
      <c r="I23">
        <f>VLOOKUP(A23,'EB-2112'!$H$9:$CP$2112, 19, FALSE)</f>
        <v>386</v>
      </c>
      <c r="J23">
        <f>VLOOKUP(D23,'EB-2112'!$H$9:$CP$2112, 22, FALSE)</f>
        <v>652</v>
      </c>
      <c r="K23">
        <f>VLOOKUP(A23,'EB-2112'!$H$9:$CP$2112, 40, FALSE)</f>
        <v>342</v>
      </c>
      <c r="L23">
        <f>VLOOKUP(A23,'EB-2112'!$H$9:$CP$2112, 85, FALSE)</f>
        <v>1115</v>
      </c>
      <c r="M23">
        <f t="shared" si="1"/>
        <v>521.28800000000001</v>
      </c>
    </row>
    <row r="24" spans="1:13" x14ac:dyDescent="0.2">
      <c r="A24" s="6" t="s">
        <v>1005</v>
      </c>
      <c r="B24" t="str">
        <f>VLOOKUP(A24,'EB-2112'!$H$9:$CP$2112, 1, FALSE)</f>
        <v>Hansadia</v>
      </c>
      <c r="C24" t="str">
        <f>VLOOKUP(A24,'All Village'!$G$2:$G$1914,1,FALSE)</f>
        <v>Hansadia</v>
      </c>
      <c r="D24" t="str">
        <f>VLOOKUP(A24,'All Village'!$B$2:$B$1914,1,FALSE)</f>
        <v>Hansadia</v>
      </c>
      <c r="E24" s="6">
        <v>1.4630000000000001</v>
      </c>
      <c r="F24">
        <f>VLOOKUP(A24,'EB-2112'!$H$9:$CP$2112, 3, FALSE)</f>
        <v>204</v>
      </c>
      <c r="G24">
        <f>VLOOKUP(A24,'EB-2112'!$H$9:$CP$2112, 4, FALSE)</f>
        <v>736</v>
      </c>
      <c r="H24">
        <f t="shared" si="0"/>
        <v>488.70400000000001</v>
      </c>
      <c r="I24">
        <f>VLOOKUP(A24,'EB-2112'!$H$9:$CP$2112, 19, FALSE)</f>
        <v>188</v>
      </c>
      <c r="J24">
        <f>VLOOKUP(D24,'EB-2112'!$H$9:$CP$2112, 22, FALSE)</f>
        <v>258</v>
      </c>
      <c r="K24">
        <f>VLOOKUP(A24,'EB-2112'!$H$9:$CP$2112, 40, FALSE)</f>
        <v>131</v>
      </c>
      <c r="L24">
        <f>VLOOKUP(A24,'EB-2112'!$H$9:$CP$2112, 85, FALSE)</f>
        <v>478</v>
      </c>
      <c r="M24">
        <f t="shared" si="1"/>
        <v>230.70400000000001</v>
      </c>
    </row>
    <row r="25" spans="1:13" x14ac:dyDescent="0.2">
      <c r="A25" s="6" t="s">
        <v>1221</v>
      </c>
      <c r="B25" t="str">
        <f>VLOOKUP(A25,'EB-2112'!$H$9:$CP$2112, 1, FALSE)</f>
        <v>Kashipur</v>
      </c>
      <c r="C25" t="str">
        <f>VLOOKUP(A25,'All Village'!$G$2:$G$1914,1,FALSE)</f>
        <v>Kashipur</v>
      </c>
      <c r="D25" t="str">
        <f>VLOOKUP(A25,'All Village'!$B$2:$B$1914,1,FALSE)</f>
        <v>Kashipur</v>
      </c>
      <c r="E25" s="6">
        <v>0.35399999999999998</v>
      </c>
      <c r="F25">
        <f>VLOOKUP(A25,'EB-2112'!$H$9:$CP$2112, 3, FALSE)</f>
        <v>157</v>
      </c>
      <c r="G25">
        <f>VLOOKUP(A25,'EB-2112'!$H$9:$CP$2112, 4, FALSE)</f>
        <v>708</v>
      </c>
      <c r="H25">
        <f t="shared" si="0"/>
        <v>470.11200000000002</v>
      </c>
      <c r="I25">
        <f>VLOOKUP(A25,'EB-2112'!$H$9:$CP$2112, 19, FALSE)</f>
        <v>192</v>
      </c>
      <c r="J25">
        <f>VLOOKUP(D25,'EB-2112'!$H$9:$CP$2112, 22, FALSE)</f>
        <v>304</v>
      </c>
      <c r="K25">
        <f>VLOOKUP(A25,'EB-2112'!$H$9:$CP$2112, 40, FALSE)</f>
        <v>100</v>
      </c>
      <c r="L25">
        <f>VLOOKUP(A25,'EB-2112'!$H$9:$CP$2112, 85, FALSE)</f>
        <v>404</v>
      </c>
      <c r="M25">
        <f t="shared" si="1"/>
        <v>166.11200000000002</v>
      </c>
    </row>
    <row r="26" spans="1:13" x14ac:dyDescent="0.2">
      <c r="A26" s="6" t="s">
        <v>1265</v>
      </c>
      <c r="B26" t="str">
        <f>VLOOKUP(A26,'EB-2112'!$H$9:$CP$2112, 1, FALSE)</f>
        <v>Anasarapur</v>
      </c>
      <c r="C26" t="str">
        <f>VLOOKUP(A26,'All Village'!$G$2:$G$1914,1,FALSE)</f>
        <v>Anasarapur</v>
      </c>
      <c r="D26" t="str">
        <f>VLOOKUP(A26,'All Village'!$B$2:$B$1914,1,FALSE)</f>
        <v>Anasarapur</v>
      </c>
      <c r="E26" s="6">
        <v>0.60299999999999998</v>
      </c>
      <c r="F26">
        <f>VLOOKUP(A26,'EB-2112'!$H$9:$CP$2112, 3, FALSE)</f>
        <v>244</v>
      </c>
      <c r="G26">
        <f>VLOOKUP(A26,'EB-2112'!$H$9:$CP$2112, 4, FALSE)</f>
        <v>1072</v>
      </c>
      <c r="H26">
        <f t="shared" si="0"/>
        <v>711.80799999999999</v>
      </c>
      <c r="I26">
        <f>VLOOKUP(A26,'EB-2112'!$H$9:$CP$2112, 19, FALSE)</f>
        <v>253</v>
      </c>
      <c r="J26">
        <f>VLOOKUP(D26,'EB-2112'!$H$9:$CP$2112, 22, FALSE)</f>
        <v>339</v>
      </c>
      <c r="K26">
        <f>VLOOKUP(A26,'EB-2112'!$H$9:$CP$2112, 40, FALSE)</f>
        <v>30</v>
      </c>
      <c r="L26">
        <f>VLOOKUP(A26,'EB-2112'!$H$9:$CP$2112, 85, FALSE)</f>
        <v>733</v>
      </c>
      <c r="M26">
        <f t="shared" si="1"/>
        <v>372.80799999999999</v>
      </c>
    </row>
    <row r="27" spans="1:13" x14ac:dyDescent="0.2">
      <c r="A27" s="6" t="s">
        <v>1104</v>
      </c>
      <c r="B27" t="str">
        <f>VLOOKUP(A27,'EB-2112'!$H$9:$CP$2112, 1, FALSE)</f>
        <v>Goudgop</v>
      </c>
      <c r="C27" t="str">
        <f>VLOOKUP(A27,'All Village'!$G$2:$G$1914,1,FALSE)</f>
        <v>Goudgop</v>
      </c>
      <c r="D27" t="str">
        <f>VLOOKUP(A27,'All Village'!$B$2:$B$1914,1,FALSE)</f>
        <v>Goudgop</v>
      </c>
      <c r="E27" s="6">
        <v>1.0669999999999999</v>
      </c>
      <c r="F27">
        <f>VLOOKUP(A27,'EB-2112'!$H$9:$CP$2112, 3, FALSE)</f>
        <v>305</v>
      </c>
      <c r="G27">
        <f>VLOOKUP(A27,'EB-2112'!$H$9:$CP$2112, 4, FALSE)</f>
        <v>1243</v>
      </c>
      <c r="H27">
        <f t="shared" si="0"/>
        <v>825.35200000000009</v>
      </c>
      <c r="I27">
        <f>VLOOKUP(A27,'EB-2112'!$H$9:$CP$2112, 19, FALSE)</f>
        <v>229</v>
      </c>
      <c r="J27">
        <f>VLOOKUP(D27,'EB-2112'!$H$9:$CP$2112, 22, FALSE)</f>
        <v>420</v>
      </c>
      <c r="K27">
        <f>VLOOKUP(A27,'EB-2112'!$H$9:$CP$2112, 40, FALSE)</f>
        <v>223</v>
      </c>
      <c r="L27">
        <f>VLOOKUP(A27,'EB-2112'!$H$9:$CP$2112, 85, FALSE)</f>
        <v>823</v>
      </c>
      <c r="M27">
        <f t="shared" si="1"/>
        <v>405.35200000000009</v>
      </c>
    </row>
    <row r="28" spans="1:13" x14ac:dyDescent="0.2">
      <c r="A28" s="6" t="s">
        <v>1224</v>
      </c>
      <c r="B28" t="str">
        <f>VLOOKUP(A28,'EB-2112'!$H$9:$CP$2112, 1, FALSE)</f>
        <v>Gobindapati</v>
      </c>
      <c r="C28" t="str">
        <f>VLOOKUP(A28,'All Village'!$G$2:$G$1914,1,FALSE)</f>
        <v>Gobindapati</v>
      </c>
      <c r="D28" t="str">
        <f>VLOOKUP(A28,'All Village'!$B$2:$B$1914,1,FALSE)</f>
        <v>Gobindapati</v>
      </c>
      <c r="E28" s="6">
        <v>0.28899999999999998</v>
      </c>
      <c r="F28">
        <f>VLOOKUP(A28,'EB-2112'!$H$9:$CP$2112, 3, FALSE)</f>
        <v>57</v>
      </c>
      <c r="G28">
        <f>VLOOKUP(A28,'EB-2112'!$H$9:$CP$2112, 4, FALSE)</f>
        <v>229</v>
      </c>
      <c r="H28">
        <f t="shared" si="0"/>
        <v>152.05600000000001</v>
      </c>
      <c r="I28">
        <f>VLOOKUP(A28,'EB-2112'!$H$9:$CP$2112, 19, FALSE)</f>
        <v>103</v>
      </c>
      <c r="J28">
        <f>VLOOKUP(D28,'EB-2112'!$H$9:$CP$2112, 22, FALSE)</f>
        <v>130</v>
      </c>
      <c r="K28">
        <f>VLOOKUP(A28,'EB-2112'!$H$9:$CP$2112, 40, FALSE)</f>
        <v>71</v>
      </c>
      <c r="L28">
        <f>VLOOKUP(A28,'EB-2112'!$H$9:$CP$2112, 85, FALSE)</f>
        <v>99</v>
      </c>
      <c r="M28">
        <f t="shared" si="1"/>
        <v>22.056000000000012</v>
      </c>
    </row>
    <row r="29" spans="1:13" x14ac:dyDescent="0.2">
      <c r="A29" s="6" t="s">
        <v>1246</v>
      </c>
      <c r="B29" t="str">
        <f>VLOOKUP(A29,'EB-2112'!$H$9:$CP$2112, 1, FALSE)</f>
        <v>Bodhanga</v>
      </c>
      <c r="C29" t="str">
        <f>VLOOKUP(A29,'All Village'!$G$2:$G$1914,1,FALSE)</f>
        <v>Bodhanga</v>
      </c>
      <c r="D29" t="str">
        <f>VLOOKUP(A29,'All Village'!$B$2:$B$1914,1,FALSE)</f>
        <v>Bodhanga</v>
      </c>
      <c r="E29" s="6">
        <v>1.02</v>
      </c>
      <c r="F29">
        <f>VLOOKUP(A29,'EB-2112'!$H$9:$CP$2112, 3, FALSE)</f>
        <v>213</v>
      </c>
      <c r="G29">
        <f>VLOOKUP(A29,'EB-2112'!$H$9:$CP$2112, 4, FALSE)</f>
        <v>1000</v>
      </c>
      <c r="H29">
        <f t="shared" si="0"/>
        <v>664</v>
      </c>
      <c r="I29">
        <f>VLOOKUP(A29,'EB-2112'!$H$9:$CP$2112, 19, FALSE)</f>
        <v>160</v>
      </c>
      <c r="J29">
        <f>VLOOKUP(D29,'EB-2112'!$H$9:$CP$2112, 22, FALSE)</f>
        <v>256</v>
      </c>
      <c r="K29">
        <f>VLOOKUP(A29,'EB-2112'!$H$9:$CP$2112, 40, FALSE)</f>
        <v>21</v>
      </c>
      <c r="L29">
        <f>VLOOKUP(A29,'EB-2112'!$H$9:$CP$2112, 85, FALSE)</f>
        <v>744</v>
      </c>
      <c r="M29">
        <f t="shared" si="1"/>
        <v>408</v>
      </c>
    </row>
    <row r="30" spans="1:13" x14ac:dyDescent="0.2">
      <c r="A30" s="6" t="s">
        <v>1343</v>
      </c>
      <c r="B30" t="str">
        <f>VLOOKUP(A30,'EB-2112'!$H$9:$CP$2112, 1, FALSE)</f>
        <v>Sarobarapur</v>
      </c>
      <c r="C30" t="str">
        <f>VLOOKUP(A30,'All Village'!$G$2:$G$1914,1,FALSE)</f>
        <v>Sarobarapur</v>
      </c>
      <c r="D30" t="str">
        <f>VLOOKUP(A30,'All Village'!$B$2:$B$1914,1,FALSE)</f>
        <v>Sarobarapur</v>
      </c>
      <c r="E30" s="6">
        <v>1.028</v>
      </c>
      <c r="F30">
        <f>VLOOKUP(A30,'EB-2112'!$H$9:$CP$2112, 3, FALSE)</f>
        <v>86</v>
      </c>
      <c r="G30">
        <f>VLOOKUP(A30,'EB-2112'!$H$9:$CP$2112, 4, FALSE)</f>
        <v>368</v>
      </c>
      <c r="H30">
        <f t="shared" si="0"/>
        <v>244.352</v>
      </c>
      <c r="I30">
        <f>VLOOKUP(A30,'EB-2112'!$H$9:$CP$2112, 19, FALSE)</f>
        <v>96</v>
      </c>
      <c r="J30">
        <f>VLOOKUP(D30,'EB-2112'!$H$9:$CP$2112, 22, FALSE)</f>
        <v>138</v>
      </c>
      <c r="K30">
        <f>VLOOKUP(A30,'EB-2112'!$H$9:$CP$2112, 40, FALSE)</f>
        <v>36</v>
      </c>
      <c r="L30">
        <f>VLOOKUP(A30,'EB-2112'!$H$9:$CP$2112, 85, FALSE)</f>
        <v>230</v>
      </c>
      <c r="M30">
        <f t="shared" si="1"/>
        <v>106.352</v>
      </c>
    </row>
    <row r="31" spans="1:13" x14ac:dyDescent="0.2">
      <c r="A31" s="6" t="s">
        <v>1061</v>
      </c>
      <c r="B31" t="str">
        <f>VLOOKUP(A31,'EB-2112'!$H$9:$CP$2112, 1, FALSE)</f>
        <v>Padandaspur</v>
      </c>
      <c r="C31" t="str">
        <f>VLOOKUP(A31,'All Village'!$G$2:$G$1914,1,FALSE)</f>
        <v>Padandaspur</v>
      </c>
      <c r="D31" t="str">
        <f>VLOOKUP(A31,'All Village'!$B$2:$B$1914,1,FALSE)</f>
        <v>Padandaspur</v>
      </c>
      <c r="E31" s="6">
        <v>0.34899999999999998</v>
      </c>
      <c r="F31">
        <f>VLOOKUP(A31,'EB-2112'!$H$9:$CP$2112, 3, FALSE)</f>
        <v>171</v>
      </c>
      <c r="G31">
        <f>VLOOKUP(A31,'EB-2112'!$H$9:$CP$2112, 4, FALSE)</f>
        <v>722</v>
      </c>
      <c r="H31">
        <f t="shared" si="0"/>
        <v>479.40800000000002</v>
      </c>
      <c r="I31">
        <f>VLOOKUP(A31,'EB-2112'!$H$9:$CP$2112, 19, FALSE)</f>
        <v>103</v>
      </c>
      <c r="J31">
        <f>VLOOKUP(D31,'EB-2112'!$H$9:$CP$2112, 22, FALSE)</f>
        <v>248</v>
      </c>
      <c r="K31">
        <f>VLOOKUP(A31,'EB-2112'!$H$9:$CP$2112, 40, FALSE)</f>
        <v>22</v>
      </c>
      <c r="L31">
        <f>VLOOKUP(A31,'EB-2112'!$H$9:$CP$2112, 85, FALSE)</f>
        <v>474</v>
      </c>
      <c r="M31">
        <f t="shared" si="1"/>
        <v>231.40800000000002</v>
      </c>
    </row>
    <row r="32" spans="1:13" x14ac:dyDescent="0.2">
      <c r="A32" s="6" t="s">
        <v>1138</v>
      </c>
      <c r="B32" t="str">
        <f>VLOOKUP(A32,'EB-2112'!$H$9:$CP$2112, 1, FALSE)</f>
        <v>Katikata</v>
      </c>
      <c r="C32" t="str">
        <f>VLOOKUP(A32,'All Village'!$G$2:$G$1914,1,FALSE)</f>
        <v>Katikata</v>
      </c>
      <c r="D32" t="str">
        <f>VLOOKUP(A32,'All Village'!$B$2:$B$1914,1,FALSE)</f>
        <v>Katikata</v>
      </c>
      <c r="E32" s="6">
        <v>0.247</v>
      </c>
      <c r="F32">
        <f>VLOOKUP(A32,'EB-2112'!$H$9:$CP$2112, 3, FALSE)</f>
        <v>167</v>
      </c>
      <c r="G32">
        <f>VLOOKUP(A32,'EB-2112'!$H$9:$CP$2112, 4, FALSE)</f>
        <v>693</v>
      </c>
      <c r="H32">
        <f t="shared" si="0"/>
        <v>460.15200000000004</v>
      </c>
      <c r="I32">
        <f>VLOOKUP(A32,'EB-2112'!$H$9:$CP$2112, 19, FALSE)</f>
        <v>154</v>
      </c>
      <c r="J32">
        <f>VLOOKUP(D32,'EB-2112'!$H$9:$CP$2112, 22, FALSE)</f>
        <v>289</v>
      </c>
      <c r="K32">
        <f>VLOOKUP(A32,'EB-2112'!$H$9:$CP$2112, 40, FALSE)</f>
        <v>78</v>
      </c>
      <c r="L32">
        <f>VLOOKUP(A32,'EB-2112'!$H$9:$CP$2112, 85, FALSE)</f>
        <v>404</v>
      </c>
      <c r="M32">
        <f t="shared" si="1"/>
        <v>171.15200000000004</v>
      </c>
    </row>
    <row r="33" spans="1:13" x14ac:dyDescent="0.2">
      <c r="A33" s="6" t="s">
        <v>1081</v>
      </c>
      <c r="B33" t="str">
        <f>VLOOKUP(A33,'EB-2112'!$H$9:$CP$2112, 1, FALSE)</f>
        <v>Khartang</v>
      </c>
      <c r="C33" t="str">
        <f>VLOOKUP(A33,'All Village'!$G$2:$G$1914,1,FALSE)</f>
        <v>Khartang</v>
      </c>
      <c r="D33" t="str">
        <f>VLOOKUP(A33,'All Village'!$B$2:$B$1914,1,FALSE)</f>
        <v>Khartang</v>
      </c>
      <c r="E33" s="6">
        <v>1.536</v>
      </c>
      <c r="F33">
        <f>VLOOKUP(A33,'EB-2112'!$H$9:$CP$2112, 3, FALSE)</f>
        <v>237</v>
      </c>
      <c r="G33">
        <f>VLOOKUP(A33,'EB-2112'!$H$9:$CP$2112, 4, FALSE)</f>
        <v>921</v>
      </c>
      <c r="H33">
        <f t="shared" si="0"/>
        <v>611.54399999999998</v>
      </c>
      <c r="I33">
        <f>VLOOKUP(A33,'EB-2112'!$H$9:$CP$2112, 19, FALSE)</f>
        <v>231</v>
      </c>
      <c r="J33">
        <f>VLOOKUP(D33,'EB-2112'!$H$9:$CP$2112, 22, FALSE)</f>
        <v>256</v>
      </c>
      <c r="K33">
        <f>VLOOKUP(A33,'EB-2112'!$H$9:$CP$2112, 40, FALSE)</f>
        <v>19</v>
      </c>
      <c r="L33">
        <f>VLOOKUP(A33,'EB-2112'!$H$9:$CP$2112, 85, FALSE)</f>
        <v>665</v>
      </c>
      <c r="M33">
        <f t="shared" si="1"/>
        <v>355.54399999999998</v>
      </c>
    </row>
    <row r="34" spans="1:13" x14ac:dyDescent="0.2">
      <c r="A34" s="6" t="s">
        <v>404</v>
      </c>
      <c r="B34" t="str">
        <f>VLOOKUP(A34,'EB-2112'!$H$9:$CP$2112, 1, FALSE)</f>
        <v>Gopinathapur</v>
      </c>
      <c r="C34" t="str">
        <f>VLOOKUP(A34,'All Village'!$G$2:$G$1914,1,FALSE)</f>
        <v>Gopinathapur</v>
      </c>
      <c r="D34" t="str">
        <f>VLOOKUP(A34,'All Village'!$B$2:$B$1914,1,FALSE)</f>
        <v>Gopinathapur</v>
      </c>
      <c r="E34" s="6">
        <v>0.621</v>
      </c>
      <c r="F34">
        <f>VLOOKUP(A34,'EB-2112'!$H$9:$CP$2112, 3, FALSE)</f>
        <v>1397</v>
      </c>
      <c r="G34">
        <f>VLOOKUP(A34,'EB-2112'!$H$9:$CP$2112, 4, FALSE)</f>
        <v>5791</v>
      </c>
      <c r="H34">
        <f t="shared" si="0"/>
        <v>3845.2240000000002</v>
      </c>
      <c r="I34">
        <f>VLOOKUP(A34,'EB-2112'!$H$9:$CP$2112, 19, FALSE)</f>
        <v>1587</v>
      </c>
      <c r="J34">
        <f>VLOOKUP(D34,'EB-2112'!$H$9:$CP$2112, 22, FALSE)</f>
        <v>1790</v>
      </c>
      <c r="K34">
        <f>VLOOKUP(A34,'EB-2112'!$H$9:$CP$2112, 40, FALSE)</f>
        <v>448</v>
      </c>
      <c r="L34">
        <f>VLOOKUP(A34,'EB-2112'!$H$9:$CP$2112, 85, FALSE)</f>
        <v>4001</v>
      </c>
      <c r="M34">
        <f t="shared" si="1"/>
        <v>2055.2240000000002</v>
      </c>
    </row>
    <row r="35" spans="1:13" x14ac:dyDescent="0.2">
      <c r="A35" s="6" t="s">
        <v>996</v>
      </c>
      <c r="B35" t="str">
        <f>VLOOKUP(A35,'EB-2112'!$H$9:$CP$2112, 1, FALSE)</f>
        <v>Jerakanda</v>
      </c>
      <c r="C35" t="str">
        <f>VLOOKUP(A35,'All Village'!$G$2:$G$1914,1,FALSE)</f>
        <v>Jerakanda</v>
      </c>
      <c r="D35" t="str">
        <f>VLOOKUP(A35,'All Village'!$B$2:$B$1914,1,FALSE)</f>
        <v>Jerakanda</v>
      </c>
      <c r="E35" s="6">
        <v>1.1599999999999999</v>
      </c>
      <c r="F35">
        <f>VLOOKUP(A35,'EB-2112'!$H$9:$CP$2112, 3, FALSE)</f>
        <v>256</v>
      </c>
      <c r="G35">
        <f>VLOOKUP(A35,'EB-2112'!$H$9:$CP$2112, 4, FALSE)</f>
        <v>920</v>
      </c>
      <c r="H35">
        <f t="shared" si="0"/>
        <v>610.88</v>
      </c>
      <c r="I35">
        <f>VLOOKUP(A35,'EB-2112'!$H$9:$CP$2112, 19, FALSE)</f>
        <v>188</v>
      </c>
      <c r="J35">
        <f>VLOOKUP(D35,'EB-2112'!$H$9:$CP$2112, 22, FALSE)</f>
        <v>318</v>
      </c>
      <c r="K35">
        <f>VLOOKUP(A35,'EB-2112'!$H$9:$CP$2112, 40, FALSE)</f>
        <v>180</v>
      </c>
      <c r="L35">
        <f>VLOOKUP(A35,'EB-2112'!$H$9:$CP$2112, 85, FALSE)</f>
        <v>602</v>
      </c>
      <c r="M35">
        <f t="shared" si="1"/>
        <v>292.88</v>
      </c>
    </row>
    <row r="36" spans="1:13" x14ac:dyDescent="0.2">
      <c r="A36" s="6" t="s">
        <v>1225</v>
      </c>
      <c r="B36" t="str">
        <f>VLOOKUP(A36,'EB-2112'!$H$9:$CP$2112, 1, FALSE)</f>
        <v>Natara</v>
      </c>
      <c r="C36" t="str">
        <f>VLOOKUP(A36,'All Village'!$G$2:$G$1914,1,FALSE)</f>
        <v>Natara</v>
      </c>
      <c r="D36" t="str">
        <f>VLOOKUP(A36,'All Village'!$B$2:$B$1914,1,FALSE)</f>
        <v>Natara</v>
      </c>
      <c r="E36" s="6">
        <v>2.0110000000000001</v>
      </c>
      <c r="F36">
        <f>VLOOKUP(A36,'EB-2112'!$H$9:$CP$2112, 3, FALSE)</f>
        <v>359</v>
      </c>
      <c r="G36">
        <f>VLOOKUP(A36,'EB-2112'!$H$9:$CP$2112, 4, FALSE)</f>
        <v>1455</v>
      </c>
      <c r="H36">
        <f t="shared" si="0"/>
        <v>966.12</v>
      </c>
      <c r="I36">
        <f>VLOOKUP(A36,'EB-2112'!$H$9:$CP$2112, 19, FALSE)</f>
        <v>437</v>
      </c>
      <c r="J36">
        <f>VLOOKUP(D36,'EB-2112'!$H$9:$CP$2112, 22, FALSE)</f>
        <v>499</v>
      </c>
      <c r="K36">
        <f>VLOOKUP(A36,'EB-2112'!$H$9:$CP$2112, 40, FALSE)</f>
        <v>179</v>
      </c>
      <c r="L36">
        <f>VLOOKUP(A36,'EB-2112'!$H$9:$CP$2112, 85, FALSE)</f>
        <v>956</v>
      </c>
      <c r="M36">
        <f t="shared" si="1"/>
        <v>467.12</v>
      </c>
    </row>
    <row r="37" spans="1:13" x14ac:dyDescent="0.2">
      <c r="A37" s="6" t="s">
        <v>1339</v>
      </c>
      <c r="B37" t="str">
        <f>VLOOKUP(A37,'EB-2112'!$H$9:$CP$2112, 1, FALSE)</f>
        <v>Asarapada</v>
      </c>
      <c r="C37" t="str">
        <f>VLOOKUP(A37,'All Village'!$G$2:$G$1914,1,FALSE)</f>
        <v>Asarapada</v>
      </c>
      <c r="D37" t="str">
        <f>VLOOKUP(A37,'All Village'!$B$2:$B$1914,1,FALSE)</f>
        <v>Asarapada</v>
      </c>
      <c r="E37" s="6">
        <v>1.19</v>
      </c>
      <c r="F37">
        <f>VLOOKUP(A37,'EB-2112'!$H$9:$CP$2112, 3, FALSE)</f>
        <v>77</v>
      </c>
      <c r="G37">
        <f>VLOOKUP(A37,'EB-2112'!$H$9:$CP$2112, 4, FALSE)</f>
        <v>267</v>
      </c>
      <c r="H37">
        <f t="shared" si="0"/>
        <v>177.28800000000001</v>
      </c>
      <c r="I37">
        <f>VLOOKUP(A37,'EB-2112'!$H$9:$CP$2112, 19, FALSE)</f>
        <v>80</v>
      </c>
      <c r="J37">
        <f>VLOOKUP(D37,'EB-2112'!$H$9:$CP$2112, 22, FALSE)</f>
        <v>174</v>
      </c>
      <c r="K37">
        <f>VLOOKUP(A37,'EB-2112'!$H$9:$CP$2112, 40, FALSE)</f>
        <v>98</v>
      </c>
      <c r="L37">
        <f>VLOOKUP(A37,'EB-2112'!$H$9:$CP$2112, 85, FALSE)</f>
        <v>93</v>
      </c>
      <c r="M37">
        <f t="shared" si="1"/>
        <v>3.2880000000000109</v>
      </c>
    </row>
    <row r="38" spans="1:13" x14ac:dyDescent="0.2">
      <c r="A38" s="6" t="s">
        <v>1196</v>
      </c>
      <c r="B38" t="str">
        <f>VLOOKUP(A38,'EB-2112'!$H$9:$CP$2112, 1, FALSE)</f>
        <v>Terabindha</v>
      </c>
      <c r="C38" t="str">
        <f>VLOOKUP(A38,'All Village'!$G$2:$G$1914,1,FALSE)</f>
        <v>Terabindha</v>
      </c>
      <c r="D38" t="str">
        <f>VLOOKUP(A38,'All Village'!$B$2:$B$1914,1,FALSE)</f>
        <v>Terabindha</v>
      </c>
      <c r="E38" s="6">
        <v>0.312</v>
      </c>
      <c r="F38">
        <f>VLOOKUP(A38,'EB-2112'!$H$9:$CP$2112, 3, FALSE)</f>
        <v>47</v>
      </c>
      <c r="G38">
        <f>VLOOKUP(A38,'EB-2112'!$H$9:$CP$2112, 4, FALSE)</f>
        <v>200</v>
      </c>
      <c r="H38">
        <f t="shared" si="0"/>
        <v>132.80000000000001</v>
      </c>
      <c r="I38">
        <f>VLOOKUP(A38,'EB-2112'!$H$9:$CP$2112, 19, FALSE)</f>
        <v>34</v>
      </c>
      <c r="J38">
        <f>VLOOKUP(D38,'EB-2112'!$H$9:$CP$2112, 22, FALSE)</f>
        <v>73</v>
      </c>
      <c r="K38">
        <f>VLOOKUP(A38,'EB-2112'!$H$9:$CP$2112, 40, FALSE)</f>
        <v>23</v>
      </c>
      <c r="L38">
        <f>VLOOKUP(A38,'EB-2112'!$H$9:$CP$2112, 85, FALSE)</f>
        <v>127</v>
      </c>
      <c r="M38">
        <f t="shared" si="1"/>
        <v>59.800000000000011</v>
      </c>
    </row>
    <row r="39" spans="1:13" x14ac:dyDescent="0.2">
      <c r="A39" s="6" t="s">
        <v>1043</v>
      </c>
      <c r="B39" t="str">
        <f>VLOOKUP(A39,'EB-2112'!$H$9:$CP$2112, 1, FALSE)</f>
        <v>Saem</v>
      </c>
      <c r="C39" t="str">
        <f>VLOOKUP(A39,'All Village'!$G$2:$G$1914,1,FALSE)</f>
        <v>Saem</v>
      </c>
      <c r="D39" t="str">
        <f>VLOOKUP(A39,'All Village'!$B$2:$B$1914,1,FALSE)</f>
        <v>Saem</v>
      </c>
      <c r="E39" s="6">
        <v>1.3260000000000001</v>
      </c>
      <c r="F39">
        <f>VLOOKUP(A39,'EB-2112'!$H$9:$CP$2112, 3, FALSE)</f>
        <v>142</v>
      </c>
      <c r="G39">
        <f>VLOOKUP(A39,'EB-2112'!$H$9:$CP$2112, 4, FALSE)</f>
        <v>613</v>
      </c>
      <c r="H39">
        <f t="shared" si="0"/>
        <v>407.03200000000004</v>
      </c>
      <c r="I39">
        <f>VLOOKUP(A39,'EB-2112'!$H$9:$CP$2112, 19, FALSE)</f>
        <v>109</v>
      </c>
      <c r="J39">
        <f>VLOOKUP(D39,'EB-2112'!$H$9:$CP$2112, 22, FALSE)</f>
        <v>185</v>
      </c>
      <c r="K39">
        <f>VLOOKUP(A39,'EB-2112'!$H$9:$CP$2112, 40, FALSE)</f>
        <v>113</v>
      </c>
      <c r="L39">
        <f>VLOOKUP(A39,'EB-2112'!$H$9:$CP$2112, 85, FALSE)</f>
        <v>428</v>
      </c>
      <c r="M39">
        <f t="shared" si="1"/>
        <v>222.03200000000004</v>
      </c>
    </row>
    <row r="40" spans="1:13" x14ac:dyDescent="0.2">
      <c r="A40" s="6" t="s">
        <v>1042</v>
      </c>
      <c r="B40" t="str">
        <f>VLOOKUP(A40,'EB-2112'!$H$9:$CP$2112, 1, FALSE)</f>
        <v>Raghunathpur</v>
      </c>
      <c r="C40" t="str">
        <f>VLOOKUP(A40,'All Village'!$G$2:$G$1914,1,FALSE)</f>
        <v>Raghunathpur</v>
      </c>
      <c r="D40" t="str">
        <f>VLOOKUP(A40,'All Village'!$B$2:$B$1914,1,FALSE)</f>
        <v>Raghunathpur</v>
      </c>
      <c r="E40" s="6">
        <v>0.30499999999999999</v>
      </c>
      <c r="F40">
        <f>VLOOKUP(A40,'EB-2112'!$H$9:$CP$2112, 3, FALSE)</f>
        <v>76</v>
      </c>
      <c r="G40">
        <f>VLOOKUP(A40,'EB-2112'!$H$9:$CP$2112, 4, FALSE)</f>
        <v>291</v>
      </c>
      <c r="H40">
        <f t="shared" si="0"/>
        <v>193.22400000000002</v>
      </c>
      <c r="I40">
        <f>VLOOKUP(A40,'EB-2112'!$H$9:$CP$2112, 19, FALSE)</f>
        <v>46</v>
      </c>
      <c r="J40">
        <f>VLOOKUP(D40,'EB-2112'!$H$9:$CP$2112, 22, FALSE)</f>
        <v>108</v>
      </c>
      <c r="K40">
        <f>VLOOKUP(A40,'EB-2112'!$H$9:$CP$2112, 40, FALSE)</f>
        <v>2</v>
      </c>
      <c r="L40">
        <f>VLOOKUP(A40,'EB-2112'!$H$9:$CP$2112, 85, FALSE)</f>
        <v>183</v>
      </c>
      <c r="M40">
        <f t="shared" si="1"/>
        <v>85.224000000000018</v>
      </c>
    </row>
    <row r="41" spans="1:13" x14ac:dyDescent="0.2">
      <c r="A41" s="6" t="s">
        <v>1026</v>
      </c>
      <c r="B41" t="str">
        <f>VLOOKUP(A41,'EB-2112'!$H$9:$CP$2112, 1, FALSE)</f>
        <v>Srikrushnapur</v>
      </c>
      <c r="C41" t="e">
        <f>VLOOKUP(A41,'All Village'!$G$2:$G$1914,1,FALSE)</f>
        <v>#N/A</v>
      </c>
      <c r="D41" t="str">
        <f>VLOOKUP(A41,'All Village'!$B$2:$B$1914,1,FALSE)</f>
        <v>Srikrushnapur</v>
      </c>
      <c r="E41" s="6">
        <v>0.95099999999999996</v>
      </c>
      <c r="F41">
        <f>VLOOKUP(A41,'EB-2112'!$H$9:$CP$2112, 3, FALSE)</f>
        <v>156</v>
      </c>
      <c r="G41">
        <f>VLOOKUP(A41,'EB-2112'!$H$9:$CP$2112, 4, FALSE)</f>
        <v>563</v>
      </c>
      <c r="H41">
        <f t="shared" si="0"/>
        <v>373.83199999999999</v>
      </c>
      <c r="I41">
        <f>VLOOKUP(A41,'EB-2112'!$H$9:$CP$2112, 19, FALSE)</f>
        <v>82</v>
      </c>
      <c r="J41">
        <f>VLOOKUP(D41,'EB-2112'!$H$9:$CP$2112, 22, FALSE)</f>
        <v>172</v>
      </c>
      <c r="K41">
        <f>VLOOKUP(A41,'EB-2112'!$H$9:$CP$2112, 40, FALSE)</f>
        <v>12</v>
      </c>
      <c r="L41">
        <f>VLOOKUP(A41,'EB-2112'!$H$9:$CP$2112, 85, FALSE)</f>
        <v>391</v>
      </c>
      <c r="M41">
        <f t="shared" si="1"/>
        <v>201.83199999999999</v>
      </c>
    </row>
    <row r="42" spans="1:13" x14ac:dyDescent="0.2">
      <c r="A42" s="6" t="s">
        <v>1100</v>
      </c>
      <c r="B42" t="str">
        <f>VLOOKUP(A42,'EB-2112'!$H$9:$CP$2112, 1, FALSE)</f>
        <v>Aliara</v>
      </c>
      <c r="C42" t="str">
        <f>VLOOKUP(A42,'All Village'!$G$2:$G$1914,1,FALSE)</f>
        <v>Aliara</v>
      </c>
      <c r="D42" t="str">
        <f>VLOOKUP(A42,'All Village'!$B$2:$B$1914,1,FALSE)</f>
        <v>Aliara</v>
      </c>
      <c r="E42" s="6">
        <v>0.78400000000000003</v>
      </c>
      <c r="F42">
        <f>VLOOKUP(A42,'EB-2112'!$H$9:$CP$2112, 3, FALSE)</f>
        <v>156</v>
      </c>
      <c r="G42">
        <f>VLOOKUP(A42,'EB-2112'!$H$9:$CP$2112, 4, FALSE)</f>
        <v>645</v>
      </c>
      <c r="H42">
        <f t="shared" si="0"/>
        <v>428.28000000000003</v>
      </c>
      <c r="I42">
        <f>VLOOKUP(A42,'EB-2112'!$H$9:$CP$2112, 19, FALSE)</f>
        <v>125</v>
      </c>
      <c r="J42">
        <f>VLOOKUP(D42,'EB-2112'!$H$9:$CP$2112, 22, FALSE)</f>
        <v>202</v>
      </c>
      <c r="K42">
        <f>VLOOKUP(A42,'EB-2112'!$H$9:$CP$2112, 40, FALSE)</f>
        <v>11</v>
      </c>
      <c r="L42">
        <f>VLOOKUP(A42,'EB-2112'!$H$9:$CP$2112, 85, FALSE)</f>
        <v>443</v>
      </c>
      <c r="M42">
        <f t="shared" si="1"/>
        <v>226.28000000000003</v>
      </c>
    </row>
    <row r="43" spans="1:13" x14ac:dyDescent="0.2">
      <c r="A43" s="6" t="s">
        <v>1024</v>
      </c>
      <c r="B43" t="str">
        <f>VLOOKUP(A43,'EB-2112'!$H$9:$CP$2112, 1, FALSE)</f>
        <v>Sankhapur</v>
      </c>
      <c r="C43" t="str">
        <f>VLOOKUP(A43,'All Village'!$G$2:$G$1914,1,FALSE)</f>
        <v>Sankhapur</v>
      </c>
      <c r="D43" t="str">
        <f>VLOOKUP(A43,'All Village'!$B$2:$B$1914,1,FALSE)</f>
        <v>Sankhapur</v>
      </c>
      <c r="E43" s="6">
        <v>1.0609999999999999</v>
      </c>
      <c r="F43">
        <f>VLOOKUP(A43,'EB-2112'!$H$9:$CP$2112, 3, FALSE)</f>
        <v>87</v>
      </c>
      <c r="G43">
        <f>VLOOKUP(A43,'EB-2112'!$H$9:$CP$2112, 4, FALSE)</f>
        <v>322</v>
      </c>
      <c r="H43">
        <f t="shared" si="0"/>
        <v>213.80800000000002</v>
      </c>
      <c r="I43">
        <f>VLOOKUP(A43,'EB-2112'!$H$9:$CP$2112, 19, FALSE)</f>
        <v>63</v>
      </c>
      <c r="J43">
        <f>VLOOKUP(D43,'EB-2112'!$H$9:$CP$2112, 22, FALSE)</f>
        <v>80</v>
      </c>
      <c r="K43">
        <f>VLOOKUP(A43,'EB-2112'!$H$9:$CP$2112, 40, FALSE)</f>
        <v>39</v>
      </c>
      <c r="L43">
        <f>VLOOKUP(A43,'EB-2112'!$H$9:$CP$2112, 85, FALSE)</f>
        <v>242</v>
      </c>
      <c r="M43">
        <f t="shared" si="1"/>
        <v>133.80800000000002</v>
      </c>
    </row>
    <row r="44" spans="1:13" x14ac:dyDescent="0.2">
      <c r="A44" s="6" t="s">
        <v>1113</v>
      </c>
      <c r="B44" t="str">
        <f>VLOOKUP(A44,'EB-2112'!$H$9:$CP$2112, 1, FALSE)</f>
        <v>Adhanga</v>
      </c>
      <c r="C44" t="str">
        <f>VLOOKUP(A44,'All Village'!$G$2:$G$1914,1,FALSE)</f>
        <v>Adhanga</v>
      </c>
      <c r="D44" t="str">
        <f>VLOOKUP(A44,'All Village'!$B$2:$B$1914,1,FALSE)</f>
        <v>Adhanga</v>
      </c>
      <c r="E44" s="6">
        <v>0.39</v>
      </c>
      <c r="F44">
        <f>VLOOKUP(A44,'EB-2112'!$H$9:$CP$2112, 3, FALSE)</f>
        <v>66</v>
      </c>
      <c r="G44">
        <f>VLOOKUP(A44,'EB-2112'!$H$9:$CP$2112, 4, FALSE)</f>
        <v>264</v>
      </c>
      <c r="H44">
        <f t="shared" si="0"/>
        <v>175.29600000000002</v>
      </c>
      <c r="I44">
        <f>VLOOKUP(A44,'EB-2112'!$H$9:$CP$2112, 19, FALSE)</f>
        <v>50</v>
      </c>
      <c r="J44">
        <f>VLOOKUP(D44,'EB-2112'!$H$9:$CP$2112, 22, FALSE)</f>
        <v>125</v>
      </c>
      <c r="K44">
        <f>VLOOKUP(A44,'EB-2112'!$H$9:$CP$2112, 40, FALSE)</f>
        <v>62</v>
      </c>
      <c r="L44">
        <f>VLOOKUP(A44,'EB-2112'!$H$9:$CP$2112, 85, FALSE)</f>
        <v>139</v>
      </c>
      <c r="M44">
        <f t="shared" si="1"/>
        <v>50.296000000000021</v>
      </c>
    </row>
    <row r="45" spans="1:13" x14ac:dyDescent="0.2">
      <c r="A45" s="6" t="s">
        <v>1025</v>
      </c>
      <c r="B45" t="str">
        <f>VLOOKUP(A45,'EB-2112'!$H$9:$CP$2112, 1, FALSE)</f>
        <v>Jalasarpur</v>
      </c>
      <c r="C45" t="str">
        <f>VLOOKUP(A45,'All Village'!$G$2:$G$1914,1,FALSE)</f>
        <v>Jalasarpur</v>
      </c>
      <c r="D45" t="str">
        <f>VLOOKUP(A45,'All Village'!$B$2:$B$1914,1,FALSE)</f>
        <v>Jalasarpur</v>
      </c>
      <c r="E45" s="6">
        <v>3.3519999999999999</v>
      </c>
      <c r="F45">
        <f>VLOOKUP(A45,'EB-2112'!$H$9:$CP$2112, 3, FALSE)</f>
        <v>585</v>
      </c>
      <c r="G45">
        <f>VLOOKUP(A45,'EB-2112'!$H$9:$CP$2112, 4, FALSE)</f>
        <v>2306</v>
      </c>
      <c r="H45">
        <f t="shared" si="0"/>
        <v>1531.184</v>
      </c>
      <c r="I45">
        <f>VLOOKUP(A45,'EB-2112'!$H$9:$CP$2112, 19, FALSE)</f>
        <v>393</v>
      </c>
      <c r="J45">
        <f>VLOOKUP(D45,'EB-2112'!$H$9:$CP$2112, 22, FALSE)</f>
        <v>862</v>
      </c>
      <c r="K45">
        <f>VLOOKUP(A45,'EB-2112'!$H$9:$CP$2112, 40, FALSE)</f>
        <v>455</v>
      </c>
      <c r="L45">
        <f>VLOOKUP(A45,'EB-2112'!$H$9:$CP$2112, 85, FALSE)</f>
        <v>1444</v>
      </c>
      <c r="M45">
        <f t="shared" si="1"/>
        <v>669.18399999999997</v>
      </c>
    </row>
    <row r="46" spans="1:13" x14ac:dyDescent="0.2">
      <c r="A46" s="6" t="s">
        <v>1029</v>
      </c>
      <c r="B46" t="str">
        <f>VLOOKUP(A46,'EB-2112'!$H$9:$CP$2112, 1, FALSE)</f>
        <v>Alijoda</v>
      </c>
      <c r="C46" t="str">
        <f>VLOOKUP(A46,'All Village'!$G$2:$G$1914,1,FALSE)</f>
        <v>Alijoda</v>
      </c>
      <c r="D46" t="str">
        <f>VLOOKUP(A46,'All Village'!$B$2:$B$1914,1,FALSE)</f>
        <v>Alijoda</v>
      </c>
      <c r="E46" s="6">
        <v>1.119</v>
      </c>
      <c r="F46">
        <f>VLOOKUP(A46,'EB-2112'!$H$9:$CP$2112, 3, FALSE)</f>
        <v>147</v>
      </c>
      <c r="G46">
        <f>VLOOKUP(A46,'EB-2112'!$H$9:$CP$2112, 4, FALSE)</f>
        <v>596</v>
      </c>
      <c r="H46">
        <f t="shared" si="0"/>
        <v>395.74400000000003</v>
      </c>
      <c r="I46">
        <f>VLOOKUP(A46,'EB-2112'!$H$9:$CP$2112, 19, FALSE)</f>
        <v>92</v>
      </c>
      <c r="J46">
        <f>VLOOKUP(D46,'EB-2112'!$H$9:$CP$2112, 22, FALSE)</f>
        <v>166</v>
      </c>
      <c r="K46">
        <f>VLOOKUP(A46,'EB-2112'!$H$9:$CP$2112, 40, FALSE)</f>
        <v>9</v>
      </c>
      <c r="L46">
        <f>VLOOKUP(A46,'EB-2112'!$H$9:$CP$2112, 85, FALSE)</f>
        <v>430</v>
      </c>
      <c r="M46">
        <f t="shared" si="1"/>
        <v>229.74400000000003</v>
      </c>
    </row>
    <row r="47" spans="1:13" x14ac:dyDescent="0.2">
      <c r="A47" s="6" t="s">
        <v>1279</v>
      </c>
      <c r="B47" t="str">
        <f>VLOOKUP(A47,'EB-2112'!$H$9:$CP$2112, 1, FALSE)</f>
        <v>Ghantalo</v>
      </c>
      <c r="C47" t="str">
        <f>VLOOKUP(A47,'All Village'!$G$2:$G$1914,1,FALSE)</f>
        <v>Ghantalo</v>
      </c>
      <c r="D47" t="str">
        <f>VLOOKUP(A47,'All Village'!$B$2:$B$1914,1,FALSE)</f>
        <v>Ghantalo</v>
      </c>
      <c r="E47" s="6">
        <v>0.41599999999999998</v>
      </c>
      <c r="F47">
        <f>VLOOKUP(A47,'EB-2112'!$H$9:$CP$2112, 3, FALSE)</f>
        <v>197</v>
      </c>
      <c r="G47">
        <f>VLOOKUP(A47,'EB-2112'!$H$9:$CP$2112, 4, FALSE)</f>
        <v>722</v>
      </c>
      <c r="H47">
        <f t="shared" si="0"/>
        <v>479.40800000000002</v>
      </c>
      <c r="I47">
        <f>VLOOKUP(A47,'EB-2112'!$H$9:$CP$2112, 19, FALSE)</f>
        <v>166</v>
      </c>
      <c r="J47">
        <f>VLOOKUP(D47,'EB-2112'!$H$9:$CP$2112, 22, FALSE)</f>
        <v>341</v>
      </c>
      <c r="K47">
        <f>VLOOKUP(A47,'EB-2112'!$H$9:$CP$2112, 40, FALSE)</f>
        <v>152</v>
      </c>
      <c r="L47">
        <f>VLOOKUP(A47,'EB-2112'!$H$9:$CP$2112, 85, FALSE)</f>
        <v>381</v>
      </c>
      <c r="M47">
        <f t="shared" si="1"/>
        <v>138.40800000000002</v>
      </c>
    </row>
    <row r="48" spans="1:13" x14ac:dyDescent="0.2">
      <c r="A48" s="6" t="s">
        <v>1357</v>
      </c>
      <c r="B48" t="str">
        <f>VLOOKUP(A48,'EB-2112'!$H$9:$CP$2112, 1, FALSE)</f>
        <v>Nahalpur</v>
      </c>
      <c r="C48" t="str">
        <f>VLOOKUP(A48,'All Village'!$G$2:$G$1914,1,FALSE)</f>
        <v>Nahalpur</v>
      </c>
      <c r="D48" t="str">
        <f>VLOOKUP(A48,'All Village'!$B$2:$B$1914,1,FALSE)</f>
        <v>Nahalpur</v>
      </c>
      <c r="E48" s="6">
        <v>2.25</v>
      </c>
      <c r="F48">
        <f>VLOOKUP(A48,'EB-2112'!$H$9:$CP$2112, 3, FALSE)</f>
        <v>314</v>
      </c>
      <c r="G48">
        <f>VLOOKUP(A48,'EB-2112'!$H$9:$CP$2112, 4, FALSE)</f>
        <v>1167</v>
      </c>
      <c r="H48">
        <f t="shared" si="0"/>
        <v>774.88800000000003</v>
      </c>
      <c r="I48">
        <f>VLOOKUP(A48,'EB-2112'!$H$9:$CP$2112, 19, FALSE)</f>
        <v>244</v>
      </c>
      <c r="J48">
        <f>VLOOKUP(D48,'EB-2112'!$H$9:$CP$2112, 22, FALSE)</f>
        <v>302</v>
      </c>
      <c r="K48">
        <f>VLOOKUP(A48,'EB-2112'!$H$9:$CP$2112, 40, FALSE)</f>
        <v>81</v>
      </c>
      <c r="L48">
        <f>VLOOKUP(A48,'EB-2112'!$H$9:$CP$2112, 85, FALSE)</f>
        <v>865</v>
      </c>
      <c r="M48">
        <f t="shared" si="1"/>
        <v>472.88800000000003</v>
      </c>
    </row>
    <row r="49" spans="1:13" x14ac:dyDescent="0.2">
      <c r="A49" s="6" t="s">
        <v>985</v>
      </c>
      <c r="B49" t="str">
        <f>VLOOKUP(A49,'EB-2112'!$H$9:$CP$2112, 1, FALSE)</f>
        <v>Panaspur</v>
      </c>
      <c r="C49" t="str">
        <f>VLOOKUP(A49,'All Village'!$G$2:$G$1914,1,FALSE)</f>
        <v>Panaspur</v>
      </c>
      <c r="D49" t="str">
        <f>VLOOKUP(A49,'All Village'!$B$2:$B$1914,1,FALSE)</f>
        <v>Panaspur</v>
      </c>
      <c r="E49" s="6">
        <v>2.7679999999999998</v>
      </c>
      <c r="F49">
        <f>VLOOKUP(A49,'EB-2112'!$H$9:$CP$2112, 3, FALSE)</f>
        <v>474</v>
      </c>
      <c r="G49">
        <f>VLOOKUP(A49,'EB-2112'!$H$9:$CP$2112, 4, FALSE)</f>
        <v>2075</v>
      </c>
      <c r="H49">
        <f t="shared" si="0"/>
        <v>1377.8000000000002</v>
      </c>
      <c r="I49">
        <f>VLOOKUP(A49,'EB-2112'!$H$9:$CP$2112, 19, FALSE)</f>
        <v>398</v>
      </c>
      <c r="J49">
        <f>VLOOKUP(D49,'EB-2112'!$H$9:$CP$2112, 22, FALSE)</f>
        <v>595</v>
      </c>
      <c r="K49">
        <f>VLOOKUP(A49,'EB-2112'!$H$9:$CP$2112, 40, FALSE)</f>
        <v>159</v>
      </c>
      <c r="L49">
        <f>VLOOKUP(A49,'EB-2112'!$H$9:$CP$2112, 85, FALSE)</f>
        <v>1480</v>
      </c>
      <c r="M49">
        <f t="shared" si="1"/>
        <v>782.80000000000018</v>
      </c>
    </row>
    <row r="50" spans="1:13" x14ac:dyDescent="0.2">
      <c r="A50" s="6" t="s">
        <v>399</v>
      </c>
      <c r="B50" t="str">
        <f>VLOOKUP(A50,'EB-2112'!$H$9:$CP$2112, 1, FALSE)</f>
        <v>Ichhapur</v>
      </c>
      <c r="C50" t="str">
        <f>VLOOKUP(A50,'All Village'!$G$2:$G$1914,1,FALSE)</f>
        <v>Ichhapur</v>
      </c>
      <c r="D50" t="str">
        <f>VLOOKUP(A50,'All Village'!$B$2:$B$1914,1,FALSE)</f>
        <v>Ichhapur</v>
      </c>
      <c r="E50" s="6">
        <v>0.20599999999999999</v>
      </c>
      <c r="F50">
        <f>VLOOKUP(A50,'EB-2112'!$H$9:$CP$2112, 3, FALSE)</f>
        <v>439</v>
      </c>
      <c r="G50">
        <f>VLOOKUP(A50,'EB-2112'!$H$9:$CP$2112, 4, FALSE)</f>
        <v>1967</v>
      </c>
      <c r="H50">
        <f t="shared" si="0"/>
        <v>1306.088</v>
      </c>
      <c r="I50">
        <f>VLOOKUP(A50,'EB-2112'!$H$9:$CP$2112, 19, FALSE)</f>
        <v>484</v>
      </c>
      <c r="J50">
        <f>VLOOKUP(D50,'EB-2112'!$H$9:$CP$2112, 22, FALSE)</f>
        <v>618</v>
      </c>
      <c r="K50">
        <f>VLOOKUP(A50,'EB-2112'!$H$9:$CP$2112, 40, FALSE)</f>
        <v>29</v>
      </c>
      <c r="L50">
        <f>VLOOKUP(A50,'EB-2112'!$H$9:$CP$2112, 85, FALSE)</f>
        <v>1349</v>
      </c>
      <c r="M50">
        <f t="shared" si="1"/>
        <v>688.08799999999997</v>
      </c>
    </row>
    <row r="51" spans="1:13" x14ac:dyDescent="0.2">
      <c r="A51" s="6" t="s">
        <v>1261</v>
      </c>
      <c r="B51" t="str">
        <f>VLOOKUP(A51,'EB-2112'!$H$9:$CP$2112, 1, FALSE)</f>
        <v>Kendilo</v>
      </c>
      <c r="C51" t="str">
        <f>VLOOKUP(A51,'All Village'!$G$2:$G$1914,1,FALSE)</f>
        <v>Kendilo</v>
      </c>
      <c r="D51" t="str">
        <f>VLOOKUP(A51,'All Village'!$B$2:$B$1914,1,FALSE)</f>
        <v>Kendilo</v>
      </c>
      <c r="E51" s="6">
        <v>0.88600000000000001</v>
      </c>
      <c r="F51">
        <f>VLOOKUP(A51,'EB-2112'!$H$9:$CP$2112, 3, FALSE)</f>
        <v>88</v>
      </c>
      <c r="G51">
        <f>VLOOKUP(A51,'EB-2112'!$H$9:$CP$2112, 4, FALSE)</f>
        <v>413</v>
      </c>
      <c r="H51">
        <f t="shared" si="0"/>
        <v>274.23200000000003</v>
      </c>
      <c r="I51">
        <f>VLOOKUP(A51,'EB-2112'!$H$9:$CP$2112, 19, FALSE)</f>
        <v>97</v>
      </c>
      <c r="J51">
        <f>VLOOKUP(D51,'EB-2112'!$H$9:$CP$2112, 22, FALSE)</f>
        <v>122</v>
      </c>
      <c r="K51">
        <f>VLOOKUP(A51,'EB-2112'!$H$9:$CP$2112, 40, FALSE)</f>
        <v>33</v>
      </c>
      <c r="L51">
        <f>VLOOKUP(A51,'EB-2112'!$H$9:$CP$2112, 85, FALSE)</f>
        <v>291</v>
      </c>
      <c r="M51">
        <f t="shared" si="1"/>
        <v>152.23200000000003</v>
      </c>
    </row>
    <row r="52" spans="1:13" x14ac:dyDescent="0.2">
      <c r="A52" s="6" t="s">
        <v>1336</v>
      </c>
      <c r="B52" t="str">
        <f>VLOOKUP(A52,'EB-2112'!$H$9:$CP$2112, 1, FALSE)</f>
        <v>Dianpur</v>
      </c>
      <c r="C52" t="str">
        <f>VLOOKUP(A52,'All Village'!$G$2:$G$1914,1,FALSE)</f>
        <v>Dianpur</v>
      </c>
      <c r="D52" t="str">
        <f>VLOOKUP(A52,'All Village'!$B$2:$B$1914,1,FALSE)</f>
        <v>Dianpur</v>
      </c>
      <c r="E52" s="6">
        <v>0.48099999999999998</v>
      </c>
      <c r="F52">
        <f>VLOOKUP(A52,'EB-2112'!$H$9:$CP$2112, 3, FALSE)</f>
        <v>27</v>
      </c>
      <c r="G52">
        <f>VLOOKUP(A52,'EB-2112'!$H$9:$CP$2112, 4, FALSE)</f>
        <v>123</v>
      </c>
      <c r="H52">
        <f t="shared" si="0"/>
        <v>81.672000000000011</v>
      </c>
      <c r="I52">
        <f>VLOOKUP(A52,'EB-2112'!$H$9:$CP$2112, 19, FALSE)</f>
        <v>28</v>
      </c>
      <c r="J52">
        <f>VLOOKUP(D52,'EB-2112'!$H$9:$CP$2112, 22, FALSE)</f>
        <v>56</v>
      </c>
      <c r="K52">
        <f>VLOOKUP(A52,'EB-2112'!$H$9:$CP$2112, 40, FALSE)</f>
        <v>19</v>
      </c>
      <c r="L52">
        <f>VLOOKUP(A52,'EB-2112'!$H$9:$CP$2112, 85, FALSE)</f>
        <v>67</v>
      </c>
      <c r="M52">
        <f t="shared" si="1"/>
        <v>25.672000000000011</v>
      </c>
    </row>
    <row r="53" spans="1:13" x14ac:dyDescent="0.2">
      <c r="A53" s="6" t="s">
        <v>1235</v>
      </c>
      <c r="B53" t="str">
        <f>VLOOKUP(A53,'EB-2112'!$H$9:$CP$2112, 1, FALSE)</f>
        <v>Badakhira</v>
      </c>
      <c r="C53" t="str">
        <f>VLOOKUP(A53,'All Village'!$G$2:$G$1914,1,FALSE)</f>
        <v>Badakhira</v>
      </c>
      <c r="D53" t="str">
        <f>VLOOKUP(A53,'All Village'!$B$2:$B$1914,1,FALSE)</f>
        <v>Badakhira</v>
      </c>
      <c r="E53" s="6">
        <v>2.2029999999999998</v>
      </c>
      <c r="F53">
        <f>VLOOKUP(A53,'EB-2112'!$H$9:$CP$2112, 3, FALSE)</f>
        <v>568</v>
      </c>
      <c r="G53">
        <f>VLOOKUP(A53,'EB-2112'!$H$9:$CP$2112, 4, FALSE)</f>
        <v>2413</v>
      </c>
      <c r="H53">
        <f t="shared" si="0"/>
        <v>1602.232</v>
      </c>
      <c r="I53">
        <f>VLOOKUP(A53,'EB-2112'!$H$9:$CP$2112, 19, FALSE)</f>
        <v>543</v>
      </c>
      <c r="J53">
        <f>VLOOKUP(D53,'EB-2112'!$H$9:$CP$2112, 22, FALSE)</f>
        <v>911</v>
      </c>
      <c r="K53">
        <f>VLOOKUP(A53,'EB-2112'!$H$9:$CP$2112, 40, FALSE)</f>
        <v>356</v>
      </c>
      <c r="L53">
        <f>VLOOKUP(A53,'EB-2112'!$H$9:$CP$2112, 85, FALSE)</f>
        <v>1502</v>
      </c>
      <c r="M53">
        <f t="shared" si="1"/>
        <v>691.23199999999997</v>
      </c>
    </row>
    <row r="54" spans="1:13" x14ac:dyDescent="0.2">
      <c r="A54" s="6" t="s">
        <v>717</v>
      </c>
      <c r="B54" t="str">
        <f>VLOOKUP(A54,'EB-2112'!$H$9:$CP$2112, 1, FALSE)</f>
        <v>Arilo</v>
      </c>
      <c r="C54" t="str">
        <f>VLOOKUP(A54,'All Village'!$G$2:$G$1914,1,FALSE)</f>
        <v>Arilo</v>
      </c>
      <c r="D54" t="str">
        <f>VLOOKUP(A54,'All Village'!$B$2:$B$1914,1,FALSE)</f>
        <v>Arilo</v>
      </c>
      <c r="E54" s="6">
        <v>3.782</v>
      </c>
      <c r="F54">
        <f>VLOOKUP(A54,'EB-2112'!$H$9:$CP$2112, 3, FALSE)</f>
        <v>194</v>
      </c>
      <c r="G54">
        <f>VLOOKUP(A54,'EB-2112'!$H$9:$CP$2112, 4, FALSE)</f>
        <v>1006</v>
      </c>
      <c r="H54">
        <f t="shared" si="0"/>
        <v>667.98400000000004</v>
      </c>
      <c r="I54">
        <f>VLOOKUP(A54,'EB-2112'!$H$9:$CP$2112, 19, FALSE)</f>
        <v>225</v>
      </c>
      <c r="J54">
        <f>VLOOKUP(D54,'EB-2112'!$H$9:$CP$2112, 22, FALSE)</f>
        <v>378</v>
      </c>
      <c r="K54">
        <f>VLOOKUP(A54,'EB-2112'!$H$9:$CP$2112, 40, FALSE)</f>
        <v>70</v>
      </c>
      <c r="L54">
        <f>VLOOKUP(A54,'EB-2112'!$H$9:$CP$2112, 85, FALSE)</f>
        <v>628</v>
      </c>
      <c r="M54">
        <f t="shared" si="1"/>
        <v>289.98400000000004</v>
      </c>
    </row>
    <row r="55" spans="1:13" x14ac:dyDescent="0.2">
      <c r="A55" s="6" t="s">
        <v>1337</v>
      </c>
      <c r="B55" t="str">
        <f>VLOOKUP(A55,'EB-2112'!$H$9:$CP$2112, 1, FALSE)</f>
        <v>Narajapur</v>
      </c>
      <c r="C55" t="str">
        <f>VLOOKUP(A55,'All Village'!$G$2:$G$1914,1,FALSE)</f>
        <v>Narajapur</v>
      </c>
      <c r="D55" t="str">
        <f>VLOOKUP(A55,'All Village'!$B$2:$B$1914,1,FALSE)</f>
        <v>Narajapur</v>
      </c>
      <c r="E55" s="6">
        <v>0.52900000000000003</v>
      </c>
      <c r="F55">
        <f>VLOOKUP(A55,'EB-2112'!$H$9:$CP$2112, 3, FALSE)</f>
        <v>86</v>
      </c>
      <c r="G55">
        <f>VLOOKUP(A55,'EB-2112'!$H$9:$CP$2112, 4, FALSE)</f>
        <v>344</v>
      </c>
      <c r="H55">
        <f t="shared" si="0"/>
        <v>228.41600000000003</v>
      </c>
      <c r="I55">
        <f>VLOOKUP(A55,'EB-2112'!$H$9:$CP$2112, 19, FALSE)</f>
        <v>78</v>
      </c>
      <c r="J55">
        <f>VLOOKUP(D55,'EB-2112'!$H$9:$CP$2112, 22, FALSE)</f>
        <v>165</v>
      </c>
      <c r="K55">
        <f>VLOOKUP(A55,'EB-2112'!$H$9:$CP$2112, 40, FALSE)</f>
        <v>74</v>
      </c>
      <c r="L55">
        <f>VLOOKUP(A55,'EB-2112'!$H$9:$CP$2112, 85, FALSE)</f>
        <v>179</v>
      </c>
      <c r="M55">
        <f t="shared" si="1"/>
        <v>63.416000000000025</v>
      </c>
    </row>
    <row r="56" spans="1:13" x14ac:dyDescent="0.2">
      <c r="A56" s="6" t="s">
        <v>1346</v>
      </c>
      <c r="B56" t="str">
        <f>VLOOKUP(A56,'EB-2112'!$H$9:$CP$2112, 1, FALSE)</f>
        <v>Sanathakan</v>
      </c>
      <c r="C56" t="str">
        <f>VLOOKUP(A56,'All Village'!$G$2:$G$1914,1,FALSE)</f>
        <v>Sanathakan</v>
      </c>
      <c r="D56" t="str">
        <f>VLOOKUP(A56,'All Village'!$B$2:$B$1914,1,FALSE)</f>
        <v>Sanathakan</v>
      </c>
      <c r="E56" s="6">
        <v>0.99399999999999999</v>
      </c>
      <c r="F56">
        <f>VLOOKUP(A56,'EB-2112'!$H$9:$CP$2112, 3, FALSE)</f>
        <v>23</v>
      </c>
      <c r="G56">
        <f>VLOOKUP(A56,'EB-2112'!$H$9:$CP$2112, 4, FALSE)</f>
        <v>105</v>
      </c>
      <c r="H56">
        <f t="shared" si="0"/>
        <v>69.72</v>
      </c>
      <c r="I56">
        <f>VLOOKUP(A56,'EB-2112'!$H$9:$CP$2112, 19, FALSE)</f>
        <v>18</v>
      </c>
      <c r="J56">
        <f>VLOOKUP(D56,'EB-2112'!$H$9:$CP$2112, 22, FALSE)</f>
        <v>39</v>
      </c>
      <c r="K56">
        <f>VLOOKUP(A56,'EB-2112'!$H$9:$CP$2112, 40, FALSE)</f>
        <v>8</v>
      </c>
      <c r="L56">
        <f>VLOOKUP(A56,'EB-2112'!$H$9:$CP$2112, 85, FALSE)</f>
        <v>66</v>
      </c>
      <c r="M56">
        <f t="shared" si="1"/>
        <v>30.72</v>
      </c>
    </row>
    <row r="57" spans="1:13" x14ac:dyDescent="0.2">
      <c r="A57" s="6" t="s">
        <v>1246</v>
      </c>
      <c r="B57" t="str">
        <f>VLOOKUP(A57,'EB-2112'!$H$9:$CP$2112, 1, FALSE)</f>
        <v>Bodhanga</v>
      </c>
      <c r="C57" t="str">
        <f>VLOOKUP(A57,'All Village'!$G$2:$G$1914,1,FALSE)</f>
        <v>Bodhanga</v>
      </c>
      <c r="D57" t="str">
        <f>VLOOKUP(A57,'All Village'!$B$2:$B$1914,1,FALSE)</f>
        <v>Bodhanga</v>
      </c>
      <c r="E57" s="6">
        <v>0.93899999999999995</v>
      </c>
      <c r="F57">
        <f>VLOOKUP(A57,'EB-2112'!$H$9:$CP$2112, 3, FALSE)</f>
        <v>213</v>
      </c>
      <c r="G57">
        <f>VLOOKUP(A57,'EB-2112'!$H$9:$CP$2112, 4, FALSE)</f>
        <v>1000</v>
      </c>
      <c r="H57">
        <f t="shared" si="0"/>
        <v>664</v>
      </c>
      <c r="I57">
        <f>VLOOKUP(A57,'EB-2112'!$H$9:$CP$2112, 19, FALSE)</f>
        <v>160</v>
      </c>
      <c r="J57">
        <f>VLOOKUP(D57,'EB-2112'!$H$9:$CP$2112, 22, FALSE)</f>
        <v>256</v>
      </c>
      <c r="K57">
        <f>VLOOKUP(A57,'EB-2112'!$H$9:$CP$2112, 40, FALSE)</f>
        <v>21</v>
      </c>
      <c r="L57">
        <f>VLOOKUP(A57,'EB-2112'!$H$9:$CP$2112, 85, FALSE)</f>
        <v>744</v>
      </c>
      <c r="M57">
        <f t="shared" si="1"/>
        <v>408</v>
      </c>
    </row>
    <row r="58" spans="1:13" x14ac:dyDescent="0.2">
      <c r="A58" s="6" t="s">
        <v>1360</v>
      </c>
      <c r="B58" t="str">
        <f>VLOOKUP(A58,'EB-2112'!$H$9:$CP$2112, 1, FALSE)</f>
        <v>Rameswarpur</v>
      </c>
      <c r="C58" t="str">
        <f>VLOOKUP(A58,'All Village'!$G$2:$G$1914,1,FALSE)</f>
        <v>Rameswarpur</v>
      </c>
      <c r="D58" t="str">
        <f>VLOOKUP(A58,'All Village'!$B$2:$B$1914,1,FALSE)</f>
        <v>Rameswarpur</v>
      </c>
      <c r="E58" s="6">
        <v>0.92100000000000004</v>
      </c>
      <c r="F58">
        <f>VLOOKUP(A58,'EB-2112'!$H$9:$CP$2112, 3, FALSE)</f>
        <v>299</v>
      </c>
      <c r="G58">
        <f>VLOOKUP(A58,'EB-2112'!$H$9:$CP$2112, 4, FALSE)</f>
        <v>1167</v>
      </c>
      <c r="H58">
        <f t="shared" si="0"/>
        <v>774.88800000000003</v>
      </c>
      <c r="I58">
        <f>VLOOKUP(A58,'EB-2112'!$H$9:$CP$2112, 19, FALSE)</f>
        <v>302</v>
      </c>
      <c r="J58">
        <f>VLOOKUP(D58,'EB-2112'!$H$9:$CP$2112, 22, FALSE)</f>
        <v>406</v>
      </c>
      <c r="K58">
        <f>VLOOKUP(A58,'EB-2112'!$H$9:$CP$2112, 40, FALSE)</f>
        <v>28</v>
      </c>
      <c r="L58">
        <f>VLOOKUP(A58,'EB-2112'!$H$9:$CP$2112, 85, FALSE)</f>
        <v>761</v>
      </c>
      <c r="M58">
        <f t="shared" si="1"/>
        <v>368.88800000000003</v>
      </c>
    </row>
    <row r="59" spans="1:13" x14ac:dyDescent="0.2">
      <c r="A59" s="6" t="s">
        <v>1249</v>
      </c>
      <c r="B59" t="str">
        <f>VLOOKUP(A59,'EB-2112'!$H$9:$CP$2112, 1, FALSE)</f>
        <v>Badafatepur</v>
      </c>
      <c r="C59" t="str">
        <f>VLOOKUP(A59,'All Village'!$G$2:$G$1914,1,FALSE)</f>
        <v>Badafatepur</v>
      </c>
      <c r="D59" t="str">
        <f>VLOOKUP(A59,'All Village'!$B$2:$B$1914,1,FALSE)</f>
        <v>Badafatepur</v>
      </c>
      <c r="E59" s="6">
        <v>0.63600000000000001</v>
      </c>
      <c r="F59">
        <f>VLOOKUP(A59,'EB-2112'!$H$9:$CP$2112, 3, FALSE)</f>
        <v>75</v>
      </c>
      <c r="G59">
        <f>VLOOKUP(A59,'EB-2112'!$H$9:$CP$2112, 4, FALSE)</f>
        <v>278</v>
      </c>
      <c r="H59">
        <f t="shared" si="0"/>
        <v>184.59200000000001</v>
      </c>
      <c r="I59">
        <f>VLOOKUP(A59,'EB-2112'!$H$9:$CP$2112, 19, FALSE)</f>
        <v>64</v>
      </c>
      <c r="J59">
        <f>VLOOKUP(D59,'EB-2112'!$H$9:$CP$2112, 22, FALSE)</f>
        <v>182</v>
      </c>
      <c r="K59">
        <f>VLOOKUP(A59,'EB-2112'!$H$9:$CP$2112, 40, FALSE)</f>
        <v>101</v>
      </c>
      <c r="L59">
        <f>VLOOKUP(A59,'EB-2112'!$H$9:$CP$2112, 85, FALSE)</f>
        <v>96</v>
      </c>
      <c r="M59">
        <f t="shared" si="1"/>
        <v>2.592000000000013</v>
      </c>
    </row>
    <row r="60" spans="1:13" x14ac:dyDescent="0.2">
      <c r="A60" s="6" t="s">
        <v>170</v>
      </c>
      <c r="B60" t="str">
        <f>VLOOKUP(A60,'EB-2112'!$H$9:$CP$2112, 1, FALSE)</f>
        <v>Ramachandrapur</v>
      </c>
      <c r="C60" t="str">
        <f>VLOOKUP(A60,'All Village'!$G$2:$G$1914,1,FALSE)</f>
        <v>Ramachandrapur</v>
      </c>
      <c r="D60" t="str">
        <f>VLOOKUP(A60,'All Village'!$B$2:$B$1914,1,FALSE)</f>
        <v>Ramachandrapur</v>
      </c>
      <c r="E60" s="6">
        <v>0.441</v>
      </c>
      <c r="F60">
        <f>VLOOKUP(A60,'EB-2112'!$H$9:$CP$2112, 3, FALSE)</f>
        <v>21</v>
      </c>
      <c r="G60">
        <f>VLOOKUP(A60,'EB-2112'!$H$9:$CP$2112, 4, FALSE)</f>
        <v>88</v>
      </c>
      <c r="H60">
        <f t="shared" si="0"/>
        <v>58.432000000000002</v>
      </c>
      <c r="I60">
        <f>VLOOKUP(A60,'EB-2112'!$H$9:$CP$2112, 19, FALSE)</f>
        <v>19</v>
      </c>
      <c r="J60">
        <f>VLOOKUP(D60,'EB-2112'!$H$9:$CP$2112, 22, FALSE)</f>
        <v>56</v>
      </c>
      <c r="K60">
        <f>VLOOKUP(A60,'EB-2112'!$H$9:$CP$2112, 40, FALSE)</f>
        <v>31</v>
      </c>
      <c r="L60">
        <f>VLOOKUP(A60,'EB-2112'!$H$9:$CP$2112, 85, FALSE)</f>
        <v>32</v>
      </c>
      <c r="M60">
        <f t="shared" si="1"/>
        <v>2.4320000000000022</v>
      </c>
    </row>
    <row r="61" spans="1:13" x14ac:dyDescent="0.2">
      <c r="A61" s="6" t="s">
        <v>883</v>
      </c>
      <c r="B61" t="str">
        <f>VLOOKUP(A61,'EB-2112'!$H$9:$CP$2112, 1, FALSE)</f>
        <v>Kanhupur</v>
      </c>
      <c r="C61" t="str">
        <f>VLOOKUP(A61,'All Village'!$G$2:$G$1914,1,FALSE)</f>
        <v>Kanhupur</v>
      </c>
      <c r="D61" t="str">
        <f>VLOOKUP(A61,'All Village'!$B$2:$B$1914,1,FALSE)</f>
        <v>Kanhupur</v>
      </c>
      <c r="E61" s="6">
        <v>0.48899999999999999</v>
      </c>
      <c r="F61">
        <f>VLOOKUP(A61,'EB-2112'!$H$9:$CP$2112, 3, FALSE)</f>
        <v>233</v>
      </c>
      <c r="G61">
        <f>VLOOKUP(A61,'EB-2112'!$H$9:$CP$2112, 4, FALSE)</f>
        <v>1018</v>
      </c>
      <c r="H61">
        <f t="shared" si="0"/>
        <v>675.952</v>
      </c>
      <c r="I61">
        <f>VLOOKUP(A61,'EB-2112'!$H$9:$CP$2112, 19, FALSE)</f>
        <v>286</v>
      </c>
      <c r="J61">
        <f>VLOOKUP(D61,'EB-2112'!$H$9:$CP$2112, 22, FALSE)</f>
        <v>312</v>
      </c>
      <c r="K61">
        <f>VLOOKUP(A61,'EB-2112'!$H$9:$CP$2112, 40, FALSE)</f>
        <v>43</v>
      </c>
      <c r="L61">
        <f>VLOOKUP(A61,'EB-2112'!$H$9:$CP$2112, 85, FALSE)</f>
        <v>706</v>
      </c>
      <c r="M61">
        <f t="shared" si="1"/>
        <v>363.952</v>
      </c>
    </row>
    <row r="62" spans="1:13" x14ac:dyDescent="0.2">
      <c r="A62" s="6" t="s">
        <v>681</v>
      </c>
      <c r="B62" t="str">
        <f>VLOOKUP(A62,'EB-2112'!$H$9:$CP$2112, 1, FALSE)</f>
        <v>Balipada</v>
      </c>
      <c r="C62" t="str">
        <f>VLOOKUP(A62,'All Village'!$G$2:$G$1914,1,FALSE)</f>
        <v>Balipada</v>
      </c>
      <c r="D62" t="str">
        <f>VLOOKUP(A62,'All Village'!$B$2:$B$1914,1,FALSE)</f>
        <v>Balipada</v>
      </c>
      <c r="E62" s="6">
        <v>1.204</v>
      </c>
      <c r="F62">
        <f>VLOOKUP(A62,'EB-2112'!$H$9:$CP$2112, 3, FALSE)</f>
        <v>101</v>
      </c>
      <c r="G62">
        <f>VLOOKUP(A62,'EB-2112'!$H$9:$CP$2112, 4, FALSE)</f>
        <v>422</v>
      </c>
      <c r="H62">
        <f t="shared" si="0"/>
        <v>280.20800000000003</v>
      </c>
      <c r="I62">
        <f>VLOOKUP(A62,'EB-2112'!$H$9:$CP$2112, 19, FALSE)</f>
        <v>101</v>
      </c>
      <c r="J62">
        <f>VLOOKUP(D62,'EB-2112'!$H$9:$CP$2112, 22, FALSE)</f>
        <v>125</v>
      </c>
      <c r="K62">
        <f>VLOOKUP(A62,'EB-2112'!$H$9:$CP$2112, 40, FALSE)</f>
        <v>8</v>
      </c>
      <c r="L62">
        <f>VLOOKUP(A62,'EB-2112'!$H$9:$CP$2112, 85, FALSE)</f>
        <v>297</v>
      </c>
      <c r="M62">
        <f t="shared" si="1"/>
        <v>155.20800000000003</v>
      </c>
    </row>
    <row r="63" spans="1:13" x14ac:dyDescent="0.2">
      <c r="A63" s="6" t="s">
        <v>1256</v>
      </c>
      <c r="B63" t="str">
        <f>VLOOKUP(A63,'EB-2112'!$H$9:$CP$2112, 1, FALSE)</f>
        <v>Ranipada</v>
      </c>
      <c r="C63" t="str">
        <f>VLOOKUP(A63,'All Village'!$G$2:$G$1914,1,FALSE)</f>
        <v>Ranipada</v>
      </c>
      <c r="D63" t="str">
        <f>VLOOKUP(A63,'All Village'!$B$2:$B$1914,1,FALSE)</f>
        <v>Ranipada</v>
      </c>
      <c r="E63" s="6">
        <v>0.67900000000000005</v>
      </c>
      <c r="F63">
        <f>VLOOKUP(A63,'EB-2112'!$H$9:$CP$2112, 3, FALSE)</f>
        <v>120</v>
      </c>
      <c r="G63">
        <f>VLOOKUP(A63,'EB-2112'!$H$9:$CP$2112, 4, FALSE)</f>
        <v>548</v>
      </c>
      <c r="H63">
        <f t="shared" si="0"/>
        <v>363.87200000000001</v>
      </c>
      <c r="I63">
        <f>VLOOKUP(A63,'EB-2112'!$H$9:$CP$2112, 19, FALSE)</f>
        <v>110</v>
      </c>
      <c r="J63">
        <f>VLOOKUP(D63,'EB-2112'!$H$9:$CP$2112, 22, FALSE)</f>
        <v>246</v>
      </c>
      <c r="K63">
        <f>VLOOKUP(A63,'EB-2112'!$H$9:$CP$2112, 40, FALSE)</f>
        <v>120</v>
      </c>
      <c r="L63">
        <f>VLOOKUP(A63,'EB-2112'!$H$9:$CP$2112, 85, FALSE)</f>
        <v>302</v>
      </c>
      <c r="M63">
        <f t="shared" si="1"/>
        <v>117.87200000000001</v>
      </c>
    </row>
    <row r="64" spans="1:13" x14ac:dyDescent="0.2">
      <c r="A64" s="6" t="s">
        <v>1103</v>
      </c>
      <c r="B64" t="str">
        <f>VLOOKUP(A64,'EB-2112'!$H$9:$CP$2112, 1, FALSE)</f>
        <v>Narijanga</v>
      </c>
      <c r="C64" t="str">
        <f>VLOOKUP(A64,'All Village'!$G$2:$G$1914,1,FALSE)</f>
        <v>Narijanga</v>
      </c>
      <c r="D64" t="str">
        <f>VLOOKUP(A64,'All Village'!$B$2:$B$1914,1,FALSE)</f>
        <v>Narijanga</v>
      </c>
      <c r="E64" s="6">
        <v>0.61799999999999999</v>
      </c>
      <c r="F64">
        <f>VLOOKUP(A64,'EB-2112'!$H$9:$CP$2112, 3, FALSE)</f>
        <v>88</v>
      </c>
      <c r="G64">
        <f>VLOOKUP(A64,'EB-2112'!$H$9:$CP$2112, 4, FALSE)</f>
        <v>336</v>
      </c>
      <c r="H64">
        <f t="shared" si="0"/>
        <v>223.10400000000001</v>
      </c>
      <c r="I64">
        <f>VLOOKUP(A64,'EB-2112'!$H$9:$CP$2112, 19, FALSE)</f>
        <v>83</v>
      </c>
      <c r="J64">
        <f>VLOOKUP(D64,'EB-2112'!$H$9:$CP$2112, 22, FALSE)</f>
        <v>117</v>
      </c>
      <c r="K64">
        <f>VLOOKUP(A64,'EB-2112'!$H$9:$CP$2112, 40, FALSE)</f>
        <v>48</v>
      </c>
      <c r="L64">
        <f>VLOOKUP(A64,'EB-2112'!$H$9:$CP$2112, 85, FALSE)</f>
        <v>219</v>
      </c>
      <c r="M64">
        <f t="shared" si="1"/>
        <v>106.10400000000001</v>
      </c>
    </row>
    <row r="65" spans="1:13" x14ac:dyDescent="0.2">
      <c r="A65" s="6" t="s">
        <v>983</v>
      </c>
      <c r="B65" t="str">
        <f>VLOOKUP(A65,'EB-2112'!$H$9:$CP$2112, 1, FALSE)</f>
        <v>Sipura</v>
      </c>
      <c r="C65" t="str">
        <f>VLOOKUP(A65,'All Village'!$G$2:$G$1914,1,FALSE)</f>
        <v>Sipura</v>
      </c>
      <c r="D65" t="str">
        <f>VLOOKUP(A65,'All Village'!$B$2:$B$1914,1,FALSE)</f>
        <v>Sipura</v>
      </c>
      <c r="E65" s="6">
        <v>0.27700000000000002</v>
      </c>
      <c r="F65">
        <f>VLOOKUP(A65,'EB-2112'!$H$9:$CP$2112, 3, FALSE)</f>
        <v>261</v>
      </c>
      <c r="G65">
        <f>VLOOKUP(A65,'EB-2112'!$H$9:$CP$2112, 4, FALSE)</f>
        <v>1140</v>
      </c>
      <c r="H65">
        <f t="shared" si="0"/>
        <v>756.96</v>
      </c>
      <c r="I65">
        <f>VLOOKUP(A65,'EB-2112'!$H$9:$CP$2112, 19, FALSE)</f>
        <v>206</v>
      </c>
      <c r="J65">
        <f>VLOOKUP(D65,'EB-2112'!$H$9:$CP$2112, 22, FALSE)</f>
        <v>348</v>
      </c>
      <c r="K65">
        <f>VLOOKUP(A65,'EB-2112'!$H$9:$CP$2112, 40, FALSE)</f>
        <v>55</v>
      </c>
      <c r="L65">
        <f>VLOOKUP(A65,'EB-2112'!$H$9:$CP$2112, 85, FALSE)</f>
        <v>792</v>
      </c>
      <c r="M65">
        <f t="shared" si="1"/>
        <v>408.96000000000004</v>
      </c>
    </row>
    <row r="66" spans="1:13" x14ac:dyDescent="0.2">
      <c r="A66" s="6" t="s">
        <v>1108</v>
      </c>
      <c r="B66" t="str">
        <f>VLOOKUP(A66,'EB-2112'!$H$9:$CP$2112, 1, FALSE)</f>
        <v>Pandia</v>
      </c>
      <c r="C66" t="str">
        <f>VLOOKUP(A66,'All Village'!$G$2:$G$1914,1,FALSE)</f>
        <v>Pandia</v>
      </c>
      <c r="D66" t="str">
        <f>VLOOKUP(A66,'All Village'!$B$2:$B$1914,1,FALSE)</f>
        <v>Pandia</v>
      </c>
      <c r="E66" s="6">
        <v>0.65200000000000002</v>
      </c>
      <c r="F66">
        <f>VLOOKUP(A66,'EB-2112'!$H$9:$CP$2112, 3, FALSE)</f>
        <v>142</v>
      </c>
      <c r="G66">
        <f>VLOOKUP(A66,'EB-2112'!$H$9:$CP$2112, 4, FALSE)</f>
        <v>596</v>
      </c>
      <c r="H66">
        <f t="shared" si="0"/>
        <v>395.74400000000003</v>
      </c>
      <c r="I66">
        <f>VLOOKUP(A66,'EB-2112'!$H$9:$CP$2112, 19, FALSE)</f>
        <v>174</v>
      </c>
      <c r="J66">
        <f>VLOOKUP(D66,'EB-2112'!$H$9:$CP$2112, 22, FALSE)</f>
        <v>205</v>
      </c>
      <c r="K66">
        <f>VLOOKUP(A66,'EB-2112'!$H$9:$CP$2112, 40, FALSE)</f>
        <v>14</v>
      </c>
      <c r="L66">
        <f>VLOOKUP(A66,'EB-2112'!$H$9:$CP$2112, 85, FALSE)</f>
        <v>391</v>
      </c>
      <c r="M66">
        <f t="shared" si="1"/>
        <v>190.74400000000003</v>
      </c>
    </row>
    <row r="67" spans="1:13" x14ac:dyDescent="0.2">
      <c r="A67" s="6" t="s">
        <v>1284</v>
      </c>
      <c r="B67" t="str">
        <f>VLOOKUP(A67,'EB-2112'!$H$9:$CP$2112, 1, FALSE)</f>
        <v>Debaral</v>
      </c>
      <c r="C67" t="str">
        <f>VLOOKUP(A67,'All Village'!$G$2:$G$1914,1,FALSE)</f>
        <v>Debaral</v>
      </c>
      <c r="D67" t="str">
        <f>VLOOKUP(A67,'All Village'!$B$2:$B$1914,1,FALSE)</f>
        <v>Debaral</v>
      </c>
      <c r="E67" s="6">
        <v>1.288</v>
      </c>
      <c r="F67">
        <f>VLOOKUP(A67,'EB-2112'!$H$9:$CP$2112, 3, FALSE)</f>
        <v>243</v>
      </c>
      <c r="G67">
        <f>VLOOKUP(A67,'EB-2112'!$H$9:$CP$2112, 4, FALSE)</f>
        <v>1054</v>
      </c>
      <c r="H67">
        <f t="shared" ref="H67:H130" si="2">((66.4/100)*G67)</f>
        <v>699.85599999999999</v>
      </c>
      <c r="I67">
        <f>VLOOKUP(A67,'EB-2112'!$H$9:$CP$2112, 19, FALSE)</f>
        <v>224</v>
      </c>
      <c r="J67">
        <f>VLOOKUP(D67,'EB-2112'!$H$9:$CP$2112, 22, FALSE)</f>
        <v>480</v>
      </c>
      <c r="K67">
        <f>VLOOKUP(A67,'EB-2112'!$H$9:$CP$2112, 40, FALSE)</f>
        <v>156</v>
      </c>
      <c r="L67">
        <f>VLOOKUP(A67,'EB-2112'!$H$9:$CP$2112, 85, FALSE)</f>
        <v>574</v>
      </c>
      <c r="M67">
        <f t="shared" ref="M67:M130" si="3">(H67-J67)</f>
        <v>219.85599999999999</v>
      </c>
    </row>
    <row r="68" spans="1:13" x14ac:dyDescent="0.2">
      <c r="A68" s="6" t="s">
        <v>1240</v>
      </c>
      <c r="B68" t="str">
        <f>VLOOKUP(A68,'EB-2112'!$H$9:$CP$2112, 1, FALSE)</f>
        <v>Jamara</v>
      </c>
      <c r="C68" t="str">
        <f>VLOOKUP(A68,'All Village'!$G$2:$G$1914,1,FALSE)</f>
        <v>Jamara</v>
      </c>
      <c r="D68" t="str">
        <f>VLOOKUP(A68,'All Village'!$B$2:$B$1914,1,FALSE)</f>
        <v>Jamara</v>
      </c>
      <c r="E68" s="6">
        <v>1.462</v>
      </c>
      <c r="F68">
        <f>VLOOKUP(A68,'EB-2112'!$H$9:$CP$2112, 3, FALSE)</f>
        <v>228</v>
      </c>
      <c r="G68">
        <f>VLOOKUP(A68,'EB-2112'!$H$9:$CP$2112, 4, FALSE)</f>
        <v>1047</v>
      </c>
      <c r="H68">
        <f t="shared" si="2"/>
        <v>695.20800000000008</v>
      </c>
      <c r="I68">
        <f>VLOOKUP(A68,'EB-2112'!$H$9:$CP$2112, 19, FALSE)</f>
        <v>220</v>
      </c>
      <c r="J68">
        <f>VLOOKUP(D68,'EB-2112'!$H$9:$CP$2112, 22, FALSE)</f>
        <v>499</v>
      </c>
      <c r="K68">
        <f>VLOOKUP(A68,'EB-2112'!$H$9:$CP$2112, 40, FALSE)</f>
        <v>224</v>
      </c>
      <c r="L68">
        <f>VLOOKUP(A68,'EB-2112'!$H$9:$CP$2112, 85, FALSE)</f>
        <v>548</v>
      </c>
      <c r="M68">
        <f t="shared" si="3"/>
        <v>196.20800000000008</v>
      </c>
    </row>
    <row r="69" spans="1:13" x14ac:dyDescent="0.2">
      <c r="A69" s="6" t="s">
        <v>1106</v>
      </c>
      <c r="B69" t="str">
        <f>VLOOKUP(A69,'EB-2112'!$H$9:$CP$2112, 1, FALSE)</f>
        <v>Kurujanga</v>
      </c>
      <c r="C69" t="str">
        <f>VLOOKUP(A69,'All Village'!$G$2:$G$1914,1,FALSE)</f>
        <v>Kurujanga</v>
      </c>
      <c r="D69" t="str">
        <f>VLOOKUP(A69,'All Village'!$B$2:$B$1914,1,FALSE)</f>
        <v>Kurujanga</v>
      </c>
      <c r="E69" s="6">
        <v>1.4630000000000001</v>
      </c>
      <c r="F69">
        <f>VLOOKUP(A69,'EB-2112'!$H$9:$CP$2112, 3, FALSE)</f>
        <v>470</v>
      </c>
      <c r="G69">
        <f>VLOOKUP(A69,'EB-2112'!$H$9:$CP$2112, 4, FALSE)</f>
        <v>2008</v>
      </c>
      <c r="H69">
        <f t="shared" si="2"/>
        <v>1333.3120000000001</v>
      </c>
      <c r="I69">
        <f>VLOOKUP(A69,'EB-2112'!$H$9:$CP$2112, 19, FALSE)</f>
        <v>235</v>
      </c>
      <c r="J69">
        <f>VLOOKUP(D69,'EB-2112'!$H$9:$CP$2112, 22, FALSE)</f>
        <v>845</v>
      </c>
      <c r="K69">
        <f>VLOOKUP(A69,'EB-2112'!$H$9:$CP$2112, 40, FALSE)</f>
        <v>594</v>
      </c>
      <c r="L69">
        <f>VLOOKUP(A69,'EB-2112'!$H$9:$CP$2112, 85, FALSE)</f>
        <v>1163</v>
      </c>
      <c r="M69">
        <f t="shared" si="3"/>
        <v>488.31200000000013</v>
      </c>
    </row>
    <row r="70" spans="1:13" x14ac:dyDescent="0.2">
      <c r="A70" s="6" t="s">
        <v>988</v>
      </c>
      <c r="B70" t="str">
        <f>VLOOKUP(A70,'EB-2112'!$H$9:$CP$2112, 1, FALSE)</f>
        <v>Sorala</v>
      </c>
      <c r="C70" t="str">
        <f>VLOOKUP(A70,'All Village'!$G$2:$G$1914,1,FALSE)</f>
        <v>Sorala</v>
      </c>
      <c r="D70" t="str">
        <f>VLOOKUP(A70,'All Village'!$B$2:$B$1914,1,FALSE)</f>
        <v>Sorala</v>
      </c>
      <c r="E70" s="6">
        <v>0.56000000000000005</v>
      </c>
      <c r="F70">
        <f>VLOOKUP(A70,'EB-2112'!$H$9:$CP$2112, 3, FALSE)</f>
        <v>100</v>
      </c>
      <c r="G70">
        <f>VLOOKUP(A70,'EB-2112'!$H$9:$CP$2112, 4, FALSE)</f>
        <v>484</v>
      </c>
      <c r="H70">
        <f t="shared" si="2"/>
        <v>321.37600000000003</v>
      </c>
      <c r="I70">
        <f>VLOOKUP(A70,'EB-2112'!$H$9:$CP$2112, 19, FALSE)</f>
        <v>77</v>
      </c>
      <c r="J70">
        <f>VLOOKUP(D70,'EB-2112'!$H$9:$CP$2112, 22, FALSE)</f>
        <v>161</v>
      </c>
      <c r="K70">
        <f>VLOOKUP(A70,'EB-2112'!$H$9:$CP$2112, 40, FALSE)</f>
        <v>10</v>
      </c>
      <c r="L70">
        <f>VLOOKUP(A70,'EB-2112'!$H$9:$CP$2112, 85, FALSE)</f>
        <v>323</v>
      </c>
      <c r="M70">
        <f t="shared" si="3"/>
        <v>160.37600000000003</v>
      </c>
    </row>
    <row r="71" spans="1:13" x14ac:dyDescent="0.2">
      <c r="A71" s="6" t="s">
        <v>1333</v>
      </c>
      <c r="B71" t="str">
        <f>VLOOKUP(A71,'EB-2112'!$H$9:$CP$2112, 1, FALSE)</f>
        <v>Serapur</v>
      </c>
      <c r="C71" t="str">
        <f>VLOOKUP(A71,'All Village'!$G$2:$G$1914,1,FALSE)</f>
        <v>Serapur</v>
      </c>
      <c r="D71" t="str">
        <f>VLOOKUP(A71,'All Village'!$B$2:$B$1914,1,FALSE)</f>
        <v>Serapur</v>
      </c>
      <c r="E71" s="6">
        <v>0.182</v>
      </c>
      <c r="F71">
        <f>VLOOKUP(A71,'EB-2112'!$H$9:$CP$2112, 3, FALSE)</f>
        <v>15</v>
      </c>
      <c r="G71">
        <f>VLOOKUP(A71,'EB-2112'!$H$9:$CP$2112, 4, FALSE)</f>
        <v>68</v>
      </c>
      <c r="H71">
        <f t="shared" si="2"/>
        <v>45.152000000000001</v>
      </c>
      <c r="I71">
        <f>VLOOKUP(A71,'EB-2112'!$H$9:$CP$2112, 19, FALSE)</f>
        <v>12</v>
      </c>
      <c r="J71">
        <f>VLOOKUP(D71,'EB-2112'!$H$9:$CP$2112, 22, FALSE)</f>
        <v>30</v>
      </c>
      <c r="K71">
        <f>VLOOKUP(A71,'EB-2112'!$H$9:$CP$2112, 40, FALSE)</f>
        <v>13</v>
      </c>
      <c r="L71">
        <f>VLOOKUP(A71,'EB-2112'!$H$9:$CP$2112, 85, FALSE)</f>
        <v>38</v>
      </c>
      <c r="M71">
        <f t="shared" si="3"/>
        <v>15.152000000000001</v>
      </c>
    </row>
    <row r="72" spans="1:13" x14ac:dyDescent="0.2">
      <c r="A72" s="6" t="s">
        <v>1118</v>
      </c>
      <c r="B72" t="str">
        <f>VLOOKUP(A72,'EB-2112'!$H$9:$CP$2112, 1, FALSE)</f>
        <v>Umar</v>
      </c>
      <c r="C72" t="str">
        <f>VLOOKUP(A72,'All Village'!$G$2:$G$1914,1,FALSE)</f>
        <v>Umar</v>
      </c>
      <c r="D72" t="str">
        <f>VLOOKUP(A72,'All Village'!$B$2:$B$1914,1,FALSE)</f>
        <v>Umar</v>
      </c>
      <c r="E72" s="6">
        <v>2.6640000000000001</v>
      </c>
      <c r="F72">
        <f>VLOOKUP(A72,'EB-2112'!$H$9:$CP$2112, 3, FALSE)</f>
        <v>539</v>
      </c>
      <c r="G72">
        <f>VLOOKUP(A72,'EB-2112'!$H$9:$CP$2112, 4, FALSE)</f>
        <v>2418</v>
      </c>
      <c r="H72">
        <f t="shared" si="2"/>
        <v>1605.5520000000001</v>
      </c>
      <c r="I72">
        <f>VLOOKUP(A72,'EB-2112'!$H$9:$CP$2112, 19, FALSE)</f>
        <v>508</v>
      </c>
      <c r="J72">
        <f>VLOOKUP(D72,'EB-2112'!$H$9:$CP$2112, 22, FALSE)</f>
        <v>729</v>
      </c>
      <c r="K72">
        <f>VLOOKUP(A72,'EB-2112'!$H$9:$CP$2112, 40, FALSE)</f>
        <v>238</v>
      </c>
      <c r="L72">
        <f>VLOOKUP(A72,'EB-2112'!$H$9:$CP$2112, 85, FALSE)</f>
        <v>1689</v>
      </c>
      <c r="M72">
        <f t="shared" si="3"/>
        <v>876.55200000000013</v>
      </c>
    </row>
    <row r="73" spans="1:13" x14ac:dyDescent="0.2">
      <c r="A73" s="6" t="s">
        <v>519</v>
      </c>
      <c r="B73" t="str">
        <f>VLOOKUP(A73,'EB-2112'!$H$9:$CP$2112, 1, FALSE)</f>
        <v>Patapur</v>
      </c>
      <c r="C73" t="str">
        <f>VLOOKUP(A73,'All Village'!$G$2:$G$1914,1,FALSE)</f>
        <v>Patapur</v>
      </c>
      <c r="D73" t="str">
        <f>VLOOKUP(A73,'All Village'!$B$2:$B$1914,1,FALSE)</f>
        <v>Patapur</v>
      </c>
      <c r="E73" s="6">
        <v>2.0270000000000001</v>
      </c>
      <c r="F73">
        <f>VLOOKUP(A73,'EB-2112'!$H$9:$CP$2112, 3, FALSE)</f>
        <v>897</v>
      </c>
      <c r="G73">
        <f>VLOOKUP(A73,'EB-2112'!$H$9:$CP$2112, 4, FALSE)</f>
        <v>3921</v>
      </c>
      <c r="H73">
        <f t="shared" si="2"/>
        <v>2603.5440000000003</v>
      </c>
      <c r="I73">
        <f>VLOOKUP(A73,'EB-2112'!$H$9:$CP$2112, 19, FALSE)</f>
        <v>1115</v>
      </c>
      <c r="J73">
        <f>VLOOKUP(D73,'EB-2112'!$H$9:$CP$2112, 22, FALSE)</f>
        <v>1428</v>
      </c>
      <c r="K73">
        <f>VLOOKUP(A73,'EB-2112'!$H$9:$CP$2112, 40, FALSE)</f>
        <v>538</v>
      </c>
      <c r="L73">
        <f>VLOOKUP(A73,'EB-2112'!$H$9:$CP$2112, 85, FALSE)</f>
        <v>2493</v>
      </c>
      <c r="M73">
        <f t="shared" si="3"/>
        <v>1175.5440000000003</v>
      </c>
    </row>
    <row r="74" spans="1:13" x14ac:dyDescent="0.2">
      <c r="A74" s="6" t="s">
        <v>922</v>
      </c>
      <c r="B74" t="str">
        <f>VLOOKUP(A74,'EB-2112'!$H$9:$CP$2112, 1, FALSE)</f>
        <v>Jagannathpur</v>
      </c>
      <c r="C74" t="str">
        <f>VLOOKUP(A74,'All Village'!$G$2:$G$1914,1,FALSE)</f>
        <v>Jagannathpur</v>
      </c>
      <c r="D74" t="str">
        <f>VLOOKUP(A74,'All Village'!$B$2:$B$1914,1,FALSE)</f>
        <v>Jagannathpur</v>
      </c>
      <c r="E74" s="6">
        <v>1.0820000000000001</v>
      </c>
      <c r="F74">
        <f>VLOOKUP(A74,'EB-2112'!$H$9:$CP$2112, 3, FALSE)</f>
        <v>225</v>
      </c>
      <c r="G74">
        <f>VLOOKUP(A74,'EB-2112'!$H$9:$CP$2112, 4, FALSE)</f>
        <v>935</v>
      </c>
      <c r="H74">
        <f t="shared" si="2"/>
        <v>620.84</v>
      </c>
      <c r="I74">
        <f>VLOOKUP(A74,'EB-2112'!$H$9:$CP$2112, 19, FALSE)</f>
        <v>231</v>
      </c>
      <c r="J74">
        <f>VLOOKUP(D74,'EB-2112'!$H$9:$CP$2112, 22, FALSE)</f>
        <v>536</v>
      </c>
      <c r="K74">
        <f>VLOOKUP(A74,'EB-2112'!$H$9:$CP$2112, 40, FALSE)</f>
        <v>54</v>
      </c>
      <c r="L74">
        <f>VLOOKUP(A74,'EB-2112'!$H$9:$CP$2112, 85, FALSE)</f>
        <v>399</v>
      </c>
      <c r="M74">
        <f t="shared" si="3"/>
        <v>84.840000000000032</v>
      </c>
    </row>
    <row r="75" spans="1:13" x14ac:dyDescent="0.2">
      <c r="A75" s="6" t="s">
        <v>1323</v>
      </c>
      <c r="B75" t="str">
        <f>VLOOKUP(A75,'EB-2112'!$H$9:$CP$2112, 1, FALSE)</f>
        <v>Kesula</v>
      </c>
      <c r="C75" t="str">
        <f>VLOOKUP(A75,'All Village'!$G$2:$G$1914,1,FALSE)</f>
        <v>Kesula</v>
      </c>
      <c r="D75" t="str">
        <f>VLOOKUP(A75,'All Village'!$B$2:$B$1914,1,FALSE)</f>
        <v>Kesula</v>
      </c>
      <c r="E75" s="6">
        <v>0.72199999999999998</v>
      </c>
      <c r="F75">
        <f>VLOOKUP(A75,'EB-2112'!$H$9:$CP$2112, 3, FALSE)</f>
        <v>208</v>
      </c>
      <c r="G75">
        <f>VLOOKUP(A75,'EB-2112'!$H$9:$CP$2112, 4, FALSE)</f>
        <v>786</v>
      </c>
      <c r="H75">
        <f t="shared" si="2"/>
        <v>521.904</v>
      </c>
      <c r="I75">
        <f>VLOOKUP(A75,'EB-2112'!$H$9:$CP$2112, 19, FALSE)</f>
        <v>188</v>
      </c>
      <c r="J75">
        <f>VLOOKUP(D75,'EB-2112'!$H$9:$CP$2112, 22, FALSE)</f>
        <v>320</v>
      </c>
      <c r="K75">
        <f>VLOOKUP(A75,'EB-2112'!$H$9:$CP$2112, 40, FALSE)</f>
        <v>172</v>
      </c>
      <c r="L75">
        <f>VLOOKUP(A75,'EB-2112'!$H$9:$CP$2112, 85, FALSE)</f>
        <v>466</v>
      </c>
      <c r="M75">
        <f t="shared" si="3"/>
        <v>201.904</v>
      </c>
    </row>
    <row r="76" spans="1:13" x14ac:dyDescent="0.2">
      <c r="A76" s="6" t="s">
        <v>643</v>
      </c>
      <c r="B76" t="str">
        <f>VLOOKUP(A76,'EB-2112'!$H$9:$CP$2112, 1, FALSE)</f>
        <v>Laxminarayanpur</v>
      </c>
      <c r="C76" t="str">
        <f>VLOOKUP(A76,'All Village'!$G$2:$G$1914,1,FALSE)</f>
        <v>Laxminarayanpur</v>
      </c>
      <c r="D76" t="str">
        <f>VLOOKUP(A76,'All Village'!$B$2:$B$1914,1,FALSE)</f>
        <v>Laxminarayanpur</v>
      </c>
      <c r="E76" s="6">
        <v>0.58299999999999996</v>
      </c>
      <c r="F76">
        <f>VLOOKUP(A76,'EB-2112'!$H$9:$CP$2112, 3, FALSE)</f>
        <v>121</v>
      </c>
      <c r="G76">
        <f>VLOOKUP(A76,'EB-2112'!$H$9:$CP$2112, 4, FALSE)</f>
        <v>522</v>
      </c>
      <c r="H76">
        <f t="shared" si="2"/>
        <v>346.608</v>
      </c>
      <c r="I76">
        <f>VLOOKUP(A76,'EB-2112'!$H$9:$CP$2112, 19, FALSE)</f>
        <v>130</v>
      </c>
      <c r="J76">
        <f>VLOOKUP(D76,'EB-2112'!$H$9:$CP$2112, 22, FALSE)</f>
        <v>159</v>
      </c>
      <c r="K76">
        <f>VLOOKUP(A76,'EB-2112'!$H$9:$CP$2112, 40, FALSE)</f>
        <v>43</v>
      </c>
      <c r="L76">
        <f>VLOOKUP(A76,'EB-2112'!$H$9:$CP$2112, 85, FALSE)</f>
        <v>363</v>
      </c>
      <c r="M76">
        <f t="shared" si="3"/>
        <v>187.608</v>
      </c>
    </row>
    <row r="77" spans="1:13" x14ac:dyDescent="0.2">
      <c r="A77" s="6" t="s">
        <v>1273</v>
      </c>
      <c r="B77" t="str">
        <f>VLOOKUP(A77,'EB-2112'!$H$9:$CP$2112, 1, FALSE)</f>
        <v>Kulasukarpada</v>
      </c>
      <c r="C77" t="e">
        <f>VLOOKUP(A77,'All Village'!$G$2:$G$1914,1,FALSE)</f>
        <v>#N/A</v>
      </c>
      <c r="D77" t="str">
        <f>VLOOKUP(A77,'All Village'!$B$2:$B$1914,1,FALSE)</f>
        <v>Kulasukarpada</v>
      </c>
      <c r="E77" s="6">
        <v>0.86599999999999999</v>
      </c>
      <c r="F77">
        <f>VLOOKUP(A77,'EB-2112'!$H$9:$CP$2112, 3, FALSE)</f>
        <v>171</v>
      </c>
      <c r="G77">
        <f>VLOOKUP(A77,'EB-2112'!$H$9:$CP$2112, 4, FALSE)</f>
        <v>729</v>
      </c>
      <c r="H77">
        <f t="shared" si="2"/>
        <v>484.05600000000004</v>
      </c>
      <c r="I77">
        <f>VLOOKUP(A77,'EB-2112'!$H$9:$CP$2112, 19, FALSE)</f>
        <v>142</v>
      </c>
      <c r="J77">
        <f>VLOOKUP(D77,'EB-2112'!$H$9:$CP$2112, 22, FALSE)</f>
        <v>208</v>
      </c>
      <c r="K77">
        <f>VLOOKUP(A77,'EB-2112'!$H$9:$CP$2112, 40, FALSE)</f>
        <v>111</v>
      </c>
      <c r="L77">
        <f>VLOOKUP(A77,'EB-2112'!$H$9:$CP$2112, 85, FALSE)</f>
        <v>521</v>
      </c>
      <c r="M77">
        <f t="shared" si="3"/>
        <v>276.05600000000004</v>
      </c>
    </row>
    <row r="78" spans="1:13" x14ac:dyDescent="0.2">
      <c r="A78" s="6" t="s">
        <v>1291</v>
      </c>
      <c r="B78" t="str">
        <f>VLOOKUP(A78,'EB-2112'!$H$9:$CP$2112, 1, FALSE)</f>
        <v>Bandhakatia</v>
      </c>
      <c r="C78" t="str">
        <f>VLOOKUP(A78,'All Village'!$G$2:$G$1914,1,FALSE)</f>
        <v>Bandhakatia</v>
      </c>
      <c r="D78" t="str">
        <f>VLOOKUP(A78,'All Village'!$B$2:$B$1914,1,FALSE)</f>
        <v>Bandhakatia</v>
      </c>
      <c r="E78" s="6">
        <v>1.135</v>
      </c>
      <c r="F78">
        <f>VLOOKUP(A78,'EB-2112'!$H$9:$CP$2112, 3, FALSE)</f>
        <v>171</v>
      </c>
      <c r="G78">
        <f>VLOOKUP(A78,'EB-2112'!$H$9:$CP$2112, 4, FALSE)</f>
        <v>731</v>
      </c>
      <c r="H78">
        <f t="shared" si="2"/>
        <v>485.38400000000001</v>
      </c>
      <c r="I78">
        <f>VLOOKUP(A78,'EB-2112'!$H$9:$CP$2112, 19, FALSE)</f>
        <v>199</v>
      </c>
      <c r="J78">
        <f>VLOOKUP(D78,'EB-2112'!$H$9:$CP$2112, 22, FALSE)</f>
        <v>214</v>
      </c>
      <c r="K78">
        <f>VLOOKUP(A78,'EB-2112'!$H$9:$CP$2112, 40, FALSE)</f>
        <v>19</v>
      </c>
      <c r="L78">
        <f>VLOOKUP(A78,'EB-2112'!$H$9:$CP$2112, 85, FALSE)</f>
        <v>517</v>
      </c>
      <c r="M78">
        <f t="shared" si="3"/>
        <v>271.38400000000001</v>
      </c>
    </row>
    <row r="79" spans="1:13" x14ac:dyDescent="0.2">
      <c r="A79" s="6" t="s">
        <v>1251</v>
      </c>
      <c r="B79" t="str">
        <f>VLOOKUP(A79,'EB-2112'!$H$9:$CP$2112, 1, FALSE)</f>
        <v>Murudabada</v>
      </c>
      <c r="C79" t="str">
        <f>VLOOKUP(A79,'All Village'!$G$2:$G$1914,1,FALSE)</f>
        <v>Murudabada</v>
      </c>
      <c r="D79" t="str">
        <f>VLOOKUP(A79,'All Village'!$B$2:$B$1914,1,FALSE)</f>
        <v>Murudabada</v>
      </c>
      <c r="E79" s="6">
        <v>1.1839999999999999</v>
      </c>
      <c r="F79">
        <f>VLOOKUP(A79,'EB-2112'!$H$9:$CP$2112, 3, FALSE)</f>
        <v>105</v>
      </c>
      <c r="G79">
        <f>VLOOKUP(A79,'EB-2112'!$H$9:$CP$2112, 4, FALSE)</f>
        <v>489</v>
      </c>
      <c r="H79">
        <f t="shared" si="2"/>
        <v>324.69600000000003</v>
      </c>
      <c r="I79">
        <f>VLOOKUP(A79,'EB-2112'!$H$9:$CP$2112, 19, FALSE)</f>
        <v>171</v>
      </c>
      <c r="J79">
        <f>VLOOKUP(D79,'EB-2112'!$H$9:$CP$2112, 22, FALSE)</f>
        <v>173</v>
      </c>
      <c r="K79">
        <f>VLOOKUP(A79,'EB-2112'!$H$9:$CP$2112, 40, FALSE)</f>
        <v>36</v>
      </c>
      <c r="L79">
        <f>VLOOKUP(A79,'EB-2112'!$H$9:$CP$2112, 85, FALSE)</f>
        <v>316</v>
      </c>
      <c r="M79">
        <f t="shared" si="3"/>
        <v>151.69600000000003</v>
      </c>
    </row>
    <row r="80" spans="1:13" x14ac:dyDescent="0.2">
      <c r="A80" s="6" t="s">
        <v>1240</v>
      </c>
      <c r="B80" t="str">
        <f>VLOOKUP(A80,'EB-2112'!$H$9:$CP$2112, 1, FALSE)</f>
        <v>Jamara</v>
      </c>
      <c r="C80" t="str">
        <f>VLOOKUP(A80,'All Village'!$G$2:$G$1914,1,FALSE)</f>
        <v>Jamara</v>
      </c>
      <c r="D80" t="str">
        <f>VLOOKUP(A80,'All Village'!$B$2:$B$1914,1,FALSE)</f>
        <v>Jamara</v>
      </c>
      <c r="E80" s="6">
        <v>1.034</v>
      </c>
      <c r="F80">
        <f>VLOOKUP(A80,'EB-2112'!$H$9:$CP$2112, 3, FALSE)</f>
        <v>228</v>
      </c>
      <c r="G80">
        <f>VLOOKUP(A80,'EB-2112'!$H$9:$CP$2112, 4, FALSE)</f>
        <v>1047</v>
      </c>
      <c r="H80">
        <f t="shared" si="2"/>
        <v>695.20800000000008</v>
      </c>
      <c r="I80">
        <f>VLOOKUP(A80,'EB-2112'!$H$9:$CP$2112, 19, FALSE)</f>
        <v>220</v>
      </c>
      <c r="J80">
        <f>VLOOKUP(D80,'EB-2112'!$H$9:$CP$2112, 22, FALSE)</f>
        <v>499</v>
      </c>
      <c r="K80">
        <f>VLOOKUP(A80,'EB-2112'!$H$9:$CP$2112, 40, FALSE)</f>
        <v>224</v>
      </c>
      <c r="L80">
        <f>VLOOKUP(A80,'EB-2112'!$H$9:$CP$2112, 85, FALSE)</f>
        <v>548</v>
      </c>
      <c r="M80">
        <f t="shared" si="3"/>
        <v>196.20800000000008</v>
      </c>
    </row>
    <row r="81" spans="1:13" x14ac:dyDescent="0.2">
      <c r="A81" s="6" t="s">
        <v>1102</v>
      </c>
      <c r="B81" t="str">
        <f>VLOOKUP(A81,'EB-2112'!$H$9:$CP$2112, 1, FALSE)</f>
        <v>Bainpur</v>
      </c>
      <c r="C81" t="str">
        <f>VLOOKUP(A81,'All Village'!$G$2:$G$1914,1,FALSE)</f>
        <v>Bainpur</v>
      </c>
      <c r="D81" t="str">
        <f>VLOOKUP(A81,'All Village'!$B$2:$B$1914,1,FALSE)</f>
        <v>Bainpur</v>
      </c>
      <c r="E81" s="6">
        <v>0.57499999999999996</v>
      </c>
      <c r="F81">
        <f>VLOOKUP(A81,'EB-2112'!$H$9:$CP$2112, 3, FALSE)</f>
        <v>61</v>
      </c>
      <c r="G81">
        <f>VLOOKUP(A81,'EB-2112'!$H$9:$CP$2112, 4, FALSE)</f>
        <v>241</v>
      </c>
      <c r="H81">
        <f t="shared" si="2"/>
        <v>160.024</v>
      </c>
      <c r="I81">
        <f>VLOOKUP(A81,'EB-2112'!$H$9:$CP$2112, 19, FALSE)</f>
        <v>48</v>
      </c>
      <c r="J81">
        <f>VLOOKUP(D81,'EB-2112'!$H$9:$CP$2112, 22, FALSE)</f>
        <v>73</v>
      </c>
      <c r="K81">
        <f>VLOOKUP(A81,'EB-2112'!$H$9:$CP$2112, 40, FALSE)</f>
        <v>44</v>
      </c>
      <c r="L81">
        <f>VLOOKUP(A81,'EB-2112'!$H$9:$CP$2112, 85, FALSE)</f>
        <v>168</v>
      </c>
      <c r="M81">
        <f t="shared" si="3"/>
        <v>87.024000000000001</v>
      </c>
    </row>
    <row r="82" spans="1:13" x14ac:dyDescent="0.2">
      <c r="A82" s="6" t="s">
        <v>1052</v>
      </c>
      <c r="B82" t="str">
        <f>VLOOKUP(A82,'EB-2112'!$H$9:$CP$2112, 1, FALSE)</f>
        <v>Sukuapada</v>
      </c>
      <c r="C82" t="str">
        <f>VLOOKUP(A82,'All Village'!$G$2:$G$1914,1,FALSE)</f>
        <v>Sukuapada</v>
      </c>
      <c r="D82" t="str">
        <f>VLOOKUP(A82,'All Village'!$B$2:$B$1914,1,FALSE)</f>
        <v>Sukuapada</v>
      </c>
      <c r="E82" s="6">
        <v>0.33100000000000002</v>
      </c>
      <c r="F82">
        <f>VLOOKUP(A82,'EB-2112'!$H$9:$CP$2112, 3, FALSE)</f>
        <v>114</v>
      </c>
      <c r="G82">
        <f>VLOOKUP(A82,'EB-2112'!$H$9:$CP$2112, 4, FALSE)</f>
        <v>477</v>
      </c>
      <c r="H82">
        <f t="shared" si="2"/>
        <v>316.72800000000001</v>
      </c>
      <c r="I82">
        <f>VLOOKUP(A82,'EB-2112'!$H$9:$CP$2112, 19, FALSE)</f>
        <v>124</v>
      </c>
      <c r="J82">
        <f>VLOOKUP(D82,'EB-2112'!$H$9:$CP$2112, 22, FALSE)</f>
        <v>145</v>
      </c>
      <c r="K82">
        <f>VLOOKUP(A82,'EB-2112'!$H$9:$CP$2112, 40, FALSE)</f>
        <v>10</v>
      </c>
      <c r="L82">
        <f>VLOOKUP(A82,'EB-2112'!$H$9:$CP$2112, 85, FALSE)</f>
        <v>332</v>
      </c>
      <c r="M82">
        <f t="shared" si="3"/>
        <v>171.72800000000001</v>
      </c>
    </row>
    <row r="83" spans="1:13" x14ac:dyDescent="0.2">
      <c r="A83" s="6" t="s">
        <v>1051</v>
      </c>
      <c r="B83" t="str">
        <f>VLOOKUP(A83,'EB-2112'!$H$9:$CP$2112, 1, FALSE)</f>
        <v>Erakana</v>
      </c>
      <c r="C83" t="str">
        <f>VLOOKUP(A83,'All Village'!$G$2:$G$1914,1,FALSE)</f>
        <v>Erakana</v>
      </c>
      <c r="D83" t="str">
        <f>VLOOKUP(A83,'All Village'!$B$2:$B$1914,1,FALSE)</f>
        <v>Erakana</v>
      </c>
      <c r="E83" s="6">
        <v>1.8320000000000001</v>
      </c>
      <c r="F83">
        <f>VLOOKUP(A83,'EB-2112'!$H$9:$CP$2112, 3, FALSE)</f>
        <v>198</v>
      </c>
      <c r="G83">
        <f>VLOOKUP(A83,'EB-2112'!$H$9:$CP$2112, 4, FALSE)</f>
        <v>818</v>
      </c>
      <c r="H83">
        <f t="shared" si="2"/>
        <v>543.15200000000004</v>
      </c>
      <c r="I83">
        <f>VLOOKUP(A83,'EB-2112'!$H$9:$CP$2112, 19, FALSE)</f>
        <v>172</v>
      </c>
      <c r="J83">
        <f>VLOOKUP(D83,'EB-2112'!$H$9:$CP$2112, 22, FALSE)</f>
        <v>492</v>
      </c>
      <c r="K83">
        <f>VLOOKUP(A83,'EB-2112'!$H$9:$CP$2112, 40, FALSE)</f>
        <v>409</v>
      </c>
      <c r="L83">
        <f>VLOOKUP(A83,'EB-2112'!$H$9:$CP$2112, 85, FALSE)</f>
        <v>326</v>
      </c>
      <c r="M83">
        <f t="shared" si="3"/>
        <v>51.152000000000044</v>
      </c>
    </row>
    <row r="84" spans="1:13" x14ac:dyDescent="0.2">
      <c r="A84" s="6" t="s">
        <v>984</v>
      </c>
      <c r="B84" t="str">
        <f>VLOOKUP(A84,'EB-2112'!$H$9:$CP$2112, 1, FALSE)</f>
        <v>Kusupur</v>
      </c>
      <c r="C84" t="str">
        <f>VLOOKUP(A84,'All Village'!$G$2:$G$1914,1,FALSE)</f>
        <v>Kusupur</v>
      </c>
      <c r="D84" t="str">
        <f>VLOOKUP(A84,'All Village'!$B$2:$B$1914,1,FALSE)</f>
        <v>Kusupur</v>
      </c>
      <c r="E84" s="6">
        <v>2.1579999999999999</v>
      </c>
      <c r="F84">
        <f>VLOOKUP(A84,'EB-2112'!$H$9:$CP$2112, 3, FALSE)</f>
        <v>652</v>
      </c>
      <c r="G84">
        <f>VLOOKUP(A84,'EB-2112'!$H$9:$CP$2112, 4, FALSE)</f>
        <v>2951</v>
      </c>
      <c r="H84">
        <f t="shared" si="2"/>
        <v>1959.4640000000002</v>
      </c>
      <c r="I84">
        <f>VLOOKUP(A84,'EB-2112'!$H$9:$CP$2112, 19, FALSE)</f>
        <v>591</v>
      </c>
      <c r="J84">
        <f>VLOOKUP(D84,'EB-2112'!$H$9:$CP$2112, 22, FALSE)</f>
        <v>908</v>
      </c>
      <c r="K84">
        <f>VLOOKUP(A84,'EB-2112'!$H$9:$CP$2112, 40, FALSE)</f>
        <v>88</v>
      </c>
      <c r="L84">
        <f>VLOOKUP(A84,'EB-2112'!$H$9:$CP$2112, 85, FALSE)</f>
        <v>2043</v>
      </c>
      <c r="M84">
        <f t="shared" si="3"/>
        <v>1051.4640000000002</v>
      </c>
    </row>
    <row r="85" spans="1:13" x14ac:dyDescent="0.2">
      <c r="A85" s="6" t="s">
        <v>1055</v>
      </c>
      <c r="B85" t="str">
        <f>VLOOKUP(A85,'EB-2112'!$H$9:$CP$2112, 1, FALSE)</f>
        <v>Gokan</v>
      </c>
      <c r="C85" t="str">
        <f>VLOOKUP(A85,'All Village'!$G$2:$G$1914,1,FALSE)</f>
        <v>Gokan</v>
      </c>
      <c r="D85" t="str">
        <f>VLOOKUP(A85,'All Village'!$B$2:$B$1914,1,FALSE)</f>
        <v>Gokan</v>
      </c>
      <c r="E85" s="6">
        <v>2.6509999999999998</v>
      </c>
      <c r="F85">
        <f>VLOOKUP(A85,'EB-2112'!$H$9:$CP$2112, 3, FALSE)</f>
        <v>419</v>
      </c>
      <c r="G85">
        <f>VLOOKUP(A85,'EB-2112'!$H$9:$CP$2112, 4, FALSE)</f>
        <v>1558</v>
      </c>
      <c r="H85">
        <f t="shared" si="2"/>
        <v>1034.5119999999999</v>
      </c>
      <c r="I85">
        <f>VLOOKUP(A85,'EB-2112'!$H$9:$CP$2112, 19, FALSE)</f>
        <v>375</v>
      </c>
      <c r="J85">
        <f>VLOOKUP(D85,'EB-2112'!$H$9:$CP$2112, 22, FALSE)</f>
        <v>462</v>
      </c>
      <c r="K85">
        <f>VLOOKUP(A85,'EB-2112'!$H$9:$CP$2112, 40, FALSE)</f>
        <v>71</v>
      </c>
      <c r="L85">
        <f>VLOOKUP(A85,'EB-2112'!$H$9:$CP$2112, 85, FALSE)</f>
        <v>1096</v>
      </c>
      <c r="M85">
        <f t="shared" si="3"/>
        <v>572.51199999999994</v>
      </c>
    </row>
    <row r="86" spans="1:13" x14ac:dyDescent="0.2">
      <c r="A86" s="6" t="s">
        <v>1021</v>
      </c>
      <c r="B86" t="str">
        <f>VLOOKUP(A86,'EB-2112'!$H$9:$CP$2112, 1, FALSE)</f>
        <v>Malikpur</v>
      </c>
      <c r="C86" t="str">
        <f>VLOOKUP(A86,'All Village'!$G$2:$G$1914,1,FALSE)</f>
        <v>Malikpur</v>
      </c>
      <c r="D86" t="str">
        <f>VLOOKUP(A86,'All Village'!$B$2:$B$1914,1,FALSE)</f>
        <v>Malikpur</v>
      </c>
      <c r="E86" s="6">
        <v>1.6419999999999999</v>
      </c>
      <c r="F86">
        <f>VLOOKUP(A86,'EB-2112'!$H$9:$CP$2112, 3, FALSE)</f>
        <v>194</v>
      </c>
      <c r="G86">
        <f>VLOOKUP(A86,'EB-2112'!$H$9:$CP$2112, 4, FALSE)</f>
        <v>987</v>
      </c>
      <c r="H86">
        <f t="shared" si="2"/>
        <v>655.36800000000005</v>
      </c>
      <c r="I86">
        <f>VLOOKUP(A86,'EB-2112'!$H$9:$CP$2112, 19, FALSE)</f>
        <v>295</v>
      </c>
      <c r="J86">
        <f>VLOOKUP(D86,'EB-2112'!$H$9:$CP$2112, 22, FALSE)</f>
        <v>391</v>
      </c>
      <c r="K86">
        <f>VLOOKUP(A86,'EB-2112'!$H$9:$CP$2112, 40, FALSE)</f>
        <v>50</v>
      </c>
      <c r="L86">
        <f>VLOOKUP(A86,'EB-2112'!$H$9:$CP$2112, 85, FALSE)</f>
        <v>596</v>
      </c>
      <c r="M86">
        <f t="shared" si="3"/>
        <v>264.36800000000005</v>
      </c>
    </row>
    <row r="87" spans="1:13" x14ac:dyDescent="0.2">
      <c r="A87" s="6" t="s">
        <v>922</v>
      </c>
      <c r="B87" t="str">
        <f>VLOOKUP(A87,'EB-2112'!$H$9:$CP$2112, 1, FALSE)</f>
        <v>Jagannathpur</v>
      </c>
      <c r="C87" t="str">
        <f>VLOOKUP(A87,'All Village'!$G$2:$G$1914,1,FALSE)</f>
        <v>Jagannathpur</v>
      </c>
      <c r="D87" t="str">
        <f>VLOOKUP(A87,'All Village'!$B$2:$B$1914,1,FALSE)</f>
        <v>Jagannathpur</v>
      </c>
      <c r="E87" s="6">
        <v>1.4630000000000001</v>
      </c>
      <c r="F87">
        <f>VLOOKUP(A87,'EB-2112'!$H$9:$CP$2112, 3, FALSE)</f>
        <v>225</v>
      </c>
      <c r="G87">
        <f>VLOOKUP(A87,'EB-2112'!$H$9:$CP$2112, 4, FALSE)</f>
        <v>935</v>
      </c>
      <c r="H87">
        <f t="shared" si="2"/>
        <v>620.84</v>
      </c>
      <c r="I87">
        <f>VLOOKUP(A87,'EB-2112'!$H$9:$CP$2112, 19, FALSE)</f>
        <v>231</v>
      </c>
      <c r="J87">
        <f>VLOOKUP(D87,'EB-2112'!$H$9:$CP$2112, 22, FALSE)</f>
        <v>536</v>
      </c>
      <c r="K87">
        <f>VLOOKUP(A87,'EB-2112'!$H$9:$CP$2112, 40, FALSE)</f>
        <v>54</v>
      </c>
      <c r="L87">
        <f>VLOOKUP(A87,'EB-2112'!$H$9:$CP$2112, 85, FALSE)</f>
        <v>399</v>
      </c>
      <c r="M87">
        <f t="shared" si="3"/>
        <v>84.840000000000032</v>
      </c>
    </row>
    <row r="88" spans="1:13" x14ac:dyDescent="0.2">
      <c r="A88" s="6" t="s">
        <v>1127</v>
      </c>
      <c r="B88" t="str">
        <f>VLOOKUP(A88,'EB-2112'!$H$9:$CP$2112, 1, FALSE)</f>
        <v>Bharatpada</v>
      </c>
      <c r="C88" t="str">
        <f>VLOOKUP(A88,'All Village'!$G$2:$G$1914,1,FALSE)</f>
        <v>Bharatpada</v>
      </c>
      <c r="D88" t="str">
        <f>VLOOKUP(A88,'All Village'!$B$2:$B$1914,1,FALSE)</f>
        <v>Bharatpada</v>
      </c>
      <c r="E88" s="6">
        <v>0.45900000000000002</v>
      </c>
      <c r="F88">
        <f>VLOOKUP(A88,'EB-2112'!$H$9:$CP$2112, 3, FALSE)</f>
        <v>303</v>
      </c>
      <c r="G88">
        <f>VLOOKUP(A88,'EB-2112'!$H$9:$CP$2112, 4, FALSE)</f>
        <v>1365</v>
      </c>
      <c r="H88">
        <f t="shared" si="2"/>
        <v>906.36</v>
      </c>
      <c r="I88">
        <f>VLOOKUP(A88,'EB-2112'!$H$9:$CP$2112, 19, FALSE)</f>
        <v>308</v>
      </c>
      <c r="J88">
        <f>VLOOKUP(D88,'EB-2112'!$H$9:$CP$2112, 22, FALSE)</f>
        <v>348</v>
      </c>
      <c r="K88">
        <f>VLOOKUP(A88,'EB-2112'!$H$9:$CP$2112, 40, FALSE)</f>
        <v>107</v>
      </c>
      <c r="L88">
        <f>VLOOKUP(A88,'EB-2112'!$H$9:$CP$2112, 85, FALSE)</f>
        <v>1017</v>
      </c>
      <c r="M88">
        <f t="shared" si="3"/>
        <v>558.36</v>
      </c>
    </row>
    <row r="89" spans="1:13" x14ac:dyDescent="0.2">
      <c r="A89" s="6" t="s">
        <v>928</v>
      </c>
      <c r="B89" t="str">
        <f>VLOOKUP(A89,'EB-2112'!$H$9:$CP$2112, 1, FALSE)</f>
        <v>Bainchua</v>
      </c>
      <c r="C89" t="str">
        <f>VLOOKUP(A89,'All Village'!$G$2:$G$1914,1,FALSE)</f>
        <v>Bainchua</v>
      </c>
      <c r="D89" t="str">
        <f>VLOOKUP(A89,'All Village'!$B$2:$B$1914,1,FALSE)</f>
        <v>Bainchua</v>
      </c>
      <c r="E89" s="6">
        <v>1.1659999999999999</v>
      </c>
      <c r="F89">
        <f>VLOOKUP(A89,'EB-2112'!$H$9:$CP$2112, 3, FALSE)</f>
        <v>187</v>
      </c>
      <c r="G89">
        <f>VLOOKUP(A89,'EB-2112'!$H$9:$CP$2112, 4, FALSE)</f>
        <v>946</v>
      </c>
      <c r="H89">
        <f t="shared" si="2"/>
        <v>628.14400000000001</v>
      </c>
      <c r="I89">
        <f>VLOOKUP(A89,'EB-2112'!$H$9:$CP$2112, 19, FALSE)</f>
        <v>189</v>
      </c>
      <c r="J89">
        <f>VLOOKUP(D89,'EB-2112'!$H$9:$CP$2112, 22, FALSE)</f>
        <v>267</v>
      </c>
      <c r="K89">
        <f>VLOOKUP(A89,'EB-2112'!$H$9:$CP$2112, 40, FALSE)</f>
        <v>144</v>
      </c>
      <c r="L89">
        <f>VLOOKUP(A89,'EB-2112'!$H$9:$CP$2112, 85, FALSE)</f>
        <v>679</v>
      </c>
      <c r="M89">
        <f t="shared" si="3"/>
        <v>361.14400000000001</v>
      </c>
    </row>
    <row r="90" spans="1:13" x14ac:dyDescent="0.2">
      <c r="A90" s="6" t="s">
        <v>1099</v>
      </c>
      <c r="B90" t="str">
        <f>VLOOKUP(A90,'EB-2112'!$H$9:$CP$2112, 1, FALSE)</f>
        <v>Alunata</v>
      </c>
      <c r="C90" t="str">
        <f>VLOOKUP(A90,'All Village'!$G$2:$G$1914,1,FALSE)</f>
        <v>Alunata</v>
      </c>
      <c r="D90" t="str">
        <f>VLOOKUP(A90,'All Village'!$B$2:$B$1914,1,FALSE)</f>
        <v>Alunata</v>
      </c>
      <c r="E90" s="6">
        <v>0.35899999999999999</v>
      </c>
      <c r="F90">
        <f>VLOOKUP(A90,'EB-2112'!$H$9:$CP$2112, 3, FALSE)</f>
        <v>107</v>
      </c>
      <c r="G90">
        <f>VLOOKUP(A90,'EB-2112'!$H$9:$CP$2112, 4, FALSE)</f>
        <v>399</v>
      </c>
      <c r="H90">
        <f t="shared" si="2"/>
        <v>264.93600000000004</v>
      </c>
      <c r="I90">
        <f>VLOOKUP(A90,'EB-2112'!$H$9:$CP$2112, 19, FALSE)</f>
        <v>47</v>
      </c>
      <c r="J90">
        <f>VLOOKUP(D90,'EB-2112'!$H$9:$CP$2112, 22, FALSE)</f>
        <v>124</v>
      </c>
      <c r="K90">
        <f>VLOOKUP(A90,'EB-2112'!$H$9:$CP$2112, 40, FALSE)</f>
        <v>13</v>
      </c>
      <c r="L90">
        <f>VLOOKUP(A90,'EB-2112'!$H$9:$CP$2112, 85, FALSE)</f>
        <v>275</v>
      </c>
      <c r="M90">
        <f t="shared" si="3"/>
        <v>140.93600000000004</v>
      </c>
    </row>
    <row r="91" spans="1:13" x14ac:dyDescent="0.2">
      <c r="A91" s="6" t="s">
        <v>1058</v>
      </c>
      <c r="B91" t="str">
        <f>VLOOKUP(A91,'EB-2112'!$H$9:$CP$2112, 1, FALSE)</f>
        <v>Mahanga</v>
      </c>
      <c r="C91" t="str">
        <f>VLOOKUP(A91,'All Village'!$G$2:$G$1914,1,FALSE)</f>
        <v>Mahanga</v>
      </c>
      <c r="D91" t="str">
        <f>VLOOKUP(A91,'All Village'!$B$2:$B$1914,1,FALSE)</f>
        <v>Mahanga</v>
      </c>
      <c r="E91" s="6">
        <v>1.36</v>
      </c>
      <c r="F91">
        <f>VLOOKUP(A91,'EB-2112'!$H$9:$CP$2112, 3, FALSE)</f>
        <v>268</v>
      </c>
      <c r="G91">
        <f>VLOOKUP(A91,'EB-2112'!$H$9:$CP$2112, 4, FALSE)</f>
        <v>1069</v>
      </c>
      <c r="H91">
        <f t="shared" si="2"/>
        <v>709.81600000000003</v>
      </c>
      <c r="I91">
        <f>VLOOKUP(A91,'EB-2112'!$H$9:$CP$2112, 19, FALSE)</f>
        <v>258</v>
      </c>
      <c r="J91">
        <f>VLOOKUP(D91,'EB-2112'!$H$9:$CP$2112, 22, FALSE)</f>
        <v>348</v>
      </c>
      <c r="K91">
        <f>VLOOKUP(A91,'EB-2112'!$H$9:$CP$2112, 40, FALSE)</f>
        <v>8</v>
      </c>
      <c r="L91">
        <f>VLOOKUP(A91,'EB-2112'!$H$9:$CP$2112, 85, FALSE)</f>
        <v>721</v>
      </c>
      <c r="M91">
        <f t="shared" si="3"/>
        <v>361.81600000000003</v>
      </c>
    </row>
    <row r="92" spans="1:13" x14ac:dyDescent="0.2">
      <c r="A92" s="6" t="s">
        <v>1056</v>
      </c>
      <c r="B92" t="str">
        <f>VLOOKUP(A92,'EB-2112'!$H$9:$CP$2112, 1, FALSE)</f>
        <v>Osanga</v>
      </c>
      <c r="C92" t="str">
        <f>VLOOKUP(A92,'All Village'!$G$2:$G$1914,1,FALSE)</f>
        <v>Osanga</v>
      </c>
      <c r="D92" t="str">
        <f>VLOOKUP(A92,'All Village'!$B$2:$B$1914,1,FALSE)</f>
        <v>Osanga</v>
      </c>
      <c r="E92" s="6">
        <v>0.55900000000000005</v>
      </c>
      <c r="F92">
        <f>VLOOKUP(A92,'EB-2112'!$H$9:$CP$2112, 3, FALSE)</f>
        <v>216</v>
      </c>
      <c r="G92">
        <f>VLOOKUP(A92,'EB-2112'!$H$9:$CP$2112, 4, FALSE)</f>
        <v>832</v>
      </c>
      <c r="H92">
        <f t="shared" si="2"/>
        <v>552.44799999999998</v>
      </c>
      <c r="I92">
        <f>VLOOKUP(A92,'EB-2112'!$H$9:$CP$2112, 19, FALSE)</f>
        <v>216</v>
      </c>
      <c r="J92">
        <f>VLOOKUP(D92,'EB-2112'!$H$9:$CP$2112, 22, FALSE)</f>
        <v>358</v>
      </c>
      <c r="K92">
        <f>VLOOKUP(A92,'EB-2112'!$H$9:$CP$2112, 40, FALSE)</f>
        <v>155</v>
      </c>
      <c r="L92">
        <f>VLOOKUP(A92,'EB-2112'!$H$9:$CP$2112, 85, FALSE)</f>
        <v>474</v>
      </c>
      <c r="M92">
        <f t="shared" si="3"/>
        <v>194.44799999999998</v>
      </c>
    </row>
    <row r="93" spans="1:13" x14ac:dyDescent="0.2">
      <c r="A93" s="6" t="s">
        <v>1239</v>
      </c>
      <c r="B93" t="str">
        <f>VLOOKUP(A93,'EB-2112'!$H$9:$CP$2112, 1, FALSE)</f>
        <v>Mahajanpur</v>
      </c>
      <c r="C93" t="str">
        <f>VLOOKUP(A93,'All Village'!$G$2:$G$1914,1,FALSE)</f>
        <v>Mahajanpur</v>
      </c>
      <c r="D93" t="str">
        <f>VLOOKUP(A93,'All Village'!$B$2:$B$1914,1,FALSE)</f>
        <v>Mahajanpur</v>
      </c>
      <c r="E93" s="6">
        <v>2.2850000000000001</v>
      </c>
      <c r="F93">
        <f>VLOOKUP(A93,'EB-2112'!$H$9:$CP$2112, 3, FALSE)</f>
        <v>425</v>
      </c>
      <c r="G93">
        <f>VLOOKUP(A93,'EB-2112'!$H$9:$CP$2112, 4, FALSE)</f>
        <v>1941</v>
      </c>
      <c r="H93">
        <f t="shared" si="2"/>
        <v>1288.8240000000001</v>
      </c>
      <c r="I93">
        <f>VLOOKUP(A93,'EB-2112'!$H$9:$CP$2112, 19, FALSE)</f>
        <v>579</v>
      </c>
      <c r="J93">
        <f>VLOOKUP(D93,'EB-2112'!$H$9:$CP$2112, 22, FALSE)</f>
        <v>881</v>
      </c>
      <c r="K93">
        <f>VLOOKUP(A93,'EB-2112'!$H$9:$CP$2112, 40, FALSE)</f>
        <v>395</v>
      </c>
      <c r="L93">
        <f>VLOOKUP(A93,'EB-2112'!$H$9:$CP$2112, 85, FALSE)</f>
        <v>1060</v>
      </c>
      <c r="M93">
        <f t="shared" si="3"/>
        <v>407.82400000000007</v>
      </c>
    </row>
    <row r="94" spans="1:13" x14ac:dyDescent="0.2">
      <c r="A94" s="6" t="s">
        <v>1321</v>
      </c>
      <c r="B94" t="str">
        <f>VLOOKUP(A94,'EB-2112'!$H$9:$CP$2112, 1, FALSE)</f>
        <v>Danapur</v>
      </c>
      <c r="C94" t="str">
        <f>VLOOKUP(A94,'All Village'!$G$2:$G$1914,1,FALSE)</f>
        <v>Danapur</v>
      </c>
      <c r="D94" t="str">
        <f>VLOOKUP(A94,'All Village'!$B$2:$B$1914,1,FALSE)</f>
        <v>Danapur</v>
      </c>
      <c r="E94" s="6">
        <v>1.0209999999999999</v>
      </c>
      <c r="F94">
        <f>VLOOKUP(A94,'EB-2112'!$H$9:$CP$2112, 3, FALSE)</f>
        <v>96</v>
      </c>
      <c r="G94">
        <f>VLOOKUP(A94,'EB-2112'!$H$9:$CP$2112, 4, FALSE)</f>
        <v>370</v>
      </c>
      <c r="H94">
        <f t="shared" si="2"/>
        <v>245.68</v>
      </c>
      <c r="I94">
        <f>VLOOKUP(A94,'EB-2112'!$H$9:$CP$2112, 19, FALSE)</f>
        <v>101</v>
      </c>
      <c r="J94">
        <f>VLOOKUP(D94,'EB-2112'!$H$9:$CP$2112, 22, FALSE)</f>
        <v>142</v>
      </c>
      <c r="K94">
        <f>VLOOKUP(A94,'EB-2112'!$H$9:$CP$2112, 40, FALSE)</f>
        <v>56</v>
      </c>
      <c r="L94">
        <f>VLOOKUP(A94,'EB-2112'!$H$9:$CP$2112, 85, FALSE)</f>
        <v>228</v>
      </c>
      <c r="M94">
        <f t="shared" si="3"/>
        <v>103.68</v>
      </c>
    </row>
    <row r="95" spans="1:13" x14ac:dyDescent="0.2">
      <c r="A95" s="6" t="s">
        <v>1326</v>
      </c>
      <c r="B95" t="str">
        <f>VLOOKUP(A95,'EB-2112'!$H$9:$CP$2112, 1, FALSE)</f>
        <v>Bisamapada</v>
      </c>
      <c r="C95" t="str">
        <f>VLOOKUP(A95,'All Village'!$G$2:$G$1914,1,FALSE)</f>
        <v>Bisamapada</v>
      </c>
      <c r="D95" t="str">
        <f>VLOOKUP(A95,'All Village'!$B$2:$B$1914,1,FALSE)</f>
        <v>Bisamapada</v>
      </c>
      <c r="E95" s="6">
        <v>0.91600000000000004</v>
      </c>
      <c r="F95">
        <f>VLOOKUP(A95,'EB-2112'!$H$9:$CP$2112, 3, FALSE)</f>
        <v>218</v>
      </c>
      <c r="G95">
        <f>VLOOKUP(A95,'EB-2112'!$H$9:$CP$2112, 4, FALSE)</f>
        <v>827</v>
      </c>
      <c r="H95">
        <f t="shared" si="2"/>
        <v>549.12800000000004</v>
      </c>
      <c r="I95">
        <f>VLOOKUP(A95,'EB-2112'!$H$9:$CP$2112, 19, FALSE)</f>
        <v>203</v>
      </c>
      <c r="J95">
        <f>VLOOKUP(D95,'EB-2112'!$H$9:$CP$2112, 22, FALSE)</f>
        <v>300</v>
      </c>
      <c r="K95">
        <f>VLOOKUP(A95,'EB-2112'!$H$9:$CP$2112, 40, FALSE)</f>
        <v>91</v>
      </c>
      <c r="L95">
        <f>VLOOKUP(A95,'EB-2112'!$H$9:$CP$2112, 85, FALSE)</f>
        <v>527</v>
      </c>
      <c r="M95">
        <f t="shared" si="3"/>
        <v>249.12800000000004</v>
      </c>
    </row>
    <row r="96" spans="1:13" x14ac:dyDescent="0.2">
      <c r="A96" s="6" t="s">
        <v>1190</v>
      </c>
      <c r="B96" t="str">
        <f>VLOOKUP(A96,'EB-2112'!$H$9:$CP$2112, 1, FALSE)</f>
        <v>Jharpada</v>
      </c>
      <c r="C96" t="str">
        <f>VLOOKUP(A96,'All Village'!$G$2:$G$1914,1,FALSE)</f>
        <v>Jharpada</v>
      </c>
      <c r="D96" t="str">
        <f>VLOOKUP(A96,'All Village'!$B$2:$B$1914,1,FALSE)</f>
        <v>Jharpada</v>
      </c>
      <c r="E96" s="6">
        <v>0.75700000000000001</v>
      </c>
      <c r="F96">
        <f>VLOOKUP(A96,'EB-2112'!$H$9:$CP$2112, 3, FALSE)</f>
        <v>40</v>
      </c>
      <c r="G96">
        <f>VLOOKUP(A96,'EB-2112'!$H$9:$CP$2112, 4, FALSE)</f>
        <v>165</v>
      </c>
      <c r="H96">
        <f t="shared" si="2"/>
        <v>109.56</v>
      </c>
      <c r="I96">
        <f>VLOOKUP(A96,'EB-2112'!$H$9:$CP$2112, 19, FALSE)</f>
        <v>26</v>
      </c>
      <c r="J96">
        <f>VLOOKUP(D96,'EB-2112'!$H$9:$CP$2112, 22, FALSE)</f>
        <v>43</v>
      </c>
      <c r="K96">
        <f>VLOOKUP(A96,'EB-2112'!$H$9:$CP$2112, 40, FALSE)</f>
        <v>11</v>
      </c>
      <c r="L96">
        <f>VLOOKUP(A96,'EB-2112'!$H$9:$CP$2112, 85, FALSE)</f>
        <v>122</v>
      </c>
      <c r="M96">
        <f t="shared" si="3"/>
        <v>66.56</v>
      </c>
    </row>
    <row r="97" spans="1:13" x14ac:dyDescent="0.2">
      <c r="A97" s="6" t="s">
        <v>1226</v>
      </c>
      <c r="B97" t="str">
        <f>VLOOKUP(A97,'EB-2112'!$H$9:$CP$2112, 1, FALSE)</f>
        <v>Matakatapur</v>
      </c>
      <c r="C97" t="str">
        <f>VLOOKUP(A97,'All Village'!$G$2:$G$1914,1,FALSE)</f>
        <v>Matakatapur</v>
      </c>
      <c r="D97" t="str">
        <f>VLOOKUP(A97,'All Village'!$B$2:$B$1914,1,FALSE)</f>
        <v>Matakatapur</v>
      </c>
      <c r="E97" s="6">
        <v>0.498</v>
      </c>
      <c r="F97">
        <f>VLOOKUP(A97,'EB-2112'!$H$9:$CP$2112, 3, FALSE)</f>
        <v>66</v>
      </c>
      <c r="G97">
        <f>VLOOKUP(A97,'EB-2112'!$H$9:$CP$2112, 4, FALSE)</f>
        <v>319</v>
      </c>
      <c r="H97">
        <f t="shared" si="2"/>
        <v>211.816</v>
      </c>
      <c r="I97">
        <f>VLOOKUP(A97,'EB-2112'!$H$9:$CP$2112, 19, FALSE)</f>
        <v>58</v>
      </c>
      <c r="J97">
        <f>VLOOKUP(D97,'EB-2112'!$H$9:$CP$2112, 22, FALSE)</f>
        <v>100</v>
      </c>
      <c r="K97">
        <f>VLOOKUP(A97,'EB-2112'!$H$9:$CP$2112, 40, FALSE)</f>
        <v>0</v>
      </c>
      <c r="L97">
        <f>VLOOKUP(A97,'EB-2112'!$H$9:$CP$2112, 85, FALSE)</f>
        <v>219</v>
      </c>
      <c r="M97">
        <f t="shared" si="3"/>
        <v>111.816</v>
      </c>
    </row>
    <row r="98" spans="1:13" x14ac:dyDescent="0.2">
      <c r="A98" s="6" t="s">
        <v>1293</v>
      </c>
      <c r="B98" t="str">
        <f>VLOOKUP(A98,'EB-2112'!$H$9:$CP$2112, 1, FALSE)</f>
        <v>Baliapada</v>
      </c>
      <c r="C98" t="str">
        <f>VLOOKUP(A98,'All Village'!$G$2:$G$1914,1,FALSE)</f>
        <v>Baliapada</v>
      </c>
      <c r="D98" t="str">
        <f>VLOOKUP(A98,'All Village'!$B$2:$B$1914,1,FALSE)</f>
        <v>Baliapada</v>
      </c>
      <c r="E98" s="6">
        <v>3.5289999999999999</v>
      </c>
      <c r="F98">
        <f>VLOOKUP(A98,'EB-2112'!$H$9:$CP$2112, 3, FALSE)</f>
        <v>727</v>
      </c>
      <c r="G98">
        <f>VLOOKUP(A98,'EB-2112'!$H$9:$CP$2112, 4, FALSE)</f>
        <v>3047</v>
      </c>
      <c r="H98">
        <f t="shared" si="2"/>
        <v>2023.2080000000001</v>
      </c>
      <c r="I98">
        <f>VLOOKUP(A98,'EB-2112'!$H$9:$CP$2112, 19, FALSE)</f>
        <v>769</v>
      </c>
      <c r="J98">
        <f>VLOOKUP(D98,'EB-2112'!$H$9:$CP$2112, 22, FALSE)</f>
        <v>1038</v>
      </c>
      <c r="K98">
        <f>VLOOKUP(A98,'EB-2112'!$H$9:$CP$2112, 40, FALSE)</f>
        <v>378</v>
      </c>
      <c r="L98">
        <f>VLOOKUP(A98,'EB-2112'!$H$9:$CP$2112, 85, FALSE)</f>
        <v>2009</v>
      </c>
      <c r="M98">
        <f t="shared" si="3"/>
        <v>985.20800000000008</v>
      </c>
    </row>
    <row r="99" spans="1:13" x14ac:dyDescent="0.2">
      <c r="A99" s="6" t="s">
        <v>1277</v>
      </c>
      <c r="B99" t="str">
        <f>VLOOKUP(A99,'EB-2112'!$H$9:$CP$2112, 1, FALSE)</f>
        <v>Erakanasamilpankapal</v>
      </c>
      <c r="C99" t="str">
        <f>VLOOKUP(A99,'All Village'!$G$2:$G$1914,1,FALSE)</f>
        <v>Erakanasamilpankapal</v>
      </c>
      <c r="D99" t="str">
        <f>VLOOKUP(A99,'All Village'!$B$2:$B$1914,1,FALSE)</f>
        <v>Erakanasamilpankapal</v>
      </c>
      <c r="E99" s="6">
        <v>0.72899999999999998</v>
      </c>
      <c r="F99">
        <f>VLOOKUP(A99,'EB-2112'!$H$9:$CP$2112, 3, FALSE)</f>
        <v>8</v>
      </c>
      <c r="G99">
        <f>VLOOKUP(A99,'EB-2112'!$H$9:$CP$2112, 4, FALSE)</f>
        <v>29</v>
      </c>
      <c r="H99">
        <f t="shared" si="2"/>
        <v>19.256</v>
      </c>
      <c r="I99">
        <f>VLOOKUP(A99,'EB-2112'!$H$9:$CP$2112, 19, FALSE)</f>
        <v>7</v>
      </c>
      <c r="J99">
        <f>VLOOKUP(D99,'EB-2112'!$H$9:$CP$2112, 22, FALSE)</f>
        <v>14</v>
      </c>
      <c r="K99">
        <f>VLOOKUP(A99,'EB-2112'!$H$9:$CP$2112, 40, FALSE)</f>
        <v>3</v>
      </c>
      <c r="L99">
        <f>VLOOKUP(A99,'EB-2112'!$H$9:$CP$2112, 85, FALSE)</f>
        <v>15</v>
      </c>
      <c r="M99">
        <f t="shared" si="3"/>
        <v>5.2560000000000002</v>
      </c>
    </row>
    <row r="100" spans="1:13" x14ac:dyDescent="0.2">
      <c r="A100" s="6" t="s">
        <v>106</v>
      </c>
      <c r="B100" t="str">
        <f>VLOOKUP(A100,'EB-2112'!$H$9:$CP$2112, 1, FALSE)</f>
        <v>Nuagan</v>
      </c>
      <c r="C100" t="str">
        <f>VLOOKUP(A100,'All Village'!$G$2:$G$1914,1,FALSE)</f>
        <v>Nuagan</v>
      </c>
      <c r="D100" t="str">
        <f>VLOOKUP(A100,'All Village'!$B$2:$B$1914,1,FALSE)</f>
        <v>Nuagan</v>
      </c>
      <c r="E100" s="6">
        <v>0.189</v>
      </c>
      <c r="F100">
        <f>VLOOKUP(A100,'EB-2112'!$H$9:$CP$2112, 3, FALSE)</f>
        <v>468</v>
      </c>
      <c r="G100">
        <f>VLOOKUP(A100,'EB-2112'!$H$9:$CP$2112, 4, FALSE)</f>
        <v>2072</v>
      </c>
      <c r="H100">
        <f t="shared" si="2"/>
        <v>1375.808</v>
      </c>
      <c r="I100">
        <f>VLOOKUP(A100,'EB-2112'!$H$9:$CP$2112, 19, FALSE)</f>
        <v>614</v>
      </c>
      <c r="J100">
        <f>VLOOKUP(D100,'EB-2112'!$H$9:$CP$2112, 22, FALSE)</f>
        <v>727</v>
      </c>
      <c r="K100">
        <f>VLOOKUP(A100,'EB-2112'!$H$9:$CP$2112, 40, FALSE)</f>
        <v>28</v>
      </c>
      <c r="L100">
        <f>VLOOKUP(A100,'EB-2112'!$H$9:$CP$2112, 85, FALSE)</f>
        <v>1345</v>
      </c>
      <c r="M100">
        <f t="shared" si="3"/>
        <v>648.80799999999999</v>
      </c>
    </row>
    <row r="101" spans="1:13" x14ac:dyDescent="0.2">
      <c r="A101" s="6" t="s">
        <v>1269</v>
      </c>
      <c r="B101" t="str">
        <f>VLOOKUP(A101,'EB-2112'!$H$9:$CP$2112, 1, FALSE)</f>
        <v>Baharabamphu</v>
      </c>
      <c r="C101" t="str">
        <f>VLOOKUP(A101,'All Village'!$G$2:$G$1914,1,FALSE)</f>
        <v>Baharabamphu</v>
      </c>
      <c r="D101" t="str">
        <f>VLOOKUP(A101,'All Village'!$B$2:$B$1914,1,FALSE)</f>
        <v>Baharabamphu</v>
      </c>
      <c r="E101" s="6">
        <v>0.40699999999999997</v>
      </c>
      <c r="F101">
        <f>VLOOKUP(A101,'EB-2112'!$H$9:$CP$2112, 3, FALSE)</f>
        <v>42</v>
      </c>
      <c r="G101">
        <f>VLOOKUP(A101,'EB-2112'!$H$9:$CP$2112, 4, FALSE)</f>
        <v>171</v>
      </c>
      <c r="H101">
        <f t="shared" si="2"/>
        <v>113.54400000000001</v>
      </c>
      <c r="I101">
        <f>VLOOKUP(A101,'EB-2112'!$H$9:$CP$2112, 19, FALSE)</f>
        <v>31</v>
      </c>
      <c r="J101">
        <f>VLOOKUP(D101,'EB-2112'!$H$9:$CP$2112, 22, FALSE)</f>
        <v>47</v>
      </c>
      <c r="K101">
        <f>VLOOKUP(A101,'EB-2112'!$H$9:$CP$2112, 40, FALSE)</f>
        <v>4</v>
      </c>
      <c r="L101">
        <f>VLOOKUP(A101,'EB-2112'!$H$9:$CP$2112, 85, FALSE)</f>
        <v>124</v>
      </c>
      <c r="M101">
        <f t="shared" si="3"/>
        <v>66.544000000000011</v>
      </c>
    </row>
    <row r="102" spans="1:13" x14ac:dyDescent="0.2">
      <c r="A102" s="6" t="s">
        <v>1067</v>
      </c>
      <c r="B102" t="str">
        <f>VLOOKUP(A102,'EB-2112'!$H$9:$CP$2112, 1, FALSE)</f>
        <v>Jankoti</v>
      </c>
      <c r="C102" t="str">
        <f>VLOOKUP(A102,'All Village'!$G$2:$G$1914,1,FALSE)</f>
        <v>Jankoti</v>
      </c>
      <c r="D102" t="str">
        <f>VLOOKUP(A102,'All Village'!$B$2:$B$1914,1,FALSE)</f>
        <v>Jankoti</v>
      </c>
      <c r="E102" s="6">
        <v>1.72</v>
      </c>
      <c r="F102">
        <f>VLOOKUP(A102,'EB-2112'!$H$9:$CP$2112, 3, FALSE)</f>
        <v>109</v>
      </c>
      <c r="G102">
        <f>VLOOKUP(A102,'EB-2112'!$H$9:$CP$2112, 4, FALSE)</f>
        <v>484</v>
      </c>
      <c r="H102">
        <f t="shared" si="2"/>
        <v>321.37600000000003</v>
      </c>
      <c r="I102">
        <f>VLOOKUP(A102,'EB-2112'!$H$9:$CP$2112, 19, FALSE)</f>
        <v>107</v>
      </c>
      <c r="J102">
        <f>VLOOKUP(D102,'EB-2112'!$H$9:$CP$2112, 22, FALSE)</f>
        <v>140</v>
      </c>
      <c r="K102">
        <f>VLOOKUP(A102,'EB-2112'!$H$9:$CP$2112, 40, FALSE)</f>
        <v>6</v>
      </c>
      <c r="L102">
        <f>VLOOKUP(A102,'EB-2112'!$H$9:$CP$2112, 85, FALSE)</f>
        <v>344</v>
      </c>
      <c r="M102">
        <f t="shared" si="3"/>
        <v>181.37600000000003</v>
      </c>
    </row>
    <row r="103" spans="1:13" x14ac:dyDescent="0.2">
      <c r="A103" s="6" t="s">
        <v>3996</v>
      </c>
      <c r="B103" t="str">
        <f>VLOOKUP(A103,'EB-2112'!$H$9:$CP$2112, 1, FALSE)</f>
        <v>Juipur</v>
      </c>
      <c r="C103" t="str">
        <f>VLOOKUP(A103,'All Village'!$G$2:$G$1914,1,FALSE)</f>
        <v>Juipur</v>
      </c>
      <c r="D103" t="str">
        <f>VLOOKUP(A103,'All Village'!$B$2:$B$1914,1,FALSE)</f>
        <v>Juipur</v>
      </c>
      <c r="E103" s="6">
        <v>0.66500000000000004</v>
      </c>
      <c r="F103">
        <f>VLOOKUP(A103,'EB-2112'!$H$9:$CP$2112, 3, FALSE)</f>
        <v>0</v>
      </c>
      <c r="G103">
        <f>VLOOKUP(A103,'EB-2112'!$H$9:$CP$2112, 4, FALSE)</f>
        <v>0</v>
      </c>
      <c r="H103">
        <f t="shared" si="2"/>
        <v>0</v>
      </c>
      <c r="I103">
        <f>VLOOKUP(A103,'EB-2112'!$H$9:$CP$2112, 19, FALSE)</f>
        <v>0</v>
      </c>
      <c r="J103">
        <f>VLOOKUP(D103,'EB-2112'!$H$9:$CP$2112, 22, FALSE)</f>
        <v>0</v>
      </c>
      <c r="K103">
        <f>VLOOKUP(A103,'EB-2112'!$H$9:$CP$2112, 40, FALSE)</f>
        <v>0</v>
      </c>
      <c r="L103">
        <f>VLOOKUP(A103,'EB-2112'!$H$9:$CP$2112, 85, FALSE)</f>
        <v>0</v>
      </c>
      <c r="M103">
        <f t="shared" si="3"/>
        <v>0</v>
      </c>
    </row>
    <row r="104" spans="1:13" x14ac:dyDescent="0.2">
      <c r="A104" s="6" t="s">
        <v>987</v>
      </c>
      <c r="B104" t="str">
        <f>VLOOKUP(A104,'EB-2112'!$H$9:$CP$2112, 1, FALSE)</f>
        <v>Sahaspur</v>
      </c>
      <c r="C104" t="str">
        <f>VLOOKUP(A104,'All Village'!$G$2:$G$1914,1,FALSE)</f>
        <v>Sahaspur</v>
      </c>
      <c r="D104" t="str">
        <f>VLOOKUP(A104,'All Village'!$B$2:$B$1914,1,FALSE)</f>
        <v>Sahaspur</v>
      </c>
      <c r="E104" s="6">
        <v>0.62</v>
      </c>
      <c r="F104">
        <f>VLOOKUP(A104,'EB-2112'!$H$9:$CP$2112, 3, FALSE)</f>
        <v>204</v>
      </c>
      <c r="G104">
        <f>VLOOKUP(A104,'EB-2112'!$H$9:$CP$2112, 4, FALSE)</f>
        <v>1014</v>
      </c>
      <c r="H104">
        <f t="shared" si="2"/>
        <v>673.29600000000005</v>
      </c>
      <c r="I104">
        <f>VLOOKUP(A104,'EB-2112'!$H$9:$CP$2112, 19, FALSE)</f>
        <v>176</v>
      </c>
      <c r="J104">
        <f>VLOOKUP(D104,'EB-2112'!$H$9:$CP$2112, 22, FALSE)</f>
        <v>363</v>
      </c>
      <c r="K104">
        <f>VLOOKUP(A104,'EB-2112'!$H$9:$CP$2112, 40, FALSE)</f>
        <v>147</v>
      </c>
      <c r="L104">
        <f>VLOOKUP(A104,'EB-2112'!$H$9:$CP$2112, 85, FALSE)</f>
        <v>651</v>
      </c>
      <c r="M104">
        <f t="shared" si="3"/>
        <v>310.29600000000005</v>
      </c>
    </row>
    <row r="105" spans="1:13" x14ac:dyDescent="0.2">
      <c r="A105" s="6" t="s">
        <v>1266</v>
      </c>
      <c r="B105" t="str">
        <f>VLOOKUP(A105,'EB-2112'!$H$9:$CP$2112, 1, FALSE)</f>
        <v>Kulagan-isalo</v>
      </c>
      <c r="C105" t="str">
        <f>VLOOKUP(A105,'All Village'!$G$2:$G$1914,1,FALSE)</f>
        <v>Kulagan-isalo</v>
      </c>
      <c r="D105" t="str">
        <f>VLOOKUP(A105,'All Village'!$B$2:$B$1914,1,FALSE)</f>
        <v>Kulagan-isalo</v>
      </c>
      <c r="E105" s="6">
        <v>1.754</v>
      </c>
      <c r="F105">
        <f>VLOOKUP(A105,'EB-2112'!$H$9:$CP$2112, 3, FALSE)</f>
        <v>798</v>
      </c>
      <c r="G105">
        <f>VLOOKUP(A105,'EB-2112'!$H$9:$CP$2112, 4, FALSE)</f>
        <v>3552</v>
      </c>
      <c r="H105">
        <f t="shared" si="2"/>
        <v>2358.5280000000002</v>
      </c>
      <c r="I105">
        <f>VLOOKUP(A105,'EB-2112'!$H$9:$CP$2112, 19, FALSE)</f>
        <v>922</v>
      </c>
      <c r="J105">
        <f>VLOOKUP(D105,'EB-2112'!$H$9:$CP$2112, 22, FALSE)</f>
        <v>1184</v>
      </c>
      <c r="K105">
        <f>VLOOKUP(A105,'EB-2112'!$H$9:$CP$2112, 40, FALSE)</f>
        <v>320</v>
      </c>
      <c r="L105">
        <f>VLOOKUP(A105,'EB-2112'!$H$9:$CP$2112, 85, FALSE)</f>
        <v>2368</v>
      </c>
      <c r="M105">
        <f t="shared" si="3"/>
        <v>1174.5280000000002</v>
      </c>
    </row>
    <row r="106" spans="1:13" x14ac:dyDescent="0.2">
      <c r="A106" s="6" t="s">
        <v>1058</v>
      </c>
      <c r="B106" t="str">
        <f>VLOOKUP(A106,'EB-2112'!$H$9:$CP$2112, 1, FALSE)</f>
        <v>Mahanga</v>
      </c>
      <c r="C106" t="str">
        <f>VLOOKUP(A106,'All Village'!$G$2:$G$1914,1,FALSE)</f>
        <v>Mahanga</v>
      </c>
      <c r="D106" t="str">
        <f>VLOOKUP(A106,'All Village'!$B$2:$B$1914,1,FALSE)</f>
        <v>Mahanga</v>
      </c>
      <c r="E106" s="6">
        <v>0.67700000000000005</v>
      </c>
      <c r="F106">
        <f>VLOOKUP(A106,'EB-2112'!$H$9:$CP$2112, 3, FALSE)</f>
        <v>268</v>
      </c>
      <c r="G106">
        <f>VLOOKUP(A106,'EB-2112'!$H$9:$CP$2112, 4, FALSE)</f>
        <v>1069</v>
      </c>
      <c r="H106">
        <f t="shared" si="2"/>
        <v>709.81600000000003</v>
      </c>
      <c r="I106">
        <f>VLOOKUP(A106,'EB-2112'!$H$9:$CP$2112, 19, FALSE)</f>
        <v>258</v>
      </c>
      <c r="J106">
        <f>VLOOKUP(D106,'EB-2112'!$H$9:$CP$2112, 22, FALSE)</f>
        <v>348</v>
      </c>
      <c r="K106">
        <f>VLOOKUP(A106,'EB-2112'!$H$9:$CP$2112, 40, FALSE)</f>
        <v>8</v>
      </c>
      <c r="L106">
        <f>VLOOKUP(A106,'EB-2112'!$H$9:$CP$2112, 85, FALSE)</f>
        <v>721</v>
      </c>
      <c r="M106">
        <f t="shared" si="3"/>
        <v>361.81600000000003</v>
      </c>
    </row>
    <row r="107" spans="1:13" x14ac:dyDescent="0.2">
      <c r="A107" s="6" t="s">
        <v>1290</v>
      </c>
      <c r="B107" t="str">
        <f>VLOOKUP(A107,'EB-2112'!$H$9:$CP$2112, 1, FALSE)</f>
        <v>Fatepur</v>
      </c>
      <c r="C107" t="str">
        <f>VLOOKUP(A107,'All Village'!$G$2:$G$1914,1,FALSE)</f>
        <v>Fatepur</v>
      </c>
      <c r="D107" t="str">
        <f>VLOOKUP(A107,'All Village'!$B$2:$B$1914,1,FALSE)</f>
        <v>Fatepur</v>
      </c>
      <c r="E107" s="6">
        <v>0.27300000000000002</v>
      </c>
      <c r="F107">
        <f>VLOOKUP(A107,'EB-2112'!$H$9:$CP$2112, 3, FALSE)</f>
        <v>74</v>
      </c>
      <c r="G107">
        <f>VLOOKUP(A107,'EB-2112'!$H$9:$CP$2112, 4, FALSE)</f>
        <v>264</v>
      </c>
      <c r="H107">
        <f t="shared" si="2"/>
        <v>175.29600000000002</v>
      </c>
      <c r="I107">
        <f>VLOOKUP(A107,'EB-2112'!$H$9:$CP$2112, 19, FALSE)</f>
        <v>62</v>
      </c>
      <c r="J107">
        <f>VLOOKUP(D107,'EB-2112'!$H$9:$CP$2112, 22, FALSE)</f>
        <v>69</v>
      </c>
      <c r="K107">
        <f>VLOOKUP(A107,'EB-2112'!$H$9:$CP$2112, 40, FALSE)</f>
        <v>3</v>
      </c>
      <c r="L107">
        <f>VLOOKUP(A107,'EB-2112'!$H$9:$CP$2112, 85, FALSE)</f>
        <v>195</v>
      </c>
      <c r="M107">
        <f t="shared" si="3"/>
        <v>106.29600000000002</v>
      </c>
    </row>
    <row r="108" spans="1:13" x14ac:dyDescent="0.2">
      <c r="A108" s="6" t="s">
        <v>1058</v>
      </c>
      <c r="B108" t="str">
        <f>VLOOKUP(A108,'EB-2112'!$H$9:$CP$2112, 1, FALSE)</f>
        <v>Mahanga</v>
      </c>
      <c r="C108" t="str">
        <f>VLOOKUP(A108,'All Village'!$G$2:$G$1914,1,FALSE)</f>
        <v>Mahanga</v>
      </c>
      <c r="D108" t="str">
        <f>VLOOKUP(A108,'All Village'!$B$2:$B$1914,1,FALSE)</f>
        <v>Mahanga</v>
      </c>
      <c r="E108" s="6">
        <v>0.47299999999999998</v>
      </c>
      <c r="F108">
        <f>VLOOKUP(A108,'EB-2112'!$H$9:$CP$2112, 3, FALSE)</f>
        <v>268</v>
      </c>
      <c r="G108">
        <f>VLOOKUP(A108,'EB-2112'!$H$9:$CP$2112, 4, FALSE)</f>
        <v>1069</v>
      </c>
      <c r="H108">
        <f t="shared" si="2"/>
        <v>709.81600000000003</v>
      </c>
      <c r="I108">
        <f>VLOOKUP(A108,'EB-2112'!$H$9:$CP$2112, 19, FALSE)</f>
        <v>258</v>
      </c>
      <c r="J108">
        <f>VLOOKUP(D108,'EB-2112'!$H$9:$CP$2112, 22, FALSE)</f>
        <v>348</v>
      </c>
      <c r="K108">
        <f>VLOOKUP(A108,'EB-2112'!$H$9:$CP$2112, 40, FALSE)</f>
        <v>8</v>
      </c>
      <c r="L108">
        <f>VLOOKUP(A108,'EB-2112'!$H$9:$CP$2112, 85, FALSE)</f>
        <v>721</v>
      </c>
      <c r="M108">
        <f t="shared" si="3"/>
        <v>361.81600000000003</v>
      </c>
    </row>
    <row r="109" spans="1:13" x14ac:dyDescent="0.2">
      <c r="A109" s="6" t="s">
        <v>1344</v>
      </c>
      <c r="B109" t="str">
        <f>VLOOKUP(A109,'EB-2112'!$H$9:$CP$2112, 1, FALSE)</f>
        <v>Nagaspur</v>
      </c>
      <c r="C109" t="str">
        <f>VLOOKUP(A109,'All Village'!$G$2:$G$1914,1,FALSE)</f>
        <v>Nagaspur</v>
      </c>
      <c r="D109" t="str">
        <f>VLOOKUP(A109,'All Village'!$B$2:$B$1914,1,FALSE)</f>
        <v>Nagaspur</v>
      </c>
      <c r="E109" s="6">
        <v>2.76</v>
      </c>
      <c r="F109">
        <f>VLOOKUP(A109,'EB-2112'!$H$9:$CP$2112, 3, FALSE)</f>
        <v>518</v>
      </c>
      <c r="G109">
        <f>VLOOKUP(A109,'EB-2112'!$H$9:$CP$2112, 4, FALSE)</f>
        <v>2316</v>
      </c>
      <c r="H109">
        <f t="shared" si="2"/>
        <v>1537.8240000000001</v>
      </c>
      <c r="I109">
        <f>VLOOKUP(A109,'EB-2112'!$H$9:$CP$2112, 19, FALSE)</f>
        <v>613</v>
      </c>
      <c r="J109">
        <f>VLOOKUP(D109,'EB-2112'!$H$9:$CP$2112, 22, FALSE)</f>
        <v>862</v>
      </c>
      <c r="K109">
        <f>VLOOKUP(A109,'EB-2112'!$H$9:$CP$2112, 40, FALSE)</f>
        <v>425</v>
      </c>
      <c r="L109">
        <f>VLOOKUP(A109,'EB-2112'!$H$9:$CP$2112, 85, FALSE)</f>
        <v>1454</v>
      </c>
      <c r="M109">
        <f t="shared" si="3"/>
        <v>675.82400000000007</v>
      </c>
    </row>
    <row r="110" spans="1:13" x14ac:dyDescent="0.2">
      <c r="A110" s="6" t="s">
        <v>1219</v>
      </c>
      <c r="B110" t="str">
        <f>VLOOKUP(A110,'EB-2112'!$H$9:$CP$2112, 1, FALSE)</f>
        <v>Dingeswar</v>
      </c>
      <c r="C110" t="str">
        <f>VLOOKUP(A110,'All Village'!$G$2:$G$1914,1,FALSE)</f>
        <v>Dingeswar</v>
      </c>
      <c r="D110" t="str">
        <f>VLOOKUP(A110,'All Village'!$B$2:$B$1914,1,FALSE)</f>
        <v>Dingeswar</v>
      </c>
      <c r="E110" s="6">
        <v>0.26800000000000002</v>
      </c>
      <c r="F110">
        <f>VLOOKUP(A110,'EB-2112'!$H$9:$CP$2112, 3, FALSE)</f>
        <v>72</v>
      </c>
      <c r="G110">
        <f>VLOOKUP(A110,'EB-2112'!$H$9:$CP$2112, 4, FALSE)</f>
        <v>346</v>
      </c>
      <c r="H110">
        <f t="shared" si="2"/>
        <v>229.744</v>
      </c>
      <c r="I110">
        <f>VLOOKUP(A110,'EB-2112'!$H$9:$CP$2112, 19, FALSE)</f>
        <v>105</v>
      </c>
      <c r="J110">
        <f>VLOOKUP(D110,'EB-2112'!$H$9:$CP$2112, 22, FALSE)</f>
        <v>100</v>
      </c>
      <c r="K110">
        <f>VLOOKUP(A110,'EB-2112'!$H$9:$CP$2112, 40, FALSE)</f>
        <v>28</v>
      </c>
      <c r="L110">
        <f>VLOOKUP(A110,'EB-2112'!$H$9:$CP$2112, 85, FALSE)</f>
        <v>246</v>
      </c>
      <c r="M110">
        <f t="shared" si="3"/>
        <v>129.744</v>
      </c>
    </row>
    <row r="111" spans="1:13" x14ac:dyDescent="0.2">
      <c r="A111" s="6" t="s">
        <v>1268</v>
      </c>
      <c r="B111" t="str">
        <f>VLOOKUP(A111,'EB-2112'!$H$9:$CP$2112, 1, FALSE)</f>
        <v>Bhagabatpur</v>
      </c>
      <c r="C111" t="str">
        <f>VLOOKUP(A111,'All Village'!$G$2:$G$1914,1,FALSE)</f>
        <v>Bhagabatpur</v>
      </c>
      <c r="D111" t="str">
        <f>VLOOKUP(A111,'All Village'!$B$2:$B$1914,1,FALSE)</f>
        <v>Bhagabatpur</v>
      </c>
      <c r="E111" s="6">
        <v>0.152</v>
      </c>
      <c r="F111">
        <f>VLOOKUP(A111,'EB-2112'!$H$9:$CP$2112, 3, FALSE)</f>
        <v>11</v>
      </c>
      <c r="G111">
        <f>VLOOKUP(A111,'EB-2112'!$H$9:$CP$2112, 4, FALSE)</f>
        <v>45</v>
      </c>
      <c r="H111">
        <f t="shared" si="2"/>
        <v>29.880000000000003</v>
      </c>
      <c r="I111">
        <f>VLOOKUP(A111,'EB-2112'!$H$9:$CP$2112, 19, FALSE)</f>
        <v>6</v>
      </c>
      <c r="J111">
        <f>VLOOKUP(D111,'EB-2112'!$H$9:$CP$2112, 22, FALSE)</f>
        <v>13</v>
      </c>
      <c r="K111">
        <f>VLOOKUP(A111,'EB-2112'!$H$9:$CP$2112, 40, FALSE)</f>
        <v>1</v>
      </c>
      <c r="L111">
        <f>VLOOKUP(A111,'EB-2112'!$H$9:$CP$2112, 85, FALSE)</f>
        <v>32</v>
      </c>
      <c r="M111">
        <f t="shared" si="3"/>
        <v>16.880000000000003</v>
      </c>
    </row>
    <row r="112" spans="1:13" x14ac:dyDescent="0.2">
      <c r="A112" s="6" t="s">
        <v>835</v>
      </c>
      <c r="B112" t="str">
        <f>VLOOKUP(A112,'EB-2112'!$H$9:$CP$2112, 1, FALSE)</f>
        <v>Berhampur</v>
      </c>
      <c r="C112" t="str">
        <f>VLOOKUP(A112,'All Village'!$G$2:$G$1914,1,FALSE)</f>
        <v>Berhampur</v>
      </c>
      <c r="D112" t="str">
        <f>VLOOKUP(A112,'All Village'!$B$2:$B$1914,1,FALSE)</f>
        <v>Berhampur</v>
      </c>
      <c r="E112" s="6">
        <v>1.113</v>
      </c>
      <c r="F112">
        <f>VLOOKUP(A112,'EB-2112'!$H$9:$CP$2112, 3, FALSE)</f>
        <v>494</v>
      </c>
      <c r="G112">
        <f>VLOOKUP(A112,'EB-2112'!$H$9:$CP$2112, 4, FALSE)</f>
        <v>2235</v>
      </c>
      <c r="H112">
        <f t="shared" si="2"/>
        <v>1484.0400000000002</v>
      </c>
      <c r="I112">
        <f>VLOOKUP(A112,'EB-2112'!$H$9:$CP$2112, 19, FALSE)</f>
        <v>534</v>
      </c>
      <c r="J112">
        <f>VLOOKUP(D112,'EB-2112'!$H$9:$CP$2112, 22, FALSE)</f>
        <v>732</v>
      </c>
      <c r="K112">
        <f>VLOOKUP(A112,'EB-2112'!$H$9:$CP$2112, 40, FALSE)</f>
        <v>137</v>
      </c>
      <c r="L112">
        <f>VLOOKUP(A112,'EB-2112'!$H$9:$CP$2112, 85, FALSE)</f>
        <v>1503</v>
      </c>
      <c r="M112">
        <f t="shared" si="3"/>
        <v>752.04000000000019</v>
      </c>
    </row>
    <row r="113" spans="1:13" x14ac:dyDescent="0.2">
      <c r="A113" s="6" t="s">
        <v>1282</v>
      </c>
      <c r="B113" t="str">
        <f>VLOOKUP(A113,'EB-2112'!$H$9:$CP$2112, 1, FALSE)</f>
        <v>Taratasasan</v>
      </c>
      <c r="C113" t="str">
        <f>VLOOKUP(A113,'All Village'!$G$2:$G$1914,1,FALSE)</f>
        <v>Taratasasan</v>
      </c>
      <c r="D113" t="str">
        <f>VLOOKUP(A113,'All Village'!$B$2:$B$1914,1,FALSE)</f>
        <v>Taratasasan</v>
      </c>
      <c r="E113" s="6">
        <v>1.486</v>
      </c>
      <c r="F113">
        <f>VLOOKUP(A113,'EB-2112'!$H$9:$CP$2112, 3, FALSE)</f>
        <v>298</v>
      </c>
      <c r="G113">
        <f>VLOOKUP(A113,'EB-2112'!$H$9:$CP$2112, 4, FALSE)</f>
        <v>1232</v>
      </c>
      <c r="H113">
        <f t="shared" si="2"/>
        <v>818.048</v>
      </c>
      <c r="I113">
        <f>VLOOKUP(A113,'EB-2112'!$H$9:$CP$2112, 19, FALSE)</f>
        <v>313</v>
      </c>
      <c r="J113">
        <f>VLOOKUP(D113,'EB-2112'!$H$9:$CP$2112, 22, FALSE)</f>
        <v>411</v>
      </c>
      <c r="K113">
        <f>VLOOKUP(A113,'EB-2112'!$H$9:$CP$2112, 40, FALSE)</f>
        <v>61</v>
      </c>
      <c r="L113">
        <f>VLOOKUP(A113,'EB-2112'!$H$9:$CP$2112, 85, FALSE)</f>
        <v>821</v>
      </c>
      <c r="M113">
        <f t="shared" si="3"/>
        <v>407.048</v>
      </c>
    </row>
    <row r="114" spans="1:13" x14ac:dyDescent="0.2">
      <c r="A114" s="6" t="s">
        <v>1342</v>
      </c>
      <c r="B114" t="str">
        <f>VLOOKUP(A114,'EB-2112'!$H$9:$CP$2112, 1, FALSE)</f>
        <v>Mangalapur</v>
      </c>
      <c r="C114" t="str">
        <f>VLOOKUP(A114,'All Village'!$G$2:$G$1914,1,FALSE)</f>
        <v>Mangalapur</v>
      </c>
      <c r="D114" t="str">
        <f>VLOOKUP(A114,'All Village'!$B$2:$B$1914,1,FALSE)</f>
        <v>Mangalapur</v>
      </c>
      <c r="E114" s="6">
        <v>2.347</v>
      </c>
      <c r="F114">
        <f>VLOOKUP(A114,'EB-2112'!$H$9:$CP$2112, 3, FALSE)</f>
        <v>551</v>
      </c>
      <c r="G114">
        <f>VLOOKUP(A114,'EB-2112'!$H$9:$CP$2112, 4, FALSE)</f>
        <v>2042</v>
      </c>
      <c r="H114">
        <f t="shared" si="2"/>
        <v>1355.8880000000001</v>
      </c>
      <c r="I114">
        <f>VLOOKUP(A114,'EB-2112'!$H$9:$CP$2112, 19, FALSE)</f>
        <v>529</v>
      </c>
      <c r="J114">
        <f>VLOOKUP(D114,'EB-2112'!$H$9:$CP$2112, 22, FALSE)</f>
        <v>694</v>
      </c>
      <c r="K114">
        <f>VLOOKUP(A114,'EB-2112'!$H$9:$CP$2112, 40, FALSE)</f>
        <v>92</v>
      </c>
      <c r="L114">
        <f>VLOOKUP(A114,'EB-2112'!$H$9:$CP$2112, 85, FALSE)</f>
        <v>1348</v>
      </c>
      <c r="M114">
        <f t="shared" si="3"/>
        <v>661.88800000000015</v>
      </c>
    </row>
    <row r="115" spans="1:13" x14ac:dyDescent="0.2">
      <c r="A115" s="6" t="s">
        <v>1335</v>
      </c>
      <c r="B115" t="str">
        <f>VLOOKUP(A115,'EB-2112'!$H$9:$CP$2112, 1, FALSE)</f>
        <v>Barasahi</v>
      </c>
      <c r="C115" t="str">
        <f>VLOOKUP(A115,'All Village'!$G$2:$G$1914,1,FALSE)</f>
        <v>Barasahi</v>
      </c>
      <c r="D115" t="str">
        <f>VLOOKUP(A115,'All Village'!$B$2:$B$1914,1,FALSE)</f>
        <v>Barasahi</v>
      </c>
      <c r="E115" s="6">
        <v>0.54500000000000004</v>
      </c>
      <c r="F115">
        <f>VLOOKUP(A115,'EB-2112'!$H$9:$CP$2112, 3, FALSE)</f>
        <v>53</v>
      </c>
      <c r="G115">
        <f>VLOOKUP(A115,'EB-2112'!$H$9:$CP$2112, 4, FALSE)</f>
        <v>217</v>
      </c>
      <c r="H115">
        <f t="shared" si="2"/>
        <v>144.08799999999999</v>
      </c>
      <c r="I115">
        <f>VLOOKUP(A115,'EB-2112'!$H$9:$CP$2112, 19, FALSE)</f>
        <v>28</v>
      </c>
      <c r="J115">
        <f>VLOOKUP(D115,'EB-2112'!$H$9:$CP$2112, 22, FALSE)</f>
        <v>91</v>
      </c>
      <c r="K115">
        <f>VLOOKUP(A115,'EB-2112'!$H$9:$CP$2112, 40, FALSE)</f>
        <v>4</v>
      </c>
      <c r="L115">
        <f>VLOOKUP(A115,'EB-2112'!$H$9:$CP$2112, 85, FALSE)</f>
        <v>126</v>
      </c>
      <c r="M115">
        <f t="shared" si="3"/>
        <v>53.087999999999994</v>
      </c>
    </row>
    <row r="116" spans="1:13" x14ac:dyDescent="0.2">
      <c r="A116" s="6" t="s">
        <v>1244</v>
      </c>
      <c r="B116" t="str">
        <f>VLOOKUP(A116,'EB-2112'!$H$9:$CP$2112, 1, FALSE)</f>
        <v>Sarapada</v>
      </c>
      <c r="C116" t="str">
        <f>VLOOKUP(A116,'All Village'!$G$2:$G$1914,1,FALSE)</f>
        <v>Sarapada</v>
      </c>
      <c r="D116" t="str">
        <f>VLOOKUP(A116,'All Village'!$B$2:$B$1914,1,FALSE)</f>
        <v>Sarapada</v>
      </c>
      <c r="E116" s="6">
        <v>1.7110000000000001</v>
      </c>
      <c r="F116">
        <f>VLOOKUP(A116,'EB-2112'!$H$9:$CP$2112, 3, FALSE)</f>
        <v>365</v>
      </c>
      <c r="G116">
        <f>VLOOKUP(A116,'EB-2112'!$H$9:$CP$2112, 4, FALSE)</f>
        <v>1507</v>
      </c>
      <c r="H116">
        <f t="shared" si="2"/>
        <v>1000.648</v>
      </c>
      <c r="I116">
        <f>VLOOKUP(A116,'EB-2112'!$H$9:$CP$2112, 19, FALSE)</f>
        <v>466</v>
      </c>
      <c r="J116">
        <f>VLOOKUP(D116,'EB-2112'!$H$9:$CP$2112, 22, FALSE)</f>
        <v>541</v>
      </c>
      <c r="K116">
        <f>VLOOKUP(A116,'EB-2112'!$H$9:$CP$2112, 40, FALSE)</f>
        <v>101</v>
      </c>
      <c r="L116">
        <f>VLOOKUP(A116,'EB-2112'!$H$9:$CP$2112, 85, FALSE)</f>
        <v>966</v>
      </c>
      <c r="M116">
        <f t="shared" si="3"/>
        <v>459.64800000000002</v>
      </c>
    </row>
    <row r="117" spans="1:13" x14ac:dyDescent="0.2">
      <c r="A117" s="6" t="s">
        <v>1255</v>
      </c>
      <c r="B117" t="str">
        <f>VLOOKUP(A117,'EB-2112'!$H$9:$CP$2112, 1, FALSE)</f>
        <v>Julukipada</v>
      </c>
      <c r="C117" t="str">
        <f>VLOOKUP(A117,'All Village'!$G$2:$G$1914,1,FALSE)</f>
        <v>Julukipada</v>
      </c>
      <c r="D117" t="str">
        <f>VLOOKUP(A117,'All Village'!$B$2:$B$1914,1,FALSE)</f>
        <v>Julukipada</v>
      </c>
      <c r="E117" s="6">
        <v>0.61899999999999999</v>
      </c>
      <c r="F117">
        <f>VLOOKUP(A117,'EB-2112'!$H$9:$CP$2112, 3, FALSE)</f>
        <v>202</v>
      </c>
      <c r="G117">
        <f>VLOOKUP(A117,'EB-2112'!$H$9:$CP$2112, 4, FALSE)</f>
        <v>988</v>
      </c>
      <c r="H117">
        <f t="shared" si="2"/>
        <v>656.03200000000004</v>
      </c>
      <c r="I117">
        <f>VLOOKUP(A117,'EB-2112'!$H$9:$CP$2112, 19, FALSE)</f>
        <v>240</v>
      </c>
      <c r="J117">
        <f>VLOOKUP(D117,'EB-2112'!$H$9:$CP$2112, 22, FALSE)</f>
        <v>302</v>
      </c>
      <c r="K117">
        <f>VLOOKUP(A117,'EB-2112'!$H$9:$CP$2112, 40, FALSE)</f>
        <v>122</v>
      </c>
      <c r="L117">
        <f>VLOOKUP(A117,'EB-2112'!$H$9:$CP$2112, 85, FALSE)</f>
        <v>686</v>
      </c>
      <c r="M117">
        <f t="shared" si="3"/>
        <v>354.03200000000004</v>
      </c>
    </row>
    <row r="118" spans="1:13" x14ac:dyDescent="0.2">
      <c r="A118" s="6" t="s">
        <v>1320</v>
      </c>
      <c r="B118" t="str">
        <f>VLOOKUP(A118,'EB-2112'!$H$9:$CP$2112, 1, FALSE)</f>
        <v>Birehipur</v>
      </c>
      <c r="C118" t="str">
        <f>VLOOKUP(A118,'All Village'!$G$2:$G$1914,1,FALSE)</f>
        <v>Birehipur</v>
      </c>
      <c r="D118" t="str">
        <f>VLOOKUP(A118,'All Village'!$B$2:$B$1914,1,FALSE)</f>
        <v>Birehipur</v>
      </c>
      <c r="E118" s="6">
        <v>0.48299999999999998</v>
      </c>
      <c r="F118">
        <f>VLOOKUP(A118,'EB-2112'!$H$9:$CP$2112, 3, FALSE)</f>
        <v>73</v>
      </c>
      <c r="G118">
        <f>VLOOKUP(A118,'EB-2112'!$H$9:$CP$2112, 4, FALSE)</f>
        <v>283</v>
      </c>
      <c r="H118">
        <f t="shared" si="2"/>
        <v>187.91200000000001</v>
      </c>
      <c r="I118">
        <f>VLOOKUP(A118,'EB-2112'!$H$9:$CP$2112, 19, FALSE)</f>
        <v>86</v>
      </c>
      <c r="J118">
        <f>VLOOKUP(D118,'EB-2112'!$H$9:$CP$2112, 22, FALSE)</f>
        <v>104</v>
      </c>
      <c r="K118">
        <f>VLOOKUP(A118,'EB-2112'!$H$9:$CP$2112, 40, FALSE)</f>
        <v>57</v>
      </c>
      <c r="L118">
        <f>VLOOKUP(A118,'EB-2112'!$H$9:$CP$2112, 85, FALSE)</f>
        <v>179</v>
      </c>
      <c r="M118">
        <f t="shared" si="3"/>
        <v>83.912000000000006</v>
      </c>
    </row>
    <row r="119" spans="1:13" x14ac:dyDescent="0.2">
      <c r="A119" s="6" t="s">
        <v>599</v>
      </c>
      <c r="B119" t="str">
        <f>VLOOKUP(A119,'EB-2112'!$H$9:$CP$2112, 1, FALSE)</f>
        <v>Basudevpur</v>
      </c>
      <c r="C119" t="str">
        <f>VLOOKUP(A119,'All Village'!$G$2:$G$1914,1,FALSE)</f>
        <v>Basudevpur</v>
      </c>
      <c r="D119" t="str">
        <f>VLOOKUP(A119,'All Village'!$B$2:$B$1914,1,FALSE)</f>
        <v>Basudevpur</v>
      </c>
      <c r="E119" s="6">
        <v>1.9710000000000001</v>
      </c>
      <c r="F119">
        <f>VLOOKUP(A119,'EB-2112'!$H$9:$CP$2112, 3, FALSE)</f>
        <v>197</v>
      </c>
      <c r="G119">
        <f>VLOOKUP(A119,'EB-2112'!$H$9:$CP$2112, 4, FALSE)</f>
        <v>967</v>
      </c>
      <c r="H119">
        <f t="shared" si="2"/>
        <v>642.08800000000008</v>
      </c>
      <c r="I119">
        <f>VLOOKUP(A119,'EB-2112'!$H$9:$CP$2112, 19, FALSE)</f>
        <v>255</v>
      </c>
      <c r="J119">
        <f>VLOOKUP(D119,'EB-2112'!$H$9:$CP$2112, 22, FALSE)</f>
        <v>314</v>
      </c>
      <c r="K119">
        <f>VLOOKUP(A119,'EB-2112'!$H$9:$CP$2112, 40, FALSE)</f>
        <v>43</v>
      </c>
      <c r="L119">
        <f>VLOOKUP(A119,'EB-2112'!$H$9:$CP$2112, 85, FALSE)</f>
        <v>653</v>
      </c>
      <c r="M119">
        <f t="shared" si="3"/>
        <v>328.08800000000008</v>
      </c>
    </row>
    <row r="120" spans="1:13" x14ac:dyDescent="0.2">
      <c r="A120" s="6" t="s">
        <v>1069</v>
      </c>
      <c r="B120" t="str">
        <f>VLOOKUP(A120,'EB-2112'!$H$9:$CP$2112, 1, FALSE)</f>
        <v>Sahapur</v>
      </c>
      <c r="C120" t="str">
        <f>VLOOKUP(A120,'All Village'!$G$2:$G$1914,1,FALSE)</f>
        <v>Sahapur</v>
      </c>
      <c r="D120" t="str">
        <f>VLOOKUP(A120,'All Village'!$B$2:$B$1914,1,FALSE)</f>
        <v>Sahapur</v>
      </c>
      <c r="E120" s="6">
        <v>2.0739999999999998</v>
      </c>
      <c r="F120">
        <f>VLOOKUP(A120,'EB-2112'!$H$9:$CP$2112, 3, FALSE)</f>
        <v>642</v>
      </c>
      <c r="G120">
        <f>VLOOKUP(A120,'EB-2112'!$H$9:$CP$2112, 4, FALSE)</f>
        <v>2803</v>
      </c>
      <c r="H120">
        <f t="shared" si="2"/>
        <v>1861.192</v>
      </c>
      <c r="I120">
        <f>VLOOKUP(A120,'EB-2112'!$H$9:$CP$2112, 19, FALSE)</f>
        <v>668</v>
      </c>
      <c r="J120">
        <f>VLOOKUP(D120,'EB-2112'!$H$9:$CP$2112, 22, FALSE)</f>
        <v>933</v>
      </c>
      <c r="K120">
        <f>VLOOKUP(A120,'EB-2112'!$H$9:$CP$2112, 40, FALSE)</f>
        <v>214</v>
      </c>
      <c r="L120">
        <f>VLOOKUP(A120,'EB-2112'!$H$9:$CP$2112, 85, FALSE)</f>
        <v>1870</v>
      </c>
      <c r="M120">
        <f t="shared" si="3"/>
        <v>928.19200000000001</v>
      </c>
    </row>
    <row r="121" spans="1:13" x14ac:dyDescent="0.2">
      <c r="A121" s="6" t="s">
        <v>1009</v>
      </c>
      <c r="B121" t="str">
        <f>VLOOKUP(A121,'EB-2112'!$H$9:$CP$2112, 1, FALSE)</f>
        <v>Dhaulia</v>
      </c>
      <c r="C121" t="str">
        <f>VLOOKUP(A121,'All Village'!$G$2:$G$1914,1,FALSE)</f>
        <v>Dhaulia</v>
      </c>
      <c r="D121" t="str">
        <f>VLOOKUP(A121,'All Village'!$B$2:$B$1914,1,FALSE)</f>
        <v>Dhaulia</v>
      </c>
      <c r="E121" s="6">
        <v>1.3109999999999999</v>
      </c>
      <c r="F121">
        <f>VLOOKUP(A121,'EB-2112'!$H$9:$CP$2112, 3, FALSE)</f>
        <v>120</v>
      </c>
      <c r="G121">
        <f>VLOOKUP(A121,'EB-2112'!$H$9:$CP$2112, 4, FALSE)</f>
        <v>450</v>
      </c>
      <c r="H121">
        <f t="shared" si="2"/>
        <v>298.8</v>
      </c>
      <c r="I121">
        <f>VLOOKUP(A121,'EB-2112'!$H$9:$CP$2112, 19, FALSE)</f>
        <v>102</v>
      </c>
      <c r="J121">
        <f>VLOOKUP(D121,'EB-2112'!$H$9:$CP$2112, 22, FALSE)</f>
        <v>126</v>
      </c>
      <c r="K121">
        <f>VLOOKUP(A121,'EB-2112'!$H$9:$CP$2112, 40, FALSE)</f>
        <v>5</v>
      </c>
      <c r="L121">
        <f>VLOOKUP(A121,'EB-2112'!$H$9:$CP$2112, 85, FALSE)</f>
        <v>324</v>
      </c>
      <c r="M121">
        <f t="shared" si="3"/>
        <v>172.8</v>
      </c>
    </row>
    <row r="122" spans="1:13" x14ac:dyDescent="0.2">
      <c r="A122" s="6" t="s">
        <v>1325</v>
      </c>
      <c r="B122" t="str">
        <f>VLOOKUP(A122,'EB-2112'!$H$9:$CP$2112, 1, FALSE)</f>
        <v>Kamalpur</v>
      </c>
      <c r="C122" t="str">
        <f>VLOOKUP(A122,'All Village'!$G$2:$G$1914,1,FALSE)</f>
        <v>Kamalpur</v>
      </c>
      <c r="D122" t="str">
        <f>VLOOKUP(A122,'All Village'!$B$2:$B$1914,1,FALSE)</f>
        <v>Kamalpur</v>
      </c>
      <c r="E122" s="6">
        <v>1.41</v>
      </c>
      <c r="F122">
        <f>VLOOKUP(A122,'EB-2112'!$H$9:$CP$2112, 3, FALSE)</f>
        <v>120</v>
      </c>
      <c r="G122">
        <f>VLOOKUP(A122,'EB-2112'!$H$9:$CP$2112, 4, FALSE)</f>
        <v>485</v>
      </c>
      <c r="H122">
        <f t="shared" si="2"/>
        <v>322.04000000000002</v>
      </c>
      <c r="I122">
        <f>VLOOKUP(A122,'EB-2112'!$H$9:$CP$2112, 19, FALSE)</f>
        <v>72</v>
      </c>
      <c r="J122">
        <f>VLOOKUP(D122,'EB-2112'!$H$9:$CP$2112, 22, FALSE)</f>
        <v>182</v>
      </c>
      <c r="K122">
        <f>VLOOKUP(A122,'EB-2112'!$H$9:$CP$2112, 40, FALSE)</f>
        <v>50</v>
      </c>
      <c r="L122">
        <f>VLOOKUP(A122,'EB-2112'!$H$9:$CP$2112, 85, FALSE)</f>
        <v>303</v>
      </c>
      <c r="M122">
        <f t="shared" si="3"/>
        <v>140.04000000000002</v>
      </c>
    </row>
    <row r="123" spans="1:13" x14ac:dyDescent="0.2">
      <c r="A123" s="6" t="s">
        <v>1040</v>
      </c>
      <c r="B123" t="str">
        <f>VLOOKUP(A123,'EB-2112'!$H$9:$CP$2112, 1, FALSE)</f>
        <v>Podamarai</v>
      </c>
      <c r="C123" t="str">
        <f>VLOOKUP(A123,'All Village'!$G$2:$G$1914,1,FALSE)</f>
        <v>Podamarai</v>
      </c>
      <c r="D123" t="str">
        <f>VLOOKUP(A123,'All Village'!$B$2:$B$1914,1,FALSE)</f>
        <v>Podamarai</v>
      </c>
      <c r="E123" s="6">
        <v>1.1539999999999999</v>
      </c>
      <c r="F123">
        <f>VLOOKUP(A123,'EB-2112'!$H$9:$CP$2112, 3, FALSE)</f>
        <v>257</v>
      </c>
      <c r="G123">
        <f>VLOOKUP(A123,'EB-2112'!$H$9:$CP$2112, 4, FALSE)</f>
        <v>976</v>
      </c>
      <c r="H123">
        <f t="shared" si="2"/>
        <v>648.06400000000008</v>
      </c>
      <c r="I123">
        <f>VLOOKUP(A123,'EB-2112'!$H$9:$CP$2112, 19, FALSE)</f>
        <v>215</v>
      </c>
      <c r="J123">
        <f>VLOOKUP(D123,'EB-2112'!$H$9:$CP$2112, 22, FALSE)</f>
        <v>309</v>
      </c>
      <c r="K123">
        <f>VLOOKUP(A123,'EB-2112'!$H$9:$CP$2112, 40, FALSE)</f>
        <v>160</v>
      </c>
      <c r="L123">
        <f>VLOOKUP(A123,'EB-2112'!$H$9:$CP$2112, 85, FALSE)</f>
        <v>667</v>
      </c>
      <c r="M123">
        <f t="shared" si="3"/>
        <v>339.06400000000008</v>
      </c>
    </row>
    <row r="124" spans="1:13" x14ac:dyDescent="0.2">
      <c r="A124" s="6" t="s">
        <v>333</v>
      </c>
      <c r="B124" t="str">
        <f>VLOOKUP(A124,'EB-2112'!$H$9:$CP$2112, 1, FALSE)</f>
        <v>Gopalpur</v>
      </c>
      <c r="C124" t="str">
        <f>VLOOKUP(A124,'All Village'!$G$2:$G$1914,1,FALSE)</f>
        <v>Gopalpur</v>
      </c>
      <c r="D124" t="str">
        <f>VLOOKUP(A124,'All Village'!$B$2:$B$1914,1,FALSE)</f>
        <v>Gopalpur</v>
      </c>
      <c r="E124" s="6">
        <v>0.89</v>
      </c>
      <c r="F124">
        <f>VLOOKUP(A124,'EB-2112'!$H$9:$CP$2112, 3, FALSE)</f>
        <v>401</v>
      </c>
      <c r="G124">
        <f>VLOOKUP(A124,'EB-2112'!$H$9:$CP$2112, 4, FALSE)</f>
        <v>1448</v>
      </c>
      <c r="H124">
        <f t="shared" si="2"/>
        <v>961.47200000000009</v>
      </c>
      <c r="I124">
        <f>VLOOKUP(A124,'EB-2112'!$H$9:$CP$2112, 19, FALSE)</f>
        <v>465</v>
      </c>
      <c r="J124">
        <f>VLOOKUP(D124,'EB-2112'!$H$9:$CP$2112, 22, FALSE)</f>
        <v>525</v>
      </c>
      <c r="K124">
        <f>VLOOKUP(A124,'EB-2112'!$H$9:$CP$2112, 40, FALSE)</f>
        <v>92</v>
      </c>
      <c r="L124">
        <f>VLOOKUP(A124,'EB-2112'!$H$9:$CP$2112, 85, FALSE)</f>
        <v>923</v>
      </c>
      <c r="M124">
        <f t="shared" si="3"/>
        <v>436.47200000000009</v>
      </c>
    </row>
    <row r="125" spans="1:13" x14ac:dyDescent="0.2">
      <c r="A125" s="6" t="s">
        <v>1289</v>
      </c>
      <c r="B125" t="str">
        <f>VLOOKUP(A125,'EB-2112'!$H$9:$CP$2112, 1, FALSE)</f>
        <v>Sahadebpur</v>
      </c>
      <c r="C125" t="str">
        <f>VLOOKUP(A125,'All Village'!$G$2:$G$1914,1,FALSE)</f>
        <v>Sahadebpur</v>
      </c>
      <c r="D125" t="str">
        <f>VLOOKUP(A125,'All Village'!$B$2:$B$1914,1,FALSE)</f>
        <v>Sahadebpur</v>
      </c>
      <c r="E125" s="6">
        <v>1.403</v>
      </c>
      <c r="F125">
        <f>VLOOKUP(A125,'EB-2112'!$H$9:$CP$2112, 3, FALSE)</f>
        <v>236</v>
      </c>
      <c r="G125">
        <f>VLOOKUP(A125,'EB-2112'!$H$9:$CP$2112, 4, FALSE)</f>
        <v>867</v>
      </c>
      <c r="H125">
        <f t="shared" si="2"/>
        <v>575.68799999999999</v>
      </c>
      <c r="I125">
        <f>VLOOKUP(A125,'EB-2112'!$H$9:$CP$2112, 19, FALSE)</f>
        <v>268</v>
      </c>
      <c r="J125">
        <f>VLOOKUP(D125,'EB-2112'!$H$9:$CP$2112, 22, FALSE)</f>
        <v>236</v>
      </c>
      <c r="K125">
        <f>VLOOKUP(A125,'EB-2112'!$H$9:$CP$2112, 40, FALSE)</f>
        <v>71</v>
      </c>
      <c r="L125">
        <f>VLOOKUP(A125,'EB-2112'!$H$9:$CP$2112, 85, FALSE)</f>
        <v>631</v>
      </c>
      <c r="M125">
        <f t="shared" si="3"/>
        <v>339.68799999999999</v>
      </c>
    </row>
    <row r="126" spans="1:13" x14ac:dyDescent="0.2">
      <c r="A126" s="6" t="s">
        <v>972</v>
      </c>
      <c r="B126" t="str">
        <f>VLOOKUP(A126,'EB-2112'!$H$9:$CP$2112, 1, FALSE)</f>
        <v>Mohanpur</v>
      </c>
      <c r="C126" t="str">
        <f>VLOOKUP(A126,'All Village'!$G$2:$G$1914,1,FALSE)</f>
        <v>Mohanpur</v>
      </c>
      <c r="D126" t="str">
        <f>VLOOKUP(A126,'All Village'!$B$2:$B$1914,1,FALSE)</f>
        <v>Mohanpur</v>
      </c>
      <c r="E126" s="6">
        <v>0.39300000000000002</v>
      </c>
      <c r="F126">
        <f>VLOOKUP(A126,'EB-2112'!$H$9:$CP$2112, 3, FALSE)</f>
        <v>138</v>
      </c>
      <c r="G126">
        <f>VLOOKUP(A126,'EB-2112'!$H$9:$CP$2112, 4, FALSE)</f>
        <v>475</v>
      </c>
      <c r="H126">
        <f t="shared" si="2"/>
        <v>315.40000000000003</v>
      </c>
      <c r="I126">
        <f>VLOOKUP(A126,'EB-2112'!$H$9:$CP$2112, 19, FALSE)</f>
        <v>106</v>
      </c>
      <c r="J126">
        <f>VLOOKUP(D126,'EB-2112'!$H$9:$CP$2112, 22, FALSE)</f>
        <v>153</v>
      </c>
      <c r="K126">
        <f>VLOOKUP(A126,'EB-2112'!$H$9:$CP$2112, 40, FALSE)</f>
        <v>15</v>
      </c>
      <c r="L126">
        <f>VLOOKUP(A126,'EB-2112'!$H$9:$CP$2112, 85, FALSE)</f>
        <v>322</v>
      </c>
      <c r="M126">
        <f t="shared" si="3"/>
        <v>162.40000000000003</v>
      </c>
    </row>
    <row r="127" spans="1:13" x14ac:dyDescent="0.2">
      <c r="A127" s="6" t="s">
        <v>1126</v>
      </c>
      <c r="B127" t="str">
        <f>VLOOKUP(A127,'EB-2112'!$H$9:$CP$2112, 1, FALSE)</f>
        <v>Bantala</v>
      </c>
      <c r="C127" t="str">
        <f>VLOOKUP(A127,'All Village'!$G$2:$G$1914,1,FALSE)</f>
        <v>Bantala</v>
      </c>
      <c r="D127" t="str">
        <f>VLOOKUP(A127,'All Village'!$B$2:$B$1914,1,FALSE)</f>
        <v>Bantala</v>
      </c>
      <c r="E127" s="6">
        <v>1.25</v>
      </c>
      <c r="F127">
        <f>VLOOKUP(A127,'EB-2112'!$H$9:$CP$2112, 3, FALSE)</f>
        <v>203</v>
      </c>
      <c r="G127">
        <f>VLOOKUP(A127,'EB-2112'!$H$9:$CP$2112, 4, FALSE)</f>
        <v>746</v>
      </c>
      <c r="H127">
        <f t="shared" si="2"/>
        <v>495.34400000000005</v>
      </c>
      <c r="I127">
        <f>VLOOKUP(A127,'EB-2112'!$H$9:$CP$2112, 19, FALSE)</f>
        <v>245</v>
      </c>
      <c r="J127">
        <f>VLOOKUP(D127,'EB-2112'!$H$9:$CP$2112, 22, FALSE)</f>
        <v>260</v>
      </c>
      <c r="K127">
        <f>VLOOKUP(A127,'EB-2112'!$H$9:$CP$2112, 40, FALSE)</f>
        <v>15</v>
      </c>
      <c r="L127">
        <f>VLOOKUP(A127,'EB-2112'!$H$9:$CP$2112, 85, FALSE)</f>
        <v>486</v>
      </c>
      <c r="M127">
        <f t="shared" si="3"/>
        <v>235.34400000000005</v>
      </c>
    </row>
    <row r="128" spans="1:13" x14ac:dyDescent="0.2">
      <c r="A128" s="6" t="s">
        <v>1033</v>
      </c>
      <c r="B128" t="str">
        <f>VLOOKUP(A128,'EB-2112'!$H$9:$CP$2112, 1, FALSE)</f>
        <v>Dharapur</v>
      </c>
      <c r="C128" t="str">
        <f>VLOOKUP(A128,'All Village'!$G$2:$G$1914,1,FALSE)</f>
        <v>Dharapur</v>
      </c>
      <c r="D128" t="str">
        <f>VLOOKUP(A128,'All Village'!$B$2:$B$1914,1,FALSE)</f>
        <v>Dharapur</v>
      </c>
      <c r="E128" s="6">
        <v>0.56499999999999995</v>
      </c>
      <c r="F128">
        <f>VLOOKUP(A128,'EB-2112'!$H$9:$CP$2112, 3, FALSE)</f>
        <v>227</v>
      </c>
      <c r="G128">
        <f>VLOOKUP(A128,'EB-2112'!$H$9:$CP$2112, 4, FALSE)</f>
        <v>944</v>
      </c>
      <c r="H128">
        <f t="shared" si="2"/>
        <v>626.81600000000003</v>
      </c>
      <c r="I128">
        <f>VLOOKUP(A128,'EB-2112'!$H$9:$CP$2112, 19, FALSE)</f>
        <v>138</v>
      </c>
      <c r="J128">
        <f>VLOOKUP(D128,'EB-2112'!$H$9:$CP$2112, 22, FALSE)</f>
        <v>329</v>
      </c>
      <c r="K128">
        <f>VLOOKUP(A128,'EB-2112'!$H$9:$CP$2112, 40, FALSE)</f>
        <v>39</v>
      </c>
      <c r="L128">
        <f>VLOOKUP(A128,'EB-2112'!$H$9:$CP$2112, 85, FALSE)</f>
        <v>615</v>
      </c>
      <c r="M128">
        <f t="shared" si="3"/>
        <v>297.81600000000003</v>
      </c>
    </row>
    <row r="129" spans="1:13" x14ac:dyDescent="0.2">
      <c r="A129" s="6" t="s">
        <v>1092</v>
      </c>
      <c r="B129" t="str">
        <f>VLOOKUP(A129,'EB-2112'!$H$9:$CP$2112, 1, FALSE)</f>
        <v>Kedareswar</v>
      </c>
      <c r="C129" t="str">
        <f>VLOOKUP(A129,'All Village'!$G$2:$G$1914,1,FALSE)</f>
        <v>Kedareswar</v>
      </c>
      <c r="D129" t="str">
        <f>VLOOKUP(A129,'All Village'!$B$2:$B$1914,1,FALSE)</f>
        <v>Kedareswar</v>
      </c>
      <c r="E129" s="6">
        <v>0.11799999999999999</v>
      </c>
      <c r="F129">
        <f>VLOOKUP(A129,'EB-2112'!$H$9:$CP$2112, 3, FALSE)</f>
        <v>17</v>
      </c>
      <c r="G129">
        <f>VLOOKUP(A129,'EB-2112'!$H$9:$CP$2112, 4, FALSE)</f>
        <v>94</v>
      </c>
      <c r="H129">
        <f t="shared" si="2"/>
        <v>62.416000000000004</v>
      </c>
      <c r="I129">
        <f>VLOOKUP(A129,'EB-2112'!$H$9:$CP$2112, 19, FALSE)</f>
        <v>23</v>
      </c>
      <c r="J129">
        <f>VLOOKUP(D129,'EB-2112'!$H$9:$CP$2112, 22, FALSE)</f>
        <v>28</v>
      </c>
      <c r="K129">
        <f>VLOOKUP(A129,'EB-2112'!$H$9:$CP$2112, 40, FALSE)</f>
        <v>0</v>
      </c>
      <c r="L129">
        <f>VLOOKUP(A129,'EB-2112'!$H$9:$CP$2112, 85, FALSE)</f>
        <v>66</v>
      </c>
      <c r="M129">
        <f t="shared" si="3"/>
        <v>34.416000000000004</v>
      </c>
    </row>
    <row r="130" spans="1:13" x14ac:dyDescent="0.2">
      <c r="A130" s="6" t="s">
        <v>1270</v>
      </c>
      <c r="B130" t="str">
        <f>VLOOKUP(A130,'EB-2112'!$H$9:$CP$2112, 1, FALSE)</f>
        <v>Bharigol</v>
      </c>
      <c r="C130" t="str">
        <f>VLOOKUP(A130,'All Village'!$G$2:$G$1914,1,FALSE)</f>
        <v>Bharigol</v>
      </c>
      <c r="D130" t="str">
        <f>VLOOKUP(A130,'All Village'!$B$2:$B$1914,1,FALSE)</f>
        <v>Bharigol</v>
      </c>
      <c r="E130" s="6">
        <v>0.314</v>
      </c>
      <c r="F130">
        <f>VLOOKUP(A130,'EB-2112'!$H$9:$CP$2112, 3, FALSE)</f>
        <v>54</v>
      </c>
      <c r="G130">
        <f>VLOOKUP(A130,'EB-2112'!$H$9:$CP$2112, 4, FALSE)</f>
        <v>240</v>
      </c>
      <c r="H130">
        <f t="shared" si="2"/>
        <v>159.36000000000001</v>
      </c>
      <c r="I130">
        <f>VLOOKUP(A130,'EB-2112'!$H$9:$CP$2112, 19, FALSE)</f>
        <v>39</v>
      </c>
      <c r="J130">
        <f>VLOOKUP(D130,'EB-2112'!$H$9:$CP$2112, 22, FALSE)</f>
        <v>76</v>
      </c>
      <c r="K130">
        <f>VLOOKUP(A130,'EB-2112'!$H$9:$CP$2112, 40, FALSE)</f>
        <v>6</v>
      </c>
      <c r="L130">
        <f>VLOOKUP(A130,'EB-2112'!$H$9:$CP$2112, 85, FALSE)</f>
        <v>164</v>
      </c>
      <c r="M130">
        <f t="shared" si="3"/>
        <v>83.360000000000014</v>
      </c>
    </row>
    <row r="131" spans="1:13" x14ac:dyDescent="0.2">
      <c r="A131" s="6" t="s">
        <v>143</v>
      </c>
      <c r="B131" t="str">
        <f>VLOOKUP(A131,'EB-2112'!$H$9:$CP$2112, 1, FALSE)</f>
        <v>Gopapur</v>
      </c>
      <c r="C131" t="str">
        <f>VLOOKUP(A131,'All Village'!$G$2:$G$1914,1,FALSE)</f>
        <v>Gopapur</v>
      </c>
      <c r="D131" t="str">
        <f>VLOOKUP(A131,'All Village'!$B$2:$B$1914,1,FALSE)</f>
        <v>Gopapur</v>
      </c>
      <c r="E131" s="6">
        <v>2.0329999999999999</v>
      </c>
      <c r="F131">
        <f>VLOOKUP(A131,'EB-2112'!$H$9:$CP$2112, 3, FALSE)</f>
        <v>43</v>
      </c>
      <c r="G131">
        <f>VLOOKUP(A131,'EB-2112'!$H$9:$CP$2112, 4, FALSE)</f>
        <v>171</v>
      </c>
      <c r="H131">
        <f t="shared" ref="H131:H194" si="4">((66.4/100)*G131)</f>
        <v>113.54400000000001</v>
      </c>
      <c r="I131">
        <f>VLOOKUP(A131,'EB-2112'!$H$9:$CP$2112, 19, FALSE)</f>
        <v>48</v>
      </c>
      <c r="J131">
        <f>VLOOKUP(D131,'EB-2112'!$H$9:$CP$2112, 22, FALSE)</f>
        <v>50</v>
      </c>
      <c r="K131">
        <f>VLOOKUP(A131,'EB-2112'!$H$9:$CP$2112, 40, FALSE)</f>
        <v>3</v>
      </c>
      <c r="L131">
        <f>VLOOKUP(A131,'EB-2112'!$H$9:$CP$2112, 85, FALSE)</f>
        <v>121</v>
      </c>
      <c r="M131">
        <f t="shared" ref="M131:M194" si="5">(H131-J131)</f>
        <v>63.544000000000011</v>
      </c>
    </row>
    <row r="132" spans="1:13" x14ac:dyDescent="0.2">
      <c r="A132" s="6" t="s">
        <v>1007</v>
      </c>
      <c r="B132" t="str">
        <f>VLOOKUP(A132,'EB-2112'!$H$9:$CP$2112, 1, FALSE)</f>
        <v>Hargobindpur</v>
      </c>
      <c r="C132" t="str">
        <f>VLOOKUP(A132,'All Village'!$G$2:$G$1914,1,FALSE)</f>
        <v>Hargobindpur</v>
      </c>
      <c r="D132" t="str">
        <f>VLOOKUP(A132,'All Village'!$B$2:$B$1914,1,FALSE)</f>
        <v>Hargobindpur</v>
      </c>
      <c r="E132" s="6">
        <v>0.55400000000000005</v>
      </c>
      <c r="F132">
        <f>VLOOKUP(A132,'EB-2112'!$H$9:$CP$2112, 3, FALSE)</f>
        <v>41</v>
      </c>
      <c r="G132">
        <f>VLOOKUP(A132,'EB-2112'!$H$9:$CP$2112, 4, FALSE)</f>
        <v>148</v>
      </c>
      <c r="H132">
        <f t="shared" si="4"/>
        <v>98.272000000000006</v>
      </c>
      <c r="I132">
        <f>VLOOKUP(A132,'EB-2112'!$H$9:$CP$2112, 19, FALSE)</f>
        <v>43</v>
      </c>
      <c r="J132">
        <f>VLOOKUP(D132,'EB-2112'!$H$9:$CP$2112, 22, FALSE)</f>
        <v>47</v>
      </c>
      <c r="K132">
        <f>VLOOKUP(A132,'EB-2112'!$H$9:$CP$2112, 40, FALSE)</f>
        <v>0</v>
      </c>
      <c r="L132">
        <f>VLOOKUP(A132,'EB-2112'!$H$9:$CP$2112, 85, FALSE)</f>
        <v>101</v>
      </c>
      <c r="M132">
        <f t="shared" si="5"/>
        <v>51.272000000000006</v>
      </c>
    </row>
    <row r="133" spans="1:13" x14ac:dyDescent="0.2">
      <c r="A133" s="6" t="s">
        <v>1123</v>
      </c>
      <c r="B133" t="str">
        <f>VLOOKUP(A133,'EB-2112'!$H$9:$CP$2112, 1, FALSE)</f>
        <v>Apilo</v>
      </c>
      <c r="C133" t="str">
        <f>VLOOKUP(A133,'All Village'!$G$2:$G$1914,1,FALSE)</f>
        <v>Apilo</v>
      </c>
      <c r="D133" t="str">
        <f>VLOOKUP(A133,'All Village'!$B$2:$B$1914,1,FALSE)</f>
        <v>Apilo</v>
      </c>
      <c r="E133" s="6">
        <v>2.0670000000000002</v>
      </c>
      <c r="F133">
        <f>VLOOKUP(A133,'EB-2112'!$H$9:$CP$2112, 3, FALSE)</f>
        <v>427</v>
      </c>
      <c r="G133">
        <f>VLOOKUP(A133,'EB-2112'!$H$9:$CP$2112, 4, FALSE)</f>
        <v>1956</v>
      </c>
      <c r="H133">
        <f t="shared" si="4"/>
        <v>1298.7840000000001</v>
      </c>
      <c r="I133">
        <f>VLOOKUP(A133,'EB-2112'!$H$9:$CP$2112, 19, FALSE)</f>
        <v>413</v>
      </c>
      <c r="J133">
        <f>VLOOKUP(D133,'EB-2112'!$H$9:$CP$2112, 22, FALSE)</f>
        <v>610</v>
      </c>
      <c r="K133">
        <f>VLOOKUP(A133,'EB-2112'!$H$9:$CP$2112, 40, FALSE)</f>
        <v>33</v>
      </c>
      <c r="L133">
        <f>VLOOKUP(A133,'EB-2112'!$H$9:$CP$2112, 85, FALSE)</f>
        <v>1346</v>
      </c>
      <c r="M133">
        <f t="shared" si="5"/>
        <v>688.78400000000011</v>
      </c>
    </row>
    <row r="134" spans="1:13" x14ac:dyDescent="0.2">
      <c r="A134" s="6" t="s">
        <v>1041</v>
      </c>
      <c r="B134" t="str">
        <f>VLOOKUP(A134,'EB-2112'!$H$9:$CP$2112, 1, FALSE)</f>
        <v>Kusunpur</v>
      </c>
      <c r="C134" t="str">
        <f>VLOOKUP(A134,'All Village'!$G$2:$G$1914,1,FALSE)</f>
        <v>Kusunpur</v>
      </c>
      <c r="D134" t="str">
        <f>VLOOKUP(A134,'All Village'!$B$2:$B$1914,1,FALSE)</f>
        <v>Kusunpur</v>
      </c>
      <c r="E134" s="6">
        <v>0.38700000000000001</v>
      </c>
      <c r="F134">
        <f>VLOOKUP(A134,'EB-2112'!$H$9:$CP$2112, 3, FALSE)</f>
        <v>122</v>
      </c>
      <c r="G134">
        <f>VLOOKUP(A134,'EB-2112'!$H$9:$CP$2112, 4, FALSE)</f>
        <v>480</v>
      </c>
      <c r="H134">
        <f t="shared" si="4"/>
        <v>318.72000000000003</v>
      </c>
      <c r="I134">
        <f>VLOOKUP(A134,'EB-2112'!$H$9:$CP$2112, 19, FALSE)</f>
        <v>129</v>
      </c>
      <c r="J134">
        <f>VLOOKUP(D134,'EB-2112'!$H$9:$CP$2112, 22, FALSE)</f>
        <v>178</v>
      </c>
      <c r="K134">
        <f>VLOOKUP(A134,'EB-2112'!$H$9:$CP$2112, 40, FALSE)</f>
        <v>23</v>
      </c>
      <c r="L134">
        <f>VLOOKUP(A134,'EB-2112'!$H$9:$CP$2112, 85, FALSE)</f>
        <v>302</v>
      </c>
      <c r="M134">
        <f t="shared" si="5"/>
        <v>140.72000000000003</v>
      </c>
    </row>
    <row r="135" spans="1:13" x14ac:dyDescent="0.2">
      <c r="A135" s="6" t="s">
        <v>1091</v>
      </c>
      <c r="B135" t="str">
        <f>VLOOKUP(A135,'EB-2112'!$H$9:$CP$2112, 1, FALSE)</f>
        <v>Dharosyamsundarpur</v>
      </c>
      <c r="C135" t="str">
        <f>VLOOKUP(A135,'All Village'!$G$2:$G$1914,1,FALSE)</f>
        <v>Dharosyamsundarpur</v>
      </c>
      <c r="D135" t="str">
        <f>VLOOKUP(A135,'All Village'!$B$2:$B$1914,1,FALSE)</f>
        <v>Dharosyamsundarpur</v>
      </c>
      <c r="E135" s="6">
        <v>1.153</v>
      </c>
      <c r="F135">
        <f>VLOOKUP(A135,'EB-2112'!$H$9:$CP$2112, 3, FALSE)</f>
        <v>300</v>
      </c>
      <c r="G135">
        <f>VLOOKUP(A135,'EB-2112'!$H$9:$CP$2112, 4, FALSE)</f>
        <v>1326</v>
      </c>
      <c r="H135">
        <f t="shared" si="4"/>
        <v>880.46400000000006</v>
      </c>
      <c r="I135">
        <f>VLOOKUP(A135,'EB-2112'!$H$9:$CP$2112, 19, FALSE)</f>
        <v>286</v>
      </c>
      <c r="J135">
        <f>VLOOKUP(D135,'EB-2112'!$H$9:$CP$2112, 22, FALSE)</f>
        <v>458</v>
      </c>
      <c r="K135">
        <f>VLOOKUP(A135,'EB-2112'!$H$9:$CP$2112, 40, FALSE)</f>
        <v>174</v>
      </c>
      <c r="L135">
        <f>VLOOKUP(A135,'EB-2112'!$H$9:$CP$2112, 85, FALSE)</f>
        <v>868</v>
      </c>
      <c r="M135">
        <f t="shared" si="5"/>
        <v>422.46400000000006</v>
      </c>
    </row>
    <row r="136" spans="1:13" x14ac:dyDescent="0.2">
      <c r="A136" s="6" t="s">
        <v>1034</v>
      </c>
      <c r="B136" t="str">
        <f>VLOOKUP(A136,'EB-2112'!$H$9:$CP$2112, 1, FALSE)</f>
        <v>Salara</v>
      </c>
      <c r="C136" t="str">
        <f>VLOOKUP(A136,'All Village'!$G$2:$G$1914,1,FALSE)</f>
        <v>Salara</v>
      </c>
      <c r="D136" t="str">
        <f>VLOOKUP(A136,'All Village'!$B$2:$B$1914,1,FALSE)</f>
        <v>Salara</v>
      </c>
      <c r="E136" s="6">
        <v>0.96599999999999997</v>
      </c>
      <c r="F136">
        <f>VLOOKUP(A136,'EB-2112'!$H$9:$CP$2112, 3, FALSE)</f>
        <v>118</v>
      </c>
      <c r="G136">
        <f>VLOOKUP(A136,'EB-2112'!$H$9:$CP$2112, 4, FALSE)</f>
        <v>462</v>
      </c>
      <c r="H136">
        <f t="shared" si="4"/>
        <v>306.76800000000003</v>
      </c>
      <c r="I136">
        <f>VLOOKUP(A136,'EB-2112'!$H$9:$CP$2112, 19, FALSE)</f>
        <v>101</v>
      </c>
      <c r="J136">
        <f>VLOOKUP(D136,'EB-2112'!$H$9:$CP$2112, 22, FALSE)</f>
        <v>146</v>
      </c>
      <c r="K136">
        <f>VLOOKUP(A136,'EB-2112'!$H$9:$CP$2112, 40, FALSE)</f>
        <v>4</v>
      </c>
      <c r="L136">
        <f>VLOOKUP(A136,'EB-2112'!$H$9:$CP$2112, 85, FALSE)</f>
        <v>316</v>
      </c>
      <c r="M136">
        <f t="shared" si="5"/>
        <v>160.76800000000003</v>
      </c>
    </row>
    <row r="137" spans="1:13" x14ac:dyDescent="0.2">
      <c r="A137" s="6" t="s">
        <v>1328</v>
      </c>
      <c r="B137" t="str">
        <f>VLOOKUP(A137,'EB-2112'!$H$9:$CP$2112, 1, FALSE)</f>
        <v>Namakani</v>
      </c>
      <c r="C137" t="str">
        <f>VLOOKUP(A137,'All Village'!$G$2:$G$1914,1,FALSE)</f>
        <v>Namakani</v>
      </c>
      <c r="D137" t="str">
        <f>VLOOKUP(A137,'All Village'!$B$2:$B$1914,1,FALSE)</f>
        <v>Namakani</v>
      </c>
      <c r="E137" s="6">
        <v>0.23400000000000001</v>
      </c>
      <c r="F137">
        <f>VLOOKUP(A137,'EB-2112'!$H$9:$CP$2112, 3, FALSE)</f>
        <v>34</v>
      </c>
      <c r="G137">
        <f>VLOOKUP(A137,'EB-2112'!$H$9:$CP$2112, 4, FALSE)</f>
        <v>129</v>
      </c>
      <c r="H137">
        <f t="shared" si="4"/>
        <v>85.656000000000006</v>
      </c>
      <c r="I137">
        <f>VLOOKUP(A137,'EB-2112'!$H$9:$CP$2112, 19, FALSE)</f>
        <v>21</v>
      </c>
      <c r="J137">
        <f>VLOOKUP(D137,'EB-2112'!$H$9:$CP$2112, 22, FALSE)</f>
        <v>36</v>
      </c>
      <c r="K137">
        <f>VLOOKUP(A137,'EB-2112'!$H$9:$CP$2112, 40, FALSE)</f>
        <v>16</v>
      </c>
      <c r="L137">
        <f>VLOOKUP(A137,'EB-2112'!$H$9:$CP$2112, 85, FALSE)</f>
        <v>93</v>
      </c>
      <c r="M137">
        <f t="shared" si="5"/>
        <v>49.656000000000006</v>
      </c>
    </row>
    <row r="138" spans="1:13" x14ac:dyDescent="0.2">
      <c r="A138" s="6" t="s">
        <v>1222</v>
      </c>
      <c r="B138" t="str">
        <f>VLOOKUP(A138,'EB-2112'!$H$9:$CP$2112, 1, FALSE)</f>
        <v>Badaroutapati</v>
      </c>
      <c r="C138" t="str">
        <f>VLOOKUP(A138,'All Village'!$G$2:$G$1914,1,FALSE)</f>
        <v>Badaroutapati</v>
      </c>
      <c r="D138" t="str">
        <f>VLOOKUP(A138,'All Village'!$B$2:$B$1914,1,FALSE)</f>
        <v>Badaroutapati</v>
      </c>
      <c r="E138" s="6">
        <v>0.74399999999999999</v>
      </c>
      <c r="F138">
        <f>VLOOKUP(A138,'EB-2112'!$H$9:$CP$2112, 3, FALSE)</f>
        <v>55</v>
      </c>
      <c r="G138">
        <f>VLOOKUP(A138,'EB-2112'!$H$9:$CP$2112, 4, FALSE)</f>
        <v>211</v>
      </c>
      <c r="H138">
        <f t="shared" si="4"/>
        <v>140.10400000000001</v>
      </c>
      <c r="I138">
        <f>VLOOKUP(A138,'EB-2112'!$H$9:$CP$2112, 19, FALSE)</f>
        <v>75</v>
      </c>
      <c r="J138">
        <f>VLOOKUP(D138,'EB-2112'!$H$9:$CP$2112, 22, FALSE)</f>
        <v>113</v>
      </c>
      <c r="K138">
        <f>VLOOKUP(A138,'EB-2112'!$H$9:$CP$2112, 40, FALSE)</f>
        <v>94</v>
      </c>
      <c r="L138">
        <f>VLOOKUP(A138,'EB-2112'!$H$9:$CP$2112, 85, FALSE)</f>
        <v>98</v>
      </c>
      <c r="M138">
        <f t="shared" si="5"/>
        <v>27.104000000000013</v>
      </c>
    </row>
    <row r="139" spans="1:13" x14ac:dyDescent="0.2">
      <c r="A139" s="6" t="s">
        <v>1062</v>
      </c>
      <c r="B139" t="str">
        <f>VLOOKUP(A139,'EB-2112'!$H$9:$CP$2112, 1, FALSE)</f>
        <v>Jasuapur</v>
      </c>
      <c r="C139" t="str">
        <f>VLOOKUP(A139,'All Village'!$G$2:$G$1914,1,FALSE)</f>
        <v>Jasuapur</v>
      </c>
      <c r="D139" t="str">
        <f>VLOOKUP(A139,'All Village'!$B$2:$B$1914,1,FALSE)</f>
        <v>Jasuapur</v>
      </c>
      <c r="E139" s="6">
        <v>1.006</v>
      </c>
      <c r="F139">
        <f>VLOOKUP(A139,'EB-2112'!$H$9:$CP$2112, 3, FALSE)</f>
        <v>196</v>
      </c>
      <c r="G139">
        <f>VLOOKUP(A139,'EB-2112'!$H$9:$CP$2112, 4, FALSE)</f>
        <v>770</v>
      </c>
      <c r="H139">
        <f t="shared" si="4"/>
        <v>511.28000000000003</v>
      </c>
      <c r="I139">
        <f>VLOOKUP(A139,'EB-2112'!$H$9:$CP$2112, 19, FALSE)</f>
        <v>219</v>
      </c>
      <c r="J139">
        <f>VLOOKUP(D139,'EB-2112'!$H$9:$CP$2112, 22, FALSE)</f>
        <v>242</v>
      </c>
      <c r="K139">
        <f>VLOOKUP(A139,'EB-2112'!$H$9:$CP$2112, 40, FALSE)</f>
        <v>58</v>
      </c>
      <c r="L139">
        <f>VLOOKUP(A139,'EB-2112'!$H$9:$CP$2112, 85, FALSE)</f>
        <v>528</v>
      </c>
      <c r="M139">
        <f t="shared" si="5"/>
        <v>269.28000000000003</v>
      </c>
    </row>
    <row r="140" spans="1:13" x14ac:dyDescent="0.2">
      <c r="A140" s="6" t="s">
        <v>1066</v>
      </c>
      <c r="B140" t="str">
        <f>VLOOKUP(A140,'EB-2112'!$H$9:$CP$2112, 1, FALSE)</f>
        <v>Kantikiari</v>
      </c>
      <c r="C140" t="str">
        <f>VLOOKUP(A140,'All Village'!$G$2:$G$1914,1,FALSE)</f>
        <v>Kantikiari</v>
      </c>
      <c r="D140" t="str">
        <f>VLOOKUP(A140,'All Village'!$B$2:$B$1914,1,FALSE)</f>
        <v>Kantikiari</v>
      </c>
      <c r="E140" s="6">
        <v>1.3080000000000001</v>
      </c>
      <c r="F140">
        <f>VLOOKUP(A140,'EB-2112'!$H$9:$CP$2112, 3, FALSE)</f>
        <v>90</v>
      </c>
      <c r="G140">
        <f>VLOOKUP(A140,'EB-2112'!$H$9:$CP$2112, 4, FALSE)</f>
        <v>355</v>
      </c>
      <c r="H140">
        <f t="shared" si="4"/>
        <v>235.72</v>
      </c>
      <c r="I140">
        <f>VLOOKUP(A140,'EB-2112'!$H$9:$CP$2112, 19, FALSE)</f>
        <v>85</v>
      </c>
      <c r="J140">
        <f>VLOOKUP(D140,'EB-2112'!$H$9:$CP$2112, 22, FALSE)</f>
        <v>114</v>
      </c>
      <c r="K140">
        <f>VLOOKUP(A140,'EB-2112'!$H$9:$CP$2112, 40, FALSE)</f>
        <v>4</v>
      </c>
      <c r="L140">
        <f>VLOOKUP(A140,'EB-2112'!$H$9:$CP$2112, 85, FALSE)</f>
        <v>241</v>
      </c>
      <c r="M140">
        <f t="shared" si="5"/>
        <v>121.72</v>
      </c>
    </row>
    <row r="141" spans="1:13" x14ac:dyDescent="0.2">
      <c r="A141" s="6" t="s">
        <v>1197</v>
      </c>
      <c r="B141" t="str">
        <f>VLOOKUP(A141,'EB-2112'!$H$9:$CP$2112, 1, FALSE)</f>
        <v>Barado</v>
      </c>
      <c r="C141" t="str">
        <f>VLOOKUP(A141,'All Village'!$G$2:$G$1914,1,FALSE)</f>
        <v>Barado</v>
      </c>
      <c r="D141" t="str">
        <f>VLOOKUP(A141,'All Village'!$B$2:$B$1914,1,FALSE)</f>
        <v>Barado</v>
      </c>
      <c r="E141" s="6">
        <v>1.8069999999999999</v>
      </c>
      <c r="F141">
        <f>VLOOKUP(A141,'EB-2112'!$H$9:$CP$2112, 3, FALSE)</f>
        <v>594</v>
      </c>
      <c r="G141">
        <f>VLOOKUP(A141,'EB-2112'!$H$9:$CP$2112, 4, FALSE)</f>
        <v>2435</v>
      </c>
      <c r="H141">
        <f t="shared" si="4"/>
        <v>1616.8400000000001</v>
      </c>
      <c r="I141">
        <f>VLOOKUP(A141,'EB-2112'!$H$9:$CP$2112, 19, FALSE)</f>
        <v>647</v>
      </c>
      <c r="J141">
        <f>VLOOKUP(D141,'EB-2112'!$H$9:$CP$2112, 22, FALSE)</f>
        <v>812</v>
      </c>
      <c r="K141">
        <f>VLOOKUP(A141,'EB-2112'!$H$9:$CP$2112, 40, FALSE)</f>
        <v>204</v>
      </c>
      <c r="L141">
        <f>VLOOKUP(A141,'EB-2112'!$H$9:$CP$2112, 85, FALSE)</f>
        <v>1623</v>
      </c>
      <c r="M141">
        <f t="shared" si="5"/>
        <v>804.84000000000015</v>
      </c>
    </row>
    <row r="142" spans="1:13" x14ac:dyDescent="0.2">
      <c r="A142" s="6" t="s">
        <v>1341</v>
      </c>
      <c r="B142" t="str">
        <f>VLOOKUP(A142,'EB-2112'!$H$9:$CP$2112, 1, FALSE)</f>
        <v>Chandapur</v>
      </c>
      <c r="C142" t="str">
        <f>VLOOKUP(A142,'All Village'!$G$2:$G$1914,1,FALSE)</f>
        <v>Chandapur</v>
      </c>
      <c r="D142" t="str">
        <f>VLOOKUP(A142,'All Village'!$B$2:$B$1914,1,FALSE)</f>
        <v>Chandapur</v>
      </c>
      <c r="E142" s="6">
        <v>0.62</v>
      </c>
      <c r="F142">
        <f>VLOOKUP(A142,'EB-2112'!$H$9:$CP$2112, 3, FALSE)</f>
        <v>63</v>
      </c>
      <c r="G142">
        <f>VLOOKUP(A142,'EB-2112'!$H$9:$CP$2112, 4, FALSE)</f>
        <v>238</v>
      </c>
      <c r="H142">
        <f t="shared" si="4"/>
        <v>158.03200000000001</v>
      </c>
      <c r="I142">
        <f>VLOOKUP(A142,'EB-2112'!$H$9:$CP$2112, 19, FALSE)</f>
        <v>36</v>
      </c>
      <c r="J142">
        <f>VLOOKUP(D142,'EB-2112'!$H$9:$CP$2112, 22, FALSE)</f>
        <v>83</v>
      </c>
      <c r="K142">
        <f>VLOOKUP(A142,'EB-2112'!$H$9:$CP$2112, 40, FALSE)</f>
        <v>30</v>
      </c>
      <c r="L142">
        <f>VLOOKUP(A142,'EB-2112'!$H$9:$CP$2112, 85, FALSE)</f>
        <v>155</v>
      </c>
      <c r="M142">
        <f t="shared" si="5"/>
        <v>75.032000000000011</v>
      </c>
    </row>
    <row r="143" spans="1:13" x14ac:dyDescent="0.2">
      <c r="A143" s="6" t="s">
        <v>1283</v>
      </c>
      <c r="B143" t="str">
        <f>VLOOKUP(A143,'EB-2112'!$H$9:$CP$2112, 1, FALSE)</f>
        <v>Koilirangi</v>
      </c>
      <c r="C143" t="str">
        <f>VLOOKUP(A143,'All Village'!$G$2:$G$1914,1,FALSE)</f>
        <v>Koilirangi</v>
      </c>
      <c r="D143" t="str">
        <f>VLOOKUP(A143,'All Village'!$B$2:$B$1914,1,FALSE)</f>
        <v>Koilirangi</v>
      </c>
      <c r="E143" s="6">
        <v>0.83599999999999997</v>
      </c>
      <c r="F143">
        <f>VLOOKUP(A143,'EB-2112'!$H$9:$CP$2112, 3, FALSE)</f>
        <v>96</v>
      </c>
      <c r="G143">
        <f>VLOOKUP(A143,'EB-2112'!$H$9:$CP$2112, 4, FALSE)</f>
        <v>373</v>
      </c>
      <c r="H143">
        <f t="shared" si="4"/>
        <v>247.67200000000003</v>
      </c>
      <c r="I143">
        <f>VLOOKUP(A143,'EB-2112'!$H$9:$CP$2112, 19, FALSE)</f>
        <v>103</v>
      </c>
      <c r="J143">
        <f>VLOOKUP(D143,'EB-2112'!$H$9:$CP$2112, 22, FALSE)</f>
        <v>125</v>
      </c>
      <c r="K143">
        <f>VLOOKUP(A143,'EB-2112'!$H$9:$CP$2112, 40, FALSE)</f>
        <v>99</v>
      </c>
      <c r="L143">
        <f>VLOOKUP(A143,'EB-2112'!$H$9:$CP$2112, 85, FALSE)</f>
        <v>248</v>
      </c>
      <c r="M143">
        <f t="shared" si="5"/>
        <v>122.67200000000003</v>
      </c>
    </row>
    <row r="144" spans="1:13" x14ac:dyDescent="0.2">
      <c r="A144" s="6" t="s">
        <v>1275</v>
      </c>
      <c r="B144" t="str">
        <f>VLOOKUP(A144,'EB-2112'!$H$9:$CP$2112, 1, FALSE)</f>
        <v>Sankilo</v>
      </c>
      <c r="C144" t="str">
        <f>VLOOKUP(A144,'All Village'!$G$2:$G$1914,1,FALSE)</f>
        <v>Sankilo</v>
      </c>
      <c r="D144" t="str">
        <f>VLOOKUP(A144,'All Village'!$B$2:$B$1914,1,FALSE)</f>
        <v>Sankilo</v>
      </c>
      <c r="E144" s="6">
        <v>1.3140000000000001</v>
      </c>
      <c r="F144">
        <f>VLOOKUP(A144,'EB-2112'!$H$9:$CP$2112, 3, FALSE)</f>
        <v>190</v>
      </c>
      <c r="G144">
        <f>VLOOKUP(A144,'EB-2112'!$H$9:$CP$2112, 4, FALSE)</f>
        <v>785</v>
      </c>
      <c r="H144">
        <f t="shared" si="4"/>
        <v>521.24</v>
      </c>
      <c r="I144">
        <f>VLOOKUP(A144,'EB-2112'!$H$9:$CP$2112, 19, FALSE)</f>
        <v>254</v>
      </c>
      <c r="J144">
        <f>VLOOKUP(D144,'EB-2112'!$H$9:$CP$2112, 22, FALSE)</f>
        <v>295</v>
      </c>
      <c r="K144">
        <f>VLOOKUP(A144,'EB-2112'!$H$9:$CP$2112, 40, FALSE)</f>
        <v>30</v>
      </c>
      <c r="L144">
        <f>VLOOKUP(A144,'EB-2112'!$H$9:$CP$2112, 85, FALSE)</f>
        <v>490</v>
      </c>
      <c r="M144">
        <f t="shared" si="5"/>
        <v>226.24</v>
      </c>
    </row>
    <row r="145" spans="1:13" x14ac:dyDescent="0.2">
      <c r="A145" s="6" t="s">
        <v>1324</v>
      </c>
      <c r="B145" t="str">
        <f>VLOOKUP(A145,'EB-2112'!$H$9:$CP$2112, 1, FALSE)</f>
        <v>Sundarpur</v>
      </c>
      <c r="C145" t="str">
        <f>VLOOKUP(A145,'All Village'!$G$2:$G$1914,1,FALSE)</f>
        <v>Sundarpur</v>
      </c>
      <c r="D145" t="str">
        <f>VLOOKUP(A145,'All Village'!$B$2:$B$1914,1,FALSE)</f>
        <v>Sundarpur</v>
      </c>
      <c r="E145" s="6">
        <v>0.23200000000000001</v>
      </c>
      <c r="F145">
        <f>VLOOKUP(A145,'EB-2112'!$H$9:$CP$2112, 3, FALSE)</f>
        <v>52</v>
      </c>
      <c r="G145">
        <f>VLOOKUP(A145,'EB-2112'!$H$9:$CP$2112, 4, FALSE)</f>
        <v>205</v>
      </c>
      <c r="H145">
        <f t="shared" si="4"/>
        <v>136.12</v>
      </c>
      <c r="I145">
        <f>VLOOKUP(A145,'EB-2112'!$H$9:$CP$2112, 19, FALSE)</f>
        <v>66</v>
      </c>
      <c r="J145">
        <f>VLOOKUP(D145,'EB-2112'!$H$9:$CP$2112, 22, FALSE)</f>
        <v>81</v>
      </c>
      <c r="K145">
        <f>VLOOKUP(A145,'EB-2112'!$H$9:$CP$2112, 40, FALSE)</f>
        <v>26</v>
      </c>
      <c r="L145">
        <f>VLOOKUP(A145,'EB-2112'!$H$9:$CP$2112, 85, FALSE)</f>
        <v>124</v>
      </c>
      <c r="M145">
        <f t="shared" si="5"/>
        <v>55.120000000000005</v>
      </c>
    </row>
    <row r="146" spans="1:13" x14ac:dyDescent="0.2">
      <c r="A146" s="6" t="s">
        <v>999</v>
      </c>
      <c r="B146" t="str">
        <f>VLOOKUP(A146,'EB-2112'!$H$9:$CP$2112, 1, FALSE)</f>
        <v>Gokalpur</v>
      </c>
      <c r="C146" t="str">
        <f>VLOOKUP(A146,'All Village'!$G$2:$G$1914,1,FALSE)</f>
        <v>Gokalpur</v>
      </c>
      <c r="D146" t="str">
        <f>VLOOKUP(A146,'All Village'!$B$2:$B$1914,1,FALSE)</f>
        <v>Gokalpur</v>
      </c>
      <c r="E146" s="6">
        <v>0.70899999999999996</v>
      </c>
      <c r="F146">
        <f>VLOOKUP(A146,'EB-2112'!$H$9:$CP$2112, 3, FALSE)</f>
        <v>78</v>
      </c>
      <c r="G146">
        <f>VLOOKUP(A146,'EB-2112'!$H$9:$CP$2112, 4, FALSE)</f>
        <v>324</v>
      </c>
      <c r="H146">
        <f t="shared" si="4"/>
        <v>215.13600000000002</v>
      </c>
      <c r="I146">
        <f>VLOOKUP(A146,'EB-2112'!$H$9:$CP$2112, 19, FALSE)</f>
        <v>52</v>
      </c>
      <c r="J146">
        <f>VLOOKUP(D146,'EB-2112'!$H$9:$CP$2112, 22, FALSE)</f>
        <v>86</v>
      </c>
      <c r="K146">
        <f>VLOOKUP(A146,'EB-2112'!$H$9:$CP$2112, 40, FALSE)</f>
        <v>32</v>
      </c>
      <c r="L146">
        <f>VLOOKUP(A146,'EB-2112'!$H$9:$CP$2112, 85, FALSE)</f>
        <v>238</v>
      </c>
      <c r="M146">
        <f t="shared" si="5"/>
        <v>129.13600000000002</v>
      </c>
    </row>
    <row r="147" spans="1:13" x14ac:dyDescent="0.2">
      <c r="A147" s="6" t="s">
        <v>1001</v>
      </c>
      <c r="B147" t="str">
        <f>VLOOKUP(A147,'EB-2112'!$H$9:$CP$2112, 1, FALSE)</f>
        <v>Bagasarpur</v>
      </c>
      <c r="C147" t="str">
        <f>VLOOKUP(A147,'All Village'!$G$2:$G$1914,1,FALSE)</f>
        <v>Bagasarpur</v>
      </c>
      <c r="D147" t="str">
        <f>VLOOKUP(A147,'All Village'!$B$2:$B$1914,1,FALSE)</f>
        <v>Bagasarpur</v>
      </c>
      <c r="E147" s="6">
        <v>1.5049999999999999</v>
      </c>
      <c r="F147">
        <f>VLOOKUP(A147,'EB-2112'!$H$9:$CP$2112, 3, FALSE)</f>
        <v>307</v>
      </c>
      <c r="G147">
        <f>VLOOKUP(A147,'EB-2112'!$H$9:$CP$2112, 4, FALSE)</f>
        <v>1298</v>
      </c>
      <c r="H147">
        <f t="shared" si="4"/>
        <v>861.87200000000007</v>
      </c>
      <c r="I147">
        <f>VLOOKUP(A147,'EB-2112'!$H$9:$CP$2112, 19, FALSE)</f>
        <v>287</v>
      </c>
      <c r="J147">
        <f>VLOOKUP(D147,'EB-2112'!$H$9:$CP$2112, 22, FALSE)</f>
        <v>524</v>
      </c>
      <c r="K147">
        <f>VLOOKUP(A147,'EB-2112'!$H$9:$CP$2112, 40, FALSE)</f>
        <v>170</v>
      </c>
      <c r="L147">
        <f>VLOOKUP(A147,'EB-2112'!$H$9:$CP$2112, 85, FALSE)</f>
        <v>774</v>
      </c>
      <c r="M147">
        <f t="shared" si="5"/>
        <v>337.87200000000007</v>
      </c>
    </row>
    <row r="148" spans="1:13" x14ac:dyDescent="0.2">
      <c r="A148" s="6" t="s">
        <v>190</v>
      </c>
      <c r="B148" t="str">
        <f>VLOOKUP(A148,'EB-2112'!$H$9:$CP$2112, 1, FALSE)</f>
        <v>Nandakishorepur</v>
      </c>
      <c r="C148" t="str">
        <f>VLOOKUP(A148,'All Village'!$G$2:$G$1914,1,FALSE)</f>
        <v>Nandakishorepur</v>
      </c>
      <c r="D148" t="str">
        <f>VLOOKUP(A148,'All Village'!$B$2:$B$1914,1,FALSE)</f>
        <v>Nandakishorepur</v>
      </c>
      <c r="E148" s="6">
        <v>1.417</v>
      </c>
      <c r="F148">
        <f>VLOOKUP(A148,'EB-2112'!$H$9:$CP$2112, 3, FALSE)</f>
        <v>59</v>
      </c>
      <c r="G148">
        <f>VLOOKUP(A148,'EB-2112'!$H$9:$CP$2112, 4, FALSE)</f>
        <v>272</v>
      </c>
      <c r="H148">
        <f t="shared" si="4"/>
        <v>180.608</v>
      </c>
      <c r="I148">
        <f>VLOOKUP(A148,'EB-2112'!$H$9:$CP$2112, 19, FALSE)</f>
        <v>41</v>
      </c>
      <c r="J148">
        <f>VLOOKUP(D148,'EB-2112'!$H$9:$CP$2112, 22, FALSE)</f>
        <v>89</v>
      </c>
      <c r="K148">
        <f>VLOOKUP(A148,'EB-2112'!$H$9:$CP$2112, 40, FALSE)</f>
        <v>24</v>
      </c>
      <c r="L148">
        <f>VLOOKUP(A148,'EB-2112'!$H$9:$CP$2112, 85, FALSE)</f>
        <v>183</v>
      </c>
      <c r="M148">
        <f t="shared" si="5"/>
        <v>91.608000000000004</v>
      </c>
    </row>
    <row r="149" spans="1:13" x14ac:dyDescent="0.2">
      <c r="A149" s="6" t="s">
        <v>1120</v>
      </c>
      <c r="B149" t="str">
        <f>VLOOKUP(A149,'EB-2112'!$H$9:$CP$2112, 1, FALSE)</f>
        <v>Kaluria</v>
      </c>
      <c r="C149" t="str">
        <f>VLOOKUP(A149,'All Village'!$G$2:$G$1914,1,FALSE)</f>
        <v>Kaluria</v>
      </c>
      <c r="D149" t="str">
        <f>VLOOKUP(A149,'All Village'!$B$2:$B$1914,1,FALSE)</f>
        <v>Kaluria</v>
      </c>
      <c r="E149" s="6">
        <v>0.26</v>
      </c>
      <c r="F149">
        <f>VLOOKUP(A149,'EB-2112'!$H$9:$CP$2112, 3, FALSE)</f>
        <v>42</v>
      </c>
      <c r="G149">
        <f>VLOOKUP(A149,'EB-2112'!$H$9:$CP$2112, 4, FALSE)</f>
        <v>194</v>
      </c>
      <c r="H149">
        <f t="shared" si="4"/>
        <v>128.816</v>
      </c>
      <c r="I149">
        <f>VLOOKUP(A149,'EB-2112'!$H$9:$CP$2112, 19, FALSE)</f>
        <v>24</v>
      </c>
      <c r="J149">
        <f>VLOOKUP(D149,'EB-2112'!$H$9:$CP$2112, 22, FALSE)</f>
        <v>67</v>
      </c>
      <c r="K149">
        <f>VLOOKUP(A149,'EB-2112'!$H$9:$CP$2112, 40, FALSE)</f>
        <v>4</v>
      </c>
      <c r="L149">
        <f>VLOOKUP(A149,'EB-2112'!$H$9:$CP$2112, 85, FALSE)</f>
        <v>127</v>
      </c>
      <c r="M149">
        <f t="shared" si="5"/>
        <v>61.816000000000003</v>
      </c>
    </row>
    <row r="150" spans="1:13" x14ac:dyDescent="0.2">
      <c r="A150" s="6" t="s">
        <v>1113</v>
      </c>
      <c r="B150" t="str">
        <f>VLOOKUP(A150,'EB-2112'!$H$9:$CP$2112, 1, FALSE)</f>
        <v>Adhanga</v>
      </c>
      <c r="C150" t="str">
        <f>VLOOKUP(A150,'All Village'!$G$2:$G$1914,1,FALSE)</f>
        <v>Adhanga</v>
      </c>
      <c r="D150" t="str">
        <f>VLOOKUP(A150,'All Village'!$B$2:$B$1914,1,FALSE)</f>
        <v>Adhanga</v>
      </c>
      <c r="E150" s="6">
        <v>0.26900000000000002</v>
      </c>
      <c r="F150">
        <f>VLOOKUP(A150,'EB-2112'!$H$9:$CP$2112, 3, FALSE)</f>
        <v>66</v>
      </c>
      <c r="G150">
        <f>VLOOKUP(A150,'EB-2112'!$H$9:$CP$2112, 4, FALSE)</f>
        <v>264</v>
      </c>
      <c r="H150">
        <f t="shared" si="4"/>
        <v>175.29600000000002</v>
      </c>
      <c r="I150">
        <f>VLOOKUP(A150,'EB-2112'!$H$9:$CP$2112, 19, FALSE)</f>
        <v>50</v>
      </c>
      <c r="J150">
        <f>VLOOKUP(D150,'EB-2112'!$H$9:$CP$2112, 22, FALSE)</f>
        <v>125</v>
      </c>
      <c r="K150">
        <f>VLOOKUP(A150,'EB-2112'!$H$9:$CP$2112, 40, FALSE)</f>
        <v>62</v>
      </c>
      <c r="L150">
        <f>VLOOKUP(A150,'EB-2112'!$H$9:$CP$2112, 85, FALSE)</f>
        <v>139</v>
      </c>
      <c r="M150">
        <f t="shared" si="5"/>
        <v>50.296000000000021</v>
      </c>
    </row>
    <row r="151" spans="1:13" x14ac:dyDescent="0.2">
      <c r="A151" s="6" t="s">
        <v>1263</v>
      </c>
      <c r="B151" t="str">
        <f>VLOOKUP(A151,'EB-2112'!$H$9:$CP$2112, 1, FALSE)</f>
        <v>Ramaranga</v>
      </c>
      <c r="C151" t="str">
        <f>VLOOKUP(A151,'All Village'!$G$2:$G$1914,1,FALSE)</f>
        <v>Ramaranga</v>
      </c>
      <c r="D151" t="str">
        <f>VLOOKUP(A151,'All Village'!$B$2:$B$1914,1,FALSE)</f>
        <v>Ramaranga</v>
      </c>
      <c r="E151" s="6">
        <v>0.78400000000000003</v>
      </c>
      <c r="F151">
        <f>VLOOKUP(A151,'EB-2112'!$H$9:$CP$2112, 3, FALSE)</f>
        <v>188</v>
      </c>
      <c r="G151">
        <f>VLOOKUP(A151,'EB-2112'!$H$9:$CP$2112, 4, FALSE)</f>
        <v>901</v>
      </c>
      <c r="H151">
        <f t="shared" si="4"/>
        <v>598.26400000000001</v>
      </c>
      <c r="I151">
        <f>VLOOKUP(A151,'EB-2112'!$H$9:$CP$2112, 19, FALSE)</f>
        <v>240</v>
      </c>
      <c r="J151">
        <f>VLOOKUP(D151,'EB-2112'!$H$9:$CP$2112, 22, FALSE)</f>
        <v>378</v>
      </c>
      <c r="K151">
        <f>VLOOKUP(A151,'EB-2112'!$H$9:$CP$2112, 40, FALSE)</f>
        <v>102</v>
      </c>
      <c r="L151">
        <f>VLOOKUP(A151,'EB-2112'!$H$9:$CP$2112, 85, FALSE)</f>
        <v>523</v>
      </c>
      <c r="M151">
        <f t="shared" si="5"/>
        <v>220.26400000000001</v>
      </c>
    </row>
    <row r="152" spans="1:13" x14ac:dyDescent="0.2">
      <c r="A152" s="6" t="s">
        <v>997</v>
      </c>
      <c r="B152" t="str">
        <f>VLOOKUP(A152,'EB-2112'!$H$9:$CP$2112, 1, FALSE)</f>
        <v>matiparilo</v>
      </c>
      <c r="C152" t="str">
        <f>VLOOKUP(A152,'All Village'!$G$2:$G$1914,1,FALSE)</f>
        <v>matiparilo</v>
      </c>
      <c r="D152" t="str">
        <f>VLOOKUP(A152,'All Village'!$B$2:$B$1914,1,FALSE)</f>
        <v>matiparilo</v>
      </c>
      <c r="E152" s="6">
        <v>0.73899999999999999</v>
      </c>
      <c r="F152">
        <f>VLOOKUP(A152,'EB-2112'!$H$9:$CP$2112, 3, FALSE)</f>
        <v>182</v>
      </c>
      <c r="G152">
        <f>VLOOKUP(A152,'EB-2112'!$H$9:$CP$2112, 4, FALSE)</f>
        <v>697</v>
      </c>
      <c r="H152">
        <f t="shared" si="4"/>
        <v>462.80800000000005</v>
      </c>
      <c r="I152">
        <f>VLOOKUP(A152,'EB-2112'!$H$9:$CP$2112, 19, FALSE)</f>
        <v>191</v>
      </c>
      <c r="J152">
        <f>VLOOKUP(D152,'EB-2112'!$H$9:$CP$2112, 22, FALSE)</f>
        <v>222</v>
      </c>
      <c r="K152">
        <f>VLOOKUP(A152,'EB-2112'!$H$9:$CP$2112, 40, FALSE)</f>
        <v>162</v>
      </c>
      <c r="L152">
        <f>VLOOKUP(A152,'EB-2112'!$H$9:$CP$2112, 85, FALSE)</f>
        <v>475</v>
      </c>
      <c r="M152">
        <f t="shared" si="5"/>
        <v>240.80800000000005</v>
      </c>
    </row>
    <row r="153" spans="1:13" x14ac:dyDescent="0.2">
      <c r="A153" s="6" t="s">
        <v>992</v>
      </c>
      <c r="B153" t="str">
        <f>VLOOKUP(A153,'EB-2112'!$H$9:$CP$2112, 1, FALSE)</f>
        <v>Champatipur</v>
      </c>
      <c r="C153" t="str">
        <f>VLOOKUP(A153,'All Village'!$G$2:$G$1914,1,FALSE)</f>
        <v>Champatipur</v>
      </c>
      <c r="D153" t="str">
        <f>VLOOKUP(A153,'All Village'!$B$2:$B$1914,1,FALSE)</f>
        <v>Champatipur</v>
      </c>
      <c r="E153" s="6">
        <v>0.65900000000000003</v>
      </c>
      <c r="F153">
        <f>VLOOKUP(A153,'EB-2112'!$H$9:$CP$2112, 3, FALSE)</f>
        <v>123</v>
      </c>
      <c r="G153">
        <f>VLOOKUP(A153,'EB-2112'!$H$9:$CP$2112, 4, FALSE)</f>
        <v>454</v>
      </c>
      <c r="H153">
        <f t="shared" si="4"/>
        <v>301.45600000000002</v>
      </c>
      <c r="I153">
        <f>VLOOKUP(A153,'EB-2112'!$H$9:$CP$2112, 19, FALSE)</f>
        <v>99</v>
      </c>
      <c r="J153">
        <f>VLOOKUP(D153,'EB-2112'!$H$9:$CP$2112, 22, FALSE)</f>
        <v>160</v>
      </c>
      <c r="K153">
        <f>VLOOKUP(A153,'EB-2112'!$H$9:$CP$2112, 40, FALSE)</f>
        <v>53</v>
      </c>
      <c r="L153">
        <f>VLOOKUP(A153,'EB-2112'!$H$9:$CP$2112, 85, FALSE)</f>
        <v>294</v>
      </c>
      <c r="M153">
        <f t="shared" si="5"/>
        <v>141.45600000000002</v>
      </c>
    </row>
    <row r="154" spans="1:13" x14ac:dyDescent="0.2">
      <c r="A154" s="6" t="s">
        <v>1078</v>
      </c>
      <c r="B154" t="str">
        <f>VLOOKUP(A154,'EB-2112'!$H$9:$CP$2112, 1, FALSE)</f>
        <v>Sankroda</v>
      </c>
      <c r="C154" t="str">
        <f>VLOOKUP(A154,'All Village'!$G$2:$G$1914,1,FALSE)</f>
        <v>Sankroda</v>
      </c>
      <c r="D154" t="str">
        <f>VLOOKUP(A154,'All Village'!$B$2:$B$1914,1,FALSE)</f>
        <v>Sankroda</v>
      </c>
      <c r="E154" s="6">
        <v>0.71</v>
      </c>
      <c r="F154">
        <f>VLOOKUP(A154,'EB-2112'!$H$9:$CP$2112, 3, FALSE)</f>
        <v>42</v>
      </c>
      <c r="G154">
        <f>VLOOKUP(A154,'EB-2112'!$H$9:$CP$2112, 4, FALSE)</f>
        <v>165</v>
      </c>
      <c r="H154">
        <f t="shared" si="4"/>
        <v>109.56</v>
      </c>
      <c r="I154">
        <f>VLOOKUP(A154,'EB-2112'!$H$9:$CP$2112, 19, FALSE)</f>
        <v>22</v>
      </c>
      <c r="J154">
        <f>VLOOKUP(D154,'EB-2112'!$H$9:$CP$2112, 22, FALSE)</f>
        <v>50</v>
      </c>
      <c r="K154">
        <f>VLOOKUP(A154,'EB-2112'!$H$9:$CP$2112, 40, FALSE)</f>
        <v>0</v>
      </c>
      <c r="L154">
        <f>VLOOKUP(A154,'EB-2112'!$H$9:$CP$2112, 85, FALSE)</f>
        <v>115</v>
      </c>
      <c r="M154">
        <f t="shared" si="5"/>
        <v>59.56</v>
      </c>
    </row>
    <row r="155" spans="1:13" x14ac:dyDescent="0.2">
      <c r="A155" s="6" t="s">
        <v>332</v>
      </c>
      <c r="B155" t="str">
        <f>VLOOKUP(A155,'EB-2112'!$H$9:$CP$2112, 1, FALSE)</f>
        <v>Madhupur</v>
      </c>
      <c r="C155" t="str">
        <f>VLOOKUP(A155,'All Village'!$G$2:$G$1914,1,FALSE)</f>
        <v>Madhupur</v>
      </c>
      <c r="D155" t="str">
        <f>VLOOKUP(A155,'All Village'!$B$2:$B$1914,1,FALSE)</f>
        <v>Madhupur</v>
      </c>
      <c r="E155" s="6">
        <v>6.4029999999999996</v>
      </c>
      <c r="F155">
        <f>VLOOKUP(A155,'EB-2112'!$H$9:$CP$2112, 3, FALSE)</f>
        <v>13</v>
      </c>
      <c r="G155">
        <f>VLOOKUP(A155,'EB-2112'!$H$9:$CP$2112, 4, FALSE)</f>
        <v>52</v>
      </c>
      <c r="H155">
        <f t="shared" si="4"/>
        <v>34.527999999999999</v>
      </c>
      <c r="I155">
        <f>VLOOKUP(A155,'EB-2112'!$H$9:$CP$2112, 19, FALSE)</f>
        <v>15</v>
      </c>
      <c r="J155">
        <f>VLOOKUP(D155,'EB-2112'!$H$9:$CP$2112, 22, FALSE)</f>
        <v>25</v>
      </c>
      <c r="K155">
        <f>VLOOKUP(A155,'EB-2112'!$H$9:$CP$2112, 40, FALSE)</f>
        <v>0</v>
      </c>
      <c r="L155">
        <f>VLOOKUP(A155,'EB-2112'!$H$9:$CP$2112, 85, FALSE)</f>
        <v>27</v>
      </c>
      <c r="M155">
        <f t="shared" si="5"/>
        <v>9.5279999999999987</v>
      </c>
    </row>
    <row r="156" spans="1:13" x14ac:dyDescent="0.2">
      <c r="A156" s="6" t="s">
        <v>1358</v>
      </c>
      <c r="B156" t="str">
        <f>VLOOKUP(A156,'EB-2112'!$H$9:$CP$2112, 1, FALSE)</f>
        <v>Kakudiapada</v>
      </c>
      <c r="C156" t="str">
        <f>VLOOKUP(A156,'All Village'!$G$2:$G$1914,1,FALSE)</f>
        <v>Kakudiapada</v>
      </c>
      <c r="D156" t="str">
        <f>VLOOKUP(A156,'All Village'!$B$2:$B$1914,1,FALSE)</f>
        <v>Kakudiapada</v>
      </c>
      <c r="E156" s="6">
        <v>0.623</v>
      </c>
      <c r="F156">
        <f>VLOOKUP(A156,'EB-2112'!$H$9:$CP$2112, 3, FALSE)</f>
        <v>282</v>
      </c>
      <c r="G156">
        <f>VLOOKUP(A156,'EB-2112'!$H$9:$CP$2112, 4, FALSE)</f>
        <v>1028</v>
      </c>
      <c r="H156">
        <f t="shared" si="4"/>
        <v>682.59199999999998</v>
      </c>
      <c r="I156">
        <f>VLOOKUP(A156,'EB-2112'!$H$9:$CP$2112, 19, FALSE)</f>
        <v>224</v>
      </c>
      <c r="J156">
        <f>VLOOKUP(D156,'EB-2112'!$H$9:$CP$2112, 22, FALSE)</f>
        <v>216</v>
      </c>
      <c r="K156">
        <f>VLOOKUP(A156,'EB-2112'!$H$9:$CP$2112, 40, FALSE)</f>
        <v>34</v>
      </c>
      <c r="L156">
        <f>VLOOKUP(A156,'EB-2112'!$H$9:$CP$2112, 85, FALSE)</f>
        <v>812</v>
      </c>
      <c r="M156">
        <f t="shared" si="5"/>
        <v>466.59199999999998</v>
      </c>
    </row>
    <row r="157" spans="1:13" x14ac:dyDescent="0.2">
      <c r="A157" s="6" t="s">
        <v>487</v>
      </c>
      <c r="B157" t="str">
        <f>VLOOKUP(A157,'EB-2112'!$H$9:$CP$2112, 1, FALSE)</f>
        <v>Gobindpur</v>
      </c>
      <c r="C157" t="str">
        <f>VLOOKUP(A157,'All Village'!$G$2:$G$1914,1,FALSE)</f>
        <v>Gobindpur</v>
      </c>
      <c r="D157" t="str">
        <f>VLOOKUP(A157,'All Village'!$B$2:$B$1914,1,FALSE)</f>
        <v>Gobindpur</v>
      </c>
      <c r="E157" s="6">
        <v>1.64</v>
      </c>
      <c r="F157">
        <f>VLOOKUP(A157,'EB-2112'!$H$9:$CP$2112, 3, FALSE)</f>
        <v>432</v>
      </c>
      <c r="G157">
        <f>VLOOKUP(A157,'EB-2112'!$H$9:$CP$2112, 4, FALSE)</f>
        <v>1773</v>
      </c>
      <c r="H157">
        <f t="shared" si="4"/>
        <v>1177.2720000000002</v>
      </c>
      <c r="I157">
        <f>VLOOKUP(A157,'EB-2112'!$H$9:$CP$2112, 19, FALSE)</f>
        <v>377</v>
      </c>
      <c r="J157">
        <f>VLOOKUP(D157,'EB-2112'!$H$9:$CP$2112, 22, FALSE)</f>
        <v>561</v>
      </c>
      <c r="K157">
        <f>VLOOKUP(A157,'EB-2112'!$H$9:$CP$2112, 40, FALSE)</f>
        <v>60</v>
      </c>
      <c r="L157">
        <f>VLOOKUP(A157,'EB-2112'!$H$9:$CP$2112, 85, FALSE)</f>
        <v>1212</v>
      </c>
      <c r="M157">
        <f t="shared" si="5"/>
        <v>616.27200000000016</v>
      </c>
    </row>
    <row r="158" spans="1:13" x14ac:dyDescent="0.2">
      <c r="A158" s="6" t="s">
        <v>1000</v>
      </c>
      <c r="B158" t="str">
        <f>VLOOKUP(A158,'EB-2112'!$H$9:$CP$2112, 1, FALSE)</f>
        <v>Mogolpatna</v>
      </c>
      <c r="C158" t="str">
        <f>VLOOKUP(A158,'All Village'!$G$2:$G$1914,1,FALSE)</f>
        <v>Mogolpatna</v>
      </c>
      <c r="D158" t="str">
        <f>VLOOKUP(A158,'All Village'!$B$2:$B$1914,1,FALSE)</f>
        <v>Mogolpatna</v>
      </c>
      <c r="E158" s="6">
        <v>1.6539999999999999</v>
      </c>
      <c r="F158">
        <f>VLOOKUP(A158,'EB-2112'!$H$9:$CP$2112, 3, FALSE)</f>
        <v>270</v>
      </c>
      <c r="G158">
        <f>VLOOKUP(A158,'EB-2112'!$H$9:$CP$2112, 4, FALSE)</f>
        <v>1132</v>
      </c>
      <c r="H158">
        <f t="shared" si="4"/>
        <v>751.64800000000002</v>
      </c>
      <c r="I158">
        <f>VLOOKUP(A158,'EB-2112'!$H$9:$CP$2112, 19, FALSE)</f>
        <v>246</v>
      </c>
      <c r="J158">
        <f>VLOOKUP(D158,'EB-2112'!$H$9:$CP$2112, 22, FALSE)</f>
        <v>413</v>
      </c>
      <c r="K158">
        <f>VLOOKUP(A158,'EB-2112'!$H$9:$CP$2112, 40, FALSE)</f>
        <v>274</v>
      </c>
      <c r="L158">
        <f>VLOOKUP(A158,'EB-2112'!$H$9:$CP$2112, 85, FALSE)</f>
        <v>719</v>
      </c>
      <c r="M158">
        <f t="shared" si="5"/>
        <v>338.64800000000002</v>
      </c>
    </row>
    <row r="159" spans="1:13" x14ac:dyDescent="0.2">
      <c r="A159" s="6" t="s">
        <v>1334</v>
      </c>
      <c r="B159" t="str">
        <f>VLOOKUP(A159,'EB-2112'!$H$9:$CP$2112, 1, FALSE)</f>
        <v>Manatir</v>
      </c>
      <c r="C159" t="str">
        <f>VLOOKUP(A159,'All Village'!$G$2:$G$1914,1,FALSE)</f>
        <v>Manatir</v>
      </c>
      <c r="D159" t="str">
        <f>VLOOKUP(A159,'All Village'!$B$2:$B$1914,1,FALSE)</f>
        <v>Manatir</v>
      </c>
      <c r="E159" s="6">
        <v>0.71099999999999997</v>
      </c>
      <c r="F159">
        <f>VLOOKUP(A159,'EB-2112'!$H$9:$CP$2112, 3, FALSE)</f>
        <v>50</v>
      </c>
      <c r="G159">
        <f>VLOOKUP(A159,'EB-2112'!$H$9:$CP$2112, 4, FALSE)</f>
        <v>188</v>
      </c>
      <c r="H159">
        <f t="shared" si="4"/>
        <v>124.83200000000001</v>
      </c>
      <c r="I159">
        <f>VLOOKUP(A159,'EB-2112'!$H$9:$CP$2112, 19, FALSE)</f>
        <v>49</v>
      </c>
      <c r="J159">
        <f>VLOOKUP(D159,'EB-2112'!$H$9:$CP$2112, 22, FALSE)</f>
        <v>77</v>
      </c>
      <c r="K159">
        <f>VLOOKUP(A159,'EB-2112'!$H$9:$CP$2112, 40, FALSE)</f>
        <v>16</v>
      </c>
      <c r="L159">
        <f>VLOOKUP(A159,'EB-2112'!$H$9:$CP$2112, 85, FALSE)</f>
        <v>111</v>
      </c>
      <c r="M159">
        <f t="shared" si="5"/>
        <v>47.832000000000008</v>
      </c>
    </row>
    <row r="160" spans="1:13" x14ac:dyDescent="0.2">
      <c r="A160" s="6" t="s">
        <v>995</v>
      </c>
      <c r="B160" t="str">
        <f>VLOOKUP(A160,'EB-2112'!$H$9:$CP$2112, 1, FALSE)</f>
        <v>Manitiri</v>
      </c>
      <c r="C160" t="str">
        <f>VLOOKUP(A160,'All Village'!$G$2:$G$1914,1,FALSE)</f>
        <v>Manitiri</v>
      </c>
      <c r="D160" t="str">
        <f>VLOOKUP(A160,'All Village'!$B$2:$B$1914,1,FALSE)</f>
        <v>Manitiri</v>
      </c>
      <c r="E160" s="6">
        <v>1.248</v>
      </c>
      <c r="F160">
        <f>VLOOKUP(A160,'EB-2112'!$H$9:$CP$2112, 3, FALSE)</f>
        <v>264</v>
      </c>
      <c r="G160">
        <f>VLOOKUP(A160,'EB-2112'!$H$9:$CP$2112, 4, FALSE)</f>
        <v>1083</v>
      </c>
      <c r="H160">
        <f t="shared" si="4"/>
        <v>719.11200000000008</v>
      </c>
      <c r="I160">
        <f>VLOOKUP(A160,'EB-2112'!$H$9:$CP$2112, 19, FALSE)</f>
        <v>211</v>
      </c>
      <c r="J160">
        <f>VLOOKUP(D160,'EB-2112'!$H$9:$CP$2112, 22, FALSE)</f>
        <v>372</v>
      </c>
      <c r="K160">
        <f>VLOOKUP(A160,'EB-2112'!$H$9:$CP$2112, 40, FALSE)</f>
        <v>54</v>
      </c>
      <c r="L160">
        <f>VLOOKUP(A160,'EB-2112'!$H$9:$CP$2112, 85, FALSE)</f>
        <v>711</v>
      </c>
      <c r="M160">
        <f t="shared" si="5"/>
        <v>347.11200000000008</v>
      </c>
    </row>
    <row r="161" spans="1:13" x14ac:dyDescent="0.2">
      <c r="A161" s="6" t="s">
        <v>1259</v>
      </c>
      <c r="B161" t="str">
        <f>VLOOKUP(A161,'EB-2112'!$H$9:$CP$2112, 1, FALSE)</f>
        <v>Sunalunda</v>
      </c>
      <c r="C161" t="str">
        <f>VLOOKUP(A161,'All Village'!$G$2:$G$1914,1,FALSE)</f>
        <v>Sunalunda</v>
      </c>
      <c r="D161" t="str">
        <f>VLOOKUP(A161,'All Village'!$B$2:$B$1914,1,FALSE)</f>
        <v>Sunalunda</v>
      </c>
      <c r="E161" s="6">
        <v>0.46600000000000003</v>
      </c>
      <c r="F161">
        <f>VLOOKUP(A161,'EB-2112'!$H$9:$CP$2112, 3, FALSE)</f>
        <v>76</v>
      </c>
      <c r="G161">
        <f>VLOOKUP(A161,'EB-2112'!$H$9:$CP$2112, 4, FALSE)</f>
        <v>446</v>
      </c>
      <c r="H161">
        <f t="shared" si="4"/>
        <v>296.14400000000001</v>
      </c>
      <c r="I161">
        <f>VLOOKUP(A161,'EB-2112'!$H$9:$CP$2112, 19, FALSE)</f>
        <v>103</v>
      </c>
      <c r="J161">
        <f>VLOOKUP(D161,'EB-2112'!$H$9:$CP$2112, 22, FALSE)</f>
        <v>163</v>
      </c>
      <c r="K161">
        <f>VLOOKUP(A161,'EB-2112'!$H$9:$CP$2112, 40, FALSE)</f>
        <v>37</v>
      </c>
      <c r="L161">
        <f>VLOOKUP(A161,'EB-2112'!$H$9:$CP$2112, 85, FALSE)</f>
        <v>283</v>
      </c>
      <c r="M161">
        <f t="shared" si="5"/>
        <v>133.14400000000001</v>
      </c>
    </row>
    <row r="162" spans="1:13" x14ac:dyDescent="0.2">
      <c r="A162" s="6" t="s">
        <v>1247</v>
      </c>
      <c r="B162" t="str">
        <f>VLOOKUP(A162,'EB-2112'!$H$9:$CP$2112, 1, FALSE)</f>
        <v>Sadhupur</v>
      </c>
      <c r="C162" t="str">
        <f>VLOOKUP(A162,'All Village'!$G$2:$G$1914,1,FALSE)</f>
        <v>Sadhupur</v>
      </c>
      <c r="D162" t="str">
        <f>VLOOKUP(A162,'All Village'!$B$2:$B$1914,1,FALSE)</f>
        <v>Sadhupur</v>
      </c>
      <c r="E162" s="6">
        <v>0.61599999999999999</v>
      </c>
      <c r="F162">
        <f>VLOOKUP(A162,'EB-2112'!$H$9:$CP$2112, 3, FALSE)</f>
        <v>117</v>
      </c>
      <c r="G162">
        <f>VLOOKUP(A162,'EB-2112'!$H$9:$CP$2112, 4, FALSE)</f>
        <v>471</v>
      </c>
      <c r="H162">
        <f t="shared" si="4"/>
        <v>312.74400000000003</v>
      </c>
      <c r="I162">
        <f>VLOOKUP(A162,'EB-2112'!$H$9:$CP$2112, 19, FALSE)</f>
        <v>66</v>
      </c>
      <c r="J162">
        <f>VLOOKUP(D162,'EB-2112'!$H$9:$CP$2112, 22, FALSE)</f>
        <v>114</v>
      </c>
      <c r="K162">
        <f>VLOOKUP(A162,'EB-2112'!$H$9:$CP$2112, 40, FALSE)</f>
        <v>11</v>
      </c>
      <c r="L162">
        <f>VLOOKUP(A162,'EB-2112'!$H$9:$CP$2112, 85, FALSE)</f>
        <v>357</v>
      </c>
      <c r="M162">
        <f t="shared" si="5"/>
        <v>198.74400000000003</v>
      </c>
    </row>
    <row r="163" spans="1:13" x14ac:dyDescent="0.2">
      <c r="A163" s="6" t="s">
        <v>1258</v>
      </c>
      <c r="B163" t="str">
        <f>VLOOKUP(A163,'EB-2112'!$H$9:$CP$2112, 1, FALSE)</f>
        <v>Haladharpur</v>
      </c>
      <c r="C163" t="str">
        <f>VLOOKUP(A163,'All Village'!$G$2:$G$1914,1,FALSE)</f>
        <v>Haladharpur</v>
      </c>
      <c r="D163" t="str">
        <f>VLOOKUP(A163,'All Village'!$B$2:$B$1914,1,FALSE)</f>
        <v>Haladharpur</v>
      </c>
      <c r="E163" s="6">
        <v>1.8740000000000001</v>
      </c>
      <c r="F163">
        <f>VLOOKUP(A163,'EB-2112'!$H$9:$CP$2112, 3, FALSE)</f>
        <v>404</v>
      </c>
      <c r="G163">
        <f>VLOOKUP(A163,'EB-2112'!$H$9:$CP$2112, 4, FALSE)</f>
        <v>1882</v>
      </c>
      <c r="H163">
        <f t="shared" si="4"/>
        <v>1249.6480000000001</v>
      </c>
      <c r="I163">
        <f>VLOOKUP(A163,'EB-2112'!$H$9:$CP$2112, 19, FALSE)</f>
        <v>596</v>
      </c>
      <c r="J163">
        <f>VLOOKUP(D163,'EB-2112'!$H$9:$CP$2112, 22, FALSE)</f>
        <v>530</v>
      </c>
      <c r="K163">
        <f>VLOOKUP(A163,'EB-2112'!$H$9:$CP$2112, 40, FALSE)</f>
        <v>263</v>
      </c>
      <c r="L163">
        <f>VLOOKUP(A163,'EB-2112'!$H$9:$CP$2112, 85, FALSE)</f>
        <v>1352</v>
      </c>
      <c r="M163">
        <f t="shared" si="5"/>
        <v>719.64800000000014</v>
      </c>
    </row>
    <row r="164" spans="1:13" x14ac:dyDescent="0.2">
      <c r="A164" s="6" t="s">
        <v>1448</v>
      </c>
      <c r="B164" t="str">
        <f>VLOOKUP(A164,'EB-2112'!$H$9:$CP$2112, 1, FALSE)</f>
        <v>Champa</v>
      </c>
      <c r="C164" t="str">
        <f>VLOOKUP(A164,'All Village'!$G$2:$G$1914,1,FALSE)</f>
        <v>Champa</v>
      </c>
      <c r="D164" t="str">
        <f>VLOOKUP(A164,'All Village'!$B$2:$B$1914,1,FALSE)</f>
        <v>Champa</v>
      </c>
      <c r="E164" s="6">
        <v>1.464</v>
      </c>
      <c r="F164">
        <f>VLOOKUP(A164,'EB-2112'!$H$9:$CP$2112, 3, FALSE)</f>
        <v>134</v>
      </c>
      <c r="G164">
        <f>VLOOKUP(A164,'EB-2112'!$H$9:$CP$2112, 4, FALSE)</f>
        <v>598</v>
      </c>
      <c r="H164">
        <f t="shared" si="4"/>
        <v>397.072</v>
      </c>
      <c r="I164">
        <f>VLOOKUP(A164,'EB-2112'!$H$9:$CP$2112, 19, FALSE)</f>
        <v>117</v>
      </c>
      <c r="J164">
        <f>VLOOKUP(D164,'EB-2112'!$H$9:$CP$2112, 22, FALSE)</f>
        <v>115</v>
      </c>
      <c r="K164">
        <f>VLOOKUP(A164,'EB-2112'!$H$9:$CP$2112, 40, FALSE)</f>
        <v>5</v>
      </c>
      <c r="L164">
        <f>VLOOKUP(A164,'EB-2112'!$H$9:$CP$2112, 85, FALSE)</f>
        <v>483</v>
      </c>
      <c r="M164">
        <f t="shared" si="5"/>
        <v>282.072</v>
      </c>
    </row>
    <row r="165" spans="1:13" x14ac:dyDescent="0.2">
      <c r="A165" s="6" t="s">
        <v>404</v>
      </c>
      <c r="B165" t="str">
        <f>VLOOKUP(A165,'EB-2112'!$H$9:$CP$2112, 1, FALSE)</f>
        <v>Gopinathapur</v>
      </c>
      <c r="C165" t="str">
        <f>VLOOKUP(A165,'All Village'!$G$2:$G$1914,1,FALSE)</f>
        <v>Gopinathapur</v>
      </c>
      <c r="D165" t="str">
        <f>VLOOKUP(A165,'All Village'!$B$2:$B$1914,1,FALSE)</f>
        <v>Gopinathapur</v>
      </c>
      <c r="E165" s="6">
        <v>1.4670000000000001</v>
      </c>
      <c r="F165">
        <f>VLOOKUP(A165,'EB-2112'!$H$9:$CP$2112, 3, FALSE)</f>
        <v>1397</v>
      </c>
      <c r="G165">
        <f>VLOOKUP(A165,'EB-2112'!$H$9:$CP$2112, 4, FALSE)</f>
        <v>5791</v>
      </c>
      <c r="H165">
        <f t="shared" si="4"/>
        <v>3845.2240000000002</v>
      </c>
      <c r="I165">
        <f>VLOOKUP(A165,'EB-2112'!$H$9:$CP$2112, 19, FALSE)</f>
        <v>1587</v>
      </c>
      <c r="J165">
        <f>VLOOKUP(D165,'EB-2112'!$H$9:$CP$2112, 22, FALSE)</f>
        <v>1790</v>
      </c>
      <c r="K165">
        <f>VLOOKUP(A165,'EB-2112'!$H$9:$CP$2112, 40, FALSE)</f>
        <v>448</v>
      </c>
      <c r="L165">
        <f>VLOOKUP(A165,'EB-2112'!$H$9:$CP$2112, 85, FALSE)</f>
        <v>4001</v>
      </c>
      <c r="M165">
        <f t="shared" si="5"/>
        <v>2055.2240000000002</v>
      </c>
    </row>
    <row r="166" spans="1:13" x14ac:dyDescent="0.2">
      <c r="A166" s="6" t="s">
        <v>1354</v>
      </c>
      <c r="B166" t="str">
        <f>VLOOKUP(A166,'EB-2112'!$H$9:$CP$2112, 1, FALSE)</f>
        <v>Charirakaba</v>
      </c>
      <c r="C166" t="str">
        <f>VLOOKUP(A166,'All Village'!$G$2:$G$1914,1,FALSE)</f>
        <v>Charirakaba</v>
      </c>
      <c r="D166" t="str">
        <f>VLOOKUP(A166,'All Village'!$B$2:$B$1914,1,FALSE)</f>
        <v>Charirakaba</v>
      </c>
      <c r="E166" s="6">
        <v>1.5649999999999999</v>
      </c>
      <c r="F166">
        <f>VLOOKUP(A166,'EB-2112'!$H$9:$CP$2112, 3, FALSE)</f>
        <v>119</v>
      </c>
      <c r="G166">
        <f>VLOOKUP(A166,'EB-2112'!$H$9:$CP$2112, 4, FALSE)</f>
        <v>445</v>
      </c>
      <c r="H166">
        <f t="shared" si="4"/>
        <v>295.48</v>
      </c>
      <c r="I166">
        <f>VLOOKUP(A166,'EB-2112'!$H$9:$CP$2112, 19, FALSE)</f>
        <v>86</v>
      </c>
      <c r="J166">
        <f>VLOOKUP(D166,'EB-2112'!$H$9:$CP$2112, 22, FALSE)</f>
        <v>144</v>
      </c>
      <c r="K166">
        <f>VLOOKUP(A166,'EB-2112'!$H$9:$CP$2112, 40, FALSE)</f>
        <v>16</v>
      </c>
      <c r="L166">
        <f>VLOOKUP(A166,'EB-2112'!$H$9:$CP$2112, 85, FALSE)</f>
        <v>301</v>
      </c>
      <c r="M166">
        <f t="shared" si="5"/>
        <v>151.48000000000002</v>
      </c>
    </row>
    <row r="167" spans="1:13" x14ac:dyDescent="0.2">
      <c r="A167" s="6" t="s">
        <v>1163</v>
      </c>
      <c r="B167" t="str">
        <f>VLOOKUP(A167,'EB-2112'!$H$9:$CP$2112, 1, FALSE)</f>
        <v>Ramakrushnapur</v>
      </c>
      <c r="C167" t="str">
        <f>VLOOKUP(A167,'All Village'!$G$2:$G$1914,1,FALSE)</f>
        <v>Ramakrushnapur</v>
      </c>
      <c r="D167" t="str">
        <f>VLOOKUP(A167,'All Village'!$B$2:$B$1914,1,FALSE)</f>
        <v>Ramakrushnapur</v>
      </c>
      <c r="E167" s="6">
        <v>2.6739999999999999</v>
      </c>
      <c r="F167">
        <f>VLOOKUP(A167,'EB-2112'!$H$9:$CP$2112, 3, FALSE)</f>
        <v>69</v>
      </c>
      <c r="G167">
        <f>VLOOKUP(A167,'EB-2112'!$H$9:$CP$2112, 4, FALSE)</f>
        <v>262</v>
      </c>
      <c r="H167">
        <f t="shared" si="4"/>
        <v>173.96800000000002</v>
      </c>
      <c r="I167">
        <f>VLOOKUP(A167,'EB-2112'!$H$9:$CP$2112, 19, FALSE)</f>
        <v>39</v>
      </c>
      <c r="J167">
        <f>VLOOKUP(D167,'EB-2112'!$H$9:$CP$2112, 22, FALSE)</f>
        <v>82</v>
      </c>
      <c r="K167">
        <f>VLOOKUP(A167,'EB-2112'!$H$9:$CP$2112, 40, FALSE)</f>
        <v>29</v>
      </c>
      <c r="L167">
        <f>VLOOKUP(A167,'EB-2112'!$H$9:$CP$2112, 85, FALSE)</f>
        <v>180</v>
      </c>
      <c r="M167">
        <f t="shared" si="5"/>
        <v>91.968000000000018</v>
      </c>
    </row>
    <row r="168" spans="1:13" x14ac:dyDescent="0.2">
      <c r="A168" s="6" t="s">
        <v>1112</v>
      </c>
      <c r="B168" t="str">
        <f>VLOOKUP(A168,'EB-2112'!$H$9:$CP$2112, 1, FALSE)</f>
        <v>Badagotha</v>
      </c>
      <c r="C168" t="str">
        <f>VLOOKUP(A168,'All Village'!$G$2:$G$1914,1,FALSE)</f>
        <v>Badagotha</v>
      </c>
      <c r="D168" t="str">
        <f>VLOOKUP(A168,'All Village'!$B$2:$B$1914,1,FALSE)</f>
        <v>Badagotha</v>
      </c>
      <c r="E168" s="6">
        <v>1.2170000000000001</v>
      </c>
      <c r="F168">
        <f>VLOOKUP(A168,'EB-2112'!$H$9:$CP$2112, 3, FALSE)</f>
        <v>74</v>
      </c>
      <c r="G168">
        <f>VLOOKUP(A168,'EB-2112'!$H$9:$CP$2112, 4, FALSE)</f>
        <v>335</v>
      </c>
      <c r="H168">
        <f t="shared" si="4"/>
        <v>222.44</v>
      </c>
      <c r="I168">
        <f>VLOOKUP(A168,'EB-2112'!$H$9:$CP$2112, 19, FALSE)</f>
        <v>69</v>
      </c>
      <c r="J168">
        <f>VLOOKUP(D168,'EB-2112'!$H$9:$CP$2112, 22, FALSE)</f>
        <v>156</v>
      </c>
      <c r="K168">
        <f>VLOOKUP(A168,'EB-2112'!$H$9:$CP$2112, 40, FALSE)</f>
        <v>70</v>
      </c>
      <c r="L168">
        <f>VLOOKUP(A168,'EB-2112'!$H$9:$CP$2112, 85, FALSE)</f>
        <v>179</v>
      </c>
      <c r="M168">
        <f t="shared" si="5"/>
        <v>66.44</v>
      </c>
    </row>
    <row r="169" spans="1:13" x14ac:dyDescent="0.2">
      <c r="A169" s="6" t="s">
        <v>980</v>
      </c>
      <c r="B169" t="str">
        <f>VLOOKUP(A169,'EB-2112'!$H$9:$CP$2112, 1, FALSE)</f>
        <v>Uttarsahi(3)</v>
      </c>
      <c r="C169" t="str">
        <f>VLOOKUP(A169,'All Village'!$G$2:$G$1914,1,FALSE)</f>
        <v>Uttarsahi(3)</v>
      </c>
      <c r="D169" t="str">
        <f>VLOOKUP(A169,'All Village'!$B$2:$B$1914,1,FALSE)</f>
        <v>Uttarsahi(3)</v>
      </c>
      <c r="E169" s="6">
        <v>0.20899999999999999</v>
      </c>
      <c r="F169">
        <f>VLOOKUP(A169,'EB-2112'!$H$9:$CP$2112, 3, FALSE)</f>
        <v>75</v>
      </c>
      <c r="G169">
        <f>VLOOKUP(A169,'EB-2112'!$H$9:$CP$2112, 4, FALSE)</f>
        <v>297</v>
      </c>
      <c r="H169">
        <f t="shared" si="4"/>
        <v>197.208</v>
      </c>
      <c r="I169">
        <f>VLOOKUP(A169,'EB-2112'!$H$9:$CP$2112, 19, FALSE)</f>
        <v>63</v>
      </c>
      <c r="J169">
        <f>VLOOKUP(D169,'EB-2112'!$H$9:$CP$2112, 22, FALSE)</f>
        <v>77</v>
      </c>
      <c r="K169">
        <f>VLOOKUP(A169,'EB-2112'!$H$9:$CP$2112, 40, FALSE)</f>
        <v>44</v>
      </c>
      <c r="L169">
        <f>VLOOKUP(A169,'EB-2112'!$H$9:$CP$2112, 85, FALSE)</f>
        <v>220</v>
      </c>
      <c r="M169">
        <f t="shared" si="5"/>
        <v>120.208</v>
      </c>
    </row>
    <row r="170" spans="1:13" x14ac:dyDescent="0.2">
      <c r="A170" s="6" t="s">
        <v>1049</v>
      </c>
      <c r="B170" t="str">
        <f>VLOOKUP(A170,'EB-2112'!$H$9:$CP$2112, 1, FALSE)</f>
        <v>Jhadeswarpur</v>
      </c>
      <c r="C170" t="str">
        <f>VLOOKUP(A170,'All Village'!$G$2:$G$1914,1,FALSE)</f>
        <v>Jhadeswarpur</v>
      </c>
      <c r="D170" t="str">
        <f>VLOOKUP(A170,'All Village'!$B$2:$B$1914,1,FALSE)</f>
        <v>Jhadeswarpur</v>
      </c>
      <c r="E170" s="6">
        <v>0.93200000000000005</v>
      </c>
      <c r="F170">
        <f>VLOOKUP(A170,'EB-2112'!$H$9:$CP$2112, 3, FALSE)</f>
        <v>160</v>
      </c>
      <c r="G170">
        <f>VLOOKUP(A170,'EB-2112'!$H$9:$CP$2112, 4, FALSE)</f>
        <v>626</v>
      </c>
      <c r="H170">
        <f t="shared" si="4"/>
        <v>415.66400000000004</v>
      </c>
      <c r="I170">
        <f>VLOOKUP(A170,'EB-2112'!$H$9:$CP$2112, 19, FALSE)</f>
        <v>151</v>
      </c>
      <c r="J170">
        <f>VLOOKUP(D170,'EB-2112'!$H$9:$CP$2112, 22, FALSE)</f>
        <v>197</v>
      </c>
      <c r="K170">
        <f>VLOOKUP(A170,'EB-2112'!$H$9:$CP$2112, 40, FALSE)</f>
        <v>47</v>
      </c>
      <c r="L170">
        <f>VLOOKUP(A170,'EB-2112'!$H$9:$CP$2112, 85, FALSE)</f>
        <v>429</v>
      </c>
      <c r="M170">
        <f t="shared" si="5"/>
        <v>218.66400000000004</v>
      </c>
    </row>
    <row r="171" spans="1:13" x14ac:dyDescent="0.2">
      <c r="A171" s="6" t="s">
        <v>1107</v>
      </c>
      <c r="B171" t="str">
        <f>VLOOKUP(A171,'EB-2112'!$H$9:$CP$2112, 1, FALSE)</f>
        <v>Sabalkana</v>
      </c>
      <c r="C171" t="str">
        <f>VLOOKUP(A171,'All Village'!$G$2:$G$1914,1,FALSE)</f>
        <v>Sabalkana</v>
      </c>
      <c r="D171" t="str">
        <f>VLOOKUP(A171,'All Village'!$B$2:$B$1914,1,FALSE)</f>
        <v>Sabalkana</v>
      </c>
      <c r="E171" s="6">
        <v>1.63</v>
      </c>
      <c r="F171">
        <f>VLOOKUP(A171,'EB-2112'!$H$9:$CP$2112, 3, FALSE)</f>
        <v>388</v>
      </c>
      <c r="G171">
        <f>VLOOKUP(A171,'EB-2112'!$H$9:$CP$2112, 4, FALSE)</f>
        <v>1757</v>
      </c>
      <c r="H171">
        <f t="shared" si="4"/>
        <v>1166.6480000000001</v>
      </c>
      <c r="I171">
        <f>VLOOKUP(A171,'EB-2112'!$H$9:$CP$2112, 19, FALSE)</f>
        <v>379</v>
      </c>
      <c r="J171">
        <f>VLOOKUP(D171,'EB-2112'!$H$9:$CP$2112, 22, FALSE)</f>
        <v>589</v>
      </c>
      <c r="K171">
        <f>VLOOKUP(A171,'EB-2112'!$H$9:$CP$2112, 40, FALSE)</f>
        <v>162</v>
      </c>
      <c r="L171">
        <f>VLOOKUP(A171,'EB-2112'!$H$9:$CP$2112, 85, FALSE)</f>
        <v>1168</v>
      </c>
      <c r="M171">
        <f t="shared" si="5"/>
        <v>577.64800000000014</v>
      </c>
    </row>
    <row r="172" spans="1:13" x14ac:dyDescent="0.2">
      <c r="A172" s="6" t="s">
        <v>1109</v>
      </c>
      <c r="B172" t="str">
        <f>VLOOKUP(A172,'EB-2112'!$H$9:$CP$2112, 1, FALSE)</f>
        <v>Dihigop</v>
      </c>
      <c r="C172" t="str">
        <f>VLOOKUP(A172,'All Village'!$G$2:$G$1914,1,FALSE)</f>
        <v>Dihigop</v>
      </c>
      <c r="D172" t="str">
        <f>VLOOKUP(A172,'All Village'!$B$2:$B$1914,1,FALSE)</f>
        <v>Dihigop</v>
      </c>
      <c r="E172" s="6">
        <v>1.222</v>
      </c>
      <c r="F172">
        <f>VLOOKUP(A172,'EB-2112'!$H$9:$CP$2112, 3, FALSE)</f>
        <v>158</v>
      </c>
      <c r="G172">
        <f>VLOOKUP(A172,'EB-2112'!$H$9:$CP$2112, 4, FALSE)</f>
        <v>620</v>
      </c>
      <c r="H172">
        <f t="shared" si="4"/>
        <v>411.68</v>
      </c>
      <c r="I172">
        <f>VLOOKUP(A172,'EB-2112'!$H$9:$CP$2112, 19, FALSE)</f>
        <v>124</v>
      </c>
      <c r="J172">
        <f>VLOOKUP(D172,'EB-2112'!$H$9:$CP$2112, 22, FALSE)</f>
        <v>216</v>
      </c>
      <c r="K172">
        <f>VLOOKUP(A172,'EB-2112'!$H$9:$CP$2112, 40, FALSE)</f>
        <v>51</v>
      </c>
      <c r="L172">
        <f>VLOOKUP(A172,'EB-2112'!$H$9:$CP$2112, 85, FALSE)</f>
        <v>404</v>
      </c>
      <c r="M172">
        <f t="shared" si="5"/>
        <v>195.68</v>
      </c>
    </row>
    <row r="173" spans="1:13" x14ac:dyDescent="0.2">
      <c r="A173" s="6" t="s">
        <v>1048</v>
      </c>
      <c r="B173" t="str">
        <f>VLOOKUP(A173,'EB-2112'!$H$9:$CP$2112, 1, FALSE)</f>
        <v>Itamundali</v>
      </c>
      <c r="C173" t="str">
        <f>VLOOKUP(A173,'All Village'!$G$2:$G$1914,1,FALSE)</f>
        <v>Itamundali</v>
      </c>
      <c r="D173" t="str">
        <f>VLOOKUP(A173,'All Village'!$B$2:$B$1914,1,FALSE)</f>
        <v>Itamundali</v>
      </c>
      <c r="E173" s="6">
        <v>1.482</v>
      </c>
      <c r="F173">
        <f>VLOOKUP(A173,'EB-2112'!$H$9:$CP$2112, 3, FALSE)</f>
        <v>334</v>
      </c>
      <c r="G173">
        <f>VLOOKUP(A173,'EB-2112'!$H$9:$CP$2112, 4, FALSE)</f>
        <v>1344</v>
      </c>
      <c r="H173">
        <f t="shared" si="4"/>
        <v>892.41600000000005</v>
      </c>
      <c r="I173">
        <f>VLOOKUP(A173,'EB-2112'!$H$9:$CP$2112, 19, FALSE)</f>
        <v>348</v>
      </c>
      <c r="J173">
        <f>VLOOKUP(D173,'EB-2112'!$H$9:$CP$2112, 22, FALSE)</f>
        <v>471</v>
      </c>
      <c r="K173">
        <f>VLOOKUP(A173,'EB-2112'!$H$9:$CP$2112, 40, FALSE)</f>
        <v>349</v>
      </c>
      <c r="L173">
        <f>VLOOKUP(A173,'EB-2112'!$H$9:$CP$2112, 85, FALSE)</f>
        <v>873</v>
      </c>
      <c r="M173">
        <f t="shared" si="5"/>
        <v>421.41600000000005</v>
      </c>
    </row>
    <row r="174" spans="1:13" x14ac:dyDescent="0.2">
      <c r="A174" s="6" t="s">
        <v>993</v>
      </c>
      <c r="B174" t="str">
        <f>VLOOKUP(A174,'EB-2112'!$H$9:$CP$2112, 1, FALSE)</f>
        <v>Haribhaktapur</v>
      </c>
      <c r="C174" t="str">
        <f>VLOOKUP(A174,'All Village'!$G$2:$G$1914,1,FALSE)</f>
        <v>Haribhaktapur</v>
      </c>
      <c r="D174" t="str">
        <f>VLOOKUP(A174,'All Village'!$B$2:$B$1914,1,FALSE)</f>
        <v>Haribhaktapur</v>
      </c>
      <c r="E174" s="6">
        <v>0.32300000000000001</v>
      </c>
      <c r="F174">
        <f>VLOOKUP(A174,'EB-2112'!$H$9:$CP$2112, 3, FALSE)</f>
        <v>124</v>
      </c>
      <c r="G174">
        <f>VLOOKUP(A174,'EB-2112'!$H$9:$CP$2112, 4, FALSE)</f>
        <v>479</v>
      </c>
      <c r="H174">
        <f t="shared" si="4"/>
        <v>318.05600000000004</v>
      </c>
      <c r="I174">
        <f>VLOOKUP(A174,'EB-2112'!$H$9:$CP$2112, 19, FALSE)</f>
        <v>104</v>
      </c>
      <c r="J174">
        <f>VLOOKUP(D174,'EB-2112'!$H$9:$CP$2112, 22, FALSE)</f>
        <v>166</v>
      </c>
      <c r="K174">
        <f>VLOOKUP(A174,'EB-2112'!$H$9:$CP$2112, 40, FALSE)</f>
        <v>12</v>
      </c>
      <c r="L174">
        <f>VLOOKUP(A174,'EB-2112'!$H$9:$CP$2112, 85, FALSE)</f>
        <v>313</v>
      </c>
      <c r="M174">
        <f t="shared" si="5"/>
        <v>152.05600000000004</v>
      </c>
    </row>
    <row r="175" spans="1:13" x14ac:dyDescent="0.2">
      <c r="A175" s="6" t="s">
        <v>1036</v>
      </c>
      <c r="B175" t="str">
        <f>VLOOKUP(A175,'EB-2112'!$H$9:$CP$2112, 1, FALSE)</f>
        <v>Kaerpur</v>
      </c>
      <c r="C175" t="str">
        <f>VLOOKUP(A175,'All Village'!$G$2:$G$1914,1,FALSE)</f>
        <v>Kaerpur</v>
      </c>
      <c r="D175" t="str">
        <f>VLOOKUP(A175,'All Village'!$B$2:$B$1914,1,FALSE)</f>
        <v>Kaerpur</v>
      </c>
      <c r="E175" s="6">
        <v>2.9119999999999999</v>
      </c>
      <c r="F175">
        <f>VLOOKUP(A175,'EB-2112'!$H$9:$CP$2112, 3, FALSE)</f>
        <v>120</v>
      </c>
      <c r="G175">
        <f>VLOOKUP(A175,'EB-2112'!$H$9:$CP$2112, 4, FALSE)</f>
        <v>495</v>
      </c>
      <c r="H175">
        <f t="shared" si="4"/>
        <v>328.68</v>
      </c>
      <c r="I175">
        <f>VLOOKUP(A175,'EB-2112'!$H$9:$CP$2112, 19, FALSE)</f>
        <v>108</v>
      </c>
      <c r="J175">
        <f>VLOOKUP(D175,'EB-2112'!$H$9:$CP$2112, 22, FALSE)</f>
        <v>225</v>
      </c>
      <c r="K175">
        <f>VLOOKUP(A175,'EB-2112'!$H$9:$CP$2112, 40, FALSE)</f>
        <v>80</v>
      </c>
      <c r="L175">
        <f>VLOOKUP(A175,'EB-2112'!$H$9:$CP$2112, 85, FALSE)</f>
        <v>270</v>
      </c>
      <c r="M175">
        <f t="shared" si="5"/>
        <v>103.68</v>
      </c>
    </row>
    <row r="176" spans="1:13" x14ac:dyDescent="0.2">
      <c r="A176" s="6" t="s">
        <v>1220</v>
      </c>
      <c r="B176" t="str">
        <f>VLOOKUP(A176,'EB-2112'!$H$9:$CP$2112, 1, FALSE)</f>
        <v>Kulia</v>
      </c>
      <c r="C176" t="str">
        <f>VLOOKUP(A176,'All Village'!$G$2:$G$1914,1,FALSE)</f>
        <v>Kulia</v>
      </c>
      <c r="D176" t="str">
        <f>VLOOKUP(A176,'All Village'!$B$2:$B$1914,1,FALSE)</f>
        <v>Kulia</v>
      </c>
      <c r="E176" s="6">
        <v>0.81100000000000005</v>
      </c>
      <c r="F176">
        <f>VLOOKUP(A176,'EB-2112'!$H$9:$CP$2112, 3, FALSE)</f>
        <v>200</v>
      </c>
      <c r="G176">
        <f>VLOOKUP(A176,'EB-2112'!$H$9:$CP$2112, 4, FALSE)</f>
        <v>906</v>
      </c>
      <c r="H176">
        <f t="shared" si="4"/>
        <v>601.58400000000006</v>
      </c>
      <c r="I176">
        <f>VLOOKUP(A176,'EB-2112'!$H$9:$CP$2112, 19, FALSE)</f>
        <v>172</v>
      </c>
      <c r="J176">
        <f>VLOOKUP(D176,'EB-2112'!$H$9:$CP$2112, 22, FALSE)</f>
        <v>342</v>
      </c>
      <c r="K176">
        <f>VLOOKUP(A176,'EB-2112'!$H$9:$CP$2112, 40, FALSE)</f>
        <v>252</v>
      </c>
      <c r="L176">
        <f>VLOOKUP(A176,'EB-2112'!$H$9:$CP$2112, 85, FALSE)</f>
        <v>564</v>
      </c>
      <c r="M176">
        <f t="shared" si="5"/>
        <v>259.58400000000006</v>
      </c>
    </row>
    <row r="177" spans="1:13" x14ac:dyDescent="0.2">
      <c r="A177" s="6" t="s">
        <v>1236</v>
      </c>
      <c r="B177" t="str">
        <f>VLOOKUP(A177,'EB-2112'!$H$9:$CP$2112, 1, FALSE)</f>
        <v>Othaka</v>
      </c>
      <c r="C177" t="str">
        <f>VLOOKUP(A177,'All Village'!$G$2:$G$1914,1,FALSE)</f>
        <v>Othaka</v>
      </c>
      <c r="D177" t="str">
        <f>VLOOKUP(A177,'All Village'!$B$2:$B$1914,1,FALSE)</f>
        <v>Othaka</v>
      </c>
      <c r="E177" s="6">
        <v>1.698</v>
      </c>
      <c r="F177">
        <f>VLOOKUP(A177,'EB-2112'!$H$9:$CP$2112, 3, FALSE)</f>
        <v>307</v>
      </c>
      <c r="G177">
        <f>VLOOKUP(A177,'EB-2112'!$H$9:$CP$2112, 4, FALSE)</f>
        <v>1283</v>
      </c>
      <c r="H177">
        <f t="shared" si="4"/>
        <v>851.91200000000003</v>
      </c>
      <c r="I177">
        <f>VLOOKUP(A177,'EB-2112'!$H$9:$CP$2112, 19, FALSE)</f>
        <v>314</v>
      </c>
      <c r="J177">
        <f>VLOOKUP(D177,'EB-2112'!$H$9:$CP$2112, 22, FALSE)</f>
        <v>539</v>
      </c>
      <c r="K177">
        <f>VLOOKUP(A177,'EB-2112'!$H$9:$CP$2112, 40, FALSE)</f>
        <v>206</v>
      </c>
      <c r="L177">
        <f>VLOOKUP(A177,'EB-2112'!$H$9:$CP$2112, 85, FALSE)</f>
        <v>744</v>
      </c>
      <c r="M177">
        <f t="shared" si="5"/>
        <v>312.91200000000003</v>
      </c>
    </row>
    <row r="178" spans="1:13" x14ac:dyDescent="0.2">
      <c r="A178" s="6" t="s">
        <v>1195</v>
      </c>
      <c r="B178" t="str">
        <f>VLOOKUP(A178,'EB-2112'!$H$9:$CP$2112, 1, FALSE)</f>
        <v>Jiginipur</v>
      </c>
      <c r="C178" t="str">
        <f>VLOOKUP(A178,'All Village'!$G$2:$G$1914,1,FALSE)</f>
        <v>Jiginipur</v>
      </c>
      <c r="D178" t="str">
        <f>VLOOKUP(A178,'All Village'!$B$2:$B$1914,1,FALSE)</f>
        <v>Jiginipur</v>
      </c>
      <c r="E178" s="6">
        <v>2.048</v>
      </c>
      <c r="F178">
        <f>VLOOKUP(A178,'EB-2112'!$H$9:$CP$2112, 3, FALSE)</f>
        <v>537</v>
      </c>
      <c r="G178">
        <f>VLOOKUP(A178,'EB-2112'!$H$9:$CP$2112, 4, FALSE)</f>
        <v>2379</v>
      </c>
      <c r="H178">
        <f t="shared" si="4"/>
        <v>1579.6560000000002</v>
      </c>
      <c r="I178">
        <f>VLOOKUP(A178,'EB-2112'!$H$9:$CP$2112, 19, FALSE)</f>
        <v>518</v>
      </c>
      <c r="J178">
        <f>VLOOKUP(D178,'EB-2112'!$H$9:$CP$2112, 22, FALSE)</f>
        <v>777</v>
      </c>
      <c r="K178">
        <f>VLOOKUP(A178,'EB-2112'!$H$9:$CP$2112, 40, FALSE)</f>
        <v>174</v>
      </c>
      <c r="L178">
        <f>VLOOKUP(A178,'EB-2112'!$H$9:$CP$2112, 85, FALSE)</f>
        <v>1602</v>
      </c>
      <c r="M178">
        <f t="shared" si="5"/>
        <v>802.65600000000018</v>
      </c>
    </row>
    <row r="179" spans="1:13" x14ac:dyDescent="0.2">
      <c r="A179" s="6" t="s">
        <v>981</v>
      </c>
      <c r="B179" t="str">
        <f>VLOOKUP(A179,'EB-2112'!$H$9:$CP$2112, 1, FALSE)</f>
        <v>Gunupur</v>
      </c>
      <c r="C179" t="str">
        <f>VLOOKUP(A179,'All Village'!$G$2:$G$1914,1,FALSE)</f>
        <v>Gunupur</v>
      </c>
      <c r="D179" t="str">
        <f>VLOOKUP(A179,'All Village'!$B$2:$B$1914,1,FALSE)</f>
        <v>Gunupur</v>
      </c>
      <c r="E179" s="6">
        <v>2.4420000000000002</v>
      </c>
      <c r="F179">
        <f>VLOOKUP(A179,'EB-2112'!$H$9:$CP$2112, 3, FALSE)</f>
        <v>562</v>
      </c>
      <c r="G179">
        <f>VLOOKUP(A179,'EB-2112'!$H$9:$CP$2112, 4, FALSE)</f>
        <v>2402</v>
      </c>
      <c r="H179">
        <f t="shared" si="4"/>
        <v>1594.9280000000001</v>
      </c>
      <c r="I179">
        <f>VLOOKUP(A179,'EB-2112'!$H$9:$CP$2112, 19, FALSE)</f>
        <v>451</v>
      </c>
      <c r="J179">
        <f>VLOOKUP(D179,'EB-2112'!$H$9:$CP$2112, 22, FALSE)</f>
        <v>745</v>
      </c>
      <c r="K179">
        <f>VLOOKUP(A179,'EB-2112'!$H$9:$CP$2112, 40, FALSE)</f>
        <v>253</v>
      </c>
      <c r="L179">
        <f>VLOOKUP(A179,'EB-2112'!$H$9:$CP$2112, 85, FALSE)</f>
        <v>1657</v>
      </c>
      <c r="M179">
        <f t="shared" si="5"/>
        <v>849.92800000000011</v>
      </c>
    </row>
    <row r="180" spans="1:13" x14ac:dyDescent="0.2">
      <c r="A180" s="6" t="s">
        <v>998</v>
      </c>
      <c r="B180" t="str">
        <f>VLOOKUP(A180,'EB-2112'!$H$9:$CP$2112, 1, FALSE)</f>
        <v>Rahania</v>
      </c>
      <c r="C180" t="str">
        <f>VLOOKUP(A180,'All Village'!$G$2:$G$1914,1,FALSE)</f>
        <v>Rahania</v>
      </c>
      <c r="D180" t="str">
        <f>VLOOKUP(A180,'All Village'!$B$2:$B$1914,1,FALSE)</f>
        <v>Rahania</v>
      </c>
      <c r="E180" s="6">
        <v>1.397</v>
      </c>
      <c r="F180">
        <f>VLOOKUP(A180,'EB-2112'!$H$9:$CP$2112, 3, FALSE)</f>
        <v>210</v>
      </c>
      <c r="G180">
        <f>VLOOKUP(A180,'EB-2112'!$H$9:$CP$2112, 4, FALSE)</f>
        <v>917</v>
      </c>
      <c r="H180">
        <f t="shared" si="4"/>
        <v>608.88800000000003</v>
      </c>
      <c r="I180">
        <f>VLOOKUP(A180,'EB-2112'!$H$9:$CP$2112, 19, FALSE)</f>
        <v>184</v>
      </c>
      <c r="J180">
        <f>VLOOKUP(D180,'EB-2112'!$H$9:$CP$2112, 22, FALSE)</f>
        <v>315</v>
      </c>
      <c r="K180">
        <f>VLOOKUP(A180,'EB-2112'!$H$9:$CP$2112, 40, FALSE)</f>
        <v>147</v>
      </c>
      <c r="L180">
        <f>VLOOKUP(A180,'EB-2112'!$H$9:$CP$2112, 85, FALSE)</f>
        <v>602</v>
      </c>
      <c r="M180">
        <f t="shared" si="5"/>
        <v>293.88800000000003</v>
      </c>
    </row>
    <row r="181" spans="1:13" x14ac:dyDescent="0.2">
      <c r="A181" s="6" t="s">
        <v>1250</v>
      </c>
      <c r="B181" t="str">
        <f>VLOOKUP(A181,'EB-2112'!$H$9:$CP$2112, 1, FALSE)</f>
        <v>Tentalapur</v>
      </c>
      <c r="C181" t="str">
        <f>VLOOKUP(A181,'All Village'!$G$2:$G$1914,1,FALSE)</f>
        <v>Tentalapur</v>
      </c>
      <c r="D181" t="str">
        <f>VLOOKUP(A181,'All Village'!$B$2:$B$1914,1,FALSE)</f>
        <v>Tentalapur</v>
      </c>
      <c r="E181" s="6">
        <v>1.157</v>
      </c>
      <c r="F181">
        <f>VLOOKUP(A181,'EB-2112'!$H$9:$CP$2112, 3, FALSE)</f>
        <v>241</v>
      </c>
      <c r="G181">
        <f>VLOOKUP(A181,'EB-2112'!$H$9:$CP$2112, 4, FALSE)</f>
        <v>985</v>
      </c>
      <c r="H181">
        <f t="shared" si="4"/>
        <v>654.04000000000008</v>
      </c>
      <c r="I181">
        <f>VLOOKUP(A181,'EB-2112'!$H$9:$CP$2112, 19, FALSE)</f>
        <v>192</v>
      </c>
      <c r="J181">
        <f>VLOOKUP(D181,'EB-2112'!$H$9:$CP$2112, 22, FALSE)</f>
        <v>484</v>
      </c>
      <c r="K181">
        <f>VLOOKUP(A181,'EB-2112'!$H$9:$CP$2112, 40, FALSE)</f>
        <v>199</v>
      </c>
      <c r="L181">
        <f>VLOOKUP(A181,'EB-2112'!$H$9:$CP$2112, 85, FALSE)</f>
        <v>501</v>
      </c>
      <c r="M181">
        <f t="shared" si="5"/>
        <v>170.04000000000008</v>
      </c>
    </row>
    <row r="182" spans="1:13" x14ac:dyDescent="0.2">
      <c r="A182" s="6" t="s">
        <v>1329</v>
      </c>
      <c r="B182" t="str">
        <f>VLOOKUP(A182,'EB-2112'!$H$9:$CP$2112, 1, FALSE)</f>
        <v>Kutilo</v>
      </c>
      <c r="C182" t="str">
        <f>VLOOKUP(A182,'All Village'!$G$2:$G$1914,1,FALSE)</f>
        <v>Kutilo</v>
      </c>
      <c r="D182" t="str">
        <f>VLOOKUP(A182,'All Village'!$B$2:$B$1914,1,FALSE)</f>
        <v>Kutilo</v>
      </c>
      <c r="E182" s="6">
        <v>1.3819999999999999</v>
      </c>
      <c r="F182">
        <f>VLOOKUP(A182,'EB-2112'!$H$9:$CP$2112, 3, FALSE)</f>
        <v>204</v>
      </c>
      <c r="G182">
        <f>VLOOKUP(A182,'EB-2112'!$H$9:$CP$2112, 4, FALSE)</f>
        <v>770</v>
      </c>
      <c r="H182">
        <f t="shared" si="4"/>
        <v>511.28000000000003</v>
      </c>
      <c r="I182">
        <f>VLOOKUP(A182,'EB-2112'!$H$9:$CP$2112, 19, FALSE)</f>
        <v>189</v>
      </c>
      <c r="J182">
        <f>VLOOKUP(D182,'EB-2112'!$H$9:$CP$2112, 22, FALSE)</f>
        <v>221</v>
      </c>
      <c r="K182">
        <f>VLOOKUP(A182,'EB-2112'!$H$9:$CP$2112, 40, FALSE)</f>
        <v>33</v>
      </c>
      <c r="L182">
        <f>VLOOKUP(A182,'EB-2112'!$H$9:$CP$2112, 85, FALSE)</f>
        <v>549</v>
      </c>
      <c r="M182">
        <f t="shared" si="5"/>
        <v>290.28000000000003</v>
      </c>
    </row>
    <row r="183" spans="1:13" x14ac:dyDescent="0.2">
      <c r="A183" s="6" t="s">
        <v>1028</v>
      </c>
      <c r="B183" t="str">
        <f>VLOOKUP(A183,'EB-2112'!$H$9:$CP$2112, 1, FALSE)</f>
        <v>Gangapura</v>
      </c>
      <c r="C183" t="str">
        <f>VLOOKUP(A183,'All Village'!$G$2:$G$1914,1,FALSE)</f>
        <v>Gangapura</v>
      </c>
      <c r="D183" t="str">
        <f>VLOOKUP(A183,'All Village'!$B$2:$B$1914,1,FALSE)</f>
        <v>Gangapura</v>
      </c>
      <c r="E183" s="6">
        <v>0.52200000000000002</v>
      </c>
      <c r="F183">
        <f>VLOOKUP(A183,'EB-2112'!$H$9:$CP$2112, 3, FALSE)</f>
        <v>130</v>
      </c>
      <c r="G183">
        <f>VLOOKUP(A183,'EB-2112'!$H$9:$CP$2112, 4, FALSE)</f>
        <v>507</v>
      </c>
      <c r="H183">
        <f t="shared" si="4"/>
        <v>336.64800000000002</v>
      </c>
      <c r="I183">
        <f>VLOOKUP(A183,'EB-2112'!$H$9:$CP$2112, 19, FALSE)</f>
        <v>202</v>
      </c>
      <c r="J183">
        <f>VLOOKUP(D183,'EB-2112'!$H$9:$CP$2112, 22, FALSE)</f>
        <v>218</v>
      </c>
      <c r="K183">
        <f>VLOOKUP(A183,'EB-2112'!$H$9:$CP$2112, 40, FALSE)</f>
        <v>186</v>
      </c>
      <c r="L183">
        <f>VLOOKUP(A183,'EB-2112'!$H$9:$CP$2112, 85, FALSE)</f>
        <v>289</v>
      </c>
      <c r="M183">
        <f t="shared" si="5"/>
        <v>118.64800000000002</v>
      </c>
    </row>
    <row r="184" spans="1:13" x14ac:dyDescent="0.2">
      <c r="A184" s="6" t="s">
        <v>888</v>
      </c>
      <c r="B184" t="str">
        <f>VLOOKUP(A184,'EB-2112'!$H$9:$CP$2112, 1, FALSE)</f>
        <v>Barapada</v>
      </c>
      <c r="C184" t="str">
        <f>VLOOKUP(A184,'All Village'!$G$2:$G$1914,1,FALSE)</f>
        <v>Barapada</v>
      </c>
      <c r="D184" t="str">
        <f>VLOOKUP(A184,'All Village'!$B$2:$B$1914,1,FALSE)</f>
        <v>Barapada</v>
      </c>
      <c r="E184" s="6">
        <v>0.52200000000000002</v>
      </c>
      <c r="F184">
        <f>VLOOKUP(A184,'EB-2112'!$H$9:$CP$2112, 3, FALSE)</f>
        <v>135</v>
      </c>
      <c r="G184">
        <f>VLOOKUP(A184,'EB-2112'!$H$9:$CP$2112, 4, FALSE)</f>
        <v>585</v>
      </c>
      <c r="H184">
        <f t="shared" si="4"/>
        <v>388.44</v>
      </c>
      <c r="I184">
        <f>VLOOKUP(A184,'EB-2112'!$H$9:$CP$2112, 19, FALSE)</f>
        <v>128</v>
      </c>
      <c r="J184">
        <f>VLOOKUP(D184,'EB-2112'!$H$9:$CP$2112, 22, FALSE)</f>
        <v>188</v>
      </c>
      <c r="K184">
        <f>VLOOKUP(A184,'EB-2112'!$H$9:$CP$2112, 40, FALSE)</f>
        <v>20</v>
      </c>
      <c r="L184">
        <f>VLOOKUP(A184,'EB-2112'!$H$9:$CP$2112, 85, FALSE)</f>
        <v>397</v>
      </c>
      <c r="M184">
        <f t="shared" si="5"/>
        <v>200.44</v>
      </c>
    </row>
    <row r="185" spans="1:13" x14ac:dyDescent="0.2">
      <c r="A185" s="6" t="s">
        <v>1288</v>
      </c>
      <c r="B185" t="str">
        <f>VLOOKUP(A185,'EB-2112'!$H$9:$CP$2112, 1, FALSE)</f>
        <v>Damodarpur</v>
      </c>
      <c r="C185" t="str">
        <f>VLOOKUP(A185,'All Village'!$G$2:$G$1914,1,FALSE)</f>
        <v>Damodarpur</v>
      </c>
      <c r="D185" t="str">
        <f>VLOOKUP(A185,'All Village'!$B$2:$B$1914,1,FALSE)</f>
        <v>Damodarpur</v>
      </c>
      <c r="E185" s="6">
        <v>0.93200000000000005</v>
      </c>
      <c r="F185">
        <f>VLOOKUP(A185,'EB-2112'!$H$9:$CP$2112, 3, FALSE)</f>
        <v>279</v>
      </c>
      <c r="G185">
        <f>VLOOKUP(A185,'EB-2112'!$H$9:$CP$2112, 4, FALSE)</f>
        <v>1148</v>
      </c>
      <c r="H185">
        <f t="shared" si="4"/>
        <v>762.27200000000005</v>
      </c>
      <c r="I185">
        <f>VLOOKUP(A185,'EB-2112'!$H$9:$CP$2112, 19, FALSE)</f>
        <v>276</v>
      </c>
      <c r="J185">
        <f>VLOOKUP(D185,'EB-2112'!$H$9:$CP$2112, 22, FALSE)</f>
        <v>367</v>
      </c>
      <c r="K185">
        <f>VLOOKUP(A185,'EB-2112'!$H$9:$CP$2112, 40, FALSE)</f>
        <v>7</v>
      </c>
      <c r="L185">
        <f>VLOOKUP(A185,'EB-2112'!$H$9:$CP$2112, 85, FALSE)</f>
        <v>781</v>
      </c>
      <c r="M185">
        <f t="shared" si="5"/>
        <v>395.27200000000005</v>
      </c>
    </row>
    <row r="186" spans="1:13" x14ac:dyDescent="0.2">
      <c r="A186" s="6" t="s">
        <v>989</v>
      </c>
      <c r="B186" t="str">
        <f>VLOOKUP(A186,'EB-2112'!$H$9:$CP$2112, 1, FALSE)</f>
        <v>Akarapada</v>
      </c>
      <c r="C186" t="str">
        <f>VLOOKUP(A186,'All Village'!$G$2:$G$1914,1,FALSE)</f>
        <v>Akarapada</v>
      </c>
      <c r="D186" t="str">
        <f>VLOOKUP(A186,'All Village'!$B$2:$B$1914,1,FALSE)</f>
        <v>Akarapada</v>
      </c>
      <c r="E186" s="6">
        <v>1.2829999999999999</v>
      </c>
      <c r="F186">
        <f>VLOOKUP(A186,'EB-2112'!$H$9:$CP$2112, 3, FALSE)</f>
        <v>386</v>
      </c>
      <c r="G186">
        <f>VLOOKUP(A186,'EB-2112'!$H$9:$CP$2112, 4, FALSE)</f>
        <v>1700</v>
      </c>
      <c r="H186">
        <f t="shared" si="4"/>
        <v>1128.8</v>
      </c>
      <c r="I186">
        <f>VLOOKUP(A186,'EB-2112'!$H$9:$CP$2112, 19, FALSE)</f>
        <v>437</v>
      </c>
      <c r="J186">
        <f>VLOOKUP(D186,'EB-2112'!$H$9:$CP$2112, 22, FALSE)</f>
        <v>499</v>
      </c>
      <c r="K186">
        <f>VLOOKUP(A186,'EB-2112'!$H$9:$CP$2112, 40, FALSE)</f>
        <v>110</v>
      </c>
      <c r="L186">
        <f>VLOOKUP(A186,'EB-2112'!$H$9:$CP$2112, 85, FALSE)</f>
        <v>1201</v>
      </c>
      <c r="M186">
        <f t="shared" si="5"/>
        <v>629.79999999999995</v>
      </c>
    </row>
    <row r="187" spans="1:13" x14ac:dyDescent="0.2">
      <c r="A187" s="6" t="s">
        <v>1105</v>
      </c>
      <c r="B187" t="str">
        <f>VLOOKUP(A187,'EB-2112'!$H$9:$CP$2112, 1, FALSE)</f>
        <v>Sahaniazpur</v>
      </c>
      <c r="C187" t="str">
        <f>VLOOKUP(A187,'All Village'!$G$2:$G$1914,1,FALSE)</f>
        <v>Sahaniazpur</v>
      </c>
      <c r="D187" t="str">
        <f>VLOOKUP(A187,'All Village'!$B$2:$B$1914,1,FALSE)</f>
        <v>Sahaniazpur</v>
      </c>
      <c r="E187" s="6">
        <v>0.90700000000000003</v>
      </c>
      <c r="F187">
        <f>VLOOKUP(A187,'EB-2112'!$H$9:$CP$2112, 3, FALSE)</f>
        <v>115</v>
      </c>
      <c r="G187">
        <f>VLOOKUP(A187,'EB-2112'!$H$9:$CP$2112, 4, FALSE)</f>
        <v>530</v>
      </c>
      <c r="H187">
        <f t="shared" si="4"/>
        <v>351.92</v>
      </c>
      <c r="I187">
        <f>VLOOKUP(A187,'EB-2112'!$H$9:$CP$2112, 19, FALSE)</f>
        <v>135</v>
      </c>
      <c r="J187">
        <f>VLOOKUP(D187,'EB-2112'!$H$9:$CP$2112, 22, FALSE)</f>
        <v>184</v>
      </c>
      <c r="K187">
        <f>VLOOKUP(A187,'EB-2112'!$H$9:$CP$2112, 40, FALSE)</f>
        <v>33</v>
      </c>
      <c r="L187">
        <f>VLOOKUP(A187,'EB-2112'!$H$9:$CP$2112, 85, FALSE)</f>
        <v>346</v>
      </c>
      <c r="M187">
        <f t="shared" si="5"/>
        <v>167.92000000000002</v>
      </c>
    </row>
    <row r="188" spans="1:13" x14ac:dyDescent="0.2">
      <c r="A188" s="6" t="s">
        <v>977</v>
      </c>
      <c r="B188" t="str">
        <f>VLOOKUP(A188,'EB-2112'!$H$9:$CP$2112, 1, FALSE)</f>
        <v>Mulubasanta</v>
      </c>
      <c r="C188" t="str">
        <f>VLOOKUP(A188,'All Village'!$G$2:$G$1914,1,FALSE)</f>
        <v>Mulubasanta</v>
      </c>
      <c r="D188" t="str">
        <f>VLOOKUP(A188,'All Village'!$B$2:$B$1914,1,FALSE)</f>
        <v>Mulubasanta</v>
      </c>
      <c r="E188" s="6">
        <v>3.59</v>
      </c>
      <c r="F188">
        <f>VLOOKUP(A188,'EB-2112'!$H$9:$CP$2112, 3, FALSE)</f>
        <v>377</v>
      </c>
      <c r="G188">
        <f>VLOOKUP(A188,'EB-2112'!$H$9:$CP$2112, 4, FALSE)</f>
        <v>1531</v>
      </c>
      <c r="H188">
        <f t="shared" si="4"/>
        <v>1016.5840000000001</v>
      </c>
      <c r="I188">
        <f>VLOOKUP(A188,'EB-2112'!$H$9:$CP$2112, 19, FALSE)</f>
        <v>243</v>
      </c>
      <c r="J188">
        <f>VLOOKUP(D188,'EB-2112'!$H$9:$CP$2112, 22, FALSE)</f>
        <v>511</v>
      </c>
      <c r="K188">
        <f>VLOOKUP(A188,'EB-2112'!$H$9:$CP$2112, 40, FALSE)</f>
        <v>220</v>
      </c>
      <c r="L188">
        <f>VLOOKUP(A188,'EB-2112'!$H$9:$CP$2112, 85, FALSE)</f>
        <v>1020</v>
      </c>
      <c r="M188">
        <f t="shared" si="5"/>
        <v>505.58400000000006</v>
      </c>
    </row>
    <row r="189" spans="1:13" x14ac:dyDescent="0.2">
      <c r="A189" s="6" t="s">
        <v>659</v>
      </c>
      <c r="B189" t="str">
        <f>VLOOKUP(A189,'EB-2112'!$H$9:$CP$2112, 1, FALSE)</f>
        <v>Paikarapur</v>
      </c>
      <c r="C189" t="str">
        <f>VLOOKUP(A189,'All Village'!$G$2:$G$1914,1,FALSE)</f>
        <v>Paikarapur</v>
      </c>
      <c r="D189" t="str">
        <f>VLOOKUP(A189,'All Village'!$B$2:$B$1914,1,FALSE)</f>
        <v>Paikarapur</v>
      </c>
      <c r="E189" s="6">
        <v>1.208</v>
      </c>
      <c r="F189">
        <f>VLOOKUP(A189,'EB-2112'!$H$9:$CP$2112, 3, FALSE)</f>
        <v>121</v>
      </c>
      <c r="G189">
        <f>VLOOKUP(A189,'EB-2112'!$H$9:$CP$2112, 4, FALSE)</f>
        <v>510</v>
      </c>
      <c r="H189">
        <f t="shared" si="4"/>
        <v>338.64000000000004</v>
      </c>
      <c r="I189">
        <f>VLOOKUP(A189,'EB-2112'!$H$9:$CP$2112, 19, FALSE)</f>
        <v>179</v>
      </c>
      <c r="J189">
        <f>VLOOKUP(D189,'EB-2112'!$H$9:$CP$2112, 22, FALSE)</f>
        <v>157</v>
      </c>
      <c r="K189">
        <f>VLOOKUP(A189,'EB-2112'!$H$9:$CP$2112, 40, FALSE)</f>
        <v>7</v>
      </c>
      <c r="L189">
        <f>VLOOKUP(A189,'EB-2112'!$H$9:$CP$2112, 85, FALSE)</f>
        <v>353</v>
      </c>
      <c r="M189">
        <f t="shared" si="5"/>
        <v>181.64000000000004</v>
      </c>
    </row>
    <row r="190" spans="1:13" x14ac:dyDescent="0.2">
      <c r="A190" s="6" t="s">
        <v>1041</v>
      </c>
      <c r="B190" t="str">
        <f>VLOOKUP(A190,'EB-2112'!$H$9:$CP$2112, 1, FALSE)</f>
        <v>Kusunpur</v>
      </c>
      <c r="C190" t="str">
        <f>VLOOKUP(A190,'All Village'!$G$2:$G$1914,1,FALSE)</f>
        <v>Kusunpur</v>
      </c>
      <c r="D190" t="str">
        <f>VLOOKUP(A190,'All Village'!$B$2:$B$1914,1,FALSE)</f>
        <v>Kusunpur</v>
      </c>
      <c r="E190" s="6">
        <v>1.165</v>
      </c>
      <c r="F190">
        <f>VLOOKUP(A190,'EB-2112'!$H$9:$CP$2112, 3, FALSE)</f>
        <v>122</v>
      </c>
      <c r="G190">
        <f>VLOOKUP(A190,'EB-2112'!$H$9:$CP$2112, 4, FALSE)</f>
        <v>480</v>
      </c>
      <c r="H190">
        <f t="shared" si="4"/>
        <v>318.72000000000003</v>
      </c>
      <c r="I190">
        <f>VLOOKUP(A190,'EB-2112'!$H$9:$CP$2112, 19, FALSE)</f>
        <v>129</v>
      </c>
      <c r="J190">
        <f>VLOOKUP(D190,'EB-2112'!$H$9:$CP$2112, 22, FALSE)</f>
        <v>178</v>
      </c>
      <c r="K190">
        <f>VLOOKUP(A190,'EB-2112'!$H$9:$CP$2112, 40, FALSE)</f>
        <v>23</v>
      </c>
      <c r="L190">
        <f>VLOOKUP(A190,'EB-2112'!$H$9:$CP$2112, 85, FALSE)</f>
        <v>302</v>
      </c>
      <c r="M190">
        <f t="shared" si="5"/>
        <v>140.72000000000003</v>
      </c>
    </row>
    <row r="191" spans="1:13" x14ac:dyDescent="0.2">
      <c r="A191" s="6" t="s">
        <v>1027</v>
      </c>
      <c r="B191" t="str">
        <f>VLOOKUP(A191,'EB-2112'!$H$9:$CP$2112, 1, FALSE)</f>
        <v>Pasulunda</v>
      </c>
      <c r="C191" t="str">
        <f>VLOOKUP(A191,'All Village'!$G$2:$G$1914,1,FALSE)</f>
        <v>Pasulunda</v>
      </c>
      <c r="D191" t="str">
        <f>VLOOKUP(A191,'All Village'!$B$2:$B$1914,1,FALSE)</f>
        <v>Pasulunda</v>
      </c>
      <c r="E191" s="6">
        <v>1.821</v>
      </c>
      <c r="F191">
        <f>VLOOKUP(A191,'EB-2112'!$H$9:$CP$2112, 3, FALSE)</f>
        <v>227</v>
      </c>
      <c r="G191">
        <f>VLOOKUP(A191,'EB-2112'!$H$9:$CP$2112, 4, FALSE)</f>
        <v>934</v>
      </c>
      <c r="H191">
        <f t="shared" si="4"/>
        <v>620.17600000000004</v>
      </c>
      <c r="I191">
        <f>VLOOKUP(A191,'EB-2112'!$H$9:$CP$2112, 19, FALSE)</f>
        <v>171</v>
      </c>
      <c r="J191">
        <f>VLOOKUP(D191,'EB-2112'!$H$9:$CP$2112, 22, FALSE)</f>
        <v>302</v>
      </c>
      <c r="K191">
        <f>VLOOKUP(A191,'EB-2112'!$H$9:$CP$2112, 40, FALSE)</f>
        <v>98</v>
      </c>
      <c r="L191">
        <f>VLOOKUP(A191,'EB-2112'!$H$9:$CP$2112, 85, FALSE)</f>
        <v>632</v>
      </c>
      <c r="M191">
        <f t="shared" si="5"/>
        <v>318.17600000000004</v>
      </c>
    </row>
    <row r="192" spans="1:13" x14ac:dyDescent="0.2">
      <c r="A192" s="6" t="s">
        <v>974</v>
      </c>
      <c r="B192" t="str">
        <f>VLOOKUP(A192,'EB-2112'!$H$9:$CP$2112, 1, FALSE)</f>
        <v>Baratha</v>
      </c>
      <c r="C192" t="str">
        <f>VLOOKUP(A192,'All Village'!$G$2:$G$1914,1,FALSE)</f>
        <v>Baratha</v>
      </c>
      <c r="D192" t="str">
        <f>VLOOKUP(A192,'All Village'!$B$2:$B$1914,1,FALSE)</f>
        <v>Baratha</v>
      </c>
      <c r="E192" s="6">
        <v>2.7280000000000002</v>
      </c>
      <c r="F192">
        <f>VLOOKUP(A192,'EB-2112'!$H$9:$CP$2112, 3, FALSE)</f>
        <v>335</v>
      </c>
      <c r="G192">
        <f>VLOOKUP(A192,'EB-2112'!$H$9:$CP$2112, 4, FALSE)</f>
        <v>1370</v>
      </c>
      <c r="H192">
        <f t="shared" si="4"/>
        <v>909.68000000000006</v>
      </c>
      <c r="I192">
        <f>VLOOKUP(A192,'EB-2112'!$H$9:$CP$2112, 19, FALSE)</f>
        <v>419</v>
      </c>
      <c r="J192">
        <f>VLOOKUP(D192,'EB-2112'!$H$9:$CP$2112, 22, FALSE)</f>
        <v>413</v>
      </c>
      <c r="K192">
        <f>VLOOKUP(A192,'EB-2112'!$H$9:$CP$2112, 40, FALSE)</f>
        <v>61</v>
      </c>
      <c r="L192">
        <f>VLOOKUP(A192,'EB-2112'!$H$9:$CP$2112, 85, FALSE)</f>
        <v>957</v>
      </c>
      <c r="M192">
        <f t="shared" si="5"/>
        <v>496.68000000000006</v>
      </c>
    </row>
    <row r="193" spans="1:13" x14ac:dyDescent="0.2">
      <c r="A193" s="6" t="s">
        <v>1032</v>
      </c>
      <c r="B193" t="str">
        <f>VLOOKUP(A193,'EB-2112'!$H$9:$CP$2112, 1, FALSE)</f>
        <v>Usuma</v>
      </c>
      <c r="C193" t="str">
        <f>VLOOKUP(A193,'All Village'!$G$2:$G$1914,1,FALSE)</f>
        <v>Usuma</v>
      </c>
      <c r="D193" t="str">
        <f>VLOOKUP(A193,'All Village'!$B$2:$B$1914,1,FALSE)</f>
        <v>Usuma</v>
      </c>
      <c r="E193" s="6">
        <v>2.8759999999999999</v>
      </c>
      <c r="F193">
        <f>VLOOKUP(A193,'EB-2112'!$H$9:$CP$2112, 3, FALSE)</f>
        <v>366</v>
      </c>
      <c r="G193">
        <f>VLOOKUP(A193,'EB-2112'!$H$9:$CP$2112, 4, FALSE)</f>
        <v>1586</v>
      </c>
      <c r="H193">
        <f t="shared" si="4"/>
        <v>1053.104</v>
      </c>
      <c r="I193">
        <f>VLOOKUP(A193,'EB-2112'!$H$9:$CP$2112, 19, FALSE)</f>
        <v>314</v>
      </c>
      <c r="J193">
        <f>VLOOKUP(D193,'EB-2112'!$H$9:$CP$2112, 22, FALSE)</f>
        <v>545</v>
      </c>
      <c r="K193">
        <f>VLOOKUP(A193,'EB-2112'!$H$9:$CP$2112, 40, FALSE)</f>
        <v>239</v>
      </c>
      <c r="L193">
        <f>VLOOKUP(A193,'EB-2112'!$H$9:$CP$2112, 85, FALSE)</f>
        <v>1041</v>
      </c>
      <c r="M193">
        <f t="shared" si="5"/>
        <v>508.10400000000004</v>
      </c>
    </row>
    <row r="194" spans="1:13" x14ac:dyDescent="0.2">
      <c r="A194" s="6" t="s">
        <v>1237</v>
      </c>
      <c r="B194" t="str">
        <f>VLOOKUP(A194,'EB-2112'!$H$9:$CP$2112, 1, FALSE)</f>
        <v>Nischintakoili</v>
      </c>
      <c r="C194" t="str">
        <f>VLOOKUP(A194,'All Village'!$G$2:$G$1914,1,FALSE)</f>
        <v>Nischintakoili</v>
      </c>
      <c r="D194" t="str">
        <f>VLOOKUP(A194,'All Village'!$B$2:$B$1914,1,FALSE)</f>
        <v>Nischintakoili</v>
      </c>
      <c r="E194" s="6">
        <v>1.859</v>
      </c>
      <c r="F194">
        <f>VLOOKUP(A194,'EB-2112'!$H$9:$CP$2112, 3, FALSE)</f>
        <v>570</v>
      </c>
      <c r="G194">
        <f>VLOOKUP(A194,'EB-2112'!$H$9:$CP$2112, 4, FALSE)</f>
        <v>2367</v>
      </c>
      <c r="H194">
        <f t="shared" si="4"/>
        <v>1571.6880000000001</v>
      </c>
      <c r="I194">
        <f>VLOOKUP(A194,'EB-2112'!$H$9:$CP$2112, 19, FALSE)</f>
        <v>511</v>
      </c>
      <c r="J194">
        <f>VLOOKUP(D194,'EB-2112'!$H$9:$CP$2112, 22, FALSE)</f>
        <v>842</v>
      </c>
      <c r="K194">
        <f>VLOOKUP(A194,'EB-2112'!$H$9:$CP$2112, 40, FALSE)</f>
        <v>242</v>
      </c>
      <c r="L194">
        <f>VLOOKUP(A194,'EB-2112'!$H$9:$CP$2112, 85, FALSE)</f>
        <v>1525</v>
      </c>
      <c r="M194">
        <f t="shared" si="5"/>
        <v>729.6880000000001</v>
      </c>
    </row>
    <row r="195" spans="1:13" x14ac:dyDescent="0.2">
      <c r="A195" s="6" t="s">
        <v>1008</v>
      </c>
      <c r="B195" t="str">
        <f>VLOOKUP(A195,'EB-2112'!$H$9:$CP$2112, 1, FALSE)</f>
        <v>Ghisuan</v>
      </c>
      <c r="C195" t="str">
        <f>VLOOKUP(A195,'All Village'!$G$2:$G$1914,1,FALSE)</f>
        <v>Ghisuan</v>
      </c>
      <c r="D195" t="str">
        <f>VLOOKUP(A195,'All Village'!$B$2:$B$1914,1,FALSE)</f>
        <v>Ghisuan</v>
      </c>
      <c r="E195" s="6">
        <v>2.3090000000000002</v>
      </c>
      <c r="F195">
        <f>VLOOKUP(A195,'EB-2112'!$H$9:$CP$2112, 3, FALSE)</f>
        <v>140</v>
      </c>
      <c r="G195">
        <f>VLOOKUP(A195,'EB-2112'!$H$9:$CP$2112, 4, FALSE)</f>
        <v>571</v>
      </c>
      <c r="H195">
        <f t="shared" ref="H195:H258" si="6">((66.4/100)*G195)</f>
        <v>379.14400000000001</v>
      </c>
      <c r="I195">
        <f>VLOOKUP(A195,'EB-2112'!$H$9:$CP$2112, 19, FALSE)</f>
        <v>138</v>
      </c>
      <c r="J195">
        <f>VLOOKUP(D195,'EB-2112'!$H$9:$CP$2112, 22, FALSE)</f>
        <v>186</v>
      </c>
      <c r="K195">
        <f>VLOOKUP(A195,'EB-2112'!$H$9:$CP$2112, 40, FALSE)</f>
        <v>25</v>
      </c>
      <c r="L195">
        <f>VLOOKUP(A195,'EB-2112'!$H$9:$CP$2112, 85, FALSE)</f>
        <v>385</v>
      </c>
      <c r="M195">
        <f t="shared" ref="M195:M258" si="7">(H195-J195)</f>
        <v>193.14400000000001</v>
      </c>
    </row>
    <row r="196" spans="1:13" x14ac:dyDescent="0.2">
      <c r="A196" s="6" t="s">
        <v>971</v>
      </c>
      <c r="B196" t="str">
        <f>VLOOKUP(A196,'EB-2112'!$H$9:$CP$2112, 1, FALSE)</f>
        <v>Banapur</v>
      </c>
      <c r="C196" t="str">
        <f>VLOOKUP(A196,'All Village'!$G$2:$G$1914,1,FALSE)</f>
        <v>Banapur</v>
      </c>
      <c r="D196" t="str">
        <f>VLOOKUP(A196,'All Village'!$B$2:$B$1914,1,FALSE)</f>
        <v>Banapur</v>
      </c>
      <c r="E196" s="6">
        <v>1.5629999999999999</v>
      </c>
      <c r="F196">
        <f>VLOOKUP(A196,'EB-2112'!$H$9:$CP$2112, 3, FALSE)</f>
        <v>215</v>
      </c>
      <c r="G196">
        <f>VLOOKUP(A196,'EB-2112'!$H$9:$CP$2112, 4, FALSE)</f>
        <v>917</v>
      </c>
      <c r="H196">
        <f t="shared" si="6"/>
        <v>608.88800000000003</v>
      </c>
      <c r="I196">
        <f>VLOOKUP(A196,'EB-2112'!$H$9:$CP$2112, 19, FALSE)</f>
        <v>202</v>
      </c>
      <c r="J196">
        <f>VLOOKUP(D196,'EB-2112'!$H$9:$CP$2112, 22, FALSE)</f>
        <v>389</v>
      </c>
      <c r="K196">
        <f>VLOOKUP(A196,'EB-2112'!$H$9:$CP$2112, 40, FALSE)</f>
        <v>159</v>
      </c>
      <c r="L196">
        <f>VLOOKUP(A196,'EB-2112'!$H$9:$CP$2112, 85, FALSE)</f>
        <v>528</v>
      </c>
      <c r="M196">
        <f t="shared" si="7"/>
        <v>219.88800000000003</v>
      </c>
    </row>
    <row r="197" spans="1:13" x14ac:dyDescent="0.2">
      <c r="A197" s="6" t="s">
        <v>1331</v>
      </c>
      <c r="B197" t="str">
        <f>VLOOKUP(A197,'EB-2112'!$H$9:$CP$2112, 1, FALSE)</f>
        <v>Orati</v>
      </c>
      <c r="C197" t="str">
        <f>VLOOKUP(A197,'All Village'!$G$2:$G$1914,1,FALSE)</f>
        <v>Orati</v>
      </c>
      <c r="D197" t="str">
        <f>VLOOKUP(A197,'All Village'!$B$2:$B$1914,1,FALSE)</f>
        <v>Orati</v>
      </c>
      <c r="E197" s="6">
        <v>1.1180000000000001</v>
      </c>
      <c r="F197">
        <f>VLOOKUP(A197,'EB-2112'!$H$9:$CP$2112, 3, FALSE)</f>
        <v>272</v>
      </c>
      <c r="G197">
        <f>VLOOKUP(A197,'EB-2112'!$H$9:$CP$2112, 4, FALSE)</f>
        <v>1104</v>
      </c>
      <c r="H197">
        <f t="shared" si="6"/>
        <v>733.05600000000004</v>
      </c>
      <c r="I197">
        <f>VLOOKUP(A197,'EB-2112'!$H$9:$CP$2112, 19, FALSE)</f>
        <v>237</v>
      </c>
      <c r="J197">
        <f>VLOOKUP(D197,'EB-2112'!$H$9:$CP$2112, 22, FALSE)</f>
        <v>406</v>
      </c>
      <c r="K197">
        <f>VLOOKUP(A197,'EB-2112'!$H$9:$CP$2112, 40, FALSE)</f>
        <v>126</v>
      </c>
      <c r="L197">
        <f>VLOOKUP(A197,'EB-2112'!$H$9:$CP$2112, 85, FALSE)</f>
        <v>698</v>
      </c>
      <c r="M197">
        <f t="shared" si="7"/>
        <v>327.05600000000004</v>
      </c>
    </row>
    <row r="198" spans="1:13" x14ac:dyDescent="0.2">
      <c r="A198" s="6" t="s">
        <v>1044</v>
      </c>
      <c r="B198" t="str">
        <f>VLOOKUP(A198,'EB-2112'!$H$9:$CP$2112, 1, FALSE)</f>
        <v>Olakana</v>
      </c>
      <c r="C198" t="str">
        <f>VLOOKUP(A198,'All Village'!$G$2:$G$1914,1,FALSE)</f>
        <v>Olakana</v>
      </c>
      <c r="D198" t="str">
        <f>VLOOKUP(A198,'All Village'!$B$2:$B$1914,1,FALSE)</f>
        <v>Olakana</v>
      </c>
      <c r="E198" s="6">
        <v>1.274</v>
      </c>
      <c r="F198">
        <f>VLOOKUP(A198,'EB-2112'!$H$9:$CP$2112, 3, FALSE)</f>
        <v>350</v>
      </c>
      <c r="G198">
        <f>VLOOKUP(A198,'EB-2112'!$H$9:$CP$2112, 4, FALSE)</f>
        <v>1679</v>
      </c>
      <c r="H198">
        <f t="shared" si="6"/>
        <v>1114.856</v>
      </c>
      <c r="I198">
        <f>VLOOKUP(A198,'EB-2112'!$H$9:$CP$2112, 19, FALSE)</f>
        <v>325</v>
      </c>
      <c r="J198">
        <f>VLOOKUP(D198,'EB-2112'!$H$9:$CP$2112, 22, FALSE)</f>
        <v>469</v>
      </c>
      <c r="K198">
        <f>VLOOKUP(A198,'EB-2112'!$H$9:$CP$2112, 40, FALSE)</f>
        <v>166</v>
      </c>
      <c r="L198">
        <f>VLOOKUP(A198,'EB-2112'!$H$9:$CP$2112, 85, FALSE)</f>
        <v>1210</v>
      </c>
      <c r="M198">
        <f t="shared" si="7"/>
        <v>645.85599999999999</v>
      </c>
    </row>
    <row r="199" spans="1:13" x14ac:dyDescent="0.2">
      <c r="A199" s="6" t="s">
        <v>1280</v>
      </c>
      <c r="B199" t="str">
        <f>VLOOKUP(A199,'EB-2112'!$H$9:$CP$2112, 1, FALSE)</f>
        <v>Handibhanga</v>
      </c>
      <c r="C199" t="str">
        <f>VLOOKUP(A199,'All Village'!$G$2:$G$1914,1,FALSE)</f>
        <v>Handibhanga</v>
      </c>
      <c r="D199" t="str">
        <f>VLOOKUP(A199,'All Village'!$B$2:$B$1914,1,FALSE)</f>
        <v>Handibhanga</v>
      </c>
      <c r="E199" s="6">
        <v>0.61799999999999999</v>
      </c>
      <c r="F199">
        <f>VLOOKUP(A199,'EB-2112'!$H$9:$CP$2112, 3, FALSE)</f>
        <v>171</v>
      </c>
      <c r="G199">
        <f>VLOOKUP(A199,'EB-2112'!$H$9:$CP$2112, 4, FALSE)</f>
        <v>692</v>
      </c>
      <c r="H199">
        <f t="shared" si="6"/>
        <v>459.488</v>
      </c>
      <c r="I199">
        <f>VLOOKUP(A199,'EB-2112'!$H$9:$CP$2112, 19, FALSE)</f>
        <v>150</v>
      </c>
      <c r="J199">
        <f>VLOOKUP(D199,'EB-2112'!$H$9:$CP$2112, 22, FALSE)</f>
        <v>221</v>
      </c>
      <c r="K199">
        <f>VLOOKUP(A199,'EB-2112'!$H$9:$CP$2112, 40, FALSE)</f>
        <v>6</v>
      </c>
      <c r="L199">
        <f>VLOOKUP(A199,'EB-2112'!$H$9:$CP$2112, 85, FALSE)</f>
        <v>471</v>
      </c>
      <c r="M199">
        <f t="shared" si="7"/>
        <v>238.488</v>
      </c>
    </row>
    <row r="200" spans="1:13" x14ac:dyDescent="0.2">
      <c r="A200" s="6" t="s">
        <v>1030</v>
      </c>
      <c r="B200" t="str">
        <f>VLOOKUP(A200,'EB-2112'!$H$9:$CP$2112, 1, FALSE)</f>
        <v>Sultanpur</v>
      </c>
      <c r="C200" t="str">
        <f>VLOOKUP(A200,'All Village'!$G$2:$G$1914,1,FALSE)</f>
        <v>Sultanpur</v>
      </c>
      <c r="D200" t="str">
        <f>VLOOKUP(A200,'All Village'!$B$2:$B$1914,1,FALSE)</f>
        <v>Sultanpur</v>
      </c>
      <c r="E200" s="6">
        <v>0.30199999999999999</v>
      </c>
      <c r="F200">
        <f>VLOOKUP(A200,'EB-2112'!$H$9:$CP$2112, 3, FALSE)</f>
        <v>45</v>
      </c>
      <c r="G200">
        <f>VLOOKUP(A200,'EB-2112'!$H$9:$CP$2112, 4, FALSE)</f>
        <v>165</v>
      </c>
      <c r="H200">
        <f t="shared" si="6"/>
        <v>109.56</v>
      </c>
      <c r="I200">
        <f>VLOOKUP(A200,'EB-2112'!$H$9:$CP$2112, 19, FALSE)</f>
        <v>29</v>
      </c>
      <c r="J200">
        <f>VLOOKUP(D200,'EB-2112'!$H$9:$CP$2112, 22, FALSE)</f>
        <v>65</v>
      </c>
      <c r="K200">
        <f>VLOOKUP(A200,'EB-2112'!$H$9:$CP$2112, 40, FALSE)</f>
        <v>18</v>
      </c>
      <c r="L200">
        <f>VLOOKUP(A200,'EB-2112'!$H$9:$CP$2112, 85, FALSE)</f>
        <v>100</v>
      </c>
      <c r="M200">
        <f t="shared" si="7"/>
        <v>44.56</v>
      </c>
    </row>
    <row r="201" spans="1:13" x14ac:dyDescent="0.2">
      <c r="A201" s="6" t="s">
        <v>973</v>
      </c>
      <c r="B201" t="str">
        <f>VLOOKUP(A201,'EB-2112'!$H$9:$CP$2112, 1, FALSE)</f>
        <v>Alinagar</v>
      </c>
      <c r="C201" t="str">
        <f>VLOOKUP(A201,'All Village'!$G$2:$G$1914,1,FALSE)</f>
        <v>Alinagar</v>
      </c>
      <c r="D201" t="str">
        <f>VLOOKUP(A201,'All Village'!$B$2:$B$1914,1,FALSE)</f>
        <v>Alinagar</v>
      </c>
      <c r="E201" s="6">
        <v>0.191</v>
      </c>
      <c r="F201">
        <f>VLOOKUP(A201,'EB-2112'!$H$9:$CP$2112, 3, FALSE)</f>
        <v>256</v>
      </c>
      <c r="G201">
        <f>VLOOKUP(A201,'EB-2112'!$H$9:$CP$2112, 4, FALSE)</f>
        <v>1024</v>
      </c>
      <c r="H201">
        <f t="shared" si="6"/>
        <v>679.93600000000004</v>
      </c>
      <c r="I201">
        <f>VLOOKUP(A201,'EB-2112'!$H$9:$CP$2112, 19, FALSE)</f>
        <v>222</v>
      </c>
      <c r="J201">
        <f>VLOOKUP(D201,'EB-2112'!$H$9:$CP$2112, 22, FALSE)</f>
        <v>290</v>
      </c>
      <c r="K201">
        <f>VLOOKUP(A201,'EB-2112'!$H$9:$CP$2112, 40, FALSE)</f>
        <v>29</v>
      </c>
      <c r="L201">
        <f>VLOOKUP(A201,'EB-2112'!$H$9:$CP$2112, 85, FALSE)</f>
        <v>734</v>
      </c>
      <c r="M201">
        <f t="shared" si="7"/>
        <v>389.93600000000004</v>
      </c>
    </row>
    <row r="202" spans="1:13" x14ac:dyDescent="0.2">
      <c r="A202" s="6" t="s">
        <v>1047</v>
      </c>
      <c r="B202" t="str">
        <f>VLOOKUP(A202,'EB-2112'!$H$9:$CP$2112, 1, FALSE)</f>
        <v>Haladia</v>
      </c>
      <c r="C202" t="str">
        <f>VLOOKUP(A202,'All Village'!$G$2:$G$1914,1,FALSE)</f>
        <v>Haladia</v>
      </c>
      <c r="D202" t="str">
        <f>VLOOKUP(A202,'All Village'!$B$2:$B$1914,1,FALSE)</f>
        <v>Haladia</v>
      </c>
      <c r="E202" s="6">
        <v>1.4630000000000001</v>
      </c>
      <c r="F202">
        <f>VLOOKUP(A202,'EB-2112'!$H$9:$CP$2112, 3, FALSE)</f>
        <v>453</v>
      </c>
      <c r="G202">
        <f>VLOOKUP(A202,'EB-2112'!$H$9:$CP$2112, 4, FALSE)</f>
        <v>1826</v>
      </c>
      <c r="H202">
        <f t="shared" si="6"/>
        <v>1212.4640000000002</v>
      </c>
      <c r="I202">
        <f>VLOOKUP(A202,'EB-2112'!$H$9:$CP$2112, 19, FALSE)</f>
        <v>459</v>
      </c>
      <c r="J202">
        <f>VLOOKUP(D202,'EB-2112'!$H$9:$CP$2112, 22, FALSE)</f>
        <v>633</v>
      </c>
      <c r="K202">
        <f>VLOOKUP(A202,'EB-2112'!$H$9:$CP$2112, 40, FALSE)</f>
        <v>58</v>
      </c>
      <c r="L202">
        <f>VLOOKUP(A202,'EB-2112'!$H$9:$CP$2112, 85, FALSE)</f>
        <v>1193</v>
      </c>
      <c r="M202">
        <f t="shared" si="7"/>
        <v>579.46400000000017</v>
      </c>
    </row>
    <row r="203" spans="1:13" x14ac:dyDescent="0.2">
      <c r="A203" s="6" t="s">
        <v>1039</v>
      </c>
      <c r="B203" t="str">
        <f>VLOOKUP(A203,'EB-2112'!$H$9:$CP$2112, 1, FALSE)</f>
        <v>Jira</v>
      </c>
      <c r="C203" t="str">
        <f>VLOOKUP(A203,'All Village'!$G$2:$G$1914,1,FALSE)</f>
        <v>Jira</v>
      </c>
      <c r="D203" t="str">
        <f>VLOOKUP(A203,'All Village'!$B$2:$B$1914,1,FALSE)</f>
        <v>Jira</v>
      </c>
      <c r="E203" s="6">
        <v>0.32600000000000001</v>
      </c>
      <c r="F203">
        <f>VLOOKUP(A203,'EB-2112'!$H$9:$CP$2112, 3, FALSE)</f>
        <v>60</v>
      </c>
      <c r="G203">
        <f>VLOOKUP(A203,'EB-2112'!$H$9:$CP$2112, 4, FALSE)</f>
        <v>286</v>
      </c>
      <c r="H203">
        <f t="shared" si="6"/>
        <v>189.904</v>
      </c>
      <c r="I203">
        <f>VLOOKUP(A203,'EB-2112'!$H$9:$CP$2112, 19, FALSE)</f>
        <v>76</v>
      </c>
      <c r="J203">
        <f>VLOOKUP(D203,'EB-2112'!$H$9:$CP$2112, 22, FALSE)</f>
        <v>88</v>
      </c>
      <c r="K203">
        <f>VLOOKUP(A203,'EB-2112'!$H$9:$CP$2112, 40, FALSE)</f>
        <v>3</v>
      </c>
      <c r="L203">
        <f>VLOOKUP(A203,'EB-2112'!$H$9:$CP$2112, 85, FALSE)</f>
        <v>198</v>
      </c>
      <c r="M203">
        <f t="shared" si="7"/>
        <v>101.904</v>
      </c>
    </row>
    <row r="204" spans="1:13" x14ac:dyDescent="0.2">
      <c r="A204" s="6" t="s">
        <v>1238</v>
      </c>
      <c r="B204" t="str">
        <f>VLOOKUP(A204,'EB-2112'!$H$9:$CP$2112, 1, FALSE)</f>
        <v>Ekarukhi</v>
      </c>
      <c r="C204" t="str">
        <f>VLOOKUP(A204,'All Village'!$G$2:$G$1914,1,FALSE)</f>
        <v>Ekarukhi</v>
      </c>
      <c r="D204" t="str">
        <f>VLOOKUP(A204,'All Village'!$B$2:$B$1914,1,FALSE)</f>
        <v>Ekarukhi</v>
      </c>
      <c r="E204" s="6">
        <v>0.872</v>
      </c>
      <c r="F204">
        <f>VLOOKUP(A204,'EB-2112'!$H$9:$CP$2112, 3, FALSE)</f>
        <v>226</v>
      </c>
      <c r="G204">
        <f>VLOOKUP(A204,'EB-2112'!$H$9:$CP$2112, 4, FALSE)</f>
        <v>946</v>
      </c>
      <c r="H204">
        <f t="shared" si="6"/>
        <v>628.14400000000001</v>
      </c>
      <c r="I204">
        <f>VLOOKUP(A204,'EB-2112'!$H$9:$CP$2112, 19, FALSE)</f>
        <v>203</v>
      </c>
      <c r="J204">
        <f>VLOOKUP(D204,'EB-2112'!$H$9:$CP$2112, 22, FALSE)</f>
        <v>280</v>
      </c>
      <c r="K204">
        <f>VLOOKUP(A204,'EB-2112'!$H$9:$CP$2112, 40, FALSE)</f>
        <v>77</v>
      </c>
      <c r="L204">
        <f>VLOOKUP(A204,'EB-2112'!$H$9:$CP$2112, 85, FALSE)</f>
        <v>666</v>
      </c>
      <c r="M204">
        <f t="shared" si="7"/>
        <v>348.14400000000001</v>
      </c>
    </row>
    <row r="205" spans="1:13" x14ac:dyDescent="0.2">
      <c r="A205" s="6" t="s">
        <v>1248</v>
      </c>
      <c r="B205" t="str">
        <f>VLOOKUP(A205,'EB-2112'!$H$9:$CP$2112, 1, FALSE)</f>
        <v>Panchasarangabalarampur</v>
      </c>
      <c r="C205" t="str">
        <f>VLOOKUP(A205,'All Village'!$G$2:$G$1914,1,FALSE)</f>
        <v>Panchasarangabalarampur</v>
      </c>
      <c r="D205" t="str">
        <f>VLOOKUP(A205,'All Village'!$B$2:$B$1914,1,FALSE)</f>
        <v>Panchasarangabalarampur</v>
      </c>
      <c r="E205" s="6">
        <v>1.3759999999999999</v>
      </c>
      <c r="F205">
        <f>VLOOKUP(A205,'EB-2112'!$H$9:$CP$2112, 3, FALSE)</f>
        <v>153</v>
      </c>
      <c r="G205">
        <f>VLOOKUP(A205,'EB-2112'!$H$9:$CP$2112, 4, FALSE)</f>
        <v>678</v>
      </c>
      <c r="H205">
        <f t="shared" si="6"/>
        <v>450.19200000000001</v>
      </c>
      <c r="I205">
        <f>VLOOKUP(A205,'EB-2112'!$H$9:$CP$2112, 19, FALSE)</f>
        <v>219</v>
      </c>
      <c r="J205">
        <f>VLOOKUP(D205,'EB-2112'!$H$9:$CP$2112, 22, FALSE)</f>
        <v>263</v>
      </c>
      <c r="K205">
        <f>VLOOKUP(A205,'EB-2112'!$H$9:$CP$2112, 40, FALSE)</f>
        <v>54</v>
      </c>
      <c r="L205">
        <f>VLOOKUP(A205,'EB-2112'!$H$9:$CP$2112, 85, FALSE)</f>
        <v>415</v>
      </c>
      <c r="M205">
        <f t="shared" si="7"/>
        <v>187.19200000000001</v>
      </c>
    </row>
    <row r="206" spans="1:13" x14ac:dyDescent="0.2">
      <c r="A206" s="6" t="s">
        <v>333</v>
      </c>
      <c r="B206" t="str">
        <f>VLOOKUP(A206,'EB-2112'!$H$9:$CP$2112, 1, FALSE)</f>
        <v>Gopalpur</v>
      </c>
      <c r="C206" t="str">
        <f>VLOOKUP(A206,'All Village'!$G$2:$G$1914,1,FALSE)</f>
        <v>Gopalpur</v>
      </c>
      <c r="D206" t="str">
        <f>VLOOKUP(A206,'All Village'!$B$2:$B$1914,1,FALSE)</f>
        <v>Gopalpur</v>
      </c>
      <c r="E206" s="6">
        <v>1.246</v>
      </c>
      <c r="F206">
        <f>VLOOKUP(A206,'EB-2112'!$H$9:$CP$2112, 3, FALSE)</f>
        <v>401</v>
      </c>
      <c r="G206">
        <f>VLOOKUP(A206,'EB-2112'!$H$9:$CP$2112, 4, FALSE)</f>
        <v>1448</v>
      </c>
      <c r="H206">
        <f t="shared" si="6"/>
        <v>961.47200000000009</v>
      </c>
      <c r="I206">
        <f>VLOOKUP(A206,'EB-2112'!$H$9:$CP$2112, 19, FALSE)</f>
        <v>465</v>
      </c>
      <c r="J206">
        <f>VLOOKUP(D206,'EB-2112'!$H$9:$CP$2112, 22, FALSE)</f>
        <v>525</v>
      </c>
      <c r="K206">
        <f>VLOOKUP(A206,'EB-2112'!$H$9:$CP$2112, 40, FALSE)</f>
        <v>92</v>
      </c>
      <c r="L206">
        <f>VLOOKUP(A206,'EB-2112'!$H$9:$CP$2112, 85, FALSE)</f>
        <v>923</v>
      </c>
      <c r="M206">
        <f t="shared" si="7"/>
        <v>436.47200000000009</v>
      </c>
    </row>
    <row r="207" spans="1:13" x14ac:dyDescent="0.2">
      <c r="A207" s="6" t="s">
        <v>1227</v>
      </c>
      <c r="B207" t="str">
        <f>VLOOKUP(A207,'EB-2112'!$H$9:$CP$2112, 1, FALSE)</f>
        <v>Riso</v>
      </c>
      <c r="C207" t="str">
        <f>VLOOKUP(A207,'All Village'!$G$2:$G$1914,1,FALSE)</f>
        <v>Riso</v>
      </c>
      <c r="D207" t="str">
        <f>VLOOKUP(A207,'All Village'!$B$2:$B$1914,1,FALSE)</f>
        <v>Riso</v>
      </c>
      <c r="E207" s="6">
        <v>0.65300000000000002</v>
      </c>
      <c r="F207">
        <f>VLOOKUP(A207,'EB-2112'!$H$9:$CP$2112, 3, FALSE)</f>
        <v>119</v>
      </c>
      <c r="G207">
        <f>VLOOKUP(A207,'EB-2112'!$H$9:$CP$2112, 4, FALSE)</f>
        <v>507</v>
      </c>
      <c r="H207">
        <f t="shared" si="6"/>
        <v>336.64800000000002</v>
      </c>
      <c r="I207">
        <f>VLOOKUP(A207,'EB-2112'!$H$9:$CP$2112, 19, FALSE)</f>
        <v>94</v>
      </c>
      <c r="J207">
        <f>VLOOKUP(D207,'EB-2112'!$H$9:$CP$2112, 22, FALSE)</f>
        <v>303</v>
      </c>
      <c r="K207">
        <f>VLOOKUP(A207,'EB-2112'!$H$9:$CP$2112, 40, FALSE)</f>
        <v>203</v>
      </c>
      <c r="L207">
        <f>VLOOKUP(A207,'EB-2112'!$H$9:$CP$2112, 85, FALSE)</f>
        <v>204</v>
      </c>
      <c r="M207">
        <f t="shared" si="7"/>
        <v>33.648000000000025</v>
      </c>
    </row>
    <row r="208" spans="1:13" x14ac:dyDescent="0.2">
      <c r="A208" s="6" t="s">
        <v>1094</v>
      </c>
      <c r="B208" t="str">
        <f>VLOOKUP(A208,'EB-2112'!$H$9:$CP$2112, 1, FALSE)</f>
        <v>Pallisahi</v>
      </c>
      <c r="C208" t="str">
        <f>VLOOKUP(A208,'All Village'!$G$2:$G$1914,1,FALSE)</f>
        <v>Pallisahi</v>
      </c>
      <c r="D208" t="str">
        <f>VLOOKUP(A208,'All Village'!$B$2:$B$1914,1,FALSE)</f>
        <v>Pallisahi</v>
      </c>
      <c r="E208" s="6">
        <v>1.6539999999999999</v>
      </c>
      <c r="F208">
        <f>VLOOKUP(A208,'EB-2112'!$H$9:$CP$2112, 3, FALSE)</f>
        <v>320</v>
      </c>
      <c r="G208">
        <f>VLOOKUP(A208,'EB-2112'!$H$9:$CP$2112, 4, FALSE)</f>
        <v>1430</v>
      </c>
      <c r="H208">
        <f t="shared" si="6"/>
        <v>949.5200000000001</v>
      </c>
      <c r="I208">
        <f>VLOOKUP(A208,'EB-2112'!$H$9:$CP$2112, 19, FALSE)</f>
        <v>269</v>
      </c>
      <c r="J208">
        <f>VLOOKUP(D208,'EB-2112'!$H$9:$CP$2112, 22, FALSE)</f>
        <v>508</v>
      </c>
      <c r="K208">
        <f>VLOOKUP(A208,'EB-2112'!$H$9:$CP$2112, 40, FALSE)</f>
        <v>358</v>
      </c>
      <c r="L208">
        <f>VLOOKUP(A208,'EB-2112'!$H$9:$CP$2112, 85, FALSE)</f>
        <v>922</v>
      </c>
      <c r="M208">
        <f t="shared" si="7"/>
        <v>441.5200000000001</v>
      </c>
    </row>
    <row r="209" spans="1:13" x14ac:dyDescent="0.2">
      <c r="A209" s="6" t="s">
        <v>968</v>
      </c>
      <c r="B209" t="str">
        <f>VLOOKUP(A209,'EB-2112'!$H$9:$CP$2112, 1, FALSE)</f>
        <v>Dobandhia</v>
      </c>
      <c r="C209" t="str">
        <f>VLOOKUP(A209,'All Village'!$G$2:$G$1914,1,FALSE)</f>
        <v>Dobandhia</v>
      </c>
      <c r="D209" t="str">
        <f>VLOOKUP(A209,'All Village'!$B$2:$B$1914,1,FALSE)</f>
        <v>Dobandhia</v>
      </c>
      <c r="E209" s="6">
        <v>4.0979999999999999</v>
      </c>
      <c r="F209">
        <f>VLOOKUP(A209,'EB-2112'!$H$9:$CP$2112, 3, FALSE)</f>
        <v>220</v>
      </c>
      <c r="G209">
        <f>VLOOKUP(A209,'EB-2112'!$H$9:$CP$2112, 4, FALSE)</f>
        <v>797</v>
      </c>
      <c r="H209">
        <f t="shared" si="6"/>
        <v>529.20800000000008</v>
      </c>
      <c r="I209">
        <f>VLOOKUP(A209,'EB-2112'!$H$9:$CP$2112, 19, FALSE)</f>
        <v>233</v>
      </c>
      <c r="J209">
        <f>VLOOKUP(D209,'EB-2112'!$H$9:$CP$2112, 22, FALSE)</f>
        <v>258</v>
      </c>
      <c r="K209">
        <f>VLOOKUP(A209,'EB-2112'!$H$9:$CP$2112, 40, FALSE)</f>
        <v>71</v>
      </c>
      <c r="L209">
        <f>VLOOKUP(A209,'EB-2112'!$H$9:$CP$2112, 85, FALSE)</f>
        <v>539</v>
      </c>
      <c r="M209">
        <f t="shared" si="7"/>
        <v>271.20800000000008</v>
      </c>
    </row>
    <row r="210" spans="1:13" x14ac:dyDescent="0.2">
      <c r="A210" s="6" t="s">
        <v>972</v>
      </c>
      <c r="B210" t="str">
        <f>VLOOKUP(A210,'EB-2112'!$H$9:$CP$2112, 1, FALSE)</f>
        <v>Mohanpur</v>
      </c>
      <c r="C210" t="str">
        <f>VLOOKUP(A210,'All Village'!$G$2:$G$1914,1,FALSE)</f>
        <v>Mohanpur</v>
      </c>
      <c r="D210" t="str">
        <f>VLOOKUP(A210,'All Village'!$B$2:$B$1914,1,FALSE)</f>
        <v>Mohanpur</v>
      </c>
      <c r="E210" s="6">
        <v>0.77200000000000002</v>
      </c>
      <c r="F210">
        <f>VLOOKUP(A210,'EB-2112'!$H$9:$CP$2112, 3, FALSE)</f>
        <v>138</v>
      </c>
      <c r="G210">
        <f>VLOOKUP(A210,'EB-2112'!$H$9:$CP$2112, 4, FALSE)</f>
        <v>475</v>
      </c>
      <c r="H210">
        <f t="shared" si="6"/>
        <v>315.40000000000003</v>
      </c>
      <c r="I210">
        <f>VLOOKUP(A210,'EB-2112'!$H$9:$CP$2112, 19, FALSE)</f>
        <v>106</v>
      </c>
      <c r="J210">
        <f>VLOOKUP(D210,'EB-2112'!$H$9:$CP$2112, 22, FALSE)</f>
        <v>153</v>
      </c>
      <c r="K210">
        <f>VLOOKUP(A210,'EB-2112'!$H$9:$CP$2112, 40, FALSE)</f>
        <v>15</v>
      </c>
      <c r="L210">
        <f>VLOOKUP(A210,'EB-2112'!$H$9:$CP$2112, 85, FALSE)</f>
        <v>322</v>
      </c>
      <c r="M210">
        <f t="shared" si="7"/>
        <v>162.40000000000003</v>
      </c>
    </row>
    <row r="211" spans="1:13" x14ac:dyDescent="0.2">
      <c r="A211" s="6" t="s">
        <v>1234</v>
      </c>
      <c r="B211" t="str">
        <f>VLOOKUP(A211,'EB-2112'!$H$9:$CP$2112, 1, FALSE)</f>
        <v>Natakai</v>
      </c>
      <c r="C211" t="str">
        <f>VLOOKUP(A211,'All Village'!$G$2:$G$1914,1,FALSE)</f>
        <v>Natakai</v>
      </c>
      <c r="D211" t="str">
        <f>VLOOKUP(A211,'All Village'!$B$2:$B$1914,1,FALSE)</f>
        <v>Natakai</v>
      </c>
      <c r="E211" s="6">
        <v>3.5409999999999999</v>
      </c>
      <c r="F211">
        <f>VLOOKUP(A211,'EB-2112'!$H$9:$CP$2112, 3, FALSE)</f>
        <v>615</v>
      </c>
      <c r="G211">
        <f>VLOOKUP(A211,'EB-2112'!$H$9:$CP$2112, 4, FALSE)</f>
        <v>2491</v>
      </c>
      <c r="H211">
        <f t="shared" si="6"/>
        <v>1654.0240000000001</v>
      </c>
      <c r="I211">
        <f>VLOOKUP(A211,'EB-2112'!$H$9:$CP$2112, 19, FALSE)</f>
        <v>541</v>
      </c>
      <c r="J211">
        <f>VLOOKUP(D211,'EB-2112'!$H$9:$CP$2112, 22, FALSE)</f>
        <v>899</v>
      </c>
      <c r="K211">
        <f>VLOOKUP(A211,'EB-2112'!$H$9:$CP$2112, 40, FALSE)</f>
        <v>378</v>
      </c>
      <c r="L211">
        <f>VLOOKUP(A211,'EB-2112'!$H$9:$CP$2112, 85, FALSE)</f>
        <v>1592</v>
      </c>
      <c r="M211">
        <f t="shared" si="7"/>
        <v>755.02400000000011</v>
      </c>
    </row>
    <row r="212" spans="1:13" x14ac:dyDescent="0.2">
      <c r="A212" s="6" t="s">
        <v>1194</v>
      </c>
      <c r="B212" t="str">
        <f>VLOOKUP(A212,'EB-2112'!$H$9:$CP$2112, 1, FALSE)</f>
        <v>Dahapada</v>
      </c>
      <c r="C212" t="str">
        <f>VLOOKUP(A212,'All Village'!$G$2:$G$1914,1,FALSE)</f>
        <v>Dahapada</v>
      </c>
      <c r="D212" t="str">
        <f>VLOOKUP(A212,'All Village'!$B$2:$B$1914,1,FALSE)</f>
        <v>Dahapada</v>
      </c>
      <c r="E212" s="6">
        <v>1.6140000000000001</v>
      </c>
      <c r="F212">
        <f>VLOOKUP(A212,'EB-2112'!$H$9:$CP$2112, 3, FALSE)</f>
        <v>340</v>
      </c>
      <c r="G212">
        <f>VLOOKUP(A212,'EB-2112'!$H$9:$CP$2112, 4, FALSE)</f>
        <v>1383</v>
      </c>
      <c r="H212">
        <f t="shared" si="6"/>
        <v>918.31200000000001</v>
      </c>
      <c r="I212">
        <f>VLOOKUP(A212,'EB-2112'!$H$9:$CP$2112, 19, FALSE)</f>
        <v>296</v>
      </c>
      <c r="J212">
        <f>VLOOKUP(D212,'EB-2112'!$H$9:$CP$2112, 22, FALSE)</f>
        <v>349</v>
      </c>
      <c r="K212">
        <f>VLOOKUP(A212,'EB-2112'!$H$9:$CP$2112, 40, FALSE)</f>
        <v>188</v>
      </c>
      <c r="L212">
        <f>VLOOKUP(A212,'EB-2112'!$H$9:$CP$2112, 85, FALSE)</f>
        <v>1034</v>
      </c>
      <c r="M212">
        <f t="shared" si="7"/>
        <v>569.31200000000001</v>
      </c>
    </row>
    <row r="213" spans="1:13" x14ac:dyDescent="0.2">
      <c r="A213" s="6" t="s">
        <v>978</v>
      </c>
      <c r="B213" t="str">
        <f>VLOOKUP(A213,'EB-2112'!$H$9:$CP$2112, 1, FALSE)</f>
        <v>Uttarsahi(1)</v>
      </c>
      <c r="C213" t="str">
        <f>VLOOKUP(A213,'All Village'!$G$2:$G$1914,1,FALSE)</f>
        <v>Uttarsahi(1)</v>
      </c>
      <c r="D213" t="str">
        <f>VLOOKUP(A213,'All Village'!$B$2:$B$1914,1,FALSE)</f>
        <v>Uttarsahi(1)</v>
      </c>
      <c r="E213" s="6">
        <v>0.68700000000000006</v>
      </c>
      <c r="F213">
        <f>VLOOKUP(A213,'EB-2112'!$H$9:$CP$2112, 3, FALSE)</f>
        <v>143</v>
      </c>
      <c r="G213">
        <f>VLOOKUP(A213,'EB-2112'!$H$9:$CP$2112, 4, FALSE)</f>
        <v>556</v>
      </c>
      <c r="H213">
        <f t="shared" si="6"/>
        <v>369.18400000000003</v>
      </c>
      <c r="I213">
        <f>VLOOKUP(A213,'EB-2112'!$H$9:$CP$2112, 19, FALSE)</f>
        <v>143</v>
      </c>
      <c r="J213">
        <f>VLOOKUP(D213,'EB-2112'!$H$9:$CP$2112, 22, FALSE)</f>
        <v>179</v>
      </c>
      <c r="K213">
        <f>VLOOKUP(A213,'EB-2112'!$H$9:$CP$2112, 40, FALSE)</f>
        <v>14</v>
      </c>
      <c r="L213">
        <f>VLOOKUP(A213,'EB-2112'!$H$9:$CP$2112, 85, FALSE)</f>
        <v>377</v>
      </c>
      <c r="M213">
        <f t="shared" si="7"/>
        <v>190.18400000000003</v>
      </c>
    </row>
    <row r="214" spans="1:13" x14ac:dyDescent="0.2">
      <c r="A214" s="6" t="s">
        <v>883</v>
      </c>
      <c r="B214" t="str">
        <f>VLOOKUP(A214,'EB-2112'!$H$9:$CP$2112, 1, FALSE)</f>
        <v>Kanhupur</v>
      </c>
      <c r="C214" t="str">
        <f>VLOOKUP(A214,'All Village'!$G$2:$G$1914,1,FALSE)</f>
        <v>Kanhupur</v>
      </c>
      <c r="D214" t="str">
        <f>VLOOKUP(A214,'All Village'!$B$2:$B$1914,1,FALSE)</f>
        <v>Kanhupur</v>
      </c>
      <c r="E214" s="6">
        <v>1.4410000000000001</v>
      </c>
      <c r="F214">
        <f>VLOOKUP(A214,'EB-2112'!$H$9:$CP$2112, 3, FALSE)</f>
        <v>233</v>
      </c>
      <c r="G214">
        <f>VLOOKUP(A214,'EB-2112'!$H$9:$CP$2112, 4, FALSE)</f>
        <v>1018</v>
      </c>
      <c r="H214">
        <f t="shared" si="6"/>
        <v>675.952</v>
      </c>
      <c r="I214">
        <f>VLOOKUP(A214,'EB-2112'!$H$9:$CP$2112, 19, FALSE)</f>
        <v>286</v>
      </c>
      <c r="J214">
        <f>VLOOKUP(D214,'EB-2112'!$H$9:$CP$2112, 22, FALSE)</f>
        <v>312</v>
      </c>
      <c r="K214">
        <f>VLOOKUP(A214,'EB-2112'!$H$9:$CP$2112, 40, FALSE)</f>
        <v>43</v>
      </c>
      <c r="L214">
        <f>VLOOKUP(A214,'EB-2112'!$H$9:$CP$2112, 85, FALSE)</f>
        <v>706</v>
      </c>
      <c r="M214">
        <f t="shared" si="7"/>
        <v>363.952</v>
      </c>
    </row>
    <row r="215" spans="1:13" x14ac:dyDescent="0.2">
      <c r="A215" s="6" t="s">
        <v>972</v>
      </c>
      <c r="B215" t="str">
        <f>VLOOKUP(A215,'EB-2112'!$H$9:$CP$2112, 1, FALSE)</f>
        <v>Mohanpur</v>
      </c>
      <c r="C215" t="str">
        <f>VLOOKUP(A215,'All Village'!$G$2:$G$1914,1,FALSE)</f>
        <v>Mohanpur</v>
      </c>
      <c r="D215" t="str">
        <f>VLOOKUP(A215,'All Village'!$B$2:$B$1914,1,FALSE)</f>
        <v>Mohanpur</v>
      </c>
      <c r="E215" s="6">
        <v>1.7789999999999999</v>
      </c>
      <c r="F215">
        <f>VLOOKUP(A215,'EB-2112'!$H$9:$CP$2112, 3, FALSE)</f>
        <v>138</v>
      </c>
      <c r="G215">
        <f>VLOOKUP(A215,'EB-2112'!$H$9:$CP$2112, 4, FALSE)</f>
        <v>475</v>
      </c>
      <c r="H215">
        <f t="shared" si="6"/>
        <v>315.40000000000003</v>
      </c>
      <c r="I215">
        <f>VLOOKUP(A215,'EB-2112'!$H$9:$CP$2112, 19, FALSE)</f>
        <v>106</v>
      </c>
      <c r="J215">
        <f>VLOOKUP(D215,'EB-2112'!$H$9:$CP$2112, 22, FALSE)</f>
        <v>153</v>
      </c>
      <c r="K215">
        <f>VLOOKUP(A215,'EB-2112'!$H$9:$CP$2112, 40, FALSE)</f>
        <v>15</v>
      </c>
      <c r="L215">
        <f>VLOOKUP(A215,'EB-2112'!$H$9:$CP$2112, 85, FALSE)</f>
        <v>322</v>
      </c>
      <c r="M215">
        <f t="shared" si="7"/>
        <v>162.40000000000003</v>
      </c>
    </row>
    <row r="216" spans="1:13" x14ac:dyDescent="0.2">
      <c r="A216" s="6" t="s">
        <v>1101</v>
      </c>
      <c r="B216" t="str">
        <f>VLOOKUP(A216,'EB-2112'!$H$9:$CP$2112, 1, FALSE)</f>
        <v>Keralo</v>
      </c>
      <c r="C216" t="e">
        <f>VLOOKUP(A216,'All Village'!$G$2:$G$1914,1,FALSE)</f>
        <v>#N/A</v>
      </c>
      <c r="D216" t="str">
        <f>VLOOKUP(A216,'All Village'!$B$2:$B$1914,1,FALSE)</f>
        <v>Keralo</v>
      </c>
      <c r="E216" s="6">
        <v>0.35499999999999998</v>
      </c>
      <c r="F216">
        <f>VLOOKUP(A216,'EB-2112'!$H$9:$CP$2112, 3, FALSE)</f>
        <v>64</v>
      </c>
      <c r="G216">
        <f>VLOOKUP(A216,'EB-2112'!$H$9:$CP$2112, 4, FALSE)</f>
        <v>243</v>
      </c>
      <c r="H216">
        <f t="shared" si="6"/>
        <v>161.352</v>
      </c>
      <c r="I216">
        <f>VLOOKUP(A216,'EB-2112'!$H$9:$CP$2112, 19, FALSE)</f>
        <v>68</v>
      </c>
      <c r="J216">
        <f>VLOOKUP(D216,'EB-2112'!$H$9:$CP$2112, 22, FALSE)</f>
        <v>90</v>
      </c>
      <c r="K216">
        <f>VLOOKUP(A216,'EB-2112'!$H$9:$CP$2112, 40, FALSE)</f>
        <v>43</v>
      </c>
      <c r="L216">
        <f>VLOOKUP(A216,'EB-2112'!$H$9:$CP$2112, 85, FALSE)</f>
        <v>153</v>
      </c>
      <c r="M216">
        <f t="shared" si="7"/>
        <v>71.352000000000004</v>
      </c>
    </row>
    <row r="217" spans="1:13" x14ac:dyDescent="0.2">
      <c r="A217" s="6" t="s">
        <v>378</v>
      </c>
      <c r="B217" t="str">
        <f>VLOOKUP(A217,'EB-2112'!$H$9:$CP$2112, 1, FALSE)</f>
        <v>Banamalipur</v>
      </c>
      <c r="C217" t="str">
        <f>VLOOKUP(A217,'All Village'!$G$2:$G$1914,1,FALSE)</f>
        <v>Banamalipur</v>
      </c>
      <c r="D217" t="str">
        <f>VLOOKUP(A217,'All Village'!$B$2:$B$1914,1,FALSE)</f>
        <v>Banamalipur</v>
      </c>
      <c r="E217" s="6">
        <v>0.79200000000000004</v>
      </c>
      <c r="F217">
        <f>VLOOKUP(A217,'EB-2112'!$H$9:$CP$2112, 3, FALSE)</f>
        <v>222</v>
      </c>
      <c r="G217">
        <f>VLOOKUP(A217,'EB-2112'!$H$9:$CP$2112, 4, FALSE)</f>
        <v>1115</v>
      </c>
      <c r="H217">
        <f t="shared" si="6"/>
        <v>740.36</v>
      </c>
      <c r="I217">
        <f>VLOOKUP(A217,'EB-2112'!$H$9:$CP$2112, 19, FALSE)</f>
        <v>265</v>
      </c>
      <c r="J217">
        <f>VLOOKUP(D217,'EB-2112'!$H$9:$CP$2112, 22, FALSE)</f>
        <v>339</v>
      </c>
      <c r="K217">
        <f>VLOOKUP(A217,'EB-2112'!$H$9:$CP$2112, 40, FALSE)</f>
        <v>58</v>
      </c>
      <c r="L217">
        <f>VLOOKUP(A217,'EB-2112'!$H$9:$CP$2112, 85, FALSE)</f>
        <v>776</v>
      </c>
      <c r="M217">
        <f t="shared" si="7"/>
        <v>401.36</v>
      </c>
    </row>
    <row r="218" spans="1:13" x14ac:dyDescent="0.2">
      <c r="A218" s="6" t="s">
        <v>1063</v>
      </c>
      <c r="B218" t="str">
        <f>VLOOKUP(A218,'EB-2112'!$H$9:$CP$2112, 1, FALSE)</f>
        <v>Kusundaspur</v>
      </c>
      <c r="C218" t="str">
        <f>VLOOKUP(A218,'All Village'!$G$2:$G$1914,1,FALSE)</f>
        <v>Kusundaspur</v>
      </c>
      <c r="D218" t="str">
        <f>VLOOKUP(A218,'All Village'!$B$2:$B$1914,1,FALSE)</f>
        <v>Kusundaspur</v>
      </c>
      <c r="E218" s="6">
        <v>0.68300000000000005</v>
      </c>
      <c r="F218">
        <f>VLOOKUP(A218,'EB-2112'!$H$9:$CP$2112, 3, FALSE)</f>
        <v>95</v>
      </c>
      <c r="G218">
        <f>VLOOKUP(A218,'EB-2112'!$H$9:$CP$2112, 4, FALSE)</f>
        <v>361</v>
      </c>
      <c r="H218">
        <f t="shared" si="6"/>
        <v>239.70400000000001</v>
      </c>
      <c r="I218">
        <f>VLOOKUP(A218,'EB-2112'!$H$9:$CP$2112, 19, FALSE)</f>
        <v>72</v>
      </c>
      <c r="J218">
        <f>VLOOKUP(D218,'EB-2112'!$H$9:$CP$2112, 22, FALSE)</f>
        <v>121</v>
      </c>
      <c r="K218">
        <f>VLOOKUP(A218,'EB-2112'!$H$9:$CP$2112, 40, FALSE)</f>
        <v>0</v>
      </c>
      <c r="L218">
        <f>VLOOKUP(A218,'EB-2112'!$H$9:$CP$2112, 85, FALSE)</f>
        <v>240</v>
      </c>
      <c r="M218">
        <f t="shared" si="7"/>
        <v>118.70400000000001</v>
      </c>
    </row>
    <row r="219" spans="1:13" x14ac:dyDescent="0.2">
      <c r="A219" s="6" t="s">
        <v>1049</v>
      </c>
      <c r="B219" t="str">
        <f>VLOOKUP(A219,'EB-2112'!$H$9:$CP$2112, 1, FALSE)</f>
        <v>Jhadeswarpur</v>
      </c>
      <c r="C219" t="str">
        <f>VLOOKUP(A219,'All Village'!$G$2:$G$1914,1,FALSE)</f>
        <v>Jhadeswarpur</v>
      </c>
      <c r="D219" t="str">
        <f>VLOOKUP(A219,'All Village'!$B$2:$B$1914,1,FALSE)</f>
        <v>Jhadeswarpur</v>
      </c>
      <c r="E219" s="6">
        <v>1.0489999999999999</v>
      </c>
      <c r="F219">
        <f>VLOOKUP(A219,'EB-2112'!$H$9:$CP$2112, 3, FALSE)</f>
        <v>160</v>
      </c>
      <c r="G219">
        <f>VLOOKUP(A219,'EB-2112'!$H$9:$CP$2112, 4, FALSE)</f>
        <v>626</v>
      </c>
      <c r="H219">
        <f t="shared" si="6"/>
        <v>415.66400000000004</v>
      </c>
      <c r="I219">
        <f>VLOOKUP(A219,'EB-2112'!$H$9:$CP$2112, 19, FALSE)</f>
        <v>151</v>
      </c>
      <c r="J219">
        <f>VLOOKUP(D219,'EB-2112'!$H$9:$CP$2112, 22, FALSE)</f>
        <v>197</v>
      </c>
      <c r="K219">
        <f>VLOOKUP(A219,'EB-2112'!$H$9:$CP$2112, 40, FALSE)</f>
        <v>47</v>
      </c>
      <c r="L219">
        <f>VLOOKUP(A219,'EB-2112'!$H$9:$CP$2112, 85, FALSE)</f>
        <v>429</v>
      </c>
      <c r="M219">
        <f t="shared" si="7"/>
        <v>218.66400000000004</v>
      </c>
    </row>
    <row r="220" spans="1:13" x14ac:dyDescent="0.2">
      <c r="A220" s="6" t="s">
        <v>1053</v>
      </c>
      <c r="B220" t="str">
        <f>VLOOKUP(A220,'EB-2112'!$H$9:$CP$2112, 1, FALSE)</f>
        <v>Debario</v>
      </c>
      <c r="C220" t="str">
        <f>VLOOKUP(A220,'All Village'!$G$2:$G$1914,1,FALSE)</f>
        <v>Debario</v>
      </c>
      <c r="D220" t="str">
        <f>VLOOKUP(A220,'All Village'!$B$2:$B$1914,1,FALSE)</f>
        <v>Debario</v>
      </c>
      <c r="E220" s="6">
        <v>2.4849999999999999</v>
      </c>
      <c r="F220">
        <f>VLOOKUP(A220,'EB-2112'!$H$9:$CP$2112, 3, FALSE)</f>
        <v>142</v>
      </c>
      <c r="G220">
        <f>VLOOKUP(A220,'EB-2112'!$H$9:$CP$2112, 4, FALSE)</f>
        <v>536</v>
      </c>
      <c r="H220">
        <f t="shared" si="6"/>
        <v>355.904</v>
      </c>
      <c r="I220">
        <f>VLOOKUP(A220,'EB-2112'!$H$9:$CP$2112, 19, FALSE)</f>
        <v>101</v>
      </c>
      <c r="J220">
        <f>VLOOKUP(D220,'EB-2112'!$H$9:$CP$2112, 22, FALSE)</f>
        <v>196</v>
      </c>
      <c r="K220">
        <f>VLOOKUP(A220,'EB-2112'!$H$9:$CP$2112, 40, FALSE)</f>
        <v>31</v>
      </c>
      <c r="L220">
        <f>VLOOKUP(A220,'EB-2112'!$H$9:$CP$2112, 85, FALSE)</f>
        <v>340</v>
      </c>
      <c r="M220">
        <f t="shared" si="7"/>
        <v>159.904</v>
      </c>
    </row>
    <row r="221" spans="1:13" x14ac:dyDescent="0.2">
      <c r="A221" s="6" t="s">
        <v>1065</v>
      </c>
      <c r="B221" t="str">
        <f>VLOOKUP(A221,'EB-2112'!$H$9:$CP$2112, 1, FALSE)</f>
        <v>Jailo</v>
      </c>
      <c r="C221" t="str">
        <f>VLOOKUP(A221,'All Village'!$G$2:$G$1914,1,FALSE)</f>
        <v>Jailo</v>
      </c>
      <c r="D221" t="str">
        <f>VLOOKUP(A221,'All Village'!$B$2:$B$1914,1,FALSE)</f>
        <v>Jailo</v>
      </c>
      <c r="E221" s="6">
        <v>0.54100000000000004</v>
      </c>
      <c r="F221">
        <f>VLOOKUP(A221,'EB-2112'!$H$9:$CP$2112, 3, FALSE)</f>
        <v>165</v>
      </c>
      <c r="G221">
        <f>VLOOKUP(A221,'EB-2112'!$H$9:$CP$2112, 4, FALSE)</f>
        <v>652</v>
      </c>
      <c r="H221">
        <f t="shared" si="6"/>
        <v>432.928</v>
      </c>
      <c r="I221">
        <f>VLOOKUP(A221,'EB-2112'!$H$9:$CP$2112, 19, FALSE)</f>
        <v>170</v>
      </c>
      <c r="J221">
        <f>VLOOKUP(D221,'EB-2112'!$H$9:$CP$2112, 22, FALSE)</f>
        <v>335</v>
      </c>
      <c r="K221">
        <f>VLOOKUP(A221,'EB-2112'!$H$9:$CP$2112, 40, FALSE)</f>
        <v>140</v>
      </c>
      <c r="L221">
        <f>VLOOKUP(A221,'EB-2112'!$H$9:$CP$2112, 85, FALSE)</f>
        <v>317</v>
      </c>
      <c r="M221">
        <f t="shared" si="7"/>
        <v>97.927999999999997</v>
      </c>
    </row>
    <row r="222" spans="1:13" x14ac:dyDescent="0.2">
      <c r="A222" s="6" t="s">
        <v>1285</v>
      </c>
      <c r="B222" t="str">
        <f>VLOOKUP(A222,'EB-2112'!$H$9:$CP$2112, 1, FALSE)</f>
        <v>Bamara</v>
      </c>
      <c r="C222" t="str">
        <f>VLOOKUP(A222,'All Village'!$G$2:$G$1914,1,FALSE)</f>
        <v>Bamara</v>
      </c>
      <c r="D222" t="str">
        <f>VLOOKUP(A222,'All Village'!$B$2:$B$1914,1,FALSE)</f>
        <v>Bamara</v>
      </c>
      <c r="E222" s="6">
        <v>0.64800000000000002</v>
      </c>
      <c r="F222">
        <f>VLOOKUP(A222,'EB-2112'!$H$9:$CP$2112, 3, FALSE)</f>
        <v>88</v>
      </c>
      <c r="G222">
        <f>VLOOKUP(A222,'EB-2112'!$H$9:$CP$2112, 4, FALSE)</f>
        <v>308</v>
      </c>
      <c r="H222">
        <f t="shared" si="6"/>
        <v>204.512</v>
      </c>
      <c r="I222">
        <f>VLOOKUP(A222,'EB-2112'!$H$9:$CP$2112, 19, FALSE)</f>
        <v>71</v>
      </c>
      <c r="J222">
        <f>VLOOKUP(D222,'EB-2112'!$H$9:$CP$2112, 22, FALSE)</f>
        <v>113</v>
      </c>
      <c r="K222">
        <f>VLOOKUP(A222,'EB-2112'!$H$9:$CP$2112, 40, FALSE)</f>
        <v>54</v>
      </c>
      <c r="L222">
        <f>VLOOKUP(A222,'EB-2112'!$H$9:$CP$2112, 85, FALSE)</f>
        <v>195</v>
      </c>
      <c r="M222">
        <f t="shared" si="7"/>
        <v>91.512</v>
      </c>
    </row>
    <row r="223" spans="1:13" x14ac:dyDescent="0.2">
      <c r="A223" s="6" t="s">
        <v>1076</v>
      </c>
      <c r="B223" t="str">
        <f>VLOOKUP(A223,'EB-2112'!$H$9:$CP$2112, 1, FALSE)</f>
        <v>Manjari</v>
      </c>
      <c r="C223" t="str">
        <f>VLOOKUP(A223,'All Village'!$G$2:$G$1914,1,FALSE)</f>
        <v>Manjari</v>
      </c>
      <c r="D223" t="str">
        <f>VLOOKUP(A223,'All Village'!$B$2:$B$1914,1,FALSE)</f>
        <v>Manjari</v>
      </c>
      <c r="E223" s="6">
        <v>0.42799999999999999</v>
      </c>
      <c r="F223">
        <f>VLOOKUP(A223,'EB-2112'!$H$9:$CP$2112, 3, FALSE)</f>
        <v>53</v>
      </c>
      <c r="G223">
        <f>VLOOKUP(A223,'EB-2112'!$H$9:$CP$2112, 4, FALSE)</f>
        <v>191</v>
      </c>
      <c r="H223">
        <f t="shared" si="6"/>
        <v>126.82400000000001</v>
      </c>
      <c r="I223">
        <f>VLOOKUP(A223,'EB-2112'!$H$9:$CP$2112, 19, FALSE)</f>
        <v>32</v>
      </c>
      <c r="J223">
        <f>VLOOKUP(D223,'EB-2112'!$H$9:$CP$2112, 22, FALSE)</f>
        <v>77</v>
      </c>
      <c r="K223">
        <f>VLOOKUP(A223,'EB-2112'!$H$9:$CP$2112, 40, FALSE)</f>
        <v>21</v>
      </c>
      <c r="L223">
        <f>VLOOKUP(A223,'EB-2112'!$H$9:$CP$2112, 85, FALSE)</f>
        <v>114</v>
      </c>
      <c r="M223">
        <f t="shared" si="7"/>
        <v>49.824000000000012</v>
      </c>
    </row>
    <row r="224" spans="1:13" x14ac:dyDescent="0.2">
      <c r="A224" s="6" t="s">
        <v>1355</v>
      </c>
      <c r="B224" t="str">
        <f>VLOOKUP(A224,'EB-2112'!$H$9:$CP$2112, 1, FALSE)</f>
        <v>Badanaiguan</v>
      </c>
      <c r="C224" t="str">
        <f>VLOOKUP(A224,'All Village'!$G$2:$G$1914,1,FALSE)</f>
        <v>Badanaiguan</v>
      </c>
      <c r="D224" t="str">
        <f>VLOOKUP(A224,'All Village'!$B$2:$B$1914,1,FALSE)</f>
        <v>Badanaiguan</v>
      </c>
      <c r="E224" s="6">
        <v>0.68700000000000006</v>
      </c>
      <c r="F224">
        <f>VLOOKUP(A224,'EB-2112'!$H$9:$CP$2112, 3, FALSE)</f>
        <v>93</v>
      </c>
      <c r="G224">
        <f>VLOOKUP(A224,'EB-2112'!$H$9:$CP$2112, 4, FALSE)</f>
        <v>394</v>
      </c>
      <c r="H224">
        <f t="shared" si="6"/>
        <v>261.61599999999999</v>
      </c>
      <c r="I224">
        <f>VLOOKUP(A224,'EB-2112'!$H$9:$CP$2112, 19, FALSE)</f>
        <v>124</v>
      </c>
      <c r="J224">
        <f>VLOOKUP(D224,'EB-2112'!$H$9:$CP$2112, 22, FALSE)</f>
        <v>105</v>
      </c>
      <c r="K224">
        <f>VLOOKUP(A224,'EB-2112'!$H$9:$CP$2112, 40, FALSE)</f>
        <v>50</v>
      </c>
      <c r="L224">
        <f>VLOOKUP(A224,'EB-2112'!$H$9:$CP$2112, 85, FALSE)</f>
        <v>289</v>
      </c>
      <c r="M224">
        <f t="shared" si="7"/>
        <v>156.61599999999999</v>
      </c>
    </row>
    <row r="225" spans="1:13" x14ac:dyDescent="0.2">
      <c r="A225" s="6" t="s">
        <v>1198</v>
      </c>
      <c r="B225" t="str">
        <f>VLOOKUP(A225,'EB-2112'!$H$9:$CP$2112, 1, FALSE)</f>
        <v>Sunakhandi</v>
      </c>
      <c r="C225" t="str">
        <f>VLOOKUP(A225,'All Village'!$G$2:$G$1914,1,FALSE)</f>
        <v>Sunakhandi</v>
      </c>
      <c r="D225" t="str">
        <f>VLOOKUP(A225,'All Village'!$B$2:$B$1914,1,FALSE)</f>
        <v>Sunakhandi</v>
      </c>
      <c r="E225" s="6">
        <v>1.0109999999999999</v>
      </c>
      <c r="F225">
        <f>VLOOKUP(A225,'EB-2112'!$H$9:$CP$2112, 3, FALSE)</f>
        <v>250</v>
      </c>
      <c r="G225">
        <f>VLOOKUP(A225,'EB-2112'!$H$9:$CP$2112, 4, FALSE)</f>
        <v>1235</v>
      </c>
      <c r="H225">
        <f t="shared" si="6"/>
        <v>820.04000000000008</v>
      </c>
      <c r="I225">
        <f>VLOOKUP(A225,'EB-2112'!$H$9:$CP$2112, 19, FALSE)</f>
        <v>199</v>
      </c>
      <c r="J225">
        <f>VLOOKUP(D225,'EB-2112'!$H$9:$CP$2112, 22, FALSE)</f>
        <v>421</v>
      </c>
      <c r="K225">
        <f>VLOOKUP(A225,'EB-2112'!$H$9:$CP$2112, 40, FALSE)</f>
        <v>8</v>
      </c>
      <c r="L225">
        <f>VLOOKUP(A225,'EB-2112'!$H$9:$CP$2112, 85, FALSE)</f>
        <v>814</v>
      </c>
      <c r="M225">
        <f t="shared" si="7"/>
        <v>399.04000000000008</v>
      </c>
    </row>
    <row r="226" spans="1:13" x14ac:dyDescent="0.2">
      <c r="A226" s="6" t="s">
        <v>1254</v>
      </c>
      <c r="B226" t="str">
        <f>VLOOKUP(A226,'EB-2112'!$H$9:$CP$2112, 1, FALSE)</f>
        <v>Pithapada</v>
      </c>
      <c r="C226" t="str">
        <f>VLOOKUP(A226,'All Village'!$G$2:$G$1914,1,FALSE)</f>
        <v>Pithapada</v>
      </c>
      <c r="D226" t="str">
        <f>VLOOKUP(A226,'All Village'!$B$2:$B$1914,1,FALSE)</f>
        <v>Pithapada</v>
      </c>
      <c r="E226" s="6">
        <v>1.026</v>
      </c>
      <c r="F226">
        <f>VLOOKUP(A226,'EB-2112'!$H$9:$CP$2112, 3, FALSE)</f>
        <v>232</v>
      </c>
      <c r="G226">
        <f>VLOOKUP(A226,'EB-2112'!$H$9:$CP$2112, 4, FALSE)</f>
        <v>932</v>
      </c>
      <c r="H226">
        <f t="shared" si="6"/>
        <v>618.84800000000007</v>
      </c>
      <c r="I226">
        <f>VLOOKUP(A226,'EB-2112'!$H$9:$CP$2112, 19, FALSE)</f>
        <v>223</v>
      </c>
      <c r="J226">
        <f>VLOOKUP(D226,'EB-2112'!$H$9:$CP$2112, 22, FALSE)</f>
        <v>328</v>
      </c>
      <c r="K226">
        <f>VLOOKUP(A226,'EB-2112'!$H$9:$CP$2112, 40, FALSE)</f>
        <v>110</v>
      </c>
      <c r="L226">
        <f>VLOOKUP(A226,'EB-2112'!$H$9:$CP$2112, 85, FALSE)</f>
        <v>604</v>
      </c>
      <c r="M226">
        <f t="shared" si="7"/>
        <v>290.84800000000007</v>
      </c>
    </row>
    <row r="227" spans="1:13" x14ac:dyDescent="0.2">
      <c r="A227" s="6" t="s">
        <v>982</v>
      </c>
      <c r="B227" t="str">
        <f>VLOOKUP(A227,'EB-2112'!$H$9:$CP$2112, 1, FALSE)</f>
        <v>Dharmadaspur</v>
      </c>
      <c r="C227" t="str">
        <f>VLOOKUP(A227,'All Village'!$G$2:$G$1914,1,FALSE)</f>
        <v>Dharmadaspur</v>
      </c>
      <c r="D227" t="str">
        <f>VLOOKUP(A227,'All Village'!$B$2:$B$1914,1,FALSE)</f>
        <v>Dharmadaspur</v>
      </c>
      <c r="E227" s="6">
        <v>1.1479999999999999</v>
      </c>
      <c r="F227">
        <f>VLOOKUP(A227,'EB-2112'!$H$9:$CP$2112, 3, FALSE)</f>
        <v>219</v>
      </c>
      <c r="G227">
        <f>VLOOKUP(A227,'EB-2112'!$H$9:$CP$2112, 4, FALSE)</f>
        <v>1006</v>
      </c>
      <c r="H227">
        <f t="shared" si="6"/>
        <v>667.98400000000004</v>
      </c>
      <c r="I227">
        <f>VLOOKUP(A227,'EB-2112'!$H$9:$CP$2112, 19, FALSE)</f>
        <v>239</v>
      </c>
      <c r="J227">
        <f>VLOOKUP(D227,'EB-2112'!$H$9:$CP$2112, 22, FALSE)</f>
        <v>301</v>
      </c>
      <c r="K227">
        <f>VLOOKUP(A227,'EB-2112'!$H$9:$CP$2112, 40, FALSE)</f>
        <v>103</v>
      </c>
      <c r="L227">
        <f>VLOOKUP(A227,'EB-2112'!$H$9:$CP$2112, 85, FALSE)</f>
        <v>705</v>
      </c>
      <c r="M227">
        <f t="shared" si="7"/>
        <v>366.98400000000004</v>
      </c>
    </row>
    <row r="228" spans="1:13" x14ac:dyDescent="0.2">
      <c r="A228" s="6" t="s">
        <v>1077</v>
      </c>
      <c r="B228" t="str">
        <f>VLOOKUP(A228,'EB-2112'!$H$9:$CP$2112, 1, FALSE)</f>
        <v>Chasakhand</v>
      </c>
      <c r="C228" t="str">
        <f>VLOOKUP(A228,'All Village'!$G$2:$G$1914,1,FALSE)</f>
        <v>Chasakhand</v>
      </c>
      <c r="D228" t="str">
        <f>VLOOKUP(A228,'All Village'!$B$2:$B$1914,1,FALSE)</f>
        <v>Chasakhand</v>
      </c>
      <c r="E228" s="6">
        <v>0.44800000000000001</v>
      </c>
      <c r="F228">
        <f>VLOOKUP(A228,'EB-2112'!$H$9:$CP$2112, 3, FALSE)</f>
        <v>128</v>
      </c>
      <c r="G228">
        <f>VLOOKUP(A228,'EB-2112'!$H$9:$CP$2112, 4, FALSE)</f>
        <v>466</v>
      </c>
      <c r="H228">
        <f t="shared" si="6"/>
        <v>309.42400000000004</v>
      </c>
      <c r="I228">
        <f>VLOOKUP(A228,'EB-2112'!$H$9:$CP$2112, 19, FALSE)</f>
        <v>62</v>
      </c>
      <c r="J228">
        <f>VLOOKUP(D228,'EB-2112'!$H$9:$CP$2112, 22, FALSE)</f>
        <v>163</v>
      </c>
      <c r="K228">
        <f>VLOOKUP(A228,'EB-2112'!$H$9:$CP$2112, 40, FALSE)</f>
        <v>40</v>
      </c>
      <c r="L228">
        <f>VLOOKUP(A228,'EB-2112'!$H$9:$CP$2112, 85, FALSE)</f>
        <v>303</v>
      </c>
      <c r="M228">
        <f t="shared" si="7"/>
        <v>146.42400000000004</v>
      </c>
    </row>
    <row r="229" spans="1:13" x14ac:dyDescent="0.2">
      <c r="A229" s="6" t="s">
        <v>904</v>
      </c>
      <c r="B229" t="str">
        <f>VLOOKUP(A229,'EB-2112'!$H$9:$CP$2112, 1, FALSE)</f>
        <v>Narendrapur</v>
      </c>
      <c r="C229" t="str">
        <f>VLOOKUP(A229,'All Village'!$G$2:$G$1914,1,FALSE)</f>
        <v>Narendrapur</v>
      </c>
      <c r="D229" t="str">
        <f>VLOOKUP(A229,'All Village'!$B$2:$B$1914,1,FALSE)</f>
        <v>Narendrapur</v>
      </c>
      <c r="E229" s="6">
        <v>0.91300000000000003</v>
      </c>
      <c r="F229">
        <f>VLOOKUP(A229,'EB-2112'!$H$9:$CP$2112, 3, FALSE)</f>
        <v>108</v>
      </c>
      <c r="G229">
        <f>VLOOKUP(A229,'EB-2112'!$H$9:$CP$2112, 4, FALSE)</f>
        <v>485</v>
      </c>
      <c r="H229">
        <f t="shared" si="6"/>
        <v>322.04000000000002</v>
      </c>
      <c r="I229">
        <f>VLOOKUP(A229,'EB-2112'!$H$9:$CP$2112, 19, FALSE)</f>
        <v>193</v>
      </c>
      <c r="J229">
        <f>VLOOKUP(D229,'EB-2112'!$H$9:$CP$2112, 22, FALSE)</f>
        <v>175</v>
      </c>
      <c r="K229">
        <f>VLOOKUP(A229,'EB-2112'!$H$9:$CP$2112, 40, FALSE)</f>
        <v>2</v>
      </c>
      <c r="L229">
        <f>VLOOKUP(A229,'EB-2112'!$H$9:$CP$2112, 85, FALSE)</f>
        <v>310</v>
      </c>
      <c r="M229">
        <f t="shared" si="7"/>
        <v>147.04000000000002</v>
      </c>
    </row>
    <row r="230" spans="1:13" x14ac:dyDescent="0.2">
      <c r="A230" s="6" t="s">
        <v>1327</v>
      </c>
      <c r="B230" t="str">
        <f>VLOOKUP(A230,'EB-2112'!$H$9:$CP$2112, 1, FALSE)</f>
        <v>Agyanpur</v>
      </c>
      <c r="C230" t="str">
        <f>VLOOKUP(A230,'All Village'!$G$2:$G$1914,1,FALSE)</f>
        <v>Agyanpur</v>
      </c>
      <c r="D230" t="str">
        <f>VLOOKUP(A230,'All Village'!$B$2:$B$1914,1,FALSE)</f>
        <v>Agyanpur</v>
      </c>
      <c r="E230" s="6">
        <v>0.69199999999999995</v>
      </c>
      <c r="F230">
        <f>VLOOKUP(A230,'EB-2112'!$H$9:$CP$2112, 3, FALSE)</f>
        <v>159</v>
      </c>
      <c r="G230">
        <f>VLOOKUP(A230,'EB-2112'!$H$9:$CP$2112, 4, FALSE)</f>
        <v>628</v>
      </c>
      <c r="H230">
        <f t="shared" si="6"/>
        <v>416.99200000000002</v>
      </c>
      <c r="I230">
        <f>VLOOKUP(A230,'EB-2112'!$H$9:$CP$2112, 19, FALSE)</f>
        <v>133</v>
      </c>
      <c r="J230">
        <f>VLOOKUP(D230,'EB-2112'!$H$9:$CP$2112, 22, FALSE)</f>
        <v>154</v>
      </c>
      <c r="K230">
        <f>VLOOKUP(A230,'EB-2112'!$H$9:$CP$2112, 40, FALSE)</f>
        <v>96</v>
      </c>
      <c r="L230">
        <f>VLOOKUP(A230,'EB-2112'!$H$9:$CP$2112, 85, FALSE)</f>
        <v>474</v>
      </c>
      <c r="M230">
        <f t="shared" si="7"/>
        <v>262.99200000000002</v>
      </c>
    </row>
    <row r="231" spans="1:13" x14ac:dyDescent="0.2">
      <c r="A231" s="6" t="s">
        <v>1116</v>
      </c>
      <c r="B231" t="str">
        <f>VLOOKUP(A231,'EB-2112'!$H$9:$CP$2112, 1, FALSE)</f>
        <v>Nahanga</v>
      </c>
      <c r="C231" t="str">
        <f>VLOOKUP(A231,'All Village'!$G$2:$G$1914,1,FALSE)</f>
        <v>Nahanga</v>
      </c>
      <c r="D231" t="str">
        <f>VLOOKUP(A231,'All Village'!$B$2:$B$1914,1,FALSE)</f>
        <v>Nahanga</v>
      </c>
      <c r="E231" s="6">
        <v>2.1059999999999999</v>
      </c>
      <c r="F231">
        <f>VLOOKUP(A231,'EB-2112'!$H$9:$CP$2112, 3, FALSE)</f>
        <v>424</v>
      </c>
      <c r="G231">
        <f>VLOOKUP(A231,'EB-2112'!$H$9:$CP$2112, 4, FALSE)</f>
        <v>1838</v>
      </c>
      <c r="H231">
        <f t="shared" si="6"/>
        <v>1220.432</v>
      </c>
      <c r="I231">
        <f>VLOOKUP(A231,'EB-2112'!$H$9:$CP$2112, 19, FALSE)</f>
        <v>460</v>
      </c>
      <c r="J231">
        <f>VLOOKUP(D231,'EB-2112'!$H$9:$CP$2112, 22, FALSE)</f>
        <v>577</v>
      </c>
      <c r="K231">
        <f>VLOOKUP(A231,'EB-2112'!$H$9:$CP$2112, 40, FALSE)</f>
        <v>399</v>
      </c>
      <c r="L231">
        <f>VLOOKUP(A231,'EB-2112'!$H$9:$CP$2112, 85, FALSE)</f>
        <v>1261</v>
      </c>
      <c r="M231">
        <f t="shared" si="7"/>
        <v>643.43200000000002</v>
      </c>
    </row>
    <row r="232" spans="1:13" x14ac:dyDescent="0.2">
      <c r="A232" s="6" t="s">
        <v>1340</v>
      </c>
      <c r="B232" t="str">
        <f>VLOOKUP(A232,'EB-2112'!$H$9:$CP$2112, 1, FALSE)</f>
        <v>Bagulipada</v>
      </c>
      <c r="C232" t="str">
        <f>VLOOKUP(A232,'All Village'!$G$2:$G$1914,1,FALSE)</f>
        <v>Bagulipada</v>
      </c>
      <c r="D232" t="str">
        <f>VLOOKUP(A232,'All Village'!$B$2:$B$1914,1,FALSE)</f>
        <v>Bagulipada</v>
      </c>
      <c r="E232" s="6">
        <v>0.81</v>
      </c>
      <c r="F232">
        <f>VLOOKUP(A232,'EB-2112'!$H$9:$CP$2112, 3, FALSE)</f>
        <v>182</v>
      </c>
      <c r="G232">
        <f>VLOOKUP(A232,'EB-2112'!$H$9:$CP$2112, 4, FALSE)</f>
        <v>733</v>
      </c>
      <c r="H232">
        <f t="shared" si="6"/>
        <v>486.71200000000005</v>
      </c>
      <c r="I232">
        <f>VLOOKUP(A232,'EB-2112'!$H$9:$CP$2112, 19, FALSE)</f>
        <v>134</v>
      </c>
      <c r="J232">
        <f>VLOOKUP(D232,'EB-2112'!$H$9:$CP$2112, 22, FALSE)</f>
        <v>215</v>
      </c>
      <c r="K232">
        <f>VLOOKUP(A232,'EB-2112'!$H$9:$CP$2112, 40, FALSE)</f>
        <v>95</v>
      </c>
      <c r="L232">
        <f>VLOOKUP(A232,'EB-2112'!$H$9:$CP$2112, 85, FALSE)</f>
        <v>518</v>
      </c>
      <c r="M232">
        <f t="shared" si="7"/>
        <v>271.71200000000005</v>
      </c>
    </row>
    <row r="233" spans="1:13" x14ac:dyDescent="0.2">
      <c r="A233" s="6" t="s">
        <v>1322</v>
      </c>
      <c r="B233" t="str">
        <f>VLOOKUP(A233,'EB-2112'!$H$9:$CP$2112, 1, FALSE)</f>
        <v>Mallikapur</v>
      </c>
      <c r="C233" t="str">
        <f>VLOOKUP(A233,'All Village'!$G$2:$G$1914,1,FALSE)</f>
        <v>Mallikapur</v>
      </c>
      <c r="D233" t="str">
        <f>VLOOKUP(A233,'All Village'!$B$2:$B$1914,1,FALSE)</f>
        <v>Mallikapur</v>
      </c>
      <c r="E233" s="6">
        <v>2.3650000000000002</v>
      </c>
      <c r="F233">
        <f>VLOOKUP(A233,'EB-2112'!$H$9:$CP$2112, 3, FALSE)</f>
        <v>487</v>
      </c>
      <c r="G233">
        <f>VLOOKUP(A233,'EB-2112'!$H$9:$CP$2112, 4, FALSE)</f>
        <v>1782</v>
      </c>
      <c r="H233">
        <f t="shared" si="6"/>
        <v>1183.248</v>
      </c>
      <c r="I233">
        <f>VLOOKUP(A233,'EB-2112'!$H$9:$CP$2112, 19, FALSE)</f>
        <v>440</v>
      </c>
      <c r="J233">
        <f>VLOOKUP(D233,'EB-2112'!$H$9:$CP$2112, 22, FALSE)</f>
        <v>780</v>
      </c>
      <c r="K233">
        <f>VLOOKUP(A233,'EB-2112'!$H$9:$CP$2112, 40, FALSE)</f>
        <v>473</v>
      </c>
      <c r="L233">
        <f>VLOOKUP(A233,'EB-2112'!$H$9:$CP$2112, 85, FALSE)</f>
        <v>1002</v>
      </c>
      <c r="M233">
        <f t="shared" si="7"/>
        <v>403.24800000000005</v>
      </c>
    </row>
    <row r="234" spans="1:13" x14ac:dyDescent="0.2">
      <c r="A234" s="6" t="s">
        <v>1049</v>
      </c>
      <c r="B234" t="str">
        <f>VLOOKUP(A234,'EB-2112'!$H$9:$CP$2112, 1, FALSE)</f>
        <v>Jhadeswarpur</v>
      </c>
      <c r="C234" t="str">
        <f>VLOOKUP(A234,'All Village'!$G$2:$G$1914,1,FALSE)</f>
        <v>Jhadeswarpur</v>
      </c>
      <c r="D234" t="str">
        <f>VLOOKUP(A234,'All Village'!$B$2:$B$1914,1,FALSE)</f>
        <v>Jhadeswarpur</v>
      </c>
      <c r="E234" s="6">
        <v>4.2080000000000002</v>
      </c>
      <c r="F234">
        <f>VLOOKUP(A234,'EB-2112'!$H$9:$CP$2112, 3, FALSE)</f>
        <v>160</v>
      </c>
      <c r="G234">
        <f>VLOOKUP(A234,'EB-2112'!$H$9:$CP$2112, 4, FALSE)</f>
        <v>626</v>
      </c>
      <c r="H234">
        <f t="shared" si="6"/>
        <v>415.66400000000004</v>
      </c>
      <c r="I234">
        <f>VLOOKUP(A234,'EB-2112'!$H$9:$CP$2112, 19, FALSE)</f>
        <v>151</v>
      </c>
      <c r="J234">
        <f>VLOOKUP(D234,'EB-2112'!$H$9:$CP$2112, 22, FALSE)</f>
        <v>197</v>
      </c>
      <c r="K234">
        <f>VLOOKUP(A234,'EB-2112'!$H$9:$CP$2112, 40, FALSE)</f>
        <v>47</v>
      </c>
      <c r="L234">
        <f>VLOOKUP(A234,'EB-2112'!$H$9:$CP$2112, 85, FALSE)</f>
        <v>429</v>
      </c>
      <c r="M234">
        <f t="shared" si="7"/>
        <v>218.66400000000004</v>
      </c>
    </row>
    <row r="235" spans="1:13" x14ac:dyDescent="0.2">
      <c r="A235" s="6" t="s">
        <v>1088</v>
      </c>
      <c r="B235" t="str">
        <f>VLOOKUP(A235,'EB-2112'!$H$9:$CP$2112, 1, FALSE)</f>
        <v>Chahapada</v>
      </c>
      <c r="C235" t="str">
        <f>VLOOKUP(A235,'All Village'!$G$2:$G$1914,1,FALSE)</f>
        <v>Chahapada</v>
      </c>
      <c r="D235" t="str">
        <f>VLOOKUP(A235,'All Village'!$B$2:$B$1914,1,FALSE)</f>
        <v>Chahapada</v>
      </c>
      <c r="E235" s="6">
        <v>1.6319999999999999</v>
      </c>
      <c r="F235">
        <f>VLOOKUP(A235,'EB-2112'!$H$9:$CP$2112, 3, FALSE)</f>
        <v>287</v>
      </c>
      <c r="G235">
        <f>VLOOKUP(A235,'EB-2112'!$H$9:$CP$2112, 4, FALSE)</f>
        <v>1293</v>
      </c>
      <c r="H235">
        <f t="shared" si="6"/>
        <v>858.55200000000002</v>
      </c>
      <c r="I235">
        <f>VLOOKUP(A235,'EB-2112'!$H$9:$CP$2112, 19, FALSE)</f>
        <v>219</v>
      </c>
      <c r="J235">
        <f>VLOOKUP(D235,'EB-2112'!$H$9:$CP$2112, 22, FALSE)</f>
        <v>435</v>
      </c>
      <c r="K235">
        <f>VLOOKUP(A235,'EB-2112'!$H$9:$CP$2112, 40, FALSE)</f>
        <v>144</v>
      </c>
      <c r="L235">
        <f>VLOOKUP(A235,'EB-2112'!$H$9:$CP$2112, 85, FALSE)</f>
        <v>858</v>
      </c>
      <c r="M235">
        <f t="shared" si="7"/>
        <v>423.55200000000002</v>
      </c>
    </row>
    <row r="236" spans="1:13" x14ac:dyDescent="0.2">
      <c r="A236" s="6" t="s">
        <v>1086</v>
      </c>
      <c r="B236" t="str">
        <f>VLOOKUP(A236,'EB-2112'!$H$9:$CP$2112, 1, FALSE)</f>
        <v>Brahmagoda</v>
      </c>
      <c r="C236" t="e">
        <f>VLOOKUP(A236,'All Village'!$G$2:$G$1914,1,FALSE)</f>
        <v>#N/A</v>
      </c>
      <c r="D236" t="str">
        <f>VLOOKUP(A236,'All Village'!$B$2:$B$1914,1,FALSE)</f>
        <v>Brahmagoda</v>
      </c>
      <c r="E236" s="6">
        <v>0.26</v>
      </c>
      <c r="F236">
        <f>VLOOKUP(A236,'EB-2112'!$H$9:$CP$2112, 3, FALSE)</f>
        <v>54</v>
      </c>
      <c r="G236">
        <f>VLOOKUP(A236,'EB-2112'!$H$9:$CP$2112, 4, FALSE)</f>
        <v>184</v>
      </c>
      <c r="H236">
        <f t="shared" si="6"/>
        <v>122.176</v>
      </c>
      <c r="I236">
        <f>VLOOKUP(A236,'EB-2112'!$H$9:$CP$2112, 19, FALSE)</f>
        <v>42</v>
      </c>
      <c r="J236">
        <f>VLOOKUP(D236,'EB-2112'!$H$9:$CP$2112, 22, FALSE)</f>
        <v>46</v>
      </c>
      <c r="K236">
        <f>VLOOKUP(A236,'EB-2112'!$H$9:$CP$2112, 40, FALSE)</f>
        <v>10</v>
      </c>
      <c r="L236">
        <f>VLOOKUP(A236,'EB-2112'!$H$9:$CP$2112, 85, FALSE)</f>
        <v>138</v>
      </c>
      <c r="M236">
        <f t="shared" si="7"/>
        <v>76.176000000000002</v>
      </c>
    </row>
    <row r="237" spans="1:13" x14ac:dyDescent="0.2">
      <c r="A237" s="6" t="s">
        <v>1087</v>
      </c>
      <c r="B237" t="str">
        <f>VLOOKUP(A237,'EB-2112'!$H$9:$CP$2112, 1, FALSE)</f>
        <v>Oda</v>
      </c>
      <c r="C237" t="str">
        <f>VLOOKUP(A237,'All Village'!$G$2:$G$1914,1,FALSE)</f>
        <v>Oda</v>
      </c>
      <c r="D237" t="str">
        <f>VLOOKUP(A237,'All Village'!$B$2:$B$1914,1,FALSE)</f>
        <v>Oda</v>
      </c>
      <c r="E237" s="6">
        <v>5.5E-2</v>
      </c>
      <c r="F237">
        <f>VLOOKUP(A237,'EB-2112'!$H$9:$CP$2112, 3, FALSE)</f>
        <v>35</v>
      </c>
      <c r="G237">
        <f>VLOOKUP(A237,'EB-2112'!$H$9:$CP$2112, 4, FALSE)</f>
        <v>139</v>
      </c>
      <c r="H237">
        <f t="shared" si="6"/>
        <v>92.296000000000006</v>
      </c>
      <c r="I237">
        <f>VLOOKUP(A237,'EB-2112'!$H$9:$CP$2112, 19, FALSE)</f>
        <v>24</v>
      </c>
      <c r="J237">
        <f>VLOOKUP(D237,'EB-2112'!$H$9:$CP$2112, 22, FALSE)</f>
        <v>34</v>
      </c>
      <c r="K237">
        <f>VLOOKUP(A237,'EB-2112'!$H$9:$CP$2112, 40, FALSE)</f>
        <v>0</v>
      </c>
      <c r="L237">
        <f>VLOOKUP(A237,'EB-2112'!$H$9:$CP$2112, 85, FALSE)</f>
        <v>105</v>
      </c>
      <c r="M237">
        <f t="shared" si="7"/>
        <v>58.296000000000006</v>
      </c>
    </row>
    <row r="238" spans="1:13" x14ac:dyDescent="0.2">
      <c r="A238" s="6" t="s">
        <v>1243</v>
      </c>
      <c r="B238" t="str">
        <f>VLOOKUP(A238,'EB-2112'!$H$9:$CP$2112, 1, FALSE)</f>
        <v>Sunailo</v>
      </c>
      <c r="C238" t="str">
        <f>VLOOKUP(A238,'All Village'!$G$2:$G$1914,1,FALSE)</f>
        <v>Sunailo</v>
      </c>
      <c r="D238" t="str">
        <f>VLOOKUP(A238,'All Village'!$B$2:$B$1914,1,FALSE)</f>
        <v>Sunailo</v>
      </c>
      <c r="E238" s="6">
        <v>0.60799999999999998</v>
      </c>
      <c r="F238">
        <f>VLOOKUP(A238,'EB-2112'!$H$9:$CP$2112, 3, FALSE)</f>
        <v>141</v>
      </c>
      <c r="G238">
        <f>VLOOKUP(A238,'EB-2112'!$H$9:$CP$2112, 4, FALSE)</f>
        <v>613</v>
      </c>
      <c r="H238">
        <f t="shared" si="6"/>
        <v>407.03200000000004</v>
      </c>
      <c r="I238">
        <f>VLOOKUP(A238,'EB-2112'!$H$9:$CP$2112, 19, FALSE)</f>
        <v>115</v>
      </c>
      <c r="J238">
        <f>VLOOKUP(D238,'EB-2112'!$H$9:$CP$2112, 22, FALSE)</f>
        <v>186</v>
      </c>
      <c r="K238">
        <f>VLOOKUP(A238,'EB-2112'!$H$9:$CP$2112, 40, FALSE)</f>
        <v>6</v>
      </c>
      <c r="L238">
        <f>VLOOKUP(A238,'EB-2112'!$H$9:$CP$2112, 85, FALSE)</f>
        <v>427</v>
      </c>
      <c r="M238">
        <f t="shared" si="7"/>
        <v>221.03200000000004</v>
      </c>
    </row>
    <row r="239" spans="1:13" x14ac:dyDescent="0.2">
      <c r="A239" s="6" t="s">
        <v>117</v>
      </c>
      <c r="B239" t="str">
        <f>VLOOKUP(A239,'EB-2112'!$H$9:$CP$2112, 1, FALSE)</f>
        <v>Purusottampur</v>
      </c>
      <c r="C239" t="str">
        <f>VLOOKUP(A239,'All Village'!$G$2:$G$1914,1,FALSE)</f>
        <v>Purusottampur</v>
      </c>
      <c r="D239" t="str">
        <f>VLOOKUP(A239,'All Village'!$B$2:$B$1914,1,FALSE)</f>
        <v>Purusottampur</v>
      </c>
      <c r="E239" s="6">
        <v>0.33200000000000002</v>
      </c>
      <c r="F239">
        <f>VLOOKUP(A239,'EB-2112'!$H$9:$CP$2112, 3, FALSE)</f>
        <v>293</v>
      </c>
      <c r="G239">
        <f>VLOOKUP(A239,'EB-2112'!$H$9:$CP$2112, 4, FALSE)</f>
        <v>1105</v>
      </c>
      <c r="H239">
        <f t="shared" si="6"/>
        <v>733.72</v>
      </c>
      <c r="I239">
        <f>VLOOKUP(A239,'EB-2112'!$H$9:$CP$2112, 19, FALSE)</f>
        <v>383</v>
      </c>
      <c r="J239">
        <f>VLOOKUP(D239,'EB-2112'!$H$9:$CP$2112, 22, FALSE)</f>
        <v>402</v>
      </c>
      <c r="K239">
        <f>VLOOKUP(A239,'EB-2112'!$H$9:$CP$2112, 40, FALSE)</f>
        <v>53</v>
      </c>
      <c r="L239">
        <f>VLOOKUP(A239,'EB-2112'!$H$9:$CP$2112, 85, FALSE)</f>
        <v>703</v>
      </c>
      <c r="M239">
        <f t="shared" si="7"/>
        <v>331.72</v>
      </c>
    </row>
    <row r="240" spans="1:13" x14ac:dyDescent="0.2">
      <c r="A240" s="6" t="s">
        <v>1252</v>
      </c>
      <c r="B240" t="str">
        <f>VLOOKUP(A240,'EB-2112'!$H$9:$CP$2112, 1, FALSE)</f>
        <v>Gaudabisi</v>
      </c>
      <c r="C240" t="str">
        <f>VLOOKUP(A240,'All Village'!$G$2:$G$1914,1,FALSE)</f>
        <v>Gaudabisi</v>
      </c>
      <c r="D240" t="str">
        <f>VLOOKUP(A240,'All Village'!$B$2:$B$1914,1,FALSE)</f>
        <v>Gaudabisi</v>
      </c>
      <c r="E240" s="6">
        <v>0.247</v>
      </c>
      <c r="F240">
        <f>VLOOKUP(A240,'EB-2112'!$H$9:$CP$2112, 3, FALSE)</f>
        <v>72</v>
      </c>
      <c r="G240">
        <f>VLOOKUP(A240,'EB-2112'!$H$9:$CP$2112, 4, FALSE)</f>
        <v>288</v>
      </c>
      <c r="H240">
        <f t="shared" si="6"/>
        <v>191.232</v>
      </c>
      <c r="I240">
        <f>VLOOKUP(A240,'EB-2112'!$H$9:$CP$2112, 19, FALSE)</f>
        <v>91</v>
      </c>
      <c r="J240">
        <f>VLOOKUP(D240,'EB-2112'!$H$9:$CP$2112, 22, FALSE)</f>
        <v>108</v>
      </c>
      <c r="K240">
        <f>VLOOKUP(A240,'EB-2112'!$H$9:$CP$2112, 40, FALSE)</f>
        <v>6</v>
      </c>
      <c r="L240">
        <f>VLOOKUP(A240,'EB-2112'!$H$9:$CP$2112, 85, FALSE)</f>
        <v>180</v>
      </c>
      <c r="M240">
        <f t="shared" si="7"/>
        <v>83.231999999999999</v>
      </c>
    </row>
    <row r="241" spans="1:13" x14ac:dyDescent="0.2">
      <c r="A241" s="6" t="s">
        <v>990</v>
      </c>
      <c r="B241" t="str">
        <f>VLOOKUP(A241,'EB-2112'!$H$9:$CP$2112, 1, FALSE)</f>
        <v>Kalyanpur</v>
      </c>
      <c r="C241" t="str">
        <f>VLOOKUP(A241,'All Village'!$G$2:$G$1914,1,FALSE)</f>
        <v>Kalyanpur</v>
      </c>
      <c r="D241" t="str">
        <f>VLOOKUP(A241,'All Village'!$B$2:$B$1914,1,FALSE)</f>
        <v>Kalyanpur</v>
      </c>
      <c r="E241" s="6">
        <v>0.307</v>
      </c>
      <c r="F241">
        <f>VLOOKUP(A241,'EB-2112'!$H$9:$CP$2112, 3, FALSE)</f>
        <v>34</v>
      </c>
      <c r="G241">
        <f>VLOOKUP(A241,'EB-2112'!$H$9:$CP$2112, 4, FALSE)</f>
        <v>130</v>
      </c>
      <c r="H241">
        <f t="shared" si="6"/>
        <v>86.320000000000007</v>
      </c>
      <c r="I241">
        <f>VLOOKUP(A241,'EB-2112'!$H$9:$CP$2112, 19, FALSE)</f>
        <v>35</v>
      </c>
      <c r="J241">
        <f>VLOOKUP(D241,'EB-2112'!$H$9:$CP$2112, 22, FALSE)</f>
        <v>43</v>
      </c>
      <c r="K241">
        <f>VLOOKUP(A241,'EB-2112'!$H$9:$CP$2112, 40, FALSE)</f>
        <v>6</v>
      </c>
      <c r="L241">
        <f>VLOOKUP(A241,'EB-2112'!$H$9:$CP$2112, 85, FALSE)</f>
        <v>87</v>
      </c>
      <c r="M241">
        <f t="shared" si="7"/>
        <v>43.320000000000007</v>
      </c>
    </row>
    <row r="242" spans="1:13" x14ac:dyDescent="0.2">
      <c r="A242" s="6" t="s">
        <v>869</v>
      </c>
      <c r="B242" t="str">
        <f>VLOOKUP(A242,'EB-2112'!$H$9:$CP$2112, 1, FALSE)</f>
        <v>Bidyadharpur</v>
      </c>
      <c r="C242" t="str">
        <f>VLOOKUP(A242,'All Village'!$G$2:$G$1914,1,FALSE)</f>
        <v>Bidyadharpur</v>
      </c>
      <c r="D242" t="str">
        <f>VLOOKUP(A242,'All Village'!$B$2:$B$1914,1,FALSE)</f>
        <v>Bidyadharpur</v>
      </c>
      <c r="E242" s="6">
        <v>0.36599999999999999</v>
      </c>
      <c r="F242">
        <f>VLOOKUP(A242,'EB-2112'!$H$9:$CP$2112, 3, FALSE)</f>
        <v>242</v>
      </c>
      <c r="G242">
        <f>VLOOKUP(A242,'EB-2112'!$H$9:$CP$2112, 4, FALSE)</f>
        <v>1232</v>
      </c>
      <c r="H242">
        <f t="shared" si="6"/>
        <v>818.048</v>
      </c>
      <c r="I242">
        <f>VLOOKUP(A242,'EB-2112'!$H$9:$CP$2112, 19, FALSE)</f>
        <v>312</v>
      </c>
      <c r="J242">
        <f>VLOOKUP(D242,'EB-2112'!$H$9:$CP$2112, 22, FALSE)</f>
        <v>423</v>
      </c>
      <c r="K242">
        <f>VLOOKUP(A242,'EB-2112'!$H$9:$CP$2112, 40, FALSE)</f>
        <v>14</v>
      </c>
      <c r="L242">
        <f>VLOOKUP(A242,'EB-2112'!$H$9:$CP$2112, 85, FALSE)</f>
        <v>809</v>
      </c>
      <c r="M242">
        <f t="shared" si="7"/>
        <v>395.048</v>
      </c>
    </row>
    <row r="243" spans="1:13" x14ac:dyDescent="0.2">
      <c r="A243" s="6" t="s">
        <v>979</v>
      </c>
      <c r="B243" t="str">
        <f>VLOOKUP(A243,'EB-2112'!$H$9:$CP$2112, 1, FALSE)</f>
        <v>Mirjapur</v>
      </c>
      <c r="C243" t="str">
        <f>VLOOKUP(A243,'All Village'!$G$2:$G$1914,1,FALSE)</f>
        <v>Mirjapur</v>
      </c>
      <c r="D243" t="str">
        <f>VLOOKUP(A243,'All Village'!$B$2:$B$1914,1,FALSE)</f>
        <v>Mirjapur</v>
      </c>
      <c r="E243" s="6">
        <v>0.107</v>
      </c>
      <c r="F243">
        <f>VLOOKUP(A243,'EB-2112'!$H$9:$CP$2112, 3, FALSE)</f>
        <v>52</v>
      </c>
      <c r="G243">
        <f>VLOOKUP(A243,'EB-2112'!$H$9:$CP$2112, 4, FALSE)</f>
        <v>201</v>
      </c>
      <c r="H243">
        <f t="shared" si="6"/>
        <v>133.464</v>
      </c>
      <c r="I243">
        <f>VLOOKUP(A243,'EB-2112'!$H$9:$CP$2112, 19, FALSE)</f>
        <v>56</v>
      </c>
      <c r="J243">
        <f>VLOOKUP(D243,'EB-2112'!$H$9:$CP$2112, 22, FALSE)</f>
        <v>60</v>
      </c>
      <c r="K243">
        <f>VLOOKUP(A243,'EB-2112'!$H$9:$CP$2112, 40, FALSE)</f>
        <v>6</v>
      </c>
      <c r="L243">
        <f>VLOOKUP(A243,'EB-2112'!$H$9:$CP$2112, 85, FALSE)</f>
        <v>141</v>
      </c>
      <c r="M243">
        <f t="shared" si="7"/>
        <v>73.463999999999999</v>
      </c>
    </row>
    <row r="244" spans="1:13" x14ac:dyDescent="0.2">
      <c r="A244" s="6" t="s">
        <v>1257</v>
      </c>
      <c r="B244" t="str">
        <f>VLOOKUP(A244,'EB-2112'!$H$9:$CP$2112, 1, FALSE)</f>
        <v>Sukarapada</v>
      </c>
      <c r="C244" t="str">
        <f>VLOOKUP(A244,'All Village'!$G$2:$G$1914,1,FALSE)</f>
        <v>Sukarapada</v>
      </c>
      <c r="D244" t="str">
        <f>VLOOKUP(A244,'All Village'!$B$2:$B$1914,1,FALSE)</f>
        <v>Sukarapada</v>
      </c>
      <c r="E244" s="6">
        <v>2.5750000000000002</v>
      </c>
      <c r="F244">
        <f>VLOOKUP(A244,'EB-2112'!$H$9:$CP$2112, 3, FALSE)</f>
        <v>773</v>
      </c>
      <c r="G244">
        <f>VLOOKUP(A244,'EB-2112'!$H$9:$CP$2112, 4, FALSE)</f>
        <v>3432</v>
      </c>
      <c r="H244">
        <f t="shared" si="6"/>
        <v>2278.848</v>
      </c>
      <c r="I244">
        <f>VLOOKUP(A244,'EB-2112'!$H$9:$CP$2112, 19, FALSE)</f>
        <v>1033</v>
      </c>
      <c r="J244">
        <f>VLOOKUP(D244,'EB-2112'!$H$9:$CP$2112, 22, FALSE)</f>
        <v>995</v>
      </c>
      <c r="K244">
        <f>VLOOKUP(A244,'EB-2112'!$H$9:$CP$2112, 40, FALSE)</f>
        <v>76</v>
      </c>
      <c r="L244">
        <f>VLOOKUP(A244,'EB-2112'!$H$9:$CP$2112, 85, FALSE)</f>
        <v>2437</v>
      </c>
      <c r="M244">
        <f t="shared" si="7"/>
        <v>1283.848</v>
      </c>
    </row>
    <row r="245" spans="1:13" x14ac:dyDescent="0.2">
      <c r="A245" s="6" t="s">
        <v>1037</v>
      </c>
      <c r="B245" t="str">
        <f>VLOOKUP(A245,'EB-2112'!$H$9:$CP$2112, 1, FALSE)</f>
        <v>Brahmanamanijori</v>
      </c>
      <c r="C245" t="str">
        <f>VLOOKUP(A245,'All Village'!$G$2:$G$1914,1,FALSE)</f>
        <v>Brahmanamanijori</v>
      </c>
      <c r="D245" t="str">
        <f>VLOOKUP(A245,'All Village'!$B$2:$B$1914,1,FALSE)</f>
        <v>Brahmanamanijori</v>
      </c>
      <c r="E245" s="6">
        <v>1.7050000000000001</v>
      </c>
      <c r="F245">
        <f>VLOOKUP(A245,'EB-2112'!$H$9:$CP$2112, 3, FALSE)</f>
        <v>208</v>
      </c>
      <c r="G245">
        <f>VLOOKUP(A245,'EB-2112'!$H$9:$CP$2112, 4, FALSE)</f>
        <v>687</v>
      </c>
      <c r="H245">
        <f t="shared" si="6"/>
        <v>456.16800000000001</v>
      </c>
      <c r="I245">
        <f>VLOOKUP(A245,'EB-2112'!$H$9:$CP$2112, 19, FALSE)</f>
        <v>138</v>
      </c>
      <c r="J245">
        <f>VLOOKUP(D245,'EB-2112'!$H$9:$CP$2112, 22, FALSE)</f>
        <v>220</v>
      </c>
      <c r="K245">
        <f>VLOOKUP(A245,'EB-2112'!$H$9:$CP$2112, 40, FALSE)</f>
        <v>0</v>
      </c>
      <c r="L245">
        <f>VLOOKUP(A245,'EB-2112'!$H$9:$CP$2112, 85, FALSE)</f>
        <v>467</v>
      </c>
      <c r="M245">
        <f t="shared" si="7"/>
        <v>236.16800000000001</v>
      </c>
    </row>
    <row r="246" spans="1:13" x14ac:dyDescent="0.2">
      <c r="A246" s="6" t="s">
        <v>333</v>
      </c>
      <c r="B246" t="str">
        <f>VLOOKUP(A246,'EB-2112'!$H$9:$CP$2112, 1, FALSE)</f>
        <v>Gopalpur</v>
      </c>
      <c r="C246" t="str">
        <f>VLOOKUP(A246,'All Village'!$G$2:$G$1914,1,FALSE)</f>
        <v>Gopalpur</v>
      </c>
      <c r="D246" t="str">
        <f>VLOOKUP(A246,'All Village'!$B$2:$B$1914,1,FALSE)</f>
        <v>Gopalpur</v>
      </c>
      <c r="E246" s="6">
        <v>2.379</v>
      </c>
      <c r="F246">
        <f>VLOOKUP(A246,'EB-2112'!$H$9:$CP$2112, 3, FALSE)</f>
        <v>401</v>
      </c>
      <c r="G246">
        <f>VLOOKUP(A246,'EB-2112'!$H$9:$CP$2112, 4, FALSE)</f>
        <v>1448</v>
      </c>
      <c r="H246">
        <f t="shared" si="6"/>
        <v>961.47200000000009</v>
      </c>
      <c r="I246">
        <f>VLOOKUP(A246,'EB-2112'!$H$9:$CP$2112, 19, FALSE)</f>
        <v>465</v>
      </c>
      <c r="J246">
        <f>VLOOKUP(D246,'EB-2112'!$H$9:$CP$2112, 22, FALSE)</f>
        <v>525</v>
      </c>
      <c r="K246">
        <f>VLOOKUP(A246,'EB-2112'!$H$9:$CP$2112, 40, FALSE)</f>
        <v>92</v>
      </c>
      <c r="L246">
        <f>VLOOKUP(A246,'EB-2112'!$H$9:$CP$2112, 85, FALSE)</f>
        <v>923</v>
      </c>
      <c r="M246">
        <f t="shared" si="7"/>
        <v>436.47200000000009</v>
      </c>
    </row>
    <row r="247" spans="1:13" x14ac:dyDescent="0.2">
      <c r="A247" s="6" t="s">
        <v>1060</v>
      </c>
      <c r="B247" t="str">
        <f>VLOOKUP(A247,'EB-2112'!$H$9:$CP$2112, 1, FALSE)</f>
        <v>Budhukunia</v>
      </c>
      <c r="C247" t="str">
        <f>VLOOKUP(A247,'All Village'!$G$2:$G$1914,1,FALSE)</f>
        <v>Budhukunia</v>
      </c>
      <c r="D247" t="str">
        <f>VLOOKUP(A247,'All Village'!$B$2:$B$1914,1,FALSE)</f>
        <v>Budhukunia</v>
      </c>
      <c r="E247" s="6">
        <v>1.004</v>
      </c>
      <c r="F247">
        <f>VLOOKUP(A247,'EB-2112'!$H$9:$CP$2112, 3, FALSE)</f>
        <v>189</v>
      </c>
      <c r="G247">
        <f>VLOOKUP(A247,'EB-2112'!$H$9:$CP$2112, 4, FALSE)</f>
        <v>794</v>
      </c>
      <c r="H247">
        <f t="shared" si="6"/>
        <v>527.21600000000001</v>
      </c>
      <c r="I247">
        <f>VLOOKUP(A247,'EB-2112'!$H$9:$CP$2112, 19, FALSE)</f>
        <v>134</v>
      </c>
      <c r="J247">
        <f>VLOOKUP(D247,'EB-2112'!$H$9:$CP$2112, 22, FALSE)</f>
        <v>250</v>
      </c>
      <c r="K247">
        <f>VLOOKUP(A247,'EB-2112'!$H$9:$CP$2112, 40, FALSE)</f>
        <v>31</v>
      </c>
      <c r="L247">
        <f>VLOOKUP(A247,'EB-2112'!$H$9:$CP$2112, 85, FALSE)</f>
        <v>544</v>
      </c>
      <c r="M247">
        <f t="shared" si="7"/>
        <v>277.21600000000001</v>
      </c>
    </row>
    <row r="248" spans="1:13" x14ac:dyDescent="0.2">
      <c r="A248" s="6" t="s">
        <v>3994</v>
      </c>
      <c r="B248" t="str">
        <f>VLOOKUP(A248,'EB-2112'!$H$9:$CP$2112, 1, FALSE)</f>
        <v>Uttarsahi(2)</v>
      </c>
      <c r="C248" t="str">
        <f>VLOOKUP(A248,'All Village'!$G$2:$G$1914,1,FALSE)</f>
        <v>Uttarsahi(2)</v>
      </c>
      <c r="D248" t="str">
        <f>VLOOKUP(A248,'All Village'!$B$2:$B$1914,1,FALSE)</f>
        <v>Uttarsahi(2)</v>
      </c>
      <c r="E248" s="6">
        <v>0.71599999999999997</v>
      </c>
      <c r="F248">
        <f>VLOOKUP(A248,'EB-2112'!$H$9:$CP$2112, 3, FALSE)</f>
        <v>0</v>
      </c>
      <c r="G248">
        <f>VLOOKUP(A248,'EB-2112'!$H$9:$CP$2112, 4, FALSE)</f>
        <v>0</v>
      </c>
      <c r="H248">
        <f t="shared" si="6"/>
        <v>0</v>
      </c>
      <c r="I248">
        <f>VLOOKUP(A248,'EB-2112'!$H$9:$CP$2112, 19, FALSE)</f>
        <v>0</v>
      </c>
      <c r="J248">
        <f>VLOOKUP(D248,'EB-2112'!$H$9:$CP$2112, 22, FALSE)</f>
        <v>0</v>
      </c>
      <c r="K248">
        <f>VLOOKUP(A248,'EB-2112'!$H$9:$CP$2112, 40, FALSE)</f>
        <v>0</v>
      </c>
      <c r="L248">
        <f>VLOOKUP(A248,'EB-2112'!$H$9:$CP$2112, 85, FALSE)</f>
        <v>0</v>
      </c>
      <c r="M248">
        <f t="shared" si="7"/>
        <v>0</v>
      </c>
    </row>
    <row r="249" spans="1:13" x14ac:dyDescent="0.2">
      <c r="A249" s="6" t="s">
        <v>1124</v>
      </c>
      <c r="B249" t="str">
        <f>VLOOKUP(A249,'EB-2112'!$H$9:$CP$2112, 1, FALSE)</f>
        <v>Dularpur</v>
      </c>
      <c r="C249" t="str">
        <f>VLOOKUP(A249,'All Village'!$G$2:$G$1914,1,FALSE)</f>
        <v>Dularpur</v>
      </c>
      <c r="D249" t="str">
        <f>VLOOKUP(A249,'All Village'!$B$2:$B$1914,1,FALSE)</f>
        <v>Dularpur</v>
      </c>
      <c r="E249" s="6">
        <v>0.54100000000000004</v>
      </c>
      <c r="F249">
        <f>VLOOKUP(A249,'EB-2112'!$H$9:$CP$2112, 3, FALSE)</f>
        <v>172</v>
      </c>
      <c r="G249">
        <f>VLOOKUP(A249,'EB-2112'!$H$9:$CP$2112, 4, FALSE)</f>
        <v>847</v>
      </c>
      <c r="H249">
        <f t="shared" si="6"/>
        <v>562.40800000000002</v>
      </c>
      <c r="I249">
        <f>VLOOKUP(A249,'EB-2112'!$H$9:$CP$2112, 19, FALSE)</f>
        <v>241</v>
      </c>
      <c r="J249">
        <f>VLOOKUP(D249,'EB-2112'!$H$9:$CP$2112, 22, FALSE)</f>
        <v>260</v>
      </c>
      <c r="K249">
        <f>VLOOKUP(A249,'EB-2112'!$H$9:$CP$2112, 40, FALSE)</f>
        <v>194</v>
      </c>
      <c r="L249">
        <f>VLOOKUP(A249,'EB-2112'!$H$9:$CP$2112, 85, FALSE)</f>
        <v>587</v>
      </c>
      <c r="M249">
        <f t="shared" si="7"/>
        <v>302.40800000000002</v>
      </c>
    </row>
    <row r="250" spans="1:13" x14ac:dyDescent="0.2">
      <c r="A250" s="6" t="s">
        <v>1111</v>
      </c>
      <c r="B250" t="str">
        <f>VLOOKUP(A250,'EB-2112'!$H$9:$CP$2112, 1, FALSE)</f>
        <v>Nahang</v>
      </c>
      <c r="C250" t="str">
        <f>VLOOKUP(A250,'All Village'!$G$2:$G$1914,1,FALSE)</f>
        <v>Nahang</v>
      </c>
      <c r="D250" t="str">
        <f>VLOOKUP(A250,'All Village'!$B$2:$B$1914,1,FALSE)</f>
        <v>Nahang</v>
      </c>
      <c r="E250" s="6">
        <v>2.5419999999999998</v>
      </c>
      <c r="F250">
        <f>VLOOKUP(A250,'EB-2112'!$H$9:$CP$2112, 3, FALSE)</f>
        <v>340</v>
      </c>
      <c r="G250">
        <f>VLOOKUP(A250,'EB-2112'!$H$9:$CP$2112, 4, FALSE)</f>
        <v>1532</v>
      </c>
      <c r="H250">
        <f t="shared" si="6"/>
        <v>1017.248</v>
      </c>
      <c r="I250">
        <f>VLOOKUP(A250,'EB-2112'!$H$9:$CP$2112, 19, FALSE)</f>
        <v>341</v>
      </c>
      <c r="J250">
        <f>VLOOKUP(D250,'EB-2112'!$H$9:$CP$2112, 22, FALSE)</f>
        <v>526</v>
      </c>
      <c r="K250">
        <f>VLOOKUP(A250,'EB-2112'!$H$9:$CP$2112, 40, FALSE)</f>
        <v>249</v>
      </c>
      <c r="L250">
        <f>VLOOKUP(A250,'EB-2112'!$H$9:$CP$2112, 85, FALSE)</f>
        <v>1006</v>
      </c>
      <c r="M250">
        <f t="shared" si="7"/>
        <v>491.24800000000005</v>
      </c>
    </row>
    <row r="251" spans="1:13" x14ac:dyDescent="0.2">
      <c r="A251" s="6" t="s">
        <v>1281</v>
      </c>
      <c r="B251" t="str">
        <f>VLOOKUP(A251,'EB-2112'!$H$9:$CP$2112, 1, FALSE)</f>
        <v>Chhapachikana</v>
      </c>
      <c r="C251" t="str">
        <f>VLOOKUP(A251,'All Village'!$G$2:$G$1914,1,FALSE)</f>
        <v>Chhapachikana</v>
      </c>
      <c r="D251" t="str">
        <f>VLOOKUP(A251,'All Village'!$B$2:$B$1914,1,FALSE)</f>
        <v>Chhapachikana</v>
      </c>
      <c r="E251" s="6">
        <v>0.28100000000000003</v>
      </c>
      <c r="F251">
        <f>VLOOKUP(A251,'EB-2112'!$H$9:$CP$2112, 3, FALSE)</f>
        <v>110</v>
      </c>
      <c r="G251">
        <f>VLOOKUP(A251,'EB-2112'!$H$9:$CP$2112, 4, FALSE)</f>
        <v>502</v>
      </c>
      <c r="H251">
        <f t="shared" si="6"/>
        <v>333.32800000000003</v>
      </c>
      <c r="I251">
        <f>VLOOKUP(A251,'EB-2112'!$H$9:$CP$2112, 19, FALSE)</f>
        <v>144</v>
      </c>
      <c r="J251">
        <f>VLOOKUP(D251,'EB-2112'!$H$9:$CP$2112, 22, FALSE)</f>
        <v>137</v>
      </c>
      <c r="K251">
        <f>VLOOKUP(A251,'EB-2112'!$H$9:$CP$2112, 40, FALSE)</f>
        <v>5</v>
      </c>
      <c r="L251">
        <f>VLOOKUP(A251,'EB-2112'!$H$9:$CP$2112, 85, FALSE)</f>
        <v>365</v>
      </c>
      <c r="M251">
        <f t="shared" si="7"/>
        <v>196.32800000000003</v>
      </c>
    </row>
    <row r="252" spans="1:13" x14ac:dyDescent="0.2">
      <c r="A252" s="6" t="s">
        <v>1287</v>
      </c>
      <c r="B252" t="str">
        <f>VLOOKUP(A252,'EB-2112'!$H$9:$CP$2112, 1, FALSE)</f>
        <v>Kuandol</v>
      </c>
      <c r="C252" t="str">
        <f>VLOOKUP(A252,'All Village'!$G$2:$G$1914,1,FALSE)</f>
        <v>Kuandol</v>
      </c>
      <c r="D252" t="str">
        <f>VLOOKUP(A252,'All Village'!$B$2:$B$1914,1,FALSE)</f>
        <v>Kuandol</v>
      </c>
      <c r="E252" s="6">
        <v>0.79600000000000004</v>
      </c>
      <c r="F252">
        <f>VLOOKUP(A252,'EB-2112'!$H$9:$CP$2112, 3, FALSE)</f>
        <v>133</v>
      </c>
      <c r="G252">
        <f>VLOOKUP(A252,'EB-2112'!$H$9:$CP$2112, 4, FALSE)</f>
        <v>490</v>
      </c>
      <c r="H252">
        <f t="shared" si="6"/>
        <v>325.36</v>
      </c>
      <c r="I252">
        <f>VLOOKUP(A252,'EB-2112'!$H$9:$CP$2112, 19, FALSE)</f>
        <v>117</v>
      </c>
      <c r="J252">
        <f>VLOOKUP(D252,'EB-2112'!$H$9:$CP$2112, 22, FALSE)</f>
        <v>260</v>
      </c>
      <c r="K252">
        <f>VLOOKUP(A252,'EB-2112'!$H$9:$CP$2112, 40, FALSE)</f>
        <v>190</v>
      </c>
      <c r="L252">
        <f>VLOOKUP(A252,'EB-2112'!$H$9:$CP$2112, 85, FALSE)</f>
        <v>230</v>
      </c>
      <c r="M252">
        <f t="shared" si="7"/>
        <v>65.360000000000014</v>
      </c>
    </row>
    <row r="253" spans="1:13" x14ac:dyDescent="0.2">
      <c r="A253" s="6" t="s">
        <v>1253</v>
      </c>
      <c r="B253" t="str">
        <f>VLOOKUP(A253,'EB-2112'!$H$9:$CP$2112, 1, FALSE)</f>
        <v>Katarapada</v>
      </c>
      <c r="C253" t="str">
        <f>VLOOKUP(A253,'All Village'!$G$2:$G$1914,1,FALSE)</f>
        <v>Katarapada</v>
      </c>
      <c r="D253" t="str">
        <f>VLOOKUP(A253,'All Village'!$B$2:$B$1914,1,FALSE)</f>
        <v>Katarapada</v>
      </c>
      <c r="E253" s="6">
        <v>1.6040000000000001</v>
      </c>
      <c r="F253">
        <f>VLOOKUP(A253,'EB-2112'!$H$9:$CP$2112, 3, FALSE)</f>
        <v>169</v>
      </c>
      <c r="G253">
        <f>VLOOKUP(A253,'EB-2112'!$H$9:$CP$2112, 4, FALSE)</f>
        <v>693</v>
      </c>
      <c r="H253">
        <f t="shared" si="6"/>
        <v>460.15200000000004</v>
      </c>
      <c r="I253">
        <f>VLOOKUP(A253,'EB-2112'!$H$9:$CP$2112, 19, FALSE)</f>
        <v>242</v>
      </c>
      <c r="J253">
        <f>VLOOKUP(D253,'EB-2112'!$H$9:$CP$2112, 22, FALSE)</f>
        <v>251</v>
      </c>
      <c r="K253">
        <f>VLOOKUP(A253,'EB-2112'!$H$9:$CP$2112, 40, FALSE)</f>
        <v>10</v>
      </c>
      <c r="L253">
        <f>VLOOKUP(A253,'EB-2112'!$H$9:$CP$2112, 85, FALSE)</f>
        <v>442</v>
      </c>
      <c r="M253">
        <f t="shared" si="7"/>
        <v>209.15200000000004</v>
      </c>
    </row>
    <row r="254" spans="1:13" x14ac:dyDescent="0.2">
      <c r="A254" s="6" t="s">
        <v>1121</v>
      </c>
      <c r="B254" t="str">
        <f>VLOOKUP(A254,'EB-2112'!$H$9:$CP$2112, 1, FALSE)</f>
        <v>Gotara</v>
      </c>
      <c r="C254" t="str">
        <f>VLOOKUP(A254,'All Village'!$G$2:$G$1914,1,FALSE)</f>
        <v>Gotara</v>
      </c>
      <c r="D254" t="str">
        <f>VLOOKUP(A254,'All Village'!$B$2:$B$1914,1,FALSE)</f>
        <v>Gotara</v>
      </c>
      <c r="E254" s="6">
        <v>2.919</v>
      </c>
      <c r="F254">
        <f>VLOOKUP(A254,'EB-2112'!$H$9:$CP$2112, 3, FALSE)</f>
        <v>431</v>
      </c>
      <c r="G254">
        <f>VLOOKUP(A254,'EB-2112'!$H$9:$CP$2112, 4, FALSE)</f>
        <v>1740</v>
      </c>
      <c r="H254">
        <f t="shared" si="6"/>
        <v>1155.3600000000001</v>
      </c>
      <c r="I254">
        <f>VLOOKUP(A254,'EB-2112'!$H$9:$CP$2112, 19, FALSE)</f>
        <v>403</v>
      </c>
      <c r="J254">
        <f>VLOOKUP(D254,'EB-2112'!$H$9:$CP$2112, 22, FALSE)</f>
        <v>754</v>
      </c>
      <c r="K254">
        <f>VLOOKUP(A254,'EB-2112'!$H$9:$CP$2112, 40, FALSE)</f>
        <v>508</v>
      </c>
      <c r="L254">
        <f>VLOOKUP(A254,'EB-2112'!$H$9:$CP$2112, 85, FALSE)</f>
        <v>986</v>
      </c>
      <c r="M254">
        <f t="shared" si="7"/>
        <v>401.36000000000013</v>
      </c>
    </row>
    <row r="255" spans="1:13" x14ac:dyDescent="0.2">
      <c r="A255" s="6" t="s">
        <v>1097</v>
      </c>
      <c r="B255" t="str">
        <f>VLOOKUP(A255,'EB-2112'!$H$9:$CP$2112, 1, FALSE)</f>
        <v>kaudkola</v>
      </c>
      <c r="C255" t="str">
        <f>VLOOKUP(A255,'All Village'!$G$2:$G$1914,1,FALSE)</f>
        <v>kaudkola</v>
      </c>
      <c r="D255" t="str">
        <f>VLOOKUP(A255,'All Village'!$B$2:$B$1914,1,FALSE)</f>
        <v>kaudkola</v>
      </c>
      <c r="E255" s="6">
        <v>1.554</v>
      </c>
      <c r="F255">
        <f>VLOOKUP(A255,'EB-2112'!$H$9:$CP$2112, 3, FALSE)</f>
        <v>179</v>
      </c>
      <c r="G255">
        <f>VLOOKUP(A255,'EB-2112'!$H$9:$CP$2112, 4, FALSE)</f>
        <v>776</v>
      </c>
      <c r="H255">
        <f t="shared" si="6"/>
        <v>515.26400000000001</v>
      </c>
      <c r="I255">
        <f>VLOOKUP(A255,'EB-2112'!$H$9:$CP$2112, 19, FALSE)</f>
        <v>119</v>
      </c>
      <c r="J255">
        <f>VLOOKUP(D255,'EB-2112'!$H$9:$CP$2112, 22, FALSE)</f>
        <v>313</v>
      </c>
      <c r="K255">
        <f>VLOOKUP(A255,'EB-2112'!$H$9:$CP$2112, 40, FALSE)</f>
        <v>168</v>
      </c>
      <c r="L255">
        <f>VLOOKUP(A255,'EB-2112'!$H$9:$CP$2112, 85, FALSE)</f>
        <v>463</v>
      </c>
      <c r="M255">
        <f t="shared" si="7"/>
        <v>202.26400000000001</v>
      </c>
    </row>
    <row r="256" spans="1:13" x14ac:dyDescent="0.2">
      <c r="A256" s="6" t="s">
        <v>1230</v>
      </c>
      <c r="B256" t="str">
        <f>VLOOKUP(A256,'EB-2112'!$H$9:$CP$2112, 1, FALSE)</f>
        <v>Champatipatana</v>
      </c>
      <c r="C256" t="str">
        <f>VLOOKUP(A256,'All Village'!$G$2:$G$1914,1,FALSE)</f>
        <v>Champatipatana</v>
      </c>
      <c r="D256" t="str">
        <f>VLOOKUP(A256,'All Village'!$B$2:$B$1914,1,FALSE)</f>
        <v>Champatipatana</v>
      </c>
      <c r="E256" s="6">
        <v>0.70699999999999996</v>
      </c>
      <c r="F256">
        <f>VLOOKUP(A256,'EB-2112'!$H$9:$CP$2112, 3, FALSE)</f>
        <v>80</v>
      </c>
      <c r="G256">
        <f>VLOOKUP(A256,'EB-2112'!$H$9:$CP$2112, 4, FALSE)</f>
        <v>384</v>
      </c>
      <c r="H256">
        <f t="shared" si="6"/>
        <v>254.976</v>
      </c>
      <c r="I256">
        <f>VLOOKUP(A256,'EB-2112'!$H$9:$CP$2112, 19, FALSE)</f>
        <v>90</v>
      </c>
      <c r="J256">
        <f>VLOOKUP(D256,'EB-2112'!$H$9:$CP$2112, 22, FALSE)</f>
        <v>132</v>
      </c>
      <c r="K256">
        <f>VLOOKUP(A256,'EB-2112'!$H$9:$CP$2112, 40, FALSE)</f>
        <v>52</v>
      </c>
      <c r="L256">
        <f>VLOOKUP(A256,'EB-2112'!$H$9:$CP$2112, 85, FALSE)</f>
        <v>252</v>
      </c>
      <c r="M256">
        <f t="shared" si="7"/>
        <v>122.976</v>
      </c>
    </row>
    <row r="257" spans="1:13" x14ac:dyDescent="0.2">
      <c r="A257" s="6" t="s">
        <v>1290</v>
      </c>
      <c r="B257" t="str">
        <f>VLOOKUP(A257,'EB-2112'!$H$9:$CP$2112, 1, FALSE)</f>
        <v>Fatepur</v>
      </c>
      <c r="C257" t="str">
        <f>VLOOKUP(A257,'All Village'!$G$2:$G$1914,1,FALSE)</f>
        <v>Fatepur</v>
      </c>
      <c r="D257" t="str">
        <f>VLOOKUP(A257,'All Village'!$B$2:$B$1914,1,FALSE)</f>
        <v>Fatepur</v>
      </c>
      <c r="E257" s="6">
        <v>0.48299999999999998</v>
      </c>
      <c r="F257">
        <f>VLOOKUP(A257,'EB-2112'!$H$9:$CP$2112, 3, FALSE)</f>
        <v>74</v>
      </c>
      <c r="G257">
        <f>VLOOKUP(A257,'EB-2112'!$H$9:$CP$2112, 4, FALSE)</f>
        <v>264</v>
      </c>
      <c r="H257">
        <f t="shared" si="6"/>
        <v>175.29600000000002</v>
      </c>
      <c r="I257">
        <f>VLOOKUP(A257,'EB-2112'!$H$9:$CP$2112, 19, FALSE)</f>
        <v>62</v>
      </c>
      <c r="J257">
        <f>VLOOKUP(D257,'EB-2112'!$H$9:$CP$2112, 22, FALSE)</f>
        <v>69</v>
      </c>
      <c r="K257">
        <f>VLOOKUP(A257,'EB-2112'!$H$9:$CP$2112, 40, FALSE)</f>
        <v>3</v>
      </c>
      <c r="L257">
        <f>VLOOKUP(A257,'EB-2112'!$H$9:$CP$2112, 85, FALSE)</f>
        <v>195</v>
      </c>
      <c r="M257">
        <f t="shared" si="7"/>
        <v>106.29600000000002</v>
      </c>
    </row>
    <row r="258" spans="1:13" x14ac:dyDescent="0.2">
      <c r="A258" s="6" t="s">
        <v>1262</v>
      </c>
      <c r="B258" t="str">
        <f>VLOOKUP(A258,'EB-2112'!$H$9:$CP$2112, 1, FALSE)</f>
        <v>Paschimakhandabhola</v>
      </c>
      <c r="C258" t="str">
        <f>VLOOKUP(A258,'All Village'!$G$2:$G$1914,1,FALSE)</f>
        <v>Paschimakhandabhola</v>
      </c>
      <c r="D258" t="str">
        <f>VLOOKUP(A258,'All Village'!$B$2:$B$1914,1,FALSE)</f>
        <v>Paschimakhandabhola</v>
      </c>
      <c r="E258" s="6">
        <v>1.3160000000000001</v>
      </c>
      <c r="F258">
        <f>VLOOKUP(A258,'EB-2112'!$H$9:$CP$2112, 3, FALSE)</f>
        <v>258</v>
      </c>
      <c r="G258">
        <f>VLOOKUP(A258,'EB-2112'!$H$9:$CP$2112, 4, FALSE)</f>
        <v>1124</v>
      </c>
      <c r="H258">
        <f t="shared" si="6"/>
        <v>746.33600000000001</v>
      </c>
      <c r="I258">
        <f>VLOOKUP(A258,'EB-2112'!$H$9:$CP$2112, 19, FALSE)</f>
        <v>251</v>
      </c>
      <c r="J258">
        <f>VLOOKUP(D258,'EB-2112'!$H$9:$CP$2112, 22, FALSE)</f>
        <v>380</v>
      </c>
      <c r="K258">
        <f>VLOOKUP(A258,'EB-2112'!$H$9:$CP$2112, 40, FALSE)</f>
        <v>107</v>
      </c>
      <c r="L258">
        <f>VLOOKUP(A258,'EB-2112'!$H$9:$CP$2112, 85, FALSE)</f>
        <v>744</v>
      </c>
      <c r="M258">
        <f t="shared" si="7"/>
        <v>366.33600000000001</v>
      </c>
    </row>
    <row r="259" spans="1:13" x14ac:dyDescent="0.2">
      <c r="A259" s="6" t="s">
        <v>1079</v>
      </c>
      <c r="B259" t="str">
        <f>VLOOKUP(A259,'EB-2112'!$H$9:$CP$2112, 1, FALSE)</f>
        <v>Alasara</v>
      </c>
      <c r="C259" t="str">
        <f>VLOOKUP(A259,'All Village'!$G$2:$G$1914,1,FALSE)</f>
        <v>Alasara</v>
      </c>
      <c r="D259" t="str">
        <f>VLOOKUP(A259,'All Village'!$B$2:$B$1914,1,FALSE)</f>
        <v>Alasara</v>
      </c>
      <c r="E259" s="6">
        <v>0.50600000000000001</v>
      </c>
      <c r="F259">
        <f>VLOOKUP(A259,'EB-2112'!$H$9:$CP$2112, 3, FALSE)</f>
        <v>43</v>
      </c>
      <c r="G259">
        <f>VLOOKUP(A259,'EB-2112'!$H$9:$CP$2112, 4, FALSE)</f>
        <v>174</v>
      </c>
      <c r="H259">
        <f t="shared" ref="H259:H290" si="8">((66.4/100)*G259)</f>
        <v>115.536</v>
      </c>
      <c r="I259">
        <f>VLOOKUP(A259,'EB-2112'!$H$9:$CP$2112, 19, FALSE)</f>
        <v>42</v>
      </c>
      <c r="J259">
        <f>VLOOKUP(D259,'EB-2112'!$H$9:$CP$2112, 22, FALSE)</f>
        <v>85</v>
      </c>
      <c r="K259">
        <f>VLOOKUP(A259,'EB-2112'!$H$9:$CP$2112, 40, FALSE)</f>
        <v>41</v>
      </c>
      <c r="L259">
        <f>VLOOKUP(A259,'EB-2112'!$H$9:$CP$2112, 85, FALSE)</f>
        <v>89</v>
      </c>
      <c r="M259">
        <f>(H259-J259)</f>
        <v>30.536000000000001</v>
      </c>
    </row>
    <row r="260" spans="1:13" x14ac:dyDescent="0.2">
      <c r="A260" s="6" t="s">
        <v>991</v>
      </c>
      <c r="B260" t="str">
        <f>VLOOKUP(A260,'EB-2112'!$H$9:$CP$2112, 1, FALSE)</f>
        <v>Lalitagiri</v>
      </c>
      <c r="C260" t="str">
        <f>VLOOKUP(A260,'All Village'!$G$2:$G$1914,1,FALSE)</f>
        <v>Lalitagiri</v>
      </c>
      <c r="D260" t="str">
        <f>VLOOKUP(A260,'All Village'!$B$2:$B$1914,1,FALSE)</f>
        <v>Lalitagiri</v>
      </c>
      <c r="E260" s="6">
        <v>3.5609999999999999</v>
      </c>
      <c r="F260">
        <f>VLOOKUP(A260,'EB-2112'!$H$9:$CP$2112, 3, FALSE)</f>
        <v>578</v>
      </c>
      <c r="G260">
        <f>VLOOKUP(A260,'EB-2112'!$H$9:$CP$2112, 4, FALSE)</f>
        <v>2888</v>
      </c>
      <c r="H260">
        <f t="shared" si="8"/>
        <v>1917.6320000000001</v>
      </c>
      <c r="I260">
        <f>VLOOKUP(A260,'EB-2112'!$H$9:$CP$2112, 19, FALSE)</f>
        <v>556</v>
      </c>
      <c r="J260">
        <f>VLOOKUP(D260,'EB-2112'!$H$9:$CP$2112, 22, FALSE)</f>
        <v>923</v>
      </c>
      <c r="K260">
        <f>VLOOKUP(A260,'EB-2112'!$H$9:$CP$2112, 40, FALSE)</f>
        <v>211</v>
      </c>
      <c r="L260">
        <f>VLOOKUP(A260,'EB-2112'!$H$9:$CP$2112, 85, FALSE)</f>
        <v>1965</v>
      </c>
      <c r="M260">
        <f>(H260-J260)</f>
        <v>994.63200000000006</v>
      </c>
    </row>
    <row r="261" spans="1:13" x14ac:dyDescent="0.2">
      <c r="A261" s="6" t="s">
        <v>1338</v>
      </c>
      <c r="B261" t="str">
        <f>VLOOKUP(A261,'EB-2112'!$H$9:$CP$2112, 1, FALSE)</f>
        <v>Krushnadaspur</v>
      </c>
      <c r="C261" t="str">
        <f>VLOOKUP(A261,'All Village'!$G$2:$G$1914,1,FALSE)</f>
        <v>Krushnadaspur</v>
      </c>
      <c r="D261" t="str">
        <f>VLOOKUP(A261,'All Village'!$B$2:$B$1914,1,FALSE)</f>
        <v>Krushnadaspur</v>
      </c>
      <c r="E261" s="6">
        <v>0.58599999999999997</v>
      </c>
      <c r="F261">
        <f>VLOOKUP(A261,'EB-2112'!$H$9:$CP$2112, 3, FALSE)</f>
        <v>28</v>
      </c>
      <c r="G261">
        <f>VLOOKUP(A261,'EB-2112'!$H$9:$CP$2112, 4, FALSE)</f>
        <v>107</v>
      </c>
      <c r="H261">
        <f t="shared" si="8"/>
        <v>71.048000000000002</v>
      </c>
      <c r="I261">
        <f>VLOOKUP(A261,'EB-2112'!$H$9:$CP$2112, 19, FALSE)</f>
        <v>35</v>
      </c>
      <c r="J261">
        <f>VLOOKUP(D261,'EB-2112'!$H$9:$CP$2112, 22, FALSE)</f>
        <v>71</v>
      </c>
      <c r="K261">
        <f>VLOOKUP(A261,'EB-2112'!$H$9:$CP$2112, 40, FALSE)</f>
        <v>23</v>
      </c>
      <c r="L261">
        <f>VLOOKUP(A261,'EB-2112'!$H$9:$CP$2112, 85, FALSE)</f>
        <v>36</v>
      </c>
      <c r="M261">
        <f>(H261-J261)</f>
        <v>4.8000000000001819E-2</v>
      </c>
    </row>
    <row r="262" spans="1:13" x14ac:dyDescent="0.2">
      <c r="A262" s="6" t="s">
        <v>1122</v>
      </c>
      <c r="B262" t="str">
        <f>VLOOKUP(A262,'EB-2112'!$H$9:$CP$2112, 1, FALSE)</f>
        <v>Praharajapur</v>
      </c>
      <c r="C262" t="str">
        <f>VLOOKUP(A262,'All Village'!$G$2:$G$1914,1,FALSE)</f>
        <v>Praharajapur</v>
      </c>
      <c r="D262" t="str">
        <f>VLOOKUP(A262,'All Village'!$B$2:$B$1914,1,FALSE)</f>
        <v>Praharajapur</v>
      </c>
      <c r="E262" s="6">
        <v>1.738</v>
      </c>
      <c r="F262">
        <f>VLOOKUP(A262,'EB-2112'!$H$9:$CP$2112, 3, FALSE)</f>
        <v>315</v>
      </c>
      <c r="G262">
        <f>VLOOKUP(A262,'EB-2112'!$H$9:$CP$2112, 4, FALSE)</f>
        <v>1406</v>
      </c>
      <c r="H262">
        <f t="shared" si="8"/>
        <v>933.58400000000006</v>
      </c>
      <c r="I262">
        <f>VLOOKUP(A262,'EB-2112'!$H$9:$CP$2112, 19, FALSE)</f>
        <v>267</v>
      </c>
      <c r="J262">
        <f>VLOOKUP(D262,'EB-2112'!$H$9:$CP$2112, 22, FALSE)</f>
        <v>529</v>
      </c>
      <c r="K262">
        <f>VLOOKUP(A262,'EB-2112'!$H$9:$CP$2112, 40, FALSE)</f>
        <v>109</v>
      </c>
      <c r="L262">
        <f>VLOOKUP(A262,'EB-2112'!$H$9:$CP$2112, 85, FALSE)</f>
        <v>877</v>
      </c>
      <c r="M262">
        <f>(H262-J262)</f>
        <v>404.58400000000006</v>
      </c>
    </row>
    <row r="263" spans="1:13" x14ac:dyDescent="0.2">
      <c r="A263" s="6" t="s">
        <v>1046</v>
      </c>
      <c r="B263" t="str">
        <f>VLOOKUP(A263,'EB-2112'!$H$9:$CP$2112, 1, FALSE)</f>
        <v>Sindhupur</v>
      </c>
      <c r="C263" t="str">
        <f>VLOOKUP(A263,'All Village'!$G$2:$G$1914,1,FALSE)</f>
        <v>Sindhupur</v>
      </c>
      <c r="D263" t="str">
        <f>VLOOKUP(A263,'All Village'!$B$2:$B$1914,1,FALSE)</f>
        <v>Sindhupur</v>
      </c>
      <c r="E263" s="6">
        <v>1.321</v>
      </c>
      <c r="F263">
        <f>VLOOKUP(A263,'EB-2112'!$H$9:$CP$2112, 3, FALSE)</f>
        <v>430</v>
      </c>
      <c r="G263">
        <f>VLOOKUP(A263,'EB-2112'!$H$9:$CP$2112, 4, FALSE)</f>
        <v>1663</v>
      </c>
      <c r="H263">
        <f t="shared" si="8"/>
        <v>1104.232</v>
      </c>
      <c r="I263">
        <f>VLOOKUP(A263,'EB-2112'!$H$9:$CP$2112, 19, FALSE)</f>
        <v>324</v>
      </c>
      <c r="J263">
        <f>VLOOKUP(D263,'EB-2112'!$H$9:$CP$2112, 22, FALSE)</f>
        <v>504</v>
      </c>
      <c r="K263">
        <f>VLOOKUP(A263,'EB-2112'!$H$9:$CP$2112, 40, FALSE)</f>
        <v>356</v>
      </c>
      <c r="L263">
        <f>VLOOKUP(A263,'EB-2112'!$H$9:$CP$2112, 85, FALSE)</f>
        <v>1159</v>
      </c>
      <c r="M263">
        <f>(H263-J263)</f>
        <v>600.23199999999997</v>
      </c>
    </row>
    <row r="264" spans="1:13" x14ac:dyDescent="0.2">
      <c r="A264" s="6" t="s">
        <v>1095</v>
      </c>
      <c r="B264" t="str">
        <f>VLOOKUP(A264,'EB-2112'!$H$9:$CP$2112, 1, FALSE)</f>
        <v>Hatapada</v>
      </c>
      <c r="C264" t="str">
        <f>VLOOKUP(A264,'All Village'!$G$2:$G$1914,1,FALSE)</f>
        <v>Hatapada</v>
      </c>
      <c r="D264" t="str">
        <f>VLOOKUP(A264,'All Village'!$B$2:$B$1914,1,FALSE)</f>
        <v>Hatapada</v>
      </c>
      <c r="E264" s="6">
        <v>0.372</v>
      </c>
      <c r="F264">
        <f>VLOOKUP(A264,'EB-2112'!$H$9:$CP$2112, 3, FALSE)</f>
        <v>90</v>
      </c>
      <c r="G264">
        <f>VLOOKUP(A264,'EB-2112'!$H$9:$CP$2112, 4, FALSE)</f>
        <v>378</v>
      </c>
      <c r="H264">
        <f t="shared" si="8"/>
        <v>250.99200000000002</v>
      </c>
      <c r="I264">
        <f>VLOOKUP(A264,'EB-2112'!$H$9:$CP$2112, 19, FALSE)</f>
        <v>66</v>
      </c>
      <c r="J264">
        <f>VLOOKUP(D264,'EB-2112'!$H$9:$CP$2112, 22, FALSE)</f>
        <v>127</v>
      </c>
      <c r="K264">
        <f>VLOOKUP(A264,'EB-2112'!$H$9:$CP$2112, 40, FALSE)</f>
        <v>23</v>
      </c>
      <c r="L264">
        <f>VLOOKUP(A264,'EB-2112'!$H$9:$CP$2112, 85, FALSE)</f>
        <v>251</v>
      </c>
      <c r="M264">
        <f>(H264-J264)</f>
        <v>123.99200000000002</v>
      </c>
    </row>
    <row r="265" spans="1:13" x14ac:dyDescent="0.2">
      <c r="A265" s="6" t="s">
        <v>1045</v>
      </c>
      <c r="B265" t="str">
        <f>VLOOKUP(A265,'EB-2112'!$H$9:$CP$2112, 1, FALSE)</f>
        <v>Itukura</v>
      </c>
      <c r="C265" t="str">
        <f>VLOOKUP(A265,'All Village'!$G$2:$G$1914,1,FALSE)</f>
        <v>Itukura</v>
      </c>
      <c r="D265" t="str">
        <f>VLOOKUP(A265,'All Village'!$B$2:$B$1914,1,FALSE)</f>
        <v>Itukura</v>
      </c>
      <c r="E265" s="6">
        <v>1.621</v>
      </c>
      <c r="F265">
        <f>VLOOKUP(A265,'EB-2112'!$H$9:$CP$2112, 3, FALSE)</f>
        <v>287</v>
      </c>
      <c r="G265">
        <f>VLOOKUP(A265,'EB-2112'!$H$9:$CP$2112, 4, FALSE)</f>
        <v>1243</v>
      </c>
      <c r="H265">
        <f t="shared" si="8"/>
        <v>825.35200000000009</v>
      </c>
      <c r="I265">
        <f>VLOOKUP(A265,'EB-2112'!$H$9:$CP$2112, 19, FALSE)</f>
        <v>312</v>
      </c>
      <c r="J265">
        <f>VLOOKUP(D265,'EB-2112'!$H$9:$CP$2112, 22, FALSE)</f>
        <v>405</v>
      </c>
      <c r="K265">
        <f>VLOOKUP(A265,'EB-2112'!$H$9:$CP$2112, 40, FALSE)</f>
        <v>285</v>
      </c>
      <c r="L265">
        <f>VLOOKUP(A265,'EB-2112'!$H$9:$CP$2112, 85, FALSE)</f>
        <v>838</v>
      </c>
      <c r="M265">
        <f>(H265-J265)</f>
        <v>420.35200000000009</v>
      </c>
    </row>
    <row r="266" spans="1:13" x14ac:dyDescent="0.2">
      <c r="A266" s="6" t="s">
        <v>1035</v>
      </c>
      <c r="B266" t="str">
        <f>VLOOKUP(A266,'EB-2112'!$H$9:$CP$2112, 1, FALSE)</f>
        <v>Jatiparilo</v>
      </c>
      <c r="C266" t="str">
        <f>VLOOKUP(A266,'All Village'!$G$2:$G$1914,1,FALSE)</f>
        <v>Jatiparilo</v>
      </c>
      <c r="D266" t="str">
        <f>VLOOKUP(A266,'All Village'!$B$2:$B$1914,1,FALSE)</f>
        <v>Jatiparilo</v>
      </c>
      <c r="E266" s="6">
        <v>1.0009999999999999</v>
      </c>
      <c r="F266">
        <f>VLOOKUP(A266,'EB-2112'!$H$9:$CP$2112, 3, FALSE)</f>
        <v>159</v>
      </c>
      <c r="G266">
        <f>VLOOKUP(A266,'EB-2112'!$H$9:$CP$2112, 4, FALSE)</f>
        <v>742</v>
      </c>
      <c r="H266">
        <f t="shared" si="8"/>
        <v>492.68800000000005</v>
      </c>
      <c r="I266">
        <f>VLOOKUP(A266,'EB-2112'!$H$9:$CP$2112, 19, FALSE)</f>
        <v>156</v>
      </c>
      <c r="J266">
        <f>VLOOKUP(D266,'EB-2112'!$H$9:$CP$2112, 22, FALSE)</f>
        <v>426</v>
      </c>
      <c r="K266">
        <f>VLOOKUP(A266,'EB-2112'!$H$9:$CP$2112, 40, FALSE)</f>
        <v>212</v>
      </c>
      <c r="L266">
        <f>VLOOKUP(A266,'EB-2112'!$H$9:$CP$2112, 85, FALSE)</f>
        <v>316</v>
      </c>
      <c r="M266">
        <f>(H266-J266)</f>
        <v>66.688000000000045</v>
      </c>
    </row>
    <row r="267" spans="1:13" x14ac:dyDescent="0.2">
      <c r="A267" s="6" t="s">
        <v>1114</v>
      </c>
      <c r="B267" t="str">
        <f>VLOOKUP(A267,'EB-2112'!$H$9:$CP$2112, 1, FALSE)</f>
        <v>Sukleswar</v>
      </c>
      <c r="C267" t="str">
        <f>VLOOKUP(A267,'All Village'!$G$2:$G$1914,1,FALSE)</f>
        <v>Sukleswar</v>
      </c>
      <c r="D267" t="str">
        <f>VLOOKUP(A267,'All Village'!$B$2:$B$1914,1,FALSE)</f>
        <v>Sukleswar</v>
      </c>
      <c r="E267" s="6">
        <v>0.432</v>
      </c>
      <c r="F267">
        <f>VLOOKUP(A267,'EB-2112'!$H$9:$CP$2112, 3, FALSE)</f>
        <v>78</v>
      </c>
      <c r="G267">
        <f>VLOOKUP(A267,'EB-2112'!$H$9:$CP$2112, 4, FALSE)</f>
        <v>523</v>
      </c>
      <c r="H267">
        <f t="shared" si="8"/>
        <v>347.27199999999999</v>
      </c>
      <c r="I267">
        <f>VLOOKUP(A267,'EB-2112'!$H$9:$CP$2112, 19, FALSE)</f>
        <v>120</v>
      </c>
      <c r="J267">
        <f>VLOOKUP(D267,'EB-2112'!$H$9:$CP$2112, 22, FALSE)</f>
        <v>142</v>
      </c>
      <c r="K267">
        <f>VLOOKUP(A267,'EB-2112'!$H$9:$CP$2112, 40, FALSE)</f>
        <v>8</v>
      </c>
      <c r="L267">
        <f>VLOOKUP(A267,'EB-2112'!$H$9:$CP$2112, 85, FALSE)</f>
        <v>381</v>
      </c>
      <c r="M267">
        <f>(H267-J267)</f>
        <v>205.27199999999999</v>
      </c>
    </row>
    <row r="268" spans="1:13" x14ac:dyDescent="0.2">
      <c r="A268" s="6" t="s">
        <v>1022</v>
      </c>
      <c r="B268" t="str">
        <f>VLOOKUP(A268,'EB-2112'!$H$9:$CP$2112, 1, FALSE)</f>
        <v>Kundi</v>
      </c>
      <c r="C268" t="str">
        <f>VLOOKUP(A268,'All Village'!$G$2:$G$1914,1,FALSE)</f>
        <v>Kundi</v>
      </c>
      <c r="D268" t="str">
        <f>VLOOKUP(A268,'All Village'!$B$2:$B$1914,1,FALSE)</f>
        <v>Kundi</v>
      </c>
      <c r="E268" s="6">
        <v>2.254</v>
      </c>
      <c r="F268">
        <f>VLOOKUP(A268,'EB-2112'!$H$9:$CP$2112, 3, FALSE)</f>
        <v>345</v>
      </c>
      <c r="G268">
        <f>VLOOKUP(A268,'EB-2112'!$H$9:$CP$2112, 4, FALSE)</f>
        <v>1615</v>
      </c>
      <c r="H268">
        <f t="shared" si="8"/>
        <v>1072.3600000000001</v>
      </c>
      <c r="I268">
        <f>VLOOKUP(A268,'EB-2112'!$H$9:$CP$2112, 19, FALSE)</f>
        <v>355</v>
      </c>
      <c r="J268">
        <f>VLOOKUP(D268,'EB-2112'!$H$9:$CP$2112, 22, FALSE)</f>
        <v>615</v>
      </c>
      <c r="K268">
        <f>VLOOKUP(A268,'EB-2112'!$H$9:$CP$2112, 40, FALSE)</f>
        <v>146</v>
      </c>
      <c r="L268">
        <f>VLOOKUP(A268,'EB-2112'!$H$9:$CP$2112, 85, FALSE)</f>
        <v>1000</v>
      </c>
      <c r="M268">
        <f>(H268-J268)</f>
        <v>457.36000000000013</v>
      </c>
    </row>
    <row r="269" spans="1:13" x14ac:dyDescent="0.2">
      <c r="A269" s="6" t="s">
        <v>1117</v>
      </c>
      <c r="B269" t="str">
        <f>VLOOKUP(A269,'EB-2112'!$H$9:$CP$2112, 1, FALSE)</f>
        <v>Bhaunria</v>
      </c>
      <c r="C269" t="str">
        <f>VLOOKUP(A269,'All Village'!$G$2:$G$1914,1,FALSE)</f>
        <v>Bhaunria</v>
      </c>
      <c r="D269" t="str">
        <f>VLOOKUP(A269,'All Village'!$B$2:$B$1914,1,FALSE)</f>
        <v>Bhaunria</v>
      </c>
      <c r="E269" s="6">
        <v>3.9049999999999998</v>
      </c>
      <c r="F269">
        <f>VLOOKUP(A269,'EB-2112'!$H$9:$CP$2112, 3, FALSE)</f>
        <v>714</v>
      </c>
      <c r="G269">
        <f>VLOOKUP(A269,'EB-2112'!$H$9:$CP$2112, 4, FALSE)</f>
        <v>3074</v>
      </c>
      <c r="H269">
        <f t="shared" si="8"/>
        <v>2041.1360000000002</v>
      </c>
      <c r="I269">
        <f>VLOOKUP(A269,'EB-2112'!$H$9:$CP$2112, 19, FALSE)</f>
        <v>634</v>
      </c>
      <c r="J269">
        <f>VLOOKUP(D269,'EB-2112'!$H$9:$CP$2112, 22, FALSE)</f>
        <v>1232</v>
      </c>
      <c r="K269">
        <f>VLOOKUP(A269,'EB-2112'!$H$9:$CP$2112, 40, FALSE)</f>
        <v>318</v>
      </c>
      <c r="L269">
        <f>VLOOKUP(A269,'EB-2112'!$H$9:$CP$2112, 85, FALSE)</f>
        <v>1842</v>
      </c>
      <c r="M269">
        <f>(H269-J269)</f>
        <v>809.13600000000019</v>
      </c>
    </row>
    <row r="270" spans="1:13" x14ac:dyDescent="0.2">
      <c r="A270" s="6" t="s">
        <v>1356</v>
      </c>
      <c r="B270" t="str">
        <f>VLOOKUP(A270,'EB-2112'!$H$9:$CP$2112, 1, FALSE)</f>
        <v>Daudpur</v>
      </c>
      <c r="C270" t="str">
        <f>VLOOKUP(A270,'All Village'!$G$2:$G$1914,1,FALSE)</f>
        <v>Daudpur</v>
      </c>
      <c r="D270" t="str">
        <f>VLOOKUP(A270,'All Village'!$B$2:$B$1914,1,FALSE)</f>
        <v>Daudpur</v>
      </c>
      <c r="E270" s="6">
        <v>1.466</v>
      </c>
      <c r="F270">
        <f>VLOOKUP(A270,'EB-2112'!$H$9:$CP$2112, 3, FALSE)</f>
        <v>112</v>
      </c>
      <c r="G270">
        <f>VLOOKUP(A270,'EB-2112'!$H$9:$CP$2112, 4, FALSE)</f>
        <v>456</v>
      </c>
      <c r="H270">
        <f t="shared" si="8"/>
        <v>302.78399999999999</v>
      </c>
      <c r="I270">
        <f>VLOOKUP(A270,'EB-2112'!$H$9:$CP$2112, 19, FALSE)</f>
        <v>106</v>
      </c>
      <c r="J270">
        <f>VLOOKUP(D270,'EB-2112'!$H$9:$CP$2112, 22, FALSE)</f>
        <v>126</v>
      </c>
      <c r="K270">
        <f>VLOOKUP(A270,'EB-2112'!$H$9:$CP$2112, 40, FALSE)</f>
        <v>7</v>
      </c>
      <c r="L270">
        <f>VLOOKUP(A270,'EB-2112'!$H$9:$CP$2112, 85, FALSE)</f>
        <v>330</v>
      </c>
      <c r="M270">
        <f>(H270-J270)</f>
        <v>176.78399999999999</v>
      </c>
    </row>
    <row r="271" spans="1:13" x14ac:dyDescent="0.2">
      <c r="A271" s="6" t="s">
        <v>1274</v>
      </c>
      <c r="B271" t="str">
        <f>VLOOKUP(A271,'EB-2112'!$H$9:$CP$2112, 1, FALSE)</f>
        <v>Kulabadakhir</v>
      </c>
      <c r="C271" t="str">
        <f>VLOOKUP(A271,'All Village'!$G$2:$G$1914,1,FALSE)</f>
        <v>Kulabadakhir</v>
      </c>
      <c r="D271" t="str">
        <f>VLOOKUP(A271,'All Village'!$B$2:$B$1914,1,FALSE)</f>
        <v>Kulabadakhir</v>
      </c>
      <c r="E271" s="6">
        <v>0.88300000000000001</v>
      </c>
      <c r="F271">
        <f>VLOOKUP(A271,'EB-2112'!$H$9:$CP$2112, 3, FALSE)</f>
        <v>147</v>
      </c>
      <c r="G271">
        <f>VLOOKUP(A271,'EB-2112'!$H$9:$CP$2112, 4, FALSE)</f>
        <v>612</v>
      </c>
      <c r="H271">
        <f t="shared" si="8"/>
        <v>406.36799999999999</v>
      </c>
      <c r="I271">
        <f>VLOOKUP(A271,'EB-2112'!$H$9:$CP$2112, 19, FALSE)</f>
        <v>149</v>
      </c>
      <c r="J271">
        <f>VLOOKUP(D271,'EB-2112'!$H$9:$CP$2112, 22, FALSE)</f>
        <v>260</v>
      </c>
      <c r="K271">
        <f>VLOOKUP(A271,'EB-2112'!$H$9:$CP$2112, 40, FALSE)</f>
        <v>109</v>
      </c>
      <c r="L271">
        <f>VLOOKUP(A271,'EB-2112'!$H$9:$CP$2112, 85, FALSE)</f>
        <v>352</v>
      </c>
      <c r="M271">
        <f>(H271-J271)</f>
        <v>146.36799999999999</v>
      </c>
    </row>
    <row r="272" spans="1:13" x14ac:dyDescent="0.2">
      <c r="A272" s="6" t="s">
        <v>1119</v>
      </c>
      <c r="B272" t="str">
        <f>VLOOKUP(A272,'EB-2112'!$H$9:$CP$2112, 1, FALSE)</f>
        <v>Ostapur</v>
      </c>
      <c r="C272" t="str">
        <f>VLOOKUP(A272,'All Village'!$G$2:$G$1914,1,FALSE)</f>
        <v>Ostapur</v>
      </c>
      <c r="D272" t="str">
        <f>VLOOKUP(A272,'All Village'!$B$2:$B$1914,1,FALSE)</f>
        <v>Ostapur</v>
      </c>
      <c r="E272" s="6">
        <v>1.667</v>
      </c>
      <c r="F272">
        <f>VLOOKUP(A272,'EB-2112'!$H$9:$CP$2112, 3, FALSE)</f>
        <v>604</v>
      </c>
      <c r="G272">
        <f>VLOOKUP(A272,'EB-2112'!$H$9:$CP$2112, 4, FALSE)</f>
        <v>2488</v>
      </c>
      <c r="H272">
        <f t="shared" si="8"/>
        <v>1652.0320000000002</v>
      </c>
      <c r="I272">
        <f>VLOOKUP(A272,'EB-2112'!$H$9:$CP$2112, 19, FALSE)</f>
        <v>608</v>
      </c>
      <c r="J272">
        <f>VLOOKUP(D272,'EB-2112'!$H$9:$CP$2112, 22, FALSE)</f>
        <v>775</v>
      </c>
      <c r="K272">
        <f>VLOOKUP(A272,'EB-2112'!$H$9:$CP$2112, 40, FALSE)</f>
        <v>217</v>
      </c>
      <c r="L272">
        <f>VLOOKUP(A272,'EB-2112'!$H$9:$CP$2112, 85, FALSE)</f>
        <v>1713</v>
      </c>
      <c r="M272">
        <f>(H272-J272)</f>
        <v>877.03200000000015</v>
      </c>
    </row>
    <row r="273" spans="1:13" x14ac:dyDescent="0.2">
      <c r="A273" s="6" t="s">
        <v>1272</v>
      </c>
      <c r="B273" t="str">
        <f>VLOOKUP(A273,'EB-2112'!$H$9:$CP$2112, 1, FALSE)</f>
        <v>Lokanathpur</v>
      </c>
      <c r="C273" t="e">
        <f>VLOOKUP(A273,'All Village'!$G$2:$G$1914,1,FALSE)</f>
        <v>#N/A</v>
      </c>
      <c r="D273" t="str">
        <f>VLOOKUP(A273,'All Village'!$B$2:$B$1914,1,FALSE)</f>
        <v>Lokanathpur</v>
      </c>
      <c r="E273" s="6">
        <v>1.0429999999999999</v>
      </c>
      <c r="F273">
        <f>VLOOKUP(A273,'EB-2112'!$H$9:$CP$2112, 3, FALSE)</f>
        <v>99</v>
      </c>
      <c r="G273">
        <f>VLOOKUP(A273,'EB-2112'!$H$9:$CP$2112, 4, FALSE)</f>
        <v>473</v>
      </c>
      <c r="H273">
        <f t="shared" si="8"/>
        <v>314.072</v>
      </c>
      <c r="I273">
        <f>VLOOKUP(A273,'EB-2112'!$H$9:$CP$2112, 19, FALSE)</f>
        <v>97</v>
      </c>
      <c r="J273">
        <f>VLOOKUP(D273,'EB-2112'!$H$9:$CP$2112, 22, FALSE)</f>
        <v>165</v>
      </c>
      <c r="K273">
        <f>VLOOKUP(A273,'EB-2112'!$H$9:$CP$2112, 40, FALSE)</f>
        <v>21</v>
      </c>
      <c r="L273">
        <f>VLOOKUP(A273,'EB-2112'!$H$9:$CP$2112, 85, FALSE)</f>
        <v>308</v>
      </c>
      <c r="M273">
        <f>(H273-J273)</f>
        <v>149.072</v>
      </c>
    </row>
    <row r="274" spans="1:13" x14ac:dyDescent="0.2">
      <c r="A274" s="6" t="s">
        <v>1002</v>
      </c>
      <c r="B274" t="str">
        <f>VLOOKUP(A274,'EB-2112'!$H$9:$CP$2112, 1, FALSE)</f>
        <v>Kalianti</v>
      </c>
      <c r="C274" t="str">
        <f>VLOOKUP(A274,'All Village'!$G$2:$G$1914,1,FALSE)</f>
        <v>Kalianti</v>
      </c>
      <c r="D274" t="str">
        <f>VLOOKUP(A274,'All Village'!$B$2:$B$1914,1,FALSE)</f>
        <v>Kalianti</v>
      </c>
      <c r="E274" s="6">
        <v>2.8719999999999999</v>
      </c>
      <c r="F274">
        <f>VLOOKUP(A274,'EB-2112'!$H$9:$CP$2112, 3, FALSE)</f>
        <v>422</v>
      </c>
      <c r="G274">
        <f>VLOOKUP(A274,'EB-2112'!$H$9:$CP$2112, 4, FALSE)</f>
        <v>1737</v>
      </c>
      <c r="H274">
        <f t="shared" si="8"/>
        <v>1153.3680000000002</v>
      </c>
      <c r="I274">
        <f>VLOOKUP(A274,'EB-2112'!$H$9:$CP$2112, 19, FALSE)</f>
        <v>359</v>
      </c>
      <c r="J274">
        <f>VLOOKUP(D274,'EB-2112'!$H$9:$CP$2112, 22, FALSE)</f>
        <v>632</v>
      </c>
      <c r="K274">
        <f>VLOOKUP(A274,'EB-2112'!$H$9:$CP$2112, 40, FALSE)</f>
        <v>208</v>
      </c>
      <c r="L274">
        <f>VLOOKUP(A274,'EB-2112'!$H$9:$CP$2112, 85, FALSE)</f>
        <v>1105</v>
      </c>
      <c r="M274">
        <f>(H274-J274)</f>
        <v>521.36800000000017</v>
      </c>
    </row>
    <row r="275" spans="1:13" x14ac:dyDescent="0.2">
      <c r="A275" s="6" t="s">
        <v>117</v>
      </c>
      <c r="B275" t="str">
        <f>VLOOKUP(A275,'EB-2112'!$H$9:$CP$2112, 1, FALSE)</f>
        <v>Purusottampur</v>
      </c>
      <c r="C275" t="str">
        <f>VLOOKUP(A275,'All Village'!$G$2:$G$1914,1,FALSE)</f>
        <v>Purusottampur</v>
      </c>
      <c r="D275" t="str">
        <f>VLOOKUP(A275,'All Village'!$B$2:$B$1914,1,FALSE)</f>
        <v>Purusottampur</v>
      </c>
      <c r="E275" s="6">
        <v>1.1870000000000001</v>
      </c>
      <c r="F275">
        <f>VLOOKUP(A275,'EB-2112'!$H$9:$CP$2112, 3, FALSE)</f>
        <v>293</v>
      </c>
      <c r="G275">
        <f>VLOOKUP(A275,'EB-2112'!$H$9:$CP$2112, 4, FALSE)</f>
        <v>1105</v>
      </c>
      <c r="H275">
        <f t="shared" si="8"/>
        <v>733.72</v>
      </c>
      <c r="I275">
        <f>VLOOKUP(A275,'EB-2112'!$H$9:$CP$2112, 19, FALSE)</f>
        <v>383</v>
      </c>
      <c r="J275">
        <f>VLOOKUP(D275,'EB-2112'!$H$9:$CP$2112, 22, FALSE)</f>
        <v>402</v>
      </c>
      <c r="K275">
        <f>VLOOKUP(A275,'EB-2112'!$H$9:$CP$2112, 40, FALSE)</f>
        <v>53</v>
      </c>
      <c r="L275">
        <f>VLOOKUP(A275,'EB-2112'!$H$9:$CP$2112, 85, FALSE)</f>
        <v>703</v>
      </c>
      <c r="M275">
        <f>(H275-J275)</f>
        <v>331.72</v>
      </c>
    </row>
    <row r="276" spans="1:13" x14ac:dyDescent="0.2">
      <c r="A276" s="6" t="s">
        <v>340</v>
      </c>
      <c r="B276" t="str">
        <f>VLOOKUP(A276,'EB-2112'!$H$9:$CP$2112, 1, FALSE)</f>
        <v>Achhutpur</v>
      </c>
      <c r="C276" t="str">
        <f>VLOOKUP(A276,'All Village'!$G$2:$G$1914,1,FALSE)</f>
        <v>Achhutpur</v>
      </c>
      <c r="D276" t="str">
        <f>VLOOKUP(A276,'All Village'!$B$2:$B$1914,1,FALSE)</f>
        <v>Achhutpur</v>
      </c>
      <c r="E276" s="6">
        <v>1.633</v>
      </c>
      <c r="F276">
        <f>VLOOKUP(A276,'EB-2112'!$H$9:$CP$2112, 3, FALSE)</f>
        <v>29</v>
      </c>
      <c r="G276">
        <f>VLOOKUP(A276,'EB-2112'!$H$9:$CP$2112, 4, FALSE)</f>
        <v>116</v>
      </c>
      <c r="H276">
        <f t="shared" si="8"/>
        <v>77.024000000000001</v>
      </c>
      <c r="I276">
        <f>VLOOKUP(A276,'EB-2112'!$H$9:$CP$2112, 19, FALSE)</f>
        <v>61</v>
      </c>
      <c r="J276">
        <f>VLOOKUP(D276,'EB-2112'!$H$9:$CP$2112, 22, FALSE)</f>
        <v>44</v>
      </c>
      <c r="K276">
        <f>VLOOKUP(A276,'EB-2112'!$H$9:$CP$2112, 40, FALSE)</f>
        <v>1</v>
      </c>
      <c r="L276">
        <f>VLOOKUP(A276,'EB-2112'!$H$9:$CP$2112, 85, FALSE)</f>
        <v>72</v>
      </c>
      <c r="M276">
        <f>(H276-J276)</f>
        <v>33.024000000000001</v>
      </c>
    </row>
    <row r="277" spans="1:13" x14ac:dyDescent="0.2">
      <c r="A277" s="6" t="s">
        <v>1110</v>
      </c>
      <c r="B277" t="str">
        <f>VLOOKUP(A277,'EB-2112'!$H$9:$CP$2112, 1, FALSE)</f>
        <v>Chakarpur</v>
      </c>
      <c r="C277" t="str">
        <f>VLOOKUP(A277,'All Village'!$G$2:$G$1914,1,FALSE)</f>
        <v>Chakarpur</v>
      </c>
      <c r="D277" t="str">
        <f>VLOOKUP(A277,'All Village'!$B$2:$B$1914,1,FALSE)</f>
        <v>Chakarpur</v>
      </c>
      <c r="E277" s="6">
        <v>0.55600000000000005</v>
      </c>
      <c r="F277">
        <f>VLOOKUP(A277,'EB-2112'!$H$9:$CP$2112, 3, FALSE)</f>
        <v>87</v>
      </c>
      <c r="G277">
        <f>VLOOKUP(A277,'EB-2112'!$H$9:$CP$2112, 4, FALSE)</f>
        <v>313</v>
      </c>
      <c r="H277">
        <f t="shared" si="8"/>
        <v>207.83200000000002</v>
      </c>
      <c r="I277">
        <f>VLOOKUP(A277,'EB-2112'!$H$9:$CP$2112, 19, FALSE)</f>
        <v>85</v>
      </c>
      <c r="J277">
        <f>VLOOKUP(D277,'EB-2112'!$H$9:$CP$2112, 22, FALSE)</f>
        <v>109</v>
      </c>
      <c r="K277">
        <f>VLOOKUP(A277,'EB-2112'!$H$9:$CP$2112, 40, FALSE)</f>
        <v>36</v>
      </c>
      <c r="L277">
        <f>VLOOKUP(A277,'EB-2112'!$H$9:$CP$2112, 85, FALSE)</f>
        <v>204</v>
      </c>
      <c r="M277">
        <f>(H277-J277)</f>
        <v>98.832000000000022</v>
      </c>
    </row>
    <row r="278" spans="1:13" x14ac:dyDescent="0.2">
      <c r="A278" s="6" t="s">
        <v>1006</v>
      </c>
      <c r="B278" t="str">
        <f>VLOOKUP(A278,'EB-2112'!$H$9:$CP$2112, 1, FALSE)</f>
        <v>Kuhunda</v>
      </c>
      <c r="C278" t="str">
        <f>VLOOKUP(A278,'All Village'!$G$2:$G$1914,1,FALSE)</f>
        <v>Kuhunda</v>
      </c>
      <c r="D278" t="str">
        <f>VLOOKUP(A278,'All Village'!$B$2:$B$1914,1,FALSE)</f>
        <v>Kuhunda</v>
      </c>
      <c r="E278" s="6">
        <v>5.6950000000000003</v>
      </c>
      <c r="F278">
        <f>VLOOKUP(A278,'EB-2112'!$H$9:$CP$2112, 3, FALSE)</f>
        <v>650</v>
      </c>
      <c r="G278">
        <f>VLOOKUP(A278,'EB-2112'!$H$9:$CP$2112, 4, FALSE)</f>
        <v>2787</v>
      </c>
      <c r="H278">
        <f t="shared" si="8"/>
        <v>1850.568</v>
      </c>
      <c r="I278">
        <f>VLOOKUP(A278,'EB-2112'!$H$9:$CP$2112, 19, FALSE)</f>
        <v>685</v>
      </c>
      <c r="J278">
        <f>VLOOKUP(D278,'EB-2112'!$H$9:$CP$2112, 22, FALSE)</f>
        <v>1006</v>
      </c>
      <c r="K278">
        <f>VLOOKUP(A278,'EB-2112'!$H$9:$CP$2112, 40, FALSE)</f>
        <v>314</v>
      </c>
      <c r="L278">
        <f>VLOOKUP(A278,'EB-2112'!$H$9:$CP$2112, 85, FALSE)</f>
        <v>1781</v>
      </c>
      <c r="M278">
        <f>(H278-J278)</f>
        <v>844.56799999999998</v>
      </c>
    </row>
    <row r="279" spans="1:13" x14ac:dyDescent="0.2">
      <c r="A279" s="6" t="s">
        <v>1223</v>
      </c>
      <c r="B279" t="str">
        <f>VLOOKUP(A279,'EB-2112'!$H$9:$CP$2112, 1, FALSE)</f>
        <v>Baunapati</v>
      </c>
      <c r="C279" t="str">
        <f>VLOOKUP(A279,'All Village'!$G$2:$G$1914,1,FALSE)</f>
        <v>Baunapati</v>
      </c>
      <c r="D279" t="str">
        <f>VLOOKUP(A279,'All Village'!$B$2:$B$1914,1,FALSE)</f>
        <v>Baunapati</v>
      </c>
      <c r="E279" s="6">
        <v>0.45900000000000002</v>
      </c>
      <c r="F279">
        <f>VLOOKUP(A279,'EB-2112'!$H$9:$CP$2112, 3, FALSE)</f>
        <v>132</v>
      </c>
      <c r="G279">
        <f>VLOOKUP(A279,'EB-2112'!$H$9:$CP$2112, 4, FALSE)</f>
        <v>506</v>
      </c>
      <c r="H279">
        <f t="shared" si="8"/>
        <v>335.98400000000004</v>
      </c>
      <c r="I279">
        <f>VLOOKUP(A279,'EB-2112'!$H$9:$CP$2112, 19, FALSE)</f>
        <v>97</v>
      </c>
      <c r="J279">
        <f>VLOOKUP(D279,'EB-2112'!$H$9:$CP$2112, 22, FALSE)</f>
        <v>261</v>
      </c>
      <c r="K279">
        <f>VLOOKUP(A279,'EB-2112'!$H$9:$CP$2112, 40, FALSE)</f>
        <v>179</v>
      </c>
      <c r="L279">
        <f>VLOOKUP(A279,'EB-2112'!$H$9:$CP$2112, 85, FALSE)</f>
        <v>245</v>
      </c>
      <c r="M279">
        <f>(H279-J279)</f>
        <v>74.984000000000037</v>
      </c>
    </row>
    <row r="280" spans="1:13" x14ac:dyDescent="0.2">
      <c r="A280" s="6" t="s">
        <v>1286</v>
      </c>
      <c r="B280" t="str">
        <f>VLOOKUP(A280,'EB-2112'!$H$9:$CP$2112, 1, FALSE)</f>
        <v>Bainpada</v>
      </c>
      <c r="C280" t="str">
        <f>VLOOKUP(A280,'All Village'!$G$2:$G$1914,1,FALSE)</f>
        <v>Bainpada</v>
      </c>
      <c r="D280" t="str">
        <f>VLOOKUP(A280,'All Village'!$B$2:$B$1914,1,FALSE)</f>
        <v>Bainpada</v>
      </c>
      <c r="E280" s="6">
        <v>0.41399999999999998</v>
      </c>
      <c r="F280">
        <f>VLOOKUP(A280,'EB-2112'!$H$9:$CP$2112, 3, FALSE)</f>
        <v>116</v>
      </c>
      <c r="G280">
        <f>VLOOKUP(A280,'EB-2112'!$H$9:$CP$2112, 4, FALSE)</f>
        <v>478</v>
      </c>
      <c r="H280">
        <f t="shared" si="8"/>
        <v>317.392</v>
      </c>
      <c r="I280">
        <f>VLOOKUP(A280,'EB-2112'!$H$9:$CP$2112, 19, FALSE)</f>
        <v>90</v>
      </c>
      <c r="J280">
        <f>VLOOKUP(D280,'EB-2112'!$H$9:$CP$2112, 22, FALSE)</f>
        <v>190</v>
      </c>
      <c r="K280">
        <f>VLOOKUP(A280,'EB-2112'!$H$9:$CP$2112, 40, FALSE)</f>
        <v>72</v>
      </c>
      <c r="L280">
        <f>VLOOKUP(A280,'EB-2112'!$H$9:$CP$2112, 85, FALSE)</f>
        <v>288</v>
      </c>
      <c r="M280">
        <f>(H280-J280)</f>
        <v>127.392</v>
      </c>
    </row>
    <row r="281" spans="1:13" x14ac:dyDescent="0.2">
      <c r="A281" s="6" t="s">
        <v>1064</v>
      </c>
      <c r="B281" t="str">
        <f>VLOOKUP(A281,'EB-2112'!$H$9:$CP$2112, 1, FALSE)</f>
        <v>Bhanraj</v>
      </c>
      <c r="C281" t="str">
        <f>VLOOKUP(A281,'All Village'!$G$2:$G$1914,1,FALSE)</f>
        <v>Bhanraj</v>
      </c>
      <c r="D281" t="str">
        <f>VLOOKUP(A281,'All Village'!$B$2:$B$1914,1,FALSE)</f>
        <v>Bhanraj</v>
      </c>
      <c r="E281" s="6">
        <v>1.4730000000000001</v>
      </c>
      <c r="F281">
        <f>VLOOKUP(A281,'EB-2112'!$H$9:$CP$2112, 3, FALSE)</f>
        <v>217</v>
      </c>
      <c r="G281">
        <f>VLOOKUP(A281,'EB-2112'!$H$9:$CP$2112, 4, FALSE)</f>
        <v>935</v>
      </c>
      <c r="H281">
        <f t="shared" si="8"/>
        <v>620.84</v>
      </c>
      <c r="I281">
        <f>VLOOKUP(A281,'EB-2112'!$H$9:$CP$2112, 19, FALSE)</f>
        <v>243</v>
      </c>
      <c r="J281">
        <f>VLOOKUP(D281,'EB-2112'!$H$9:$CP$2112, 22, FALSE)</f>
        <v>488</v>
      </c>
      <c r="K281">
        <f>VLOOKUP(A281,'EB-2112'!$H$9:$CP$2112, 40, FALSE)</f>
        <v>318</v>
      </c>
      <c r="L281">
        <f>VLOOKUP(A281,'EB-2112'!$H$9:$CP$2112, 85, FALSE)</f>
        <v>447</v>
      </c>
      <c r="M281">
        <f>(H281-J281)</f>
        <v>132.84000000000003</v>
      </c>
    </row>
    <row r="282" spans="1:13" x14ac:dyDescent="0.2">
      <c r="A282" s="6" t="s">
        <v>1125</v>
      </c>
      <c r="B282" t="str">
        <f>VLOOKUP(A282,'EB-2112'!$H$9:$CP$2112, 1, FALSE)</f>
        <v>Naiguan</v>
      </c>
      <c r="C282" t="str">
        <f>VLOOKUP(A282,'All Village'!$G$2:$G$1914,1,FALSE)</f>
        <v>Naiguan</v>
      </c>
      <c r="D282" t="str">
        <f>VLOOKUP(A282,'All Village'!$B$2:$B$1914,1,FALSE)</f>
        <v>Naiguan</v>
      </c>
      <c r="E282" s="6">
        <v>1.419</v>
      </c>
      <c r="F282">
        <f>VLOOKUP(A282,'EB-2112'!$H$9:$CP$2112, 3, FALSE)</f>
        <v>140</v>
      </c>
      <c r="G282">
        <f>VLOOKUP(A282,'EB-2112'!$H$9:$CP$2112, 4, FALSE)</f>
        <v>616</v>
      </c>
      <c r="H282">
        <f t="shared" si="8"/>
        <v>409.024</v>
      </c>
      <c r="I282">
        <f>VLOOKUP(A282,'EB-2112'!$H$9:$CP$2112, 19, FALSE)</f>
        <v>115</v>
      </c>
      <c r="J282">
        <f>VLOOKUP(D282,'EB-2112'!$H$9:$CP$2112, 22, FALSE)</f>
        <v>240</v>
      </c>
      <c r="K282">
        <f>VLOOKUP(A282,'EB-2112'!$H$9:$CP$2112, 40, FALSE)</f>
        <v>21</v>
      </c>
      <c r="L282">
        <f>VLOOKUP(A282,'EB-2112'!$H$9:$CP$2112, 85, FALSE)</f>
        <v>376</v>
      </c>
      <c r="M282">
        <f>(H282-J282)</f>
        <v>169.024</v>
      </c>
    </row>
    <row r="283" spans="1:13" x14ac:dyDescent="0.2">
      <c r="A283" s="6" t="s">
        <v>1059</v>
      </c>
      <c r="B283" t="str">
        <f>VLOOKUP(A283,'EB-2112'!$H$9:$CP$2112, 1, FALSE)</f>
        <v>Raghunathnagar</v>
      </c>
      <c r="C283" t="str">
        <f>VLOOKUP(A283,'All Village'!$G$2:$G$1914,1,FALSE)</f>
        <v>Raghunathnagar</v>
      </c>
      <c r="D283" t="str">
        <f>VLOOKUP(A283,'All Village'!$B$2:$B$1914,1,FALSE)</f>
        <v>Raghunathnagar</v>
      </c>
      <c r="E283" s="6">
        <v>0.55800000000000005</v>
      </c>
      <c r="F283">
        <f>VLOOKUP(A283,'EB-2112'!$H$9:$CP$2112, 3, FALSE)</f>
        <v>180</v>
      </c>
      <c r="G283">
        <f>VLOOKUP(A283,'EB-2112'!$H$9:$CP$2112, 4, FALSE)</f>
        <v>772</v>
      </c>
      <c r="H283">
        <f t="shared" si="8"/>
        <v>512.60800000000006</v>
      </c>
      <c r="I283">
        <f>VLOOKUP(A283,'EB-2112'!$H$9:$CP$2112, 19, FALSE)</f>
        <v>137</v>
      </c>
      <c r="J283">
        <f>VLOOKUP(D283,'EB-2112'!$H$9:$CP$2112, 22, FALSE)</f>
        <v>350</v>
      </c>
      <c r="K283">
        <f>VLOOKUP(A283,'EB-2112'!$H$9:$CP$2112, 40, FALSE)</f>
        <v>160</v>
      </c>
      <c r="L283">
        <f>VLOOKUP(A283,'EB-2112'!$H$9:$CP$2112, 85, FALSE)</f>
        <v>422</v>
      </c>
      <c r="M283">
        <f>(H283-J283)</f>
        <v>162.60800000000006</v>
      </c>
    </row>
    <row r="284" spans="1:13" x14ac:dyDescent="0.2">
      <c r="A284" s="6" t="s">
        <v>1050</v>
      </c>
      <c r="B284" t="str">
        <f>VLOOKUP(A284,'EB-2112'!$H$9:$CP$2112, 1, FALSE)</f>
        <v>Goratanga</v>
      </c>
      <c r="C284" t="str">
        <f>VLOOKUP(A284,'All Village'!$G$2:$G$1914,1,FALSE)</f>
        <v>Goratanga</v>
      </c>
      <c r="D284" t="str">
        <f>VLOOKUP(A284,'All Village'!$B$2:$B$1914,1,FALSE)</f>
        <v>Goratanga</v>
      </c>
      <c r="E284" s="6">
        <v>1.2330000000000001</v>
      </c>
      <c r="F284">
        <f>VLOOKUP(A284,'EB-2112'!$H$9:$CP$2112, 3, FALSE)</f>
        <v>175</v>
      </c>
      <c r="G284">
        <f>VLOOKUP(A284,'EB-2112'!$H$9:$CP$2112, 4, FALSE)</f>
        <v>674</v>
      </c>
      <c r="H284">
        <f t="shared" si="8"/>
        <v>447.536</v>
      </c>
      <c r="I284">
        <f>VLOOKUP(A284,'EB-2112'!$H$9:$CP$2112, 19, FALSE)</f>
        <v>105</v>
      </c>
      <c r="J284">
        <f>VLOOKUP(D284,'EB-2112'!$H$9:$CP$2112, 22, FALSE)</f>
        <v>219</v>
      </c>
      <c r="K284">
        <f>VLOOKUP(A284,'EB-2112'!$H$9:$CP$2112, 40, FALSE)</f>
        <v>23</v>
      </c>
      <c r="L284">
        <f>VLOOKUP(A284,'EB-2112'!$H$9:$CP$2112, 85, FALSE)</f>
        <v>455</v>
      </c>
      <c r="M284">
        <f>(H284-J284)</f>
        <v>228.536</v>
      </c>
    </row>
    <row r="285" spans="1:13" x14ac:dyDescent="0.2">
      <c r="A285" s="6" t="s">
        <v>883</v>
      </c>
      <c r="B285" t="str">
        <f>VLOOKUP(A285,'EB-2112'!$H$9:$CP$2112, 1, FALSE)</f>
        <v>Kanhupur</v>
      </c>
      <c r="C285" t="str">
        <f>VLOOKUP(A285,'All Village'!$G$2:$G$1914,1,FALSE)</f>
        <v>Kanhupur</v>
      </c>
      <c r="D285" t="str">
        <f>VLOOKUP(A285,'All Village'!$B$2:$B$1914,1,FALSE)</f>
        <v>Kanhupur</v>
      </c>
      <c r="E285" s="6">
        <v>1.0960000000000001</v>
      </c>
      <c r="F285">
        <f>VLOOKUP(A285,'EB-2112'!$H$9:$CP$2112, 3, FALSE)</f>
        <v>233</v>
      </c>
      <c r="G285">
        <f>VLOOKUP(A285,'EB-2112'!$H$9:$CP$2112, 4, FALSE)</f>
        <v>1018</v>
      </c>
      <c r="H285">
        <f t="shared" si="8"/>
        <v>675.952</v>
      </c>
      <c r="I285">
        <f>VLOOKUP(A285,'EB-2112'!$H$9:$CP$2112, 19, FALSE)</f>
        <v>286</v>
      </c>
      <c r="J285">
        <f>VLOOKUP(D285,'EB-2112'!$H$9:$CP$2112, 22, FALSE)</f>
        <v>312</v>
      </c>
      <c r="K285">
        <f>VLOOKUP(A285,'EB-2112'!$H$9:$CP$2112, 40, FALSE)</f>
        <v>43</v>
      </c>
      <c r="L285">
        <f>VLOOKUP(A285,'EB-2112'!$H$9:$CP$2112, 85, FALSE)</f>
        <v>706</v>
      </c>
      <c r="M285">
        <f>(H285-J285)</f>
        <v>363.952</v>
      </c>
    </row>
    <row r="286" spans="1:13" x14ac:dyDescent="0.2">
      <c r="A286" s="6" t="s">
        <v>922</v>
      </c>
      <c r="B286" t="str">
        <f>VLOOKUP(A286,'EB-2112'!$H$9:$CP$2112, 1, FALSE)</f>
        <v>Jagannathpur</v>
      </c>
      <c r="C286" t="str">
        <f>VLOOKUP(A286,'All Village'!$G$2:$G$1914,1,FALSE)</f>
        <v>Jagannathpur</v>
      </c>
      <c r="D286" t="str">
        <f>VLOOKUP(A286,'All Village'!$B$2:$B$1914,1,FALSE)</f>
        <v>Jagannathpur</v>
      </c>
      <c r="E286" s="6">
        <v>0.54800000000000004</v>
      </c>
      <c r="F286">
        <f>VLOOKUP(A286,'EB-2112'!$H$9:$CP$2112, 3, FALSE)</f>
        <v>225</v>
      </c>
      <c r="G286">
        <f>VLOOKUP(A286,'EB-2112'!$H$9:$CP$2112, 4, FALSE)</f>
        <v>935</v>
      </c>
      <c r="H286">
        <f t="shared" si="8"/>
        <v>620.84</v>
      </c>
      <c r="I286">
        <f>VLOOKUP(A286,'EB-2112'!$H$9:$CP$2112, 19, FALSE)</f>
        <v>231</v>
      </c>
      <c r="J286">
        <f>VLOOKUP(D286,'EB-2112'!$H$9:$CP$2112, 22, FALSE)</f>
        <v>536</v>
      </c>
      <c r="K286">
        <f>VLOOKUP(A286,'EB-2112'!$H$9:$CP$2112, 40, FALSE)</f>
        <v>54</v>
      </c>
      <c r="L286">
        <f>VLOOKUP(A286,'EB-2112'!$H$9:$CP$2112, 85, FALSE)</f>
        <v>399</v>
      </c>
      <c r="M286">
        <f>(H286-J286)</f>
        <v>84.840000000000032</v>
      </c>
    </row>
    <row r="287" spans="1:13" x14ac:dyDescent="0.2">
      <c r="A287" s="6" t="s">
        <v>986</v>
      </c>
      <c r="B287" t="str">
        <f>VLOOKUP(A287,'EB-2112'!$H$9:$CP$2112, 1, FALSE)</f>
        <v>Nadiasahaspur</v>
      </c>
      <c r="C287" t="str">
        <f>VLOOKUP(A287,'All Village'!$G$2:$G$1914,1,FALSE)</f>
        <v>Nadiasahaspur</v>
      </c>
      <c r="D287" t="str">
        <f>VLOOKUP(A287,'All Village'!$B$2:$B$1914,1,FALSE)</f>
        <v>Nadiasahaspur</v>
      </c>
      <c r="E287" s="6">
        <v>0.64900000000000002</v>
      </c>
      <c r="F287">
        <f>VLOOKUP(A287,'EB-2112'!$H$9:$CP$2112, 3, FALSE)</f>
        <v>205</v>
      </c>
      <c r="G287">
        <f>VLOOKUP(A287,'EB-2112'!$H$9:$CP$2112, 4, FALSE)</f>
        <v>863</v>
      </c>
      <c r="H287">
        <f t="shared" si="8"/>
        <v>573.03200000000004</v>
      </c>
      <c r="I287">
        <f>VLOOKUP(A287,'EB-2112'!$H$9:$CP$2112, 19, FALSE)</f>
        <v>200</v>
      </c>
      <c r="J287">
        <f>VLOOKUP(D287,'EB-2112'!$H$9:$CP$2112, 22, FALSE)</f>
        <v>299</v>
      </c>
      <c r="K287">
        <f>VLOOKUP(A287,'EB-2112'!$H$9:$CP$2112, 40, FALSE)</f>
        <v>42</v>
      </c>
      <c r="L287">
        <f>VLOOKUP(A287,'EB-2112'!$H$9:$CP$2112, 85, FALSE)</f>
        <v>564</v>
      </c>
      <c r="M287">
        <f>(H287-J287)</f>
        <v>274.03200000000004</v>
      </c>
    </row>
    <row r="288" spans="1:13" x14ac:dyDescent="0.2">
      <c r="A288" s="6" t="s">
        <v>1010</v>
      </c>
      <c r="B288" t="str">
        <f>VLOOKUP(A288,'EB-2112'!$H$9:$CP$2112, 1, FALSE)</f>
        <v>Benupura</v>
      </c>
      <c r="C288" t="str">
        <f>VLOOKUP(A288,'All Village'!$G$2:$G$1914,1,FALSE)</f>
        <v>Benupura</v>
      </c>
      <c r="D288" t="str">
        <f>VLOOKUP(A288,'All Village'!$B$2:$B$1914,1,FALSE)</f>
        <v>Benupura</v>
      </c>
      <c r="E288" s="6">
        <v>3.0470000000000002</v>
      </c>
      <c r="F288">
        <f>VLOOKUP(A288,'EB-2112'!$H$9:$CP$2112, 3, FALSE)</f>
        <v>192</v>
      </c>
      <c r="G288">
        <f>VLOOKUP(A288,'EB-2112'!$H$9:$CP$2112, 4, FALSE)</f>
        <v>906</v>
      </c>
      <c r="H288">
        <f t="shared" si="8"/>
        <v>601.58400000000006</v>
      </c>
      <c r="I288">
        <f>VLOOKUP(A288,'EB-2112'!$H$9:$CP$2112, 19, FALSE)</f>
        <v>240</v>
      </c>
      <c r="J288">
        <f>VLOOKUP(D288,'EB-2112'!$H$9:$CP$2112, 22, FALSE)</f>
        <v>448</v>
      </c>
      <c r="K288">
        <f>VLOOKUP(A288,'EB-2112'!$H$9:$CP$2112, 40, FALSE)</f>
        <v>260</v>
      </c>
      <c r="L288">
        <f>VLOOKUP(A288,'EB-2112'!$H$9:$CP$2112, 85, FALSE)</f>
        <v>458</v>
      </c>
      <c r="M288">
        <f>(H288-J288)</f>
        <v>153.58400000000006</v>
      </c>
    </row>
    <row r="289" spans="1:13" x14ac:dyDescent="0.2">
      <c r="A289" s="6" t="s">
        <v>1260</v>
      </c>
      <c r="B289" t="str">
        <f>VLOOKUP(A289,'EB-2112'!$H$9:$CP$2112, 1, FALSE)</f>
        <v>Aenda</v>
      </c>
      <c r="C289" t="str">
        <f>VLOOKUP(A289,'All Village'!$G$2:$G$1914,1,FALSE)</f>
        <v>Aenda</v>
      </c>
      <c r="D289" t="str">
        <f>VLOOKUP(A289,'All Village'!$B$2:$B$1914,1,FALSE)</f>
        <v>Aenda</v>
      </c>
      <c r="E289" s="6">
        <v>2.4</v>
      </c>
      <c r="F289">
        <f>VLOOKUP(A289,'EB-2112'!$H$9:$CP$2112, 3, FALSE)</f>
        <v>365</v>
      </c>
      <c r="G289">
        <f>VLOOKUP(A289,'EB-2112'!$H$9:$CP$2112, 4, FALSE)</f>
        <v>1683</v>
      </c>
      <c r="H289">
        <f t="shared" si="8"/>
        <v>1117.5120000000002</v>
      </c>
      <c r="I289">
        <f>VLOOKUP(A289,'EB-2112'!$H$9:$CP$2112, 19, FALSE)</f>
        <v>327</v>
      </c>
      <c r="J289">
        <f>VLOOKUP(D289,'EB-2112'!$H$9:$CP$2112, 22, FALSE)</f>
        <v>635</v>
      </c>
      <c r="K289">
        <f>VLOOKUP(A289,'EB-2112'!$H$9:$CP$2112, 40, FALSE)</f>
        <v>104</v>
      </c>
      <c r="L289">
        <f>VLOOKUP(A289,'EB-2112'!$H$9:$CP$2112, 85, FALSE)</f>
        <v>1048</v>
      </c>
      <c r="M289">
        <f>(H289-J289)</f>
        <v>482.51200000000017</v>
      </c>
    </row>
    <row r="290" spans="1:13" x14ac:dyDescent="0.2">
      <c r="A290" s="6" t="s">
        <v>975</v>
      </c>
      <c r="B290" t="str">
        <f>VLOOKUP(A290,'EB-2112'!$H$9:$CP$2112, 1, FALSE)</f>
        <v>Kaudkol</v>
      </c>
      <c r="C290" t="str">
        <f>VLOOKUP(A290,'All Village'!$G$2:$G$1914,1,FALSE)</f>
        <v>Kaudkol</v>
      </c>
      <c r="D290" t="str">
        <f>VLOOKUP(A290,'All Village'!$B$2:$B$1914,1,FALSE)</f>
        <v>Kaudkol</v>
      </c>
      <c r="E290" s="6">
        <v>1.353</v>
      </c>
      <c r="F290">
        <f>VLOOKUP(A290,'EB-2112'!$H$9:$CP$2112, 3, FALSE)</f>
        <v>375</v>
      </c>
      <c r="G290">
        <f>VLOOKUP(A290,'EB-2112'!$H$9:$CP$2112, 4, FALSE)</f>
        <v>1594</v>
      </c>
      <c r="H290">
        <f t="shared" si="8"/>
        <v>1058.4160000000002</v>
      </c>
      <c r="I290">
        <f>VLOOKUP(A290,'EB-2112'!$H$9:$CP$2112, 19, FALSE)</f>
        <v>404</v>
      </c>
      <c r="J290">
        <f>VLOOKUP(D290,'EB-2112'!$H$9:$CP$2112, 22, FALSE)</f>
        <v>488</v>
      </c>
      <c r="K290">
        <f>VLOOKUP(A290,'EB-2112'!$H$9:$CP$2112, 40, FALSE)</f>
        <v>52</v>
      </c>
      <c r="L290">
        <f>VLOOKUP(A290,'EB-2112'!$H$9:$CP$2112, 85, FALSE)</f>
        <v>1106</v>
      </c>
      <c r="M290">
        <f>(H290-J290)</f>
        <v>570.41600000000017</v>
      </c>
    </row>
    <row r="291" spans="1:13" x14ac:dyDescent="0.2">
      <c r="E291">
        <f>SUM(E2:E290)</f>
        <v>363.26899999999983</v>
      </c>
      <c r="F291">
        <f>SUMIF(F2:F290, "&lt;&gt;#N/A")</f>
        <v>66039</v>
      </c>
      <c r="G291">
        <f t="shared" ref="G291:K291" si="9">SUMIF(G2:G290, "&lt;&gt;#N/A")</f>
        <v>277733</v>
      </c>
      <c r="H291">
        <f t="shared" si="9"/>
        <v>184414.71199999994</v>
      </c>
      <c r="I291">
        <f t="shared" si="9"/>
        <v>65538</v>
      </c>
      <c r="J291">
        <f t="shared" si="9"/>
        <v>96603</v>
      </c>
      <c r="K291">
        <f t="shared" si="9"/>
        <v>28657</v>
      </c>
      <c r="L291">
        <f t="shared" ref="L291:M291" si="10">SUMIF(L2:L290, "&lt;&gt;#N/A")</f>
        <v>181130</v>
      </c>
      <c r="M291">
        <f t="shared" si="10"/>
        <v>87811.711999999985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8146-BBE0-0B4F-8D86-06C254160218}">
  <dimension ref="A1:M210"/>
  <sheetViews>
    <sheetView topLeftCell="A187" workbookViewId="0">
      <selection activeCell="F210" sqref="F210:M210"/>
    </sheetView>
  </sheetViews>
  <sheetFormatPr baseColWidth="10" defaultRowHeight="15" x14ac:dyDescent="0.2"/>
  <cols>
    <col min="3" max="4" width="14.83203125" customWidth="1"/>
    <col min="8" max="8" width="17.6640625" bestFit="1" customWidth="1"/>
    <col min="11" max="11" width="12.5" bestFit="1" customWidth="1"/>
    <col min="13" max="13" width="17.33203125" bestFit="1" customWidth="1"/>
  </cols>
  <sheetData>
    <row r="1" spans="1:13" x14ac:dyDescent="0.2">
      <c r="A1" s="7" t="s">
        <v>1785</v>
      </c>
      <c r="B1" t="s">
        <v>4037</v>
      </c>
      <c r="C1" t="s">
        <v>4334</v>
      </c>
      <c r="D1" t="s">
        <v>4335</v>
      </c>
      <c r="E1" t="s">
        <v>4038</v>
      </c>
      <c r="F1" t="s">
        <v>1787</v>
      </c>
      <c r="G1" t="s">
        <v>1788</v>
      </c>
      <c r="H1" t="s">
        <v>4343</v>
      </c>
      <c r="I1" s="8" t="s">
        <v>1803</v>
      </c>
      <c r="J1" t="s">
        <v>1806</v>
      </c>
      <c r="K1" t="s">
        <v>1824</v>
      </c>
      <c r="L1" s="9" t="s">
        <v>1869</v>
      </c>
      <c r="M1" s="9" t="s">
        <v>4344</v>
      </c>
    </row>
    <row r="2" spans="1:13" x14ac:dyDescent="0.2">
      <c r="A2" s="6" t="s">
        <v>1512</v>
      </c>
      <c r="B2" t="str">
        <f>VLOOKUP(A2,'EB-2112'!$H$9:$CP$2112, 1, FALSE)</f>
        <v>Kalapada</v>
      </c>
      <c r="C2" t="str">
        <f>VLOOKUP(A2,'All Village'!$G$2:$G$1914,1,FALSE)</f>
        <v>Kalapada</v>
      </c>
      <c r="D2" t="str">
        <f>VLOOKUP(A2,'All Village'!$B$2:$B$1914,1,FALSE)</f>
        <v>Kalapada</v>
      </c>
      <c r="E2" s="6">
        <v>3.5449999999999999</v>
      </c>
      <c r="F2">
        <f>VLOOKUP(A2,'EB-2112'!$H$9:$CP$2112, 3, FALSE)</f>
        <v>416</v>
      </c>
      <c r="G2">
        <f>VLOOKUP(A2,'EB-2112'!$H$9:$CP$2112, 4, FALSE)</f>
        <v>2033</v>
      </c>
      <c r="H2">
        <f>((66.4/100)*G2)</f>
        <v>1349.912</v>
      </c>
      <c r="I2">
        <f>VLOOKUP(A2,'EB-2112'!$H$9:$CP$2112, 19, FALSE)</f>
        <v>261</v>
      </c>
      <c r="J2">
        <f>VLOOKUP(D2,'EB-2112'!$H$9:$CP$2112, 22, FALSE)</f>
        <v>682</v>
      </c>
      <c r="K2">
        <f>VLOOKUP(A2,'EB-2112'!$H$9:$CP$2112, 40, FALSE)</f>
        <v>140</v>
      </c>
      <c r="L2">
        <f>VLOOKUP(A2,'EB-2112'!$H$9:$CP$2112, 85, FALSE)</f>
        <v>1351</v>
      </c>
      <c r="M2">
        <f>(H2-J2)</f>
        <v>667.91200000000003</v>
      </c>
    </row>
    <row r="3" spans="1:13" x14ac:dyDescent="0.2">
      <c r="A3" s="6" t="s">
        <v>1528</v>
      </c>
      <c r="B3" t="str">
        <f>VLOOKUP(A3,'EB-2112'!$H$9:$CP$2112, 1, FALSE)</f>
        <v>Sumandi</v>
      </c>
      <c r="C3" t="str">
        <f>VLOOKUP(A3,'All Village'!$G$2:$G$1914,1,FALSE)</f>
        <v>Sumandi</v>
      </c>
      <c r="D3" t="str">
        <f>VLOOKUP(A3,'All Village'!$B$2:$B$1914,1,FALSE)</f>
        <v>Sumandi</v>
      </c>
      <c r="E3" s="6">
        <v>0.78800000000000003</v>
      </c>
      <c r="F3">
        <f>VLOOKUP(A3,'EB-2112'!$H$9:$CP$2112, 3, FALSE)</f>
        <v>251</v>
      </c>
      <c r="G3">
        <f>VLOOKUP(A3,'EB-2112'!$H$9:$CP$2112, 4, FALSE)</f>
        <v>1086</v>
      </c>
      <c r="H3">
        <f t="shared" ref="H3:H66" si="0">((66.4/100)*G3)</f>
        <v>721.10400000000004</v>
      </c>
      <c r="I3">
        <f>VLOOKUP(A3,'EB-2112'!$H$9:$CP$2112, 19, FALSE)</f>
        <v>308</v>
      </c>
      <c r="J3">
        <f>VLOOKUP(D3,'EB-2112'!$H$9:$CP$2112, 22, FALSE)</f>
        <v>445</v>
      </c>
      <c r="K3">
        <f>VLOOKUP(A3,'EB-2112'!$H$9:$CP$2112, 40, FALSE)</f>
        <v>296</v>
      </c>
      <c r="L3">
        <f>VLOOKUP(A3,'EB-2112'!$H$9:$CP$2112, 85, FALSE)</f>
        <v>641</v>
      </c>
      <c r="M3">
        <f t="shared" ref="M3:M66" si="1">(H3-J3)</f>
        <v>276.10400000000004</v>
      </c>
    </row>
    <row r="4" spans="1:13" x14ac:dyDescent="0.2">
      <c r="A4" s="6" t="s">
        <v>717</v>
      </c>
      <c r="B4" t="str">
        <f>VLOOKUP(A4,'EB-2112'!$H$9:$CP$2112, 1, FALSE)</f>
        <v>Arilo</v>
      </c>
      <c r="C4" t="str">
        <f>VLOOKUP(A4,'All Village'!$G$2:$G$1914,1,FALSE)</f>
        <v>Arilo</v>
      </c>
      <c r="D4" t="str">
        <f>VLOOKUP(A4,'All Village'!$B$2:$B$1914,1,FALSE)</f>
        <v>Arilo</v>
      </c>
      <c r="E4" s="6">
        <v>1.879</v>
      </c>
      <c r="F4">
        <f>VLOOKUP(A4,'EB-2112'!$H$9:$CP$2112, 3, FALSE)</f>
        <v>194</v>
      </c>
      <c r="G4">
        <f>VLOOKUP(A4,'EB-2112'!$H$9:$CP$2112, 4, FALSE)</f>
        <v>1006</v>
      </c>
      <c r="H4">
        <f t="shared" si="0"/>
        <v>667.98400000000004</v>
      </c>
      <c r="I4">
        <f>VLOOKUP(A4,'EB-2112'!$H$9:$CP$2112, 19, FALSE)</f>
        <v>225</v>
      </c>
      <c r="J4">
        <f>VLOOKUP(D4,'EB-2112'!$H$9:$CP$2112, 22, FALSE)</f>
        <v>378</v>
      </c>
      <c r="K4">
        <f>VLOOKUP(A4,'EB-2112'!$H$9:$CP$2112, 40, FALSE)</f>
        <v>70</v>
      </c>
      <c r="L4">
        <f>VLOOKUP(A4,'EB-2112'!$H$9:$CP$2112, 85, FALSE)</f>
        <v>628</v>
      </c>
      <c r="M4">
        <f t="shared" si="1"/>
        <v>289.98400000000004</v>
      </c>
    </row>
    <row r="5" spans="1:13" x14ac:dyDescent="0.2">
      <c r="A5" s="6" t="s">
        <v>1351</v>
      </c>
      <c r="B5" t="str">
        <f>VLOOKUP(A5,'EB-2112'!$H$9:$CP$2112, 1, FALSE)</f>
        <v>Palada</v>
      </c>
      <c r="C5" t="str">
        <f>VLOOKUP(A5,'All Village'!$G$2:$G$1914,1,FALSE)</f>
        <v>Palada</v>
      </c>
      <c r="D5" t="str">
        <f>VLOOKUP(A5,'All Village'!$B$2:$B$1914,1,FALSE)</f>
        <v>Palada</v>
      </c>
      <c r="E5" s="6">
        <v>2.76</v>
      </c>
      <c r="F5">
        <f>VLOOKUP(A5,'EB-2112'!$H$9:$CP$2112, 3, FALSE)</f>
        <v>478</v>
      </c>
      <c r="G5">
        <f>VLOOKUP(A5,'EB-2112'!$H$9:$CP$2112, 4, FALSE)</f>
        <v>2027</v>
      </c>
      <c r="H5">
        <f t="shared" si="0"/>
        <v>1345.9280000000001</v>
      </c>
      <c r="I5">
        <f>VLOOKUP(A5,'EB-2112'!$H$9:$CP$2112, 19, FALSE)</f>
        <v>547</v>
      </c>
      <c r="J5">
        <f>VLOOKUP(D5,'EB-2112'!$H$9:$CP$2112, 22, FALSE)</f>
        <v>1017</v>
      </c>
      <c r="K5">
        <f>VLOOKUP(A5,'EB-2112'!$H$9:$CP$2112, 40, FALSE)</f>
        <v>595</v>
      </c>
      <c r="L5">
        <f>VLOOKUP(A5,'EB-2112'!$H$9:$CP$2112, 85, FALSE)</f>
        <v>1010</v>
      </c>
      <c r="M5">
        <f t="shared" si="1"/>
        <v>328.92800000000011</v>
      </c>
    </row>
    <row r="6" spans="1:13" x14ac:dyDescent="0.2">
      <c r="A6" s="6" t="s">
        <v>1142</v>
      </c>
      <c r="B6" t="str">
        <f>VLOOKUP(A6,'EB-2112'!$H$9:$CP$2112, 1, FALSE)</f>
        <v>Praharajpur</v>
      </c>
      <c r="C6" t="str">
        <f>VLOOKUP(A6,'All Village'!$G$2:$G$1914,1,FALSE)</f>
        <v>Praharajpur</v>
      </c>
      <c r="D6" t="str">
        <f>VLOOKUP(A6,'All Village'!$B$2:$B$1914,1,FALSE)</f>
        <v>Praharajpur</v>
      </c>
      <c r="E6" s="6">
        <v>2.2120000000000002</v>
      </c>
      <c r="F6">
        <f>VLOOKUP(A6,'EB-2112'!$H$9:$CP$2112, 3, FALSE)</f>
        <v>72</v>
      </c>
      <c r="G6">
        <f>VLOOKUP(A6,'EB-2112'!$H$9:$CP$2112, 4, FALSE)</f>
        <v>267</v>
      </c>
      <c r="H6">
        <f t="shared" si="0"/>
        <v>177.28800000000001</v>
      </c>
      <c r="I6">
        <f>VLOOKUP(A6,'EB-2112'!$H$9:$CP$2112, 19, FALSE)</f>
        <v>41</v>
      </c>
      <c r="J6">
        <f>VLOOKUP(D6,'EB-2112'!$H$9:$CP$2112, 22, FALSE)</f>
        <v>87</v>
      </c>
      <c r="K6">
        <f>VLOOKUP(A6,'EB-2112'!$H$9:$CP$2112, 40, FALSE)</f>
        <v>30</v>
      </c>
      <c r="L6">
        <f>VLOOKUP(A6,'EB-2112'!$H$9:$CP$2112, 85, FALSE)</f>
        <v>180</v>
      </c>
      <c r="M6">
        <f t="shared" si="1"/>
        <v>90.288000000000011</v>
      </c>
    </row>
    <row r="7" spans="1:13" x14ac:dyDescent="0.2">
      <c r="A7" s="6" t="s">
        <v>943</v>
      </c>
      <c r="B7" t="str">
        <f>VLOOKUP(A7,'EB-2112'!$H$9:$CP$2112, 1, FALSE)</f>
        <v>Harianta</v>
      </c>
      <c r="C7" t="str">
        <f>VLOOKUP(A7,'All Village'!$G$2:$G$1914,1,FALSE)</f>
        <v>Harianta</v>
      </c>
      <c r="D7" t="str">
        <f>VLOOKUP(A7,'All Village'!$B$2:$B$1914,1,FALSE)</f>
        <v>Harianta</v>
      </c>
      <c r="E7" s="6">
        <v>0.378</v>
      </c>
      <c r="F7">
        <f>VLOOKUP(A7,'EB-2112'!$H$9:$CP$2112, 3, FALSE)</f>
        <v>256</v>
      </c>
      <c r="G7">
        <f>VLOOKUP(A7,'EB-2112'!$H$9:$CP$2112, 4, FALSE)</f>
        <v>1196</v>
      </c>
      <c r="H7">
        <f t="shared" si="0"/>
        <v>794.14400000000001</v>
      </c>
      <c r="I7">
        <f>VLOOKUP(A7,'EB-2112'!$H$9:$CP$2112, 19, FALSE)</f>
        <v>215</v>
      </c>
      <c r="J7">
        <f>VLOOKUP(D7,'EB-2112'!$H$9:$CP$2112, 22, FALSE)</f>
        <v>401</v>
      </c>
      <c r="K7">
        <f>VLOOKUP(A7,'EB-2112'!$H$9:$CP$2112, 40, FALSE)</f>
        <v>174</v>
      </c>
      <c r="L7">
        <f>VLOOKUP(A7,'EB-2112'!$H$9:$CP$2112, 85, FALSE)</f>
        <v>795</v>
      </c>
      <c r="M7">
        <f t="shared" si="1"/>
        <v>393.14400000000001</v>
      </c>
    </row>
    <row r="8" spans="1:13" x14ac:dyDescent="0.2">
      <c r="A8" s="6" t="s">
        <v>1311</v>
      </c>
      <c r="B8" t="str">
        <f>VLOOKUP(A8,'EB-2112'!$H$9:$CP$2112, 1, FALSE)</f>
        <v>Bandhupur</v>
      </c>
      <c r="C8" t="str">
        <f>VLOOKUP(A8,'All Village'!$G$2:$G$1914,1,FALSE)</f>
        <v>Bandhupur</v>
      </c>
      <c r="D8" t="str">
        <f>VLOOKUP(A8,'All Village'!$B$2:$B$1914,1,FALSE)</f>
        <v>Bandhupur</v>
      </c>
      <c r="E8" s="6">
        <v>1.8089999999999999</v>
      </c>
      <c r="F8">
        <f>VLOOKUP(A8,'EB-2112'!$H$9:$CP$2112, 3, FALSE)</f>
        <v>255</v>
      </c>
      <c r="G8">
        <f>VLOOKUP(A8,'EB-2112'!$H$9:$CP$2112, 4, FALSE)</f>
        <v>1111</v>
      </c>
      <c r="H8">
        <f t="shared" si="0"/>
        <v>737.70400000000006</v>
      </c>
      <c r="I8">
        <f>VLOOKUP(A8,'EB-2112'!$H$9:$CP$2112, 19, FALSE)</f>
        <v>287</v>
      </c>
      <c r="J8">
        <f>VLOOKUP(D8,'EB-2112'!$H$9:$CP$2112, 22, FALSE)</f>
        <v>415</v>
      </c>
      <c r="K8">
        <f>VLOOKUP(A8,'EB-2112'!$H$9:$CP$2112, 40, FALSE)</f>
        <v>148</v>
      </c>
      <c r="L8">
        <f>VLOOKUP(A8,'EB-2112'!$H$9:$CP$2112, 85, FALSE)</f>
        <v>696</v>
      </c>
      <c r="M8">
        <f t="shared" si="1"/>
        <v>322.70400000000006</v>
      </c>
    </row>
    <row r="9" spans="1:13" x14ac:dyDescent="0.2">
      <c r="A9" s="6" t="s">
        <v>1577</v>
      </c>
      <c r="B9" t="str">
        <f>VLOOKUP(A9,'EB-2112'!$H$9:$CP$2112, 1, FALSE)</f>
        <v>Brahmanbadi</v>
      </c>
      <c r="C9" t="str">
        <f>VLOOKUP(A9,'All Village'!$G$2:$G$1914,1,FALSE)</f>
        <v>Brahmanbadi</v>
      </c>
      <c r="D9" t="str">
        <f>VLOOKUP(A9,'All Village'!$B$2:$B$1914,1,FALSE)</f>
        <v>Brahmanbadi</v>
      </c>
      <c r="E9" s="6">
        <v>2.0009999999999999</v>
      </c>
      <c r="F9">
        <f>VLOOKUP(A9,'EB-2112'!$H$9:$CP$2112, 3, FALSE)</f>
        <v>298</v>
      </c>
      <c r="G9">
        <f>VLOOKUP(A9,'EB-2112'!$H$9:$CP$2112, 4, FALSE)</f>
        <v>1340</v>
      </c>
      <c r="H9">
        <f t="shared" si="0"/>
        <v>889.76</v>
      </c>
      <c r="I9">
        <f>VLOOKUP(A9,'EB-2112'!$H$9:$CP$2112, 19, FALSE)</f>
        <v>385</v>
      </c>
      <c r="J9">
        <f>VLOOKUP(D9,'EB-2112'!$H$9:$CP$2112, 22, FALSE)</f>
        <v>456</v>
      </c>
      <c r="K9">
        <f>VLOOKUP(A9,'EB-2112'!$H$9:$CP$2112, 40, FALSE)</f>
        <v>77</v>
      </c>
      <c r="L9">
        <f>VLOOKUP(A9,'EB-2112'!$H$9:$CP$2112, 85, FALSE)</f>
        <v>884</v>
      </c>
      <c r="M9">
        <f t="shared" si="1"/>
        <v>433.76</v>
      </c>
    </row>
    <row r="10" spans="1:13" x14ac:dyDescent="0.2">
      <c r="A10" s="6" t="s">
        <v>284</v>
      </c>
      <c r="B10" t="str">
        <f>VLOOKUP(A10,'EB-2112'!$H$9:$CP$2112, 1, FALSE)</f>
        <v>Kanpur</v>
      </c>
      <c r="C10" t="str">
        <f>VLOOKUP(A10,'All Village'!$G$2:$G$1914,1,FALSE)</f>
        <v>Kanpur</v>
      </c>
      <c r="D10" t="str">
        <f>VLOOKUP(A10,'All Village'!$B$2:$B$1914,1,FALSE)</f>
        <v>Kanpur</v>
      </c>
      <c r="E10" s="6">
        <v>0.94199999999999995</v>
      </c>
      <c r="F10">
        <f>VLOOKUP(A10,'EB-2112'!$H$9:$CP$2112, 3, FALSE)</f>
        <v>504</v>
      </c>
      <c r="G10">
        <f>VLOOKUP(A10,'EB-2112'!$H$9:$CP$2112, 4, FALSE)</f>
        <v>2209</v>
      </c>
      <c r="H10">
        <f t="shared" si="0"/>
        <v>1466.7760000000001</v>
      </c>
      <c r="I10">
        <f>VLOOKUP(A10,'EB-2112'!$H$9:$CP$2112, 19, FALSE)</f>
        <v>430</v>
      </c>
      <c r="J10">
        <f>VLOOKUP(D10,'EB-2112'!$H$9:$CP$2112, 22, FALSE)</f>
        <v>717</v>
      </c>
      <c r="K10">
        <f>VLOOKUP(A10,'EB-2112'!$H$9:$CP$2112, 40, FALSE)</f>
        <v>93</v>
      </c>
      <c r="L10">
        <f>VLOOKUP(A10,'EB-2112'!$H$9:$CP$2112, 85, FALSE)</f>
        <v>1492</v>
      </c>
      <c r="M10">
        <f t="shared" si="1"/>
        <v>749.77600000000007</v>
      </c>
    </row>
    <row r="11" spans="1:13" x14ac:dyDescent="0.2">
      <c r="A11" s="6" t="s">
        <v>1131</v>
      </c>
      <c r="B11" t="str">
        <f>VLOOKUP(A11,'EB-2112'!$H$9:$CP$2112, 1, FALSE)</f>
        <v>Nanpur</v>
      </c>
      <c r="C11" t="str">
        <f>VLOOKUP(A11,'All Village'!$G$2:$G$1914,1,FALSE)</f>
        <v>Nanpur</v>
      </c>
      <c r="D11" t="str">
        <f>VLOOKUP(A11,'All Village'!$B$2:$B$1914,1,FALSE)</f>
        <v>Nanpur</v>
      </c>
      <c r="E11" s="6">
        <v>0.44400000000000001</v>
      </c>
      <c r="F11">
        <f>VLOOKUP(A11,'EB-2112'!$H$9:$CP$2112, 3, FALSE)</f>
        <v>150</v>
      </c>
      <c r="G11">
        <f>VLOOKUP(A11,'EB-2112'!$H$9:$CP$2112, 4, FALSE)</f>
        <v>647</v>
      </c>
      <c r="H11">
        <f t="shared" si="0"/>
        <v>429.608</v>
      </c>
      <c r="I11">
        <f>VLOOKUP(A11,'EB-2112'!$H$9:$CP$2112, 19, FALSE)</f>
        <v>197</v>
      </c>
      <c r="J11">
        <f>VLOOKUP(D11,'EB-2112'!$H$9:$CP$2112, 22, FALSE)</f>
        <v>300</v>
      </c>
      <c r="K11">
        <f>VLOOKUP(A11,'EB-2112'!$H$9:$CP$2112, 40, FALSE)</f>
        <v>224</v>
      </c>
      <c r="L11">
        <f>VLOOKUP(A11,'EB-2112'!$H$9:$CP$2112, 85, FALSE)</f>
        <v>347</v>
      </c>
      <c r="M11">
        <f t="shared" si="1"/>
        <v>129.608</v>
      </c>
    </row>
    <row r="12" spans="1:13" x14ac:dyDescent="0.2">
      <c r="A12" s="6" t="s">
        <v>1424</v>
      </c>
      <c r="B12" t="str">
        <f>VLOOKUP(A12,'EB-2112'!$H$9:$CP$2112, 1, FALSE)</f>
        <v>Siuli</v>
      </c>
      <c r="C12" t="str">
        <f>VLOOKUP(A12,'All Village'!$G$2:$G$1914,1,FALSE)</f>
        <v>Siuli</v>
      </c>
      <c r="D12" t="str">
        <f>VLOOKUP(A12,'All Village'!$B$2:$B$1914,1,FALSE)</f>
        <v>Siuli</v>
      </c>
      <c r="E12" s="6">
        <v>0.83899999999999997</v>
      </c>
      <c r="F12">
        <f>VLOOKUP(A12,'EB-2112'!$H$9:$CP$2112, 3, FALSE)</f>
        <v>74</v>
      </c>
      <c r="G12">
        <f>VLOOKUP(A12,'EB-2112'!$H$9:$CP$2112, 4, FALSE)</f>
        <v>322</v>
      </c>
      <c r="H12">
        <f t="shared" si="0"/>
        <v>213.80800000000002</v>
      </c>
      <c r="I12">
        <f>VLOOKUP(A12,'EB-2112'!$H$9:$CP$2112, 19, FALSE)</f>
        <v>49</v>
      </c>
      <c r="J12">
        <f>VLOOKUP(D12,'EB-2112'!$H$9:$CP$2112, 22, FALSE)</f>
        <v>102</v>
      </c>
      <c r="K12">
        <f>VLOOKUP(A12,'EB-2112'!$H$9:$CP$2112, 40, FALSE)</f>
        <v>44</v>
      </c>
      <c r="L12">
        <f>VLOOKUP(A12,'EB-2112'!$H$9:$CP$2112, 85, FALSE)</f>
        <v>220</v>
      </c>
      <c r="M12">
        <f t="shared" si="1"/>
        <v>111.80800000000002</v>
      </c>
    </row>
    <row r="13" spans="1:13" x14ac:dyDescent="0.2">
      <c r="A13" s="6" t="s">
        <v>1417</v>
      </c>
      <c r="B13" t="str">
        <f>VLOOKUP(A13,'EB-2112'!$H$9:$CP$2112, 1, FALSE)</f>
        <v>Thoriapada</v>
      </c>
      <c r="C13" t="str">
        <f>VLOOKUP(A13,'All Village'!$G$2:$G$1914,1,FALSE)</f>
        <v>Thoriapada</v>
      </c>
      <c r="D13" t="str">
        <f>VLOOKUP(A13,'All Village'!$B$2:$B$1914,1,FALSE)</f>
        <v>Thoriapada</v>
      </c>
      <c r="E13" s="6">
        <v>0.88600000000000001</v>
      </c>
      <c r="F13">
        <f>VLOOKUP(A13,'EB-2112'!$H$9:$CP$2112, 3, FALSE)</f>
        <v>469</v>
      </c>
      <c r="G13">
        <f>VLOOKUP(A13,'EB-2112'!$H$9:$CP$2112, 4, FALSE)</f>
        <v>2111</v>
      </c>
      <c r="H13">
        <f t="shared" si="0"/>
        <v>1401.7040000000002</v>
      </c>
      <c r="I13">
        <f>VLOOKUP(A13,'EB-2112'!$H$9:$CP$2112, 19, FALSE)</f>
        <v>478</v>
      </c>
      <c r="J13">
        <f>VLOOKUP(D13,'EB-2112'!$H$9:$CP$2112, 22, FALSE)</f>
        <v>702</v>
      </c>
      <c r="K13">
        <f>VLOOKUP(A13,'EB-2112'!$H$9:$CP$2112, 40, FALSE)</f>
        <v>97</v>
      </c>
      <c r="L13">
        <f>VLOOKUP(A13,'EB-2112'!$H$9:$CP$2112, 85, FALSE)</f>
        <v>1409</v>
      </c>
      <c r="M13">
        <f t="shared" si="1"/>
        <v>699.70400000000018</v>
      </c>
    </row>
    <row r="14" spans="1:13" x14ac:dyDescent="0.2">
      <c r="A14" s="6" t="s">
        <v>1310</v>
      </c>
      <c r="B14" t="str">
        <f>VLOOKUP(A14,'EB-2112'!$H$9:$CP$2112, 1, FALSE)</f>
        <v>Lendurabhagabanpur</v>
      </c>
      <c r="C14" t="str">
        <f>VLOOKUP(A14,'All Village'!$G$2:$G$1914,1,FALSE)</f>
        <v>Lendurabhagabanpur</v>
      </c>
      <c r="D14" t="str">
        <f>VLOOKUP(A14,'All Village'!$B$2:$B$1914,1,FALSE)</f>
        <v>Lendurabhagabanpur</v>
      </c>
      <c r="E14" s="6">
        <v>2.3250000000000002</v>
      </c>
      <c r="F14">
        <f>VLOOKUP(A14,'EB-2112'!$H$9:$CP$2112, 3, FALSE)</f>
        <v>417</v>
      </c>
      <c r="G14">
        <f>VLOOKUP(A14,'EB-2112'!$H$9:$CP$2112, 4, FALSE)</f>
        <v>2096</v>
      </c>
      <c r="H14">
        <f t="shared" si="0"/>
        <v>1391.7440000000001</v>
      </c>
      <c r="I14">
        <f>VLOOKUP(A14,'EB-2112'!$H$9:$CP$2112, 19, FALSE)</f>
        <v>477</v>
      </c>
      <c r="J14">
        <f>VLOOKUP(D14,'EB-2112'!$H$9:$CP$2112, 22, FALSE)</f>
        <v>1167</v>
      </c>
      <c r="K14">
        <f>VLOOKUP(A14,'EB-2112'!$H$9:$CP$2112, 40, FALSE)</f>
        <v>547</v>
      </c>
      <c r="L14">
        <f>VLOOKUP(A14,'EB-2112'!$H$9:$CP$2112, 85, FALSE)</f>
        <v>929</v>
      </c>
      <c r="M14">
        <f t="shared" si="1"/>
        <v>224.74400000000014</v>
      </c>
    </row>
    <row r="15" spans="1:13" x14ac:dyDescent="0.2">
      <c r="A15" s="6" t="s">
        <v>1302</v>
      </c>
      <c r="B15" t="str">
        <f>VLOOKUP(A15,'EB-2112'!$H$9:$CP$2112, 1, FALSE)</f>
        <v>Keutuli</v>
      </c>
      <c r="C15" t="str">
        <f>VLOOKUP(A15,'All Village'!$G$2:$G$1914,1,FALSE)</f>
        <v>Keutuli</v>
      </c>
      <c r="D15" t="str">
        <f>VLOOKUP(A15,'All Village'!$B$2:$B$1914,1,FALSE)</f>
        <v>Keutuli</v>
      </c>
      <c r="E15" s="6">
        <v>0.66</v>
      </c>
      <c r="F15">
        <f>VLOOKUP(A15,'EB-2112'!$H$9:$CP$2112, 3, FALSE)</f>
        <v>86</v>
      </c>
      <c r="G15">
        <f>VLOOKUP(A15,'EB-2112'!$H$9:$CP$2112, 4, FALSE)</f>
        <v>343</v>
      </c>
      <c r="H15">
        <f t="shared" si="0"/>
        <v>227.75200000000001</v>
      </c>
      <c r="I15">
        <f>VLOOKUP(A15,'EB-2112'!$H$9:$CP$2112, 19, FALSE)</f>
        <v>101</v>
      </c>
      <c r="J15">
        <f>VLOOKUP(D15,'EB-2112'!$H$9:$CP$2112, 22, FALSE)</f>
        <v>166</v>
      </c>
      <c r="K15">
        <f>VLOOKUP(A15,'EB-2112'!$H$9:$CP$2112, 40, FALSE)</f>
        <v>53</v>
      </c>
      <c r="L15">
        <f>VLOOKUP(A15,'EB-2112'!$H$9:$CP$2112, 85, FALSE)</f>
        <v>177</v>
      </c>
      <c r="M15">
        <f t="shared" si="1"/>
        <v>61.75200000000001</v>
      </c>
    </row>
    <row r="16" spans="1:13" x14ac:dyDescent="0.2">
      <c r="A16" s="6" t="s">
        <v>4336</v>
      </c>
      <c r="B16" t="e">
        <f>VLOOKUP(A16,'EB-2112'!$H$9:$CP$2112, 1, FALSE)</f>
        <v>#N/A</v>
      </c>
      <c r="C16" t="e">
        <f>VLOOKUP(A16,'All Village'!$G$2:$G$1914,1,FALSE)</f>
        <v>#N/A</v>
      </c>
      <c r="D16" t="e">
        <f>VLOOKUP(A16,'All Village'!$B$2:$B$1914,1,FALSE)</f>
        <v>#N/A</v>
      </c>
      <c r="E16" s="6">
        <v>1.7050000000000001</v>
      </c>
      <c r="F16" t="e">
        <f>VLOOKUP(A16,'EB-2112'!$H$9:$CP$2112, 3, FALSE)</f>
        <v>#N/A</v>
      </c>
      <c r="G16" t="e">
        <f>VLOOKUP(A16,'EB-2112'!$H$9:$CP$2112, 4, FALSE)</f>
        <v>#N/A</v>
      </c>
      <c r="H16" t="e">
        <f t="shared" si="0"/>
        <v>#N/A</v>
      </c>
      <c r="I16" t="e">
        <f>VLOOKUP(A16,'EB-2112'!$H$9:$CP$2112, 19, FALSE)</f>
        <v>#N/A</v>
      </c>
      <c r="J16" t="e">
        <f>VLOOKUP(D16,'EB-2112'!$H$9:$CP$2112, 22, FALSE)</f>
        <v>#N/A</v>
      </c>
      <c r="K16" t="e">
        <f>VLOOKUP(A16,'EB-2112'!$H$9:$CP$2112, 40, FALSE)</f>
        <v>#N/A</v>
      </c>
      <c r="L16" t="e">
        <f>VLOOKUP(A16,'EB-2112'!$H$9:$CP$2112, 85, FALSE)</f>
        <v>#N/A</v>
      </c>
      <c r="M16" t="e">
        <f t="shared" si="1"/>
        <v>#N/A</v>
      </c>
    </row>
    <row r="17" spans="1:13" x14ac:dyDescent="0.2">
      <c r="A17" s="6" t="s">
        <v>4219</v>
      </c>
      <c r="B17" t="e">
        <f>VLOOKUP(A17,'EB-2112'!$H$9:$CP$2112, 1, FALSE)</f>
        <v>#N/A</v>
      </c>
      <c r="C17" t="e">
        <f>VLOOKUP(A17,'All Village'!$G$2:$G$1914,1,FALSE)</f>
        <v>#N/A</v>
      </c>
      <c r="D17" t="str">
        <f>VLOOKUP(A17,'All Village'!$B$2:$B$1914,1,FALSE)</f>
        <v>Gatiroutpatana (Part) Dihasahi</v>
      </c>
      <c r="E17" s="6">
        <v>4.4000000000000004</v>
      </c>
      <c r="F17" t="e">
        <f>VLOOKUP(A17,'EB-2112'!$H$9:$CP$2112, 3, FALSE)</f>
        <v>#N/A</v>
      </c>
      <c r="G17" t="e">
        <f>VLOOKUP(A17,'EB-2112'!$H$9:$CP$2112, 4, FALSE)</f>
        <v>#N/A</v>
      </c>
      <c r="H17" t="e">
        <f t="shared" si="0"/>
        <v>#N/A</v>
      </c>
      <c r="I17" t="e">
        <f>VLOOKUP(A17,'EB-2112'!$H$9:$CP$2112, 19, FALSE)</f>
        <v>#N/A</v>
      </c>
      <c r="J17" t="e">
        <f>VLOOKUP(D17,'EB-2112'!$H$9:$CP$2112, 22, FALSE)</f>
        <v>#N/A</v>
      </c>
      <c r="K17" t="e">
        <f>VLOOKUP(A17,'EB-2112'!$H$9:$CP$2112, 40, FALSE)</f>
        <v>#N/A</v>
      </c>
      <c r="L17" t="e">
        <f>VLOOKUP(A17,'EB-2112'!$H$9:$CP$2112, 85, FALSE)</f>
        <v>#N/A</v>
      </c>
      <c r="M17" t="e">
        <f t="shared" si="1"/>
        <v>#N/A</v>
      </c>
    </row>
    <row r="18" spans="1:13" x14ac:dyDescent="0.2">
      <c r="A18" s="6" t="s">
        <v>1440</v>
      </c>
      <c r="B18" t="str">
        <f>VLOOKUP(A18,'EB-2112'!$H$9:$CP$2112, 1, FALSE)</f>
        <v>Safipur</v>
      </c>
      <c r="C18" t="str">
        <f>VLOOKUP(A18,'All Village'!$G$2:$G$1914,1,FALSE)</f>
        <v>Safipur</v>
      </c>
      <c r="D18" t="str">
        <f>VLOOKUP(A18,'All Village'!$B$2:$B$1914,1,FALSE)</f>
        <v>Safipur</v>
      </c>
      <c r="E18" s="6">
        <v>1.1100000000000001</v>
      </c>
      <c r="F18">
        <f>VLOOKUP(A18,'EB-2112'!$H$9:$CP$2112, 3, FALSE)</f>
        <v>123</v>
      </c>
      <c r="G18">
        <f>VLOOKUP(A18,'EB-2112'!$H$9:$CP$2112, 4, FALSE)</f>
        <v>483</v>
      </c>
      <c r="H18">
        <f t="shared" si="0"/>
        <v>320.71199999999999</v>
      </c>
      <c r="I18">
        <f>VLOOKUP(A18,'EB-2112'!$H$9:$CP$2112, 19, FALSE)</f>
        <v>152</v>
      </c>
      <c r="J18">
        <f>VLOOKUP(D18,'EB-2112'!$H$9:$CP$2112, 22, FALSE)</f>
        <v>142</v>
      </c>
      <c r="K18">
        <f>VLOOKUP(A18,'EB-2112'!$H$9:$CP$2112, 40, FALSE)</f>
        <v>33</v>
      </c>
      <c r="L18">
        <f>VLOOKUP(A18,'EB-2112'!$H$9:$CP$2112, 85, FALSE)</f>
        <v>341</v>
      </c>
      <c r="M18">
        <f t="shared" si="1"/>
        <v>178.71199999999999</v>
      </c>
    </row>
    <row r="19" spans="1:13" x14ac:dyDescent="0.2">
      <c r="A19" s="6" t="s">
        <v>1288</v>
      </c>
      <c r="B19" t="str">
        <f>VLOOKUP(A19,'EB-2112'!$H$9:$CP$2112, 1, FALSE)</f>
        <v>Damodarpur</v>
      </c>
      <c r="C19" t="str">
        <f>VLOOKUP(A19,'All Village'!$G$2:$G$1914,1,FALSE)</f>
        <v>Damodarpur</v>
      </c>
      <c r="D19" t="str">
        <f>VLOOKUP(A19,'All Village'!$B$2:$B$1914,1,FALSE)</f>
        <v>Damodarpur</v>
      </c>
      <c r="E19" s="6">
        <v>0.81599999999999995</v>
      </c>
      <c r="F19">
        <f>VLOOKUP(A19,'EB-2112'!$H$9:$CP$2112, 3, FALSE)</f>
        <v>279</v>
      </c>
      <c r="G19">
        <f>VLOOKUP(A19,'EB-2112'!$H$9:$CP$2112, 4, FALSE)</f>
        <v>1148</v>
      </c>
      <c r="H19">
        <f t="shared" si="0"/>
        <v>762.27200000000005</v>
      </c>
      <c r="I19">
        <f>VLOOKUP(A19,'EB-2112'!$H$9:$CP$2112, 19, FALSE)</f>
        <v>276</v>
      </c>
      <c r="J19">
        <f>VLOOKUP(D19,'EB-2112'!$H$9:$CP$2112, 22, FALSE)</f>
        <v>367</v>
      </c>
      <c r="K19">
        <f>VLOOKUP(A19,'EB-2112'!$H$9:$CP$2112, 40, FALSE)</f>
        <v>7</v>
      </c>
      <c r="L19">
        <f>VLOOKUP(A19,'EB-2112'!$H$9:$CP$2112, 85, FALSE)</f>
        <v>781</v>
      </c>
      <c r="M19">
        <f t="shared" si="1"/>
        <v>395.27200000000005</v>
      </c>
    </row>
    <row r="20" spans="1:13" x14ac:dyDescent="0.2">
      <c r="A20" s="6" t="s">
        <v>1216</v>
      </c>
      <c r="B20" t="str">
        <f>VLOOKUP(A20,'EB-2112'!$H$9:$CP$2112, 1, FALSE)</f>
        <v>Sisua</v>
      </c>
      <c r="C20" t="str">
        <f>VLOOKUP(A20,'All Village'!$G$2:$G$1914,1,FALSE)</f>
        <v>Sisua</v>
      </c>
      <c r="D20" t="str">
        <f>VLOOKUP(A20,'All Village'!$B$2:$B$1914,1,FALSE)</f>
        <v>Sisua</v>
      </c>
      <c r="E20" s="6">
        <v>1.147</v>
      </c>
      <c r="F20">
        <f>VLOOKUP(A20,'EB-2112'!$H$9:$CP$2112, 3, FALSE)</f>
        <v>182</v>
      </c>
      <c r="G20">
        <f>VLOOKUP(A20,'EB-2112'!$H$9:$CP$2112, 4, FALSE)</f>
        <v>740</v>
      </c>
      <c r="H20">
        <f t="shared" si="0"/>
        <v>491.36</v>
      </c>
      <c r="I20">
        <f>VLOOKUP(A20,'EB-2112'!$H$9:$CP$2112, 19, FALSE)</f>
        <v>142</v>
      </c>
      <c r="J20">
        <f>VLOOKUP(D20,'EB-2112'!$H$9:$CP$2112, 22, FALSE)</f>
        <v>455</v>
      </c>
      <c r="K20">
        <f>VLOOKUP(A20,'EB-2112'!$H$9:$CP$2112, 40, FALSE)</f>
        <v>12</v>
      </c>
      <c r="L20">
        <f>VLOOKUP(A20,'EB-2112'!$H$9:$CP$2112, 85, FALSE)</f>
        <v>285</v>
      </c>
      <c r="M20">
        <f t="shared" si="1"/>
        <v>36.360000000000014</v>
      </c>
    </row>
    <row r="21" spans="1:13" x14ac:dyDescent="0.2">
      <c r="A21" s="6" t="s">
        <v>1529</v>
      </c>
      <c r="B21" t="str">
        <f>VLOOKUP(A21,'EB-2112'!$H$9:$CP$2112, 1, FALSE)</f>
        <v>Mulakodinda</v>
      </c>
      <c r="C21" t="str">
        <f>VLOOKUP(A21,'All Village'!$G$2:$G$1914,1,FALSE)</f>
        <v>Mulakodinda</v>
      </c>
      <c r="D21" t="str">
        <f>VLOOKUP(A21,'All Village'!$B$2:$B$1914,1,FALSE)</f>
        <v>Mulakodinda</v>
      </c>
      <c r="E21" s="6">
        <v>0.80200000000000005</v>
      </c>
      <c r="F21">
        <f>VLOOKUP(A21,'EB-2112'!$H$9:$CP$2112, 3, FALSE)</f>
        <v>148</v>
      </c>
      <c r="G21">
        <f>VLOOKUP(A21,'EB-2112'!$H$9:$CP$2112, 4, FALSE)</f>
        <v>646</v>
      </c>
      <c r="H21">
        <f t="shared" si="0"/>
        <v>428.94400000000002</v>
      </c>
      <c r="I21">
        <f>VLOOKUP(A21,'EB-2112'!$H$9:$CP$2112, 19, FALSE)</f>
        <v>134</v>
      </c>
      <c r="J21">
        <f>VLOOKUP(D21,'EB-2112'!$H$9:$CP$2112, 22, FALSE)</f>
        <v>231</v>
      </c>
      <c r="K21">
        <f>VLOOKUP(A21,'EB-2112'!$H$9:$CP$2112, 40, FALSE)</f>
        <v>31</v>
      </c>
      <c r="L21">
        <f>VLOOKUP(A21,'EB-2112'!$H$9:$CP$2112, 85, FALSE)</f>
        <v>415</v>
      </c>
      <c r="M21">
        <f t="shared" si="1"/>
        <v>197.94400000000002</v>
      </c>
    </row>
    <row r="22" spans="1:13" x14ac:dyDescent="0.2">
      <c r="A22" s="6" t="s">
        <v>1423</v>
      </c>
      <c r="B22" t="str">
        <f>VLOOKUP(A22,'EB-2112'!$H$9:$CP$2112, 1, FALSE)</f>
        <v>Fulara</v>
      </c>
      <c r="C22" t="str">
        <f>VLOOKUP(A22,'All Village'!$G$2:$G$1914,1,FALSE)</f>
        <v>Fulara</v>
      </c>
      <c r="D22" t="str">
        <f>VLOOKUP(A22,'All Village'!$B$2:$B$1914,1,FALSE)</f>
        <v>Fulara</v>
      </c>
      <c r="E22" s="6">
        <v>0.42799999999999999</v>
      </c>
      <c r="F22">
        <f>VLOOKUP(A22,'EB-2112'!$H$9:$CP$2112, 3, FALSE)</f>
        <v>104</v>
      </c>
      <c r="G22">
        <f>VLOOKUP(A22,'EB-2112'!$H$9:$CP$2112, 4, FALSE)</f>
        <v>451</v>
      </c>
      <c r="H22">
        <f t="shared" si="0"/>
        <v>299.464</v>
      </c>
      <c r="I22">
        <f>VLOOKUP(A22,'EB-2112'!$H$9:$CP$2112, 19, FALSE)</f>
        <v>82</v>
      </c>
      <c r="J22">
        <f>VLOOKUP(D22,'EB-2112'!$H$9:$CP$2112, 22, FALSE)</f>
        <v>171</v>
      </c>
      <c r="K22">
        <f>VLOOKUP(A22,'EB-2112'!$H$9:$CP$2112, 40, FALSE)</f>
        <v>21</v>
      </c>
      <c r="L22">
        <f>VLOOKUP(A22,'EB-2112'!$H$9:$CP$2112, 85, FALSE)</f>
        <v>280</v>
      </c>
      <c r="M22">
        <f t="shared" si="1"/>
        <v>128.464</v>
      </c>
    </row>
    <row r="23" spans="1:13" x14ac:dyDescent="0.2">
      <c r="A23" s="6" t="s">
        <v>285</v>
      </c>
      <c r="B23" t="str">
        <f>VLOOKUP(A23,'EB-2112'!$H$9:$CP$2112, 1, FALSE)</f>
        <v>Manapur</v>
      </c>
      <c r="C23" t="str">
        <f>VLOOKUP(A23,'All Village'!$G$2:$G$1914,1,FALSE)</f>
        <v>Manapur</v>
      </c>
      <c r="D23" t="str">
        <f>VLOOKUP(A23,'All Village'!$B$2:$B$1914,1,FALSE)</f>
        <v>Manapur</v>
      </c>
      <c r="E23" s="6">
        <v>1.7949999999999999</v>
      </c>
      <c r="F23">
        <f>VLOOKUP(A23,'EB-2112'!$H$9:$CP$2112, 3, FALSE)</f>
        <v>206</v>
      </c>
      <c r="G23">
        <f>VLOOKUP(A23,'EB-2112'!$H$9:$CP$2112, 4, FALSE)</f>
        <v>921</v>
      </c>
      <c r="H23">
        <f t="shared" si="0"/>
        <v>611.54399999999998</v>
      </c>
      <c r="I23">
        <f>VLOOKUP(A23,'EB-2112'!$H$9:$CP$2112, 19, FALSE)</f>
        <v>268</v>
      </c>
      <c r="J23">
        <f>VLOOKUP(D23,'EB-2112'!$H$9:$CP$2112, 22, FALSE)</f>
        <v>312</v>
      </c>
      <c r="K23">
        <f>VLOOKUP(A23,'EB-2112'!$H$9:$CP$2112, 40, FALSE)</f>
        <v>17</v>
      </c>
      <c r="L23">
        <f>VLOOKUP(A23,'EB-2112'!$H$9:$CP$2112, 85, FALSE)</f>
        <v>609</v>
      </c>
      <c r="M23">
        <f t="shared" si="1"/>
        <v>299.54399999999998</v>
      </c>
    </row>
    <row r="24" spans="1:13" x14ac:dyDescent="0.2">
      <c r="A24" s="6" t="s">
        <v>1426</v>
      </c>
      <c r="B24" t="str">
        <f>VLOOKUP(A24,'EB-2112'!$H$9:$CP$2112, 1, FALSE)</f>
        <v>Paramanandapur</v>
      </c>
      <c r="C24" t="str">
        <f>VLOOKUP(A24,'All Village'!$G$2:$G$1914,1,FALSE)</f>
        <v>Paramanandapur</v>
      </c>
      <c r="D24" t="str">
        <f>VLOOKUP(A24,'All Village'!$B$2:$B$1914,1,FALSE)</f>
        <v>Paramanandapur</v>
      </c>
      <c r="E24" s="6">
        <v>0.83199999999999996</v>
      </c>
      <c r="F24">
        <f>VLOOKUP(A24,'EB-2112'!$H$9:$CP$2112, 3, FALSE)</f>
        <v>0</v>
      </c>
      <c r="G24">
        <f>VLOOKUP(A24,'EB-2112'!$H$9:$CP$2112, 4, FALSE)</f>
        <v>0</v>
      </c>
      <c r="H24">
        <f t="shared" si="0"/>
        <v>0</v>
      </c>
      <c r="I24">
        <f>VLOOKUP(A24,'EB-2112'!$H$9:$CP$2112, 19, FALSE)</f>
        <v>0</v>
      </c>
      <c r="J24">
        <f>VLOOKUP(D24,'EB-2112'!$H$9:$CP$2112, 22, FALSE)</f>
        <v>0</v>
      </c>
      <c r="K24">
        <f>VLOOKUP(A24,'EB-2112'!$H$9:$CP$2112, 40, FALSE)</f>
        <v>0</v>
      </c>
      <c r="L24">
        <f>VLOOKUP(A24,'EB-2112'!$H$9:$CP$2112, 85, FALSE)</f>
        <v>0</v>
      </c>
      <c r="M24">
        <f t="shared" si="1"/>
        <v>0</v>
      </c>
    </row>
    <row r="25" spans="1:13" x14ac:dyDescent="0.2">
      <c r="A25" s="6" t="s">
        <v>1353</v>
      </c>
      <c r="B25" t="str">
        <f>VLOOKUP(A25,'EB-2112'!$H$9:$CP$2112, 1, FALSE)</f>
        <v>Kamapur</v>
      </c>
      <c r="C25" t="str">
        <f>VLOOKUP(A25,'All Village'!$G$2:$G$1914,1,FALSE)</f>
        <v>Kamapur</v>
      </c>
      <c r="D25" t="str">
        <f>VLOOKUP(A25,'All Village'!$B$2:$B$1914,1,FALSE)</f>
        <v>Kamapur</v>
      </c>
      <c r="E25" s="6">
        <v>0.94399999999999995</v>
      </c>
      <c r="F25">
        <f>VLOOKUP(A25,'EB-2112'!$H$9:$CP$2112, 3, FALSE)</f>
        <v>58</v>
      </c>
      <c r="G25">
        <f>VLOOKUP(A25,'EB-2112'!$H$9:$CP$2112, 4, FALSE)</f>
        <v>221</v>
      </c>
      <c r="H25">
        <f t="shared" si="0"/>
        <v>146.744</v>
      </c>
      <c r="I25">
        <f>VLOOKUP(A25,'EB-2112'!$H$9:$CP$2112, 19, FALSE)</f>
        <v>69</v>
      </c>
      <c r="J25">
        <f>VLOOKUP(D25,'EB-2112'!$H$9:$CP$2112, 22, FALSE)</f>
        <v>88</v>
      </c>
      <c r="K25">
        <f>VLOOKUP(A25,'EB-2112'!$H$9:$CP$2112, 40, FALSE)</f>
        <v>23</v>
      </c>
      <c r="L25">
        <f>VLOOKUP(A25,'EB-2112'!$H$9:$CP$2112, 85, FALSE)</f>
        <v>133</v>
      </c>
      <c r="M25">
        <f t="shared" si="1"/>
        <v>58.744</v>
      </c>
    </row>
    <row r="26" spans="1:13" x14ac:dyDescent="0.2">
      <c r="A26" s="6" t="s">
        <v>1517</v>
      </c>
      <c r="B26" t="str">
        <f>VLOOKUP(A26,'EB-2112'!$H$9:$CP$2112, 1, FALSE)</f>
        <v>Korkora</v>
      </c>
      <c r="C26" t="str">
        <f>VLOOKUP(A26,'All Village'!$G$2:$G$1914,1,FALSE)</f>
        <v>Korkora</v>
      </c>
      <c r="D26" t="str">
        <f>VLOOKUP(A26,'All Village'!$B$2:$B$1914,1,FALSE)</f>
        <v>Korkora</v>
      </c>
      <c r="E26" s="6">
        <v>2.6549999999999998</v>
      </c>
      <c r="F26">
        <f>VLOOKUP(A26,'EB-2112'!$H$9:$CP$2112, 3, FALSE)</f>
        <v>247</v>
      </c>
      <c r="G26">
        <f>VLOOKUP(A26,'EB-2112'!$H$9:$CP$2112, 4, FALSE)</f>
        <v>1043</v>
      </c>
      <c r="H26">
        <f t="shared" si="0"/>
        <v>692.55200000000002</v>
      </c>
      <c r="I26">
        <f>VLOOKUP(A26,'EB-2112'!$H$9:$CP$2112, 19, FALSE)</f>
        <v>208</v>
      </c>
      <c r="J26">
        <f>VLOOKUP(D26,'EB-2112'!$H$9:$CP$2112, 22, FALSE)</f>
        <v>404</v>
      </c>
      <c r="K26">
        <f>VLOOKUP(A26,'EB-2112'!$H$9:$CP$2112, 40, FALSE)</f>
        <v>79</v>
      </c>
      <c r="L26">
        <f>VLOOKUP(A26,'EB-2112'!$H$9:$CP$2112, 85, FALSE)</f>
        <v>639</v>
      </c>
      <c r="M26">
        <f t="shared" si="1"/>
        <v>288.55200000000002</v>
      </c>
    </row>
    <row r="27" spans="1:13" x14ac:dyDescent="0.2">
      <c r="A27" s="6" t="s">
        <v>1419</v>
      </c>
      <c r="B27" t="str">
        <f>VLOOKUP(A27,'EB-2112'!$H$9:$CP$2112, 1, FALSE)</f>
        <v>Bodhapur</v>
      </c>
      <c r="C27" t="str">
        <f>VLOOKUP(A27,'All Village'!$G$2:$G$1914,1,FALSE)</f>
        <v>Bodhapur</v>
      </c>
      <c r="D27" t="str">
        <f>VLOOKUP(A27,'All Village'!$B$2:$B$1914,1,FALSE)</f>
        <v>Bodhapur</v>
      </c>
      <c r="E27" s="6">
        <v>1.599</v>
      </c>
      <c r="F27">
        <f>VLOOKUP(A27,'EB-2112'!$H$9:$CP$2112, 3, FALSE)</f>
        <v>440</v>
      </c>
      <c r="G27">
        <f>VLOOKUP(A27,'EB-2112'!$H$9:$CP$2112, 4, FALSE)</f>
        <v>2059</v>
      </c>
      <c r="H27">
        <f t="shared" si="0"/>
        <v>1367.1760000000002</v>
      </c>
      <c r="I27">
        <f>VLOOKUP(A27,'EB-2112'!$H$9:$CP$2112, 19, FALSE)</f>
        <v>521</v>
      </c>
      <c r="J27">
        <f>VLOOKUP(D27,'EB-2112'!$H$9:$CP$2112, 22, FALSE)</f>
        <v>698</v>
      </c>
      <c r="K27">
        <f>VLOOKUP(A27,'EB-2112'!$H$9:$CP$2112, 40, FALSE)</f>
        <v>151</v>
      </c>
      <c r="L27">
        <f>VLOOKUP(A27,'EB-2112'!$H$9:$CP$2112, 85, FALSE)</f>
        <v>1361</v>
      </c>
      <c r="M27">
        <f t="shared" si="1"/>
        <v>669.17600000000016</v>
      </c>
    </row>
    <row r="28" spans="1:13" x14ac:dyDescent="0.2">
      <c r="A28" s="6" t="s">
        <v>4339</v>
      </c>
      <c r="B28" t="e">
        <f>VLOOKUP(A28,'EB-2112'!$H$9:$CP$2112, 1, FALSE)</f>
        <v>#N/A</v>
      </c>
      <c r="C28" t="e">
        <f>VLOOKUP(A28,'All Village'!$G$2:$G$1914,1,FALSE)</f>
        <v>#N/A</v>
      </c>
      <c r="D28" t="e">
        <f>VLOOKUP(A28,'All Village'!$B$2:$B$1914,1,FALSE)</f>
        <v>#N/A</v>
      </c>
      <c r="E28" s="6">
        <v>0.63100000000000001</v>
      </c>
      <c r="F28" t="e">
        <f>VLOOKUP(A28,'EB-2112'!$H$9:$CP$2112, 3, FALSE)</f>
        <v>#N/A</v>
      </c>
      <c r="G28" t="e">
        <f>VLOOKUP(A28,'EB-2112'!$H$9:$CP$2112, 4, FALSE)</f>
        <v>#N/A</v>
      </c>
      <c r="H28" t="e">
        <f t="shared" si="0"/>
        <v>#N/A</v>
      </c>
      <c r="I28" t="e">
        <f>VLOOKUP(A28,'EB-2112'!$H$9:$CP$2112, 19, FALSE)</f>
        <v>#N/A</v>
      </c>
      <c r="J28" t="e">
        <f>VLOOKUP(D28,'EB-2112'!$H$9:$CP$2112, 22, FALSE)</f>
        <v>#N/A</v>
      </c>
      <c r="K28" t="e">
        <f>VLOOKUP(A28,'EB-2112'!$H$9:$CP$2112, 40, FALSE)</f>
        <v>#N/A</v>
      </c>
      <c r="L28" t="e">
        <f>VLOOKUP(A28,'EB-2112'!$H$9:$CP$2112, 85, FALSE)</f>
        <v>#N/A</v>
      </c>
      <c r="M28" t="e">
        <f t="shared" si="1"/>
        <v>#N/A</v>
      </c>
    </row>
    <row r="29" spans="1:13" x14ac:dyDescent="0.2">
      <c r="A29" s="6" t="s">
        <v>1398</v>
      </c>
      <c r="B29" t="str">
        <f>VLOOKUP(A29,'EB-2112'!$H$9:$CP$2112, 1, FALSE)</f>
        <v>Barada</v>
      </c>
      <c r="C29" t="str">
        <f>VLOOKUP(A29,'All Village'!$G$2:$G$1914,1,FALSE)</f>
        <v>Barada</v>
      </c>
      <c r="D29" t="str">
        <f>VLOOKUP(A29,'All Village'!$B$2:$B$1914,1,FALSE)</f>
        <v>Barada</v>
      </c>
      <c r="E29" s="6">
        <v>8.9139999999999997</v>
      </c>
      <c r="F29">
        <f>VLOOKUP(A29,'EB-2112'!$H$9:$CP$2112, 3, FALSE)</f>
        <v>572</v>
      </c>
      <c r="G29">
        <f>VLOOKUP(A29,'EB-2112'!$H$9:$CP$2112, 4, FALSE)</f>
        <v>2330</v>
      </c>
      <c r="H29">
        <f t="shared" si="0"/>
        <v>1547.1200000000001</v>
      </c>
      <c r="I29">
        <f>VLOOKUP(A29,'EB-2112'!$H$9:$CP$2112, 19, FALSE)</f>
        <v>638</v>
      </c>
      <c r="J29">
        <f>VLOOKUP(D29,'EB-2112'!$H$9:$CP$2112, 22, FALSE)</f>
        <v>818</v>
      </c>
      <c r="K29">
        <f>VLOOKUP(A29,'EB-2112'!$H$9:$CP$2112, 40, FALSE)</f>
        <v>148</v>
      </c>
      <c r="L29">
        <f>VLOOKUP(A29,'EB-2112'!$H$9:$CP$2112, 85, FALSE)</f>
        <v>1512</v>
      </c>
      <c r="M29">
        <f t="shared" si="1"/>
        <v>729.12000000000012</v>
      </c>
    </row>
    <row r="30" spans="1:13" x14ac:dyDescent="0.2">
      <c r="A30" s="6" t="s">
        <v>1575</v>
      </c>
      <c r="B30" t="str">
        <f>VLOOKUP(A30,'EB-2112'!$H$9:$CP$2112, 1, FALSE)</f>
        <v>Ayatpur</v>
      </c>
      <c r="C30" t="str">
        <f>VLOOKUP(A30,'All Village'!$G$2:$G$1914,1,FALSE)</f>
        <v>Ayatpur</v>
      </c>
      <c r="D30" t="str">
        <f>VLOOKUP(A30,'All Village'!$B$2:$B$1914,1,FALSE)</f>
        <v>Ayatpur</v>
      </c>
      <c r="E30" s="6">
        <v>2.0859999999999999</v>
      </c>
      <c r="F30">
        <f>VLOOKUP(A30,'EB-2112'!$H$9:$CP$2112, 3, FALSE)</f>
        <v>338</v>
      </c>
      <c r="G30">
        <f>VLOOKUP(A30,'EB-2112'!$H$9:$CP$2112, 4, FALSE)</f>
        <v>1448</v>
      </c>
      <c r="H30">
        <f t="shared" si="0"/>
        <v>961.47200000000009</v>
      </c>
      <c r="I30">
        <f>VLOOKUP(A30,'EB-2112'!$H$9:$CP$2112, 19, FALSE)</f>
        <v>383</v>
      </c>
      <c r="J30">
        <f>VLOOKUP(D30,'EB-2112'!$H$9:$CP$2112, 22, FALSE)</f>
        <v>573</v>
      </c>
      <c r="K30">
        <f>VLOOKUP(A30,'EB-2112'!$H$9:$CP$2112, 40, FALSE)</f>
        <v>24</v>
      </c>
      <c r="L30">
        <f>VLOOKUP(A30,'EB-2112'!$H$9:$CP$2112, 85, FALSE)</f>
        <v>875</v>
      </c>
      <c r="M30">
        <f t="shared" si="1"/>
        <v>388.47200000000009</v>
      </c>
    </row>
    <row r="31" spans="1:13" x14ac:dyDescent="0.2">
      <c r="A31" s="6" t="s">
        <v>1314</v>
      </c>
      <c r="B31" t="str">
        <f>VLOOKUP(A31,'EB-2112'!$H$9:$CP$2112, 1, FALSE)</f>
        <v>Jaladia</v>
      </c>
      <c r="C31" t="str">
        <f>VLOOKUP(A31,'All Village'!$G$2:$G$1914,1,FALSE)</f>
        <v>Jaladia</v>
      </c>
      <c r="D31" t="str">
        <f>VLOOKUP(A31,'All Village'!$B$2:$B$1914,1,FALSE)</f>
        <v>Jaladia</v>
      </c>
      <c r="E31" s="6">
        <v>0.93500000000000005</v>
      </c>
      <c r="F31">
        <f>VLOOKUP(A31,'EB-2112'!$H$9:$CP$2112, 3, FALSE)</f>
        <v>62</v>
      </c>
      <c r="G31">
        <f>VLOOKUP(A31,'EB-2112'!$H$9:$CP$2112, 4, FALSE)</f>
        <v>308</v>
      </c>
      <c r="H31">
        <f t="shared" si="0"/>
        <v>204.512</v>
      </c>
      <c r="I31">
        <f>VLOOKUP(A31,'EB-2112'!$H$9:$CP$2112, 19, FALSE)</f>
        <v>79</v>
      </c>
      <c r="J31">
        <f>VLOOKUP(D31,'EB-2112'!$H$9:$CP$2112, 22, FALSE)</f>
        <v>178</v>
      </c>
      <c r="K31">
        <f>VLOOKUP(A31,'EB-2112'!$H$9:$CP$2112, 40, FALSE)</f>
        <v>118</v>
      </c>
      <c r="L31">
        <f>VLOOKUP(A31,'EB-2112'!$H$9:$CP$2112, 85, FALSE)</f>
        <v>130</v>
      </c>
      <c r="M31">
        <f t="shared" si="1"/>
        <v>26.512</v>
      </c>
    </row>
    <row r="32" spans="1:13" x14ac:dyDescent="0.2">
      <c r="A32" s="6" t="s">
        <v>1415</v>
      </c>
      <c r="B32" t="str">
        <f>VLOOKUP(A32,'EB-2112'!$H$9:$CP$2112, 1, FALSE)</f>
        <v>Kesapur</v>
      </c>
      <c r="C32" t="str">
        <f>VLOOKUP(A32,'All Village'!$G$2:$G$1914,1,FALSE)</f>
        <v>Kesapur</v>
      </c>
      <c r="D32" t="str">
        <f>VLOOKUP(A32,'All Village'!$B$2:$B$1914,1,FALSE)</f>
        <v>Kesapur</v>
      </c>
      <c r="E32" s="6">
        <v>0.30499999999999999</v>
      </c>
      <c r="F32">
        <f>VLOOKUP(A32,'EB-2112'!$H$9:$CP$2112, 3, FALSE)</f>
        <v>46</v>
      </c>
      <c r="G32">
        <f>VLOOKUP(A32,'EB-2112'!$H$9:$CP$2112, 4, FALSE)</f>
        <v>212</v>
      </c>
      <c r="H32">
        <f t="shared" si="0"/>
        <v>140.768</v>
      </c>
      <c r="I32">
        <f>VLOOKUP(A32,'EB-2112'!$H$9:$CP$2112, 19, FALSE)</f>
        <v>71</v>
      </c>
      <c r="J32">
        <f>VLOOKUP(D32,'EB-2112'!$H$9:$CP$2112, 22, FALSE)</f>
        <v>54</v>
      </c>
      <c r="K32">
        <f>VLOOKUP(A32,'EB-2112'!$H$9:$CP$2112, 40, FALSE)</f>
        <v>1</v>
      </c>
      <c r="L32">
        <f>VLOOKUP(A32,'EB-2112'!$H$9:$CP$2112, 85, FALSE)</f>
        <v>158</v>
      </c>
      <c r="M32">
        <f t="shared" si="1"/>
        <v>86.768000000000001</v>
      </c>
    </row>
    <row r="33" spans="1:13" x14ac:dyDescent="0.2">
      <c r="A33" s="6" t="s">
        <v>1032</v>
      </c>
      <c r="B33" t="str">
        <f>VLOOKUP(A33,'EB-2112'!$H$9:$CP$2112, 1, FALSE)</f>
        <v>Usuma</v>
      </c>
      <c r="C33" t="str">
        <f>VLOOKUP(A33,'All Village'!$G$2:$G$1914,1,FALSE)</f>
        <v>Usuma</v>
      </c>
      <c r="D33" t="str">
        <f>VLOOKUP(A33,'All Village'!$B$2:$B$1914,1,FALSE)</f>
        <v>Usuma</v>
      </c>
      <c r="E33" s="6">
        <v>2.7469999999999999</v>
      </c>
      <c r="F33">
        <f>VLOOKUP(A33,'EB-2112'!$H$9:$CP$2112, 3, FALSE)</f>
        <v>366</v>
      </c>
      <c r="G33">
        <f>VLOOKUP(A33,'EB-2112'!$H$9:$CP$2112, 4, FALSE)</f>
        <v>1586</v>
      </c>
      <c r="H33">
        <f t="shared" si="0"/>
        <v>1053.104</v>
      </c>
      <c r="I33">
        <f>VLOOKUP(A33,'EB-2112'!$H$9:$CP$2112, 19, FALSE)</f>
        <v>314</v>
      </c>
      <c r="J33">
        <f>VLOOKUP(D33,'EB-2112'!$H$9:$CP$2112, 22, FALSE)</f>
        <v>545</v>
      </c>
      <c r="K33">
        <f>VLOOKUP(A33,'EB-2112'!$H$9:$CP$2112, 40, FALSE)</f>
        <v>239</v>
      </c>
      <c r="L33">
        <f>VLOOKUP(A33,'EB-2112'!$H$9:$CP$2112, 85, FALSE)</f>
        <v>1041</v>
      </c>
      <c r="M33">
        <f t="shared" si="1"/>
        <v>508.10400000000004</v>
      </c>
    </row>
    <row r="34" spans="1:13" x14ac:dyDescent="0.2">
      <c r="A34" s="6" t="s">
        <v>1497</v>
      </c>
      <c r="B34" t="str">
        <f>VLOOKUP(A34,'EB-2112'!$H$9:$CP$2112, 1, FALSE)</f>
        <v>Sainda</v>
      </c>
      <c r="C34" t="str">
        <f>VLOOKUP(A34,'All Village'!$G$2:$G$1914,1,FALSE)</f>
        <v>Sainda</v>
      </c>
      <c r="D34" t="str">
        <f>VLOOKUP(A34,'All Village'!$B$2:$B$1914,1,FALSE)</f>
        <v>Sainda</v>
      </c>
      <c r="E34" s="6">
        <v>1.7869999999999999</v>
      </c>
      <c r="F34">
        <f>VLOOKUP(A34,'EB-2112'!$H$9:$CP$2112, 3, FALSE)</f>
        <v>476</v>
      </c>
      <c r="G34">
        <f>VLOOKUP(A34,'EB-2112'!$H$9:$CP$2112, 4, FALSE)</f>
        <v>2115</v>
      </c>
      <c r="H34">
        <f t="shared" si="0"/>
        <v>1404.3600000000001</v>
      </c>
      <c r="I34">
        <f>VLOOKUP(A34,'EB-2112'!$H$9:$CP$2112, 19, FALSE)</f>
        <v>655</v>
      </c>
      <c r="J34">
        <f>VLOOKUP(D34,'EB-2112'!$H$9:$CP$2112, 22, FALSE)</f>
        <v>932</v>
      </c>
      <c r="K34">
        <f>VLOOKUP(A34,'EB-2112'!$H$9:$CP$2112, 40, FALSE)</f>
        <v>417</v>
      </c>
      <c r="L34">
        <f>VLOOKUP(A34,'EB-2112'!$H$9:$CP$2112, 85, FALSE)</f>
        <v>1183</v>
      </c>
      <c r="M34">
        <f t="shared" si="1"/>
        <v>472.36000000000013</v>
      </c>
    </row>
    <row r="35" spans="1:13" x14ac:dyDescent="0.2">
      <c r="A35" s="6" t="s">
        <v>1228</v>
      </c>
      <c r="B35" t="str">
        <f>VLOOKUP(A35,'EB-2112'!$H$9:$CP$2112, 1, FALSE)</f>
        <v>Khandagan</v>
      </c>
      <c r="C35" t="str">
        <f>VLOOKUP(A35,'All Village'!$G$2:$G$1914,1,FALSE)</f>
        <v>Khandagan</v>
      </c>
      <c r="D35" t="str">
        <f>VLOOKUP(A35,'All Village'!$B$2:$B$1914,1,FALSE)</f>
        <v>Khandagan</v>
      </c>
      <c r="E35" s="6">
        <v>1.2889999999999999</v>
      </c>
      <c r="F35">
        <f>VLOOKUP(A35,'EB-2112'!$H$9:$CP$2112, 3, FALSE)</f>
        <v>496</v>
      </c>
      <c r="G35">
        <f>VLOOKUP(A35,'EB-2112'!$H$9:$CP$2112, 4, FALSE)</f>
        <v>2181</v>
      </c>
      <c r="H35">
        <f t="shared" si="0"/>
        <v>1448.184</v>
      </c>
      <c r="I35">
        <f>VLOOKUP(A35,'EB-2112'!$H$9:$CP$2112, 19, FALSE)</f>
        <v>487</v>
      </c>
      <c r="J35">
        <f>VLOOKUP(D35,'EB-2112'!$H$9:$CP$2112, 22, FALSE)</f>
        <v>703</v>
      </c>
      <c r="K35">
        <f>VLOOKUP(A35,'EB-2112'!$H$9:$CP$2112, 40, FALSE)</f>
        <v>86</v>
      </c>
      <c r="L35">
        <f>VLOOKUP(A35,'EB-2112'!$H$9:$CP$2112, 85, FALSE)</f>
        <v>1478</v>
      </c>
      <c r="M35">
        <f t="shared" si="1"/>
        <v>745.18399999999997</v>
      </c>
    </row>
    <row r="36" spans="1:13" x14ac:dyDescent="0.2">
      <c r="A36" s="6" t="s">
        <v>1306</v>
      </c>
      <c r="B36" t="str">
        <f>VLOOKUP(A36,'EB-2112'!$H$9:$CP$2112, 1, FALSE)</f>
        <v>Kalamasirjayantapur</v>
      </c>
      <c r="C36" t="str">
        <f>VLOOKUP(A36,'All Village'!$G$2:$G$1914,1,FALSE)</f>
        <v>Kalamasirjayantapur</v>
      </c>
      <c r="D36" t="str">
        <f>VLOOKUP(A36,'All Village'!$B$2:$B$1914,1,FALSE)</f>
        <v>Kalamasirjayantapur</v>
      </c>
      <c r="E36" s="6">
        <v>0.71699999999999997</v>
      </c>
      <c r="F36">
        <f>VLOOKUP(A36,'EB-2112'!$H$9:$CP$2112, 3, FALSE)</f>
        <v>132</v>
      </c>
      <c r="G36">
        <f>VLOOKUP(A36,'EB-2112'!$H$9:$CP$2112, 4, FALSE)</f>
        <v>617</v>
      </c>
      <c r="H36">
        <f t="shared" si="0"/>
        <v>409.68800000000005</v>
      </c>
      <c r="I36">
        <f>VLOOKUP(A36,'EB-2112'!$H$9:$CP$2112, 19, FALSE)</f>
        <v>142</v>
      </c>
      <c r="J36">
        <f>VLOOKUP(D36,'EB-2112'!$H$9:$CP$2112, 22, FALSE)</f>
        <v>211</v>
      </c>
      <c r="K36">
        <f>VLOOKUP(A36,'EB-2112'!$H$9:$CP$2112, 40, FALSE)</f>
        <v>19</v>
      </c>
      <c r="L36">
        <f>VLOOKUP(A36,'EB-2112'!$H$9:$CP$2112, 85, FALSE)</f>
        <v>406</v>
      </c>
      <c r="M36">
        <f t="shared" si="1"/>
        <v>198.68800000000005</v>
      </c>
    </row>
    <row r="37" spans="1:13" x14ac:dyDescent="0.2">
      <c r="A37" s="6" t="s">
        <v>1492</v>
      </c>
      <c r="B37" t="str">
        <f>VLOOKUP(A37,'EB-2112'!$H$9:$CP$2112, 1, FALSE)</f>
        <v>Dianrajahansa</v>
      </c>
      <c r="C37" t="str">
        <f>VLOOKUP(A37,'All Village'!$G$2:$G$1914,1,FALSE)</f>
        <v>Dianrajahansa</v>
      </c>
      <c r="D37" t="str">
        <f>VLOOKUP(A37,'All Village'!$B$2:$B$1914,1,FALSE)</f>
        <v>Dianrajahansa</v>
      </c>
      <c r="E37" s="6">
        <v>0.34599999999999997</v>
      </c>
      <c r="F37">
        <f>VLOOKUP(A37,'EB-2112'!$H$9:$CP$2112, 3, FALSE)</f>
        <v>93</v>
      </c>
      <c r="G37">
        <f>VLOOKUP(A37,'EB-2112'!$H$9:$CP$2112, 4, FALSE)</f>
        <v>399</v>
      </c>
      <c r="H37">
        <f t="shared" si="0"/>
        <v>264.93600000000004</v>
      </c>
      <c r="I37">
        <f>VLOOKUP(A37,'EB-2112'!$H$9:$CP$2112, 19, FALSE)</f>
        <v>123</v>
      </c>
      <c r="J37">
        <f>VLOOKUP(D37,'EB-2112'!$H$9:$CP$2112, 22, FALSE)</f>
        <v>231</v>
      </c>
      <c r="K37">
        <f>VLOOKUP(A37,'EB-2112'!$H$9:$CP$2112, 40, FALSE)</f>
        <v>209</v>
      </c>
      <c r="L37">
        <f>VLOOKUP(A37,'EB-2112'!$H$9:$CP$2112, 85, FALSE)</f>
        <v>168</v>
      </c>
      <c r="M37">
        <f t="shared" si="1"/>
        <v>33.936000000000035</v>
      </c>
    </row>
    <row r="38" spans="1:13" x14ac:dyDescent="0.2">
      <c r="A38" s="6" t="s">
        <v>4000</v>
      </c>
      <c r="B38" t="str">
        <f>VLOOKUP(A38,'EB-2112'!$H$9:$CP$2112, 1, FALSE)</f>
        <v>Ganganarasinghpur</v>
      </c>
      <c r="C38" t="str">
        <f>VLOOKUP(A38,'All Village'!$G$2:$G$1914,1,FALSE)</f>
        <v>Ganganarasinghpur</v>
      </c>
      <c r="D38" t="str">
        <f>VLOOKUP(A38,'All Village'!$B$2:$B$1914,1,FALSE)</f>
        <v>Ganganarasinghpur</v>
      </c>
      <c r="E38" s="6">
        <v>0.57199999999999995</v>
      </c>
      <c r="F38">
        <f>VLOOKUP(A38,'EB-2112'!$H$9:$CP$2112, 3, FALSE)</f>
        <v>0</v>
      </c>
      <c r="G38">
        <f>VLOOKUP(A38,'EB-2112'!$H$9:$CP$2112, 4, FALSE)</f>
        <v>0</v>
      </c>
      <c r="H38">
        <f t="shared" si="0"/>
        <v>0</v>
      </c>
      <c r="I38">
        <f>VLOOKUP(A38,'EB-2112'!$H$9:$CP$2112, 19, FALSE)</f>
        <v>0</v>
      </c>
      <c r="J38">
        <f>VLOOKUP(D38,'EB-2112'!$H$9:$CP$2112, 22, FALSE)</f>
        <v>0</v>
      </c>
      <c r="K38">
        <f>VLOOKUP(A38,'EB-2112'!$H$9:$CP$2112, 40, FALSE)</f>
        <v>0</v>
      </c>
      <c r="L38">
        <f>VLOOKUP(A38,'EB-2112'!$H$9:$CP$2112, 85, FALSE)</f>
        <v>0</v>
      </c>
      <c r="M38">
        <f t="shared" si="1"/>
        <v>0</v>
      </c>
    </row>
    <row r="39" spans="1:13" x14ac:dyDescent="0.2">
      <c r="A39" s="6" t="s">
        <v>1485</v>
      </c>
      <c r="B39" t="str">
        <f>VLOOKUP(A39,'EB-2112'!$H$9:$CP$2112, 1, FALSE)</f>
        <v>Jhinkiria</v>
      </c>
      <c r="C39" t="str">
        <f>VLOOKUP(A39,'All Village'!$G$2:$G$1914,1,FALSE)</f>
        <v>Jhinkiria</v>
      </c>
      <c r="D39" t="str">
        <f>VLOOKUP(A39,'All Village'!$B$2:$B$1914,1,FALSE)</f>
        <v>Jhinkiria</v>
      </c>
      <c r="E39" s="6">
        <v>1.0249999999999999</v>
      </c>
      <c r="F39">
        <f>VLOOKUP(A39,'EB-2112'!$H$9:$CP$2112, 3, FALSE)</f>
        <v>298</v>
      </c>
      <c r="G39">
        <f>VLOOKUP(A39,'EB-2112'!$H$9:$CP$2112, 4, FALSE)</f>
        <v>1514</v>
      </c>
      <c r="H39">
        <f t="shared" si="0"/>
        <v>1005.296</v>
      </c>
      <c r="I39">
        <f>VLOOKUP(A39,'EB-2112'!$H$9:$CP$2112, 19, FALSE)</f>
        <v>240</v>
      </c>
      <c r="J39">
        <f>VLOOKUP(D39,'EB-2112'!$H$9:$CP$2112, 22, FALSE)</f>
        <v>447</v>
      </c>
      <c r="K39">
        <f>VLOOKUP(A39,'EB-2112'!$H$9:$CP$2112, 40, FALSE)</f>
        <v>22</v>
      </c>
      <c r="L39">
        <f>VLOOKUP(A39,'EB-2112'!$H$9:$CP$2112, 85, FALSE)</f>
        <v>1067</v>
      </c>
      <c r="M39">
        <f t="shared" si="1"/>
        <v>558.29600000000005</v>
      </c>
    </row>
    <row r="40" spans="1:13" x14ac:dyDescent="0.2">
      <c r="A40" s="6" t="s">
        <v>1493</v>
      </c>
      <c r="B40" t="str">
        <f>VLOOKUP(A40,'EB-2112'!$H$9:$CP$2112, 1, FALSE)</f>
        <v>Bentakar</v>
      </c>
      <c r="C40" t="str">
        <f>VLOOKUP(A40,'All Village'!$G$2:$G$1914,1,FALSE)</f>
        <v>Bentakar</v>
      </c>
      <c r="D40" t="str">
        <f>VLOOKUP(A40,'All Village'!$B$2:$B$1914,1,FALSE)</f>
        <v>Bentakar</v>
      </c>
      <c r="E40" s="6">
        <v>1.403</v>
      </c>
      <c r="F40">
        <f>VLOOKUP(A40,'EB-2112'!$H$9:$CP$2112, 3, FALSE)</f>
        <v>437</v>
      </c>
      <c r="G40">
        <f>VLOOKUP(A40,'EB-2112'!$H$9:$CP$2112, 4, FALSE)</f>
        <v>1918</v>
      </c>
      <c r="H40">
        <f t="shared" si="0"/>
        <v>1273.5520000000001</v>
      </c>
      <c r="I40">
        <f>VLOOKUP(A40,'EB-2112'!$H$9:$CP$2112, 19, FALSE)</f>
        <v>656</v>
      </c>
      <c r="J40">
        <f>VLOOKUP(D40,'EB-2112'!$H$9:$CP$2112, 22, FALSE)</f>
        <v>761</v>
      </c>
      <c r="K40">
        <f>VLOOKUP(A40,'EB-2112'!$H$9:$CP$2112, 40, FALSE)</f>
        <v>389</v>
      </c>
      <c r="L40">
        <f>VLOOKUP(A40,'EB-2112'!$H$9:$CP$2112, 85, FALSE)</f>
        <v>1157</v>
      </c>
      <c r="M40">
        <f t="shared" si="1"/>
        <v>512.55200000000013</v>
      </c>
    </row>
    <row r="41" spans="1:13" x14ac:dyDescent="0.2">
      <c r="A41" s="6" t="s">
        <v>1511</v>
      </c>
      <c r="B41" t="str">
        <f>VLOOKUP(A41,'EB-2112'!$H$9:$CP$2112, 1, FALSE)</f>
        <v>Basantakundal</v>
      </c>
      <c r="C41" t="str">
        <f>VLOOKUP(A41,'All Village'!$G$2:$G$1914,1,FALSE)</f>
        <v>Basantakundal</v>
      </c>
      <c r="D41" t="str">
        <f>VLOOKUP(A41,'All Village'!$B$2:$B$1914,1,FALSE)</f>
        <v>Basantakundal</v>
      </c>
      <c r="E41" s="6">
        <v>1.1890000000000001</v>
      </c>
      <c r="F41">
        <f>VLOOKUP(A41,'EB-2112'!$H$9:$CP$2112, 3, FALSE)</f>
        <v>155</v>
      </c>
      <c r="G41">
        <f>VLOOKUP(A41,'EB-2112'!$H$9:$CP$2112, 4, FALSE)</f>
        <v>621</v>
      </c>
      <c r="H41">
        <f t="shared" si="0"/>
        <v>412.34399999999999</v>
      </c>
      <c r="I41">
        <f>VLOOKUP(A41,'EB-2112'!$H$9:$CP$2112, 19, FALSE)</f>
        <v>126</v>
      </c>
      <c r="J41">
        <f>VLOOKUP(D41,'EB-2112'!$H$9:$CP$2112, 22, FALSE)</f>
        <v>281</v>
      </c>
      <c r="K41">
        <f>VLOOKUP(A41,'EB-2112'!$H$9:$CP$2112, 40, FALSE)</f>
        <v>183</v>
      </c>
      <c r="L41">
        <f>VLOOKUP(A41,'EB-2112'!$H$9:$CP$2112, 85, FALSE)</f>
        <v>340</v>
      </c>
      <c r="M41">
        <f t="shared" si="1"/>
        <v>131.34399999999999</v>
      </c>
    </row>
    <row r="42" spans="1:13" x14ac:dyDescent="0.2">
      <c r="A42" s="6" t="s">
        <v>1502</v>
      </c>
      <c r="B42" t="str">
        <f>VLOOKUP(A42,'EB-2112'!$H$9:$CP$2112, 1, FALSE)</f>
        <v>Bantunia</v>
      </c>
      <c r="C42" t="str">
        <f>VLOOKUP(A42,'All Village'!$G$2:$G$1914,1,FALSE)</f>
        <v>Bantunia</v>
      </c>
      <c r="D42" t="str">
        <f>VLOOKUP(A42,'All Village'!$B$2:$B$1914,1,FALSE)</f>
        <v>Bantunia</v>
      </c>
      <c r="E42" s="6">
        <v>0.873</v>
      </c>
      <c r="F42">
        <f>VLOOKUP(A42,'EB-2112'!$H$9:$CP$2112, 3, FALSE)</f>
        <v>131</v>
      </c>
      <c r="G42">
        <f>VLOOKUP(A42,'EB-2112'!$H$9:$CP$2112, 4, FALSE)</f>
        <v>677</v>
      </c>
      <c r="H42">
        <f t="shared" si="0"/>
        <v>449.52800000000002</v>
      </c>
      <c r="I42">
        <f>VLOOKUP(A42,'EB-2112'!$H$9:$CP$2112, 19, FALSE)</f>
        <v>183</v>
      </c>
      <c r="J42">
        <f>VLOOKUP(D42,'EB-2112'!$H$9:$CP$2112, 22, FALSE)</f>
        <v>219</v>
      </c>
      <c r="K42">
        <f>VLOOKUP(A42,'EB-2112'!$H$9:$CP$2112, 40, FALSE)</f>
        <v>16</v>
      </c>
      <c r="L42">
        <f>VLOOKUP(A42,'EB-2112'!$H$9:$CP$2112, 85, FALSE)</f>
        <v>458</v>
      </c>
      <c r="M42">
        <f t="shared" si="1"/>
        <v>230.52800000000002</v>
      </c>
    </row>
    <row r="43" spans="1:13" x14ac:dyDescent="0.2">
      <c r="A43" s="6" t="s">
        <v>1503</v>
      </c>
      <c r="B43" t="str">
        <f>VLOOKUP(A43,'EB-2112'!$H$9:$CP$2112, 1, FALSE)</f>
        <v>Erancha</v>
      </c>
      <c r="C43" t="str">
        <f>VLOOKUP(A43,'All Village'!$G$2:$G$1914,1,FALSE)</f>
        <v>Erancha</v>
      </c>
      <c r="D43" t="str">
        <f>VLOOKUP(A43,'All Village'!$B$2:$B$1914,1,FALSE)</f>
        <v>Erancha</v>
      </c>
      <c r="E43" s="6">
        <v>0.91200000000000003</v>
      </c>
      <c r="F43">
        <f>VLOOKUP(A43,'EB-2112'!$H$9:$CP$2112, 3, FALSE)</f>
        <v>105</v>
      </c>
      <c r="G43">
        <f>VLOOKUP(A43,'EB-2112'!$H$9:$CP$2112, 4, FALSE)</f>
        <v>487</v>
      </c>
      <c r="H43">
        <f t="shared" si="0"/>
        <v>323.36799999999999</v>
      </c>
      <c r="I43">
        <f>VLOOKUP(A43,'EB-2112'!$H$9:$CP$2112, 19, FALSE)</f>
        <v>148</v>
      </c>
      <c r="J43">
        <f>VLOOKUP(D43,'EB-2112'!$H$9:$CP$2112, 22, FALSE)</f>
        <v>199</v>
      </c>
      <c r="K43">
        <f>VLOOKUP(A43,'EB-2112'!$H$9:$CP$2112, 40, FALSE)</f>
        <v>73</v>
      </c>
      <c r="L43">
        <f>VLOOKUP(A43,'EB-2112'!$H$9:$CP$2112, 85, FALSE)</f>
        <v>288</v>
      </c>
      <c r="M43">
        <f t="shared" si="1"/>
        <v>124.36799999999999</v>
      </c>
    </row>
    <row r="44" spans="1:13" x14ac:dyDescent="0.2">
      <c r="A44" s="6" t="s">
        <v>1523</v>
      </c>
      <c r="B44" t="str">
        <f>VLOOKUP(A44,'EB-2112'!$H$9:$CP$2112, 1, FALSE)</f>
        <v>Sasolgram</v>
      </c>
      <c r="C44" t="str">
        <f>VLOOKUP(A44,'All Village'!$G$2:$G$1914,1,FALSE)</f>
        <v>Sasolgram</v>
      </c>
      <c r="D44" t="str">
        <f>VLOOKUP(A44,'All Village'!$B$2:$B$1914,1,FALSE)</f>
        <v>Sasolgram</v>
      </c>
      <c r="E44" s="6">
        <v>0.57799999999999996</v>
      </c>
      <c r="F44">
        <f>VLOOKUP(A44,'EB-2112'!$H$9:$CP$2112, 3, FALSE)</f>
        <v>297</v>
      </c>
      <c r="G44">
        <f>VLOOKUP(A44,'EB-2112'!$H$9:$CP$2112, 4, FALSE)</f>
        <v>1354</v>
      </c>
      <c r="H44">
        <f t="shared" si="0"/>
        <v>899.05600000000004</v>
      </c>
      <c r="I44">
        <f>VLOOKUP(A44,'EB-2112'!$H$9:$CP$2112, 19, FALSE)</f>
        <v>319</v>
      </c>
      <c r="J44">
        <f>VLOOKUP(D44,'EB-2112'!$H$9:$CP$2112, 22, FALSE)</f>
        <v>483</v>
      </c>
      <c r="K44">
        <f>VLOOKUP(A44,'EB-2112'!$H$9:$CP$2112, 40, FALSE)</f>
        <v>158</v>
      </c>
      <c r="L44">
        <f>VLOOKUP(A44,'EB-2112'!$H$9:$CP$2112, 85, FALSE)</f>
        <v>871</v>
      </c>
      <c r="M44">
        <f t="shared" si="1"/>
        <v>416.05600000000004</v>
      </c>
    </row>
    <row r="45" spans="1:13" x14ac:dyDescent="0.2">
      <c r="A45" s="6" t="s">
        <v>510</v>
      </c>
      <c r="B45" t="str">
        <f>VLOOKUP(A45,'EB-2112'!$H$9:$CP$2112, 1, FALSE)</f>
        <v>Gobindapur</v>
      </c>
      <c r="C45" t="str">
        <f>VLOOKUP(A45,'All Village'!$G$2:$G$1914,1,FALSE)</f>
        <v>Gobindapur</v>
      </c>
      <c r="D45" t="str">
        <f>VLOOKUP(A45,'All Village'!$B$2:$B$1914,1,FALSE)</f>
        <v>Gobindapur</v>
      </c>
      <c r="E45" s="6">
        <v>2.242</v>
      </c>
      <c r="F45">
        <f>VLOOKUP(A45,'EB-2112'!$H$9:$CP$2112, 3, FALSE)</f>
        <v>914</v>
      </c>
      <c r="G45">
        <f>VLOOKUP(A45,'EB-2112'!$H$9:$CP$2112, 4, FALSE)</f>
        <v>3583</v>
      </c>
      <c r="H45">
        <f t="shared" si="0"/>
        <v>2379.1120000000001</v>
      </c>
      <c r="I45">
        <f>VLOOKUP(A45,'EB-2112'!$H$9:$CP$2112, 19, FALSE)</f>
        <v>1179</v>
      </c>
      <c r="J45">
        <f>VLOOKUP(D45,'EB-2112'!$H$9:$CP$2112, 22, FALSE)</f>
        <v>1014</v>
      </c>
      <c r="K45">
        <f>VLOOKUP(A45,'EB-2112'!$H$9:$CP$2112, 40, FALSE)</f>
        <v>54</v>
      </c>
      <c r="L45">
        <f>VLOOKUP(A45,'EB-2112'!$H$9:$CP$2112, 85, FALSE)</f>
        <v>2569</v>
      </c>
      <c r="M45">
        <f t="shared" si="1"/>
        <v>1365.1120000000001</v>
      </c>
    </row>
    <row r="46" spans="1:13" x14ac:dyDescent="0.2">
      <c r="A46" s="6" t="s">
        <v>1578</v>
      </c>
      <c r="B46" t="str">
        <f>VLOOKUP(A46,'EB-2112'!$H$9:$CP$2112, 1, FALSE)</f>
        <v>Kespur</v>
      </c>
      <c r="C46" t="str">
        <f>VLOOKUP(A46,'All Village'!$G$2:$G$1914,1,FALSE)</f>
        <v>Kespur</v>
      </c>
      <c r="D46" t="str">
        <f>VLOOKUP(A46,'All Village'!$B$2:$B$1914,1,FALSE)</f>
        <v>Kespur</v>
      </c>
      <c r="E46" s="6">
        <v>1.0309999999999999</v>
      </c>
      <c r="F46">
        <f>VLOOKUP(A46,'EB-2112'!$H$9:$CP$2112, 3, FALSE)</f>
        <v>235</v>
      </c>
      <c r="G46">
        <f>VLOOKUP(A46,'EB-2112'!$H$9:$CP$2112, 4, FALSE)</f>
        <v>1007</v>
      </c>
      <c r="H46">
        <f t="shared" si="0"/>
        <v>668.64800000000002</v>
      </c>
      <c r="I46">
        <f>VLOOKUP(A46,'EB-2112'!$H$9:$CP$2112, 19, FALSE)</f>
        <v>208</v>
      </c>
      <c r="J46">
        <f>VLOOKUP(D46,'EB-2112'!$H$9:$CP$2112, 22, FALSE)</f>
        <v>444</v>
      </c>
      <c r="K46">
        <f>VLOOKUP(A46,'EB-2112'!$H$9:$CP$2112, 40, FALSE)</f>
        <v>218</v>
      </c>
      <c r="L46">
        <f>VLOOKUP(A46,'EB-2112'!$H$9:$CP$2112, 85, FALSE)</f>
        <v>563</v>
      </c>
      <c r="M46">
        <f t="shared" si="1"/>
        <v>224.64800000000002</v>
      </c>
    </row>
    <row r="47" spans="1:13" x14ac:dyDescent="0.2">
      <c r="A47" s="6" t="s">
        <v>1592</v>
      </c>
      <c r="B47" t="str">
        <f>VLOOKUP(A47,'EB-2112'!$H$9:$CP$2112, 1, FALSE)</f>
        <v>Tanrapasasan</v>
      </c>
      <c r="C47" t="str">
        <f>VLOOKUP(A47,'All Village'!$G$2:$G$1914,1,FALSE)</f>
        <v>Tanrapasasan</v>
      </c>
      <c r="D47" t="str">
        <f>VLOOKUP(A47,'All Village'!$B$2:$B$1914,1,FALSE)</f>
        <v>Tanrapasasan</v>
      </c>
      <c r="E47" s="6">
        <v>0.65100000000000002</v>
      </c>
      <c r="F47">
        <f>VLOOKUP(A47,'EB-2112'!$H$9:$CP$2112, 3, FALSE)</f>
        <v>149</v>
      </c>
      <c r="G47">
        <f>VLOOKUP(A47,'EB-2112'!$H$9:$CP$2112, 4, FALSE)</f>
        <v>626</v>
      </c>
      <c r="H47">
        <f t="shared" si="0"/>
        <v>415.66400000000004</v>
      </c>
      <c r="I47">
        <f>VLOOKUP(A47,'EB-2112'!$H$9:$CP$2112, 19, FALSE)</f>
        <v>123</v>
      </c>
      <c r="J47">
        <f>VLOOKUP(D47,'EB-2112'!$H$9:$CP$2112, 22, FALSE)</f>
        <v>253</v>
      </c>
      <c r="K47">
        <f>VLOOKUP(A47,'EB-2112'!$H$9:$CP$2112, 40, FALSE)</f>
        <v>52</v>
      </c>
      <c r="L47">
        <f>VLOOKUP(A47,'EB-2112'!$H$9:$CP$2112, 85, FALSE)</f>
        <v>373</v>
      </c>
      <c r="M47">
        <f t="shared" si="1"/>
        <v>162.66400000000004</v>
      </c>
    </row>
    <row r="48" spans="1:13" x14ac:dyDescent="0.2">
      <c r="A48" s="6" t="s">
        <v>1570</v>
      </c>
      <c r="B48" t="str">
        <f>VLOOKUP(A48,'EB-2112'!$H$9:$CP$2112, 1, FALSE)</f>
        <v>Matagajpur</v>
      </c>
      <c r="C48" t="e">
        <f>VLOOKUP(A48,'All Village'!$G$2:$G$1914,1,FALSE)</f>
        <v>#N/A</v>
      </c>
      <c r="D48" t="str">
        <f>VLOOKUP(A48,'All Village'!$B$2:$B$1914,1,FALSE)</f>
        <v>Matagajpur</v>
      </c>
      <c r="E48" s="6">
        <v>0.39100000000000001</v>
      </c>
      <c r="F48">
        <f>VLOOKUP(A48,'EB-2112'!$H$9:$CP$2112, 3, FALSE)</f>
        <v>126</v>
      </c>
      <c r="G48">
        <f>VLOOKUP(A48,'EB-2112'!$H$9:$CP$2112, 4, FALSE)</f>
        <v>697</v>
      </c>
      <c r="H48">
        <f t="shared" si="0"/>
        <v>462.80800000000005</v>
      </c>
      <c r="I48">
        <f>VLOOKUP(A48,'EB-2112'!$H$9:$CP$2112, 19, FALSE)</f>
        <v>111</v>
      </c>
      <c r="J48">
        <f>VLOOKUP(D48,'EB-2112'!$H$9:$CP$2112, 22, FALSE)</f>
        <v>220</v>
      </c>
      <c r="K48">
        <f>VLOOKUP(A48,'EB-2112'!$H$9:$CP$2112, 40, FALSE)</f>
        <v>2</v>
      </c>
      <c r="L48">
        <f>VLOOKUP(A48,'EB-2112'!$H$9:$CP$2112, 85, FALSE)</f>
        <v>477</v>
      </c>
      <c r="M48">
        <f t="shared" si="1"/>
        <v>242.80800000000005</v>
      </c>
    </row>
    <row r="49" spans="1:13" x14ac:dyDescent="0.2">
      <c r="A49" s="6" t="s">
        <v>1580</v>
      </c>
      <c r="B49" t="str">
        <f>VLOOKUP(A49,'EB-2112'!$H$9:$CP$2112, 1, FALSE)</f>
        <v>Athanga</v>
      </c>
      <c r="C49" t="str">
        <f>VLOOKUP(A49,'All Village'!$G$2:$G$1914,1,FALSE)</f>
        <v>Athanga</v>
      </c>
      <c r="D49" t="str">
        <f>VLOOKUP(A49,'All Village'!$B$2:$B$1914,1,FALSE)</f>
        <v>Athanga</v>
      </c>
      <c r="E49" s="6">
        <v>3.1240000000000001</v>
      </c>
      <c r="F49">
        <f>VLOOKUP(A49,'EB-2112'!$H$9:$CP$2112, 3, FALSE)</f>
        <v>304</v>
      </c>
      <c r="G49">
        <f>VLOOKUP(A49,'EB-2112'!$H$9:$CP$2112, 4, FALSE)</f>
        <v>1352</v>
      </c>
      <c r="H49">
        <f t="shared" si="0"/>
        <v>897.72800000000007</v>
      </c>
      <c r="I49">
        <f>VLOOKUP(A49,'EB-2112'!$H$9:$CP$2112, 19, FALSE)</f>
        <v>327</v>
      </c>
      <c r="J49">
        <f>VLOOKUP(D49,'EB-2112'!$H$9:$CP$2112, 22, FALSE)</f>
        <v>475</v>
      </c>
      <c r="K49">
        <f>VLOOKUP(A49,'EB-2112'!$H$9:$CP$2112, 40, FALSE)</f>
        <v>93</v>
      </c>
      <c r="L49">
        <f>VLOOKUP(A49,'EB-2112'!$H$9:$CP$2112, 85, FALSE)</f>
        <v>877</v>
      </c>
      <c r="M49">
        <f t="shared" si="1"/>
        <v>422.72800000000007</v>
      </c>
    </row>
    <row r="50" spans="1:13" x14ac:dyDescent="0.2">
      <c r="A50" s="6" t="s">
        <v>1309</v>
      </c>
      <c r="B50" t="str">
        <f>VLOOKUP(A50,'EB-2112'!$H$9:$CP$2112, 1, FALSE)</f>
        <v>Arei</v>
      </c>
      <c r="C50" t="str">
        <f>VLOOKUP(A50,'All Village'!$G$2:$G$1914,1,FALSE)</f>
        <v>Arei</v>
      </c>
      <c r="D50" t="str">
        <f>VLOOKUP(A50,'All Village'!$B$2:$B$1914,1,FALSE)</f>
        <v>Arei</v>
      </c>
      <c r="E50" s="6">
        <v>0.98899999999999999</v>
      </c>
      <c r="F50">
        <f>VLOOKUP(A50,'EB-2112'!$H$9:$CP$2112, 3, FALSE)</f>
        <v>187</v>
      </c>
      <c r="G50">
        <f>VLOOKUP(A50,'EB-2112'!$H$9:$CP$2112, 4, FALSE)</f>
        <v>771</v>
      </c>
      <c r="H50">
        <f t="shared" si="0"/>
        <v>511.94400000000002</v>
      </c>
      <c r="I50">
        <f>VLOOKUP(A50,'EB-2112'!$H$9:$CP$2112, 19, FALSE)</f>
        <v>139</v>
      </c>
      <c r="J50">
        <f>VLOOKUP(D50,'EB-2112'!$H$9:$CP$2112, 22, FALSE)</f>
        <v>302</v>
      </c>
      <c r="K50">
        <f>VLOOKUP(A50,'EB-2112'!$H$9:$CP$2112, 40, FALSE)</f>
        <v>39</v>
      </c>
      <c r="L50">
        <f>VLOOKUP(A50,'EB-2112'!$H$9:$CP$2112, 85, FALSE)</f>
        <v>469</v>
      </c>
      <c r="M50">
        <f t="shared" si="1"/>
        <v>209.94400000000002</v>
      </c>
    </row>
    <row r="51" spans="1:13" x14ac:dyDescent="0.2">
      <c r="A51" s="6" t="s">
        <v>1504</v>
      </c>
      <c r="B51" t="str">
        <f>VLOOKUP(A51,'EB-2112'!$H$9:$CP$2112, 1, FALSE)</f>
        <v>Sabalpur</v>
      </c>
      <c r="C51" t="str">
        <f>VLOOKUP(A51,'All Village'!$G$2:$G$1914,1,FALSE)</f>
        <v>Sabalpur</v>
      </c>
      <c r="D51" t="str">
        <f>VLOOKUP(A51,'All Village'!$B$2:$B$1914,1,FALSE)</f>
        <v>Sabalpur</v>
      </c>
      <c r="E51" s="6">
        <v>0.98699999999999999</v>
      </c>
      <c r="F51">
        <f>VLOOKUP(A51,'EB-2112'!$H$9:$CP$2112, 3, FALSE)</f>
        <v>89</v>
      </c>
      <c r="G51">
        <f>VLOOKUP(A51,'EB-2112'!$H$9:$CP$2112, 4, FALSE)</f>
        <v>404</v>
      </c>
      <c r="H51">
        <f t="shared" si="0"/>
        <v>268.25600000000003</v>
      </c>
      <c r="I51">
        <f>VLOOKUP(A51,'EB-2112'!$H$9:$CP$2112, 19, FALSE)</f>
        <v>65</v>
      </c>
      <c r="J51">
        <f>VLOOKUP(D51,'EB-2112'!$H$9:$CP$2112, 22, FALSE)</f>
        <v>102</v>
      </c>
      <c r="K51">
        <f>VLOOKUP(A51,'EB-2112'!$H$9:$CP$2112, 40, FALSE)</f>
        <v>26</v>
      </c>
      <c r="L51">
        <f>VLOOKUP(A51,'EB-2112'!$H$9:$CP$2112, 85, FALSE)</f>
        <v>302</v>
      </c>
      <c r="M51">
        <f t="shared" si="1"/>
        <v>166.25600000000003</v>
      </c>
    </row>
    <row r="52" spans="1:13" x14ac:dyDescent="0.2">
      <c r="A52" s="6" t="s">
        <v>1515</v>
      </c>
      <c r="B52" t="str">
        <f>VLOOKUP(A52,'EB-2112'!$H$9:$CP$2112, 1, FALSE)</f>
        <v>Baral</v>
      </c>
      <c r="C52" t="str">
        <f>VLOOKUP(A52,'All Village'!$G$2:$G$1914,1,FALSE)</f>
        <v>Baral</v>
      </c>
      <c r="D52" t="str">
        <f>VLOOKUP(A52,'All Village'!$B$2:$B$1914,1,FALSE)</f>
        <v>Baral</v>
      </c>
      <c r="E52" s="6">
        <v>5.7919999999999998</v>
      </c>
      <c r="F52">
        <f>VLOOKUP(A52,'EB-2112'!$H$9:$CP$2112, 3, FALSE)</f>
        <v>513</v>
      </c>
      <c r="G52">
        <f>VLOOKUP(A52,'EB-2112'!$H$9:$CP$2112, 4, FALSE)</f>
        <v>2497</v>
      </c>
      <c r="H52">
        <f t="shared" si="0"/>
        <v>1658.008</v>
      </c>
      <c r="I52">
        <f>VLOOKUP(A52,'EB-2112'!$H$9:$CP$2112, 19, FALSE)</f>
        <v>557</v>
      </c>
      <c r="J52">
        <f>VLOOKUP(D52,'EB-2112'!$H$9:$CP$2112, 22, FALSE)</f>
        <v>849</v>
      </c>
      <c r="K52">
        <f>VLOOKUP(A52,'EB-2112'!$H$9:$CP$2112, 40, FALSE)</f>
        <v>215</v>
      </c>
      <c r="L52">
        <f>VLOOKUP(A52,'EB-2112'!$H$9:$CP$2112, 85, FALSE)</f>
        <v>1648</v>
      </c>
      <c r="M52">
        <f t="shared" si="1"/>
        <v>809.00800000000004</v>
      </c>
    </row>
    <row r="53" spans="1:13" x14ac:dyDescent="0.2">
      <c r="A53" s="6" t="s">
        <v>1390</v>
      </c>
      <c r="B53" t="str">
        <f>VLOOKUP(A53,'EB-2112'!$H$9:$CP$2112, 1, FALSE)</f>
        <v>Balisukuri</v>
      </c>
      <c r="C53" t="str">
        <f>VLOOKUP(A53,'All Village'!$G$2:$G$1914,1,FALSE)</f>
        <v>Balisukuri</v>
      </c>
      <c r="D53" t="str">
        <f>VLOOKUP(A53,'All Village'!$B$2:$B$1914,1,FALSE)</f>
        <v>Balisukuri</v>
      </c>
      <c r="E53" s="6">
        <v>2.367</v>
      </c>
      <c r="F53">
        <f>VLOOKUP(A53,'EB-2112'!$H$9:$CP$2112, 3, FALSE)</f>
        <v>302</v>
      </c>
      <c r="G53">
        <f>VLOOKUP(A53,'EB-2112'!$H$9:$CP$2112, 4, FALSE)</f>
        <v>1415</v>
      </c>
      <c r="H53">
        <f t="shared" si="0"/>
        <v>939.56000000000006</v>
      </c>
      <c r="I53">
        <f>VLOOKUP(A53,'EB-2112'!$H$9:$CP$2112, 19, FALSE)</f>
        <v>352</v>
      </c>
      <c r="J53">
        <f>VLOOKUP(D53,'EB-2112'!$H$9:$CP$2112, 22, FALSE)</f>
        <v>432</v>
      </c>
      <c r="K53">
        <f>VLOOKUP(A53,'EB-2112'!$H$9:$CP$2112, 40, FALSE)</f>
        <v>167</v>
      </c>
      <c r="L53">
        <f>VLOOKUP(A53,'EB-2112'!$H$9:$CP$2112, 85, FALSE)</f>
        <v>983</v>
      </c>
      <c r="M53">
        <f t="shared" si="1"/>
        <v>507.56000000000006</v>
      </c>
    </row>
    <row r="54" spans="1:13" x14ac:dyDescent="0.2">
      <c r="A54" s="6" t="s">
        <v>835</v>
      </c>
      <c r="B54" t="str">
        <f>VLOOKUP(A54,'EB-2112'!$H$9:$CP$2112, 1, FALSE)</f>
        <v>Berhampur</v>
      </c>
      <c r="C54" t="str">
        <f>VLOOKUP(A54,'All Village'!$G$2:$G$1914,1,FALSE)</f>
        <v>Berhampur</v>
      </c>
      <c r="D54" t="str">
        <f>VLOOKUP(A54,'All Village'!$B$2:$B$1914,1,FALSE)</f>
        <v>Berhampur</v>
      </c>
      <c r="E54" s="6">
        <v>1.0920000000000001</v>
      </c>
      <c r="F54">
        <f>VLOOKUP(A54,'EB-2112'!$H$9:$CP$2112, 3, FALSE)</f>
        <v>494</v>
      </c>
      <c r="G54">
        <f>VLOOKUP(A54,'EB-2112'!$H$9:$CP$2112, 4, FALSE)</f>
        <v>2235</v>
      </c>
      <c r="H54">
        <f t="shared" si="0"/>
        <v>1484.0400000000002</v>
      </c>
      <c r="I54">
        <f>VLOOKUP(A54,'EB-2112'!$H$9:$CP$2112, 19, FALSE)</f>
        <v>534</v>
      </c>
      <c r="J54">
        <f>VLOOKUP(D54,'EB-2112'!$H$9:$CP$2112, 22, FALSE)</f>
        <v>732</v>
      </c>
      <c r="K54">
        <f>VLOOKUP(A54,'EB-2112'!$H$9:$CP$2112, 40, FALSE)</f>
        <v>137</v>
      </c>
      <c r="L54">
        <f>VLOOKUP(A54,'EB-2112'!$H$9:$CP$2112, 85, FALSE)</f>
        <v>1503</v>
      </c>
      <c r="M54">
        <f t="shared" si="1"/>
        <v>752.04000000000019</v>
      </c>
    </row>
    <row r="55" spans="1:13" x14ac:dyDescent="0.2">
      <c r="A55" s="6" t="s">
        <v>1447</v>
      </c>
      <c r="B55" t="str">
        <f>VLOOKUP(A55,'EB-2112'!$H$9:$CP$2112, 1, FALSE)</f>
        <v>Sangrampur</v>
      </c>
      <c r="C55" t="str">
        <f>VLOOKUP(A55,'All Village'!$G$2:$G$1914,1,FALSE)</f>
        <v>Sangrampur</v>
      </c>
      <c r="D55" t="str">
        <f>VLOOKUP(A55,'All Village'!$B$2:$B$1914,1,FALSE)</f>
        <v>Sangrampur</v>
      </c>
      <c r="E55" s="6">
        <v>0.58099999999999996</v>
      </c>
      <c r="F55">
        <f>VLOOKUP(A55,'EB-2112'!$H$9:$CP$2112, 3, FALSE)</f>
        <v>107</v>
      </c>
      <c r="G55">
        <f>VLOOKUP(A55,'EB-2112'!$H$9:$CP$2112, 4, FALSE)</f>
        <v>498</v>
      </c>
      <c r="H55">
        <f t="shared" si="0"/>
        <v>330.67200000000003</v>
      </c>
      <c r="I55">
        <f>VLOOKUP(A55,'EB-2112'!$H$9:$CP$2112, 19, FALSE)</f>
        <v>158</v>
      </c>
      <c r="J55">
        <f>VLOOKUP(D55,'EB-2112'!$H$9:$CP$2112, 22, FALSE)</f>
        <v>158</v>
      </c>
      <c r="K55">
        <f>VLOOKUP(A55,'EB-2112'!$H$9:$CP$2112, 40, FALSE)</f>
        <v>21</v>
      </c>
      <c r="L55">
        <f>VLOOKUP(A55,'EB-2112'!$H$9:$CP$2112, 85, FALSE)</f>
        <v>340</v>
      </c>
      <c r="M55">
        <f t="shared" si="1"/>
        <v>172.67200000000003</v>
      </c>
    </row>
    <row r="56" spans="1:13" x14ac:dyDescent="0.2">
      <c r="A56" s="6" t="s">
        <v>1438</v>
      </c>
      <c r="B56" t="str">
        <f>VLOOKUP(A56,'EB-2112'!$H$9:$CP$2112, 1, FALSE)</f>
        <v>Dulupur</v>
      </c>
      <c r="C56" t="str">
        <f>VLOOKUP(A56,'All Village'!$G$2:$G$1914,1,FALSE)</f>
        <v>Dulupur</v>
      </c>
      <c r="D56" t="str">
        <f>VLOOKUP(A56,'All Village'!$B$2:$B$1914,1,FALSE)</f>
        <v>Dulupur</v>
      </c>
      <c r="E56" s="6">
        <v>2.7890000000000001</v>
      </c>
      <c r="F56">
        <f>VLOOKUP(A56,'EB-2112'!$H$9:$CP$2112, 3, FALSE)</f>
        <v>323</v>
      </c>
      <c r="G56">
        <f>VLOOKUP(A56,'EB-2112'!$H$9:$CP$2112, 4, FALSE)</f>
        <v>1277</v>
      </c>
      <c r="H56">
        <f t="shared" si="0"/>
        <v>847.928</v>
      </c>
      <c r="I56">
        <f>VLOOKUP(A56,'EB-2112'!$H$9:$CP$2112, 19, FALSE)</f>
        <v>274</v>
      </c>
      <c r="J56">
        <f>VLOOKUP(D56,'EB-2112'!$H$9:$CP$2112, 22, FALSE)</f>
        <v>324</v>
      </c>
      <c r="K56">
        <f>VLOOKUP(A56,'EB-2112'!$H$9:$CP$2112, 40, FALSE)</f>
        <v>22</v>
      </c>
      <c r="L56">
        <f>VLOOKUP(A56,'EB-2112'!$H$9:$CP$2112, 85, FALSE)</f>
        <v>953</v>
      </c>
      <c r="M56">
        <f t="shared" si="1"/>
        <v>523.928</v>
      </c>
    </row>
    <row r="57" spans="1:13" x14ac:dyDescent="0.2">
      <c r="A57" s="6" t="s">
        <v>4221</v>
      </c>
      <c r="B57" t="str">
        <f>VLOOKUP(A57,'EB-2112'!$H$9:$CP$2112, 1, FALSE)</f>
        <v xml:space="preserve">Biribati (Dighi) (Part) </v>
      </c>
      <c r="C57" t="e">
        <f>VLOOKUP(A57,'All Village'!$G$2:$G$1914,1,FALSE)</f>
        <v>#N/A</v>
      </c>
      <c r="D57" t="str">
        <f>VLOOKUP(A57,'All Village'!$B$2:$B$1914,1,FALSE)</f>
        <v>Biribati (Dighi) (Part) </v>
      </c>
      <c r="E57" s="6">
        <v>0.81599999999999995</v>
      </c>
      <c r="F57">
        <f>VLOOKUP(A57,'EB-2112'!$H$9:$CP$2112, 3, FALSE)</f>
        <v>159</v>
      </c>
      <c r="G57">
        <f>VLOOKUP(A57,'EB-2112'!$H$9:$CP$2112, 4, FALSE)</f>
        <v>747</v>
      </c>
      <c r="H57">
        <f t="shared" si="0"/>
        <v>496.00800000000004</v>
      </c>
      <c r="I57">
        <f>VLOOKUP(A57,'EB-2112'!$H$9:$CP$2112, 19, FALSE)</f>
        <v>133</v>
      </c>
      <c r="J57">
        <f>VLOOKUP(D57,'EB-2112'!$H$9:$CP$2112, 22, FALSE)</f>
        <v>281</v>
      </c>
      <c r="K57">
        <f>VLOOKUP(A57,'EB-2112'!$H$9:$CP$2112, 40, FALSE)</f>
        <v>105</v>
      </c>
      <c r="L57">
        <f>VLOOKUP(A57,'EB-2112'!$H$9:$CP$2112, 85, FALSE)</f>
        <v>466</v>
      </c>
      <c r="M57">
        <f t="shared" si="1"/>
        <v>215.00800000000004</v>
      </c>
    </row>
    <row r="58" spans="1:13" x14ac:dyDescent="0.2">
      <c r="A58" s="6" t="s">
        <v>1498</v>
      </c>
      <c r="B58" t="str">
        <f>VLOOKUP(A58,'EB-2112'!$H$9:$CP$2112, 1, FALSE)</f>
        <v>Adalia</v>
      </c>
      <c r="C58" t="e">
        <f>VLOOKUP(A58,'All Village'!$G$2:$G$1914,1,FALSE)</f>
        <v>#N/A</v>
      </c>
      <c r="D58" t="str">
        <f>VLOOKUP(A58,'All Village'!$B$2:$B$1914,1,FALSE)</f>
        <v>Adalia</v>
      </c>
      <c r="E58" s="6">
        <v>1.968</v>
      </c>
      <c r="F58">
        <f>VLOOKUP(A58,'EB-2112'!$H$9:$CP$2112, 3, FALSE)</f>
        <v>330</v>
      </c>
      <c r="G58">
        <f>VLOOKUP(A58,'EB-2112'!$H$9:$CP$2112, 4, FALSE)</f>
        <v>1730</v>
      </c>
      <c r="H58">
        <f t="shared" si="0"/>
        <v>1148.72</v>
      </c>
      <c r="I58">
        <f>VLOOKUP(A58,'EB-2112'!$H$9:$CP$2112, 19, FALSE)</f>
        <v>344</v>
      </c>
      <c r="J58">
        <f>VLOOKUP(D58,'EB-2112'!$H$9:$CP$2112, 22, FALSE)</f>
        <v>613</v>
      </c>
      <c r="K58">
        <f>VLOOKUP(A58,'EB-2112'!$H$9:$CP$2112, 40, FALSE)</f>
        <v>54</v>
      </c>
      <c r="L58">
        <f>VLOOKUP(A58,'EB-2112'!$H$9:$CP$2112, 85, FALSE)</f>
        <v>1117</v>
      </c>
      <c r="M58">
        <f t="shared" si="1"/>
        <v>535.72</v>
      </c>
    </row>
    <row r="59" spans="1:13" x14ac:dyDescent="0.2">
      <c r="A59" s="6" t="s">
        <v>208</v>
      </c>
      <c r="B59" t="str">
        <f>VLOOKUP(A59,'EB-2112'!$H$9:$CP$2112, 1, FALSE)</f>
        <v>Santarapur</v>
      </c>
      <c r="C59" t="str">
        <f>VLOOKUP(A59,'All Village'!$G$2:$G$1914,1,FALSE)</f>
        <v>Santarapur</v>
      </c>
      <c r="D59" t="str">
        <f>VLOOKUP(A59,'All Village'!$B$2:$B$1914,1,FALSE)</f>
        <v>Santarapur</v>
      </c>
      <c r="E59" s="6">
        <v>2.0590000000000002</v>
      </c>
      <c r="F59">
        <f>VLOOKUP(A59,'EB-2112'!$H$9:$CP$2112, 3, FALSE)</f>
        <v>85</v>
      </c>
      <c r="G59">
        <f>VLOOKUP(A59,'EB-2112'!$H$9:$CP$2112, 4, FALSE)</f>
        <v>303</v>
      </c>
      <c r="H59">
        <f t="shared" si="0"/>
        <v>201.19200000000001</v>
      </c>
      <c r="I59">
        <f>VLOOKUP(A59,'EB-2112'!$H$9:$CP$2112, 19, FALSE)</f>
        <v>155</v>
      </c>
      <c r="J59">
        <f>VLOOKUP(D59,'EB-2112'!$H$9:$CP$2112, 22, FALSE)</f>
        <v>112</v>
      </c>
      <c r="K59">
        <f>VLOOKUP(A59,'EB-2112'!$H$9:$CP$2112, 40, FALSE)</f>
        <v>88</v>
      </c>
      <c r="L59">
        <f>VLOOKUP(A59,'EB-2112'!$H$9:$CP$2112, 85, FALSE)</f>
        <v>191</v>
      </c>
      <c r="M59">
        <f t="shared" si="1"/>
        <v>89.192000000000007</v>
      </c>
    </row>
    <row r="60" spans="1:13" x14ac:dyDescent="0.2">
      <c r="A60" s="6" t="s">
        <v>1413</v>
      </c>
      <c r="B60" t="str">
        <f>VLOOKUP(A60,'EB-2112'!$H$9:$CP$2112, 1, FALSE)</f>
        <v>Tarilo</v>
      </c>
      <c r="C60" t="str">
        <f>VLOOKUP(A60,'All Village'!$G$2:$G$1914,1,FALSE)</f>
        <v>Tarilo</v>
      </c>
      <c r="D60" t="str">
        <f>VLOOKUP(A60,'All Village'!$B$2:$B$1914,1,FALSE)</f>
        <v>Tarilo</v>
      </c>
      <c r="E60" s="6">
        <v>0.40100000000000002</v>
      </c>
      <c r="F60">
        <f>VLOOKUP(A60,'EB-2112'!$H$9:$CP$2112, 3, FALSE)</f>
        <v>53</v>
      </c>
      <c r="G60">
        <f>VLOOKUP(A60,'EB-2112'!$H$9:$CP$2112, 4, FALSE)</f>
        <v>229</v>
      </c>
      <c r="H60">
        <f t="shared" si="0"/>
        <v>152.05600000000001</v>
      </c>
      <c r="I60">
        <f>VLOOKUP(A60,'EB-2112'!$H$9:$CP$2112, 19, FALSE)</f>
        <v>51</v>
      </c>
      <c r="J60">
        <f>VLOOKUP(D60,'EB-2112'!$H$9:$CP$2112, 22, FALSE)</f>
        <v>73</v>
      </c>
      <c r="K60">
        <f>VLOOKUP(A60,'EB-2112'!$H$9:$CP$2112, 40, FALSE)</f>
        <v>4</v>
      </c>
      <c r="L60">
        <f>VLOOKUP(A60,'EB-2112'!$H$9:$CP$2112, 85, FALSE)</f>
        <v>156</v>
      </c>
      <c r="M60">
        <f t="shared" si="1"/>
        <v>79.056000000000012</v>
      </c>
    </row>
    <row r="61" spans="1:13" x14ac:dyDescent="0.2">
      <c r="A61" s="6" t="s">
        <v>1495</v>
      </c>
      <c r="B61" t="str">
        <f>VLOOKUP(A61,'EB-2112'!$H$9:$CP$2112, 1, FALSE)</f>
        <v>Kadampada</v>
      </c>
      <c r="C61" t="e">
        <f>VLOOKUP(A61,'All Village'!$G$2:$G$1914,1,FALSE)</f>
        <v>#N/A</v>
      </c>
      <c r="D61" t="str">
        <f>VLOOKUP(A61,'All Village'!$B$2:$B$1914,1,FALSE)</f>
        <v>Kadampada</v>
      </c>
      <c r="E61" s="6">
        <v>2.5659999999999998</v>
      </c>
      <c r="F61">
        <f>VLOOKUP(A61,'EB-2112'!$H$9:$CP$2112, 3, FALSE)</f>
        <v>456</v>
      </c>
      <c r="G61">
        <f>VLOOKUP(A61,'EB-2112'!$H$9:$CP$2112, 4, FALSE)</f>
        <v>2118</v>
      </c>
      <c r="H61">
        <f t="shared" si="0"/>
        <v>1406.3520000000001</v>
      </c>
      <c r="I61">
        <f>VLOOKUP(A61,'EB-2112'!$H$9:$CP$2112, 19, FALSE)</f>
        <v>358</v>
      </c>
      <c r="J61">
        <f>VLOOKUP(D61,'EB-2112'!$H$9:$CP$2112, 22, FALSE)</f>
        <v>723</v>
      </c>
      <c r="K61">
        <f>VLOOKUP(A61,'EB-2112'!$H$9:$CP$2112, 40, FALSE)</f>
        <v>120</v>
      </c>
      <c r="L61">
        <f>VLOOKUP(A61,'EB-2112'!$H$9:$CP$2112, 85, FALSE)</f>
        <v>1395</v>
      </c>
      <c r="M61">
        <f t="shared" si="1"/>
        <v>683.35200000000009</v>
      </c>
    </row>
    <row r="62" spans="1:13" x14ac:dyDescent="0.2">
      <c r="A62" s="6" t="s">
        <v>1516</v>
      </c>
      <c r="B62" t="str">
        <f>VLOOKUP(A62,'EB-2112'!$H$9:$CP$2112, 1, FALSE)</f>
        <v>Chanduli</v>
      </c>
      <c r="C62" t="str">
        <f>VLOOKUP(A62,'All Village'!$G$2:$G$1914,1,FALSE)</f>
        <v>Chanduli</v>
      </c>
      <c r="D62" t="str">
        <f>VLOOKUP(A62,'All Village'!$B$2:$B$1914,1,FALSE)</f>
        <v>Chanduli</v>
      </c>
      <c r="E62" s="6">
        <v>7.2549999999999999</v>
      </c>
      <c r="F62">
        <f>VLOOKUP(A62,'EB-2112'!$H$9:$CP$2112, 3, FALSE)</f>
        <v>457</v>
      </c>
      <c r="G62">
        <f>VLOOKUP(A62,'EB-2112'!$H$9:$CP$2112, 4, FALSE)</f>
        <v>1914</v>
      </c>
      <c r="H62">
        <f t="shared" si="0"/>
        <v>1270.896</v>
      </c>
      <c r="I62">
        <f>VLOOKUP(A62,'EB-2112'!$H$9:$CP$2112, 19, FALSE)</f>
        <v>365</v>
      </c>
      <c r="J62">
        <f>VLOOKUP(D62,'EB-2112'!$H$9:$CP$2112, 22, FALSE)</f>
        <v>570</v>
      </c>
      <c r="K62">
        <f>VLOOKUP(A62,'EB-2112'!$H$9:$CP$2112, 40, FALSE)</f>
        <v>280</v>
      </c>
      <c r="L62">
        <f>VLOOKUP(A62,'EB-2112'!$H$9:$CP$2112, 85, FALSE)</f>
        <v>1344</v>
      </c>
      <c r="M62">
        <f t="shared" si="1"/>
        <v>700.89599999999996</v>
      </c>
    </row>
    <row r="63" spans="1:13" x14ac:dyDescent="0.2">
      <c r="A63" s="6" t="s">
        <v>1583</v>
      </c>
      <c r="B63" t="str">
        <f>VLOOKUP(A63,'EB-2112'!$H$9:$CP$2112, 1, FALSE)</f>
        <v>Deopur</v>
      </c>
      <c r="C63" t="str">
        <f>VLOOKUP(A63,'All Village'!$G$2:$G$1914,1,FALSE)</f>
        <v>Deopur</v>
      </c>
      <c r="D63" t="str">
        <f>VLOOKUP(A63,'All Village'!$B$2:$B$1914,1,FALSE)</f>
        <v>Deopur</v>
      </c>
      <c r="E63" s="6">
        <v>1.7609999999999999</v>
      </c>
      <c r="F63">
        <f>VLOOKUP(A63,'EB-2112'!$H$9:$CP$2112, 3, FALSE)</f>
        <v>326</v>
      </c>
      <c r="G63">
        <f>VLOOKUP(A63,'EB-2112'!$H$9:$CP$2112, 4, FALSE)</f>
        <v>1586</v>
      </c>
      <c r="H63">
        <f t="shared" si="0"/>
        <v>1053.104</v>
      </c>
      <c r="I63">
        <f>VLOOKUP(A63,'EB-2112'!$H$9:$CP$2112, 19, FALSE)</f>
        <v>421</v>
      </c>
      <c r="J63">
        <f>VLOOKUP(D63,'EB-2112'!$H$9:$CP$2112, 22, FALSE)</f>
        <v>508</v>
      </c>
      <c r="K63">
        <f>VLOOKUP(A63,'EB-2112'!$H$9:$CP$2112, 40, FALSE)</f>
        <v>304</v>
      </c>
      <c r="L63">
        <f>VLOOKUP(A63,'EB-2112'!$H$9:$CP$2112, 85, FALSE)</f>
        <v>1078</v>
      </c>
      <c r="M63">
        <f t="shared" si="1"/>
        <v>545.10400000000004</v>
      </c>
    </row>
    <row r="64" spans="1:13" x14ac:dyDescent="0.2">
      <c r="A64" s="6" t="s">
        <v>857</v>
      </c>
      <c r="B64" t="str">
        <f>VLOOKUP(A64,'EB-2112'!$H$9:$CP$2112, 1, FALSE)</f>
        <v>Alarpur</v>
      </c>
      <c r="C64" t="str">
        <f>VLOOKUP(A64,'All Village'!$G$2:$G$1914,1,FALSE)</f>
        <v>Alarpur</v>
      </c>
      <c r="D64" t="str">
        <f>VLOOKUP(A64,'All Village'!$B$2:$B$1914,1,FALSE)</f>
        <v>Alarpur</v>
      </c>
      <c r="E64" s="6">
        <v>0.97</v>
      </c>
      <c r="F64">
        <f>VLOOKUP(A64,'EB-2112'!$H$9:$CP$2112, 3, FALSE)</f>
        <v>350</v>
      </c>
      <c r="G64">
        <f>VLOOKUP(A64,'EB-2112'!$H$9:$CP$2112, 4, FALSE)</f>
        <v>1587</v>
      </c>
      <c r="H64">
        <f t="shared" si="0"/>
        <v>1053.768</v>
      </c>
      <c r="I64">
        <f>VLOOKUP(A64,'EB-2112'!$H$9:$CP$2112, 19, FALSE)</f>
        <v>493</v>
      </c>
      <c r="J64">
        <f>VLOOKUP(D64,'EB-2112'!$H$9:$CP$2112, 22, FALSE)</f>
        <v>527</v>
      </c>
      <c r="K64">
        <f>VLOOKUP(A64,'EB-2112'!$H$9:$CP$2112, 40, FALSE)</f>
        <v>212</v>
      </c>
      <c r="L64">
        <f>VLOOKUP(A64,'EB-2112'!$H$9:$CP$2112, 85, FALSE)</f>
        <v>1060</v>
      </c>
      <c r="M64">
        <f t="shared" si="1"/>
        <v>526.76800000000003</v>
      </c>
    </row>
    <row r="65" spans="1:13" x14ac:dyDescent="0.2">
      <c r="A65" s="6" t="s">
        <v>1395</v>
      </c>
      <c r="B65" t="str">
        <f>VLOOKUP(A65,'EB-2112'!$H$9:$CP$2112, 1, FALSE)</f>
        <v>Hulipur</v>
      </c>
      <c r="C65" t="str">
        <f>VLOOKUP(A65,'All Village'!$G$2:$G$1914,1,FALSE)</f>
        <v>Hulipur</v>
      </c>
      <c r="D65" t="str">
        <f>VLOOKUP(A65,'All Village'!$B$2:$B$1914,1,FALSE)</f>
        <v>Hulipur</v>
      </c>
      <c r="E65" s="6">
        <v>2.214</v>
      </c>
      <c r="F65">
        <f>VLOOKUP(A65,'EB-2112'!$H$9:$CP$2112, 3, FALSE)</f>
        <v>462</v>
      </c>
      <c r="G65">
        <f>VLOOKUP(A65,'EB-2112'!$H$9:$CP$2112, 4, FALSE)</f>
        <v>1972</v>
      </c>
      <c r="H65">
        <f t="shared" si="0"/>
        <v>1309.4080000000001</v>
      </c>
      <c r="I65">
        <f>VLOOKUP(A65,'EB-2112'!$H$9:$CP$2112, 19, FALSE)</f>
        <v>472</v>
      </c>
      <c r="J65">
        <f>VLOOKUP(D65,'EB-2112'!$H$9:$CP$2112, 22, FALSE)</f>
        <v>721</v>
      </c>
      <c r="K65">
        <f>VLOOKUP(A65,'EB-2112'!$H$9:$CP$2112, 40, FALSE)</f>
        <v>257</v>
      </c>
      <c r="L65">
        <f>VLOOKUP(A65,'EB-2112'!$H$9:$CP$2112, 85, FALSE)</f>
        <v>1251</v>
      </c>
      <c r="M65">
        <f t="shared" si="1"/>
        <v>588.40800000000013</v>
      </c>
    </row>
    <row r="66" spans="1:13" x14ac:dyDescent="0.2">
      <c r="A66" s="6" t="s">
        <v>4003</v>
      </c>
      <c r="B66" t="str">
        <f>VLOOKUP(A66,'EB-2112'!$H$9:$CP$2112, 1, FALSE)</f>
        <v>Baunsapada</v>
      </c>
      <c r="C66" t="str">
        <f>VLOOKUP(A66,'All Village'!$G$2:$G$1914,1,FALSE)</f>
        <v>Baunsapada</v>
      </c>
      <c r="D66" t="str">
        <f>VLOOKUP(A66,'All Village'!$B$2:$B$1914,1,FALSE)</f>
        <v>Baunsapada</v>
      </c>
      <c r="E66" s="6">
        <v>0.438</v>
      </c>
      <c r="F66">
        <f>VLOOKUP(A66,'EB-2112'!$H$9:$CP$2112, 3, FALSE)</f>
        <v>0</v>
      </c>
      <c r="G66">
        <f>VLOOKUP(A66,'EB-2112'!$H$9:$CP$2112, 4, FALSE)</f>
        <v>0</v>
      </c>
      <c r="H66">
        <f t="shared" si="0"/>
        <v>0</v>
      </c>
      <c r="I66">
        <f>VLOOKUP(A66,'EB-2112'!$H$9:$CP$2112, 19, FALSE)</f>
        <v>0</v>
      </c>
      <c r="J66">
        <f>VLOOKUP(D66,'EB-2112'!$H$9:$CP$2112, 22, FALSE)</f>
        <v>0</v>
      </c>
      <c r="K66">
        <f>VLOOKUP(A66,'EB-2112'!$H$9:$CP$2112, 40, FALSE)</f>
        <v>0</v>
      </c>
      <c r="L66">
        <f>VLOOKUP(A66,'EB-2112'!$H$9:$CP$2112, 85, FALSE)</f>
        <v>0</v>
      </c>
      <c r="M66">
        <f t="shared" si="1"/>
        <v>0</v>
      </c>
    </row>
    <row r="67" spans="1:13" x14ac:dyDescent="0.2">
      <c r="A67" s="6" t="s">
        <v>1391</v>
      </c>
      <c r="B67" t="str">
        <f>VLOOKUP(A67,'EB-2112'!$H$9:$CP$2112, 1, FALSE)</f>
        <v>Mallipur</v>
      </c>
      <c r="C67" t="str">
        <f>VLOOKUP(A67,'All Village'!$G$2:$G$1914,1,FALSE)</f>
        <v>Mallipur</v>
      </c>
      <c r="D67" t="str">
        <f>VLOOKUP(A67,'All Village'!$B$2:$B$1914,1,FALSE)</f>
        <v>Mallipur</v>
      </c>
      <c r="E67" s="6">
        <v>0.8</v>
      </c>
      <c r="F67">
        <f>VLOOKUP(A67,'EB-2112'!$H$9:$CP$2112, 3, FALSE)</f>
        <v>91</v>
      </c>
      <c r="G67">
        <f>VLOOKUP(A67,'EB-2112'!$H$9:$CP$2112, 4, FALSE)</f>
        <v>375</v>
      </c>
      <c r="H67">
        <f t="shared" ref="H67:H130" si="2">((66.4/100)*G67)</f>
        <v>249</v>
      </c>
      <c r="I67">
        <f>VLOOKUP(A67,'EB-2112'!$H$9:$CP$2112, 19, FALSE)</f>
        <v>102</v>
      </c>
      <c r="J67">
        <f>VLOOKUP(D67,'EB-2112'!$H$9:$CP$2112, 22, FALSE)</f>
        <v>118</v>
      </c>
      <c r="K67">
        <f>VLOOKUP(A67,'EB-2112'!$H$9:$CP$2112, 40, FALSE)</f>
        <v>69</v>
      </c>
      <c r="L67">
        <f>VLOOKUP(A67,'EB-2112'!$H$9:$CP$2112, 85, FALSE)</f>
        <v>257</v>
      </c>
      <c r="M67">
        <f t="shared" ref="M67:M130" si="3">(H67-J67)</f>
        <v>131</v>
      </c>
    </row>
    <row r="68" spans="1:13" x14ac:dyDescent="0.2">
      <c r="A68" s="6" t="s">
        <v>1384</v>
      </c>
      <c r="B68" t="str">
        <f>VLOOKUP(A68,'EB-2112'!$H$9:$CP$2112, 1, FALSE)</f>
        <v>Jahanpur</v>
      </c>
      <c r="C68" t="str">
        <f>VLOOKUP(A68,'All Village'!$G$2:$G$1914,1,FALSE)</f>
        <v>Jahanpur</v>
      </c>
      <c r="D68" t="str">
        <f>VLOOKUP(A68,'All Village'!$B$2:$B$1914,1,FALSE)</f>
        <v>Jahanpur</v>
      </c>
      <c r="E68" s="6">
        <v>0.80200000000000005</v>
      </c>
      <c r="F68">
        <f>VLOOKUP(A68,'EB-2112'!$H$9:$CP$2112, 3, FALSE)</f>
        <v>108</v>
      </c>
      <c r="G68">
        <f>VLOOKUP(A68,'EB-2112'!$H$9:$CP$2112, 4, FALSE)</f>
        <v>439</v>
      </c>
      <c r="H68">
        <f t="shared" si="2"/>
        <v>291.49600000000004</v>
      </c>
      <c r="I68">
        <f>VLOOKUP(A68,'EB-2112'!$H$9:$CP$2112, 19, FALSE)</f>
        <v>117</v>
      </c>
      <c r="J68">
        <f>VLOOKUP(D68,'EB-2112'!$H$9:$CP$2112, 22, FALSE)</f>
        <v>151</v>
      </c>
      <c r="K68">
        <f>VLOOKUP(A68,'EB-2112'!$H$9:$CP$2112, 40, FALSE)</f>
        <v>63</v>
      </c>
      <c r="L68">
        <f>VLOOKUP(A68,'EB-2112'!$H$9:$CP$2112, 85, FALSE)</f>
        <v>288</v>
      </c>
      <c r="M68">
        <f t="shared" si="3"/>
        <v>140.49600000000004</v>
      </c>
    </row>
    <row r="69" spans="1:13" x14ac:dyDescent="0.2">
      <c r="A69" s="6" t="s">
        <v>1510</v>
      </c>
      <c r="B69" t="str">
        <f>VLOOKUP(A69,'EB-2112'!$H$9:$CP$2112, 1, FALSE)</f>
        <v>Tainkana</v>
      </c>
      <c r="C69" t="e">
        <f>VLOOKUP(A69,'All Village'!$G$2:$G$1914,1,FALSE)</f>
        <v>#N/A</v>
      </c>
      <c r="D69" t="str">
        <f>VLOOKUP(A69,'All Village'!$B$2:$B$1914,1,FALSE)</f>
        <v>Tainkana</v>
      </c>
      <c r="E69" s="6">
        <v>1.3360000000000001</v>
      </c>
      <c r="F69">
        <f>VLOOKUP(A69,'EB-2112'!$H$9:$CP$2112, 3, FALSE)</f>
        <v>269</v>
      </c>
      <c r="G69">
        <f>VLOOKUP(A69,'EB-2112'!$H$9:$CP$2112, 4, FALSE)</f>
        <v>1173</v>
      </c>
      <c r="H69">
        <f t="shared" si="2"/>
        <v>778.87200000000007</v>
      </c>
      <c r="I69">
        <f>VLOOKUP(A69,'EB-2112'!$H$9:$CP$2112, 19, FALSE)</f>
        <v>218</v>
      </c>
      <c r="J69">
        <f>VLOOKUP(D69,'EB-2112'!$H$9:$CP$2112, 22, FALSE)</f>
        <v>525</v>
      </c>
      <c r="K69">
        <f>VLOOKUP(A69,'EB-2112'!$H$9:$CP$2112, 40, FALSE)</f>
        <v>274</v>
      </c>
      <c r="L69">
        <f>VLOOKUP(A69,'EB-2112'!$H$9:$CP$2112, 85, FALSE)</f>
        <v>648</v>
      </c>
      <c r="M69">
        <f t="shared" si="3"/>
        <v>253.87200000000007</v>
      </c>
    </row>
    <row r="70" spans="1:13" x14ac:dyDescent="0.2">
      <c r="A70" s="6" t="s">
        <v>1487</v>
      </c>
      <c r="B70" t="str">
        <f>VLOOKUP(A70,'EB-2112'!$H$9:$CP$2112, 1, FALSE)</f>
        <v>Manibad</v>
      </c>
      <c r="C70" t="str">
        <f>VLOOKUP(A70,'All Village'!$G$2:$G$1914,1,FALSE)</f>
        <v>Manibad</v>
      </c>
      <c r="D70" t="str">
        <f>VLOOKUP(A70,'All Village'!$B$2:$B$1914,1,FALSE)</f>
        <v>Manibad</v>
      </c>
      <c r="E70" s="6">
        <v>1.7789999999999999</v>
      </c>
      <c r="F70">
        <f>VLOOKUP(A70,'EB-2112'!$H$9:$CP$2112, 3, FALSE)</f>
        <v>104</v>
      </c>
      <c r="G70">
        <f>VLOOKUP(A70,'EB-2112'!$H$9:$CP$2112, 4, FALSE)</f>
        <v>388</v>
      </c>
      <c r="H70">
        <f t="shared" si="2"/>
        <v>257.63200000000001</v>
      </c>
      <c r="I70">
        <f>VLOOKUP(A70,'EB-2112'!$H$9:$CP$2112, 19, FALSE)</f>
        <v>179</v>
      </c>
      <c r="J70">
        <f>VLOOKUP(D70,'EB-2112'!$H$9:$CP$2112, 22, FALSE)</f>
        <v>159</v>
      </c>
      <c r="K70">
        <f>VLOOKUP(A70,'EB-2112'!$H$9:$CP$2112, 40, FALSE)</f>
        <v>4</v>
      </c>
      <c r="L70">
        <f>VLOOKUP(A70,'EB-2112'!$H$9:$CP$2112, 85, FALSE)</f>
        <v>229</v>
      </c>
      <c r="M70">
        <f t="shared" si="3"/>
        <v>98.632000000000005</v>
      </c>
    </row>
    <row r="71" spans="1:13" x14ac:dyDescent="0.2">
      <c r="A71" s="6" t="s">
        <v>1294</v>
      </c>
      <c r="B71" t="str">
        <f>VLOOKUP(A71,'EB-2112'!$H$9:$CP$2112, 1, FALSE)</f>
        <v>Bhoipada</v>
      </c>
      <c r="C71" t="str">
        <f>VLOOKUP(A71,'All Village'!$G$2:$G$1914,1,FALSE)</f>
        <v>Bhoipada</v>
      </c>
      <c r="D71" t="str">
        <f>VLOOKUP(A71,'All Village'!$B$2:$B$1914,1,FALSE)</f>
        <v>Bhoipada</v>
      </c>
      <c r="E71" s="6">
        <v>0.373</v>
      </c>
      <c r="F71">
        <f>VLOOKUP(A71,'EB-2112'!$H$9:$CP$2112, 3, FALSE)</f>
        <v>25</v>
      </c>
      <c r="G71">
        <f>VLOOKUP(A71,'EB-2112'!$H$9:$CP$2112, 4, FALSE)</f>
        <v>102</v>
      </c>
      <c r="H71">
        <f t="shared" si="2"/>
        <v>67.728000000000009</v>
      </c>
      <c r="I71">
        <f>VLOOKUP(A71,'EB-2112'!$H$9:$CP$2112, 19, FALSE)</f>
        <v>37</v>
      </c>
      <c r="J71">
        <f>VLOOKUP(D71,'EB-2112'!$H$9:$CP$2112, 22, FALSE)</f>
        <v>35</v>
      </c>
      <c r="K71">
        <f>VLOOKUP(A71,'EB-2112'!$H$9:$CP$2112, 40, FALSE)</f>
        <v>17</v>
      </c>
      <c r="L71">
        <f>VLOOKUP(A71,'EB-2112'!$H$9:$CP$2112, 85, FALSE)</f>
        <v>67</v>
      </c>
      <c r="M71">
        <f t="shared" si="3"/>
        <v>32.728000000000009</v>
      </c>
    </row>
    <row r="72" spans="1:13" x14ac:dyDescent="0.2">
      <c r="A72" s="6" t="s">
        <v>1399</v>
      </c>
      <c r="B72" t="str">
        <f>VLOOKUP(A72,'EB-2112'!$H$9:$CP$2112, 1, FALSE)</f>
        <v>Chanchapada</v>
      </c>
      <c r="C72" t="str">
        <f>VLOOKUP(A72,'All Village'!$G$2:$G$1914,1,FALSE)</f>
        <v>Chanchapada</v>
      </c>
      <c r="D72" t="str">
        <f>VLOOKUP(A72,'All Village'!$B$2:$B$1914,1,FALSE)</f>
        <v>Chanchapada</v>
      </c>
      <c r="E72" s="6">
        <v>1.0840000000000001</v>
      </c>
      <c r="F72">
        <f>VLOOKUP(A72,'EB-2112'!$H$9:$CP$2112, 3, FALSE)</f>
        <v>210</v>
      </c>
      <c r="G72">
        <f>VLOOKUP(A72,'EB-2112'!$H$9:$CP$2112, 4, FALSE)</f>
        <v>881</v>
      </c>
      <c r="H72">
        <f t="shared" si="2"/>
        <v>584.98400000000004</v>
      </c>
      <c r="I72">
        <f>VLOOKUP(A72,'EB-2112'!$H$9:$CP$2112, 19, FALSE)</f>
        <v>234</v>
      </c>
      <c r="J72">
        <f>VLOOKUP(D72,'EB-2112'!$H$9:$CP$2112, 22, FALSE)</f>
        <v>330</v>
      </c>
      <c r="K72">
        <f>VLOOKUP(A72,'EB-2112'!$H$9:$CP$2112, 40, FALSE)</f>
        <v>41</v>
      </c>
      <c r="L72">
        <f>VLOOKUP(A72,'EB-2112'!$H$9:$CP$2112, 85, FALSE)</f>
        <v>551</v>
      </c>
      <c r="M72">
        <f t="shared" si="3"/>
        <v>254.98400000000004</v>
      </c>
    </row>
    <row r="73" spans="1:13" x14ac:dyDescent="0.2">
      <c r="A73" s="6" t="s">
        <v>1402</v>
      </c>
      <c r="B73" t="str">
        <f>VLOOKUP(A73,'EB-2112'!$H$9:$CP$2112, 1, FALSE)</f>
        <v>Barimunda</v>
      </c>
      <c r="C73" t="str">
        <f>VLOOKUP(A73,'All Village'!$G$2:$G$1914,1,FALSE)</f>
        <v>Barimunda</v>
      </c>
      <c r="D73" t="str">
        <f>VLOOKUP(A73,'All Village'!$B$2:$B$1914,1,FALSE)</f>
        <v>Barimunda</v>
      </c>
      <c r="E73" s="6">
        <v>0.48699999999999999</v>
      </c>
      <c r="F73">
        <f>VLOOKUP(A73,'EB-2112'!$H$9:$CP$2112, 3, FALSE)</f>
        <v>145</v>
      </c>
      <c r="G73">
        <f>VLOOKUP(A73,'EB-2112'!$H$9:$CP$2112, 4, FALSE)</f>
        <v>675</v>
      </c>
      <c r="H73">
        <f t="shared" si="2"/>
        <v>448.20000000000005</v>
      </c>
      <c r="I73">
        <f>VLOOKUP(A73,'EB-2112'!$H$9:$CP$2112, 19, FALSE)</f>
        <v>105</v>
      </c>
      <c r="J73">
        <f>VLOOKUP(D73,'EB-2112'!$H$9:$CP$2112, 22, FALSE)</f>
        <v>215</v>
      </c>
      <c r="K73">
        <f>VLOOKUP(A73,'EB-2112'!$H$9:$CP$2112, 40, FALSE)</f>
        <v>12</v>
      </c>
      <c r="L73">
        <f>VLOOKUP(A73,'EB-2112'!$H$9:$CP$2112, 85, FALSE)</f>
        <v>460</v>
      </c>
      <c r="M73">
        <f t="shared" si="3"/>
        <v>233.20000000000005</v>
      </c>
    </row>
    <row r="74" spans="1:13" x14ac:dyDescent="0.2">
      <c r="A74" s="6" t="s">
        <v>1312</v>
      </c>
      <c r="B74" t="str">
        <f>VLOOKUP(A74,'EB-2112'!$H$9:$CP$2112, 1, FALSE)</f>
        <v>Bhabarachanda</v>
      </c>
      <c r="C74" t="str">
        <f>VLOOKUP(A74,'All Village'!$G$2:$G$1914,1,FALSE)</f>
        <v>Bhabarachanda</v>
      </c>
      <c r="D74" t="str">
        <f>VLOOKUP(A74,'All Village'!$B$2:$B$1914,1,FALSE)</f>
        <v>Bhabarachanda</v>
      </c>
      <c r="E74" s="6">
        <v>0.501</v>
      </c>
      <c r="F74">
        <f>VLOOKUP(A74,'EB-2112'!$H$9:$CP$2112, 3, FALSE)</f>
        <v>114</v>
      </c>
      <c r="G74">
        <f>VLOOKUP(A74,'EB-2112'!$H$9:$CP$2112, 4, FALSE)</f>
        <v>464</v>
      </c>
      <c r="H74">
        <f t="shared" si="2"/>
        <v>308.096</v>
      </c>
      <c r="I74">
        <f>VLOOKUP(A74,'EB-2112'!$H$9:$CP$2112, 19, FALSE)</f>
        <v>94</v>
      </c>
      <c r="J74">
        <f>VLOOKUP(D74,'EB-2112'!$H$9:$CP$2112, 22, FALSE)</f>
        <v>214</v>
      </c>
      <c r="K74">
        <f>VLOOKUP(A74,'EB-2112'!$H$9:$CP$2112, 40, FALSE)</f>
        <v>100</v>
      </c>
      <c r="L74">
        <f>VLOOKUP(A74,'EB-2112'!$H$9:$CP$2112, 85, FALSE)</f>
        <v>250</v>
      </c>
      <c r="M74">
        <f t="shared" si="3"/>
        <v>94.096000000000004</v>
      </c>
    </row>
    <row r="75" spans="1:13" x14ac:dyDescent="0.2">
      <c r="A75" s="6" t="s">
        <v>66</v>
      </c>
      <c r="B75" t="str">
        <f>VLOOKUP(A75,'EB-2112'!$H$9:$CP$2112, 1, FALSE)</f>
        <v>Nuagaon</v>
      </c>
      <c r="C75" t="str">
        <f>VLOOKUP(A75,'All Village'!$G$2:$G$1914,1,FALSE)</f>
        <v>Nuagaon</v>
      </c>
      <c r="D75" t="str">
        <f>VLOOKUP(A75,'All Village'!$B$2:$B$1914,1,FALSE)</f>
        <v>Nuagaon</v>
      </c>
      <c r="E75" s="6">
        <v>1.514</v>
      </c>
      <c r="F75">
        <f>VLOOKUP(A75,'EB-2112'!$H$9:$CP$2112, 3, FALSE)</f>
        <v>86</v>
      </c>
      <c r="G75">
        <f>VLOOKUP(A75,'EB-2112'!$H$9:$CP$2112, 4, FALSE)</f>
        <v>325</v>
      </c>
      <c r="H75">
        <f t="shared" si="2"/>
        <v>215.8</v>
      </c>
      <c r="I75">
        <f>VLOOKUP(A75,'EB-2112'!$H$9:$CP$2112, 19, FALSE)</f>
        <v>73</v>
      </c>
      <c r="J75">
        <f>VLOOKUP(D75,'EB-2112'!$H$9:$CP$2112, 22, FALSE)</f>
        <v>229</v>
      </c>
      <c r="K75">
        <f>VLOOKUP(A75,'EB-2112'!$H$9:$CP$2112, 40, FALSE)</f>
        <v>3</v>
      </c>
      <c r="L75">
        <f>VLOOKUP(A75,'EB-2112'!$H$9:$CP$2112, 85, FALSE)</f>
        <v>96</v>
      </c>
      <c r="M75">
        <f t="shared" si="3"/>
        <v>-13.199999999999989</v>
      </c>
    </row>
    <row r="76" spans="1:13" x14ac:dyDescent="0.2">
      <c r="A76" s="6" t="s">
        <v>1501</v>
      </c>
      <c r="B76" t="str">
        <f>VLOOKUP(A76,'EB-2112'!$H$9:$CP$2112, 1, FALSE)</f>
        <v>Bahalpada</v>
      </c>
      <c r="C76" t="e">
        <f>VLOOKUP(A76,'All Village'!$G$2:$G$1914,1,FALSE)</f>
        <v>#N/A</v>
      </c>
      <c r="D76" t="str">
        <f>VLOOKUP(A76,'All Village'!$B$2:$B$1914,1,FALSE)</f>
        <v>Bahalpada</v>
      </c>
      <c r="E76" s="6">
        <v>2.0579999999999998</v>
      </c>
      <c r="F76">
        <f>VLOOKUP(A76,'EB-2112'!$H$9:$CP$2112, 3, FALSE)</f>
        <v>369</v>
      </c>
      <c r="G76">
        <f>VLOOKUP(A76,'EB-2112'!$H$9:$CP$2112, 4, FALSE)</f>
        <v>1795</v>
      </c>
      <c r="H76">
        <f t="shared" si="2"/>
        <v>1191.8800000000001</v>
      </c>
      <c r="I76">
        <f>VLOOKUP(A76,'EB-2112'!$H$9:$CP$2112, 19, FALSE)</f>
        <v>427</v>
      </c>
      <c r="J76">
        <f>VLOOKUP(D76,'EB-2112'!$H$9:$CP$2112, 22, FALSE)</f>
        <v>682</v>
      </c>
      <c r="K76">
        <f>VLOOKUP(A76,'EB-2112'!$H$9:$CP$2112, 40, FALSE)</f>
        <v>85</v>
      </c>
      <c r="L76">
        <f>VLOOKUP(A76,'EB-2112'!$H$9:$CP$2112, 85, FALSE)</f>
        <v>1113</v>
      </c>
      <c r="M76">
        <f t="shared" si="3"/>
        <v>509.88000000000011</v>
      </c>
    </row>
    <row r="77" spans="1:13" x14ac:dyDescent="0.2">
      <c r="A77" s="6" t="s">
        <v>1435</v>
      </c>
      <c r="B77" t="str">
        <f>VLOOKUP(A77,'EB-2112'!$H$9:$CP$2112, 1, FALSE)</f>
        <v>Bodhagan</v>
      </c>
      <c r="C77" t="str">
        <f>VLOOKUP(A77,'All Village'!$G$2:$G$1914,1,FALSE)</f>
        <v>Bodhagan</v>
      </c>
      <c r="D77" t="str">
        <f>VLOOKUP(A77,'All Village'!$B$2:$B$1914,1,FALSE)</f>
        <v>Bodhagan</v>
      </c>
      <c r="E77" s="6">
        <v>0.40300000000000002</v>
      </c>
      <c r="F77">
        <f>VLOOKUP(A77,'EB-2112'!$H$9:$CP$2112, 3, FALSE)</f>
        <v>1</v>
      </c>
      <c r="G77">
        <f>VLOOKUP(A77,'EB-2112'!$H$9:$CP$2112, 4, FALSE)</f>
        <v>4</v>
      </c>
      <c r="H77">
        <f t="shared" si="2"/>
        <v>2.6560000000000001</v>
      </c>
      <c r="I77">
        <f>VLOOKUP(A77,'EB-2112'!$H$9:$CP$2112, 19, FALSE)</f>
        <v>0</v>
      </c>
      <c r="J77">
        <f>VLOOKUP(D77,'EB-2112'!$H$9:$CP$2112, 22, FALSE)</f>
        <v>1</v>
      </c>
      <c r="K77">
        <f>VLOOKUP(A77,'EB-2112'!$H$9:$CP$2112, 40, FALSE)</f>
        <v>0</v>
      </c>
      <c r="L77">
        <f>VLOOKUP(A77,'EB-2112'!$H$9:$CP$2112, 85, FALSE)</f>
        <v>3</v>
      </c>
      <c r="M77">
        <f t="shared" si="3"/>
        <v>1.6560000000000001</v>
      </c>
    </row>
    <row r="78" spans="1:13" x14ac:dyDescent="0.2">
      <c r="A78" s="6" t="s">
        <v>1393</v>
      </c>
      <c r="B78" t="str">
        <f>VLOOKUP(A78,'EB-2112'!$H$9:$CP$2112, 1, FALSE)</f>
        <v>Kesannagar</v>
      </c>
      <c r="C78" t="str">
        <f>VLOOKUP(A78,'All Village'!$G$2:$G$1914,1,FALSE)</f>
        <v>Kesannagar</v>
      </c>
      <c r="D78" t="str">
        <f>VLOOKUP(A78,'All Village'!$B$2:$B$1914,1,FALSE)</f>
        <v>Kesannagar</v>
      </c>
      <c r="E78" s="6">
        <v>1.171</v>
      </c>
      <c r="F78">
        <f>VLOOKUP(A78,'EB-2112'!$H$9:$CP$2112, 3, FALSE)</f>
        <v>499</v>
      </c>
      <c r="G78">
        <f>VLOOKUP(A78,'EB-2112'!$H$9:$CP$2112, 4, FALSE)</f>
        <v>2108</v>
      </c>
      <c r="H78">
        <f t="shared" si="2"/>
        <v>1399.712</v>
      </c>
      <c r="I78">
        <f>VLOOKUP(A78,'EB-2112'!$H$9:$CP$2112, 19, FALSE)</f>
        <v>505</v>
      </c>
      <c r="J78">
        <f>VLOOKUP(D78,'EB-2112'!$H$9:$CP$2112, 22, FALSE)</f>
        <v>633</v>
      </c>
      <c r="K78">
        <f>VLOOKUP(A78,'EB-2112'!$H$9:$CP$2112, 40, FALSE)</f>
        <v>181</v>
      </c>
      <c r="L78">
        <f>VLOOKUP(A78,'EB-2112'!$H$9:$CP$2112, 85, FALSE)</f>
        <v>1475</v>
      </c>
      <c r="M78">
        <f t="shared" si="3"/>
        <v>766.71199999999999</v>
      </c>
    </row>
    <row r="79" spans="1:13" x14ac:dyDescent="0.2">
      <c r="A79" s="6" t="s">
        <v>4010</v>
      </c>
      <c r="B79" t="str">
        <f>VLOOKUP(A79,'EB-2112'!$H$9:$CP$2112, 1, FALSE)</f>
        <v>Sanadhuleswar</v>
      </c>
      <c r="C79" t="str">
        <f>VLOOKUP(A79,'All Village'!$G$2:$G$1914,1,FALSE)</f>
        <v>Sanadhuleswar</v>
      </c>
      <c r="D79" t="str">
        <f>VLOOKUP(A79,'All Village'!$B$2:$B$1914,1,FALSE)</f>
        <v>Sanadhuleswar</v>
      </c>
      <c r="E79" s="6">
        <v>1.149</v>
      </c>
      <c r="F79">
        <f>VLOOKUP(A79,'EB-2112'!$H$9:$CP$2112, 3, FALSE)</f>
        <v>0</v>
      </c>
      <c r="G79">
        <f>VLOOKUP(A79,'EB-2112'!$H$9:$CP$2112, 4, FALSE)</f>
        <v>0</v>
      </c>
      <c r="H79">
        <f t="shared" si="2"/>
        <v>0</v>
      </c>
      <c r="I79">
        <f>VLOOKUP(A79,'EB-2112'!$H$9:$CP$2112, 19, FALSE)</f>
        <v>0</v>
      </c>
      <c r="J79">
        <f>VLOOKUP(D79,'EB-2112'!$H$9:$CP$2112, 22, FALSE)</f>
        <v>0</v>
      </c>
      <c r="K79">
        <f>VLOOKUP(A79,'EB-2112'!$H$9:$CP$2112, 40, FALSE)</f>
        <v>0</v>
      </c>
      <c r="L79">
        <f>VLOOKUP(A79,'EB-2112'!$H$9:$CP$2112, 85, FALSE)</f>
        <v>0</v>
      </c>
      <c r="M79">
        <f t="shared" si="3"/>
        <v>0</v>
      </c>
    </row>
    <row r="80" spans="1:13" x14ac:dyDescent="0.2">
      <c r="A80" s="6" t="s">
        <v>1397</v>
      </c>
      <c r="B80" t="str">
        <f>VLOOKUP(A80,'EB-2112'!$H$9:$CP$2112, 1, FALSE)</f>
        <v>Sagadipatana</v>
      </c>
      <c r="C80" t="str">
        <f>VLOOKUP(A80,'All Village'!$G$2:$G$1914,1,FALSE)</f>
        <v>Sagadipatana</v>
      </c>
      <c r="D80" t="str">
        <f>VLOOKUP(A80,'All Village'!$B$2:$B$1914,1,FALSE)</f>
        <v>Sagadipatana</v>
      </c>
      <c r="E80" s="6">
        <v>1.425</v>
      </c>
      <c r="F80">
        <f>VLOOKUP(A80,'EB-2112'!$H$9:$CP$2112, 3, FALSE)</f>
        <v>190</v>
      </c>
      <c r="G80">
        <f>VLOOKUP(A80,'EB-2112'!$H$9:$CP$2112, 4, FALSE)</f>
        <v>841</v>
      </c>
      <c r="H80">
        <f t="shared" si="2"/>
        <v>558.42399999999998</v>
      </c>
      <c r="I80">
        <f>VLOOKUP(A80,'EB-2112'!$H$9:$CP$2112, 19, FALSE)</f>
        <v>260</v>
      </c>
      <c r="J80">
        <f>VLOOKUP(D80,'EB-2112'!$H$9:$CP$2112, 22, FALSE)</f>
        <v>294</v>
      </c>
      <c r="K80">
        <f>VLOOKUP(A80,'EB-2112'!$H$9:$CP$2112, 40, FALSE)</f>
        <v>75</v>
      </c>
      <c r="L80">
        <f>VLOOKUP(A80,'EB-2112'!$H$9:$CP$2112, 85, FALSE)</f>
        <v>547</v>
      </c>
      <c r="M80">
        <f t="shared" si="3"/>
        <v>264.42399999999998</v>
      </c>
    </row>
    <row r="81" spans="1:13" x14ac:dyDescent="0.2">
      <c r="A81" s="6" t="s">
        <v>1403</v>
      </c>
      <c r="B81" t="str">
        <f>VLOOKUP(A81,'EB-2112'!$H$9:$CP$2112, 1, FALSE)</f>
        <v>Jasapada</v>
      </c>
      <c r="C81" t="str">
        <f>VLOOKUP(A81,'All Village'!$G$2:$G$1914,1,FALSE)</f>
        <v>Jasapada</v>
      </c>
      <c r="D81" t="str">
        <f>VLOOKUP(A81,'All Village'!$B$2:$B$1914,1,FALSE)</f>
        <v>Jasapada</v>
      </c>
      <c r="E81" s="6">
        <v>1.75</v>
      </c>
      <c r="F81">
        <f>VLOOKUP(A81,'EB-2112'!$H$9:$CP$2112, 3, FALSE)</f>
        <v>510</v>
      </c>
      <c r="G81">
        <f>VLOOKUP(A81,'EB-2112'!$H$9:$CP$2112, 4, FALSE)</f>
        <v>2290</v>
      </c>
      <c r="H81">
        <f t="shared" si="2"/>
        <v>1520.5600000000002</v>
      </c>
      <c r="I81">
        <f>VLOOKUP(A81,'EB-2112'!$H$9:$CP$2112, 19, FALSE)</f>
        <v>555</v>
      </c>
      <c r="J81">
        <f>VLOOKUP(D81,'EB-2112'!$H$9:$CP$2112, 22, FALSE)</f>
        <v>788</v>
      </c>
      <c r="K81">
        <f>VLOOKUP(A81,'EB-2112'!$H$9:$CP$2112, 40, FALSE)</f>
        <v>318</v>
      </c>
      <c r="L81">
        <f>VLOOKUP(A81,'EB-2112'!$H$9:$CP$2112, 85, FALSE)</f>
        <v>1502</v>
      </c>
      <c r="M81">
        <f t="shared" si="3"/>
        <v>732.56000000000017</v>
      </c>
    </row>
    <row r="82" spans="1:13" x14ac:dyDescent="0.2">
      <c r="A82" s="6" t="s">
        <v>1504</v>
      </c>
      <c r="B82" t="str">
        <f>VLOOKUP(A82,'EB-2112'!$H$9:$CP$2112, 1, FALSE)</f>
        <v>Sabalpur</v>
      </c>
      <c r="C82" t="str">
        <f>VLOOKUP(A82,'All Village'!$G$2:$G$1914,1,FALSE)</f>
        <v>Sabalpur</v>
      </c>
      <c r="D82" t="str">
        <f>VLOOKUP(A82,'All Village'!$B$2:$B$1914,1,FALSE)</f>
        <v>Sabalpur</v>
      </c>
      <c r="E82" s="6">
        <v>0.38100000000000001</v>
      </c>
      <c r="F82">
        <f>VLOOKUP(A82,'EB-2112'!$H$9:$CP$2112, 3, FALSE)</f>
        <v>89</v>
      </c>
      <c r="G82">
        <f>VLOOKUP(A82,'EB-2112'!$H$9:$CP$2112, 4, FALSE)</f>
        <v>404</v>
      </c>
      <c r="H82">
        <f t="shared" si="2"/>
        <v>268.25600000000003</v>
      </c>
      <c r="I82">
        <f>VLOOKUP(A82,'EB-2112'!$H$9:$CP$2112, 19, FALSE)</f>
        <v>65</v>
      </c>
      <c r="J82">
        <f>VLOOKUP(D82,'EB-2112'!$H$9:$CP$2112, 22, FALSE)</f>
        <v>102</v>
      </c>
      <c r="K82">
        <f>VLOOKUP(A82,'EB-2112'!$H$9:$CP$2112, 40, FALSE)</f>
        <v>26</v>
      </c>
      <c r="L82">
        <f>VLOOKUP(A82,'EB-2112'!$H$9:$CP$2112, 85, FALSE)</f>
        <v>302</v>
      </c>
      <c r="M82">
        <f t="shared" si="3"/>
        <v>166.25600000000003</v>
      </c>
    </row>
    <row r="83" spans="1:13" x14ac:dyDescent="0.2">
      <c r="A83" s="6" t="s">
        <v>1347</v>
      </c>
      <c r="B83" t="str">
        <f>VLOOKUP(A83,'EB-2112'!$H$9:$CP$2112, 1, FALSE)</f>
        <v>Mulusuanga</v>
      </c>
      <c r="C83" t="str">
        <f>VLOOKUP(A83,'All Village'!$G$2:$G$1914,1,FALSE)</f>
        <v>Mulusuanga</v>
      </c>
      <c r="D83" t="str">
        <f>VLOOKUP(A83,'All Village'!$B$2:$B$1914,1,FALSE)</f>
        <v>Mulusuanga</v>
      </c>
      <c r="E83" s="6">
        <v>0.74099999999999999</v>
      </c>
      <c r="F83">
        <f>VLOOKUP(A83,'EB-2112'!$H$9:$CP$2112, 3, FALSE)</f>
        <v>86</v>
      </c>
      <c r="G83">
        <f>VLOOKUP(A83,'EB-2112'!$H$9:$CP$2112, 4, FALSE)</f>
        <v>400</v>
      </c>
      <c r="H83">
        <f t="shared" si="2"/>
        <v>265.60000000000002</v>
      </c>
      <c r="I83">
        <f>VLOOKUP(A83,'EB-2112'!$H$9:$CP$2112, 19, FALSE)</f>
        <v>103</v>
      </c>
      <c r="J83">
        <f>VLOOKUP(D83,'EB-2112'!$H$9:$CP$2112, 22, FALSE)</f>
        <v>155</v>
      </c>
      <c r="K83">
        <f>VLOOKUP(A83,'EB-2112'!$H$9:$CP$2112, 40, FALSE)</f>
        <v>56</v>
      </c>
      <c r="L83">
        <f>VLOOKUP(A83,'EB-2112'!$H$9:$CP$2112, 85, FALSE)</f>
        <v>245</v>
      </c>
      <c r="M83">
        <f t="shared" si="3"/>
        <v>110.60000000000002</v>
      </c>
    </row>
    <row r="84" spans="1:13" x14ac:dyDescent="0.2">
      <c r="A84" s="6" t="s">
        <v>1500</v>
      </c>
      <c r="B84" t="str">
        <f>VLOOKUP(A84,'EB-2112'!$H$9:$CP$2112, 1, FALSE)</f>
        <v>Badadhuleswar</v>
      </c>
      <c r="C84" t="e">
        <f>VLOOKUP(A84,'All Village'!$G$2:$G$1914,1,FALSE)</f>
        <v>#N/A</v>
      </c>
      <c r="D84" t="str">
        <f>VLOOKUP(A84,'All Village'!$B$2:$B$1914,1,FALSE)</f>
        <v>Badadhuleswar</v>
      </c>
      <c r="E84" s="6">
        <v>1.589</v>
      </c>
      <c r="F84">
        <f>VLOOKUP(A84,'EB-2112'!$H$9:$CP$2112, 3, FALSE)</f>
        <v>245</v>
      </c>
      <c r="G84">
        <f>VLOOKUP(A84,'EB-2112'!$H$9:$CP$2112, 4, FALSE)</f>
        <v>1159</v>
      </c>
      <c r="H84">
        <f t="shared" si="2"/>
        <v>769.57600000000002</v>
      </c>
      <c r="I84">
        <f>VLOOKUP(A84,'EB-2112'!$H$9:$CP$2112, 19, FALSE)</f>
        <v>240</v>
      </c>
      <c r="J84">
        <f>VLOOKUP(D84,'EB-2112'!$H$9:$CP$2112, 22, FALSE)</f>
        <v>386</v>
      </c>
      <c r="K84">
        <f>VLOOKUP(A84,'EB-2112'!$H$9:$CP$2112, 40, FALSE)</f>
        <v>50</v>
      </c>
      <c r="L84">
        <f>VLOOKUP(A84,'EB-2112'!$H$9:$CP$2112, 85, FALSE)</f>
        <v>773</v>
      </c>
      <c r="M84">
        <f t="shared" si="3"/>
        <v>383.57600000000002</v>
      </c>
    </row>
    <row r="85" spans="1:13" x14ac:dyDescent="0.2">
      <c r="A85" s="6" t="s">
        <v>1408</v>
      </c>
      <c r="B85" t="str">
        <f>VLOOKUP(A85,'EB-2112'!$H$9:$CP$2112, 1, FALSE)</f>
        <v>Sanasomapur</v>
      </c>
      <c r="C85" t="str">
        <f>VLOOKUP(A85,'All Village'!$G$2:$G$1914,1,FALSE)</f>
        <v>Sanasomapur</v>
      </c>
      <c r="D85" t="str">
        <f>VLOOKUP(A85,'All Village'!$B$2:$B$1914,1,FALSE)</f>
        <v>Sanasomapur</v>
      </c>
      <c r="E85" s="6">
        <v>0.13900000000000001</v>
      </c>
      <c r="F85">
        <f>VLOOKUP(A85,'EB-2112'!$H$9:$CP$2112, 3, FALSE)</f>
        <v>15</v>
      </c>
      <c r="G85">
        <f>VLOOKUP(A85,'EB-2112'!$H$9:$CP$2112, 4, FALSE)</f>
        <v>62</v>
      </c>
      <c r="H85">
        <f t="shared" si="2"/>
        <v>41.167999999999999</v>
      </c>
      <c r="I85">
        <f>VLOOKUP(A85,'EB-2112'!$H$9:$CP$2112, 19, FALSE)</f>
        <v>6</v>
      </c>
      <c r="J85">
        <f>VLOOKUP(D85,'EB-2112'!$H$9:$CP$2112, 22, FALSE)</f>
        <v>18</v>
      </c>
      <c r="K85">
        <f>VLOOKUP(A85,'EB-2112'!$H$9:$CP$2112, 40, FALSE)</f>
        <v>3</v>
      </c>
      <c r="L85">
        <f>VLOOKUP(A85,'EB-2112'!$H$9:$CP$2112, 85, FALSE)</f>
        <v>44</v>
      </c>
      <c r="M85">
        <f t="shared" si="3"/>
        <v>23.167999999999999</v>
      </c>
    </row>
    <row r="86" spans="1:13" x14ac:dyDescent="0.2">
      <c r="A86" s="6" t="s">
        <v>1410</v>
      </c>
      <c r="B86" t="str">
        <f>VLOOKUP(A86,'EB-2112'!$H$9:$CP$2112, 1, FALSE)</f>
        <v>Ramakumarpur</v>
      </c>
      <c r="C86" t="str">
        <f>VLOOKUP(A86,'All Village'!$G$2:$G$1914,1,FALSE)</f>
        <v>Ramakumarpur</v>
      </c>
      <c r="D86" t="str">
        <f>VLOOKUP(A86,'All Village'!$B$2:$B$1914,1,FALSE)</f>
        <v>Ramakumarpur</v>
      </c>
      <c r="E86" s="6">
        <v>0.98699999999999999</v>
      </c>
      <c r="F86">
        <f>VLOOKUP(A86,'EB-2112'!$H$9:$CP$2112, 3, FALSE)</f>
        <v>218</v>
      </c>
      <c r="G86">
        <f>VLOOKUP(A86,'EB-2112'!$H$9:$CP$2112, 4, FALSE)</f>
        <v>954</v>
      </c>
      <c r="H86">
        <f t="shared" si="2"/>
        <v>633.45600000000002</v>
      </c>
      <c r="I86">
        <f>VLOOKUP(A86,'EB-2112'!$H$9:$CP$2112, 19, FALSE)</f>
        <v>249</v>
      </c>
      <c r="J86">
        <f>VLOOKUP(D86,'EB-2112'!$H$9:$CP$2112, 22, FALSE)</f>
        <v>437</v>
      </c>
      <c r="K86">
        <f>VLOOKUP(A86,'EB-2112'!$H$9:$CP$2112, 40, FALSE)</f>
        <v>51</v>
      </c>
      <c r="L86">
        <f>VLOOKUP(A86,'EB-2112'!$H$9:$CP$2112, 85, FALSE)</f>
        <v>517</v>
      </c>
      <c r="M86">
        <f t="shared" si="3"/>
        <v>196.45600000000002</v>
      </c>
    </row>
    <row r="87" spans="1:13" x14ac:dyDescent="0.2">
      <c r="A87" s="6" t="s">
        <v>1407</v>
      </c>
      <c r="B87" t="str">
        <f>VLOOKUP(A87,'EB-2112'!$H$9:$CP$2112, 1, FALSE)</f>
        <v>Archhili</v>
      </c>
      <c r="C87" t="str">
        <f>VLOOKUP(A87,'All Village'!$G$2:$G$1914,1,FALSE)</f>
        <v>Archhili</v>
      </c>
      <c r="D87" t="str">
        <f>VLOOKUP(A87,'All Village'!$B$2:$B$1914,1,FALSE)</f>
        <v>Archhili</v>
      </c>
      <c r="E87" s="6">
        <v>0.93200000000000005</v>
      </c>
      <c r="F87">
        <f>VLOOKUP(A87,'EB-2112'!$H$9:$CP$2112, 3, FALSE)</f>
        <v>100</v>
      </c>
      <c r="G87">
        <f>VLOOKUP(A87,'EB-2112'!$H$9:$CP$2112, 4, FALSE)</f>
        <v>444</v>
      </c>
      <c r="H87">
        <f t="shared" si="2"/>
        <v>294.81600000000003</v>
      </c>
      <c r="I87">
        <f>VLOOKUP(A87,'EB-2112'!$H$9:$CP$2112, 19, FALSE)</f>
        <v>106</v>
      </c>
      <c r="J87">
        <f>VLOOKUP(D87,'EB-2112'!$H$9:$CP$2112, 22, FALSE)</f>
        <v>138</v>
      </c>
      <c r="K87">
        <f>VLOOKUP(A87,'EB-2112'!$H$9:$CP$2112, 40, FALSE)</f>
        <v>54</v>
      </c>
      <c r="L87">
        <f>VLOOKUP(A87,'EB-2112'!$H$9:$CP$2112, 85, FALSE)</f>
        <v>306</v>
      </c>
      <c r="M87">
        <f t="shared" si="3"/>
        <v>156.81600000000003</v>
      </c>
    </row>
    <row r="88" spans="1:13" x14ac:dyDescent="0.2">
      <c r="A88" s="6" t="s">
        <v>1574</v>
      </c>
      <c r="B88" t="str">
        <f>VLOOKUP(A88,'EB-2112'!$H$9:$CP$2112, 1, FALSE)</f>
        <v>Dighi</v>
      </c>
      <c r="C88" t="str">
        <f>VLOOKUP(A88,'All Village'!$G$2:$G$1914,1,FALSE)</f>
        <v>Dighi</v>
      </c>
      <c r="D88" t="str">
        <f>VLOOKUP(A88,'All Village'!$B$2:$B$1914,1,FALSE)</f>
        <v>Dighi</v>
      </c>
      <c r="E88" s="6">
        <v>1.3680000000000001</v>
      </c>
      <c r="F88">
        <f>VLOOKUP(A88,'EB-2112'!$H$9:$CP$2112, 3, FALSE)</f>
        <v>203</v>
      </c>
      <c r="G88">
        <f>VLOOKUP(A88,'EB-2112'!$H$9:$CP$2112, 4, FALSE)</f>
        <v>949</v>
      </c>
      <c r="H88">
        <f t="shared" si="2"/>
        <v>630.13600000000008</v>
      </c>
      <c r="I88">
        <f>VLOOKUP(A88,'EB-2112'!$H$9:$CP$2112, 19, FALSE)</f>
        <v>229</v>
      </c>
      <c r="J88">
        <f>VLOOKUP(D88,'EB-2112'!$H$9:$CP$2112, 22, FALSE)</f>
        <v>467</v>
      </c>
      <c r="K88">
        <f>VLOOKUP(A88,'EB-2112'!$H$9:$CP$2112, 40, FALSE)</f>
        <v>394</v>
      </c>
      <c r="L88">
        <f>VLOOKUP(A88,'EB-2112'!$H$9:$CP$2112, 85, FALSE)</f>
        <v>482</v>
      </c>
      <c r="M88">
        <f t="shared" si="3"/>
        <v>163.13600000000008</v>
      </c>
    </row>
    <row r="89" spans="1:13" x14ac:dyDescent="0.2">
      <c r="A89" s="6" t="s">
        <v>1488</v>
      </c>
      <c r="B89" t="str">
        <f>VLOOKUP(A89,'EB-2112'!$H$9:$CP$2112, 1, FALSE)</f>
        <v>Jharakata</v>
      </c>
      <c r="C89" t="e">
        <f>VLOOKUP(A89,'All Village'!$G$2:$G$1914,1,FALSE)</f>
        <v>#N/A</v>
      </c>
      <c r="D89" t="str">
        <f>VLOOKUP(A89,'All Village'!$B$2:$B$1914,1,FALSE)</f>
        <v>Jharakata</v>
      </c>
      <c r="E89" s="6">
        <v>1.5669999999999999</v>
      </c>
      <c r="F89">
        <f>VLOOKUP(A89,'EB-2112'!$H$9:$CP$2112, 3, FALSE)</f>
        <v>0</v>
      </c>
      <c r="G89">
        <f>VLOOKUP(A89,'EB-2112'!$H$9:$CP$2112, 4, FALSE)</f>
        <v>0</v>
      </c>
      <c r="H89">
        <f t="shared" si="2"/>
        <v>0</v>
      </c>
      <c r="I89">
        <f>VLOOKUP(A89,'EB-2112'!$H$9:$CP$2112, 19, FALSE)</f>
        <v>0</v>
      </c>
      <c r="J89">
        <f>VLOOKUP(D89,'EB-2112'!$H$9:$CP$2112, 22, FALSE)</f>
        <v>0</v>
      </c>
      <c r="K89">
        <f>VLOOKUP(A89,'EB-2112'!$H$9:$CP$2112, 40, FALSE)</f>
        <v>0</v>
      </c>
      <c r="L89">
        <f>VLOOKUP(A89,'EB-2112'!$H$9:$CP$2112, 85, FALSE)</f>
        <v>0</v>
      </c>
      <c r="M89">
        <f t="shared" si="3"/>
        <v>0</v>
      </c>
    </row>
    <row r="90" spans="1:13" x14ac:dyDescent="0.2">
      <c r="A90" s="6" t="s">
        <v>643</v>
      </c>
      <c r="B90" t="str">
        <f>VLOOKUP(A90,'EB-2112'!$H$9:$CP$2112, 1, FALSE)</f>
        <v>Laxminarayanpur</v>
      </c>
      <c r="C90" t="str">
        <f>VLOOKUP(A90,'All Village'!$G$2:$G$1914,1,FALSE)</f>
        <v>Laxminarayanpur</v>
      </c>
      <c r="D90" t="str">
        <f>VLOOKUP(A90,'All Village'!$B$2:$B$1914,1,FALSE)</f>
        <v>Laxminarayanpur</v>
      </c>
      <c r="E90" s="6">
        <v>1.323</v>
      </c>
      <c r="F90">
        <f>VLOOKUP(A90,'EB-2112'!$H$9:$CP$2112, 3, FALSE)</f>
        <v>121</v>
      </c>
      <c r="G90">
        <f>VLOOKUP(A90,'EB-2112'!$H$9:$CP$2112, 4, FALSE)</f>
        <v>522</v>
      </c>
      <c r="H90">
        <f t="shared" si="2"/>
        <v>346.608</v>
      </c>
      <c r="I90">
        <f>VLOOKUP(A90,'EB-2112'!$H$9:$CP$2112, 19, FALSE)</f>
        <v>130</v>
      </c>
      <c r="J90">
        <f>VLOOKUP(D90,'EB-2112'!$H$9:$CP$2112, 22, FALSE)</f>
        <v>159</v>
      </c>
      <c r="K90">
        <f>VLOOKUP(A90,'EB-2112'!$H$9:$CP$2112, 40, FALSE)</f>
        <v>43</v>
      </c>
      <c r="L90">
        <f>VLOOKUP(A90,'EB-2112'!$H$9:$CP$2112, 85, FALSE)</f>
        <v>363</v>
      </c>
      <c r="M90">
        <f t="shared" si="3"/>
        <v>187.608</v>
      </c>
    </row>
    <row r="91" spans="1:13" x14ac:dyDescent="0.2">
      <c r="A91" s="6" t="s">
        <v>1506</v>
      </c>
      <c r="B91" t="str">
        <f>VLOOKUP(A91,'EB-2112'!$H$9:$CP$2112, 1, FALSE)</f>
        <v>Sankhatras</v>
      </c>
      <c r="C91" t="str">
        <f>VLOOKUP(A91,'All Village'!$G$2:$G$1914,1,FALSE)</f>
        <v>Sankhatras</v>
      </c>
      <c r="D91" t="str">
        <f>VLOOKUP(A91,'All Village'!$B$2:$B$1914,1,FALSE)</f>
        <v>Sankhatras</v>
      </c>
      <c r="E91" s="6">
        <v>0.75</v>
      </c>
      <c r="F91">
        <f>VLOOKUP(A91,'EB-2112'!$H$9:$CP$2112, 3, FALSE)</f>
        <v>112</v>
      </c>
      <c r="G91">
        <f>VLOOKUP(A91,'EB-2112'!$H$9:$CP$2112, 4, FALSE)</f>
        <v>510</v>
      </c>
      <c r="H91">
        <f t="shared" si="2"/>
        <v>338.64000000000004</v>
      </c>
      <c r="I91">
        <f>VLOOKUP(A91,'EB-2112'!$H$9:$CP$2112, 19, FALSE)</f>
        <v>123</v>
      </c>
      <c r="J91">
        <f>VLOOKUP(D91,'EB-2112'!$H$9:$CP$2112, 22, FALSE)</f>
        <v>245</v>
      </c>
      <c r="K91">
        <f>VLOOKUP(A91,'EB-2112'!$H$9:$CP$2112, 40, FALSE)</f>
        <v>116</v>
      </c>
      <c r="L91">
        <f>VLOOKUP(A91,'EB-2112'!$H$9:$CP$2112, 85, FALSE)</f>
        <v>265</v>
      </c>
      <c r="M91">
        <f t="shared" si="3"/>
        <v>93.640000000000043</v>
      </c>
    </row>
    <row r="92" spans="1:13" x14ac:dyDescent="0.2">
      <c r="A92" s="6" t="s">
        <v>1294</v>
      </c>
      <c r="B92" t="str">
        <f>VLOOKUP(A92,'EB-2112'!$H$9:$CP$2112, 1, FALSE)</f>
        <v>Bhoipada</v>
      </c>
      <c r="C92" t="str">
        <f>VLOOKUP(A92,'All Village'!$G$2:$G$1914,1,FALSE)</f>
        <v>Bhoipada</v>
      </c>
      <c r="D92" t="str">
        <f>VLOOKUP(A92,'All Village'!$B$2:$B$1914,1,FALSE)</f>
        <v>Bhoipada</v>
      </c>
      <c r="E92" s="6">
        <v>0.89800000000000002</v>
      </c>
      <c r="F92">
        <f>VLOOKUP(A92,'EB-2112'!$H$9:$CP$2112, 3, FALSE)</f>
        <v>25</v>
      </c>
      <c r="G92">
        <f>VLOOKUP(A92,'EB-2112'!$H$9:$CP$2112, 4, FALSE)</f>
        <v>102</v>
      </c>
      <c r="H92">
        <f t="shared" si="2"/>
        <v>67.728000000000009</v>
      </c>
      <c r="I92">
        <f>VLOOKUP(A92,'EB-2112'!$H$9:$CP$2112, 19, FALSE)</f>
        <v>37</v>
      </c>
      <c r="J92">
        <f>VLOOKUP(D92,'EB-2112'!$H$9:$CP$2112, 22, FALSE)</f>
        <v>35</v>
      </c>
      <c r="K92">
        <f>VLOOKUP(A92,'EB-2112'!$H$9:$CP$2112, 40, FALSE)</f>
        <v>17</v>
      </c>
      <c r="L92">
        <f>VLOOKUP(A92,'EB-2112'!$H$9:$CP$2112, 85, FALSE)</f>
        <v>67</v>
      </c>
      <c r="M92">
        <f t="shared" si="3"/>
        <v>32.728000000000009</v>
      </c>
    </row>
    <row r="93" spans="1:13" x14ac:dyDescent="0.2">
      <c r="A93" s="6" t="s">
        <v>1313</v>
      </c>
      <c r="B93" t="str">
        <f>VLOOKUP(A93,'EB-2112'!$H$9:$CP$2112, 1, FALSE)</f>
        <v>Rahansa</v>
      </c>
      <c r="C93" t="str">
        <f>VLOOKUP(A93,'All Village'!$G$2:$G$1914,1,FALSE)</f>
        <v>Rahansa</v>
      </c>
      <c r="D93" t="str">
        <f>VLOOKUP(A93,'All Village'!$B$2:$B$1914,1,FALSE)</f>
        <v>Rahansa</v>
      </c>
      <c r="E93" s="6">
        <v>0.53800000000000003</v>
      </c>
      <c r="F93">
        <f>VLOOKUP(A93,'EB-2112'!$H$9:$CP$2112, 3, FALSE)</f>
        <v>77</v>
      </c>
      <c r="G93">
        <f>VLOOKUP(A93,'EB-2112'!$H$9:$CP$2112, 4, FALSE)</f>
        <v>444</v>
      </c>
      <c r="H93">
        <f t="shared" si="2"/>
        <v>294.81600000000003</v>
      </c>
      <c r="I93">
        <f>VLOOKUP(A93,'EB-2112'!$H$9:$CP$2112, 19, FALSE)</f>
        <v>118</v>
      </c>
      <c r="J93">
        <f>VLOOKUP(D93,'EB-2112'!$H$9:$CP$2112, 22, FALSE)</f>
        <v>279</v>
      </c>
      <c r="K93">
        <f>VLOOKUP(A93,'EB-2112'!$H$9:$CP$2112, 40, FALSE)</f>
        <v>204</v>
      </c>
      <c r="L93">
        <f>VLOOKUP(A93,'EB-2112'!$H$9:$CP$2112, 85, FALSE)</f>
        <v>165</v>
      </c>
      <c r="M93">
        <f t="shared" si="3"/>
        <v>15.816000000000031</v>
      </c>
    </row>
    <row r="94" spans="1:13" x14ac:dyDescent="0.2">
      <c r="A94" s="6" t="s">
        <v>1292</v>
      </c>
      <c r="B94" t="str">
        <f>VLOOKUP(A94,'EB-2112'!$H$9:$CP$2112, 1, FALSE)</f>
        <v>Odaghipur</v>
      </c>
      <c r="C94" t="str">
        <f>VLOOKUP(A94,'All Village'!$G$2:$G$1914,1,FALSE)</f>
        <v>Odaghipur</v>
      </c>
      <c r="D94" t="str">
        <f>VLOOKUP(A94,'All Village'!$B$2:$B$1914,1,FALSE)</f>
        <v>Odaghipur</v>
      </c>
      <c r="E94" s="6">
        <v>0.42399999999999999</v>
      </c>
      <c r="F94">
        <f>VLOOKUP(A94,'EB-2112'!$H$9:$CP$2112, 3, FALSE)</f>
        <v>86</v>
      </c>
      <c r="G94">
        <f>VLOOKUP(A94,'EB-2112'!$H$9:$CP$2112, 4, FALSE)</f>
        <v>315</v>
      </c>
      <c r="H94">
        <f t="shared" si="2"/>
        <v>209.16000000000003</v>
      </c>
      <c r="I94">
        <f>VLOOKUP(A94,'EB-2112'!$H$9:$CP$2112, 19, FALSE)</f>
        <v>85</v>
      </c>
      <c r="J94">
        <f>VLOOKUP(D94,'EB-2112'!$H$9:$CP$2112, 22, FALSE)</f>
        <v>110</v>
      </c>
      <c r="K94">
        <f>VLOOKUP(A94,'EB-2112'!$H$9:$CP$2112, 40, FALSE)</f>
        <v>35</v>
      </c>
      <c r="L94">
        <f>VLOOKUP(A94,'EB-2112'!$H$9:$CP$2112, 85, FALSE)</f>
        <v>205</v>
      </c>
      <c r="M94">
        <f t="shared" si="3"/>
        <v>99.160000000000025</v>
      </c>
    </row>
    <row r="95" spans="1:13" x14ac:dyDescent="0.2">
      <c r="A95" s="6" t="s">
        <v>1425</v>
      </c>
      <c r="B95" t="str">
        <f>VLOOKUP(A95,'EB-2112'!$H$9:$CP$2112, 1, FALSE)</f>
        <v>Ainipur</v>
      </c>
      <c r="C95" t="str">
        <f>VLOOKUP(A95,'All Village'!$G$2:$G$1914,1,FALSE)</f>
        <v>Ainipur</v>
      </c>
      <c r="D95" t="str">
        <f>VLOOKUP(A95,'All Village'!$B$2:$B$1914,1,FALSE)</f>
        <v>Ainipur</v>
      </c>
      <c r="E95" s="6">
        <v>1.8819999999999999</v>
      </c>
      <c r="F95">
        <f>VLOOKUP(A95,'EB-2112'!$H$9:$CP$2112, 3, FALSE)</f>
        <v>183</v>
      </c>
      <c r="G95">
        <f>VLOOKUP(A95,'EB-2112'!$H$9:$CP$2112, 4, FALSE)</f>
        <v>894</v>
      </c>
      <c r="H95">
        <f t="shared" si="2"/>
        <v>593.61599999999999</v>
      </c>
      <c r="I95">
        <f>VLOOKUP(A95,'EB-2112'!$H$9:$CP$2112, 19, FALSE)</f>
        <v>207</v>
      </c>
      <c r="J95">
        <f>VLOOKUP(D95,'EB-2112'!$H$9:$CP$2112, 22, FALSE)</f>
        <v>267</v>
      </c>
      <c r="K95">
        <f>VLOOKUP(A95,'EB-2112'!$H$9:$CP$2112, 40, FALSE)</f>
        <v>210</v>
      </c>
      <c r="L95">
        <f>VLOOKUP(A95,'EB-2112'!$H$9:$CP$2112, 85, FALSE)</f>
        <v>627</v>
      </c>
      <c r="M95">
        <f t="shared" si="3"/>
        <v>326.61599999999999</v>
      </c>
    </row>
    <row r="96" spans="1:13" x14ac:dyDescent="0.2">
      <c r="A96" s="6" t="s">
        <v>1383</v>
      </c>
      <c r="B96" t="str">
        <f>VLOOKUP(A96,'EB-2112'!$H$9:$CP$2112, 1, FALSE)</f>
        <v>Sirlo</v>
      </c>
      <c r="C96" t="str">
        <f>VLOOKUP(A96,'All Village'!$G$2:$G$1914,1,FALSE)</f>
        <v>Sirlo</v>
      </c>
      <c r="D96" t="str">
        <f>VLOOKUP(A96,'All Village'!$B$2:$B$1914,1,FALSE)</f>
        <v>Sirlo</v>
      </c>
      <c r="E96" s="6">
        <v>1.9890000000000001</v>
      </c>
      <c r="F96">
        <f>VLOOKUP(A96,'EB-2112'!$H$9:$CP$2112, 3, FALSE)</f>
        <v>233</v>
      </c>
      <c r="G96">
        <f>VLOOKUP(A96,'EB-2112'!$H$9:$CP$2112, 4, FALSE)</f>
        <v>1085</v>
      </c>
      <c r="H96">
        <f t="shared" si="2"/>
        <v>720.44</v>
      </c>
      <c r="I96">
        <f>VLOOKUP(A96,'EB-2112'!$H$9:$CP$2112, 19, FALSE)</f>
        <v>248</v>
      </c>
      <c r="J96">
        <f>VLOOKUP(D96,'EB-2112'!$H$9:$CP$2112, 22, FALSE)</f>
        <v>374</v>
      </c>
      <c r="K96">
        <f>VLOOKUP(A96,'EB-2112'!$H$9:$CP$2112, 40, FALSE)</f>
        <v>124</v>
      </c>
      <c r="L96">
        <f>VLOOKUP(A96,'EB-2112'!$H$9:$CP$2112, 85, FALSE)</f>
        <v>711</v>
      </c>
      <c r="M96">
        <f t="shared" si="3"/>
        <v>346.44000000000005</v>
      </c>
    </row>
    <row r="97" spans="1:13" x14ac:dyDescent="0.2">
      <c r="A97" s="6" t="s">
        <v>717</v>
      </c>
      <c r="B97" t="str">
        <f>VLOOKUP(A97,'EB-2112'!$H$9:$CP$2112, 1, FALSE)</f>
        <v>Arilo</v>
      </c>
      <c r="C97" t="str">
        <f>VLOOKUP(A97,'All Village'!$G$2:$G$1914,1,FALSE)</f>
        <v>Arilo</v>
      </c>
      <c r="D97" t="str">
        <f>VLOOKUP(A97,'All Village'!$B$2:$B$1914,1,FALSE)</f>
        <v>Arilo</v>
      </c>
      <c r="E97" s="6">
        <v>1.274</v>
      </c>
      <c r="F97">
        <f>VLOOKUP(A97,'EB-2112'!$H$9:$CP$2112, 3, FALSE)</f>
        <v>194</v>
      </c>
      <c r="G97">
        <f>VLOOKUP(A97,'EB-2112'!$H$9:$CP$2112, 4, FALSE)</f>
        <v>1006</v>
      </c>
      <c r="H97">
        <f t="shared" si="2"/>
        <v>667.98400000000004</v>
      </c>
      <c r="I97">
        <f>VLOOKUP(A97,'EB-2112'!$H$9:$CP$2112, 19, FALSE)</f>
        <v>225</v>
      </c>
      <c r="J97">
        <f>VLOOKUP(D97,'EB-2112'!$H$9:$CP$2112, 22, FALSE)</f>
        <v>378</v>
      </c>
      <c r="K97">
        <f>VLOOKUP(A97,'EB-2112'!$H$9:$CP$2112, 40, FALSE)</f>
        <v>70</v>
      </c>
      <c r="L97">
        <f>VLOOKUP(A97,'EB-2112'!$H$9:$CP$2112, 85, FALSE)</f>
        <v>628</v>
      </c>
      <c r="M97">
        <f t="shared" si="3"/>
        <v>289.98400000000004</v>
      </c>
    </row>
    <row r="98" spans="1:13" x14ac:dyDescent="0.2">
      <c r="A98" s="6" t="s">
        <v>1317</v>
      </c>
      <c r="B98" t="str">
        <f>VLOOKUP(A98,'EB-2112'!$H$9:$CP$2112, 1, FALSE)</f>
        <v>Nemala</v>
      </c>
      <c r="C98" t="e">
        <f>VLOOKUP(A98,'All Village'!$G$2:$G$1914,1,FALSE)</f>
        <v>#N/A</v>
      </c>
      <c r="D98" t="str">
        <f>VLOOKUP(A98,'All Village'!$B$2:$B$1914,1,FALSE)</f>
        <v>Nemala</v>
      </c>
      <c r="E98" s="6">
        <v>1.1200000000000001</v>
      </c>
      <c r="F98">
        <f>VLOOKUP(A98,'EB-2112'!$H$9:$CP$2112, 3, FALSE)</f>
        <v>283</v>
      </c>
      <c r="G98">
        <f>VLOOKUP(A98,'EB-2112'!$H$9:$CP$2112, 4, FALSE)</f>
        <v>1217</v>
      </c>
      <c r="H98">
        <f t="shared" si="2"/>
        <v>808.08800000000008</v>
      </c>
      <c r="I98">
        <f>VLOOKUP(A98,'EB-2112'!$H$9:$CP$2112, 19, FALSE)</f>
        <v>288</v>
      </c>
      <c r="J98">
        <f>VLOOKUP(D98,'EB-2112'!$H$9:$CP$2112, 22, FALSE)</f>
        <v>348</v>
      </c>
      <c r="K98">
        <f>VLOOKUP(A98,'EB-2112'!$H$9:$CP$2112, 40, FALSE)</f>
        <v>154</v>
      </c>
      <c r="L98">
        <f>VLOOKUP(A98,'EB-2112'!$H$9:$CP$2112, 85, FALSE)</f>
        <v>869</v>
      </c>
      <c r="M98">
        <f t="shared" si="3"/>
        <v>460.08800000000008</v>
      </c>
    </row>
    <row r="99" spans="1:13" x14ac:dyDescent="0.2">
      <c r="A99" s="6" t="s">
        <v>1387</v>
      </c>
      <c r="B99" t="str">
        <f>VLOOKUP(A99,'EB-2112'!$H$9:$CP$2112, 1, FALSE)</f>
        <v>Mangadeipur</v>
      </c>
      <c r="C99" t="str">
        <f>VLOOKUP(A99,'All Village'!$G$2:$G$1914,1,FALSE)</f>
        <v>Mangadeipur</v>
      </c>
      <c r="D99" t="str">
        <f>VLOOKUP(A99,'All Village'!$B$2:$B$1914,1,FALSE)</f>
        <v>Mangadeipur</v>
      </c>
      <c r="E99" s="6">
        <v>2.0190000000000001</v>
      </c>
      <c r="F99">
        <f>VLOOKUP(A99,'EB-2112'!$H$9:$CP$2112, 3, FALSE)</f>
        <v>268</v>
      </c>
      <c r="G99">
        <f>VLOOKUP(A99,'EB-2112'!$H$9:$CP$2112, 4, FALSE)</f>
        <v>1122</v>
      </c>
      <c r="H99">
        <f t="shared" si="2"/>
        <v>745.00800000000004</v>
      </c>
      <c r="I99">
        <f>VLOOKUP(A99,'EB-2112'!$H$9:$CP$2112, 19, FALSE)</f>
        <v>244</v>
      </c>
      <c r="J99">
        <f>VLOOKUP(D99,'EB-2112'!$H$9:$CP$2112, 22, FALSE)</f>
        <v>346</v>
      </c>
      <c r="K99">
        <f>VLOOKUP(A99,'EB-2112'!$H$9:$CP$2112, 40, FALSE)</f>
        <v>52</v>
      </c>
      <c r="L99">
        <f>VLOOKUP(A99,'EB-2112'!$H$9:$CP$2112, 85, FALSE)</f>
        <v>776</v>
      </c>
      <c r="M99">
        <f t="shared" si="3"/>
        <v>399.00800000000004</v>
      </c>
    </row>
    <row r="100" spans="1:13" x14ac:dyDescent="0.2">
      <c r="A100" s="6" t="s">
        <v>1527</v>
      </c>
      <c r="B100" t="str">
        <f>VLOOKUP(A100,'EB-2112'!$H$9:$CP$2112, 1, FALSE)</f>
        <v>Aradiapada</v>
      </c>
      <c r="C100" t="str">
        <f>VLOOKUP(A100,'All Village'!$G$2:$G$1914,1,FALSE)</f>
        <v>Aradiapada</v>
      </c>
      <c r="D100" t="str">
        <f>VLOOKUP(A100,'All Village'!$B$2:$B$1914,1,FALSE)</f>
        <v>Aradiapada</v>
      </c>
      <c r="E100" s="6">
        <v>1.9670000000000001</v>
      </c>
      <c r="F100">
        <f>VLOOKUP(A100,'EB-2112'!$H$9:$CP$2112, 3, FALSE)</f>
        <v>196</v>
      </c>
      <c r="G100">
        <f>VLOOKUP(A100,'EB-2112'!$H$9:$CP$2112, 4, FALSE)</f>
        <v>835</v>
      </c>
      <c r="H100">
        <f t="shared" si="2"/>
        <v>554.44000000000005</v>
      </c>
      <c r="I100">
        <f>VLOOKUP(A100,'EB-2112'!$H$9:$CP$2112, 19, FALSE)</f>
        <v>233</v>
      </c>
      <c r="J100">
        <f>VLOOKUP(D100,'EB-2112'!$H$9:$CP$2112, 22, FALSE)</f>
        <v>351</v>
      </c>
      <c r="K100">
        <f>VLOOKUP(A100,'EB-2112'!$H$9:$CP$2112, 40, FALSE)</f>
        <v>117</v>
      </c>
      <c r="L100">
        <f>VLOOKUP(A100,'EB-2112'!$H$9:$CP$2112, 85, FALSE)</f>
        <v>484</v>
      </c>
      <c r="M100">
        <f t="shared" si="3"/>
        <v>203.44000000000005</v>
      </c>
    </row>
    <row r="101" spans="1:13" x14ac:dyDescent="0.2">
      <c r="A101" s="6" t="s">
        <v>4212</v>
      </c>
      <c r="B101" t="e">
        <f>VLOOKUP(A101,'EB-2112'!$H$9:$CP$2112, 1, FALSE)</f>
        <v>#N/A</v>
      </c>
      <c r="C101" t="str">
        <f>VLOOKUP(A101,'All Village'!$G$2:$G$1914,1,FALSE)</f>
        <v>Biswalpara</v>
      </c>
      <c r="D101" t="e">
        <f>VLOOKUP(A101,'All Village'!$B$2:$B$1914,1,FALSE)</f>
        <v>#N/A</v>
      </c>
      <c r="E101" s="6">
        <v>0.313</v>
      </c>
      <c r="F101" t="e">
        <f>VLOOKUP(A101,'EB-2112'!$H$9:$CP$2112, 3, FALSE)</f>
        <v>#N/A</v>
      </c>
      <c r="G101" t="e">
        <f>VLOOKUP(A101,'EB-2112'!$H$9:$CP$2112, 4, FALSE)</f>
        <v>#N/A</v>
      </c>
      <c r="H101" t="e">
        <f t="shared" si="2"/>
        <v>#N/A</v>
      </c>
      <c r="I101" t="e">
        <f>VLOOKUP(A101,'EB-2112'!$H$9:$CP$2112, 19, FALSE)</f>
        <v>#N/A</v>
      </c>
      <c r="J101" t="e">
        <f>VLOOKUP(D101,'EB-2112'!$H$9:$CP$2112, 22, FALSE)</f>
        <v>#N/A</v>
      </c>
      <c r="K101" t="e">
        <f>VLOOKUP(A101,'EB-2112'!$H$9:$CP$2112, 40, FALSE)</f>
        <v>#N/A</v>
      </c>
      <c r="L101" t="e">
        <f>VLOOKUP(A101,'EB-2112'!$H$9:$CP$2112, 85, FALSE)</f>
        <v>#N/A</v>
      </c>
      <c r="M101" t="e">
        <f t="shared" si="3"/>
        <v>#N/A</v>
      </c>
    </row>
    <row r="102" spans="1:13" x14ac:dyDescent="0.2">
      <c r="A102" s="6" t="s">
        <v>1404</v>
      </c>
      <c r="B102" t="str">
        <f>VLOOKUP(A102,'EB-2112'!$H$9:$CP$2112, 1, FALSE)</f>
        <v>Dharina</v>
      </c>
      <c r="C102" t="str">
        <f>VLOOKUP(A102,'All Village'!$G$2:$G$1914,1,FALSE)</f>
        <v>Dharina</v>
      </c>
      <c r="D102" t="str">
        <f>VLOOKUP(A102,'All Village'!$B$2:$B$1914,1,FALSE)</f>
        <v>Dharina</v>
      </c>
      <c r="E102" s="6">
        <v>3.6589999999999998</v>
      </c>
      <c r="F102">
        <f>VLOOKUP(A102,'EB-2112'!$H$9:$CP$2112, 3, FALSE)</f>
        <v>494</v>
      </c>
      <c r="G102">
        <f>VLOOKUP(A102,'EB-2112'!$H$9:$CP$2112, 4, FALSE)</f>
        <v>2301</v>
      </c>
      <c r="H102">
        <f t="shared" si="2"/>
        <v>1527.864</v>
      </c>
      <c r="I102">
        <f>VLOOKUP(A102,'EB-2112'!$H$9:$CP$2112, 19, FALSE)</f>
        <v>603</v>
      </c>
      <c r="J102">
        <f>VLOOKUP(D102,'EB-2112'!$H$9:$CP$2112, 22, FALSE)</f>
        <v>712</v>
      </c>
      <c r="K102">
        <f>VLOOKUP(A102,'EB-2112'!$H$9:$CP$2112, 40, FALSE)</f>
        <v>310</v>
      </c>
      <c r="L102">
        <f>VLOOKUP(A102,'EB-2112'!$H$9:$CP$2112, 85, FALSE)</f>
        <v>1589</v>
      </c>
      <c r="M102">
        <f t="shared" si="3"/>
        <v>815.86400000000003</v>
      </c>
    </row>
    <row r="103" spans="1:13" x14ac:dyDescent="0.2">
      <c r="A103" s="6" t="s">
        <v>4336</v>
      </c>
      <c r="B103" t="e">
        <f>VLOOKUP(A103,'EB-2112'!$H$9:$CP$2112, 1, FALSE)</f>
        <v>#N/A</v>
      </c>
      <c r="C103" t="e">
        <f>VLOOKUP(A103,'All Village'!$G$2:$G$1914,1,FALSE)</f>
        <v>#N/A</v>
      </c>
      <c r="D103" t="e">
        <f>VLOOKUP(A103,'All Village'!$B$2:$B$1914,1,FALSE)</f>
        <v>#N/A</v>
      </c>
      <c r="E103" s="6">
        <v>0.51200000000000001</v>
      </c>
      <c r="F103" t="e">
        <f>VLOOKUP(A103,'EB-2112'!$H$9:$CP$2112, 3, FALSE)</f>
        <v>#N/A</v>
      </c>
      <c r="G103" t="e">
        <f>VLOOKUP(A103,'EB-2112'!$H$9:$CP$2112, 4, FALSE)</f>
        <v>#N/A</v>
      </c>
      <c r="H103" t="e">
        <f t="shared" si="2"/>
        <v>#N/A</v>
      </c>
      <c r="I103" t="e">
        <f>VLOOKUP(A103,'EB-2112'!$H$9:$CP$2112, 19, FALSE)</f>
        <v>#N/A</v>
      </c>
      <c r="J103" t="e">
        <f>VLOOKUP(D103,'EB-2112'!$H$9:$CP$2112, 22, FALSE)</f>
        <v>#N/A</v>
      </c>
      <c r="K103" t="e">
        <f>VLOOKUP(A103,'EB-2112'!$H$9:$CP$2112, 40, FALSE)</f>
        <v>#N/A</v>
      </c>
      <c r="L103" t="e">
        <f>VLOOKUP(A103,'EB-2112'!$H$9:$CP$2112, 85, FALSE)</f>
        <v>#N/A</v>
      </c>
      <c r="M103" t="e">
        <f t="shared" si="3"/>
        <v>#N/A</v>
      </c>
    </row>
    <row r="104" spans="1:13" x14ac:dyDescent="0.2">
      <c r="A104" s="6" t="s">
        <v>1505</v>
      </c>
      <c r="B104" t="str">
        <f>VLOOKUP(A104,'EB-2112'!$H$9:$CP$2112, 1, FALSE)</f>
        <v>Tailipada</v>
      </c>
      <c r="C104" t="str">
        <f>VLOOKUP(A104,'All Village'!$G$2:$G$1914,1,FALSE)</f>
        <v>Tailipada</v>
      </c>
      <c r="D104" t="str">
        <f>VLOOKUP(A104,'All Village'!$B$2:$B$1914,1,FALSE)</f>
        <v>Tailipada</v>
      </c>
      <c r="E104" s="6">
        <v>0.44</v>
      </c>
      <c r="F104">
        <f>VLOOKUP(A104,'EB-2112'!$H$9:$CP$2112, 3, FALSE)</f>
        <v>42</v>
      </c>
      <c r="G104">
        <f>VLOOKUP(A104,'EB-2112'!$H$9:$CP$2112, 4, FALSE)</f>
        <v>229</v>
      </c>
      <c r="H104">
        <f t="shared" si="2"/>
        <v>152.05600000000001</v>
      </c>
      <c r="I104">
        <f>VLOOKUP(A104,'EB-2112'!$H$9:$CP$2112, 19, FALSE)</f>
        <v>39</v>
      </c>
      <c r="J104">
        <f>VLOOKUP(D104,'EB-2112'!$H$9:$CP$2112, 22, FALSE)</f>
        <v>103</v>
      </c>
      <c r="K104">
        <f>VLOOKUP(A104,'EB-2112'!$H$9:$CP$2112, 40, FALSE)</f>
        <v>48</v>
      </c>
      <c r="L104">
        <f>VLOOKUP(A104,'EB-2112'!$H$9:$CP$2112, 85, FALSE)</f>
        <v>126</v>
      </c>
      <c r="M104">
        <f t="shared" si="3"/>
        <v>49.056000000000012</v>
      </c>
    </row>
    <row r="105" spans="1:13" x14ac:dyDescent="0.2">
      <c r="A105" s="6" t="s">
        <v>1389</v>
      </c>
      <c r="B105" t="str">
        <f>VLOOKUP(A105,'EB-2112'!$H$9:$CP$2112, 1, FALSE)</f>
        <v>Taradapada</v>
      </c>
      <c r="C105" t="str">
        <f>VLOOKUP(A105,'All Village'!$G$2:$G$1914,1,FALSE)</f>
        <v>Taradapada</v>
      </c>
      <c r="D105" t="str">
        <f>VLOOKUP(A105,'All Village'!$B$2:$B$1914,1,FALSE)</f>
        <v>Taradapada</v>
      </c>
      <c r="E105" s="6">
        <v>0.26900000000000002</v>
      </c>
      <c r="F105">
        <f>VLOOKUP(A105,'EB-2112'!$H$9:$CP$2112, 3, FALSE)</f>
        <v>88</v>
      </c>
      <c r="G105">
        <f>VLOOKUP(A105,'EB-2112'!$H$9:$CP$2112, 4, FALSE)</f>
        <v>374</v>
      </c>
      <c r="H105">
        <f t="shared" si="2"/>
        <v>248.33600000000001</v>
      </c>
      <c r="I105">
        <f>VLOOKUP(A105,'EB-2112'!$H$9:$CP$2112, 19, FALSE)</f>
        <v>58</v>
      </c>
      <c r="J105">
        <f>VLOOKUP(D105,'EB-2112'!$H$9:$CP$2112, 22, FALSE)</f>
        <v>114</v>
      </c>
      <c r="K105">
        <f>VLOOKUP(A105,'EB-2112'!$H$9:$CP$2112, 40, FALSE)</f>
        <v>3</v>
      </c>
      <c r="L105">
        <f>VLOOKUP(A105,'EB-2112'!$H$9:$CP$2112, 85, FALSE)</f>
        <v>260</v>
      </c>
      <c r="M105">
        <f t="shared" si="3"/>
        <v>134.33600000000001</v>
      </c>
    </row>
    <row r="106" spans="1:13" x14ac:dyDescent="0.2">
      <c r="A106" s="6" t="s">
        <v>258</v>
      </c>
      <c r="B106" t="str">
        <f>VLOOKUP(A106,'EB-2112'!$H$9:$CP$2112, 1, FALSE)</f>
        <v>Biswanathapur</v>
      </c>
      <c r="C106" t="str">
        <f>VLOOKUP(A106,'All Village'!$G$2:$G$1914,1,FALSE)</f>
        <v>Biswanathapur</v>
      </c>
      <c r="D106" t="str">
        <f>VLOOKUP(A106,'All Village'!$B$2:$B$1914,1,FALSE)</f>
        <v>Biswanathapur</v>
      </c>
      <c r="E106" s="6">
        <v>0.67200000000000004</v>
      </c>
      <c r="F106">
        <f>VLOOKUP(A106,'EB-2112'!$H$9:$CP$2112, 3, FALSE)</f>
        <v>74</v>
      </c>
      <c r="G106">
        <f>VLOOKUP(A106,'EB-2112'!$H$9:$CP$2112, 4, FALSE)</f>
        <v>354</v>
      </c>
      <c r="H106">
        <f t="shared" si="2"/>
        <v>235.05600000000001</v>
      </c>
      <c r="I106">
        <f>VLOOKUP(A106,'EB-2112'!$H$9:$CP$2112, 19, FALSE)</f>
        <v>78</v>
      </c>
      <c r="J106">
        <f>VLOOKUP(D106,'EB-2112'!$H$9:$CP$2112, 22, FALSE)</f>
        <v>114</v>
      </c>
      <c r="K106">
        <f>VLOOKUP(A106,'EB-2112'!$H$9:$CP$2112, 40, FALSE)</f>
        <v>0</v>
      </c>
      <c r="L106">
        <f>VLOOKUP(A106,'EB-2112'!$H$9:$CP$2112, 85, FALSE)</f>
        <v>240</v>
      </c>
      <c r="M106">
        <f t="shared" si="3"/>
        <v>121.05600000000001</v>
      </c>
    </row>
    <row r="107" spans="1:13" x14ac:dyDescent="0.2">
      <c r="A107" s="6" t="s">
        <v>1437</v>
      </c>
      <c r="B107" t="str">
        <f>VLOOKUP(A107,'EB-2112'!$H$9:$CP$2112, 1, FALSE)</f>
        <v>Parikusamandal</v>
      </c>
      <c r="C107" t="str">
        <f>VLOOKUP(A107,'All Village'!$G$2:$G$1914,1,FALSE)</f>
        <v>Parikusamandal</v>
      </c>
      <c r="D107" t="str">
        <f>VLOOKUP(A107,'All Village'!$B$2:$B$1914,1,FALSE)</f>
        <v>Parikusamandal</v>
      </c>
      <c r="E107" s="6">
        <v>0.26400000000000001</v>
      </c>
      <c r="F107">
        <f>VLOOKUP(A107,'EB-2112'!$H$9:$CP$2112, 3, FALSE)</f>
        <v>15</v>
      </c>
      <c r="G107">
        <f>VLOOKUP(A107,'EB-2112'!$H$9:$CP$2112, 4, FALSE)</f>
        <v>75</v>
      </c>
      <c r="H107">
        <f t="shared" si="2"/>
        <v>49.800000000000004</v>
      </c>
      <c r="I107">
        <f>VLOOKUP(A107,'EB-2112'!$H$9:$CP$2112, 19, FALSE)</f>
        <v>20</v>
      </c>
      <c r="J107">
        <f>VLOOKUP(D107,'EB-2112'!$H$9:$CP$2112, 22, FALSE)</f>
        <v>15</v>
      </c>
      <c r="K107">
        <f>VLOOKUP(A107,'EB-2112'!$H$9:$CP$2112, 40, FALSE)</f>
        <v>0</v>
      </c>
      <c r="L107">
        <f>VLOOKUP(A107,'EB-2112'!$H$9:$CP$2112, 85, FALSE)</f>
        <v>60</v>
      </c>
      <c r="M107">
        <f t="shared" si="3"/>
        <v>34.800000000000004</v>
      </c>
    </row>
    <row r="108" spans="1:13" x14ac:dyDescent="0.2">
      <c r="A108" s="6" t="s">
        <v>820</v>
      </c>
      <c r="B108" t="str">
        <f>VLOOKUP(A108,'EB-2112'!$H$9:$CP$2112, 1, FALSE)</f>
        <v>Brahmapur</v>
      </c>
      <c r="C108" t="str">
        <f>VLOOKUP(A108,'All Village'!$G$2:$G$1914,1,FALSE)</f>
        <v>Brahmapur</v>
      </c>
      <c r="D108" t="str">
        <f>VLOOKUP(A108,'All Village'!$B$2:$B$1914,1,FALSE)</f>
        <v>Brahmapur</v>
      </c>
      <c r="E108" s="6">
        <v>4.3230000000000004</v>
      </c>
      <c r="F108">
        <f>VLOOKUP(A108,'EB-2112'!$H$9:$CP$2112, 3, FALSE)</f>
        <v>265</v>
      </c>
      <c r="G108">
        <f>VLOOKUP(A108,'EB-2112'!$H$9:$CP$2112, 4, FALSE)</f>
        <v>1301</v>
      </c>
      <c r="H108">
        <f t="shared" si="2"/>
        <v>863.86400000000003</v>
      </c>
      <c r="I108">
        <f>VLOOKUP(A108,'EB-2112'!$H$9:$CP$2112, 19, FALSE)</f>
        <v>275</v>
      </c>
      <c r="J108">
        <f>VLOOKUP(D108,'EB-2112'!$H$9:$CP$2112, 22, FALSE)</f>
        <v>365</v>
      </c>
      <c r="K108">
        <f>VLOOKUP(A108,'EB-2112'!$H$9:$CP$2112, 40, FALSE)</f>
        <v>76</v>
      </c>
      <c r="L108">
        <f>VLOOKUP(A108,'EB-2112'!$H$9:$CP$2112, 85, FALSE)</f>
        <v>936</v>
      </c>
      <c r="M108">
        <f t="shared" si="3"/>
        <v>498.86400000000003</v>
      </c>
    </row>
    <row r="109" spans="1:13" x14ac:dyDescent="0.2">
      <c r="A109" s="6" t="s">
        <v>1245</v>
      </c>
      <c r="B109" t="str">
        <f>VLOOKUP(A109,'EB-2112'!$H$9:$CP$2112, 1, FALSE)</f>
        <v>Badathakan</v>
      </c>
      <c r="C109" t="str">
        <f>VLOOKUP(A109,'All Village'!$G$2:$G$1914,1,FALSE)</f>
        <v>Badathakan</v>
      </c>
      <c r="D109" t="str">
        <f>VLOOKUP(A109,'All Village'!$B$2:$B$1914,1,FALSE)</f>
        <v>Badathakan</v>
      </c>
      <c r="E109" s="6">
        <v>0.92100000000000004</v>
      </c>
      <c r="F109">
        <f>VLOOKUP(A109,'EB-2112'!$H$9:$CP$2112, 3, FALSE)</f>
        <v>255</v>
      </c>
      <c r="G109">
        <f>VLOOKUP(A109,'EB-2112'!$H$9:$CP$2112, 4, FALSE)</f>
        <v>1022</v>
      </c>
      <c r="H109">
        <f t="shared" si="2"/>
        <v>678.60800000000006</v>
      </c>
      <c r="I109">
        <f>VLOOKUP(A109,'EB-2112'!$H$9:$CP$2112, 19, FALSE)</f>
        <v>212</v>
      </c>
      <c r="J109">
        <f>VLOOKUP(D109,'EB-2112'!$H$9:$CP$2112, 22, FALSE)</f>
        <v>306</v>
      </c>
      <c r="K109">
        <f>VLOOKUP(A109,'EB-2112'!$H$9:$CP$2112, 40, FALSE)</f>
        <v>10</v>
      </c>
      <c r="L109">
        <f>VLOOKUP(A109,'EB-2112'!$H$9:$CP$2112, 85, FALSE)</f>
        <v>716</v>
      </c>
      <c r="M109">
        <f t="shared" si="3"/>
        <v>372.60800000000006</v>
      </c>
    </row>
    <row r="110" spans="1:13" x14ac:dyDescent="0.2">
      <c r="A110" s="6" t="s">
        <v>1432</v>
      </c>
      <c r="B110" t="str">
        <f>VLOOKUP(A110,'EB-2112'!$H$9:$CP$2112, 1, FALSE)</f>
        <v>Radhanagar</v>
      </c>
      <c r="C110" t="str">
        <f>VLOOKUP(A110,'All Village'!$G$2:$G$1914,1,FALSE)</f>
        <v>Radhanagar</v>
      </c>
      <c r="D110" t="str">
        <f>VLOOKUP(A110,'All Village'!$B$2:$B$1914,1,FALSE)</f>
        <v>Radhanagar</v>
      </c>
      <c r="E110" s="6">
        <v>0.69</v>
      </c>
      <c r="F110">
        <f>VLOOKUP(A110,'EB-2112'!$H$9:$CP$2112, 3, FALSE)</f>
        <v>93</v>
      </c>
      <c r="G110">
        <f>VLOOKUP(A110,'EB-2112'!$H$9:$CP$2112, 4, FALSE)</f>
        <v>528</v>
      </c>
      <c r="H110">
        <f t="shared" si="2"/>
        <v>350.59200000000004</v>
      </c>
      <c r="I110">
        <f>VLOOKUP(A110,'EB-2112'!$H$9:$CP$2112, 19, FALSE)</f>
        <v>119</v>
      </c>
      <c r="J110">
        <f>VLOOKUP(D110,'EB-2112'!$H$9:$CP$2112, 22, FALSE)</f>
        <v>159</v>
      </c>
      <c r="K110">
        <f>VLOOKUP(A110,'EB-2112'!$H$9:$CP$2112, 40, FALSE)</f>
        <v>1</v>
      </c>
      <c r="L110">
        <f>VLOOKUP(A110,'EB-2112'!$H$9:$CP$2112, 85, FALSE)</f>
        <v>369</v>
      </c>
      <c r="M110">
        <f t="shared" si="3"/>
        <v>191.59200000000004</v>
      </c>
    </row>
    <row r="111" spans="1:13" x14ac:dyDescent="0.2">
      <c r="A111" s="6" t="s">
        <v>1507</v>
      </c>
      <c r="B111" t="str">
        <f>VLOOKUP(A111,'EB-2112'!$H$9:$CP$2112, 1, FALSE)</f>
        <v>Dahigan</v>
      </c>
      <c r="C111" t="str">
        <f>VLOOKUP(A111,'All Village'!$G$2:$G$1914,1,FALSE)</f>
        <v>Dahigan</v>
      </c>
      <c r="D111" t="str">
        <f>VLOOKUP(A111,'All Village'!$B$2:$B$1914,1,FALSE)</f>
        <v>Dahigan</v>
      </c>
      <c r="E111" s="6">
        <v>1.381</v>
      </c>
      <c r="F111">
        <f>VLOOKUP(A111,'EB-2112'!$H$9:$CP$2112, 3, FALSE)</f>
        <v>185</v>
      </c>
      <c r="G111">
        <f>VLOOKUP(A111,'EB-2112'!$H$9:$CP$2112, 4, FALSE)</f>
        <v>853</v>
      </c>
      <c r="H111">
        <f t="shared" si="2"/>
        <v>566.39200000000005</v>
      </c>
      <c r="I111">
        <f>VLOOKUP(A111,'EB-2112'!$H$9:$CP$2112, 19, FALSE)</f>
        <v>208</v>
      </c>
      <c r="J111">
        <f>VLOOKUP(D111,'EB-2112'!$H$9:$CP$2112, 22, FALSE)</f>
        <v>375</v>
      </c>
      <c r="K111">
        <f>VLOOKUP(A111,'EB-2112'!$H$9:$CP$2112, 40, FALSE)</f>
        <v>173</v>
      </c>
      <c r="L111">
        <f>VLOOKUP(A111,'EB-2112'!$H$9:$CP$2112, 85, FALSE)</f>
        <v>478</v>
      </c>
      <c r="M111">
        <f t="shared" si="3"/>
        <v>191.39200000000005</v>
      </c>
    </row>
    <row r="112" spans="1:13" x14ac:dyDescent="0.2">
      <c r="A112" s="6" t="s">
        <v>4211</v>
      </c>
      <c r="B112" t="str">
        <f>VLOOKUP(A112,'EB-2112'!$H$9:$CP$2112, 1, FALSE)</f>
        <v xml:space="preserve">Arad </v>
      </c>
      <c r="C112" t="str">
        <f>VLOOKUP(A112,'All Village'!$G$2:$G$1914,1,FALSE)</f>
        <v>Arad </v>
      </c>
      <c r="D112" t="str">
        <f>VLOOKUP(A112,'All Village'!$B$2:$B$1914,1,FALSE)</f>
        <v>Arad </v>
      </c>
      <c r="E112" s="6">
        <v>2.7509999999999999</v>
      </c>
      <c r="F112">
        <f>VLOOKUP(A112,'EB-2112'!$H$9:$CP$2112, 3, FALSE)</f>
        <v>785</v>
      </c>
      <c r="G112">
        <f>VLOOKUP(A112,'EB-2112'!$H$9:$CP$2112, 4, FALSE)</f>
        <v>3979</v>
      </c>
      <c r="H112">
        <f t="shared" si="2"/>
        <v>2642.056</v>
      </c>
      <c r="I112">
        <f>VLOOKUP(A112,'EB-2112'!$H$9:$CP$2112, 19, FALSE)</f>
        <v>936</v>
      </c>
      <c r="J112">
        <f>VLOOKUP(D112,'EB-2112'!$H$9:$CP$2112, 22, FALSE)</f>
        <v>2273</v>
      </c>
      <c r="K112">
        <f>VLOOKUP(A112,'EB-2112'!$H$9:$CP$2112, 40, FALSE)</f>
        <v>1062</v>
      </c>
      <c r="L112">
        <f>VLOOKUP(A112,'EB-2112'!$H$9:$CP$2112, 85, FALSE)</f>
        <v>1706</v>
      </c>
      <c r="M112">
        <f t="shared" si="3"/>
        <v>369.05600000000004</v>
      </c>
    </row>
    <row r="113" spans="1:13" x14ac:dyDescent="0.2">
      <c r="A113" s="6" t="s">
        <v>1242</v>
      </c>
      <c r="B113" t="str">
        <f>VLOOKUP(A113,'EB-2112'!$H$9:$CP$2112, 1, FALSE)</f>
        <v>Hanupur</v>
      </c>
      <c r="C113" t="str">
        <f>VLOOKUP(A113,'All Village'!$G$2:$G$1914,1,FALSE)</f>
        <v>Hanupur</v>
      </c>
      <c r="D113" t="str">
        <f>VLOOKUP(A113,'All Village'!$B$2:$B$1914,1,FALSE)</f>
        <v>Hanupur</v>
      </c>
      <c r="E113" s="6">
        <v>0.36599999999999999</v>
      </c>
      <c r="F113">
        <f>VLOOKUP(A113,'EB-2112'!$H$9:$CP$2112, 3, FALSE)</f>
        <v>56</v>
      </c>
      <c r="G113">
        <f>VLOOKUP(A113,'EB-2112'!$H$9:$CP$2112, 4, FALSE)</f>
        <v>259</v>
      </c>
      <c r="H113">
        <f t="shared" si="2"/>
        <v>171.976</v>
      </c>
      <c r="I113">
        <f>VLOOKUP(A113,'EB-2112'!$H$9:$CP$2112, 19, FALSE)</f>
        <v>49</v>
      </c>
      <c r="J113">
        <f>VLOOKUP(D113,'EB-2112'!$H$9:$CP$2112, 22, FALSE)</f>
        <v>92</v>
      </c>
      <c r="K113">
        <f>VLOOKUP(A113,'EB-2112'!$H$9:$CP$2112, 40, FALSE)</f>
        <v>21</v>
      </c>
      <c r="L113">
        <f>VLOOKUP(A113,'EB-2112'!$H$9:$CP$2112, 85, FALSE)</f>
        <v>167</v>
      </c>
      <c r="M113">
        <f t="shared" si="3"/>
        <v>79.975999999999999</v>
      </c>
    </row>
    <row r="114" spans="1:13" x14ac:dyDescent="0.2">
      <c r="A114" s="6" t="s">
        <v>1586</v>
      </c>
      <c r="B114" t="str">
        <f>VLOOKUP(A114,'EB-2112'!$H$9:$CP$2112, 1, FALSE)</f>
        <v>Rajahansa</v>
      </c>
      <c r="C114" t="str">
        <f>VLOOKUP(A114,'All Village'!$G$2:$G$1914,1,FALSE)</f>
        <v>Rajahansa</v>
      </c>
      <c r="D114" t="str">
        <f>VLOOKUP(A114,'All Village'!$B$2:$B$1914,1,FALSE)</f>
        <v>Rajahansa</v>
      </c>
      <c r="E114" s="6">
        <v>3.2789999999999999</v>
      </c>
      <c r="F114">
        <f>VLOOKUP(A114,'EB-2112'!$H$9:$CP$2112, 3, FALSE)</f>
        <v>415</v>
      </c>
      <c r="G114">
        <f>VLOOKUP(A114,'EB-2112'!$H$9:$CP$2112, 4, FALSE)</f>
        <v>1862</v>
      </c>
      <c r="H114">
        <f t="shared" si="2"/>
        <v>1236.3680000000002</v>
      </c>
      <c r="I114">
        <f>VLOOKUP(A114,'EB-2112'!$H$9:$CP$2112, 19, FALSE)</f>
        <v>606</v>
      </c>
      <c r="J114">
        <f>VLOOKUP(D114,'EB-2112'!$H$9:$CP$2112, 22, FALSE)</f>
        <v>766</v>
      </c>
      <c r="K114">
        <f>VLOOKUP(A114,'EB-2112'!$H$9:$CP$2112, 40, FALSE)</f>
        <v>296</v>
      </c>
      <c r="L114">
        <f>VLOOKUP(A114,'EB-2112'!$H$9:$CP$2112, 85, FALSE)</f>
        <v>1096</v>
      </c>
      <c r="M114">
        <f t="shared" si="3"/>
        <v>470.36800000000017</v>
      </c>
    </row>
    <row r="115" spans="1:13" x14ac:dyDescent="0.2">
      <c r="A115" s="6" t="s">
        <v>1587</v>
      </c>
      <c r="B115" t="str">
        <f>VLOOKUP(A115,'EB-2112'!$H$9:$CP$2112, 1, FALSE)</f>
        <v>Saphipur</v>
      </c>
      <c r="C115" t="str">
        <f>VLOOKUP(A115,'All Village'!$G$2:$G$1914,1,FALSE)</f>
        <v>Saphipur</v>
      </c>
      <c r="D115" t="str">
        <f>VLOOKUP(A115,'All Village'!$B$2:$B$1914,1,FALSE)</f>
        <v>Saphipur</v>
      </c>
      <c r="E115" s="6">
        <v>0.64100000000000001</v>
      </c>
      <c r="F115">
        <f>VLOOKUP(A115,'EB-2112'!$H$9:$CP$2112, 3, FALSE)</f>
        <v>43</v>
      </c>
      <c r="G115">
        <f>VLOOKUP(A115,'EB-2112'!$H$9:$CP$2112, 4, FALSE)</f>
        <v>224</v>
      </c>
      <c r="H115">
        <f t="shared" si="2"/>
        <v>148.73600000000002</v>
      </c>
      <c r="I115">
        <f>VLOOKUP(A115,'EB-2112'!$H$9:$CP$2112, 19, FALSE)</f>
        <v>54</v>
      </c>
      <c r="J115">
        <f>VLOOKUP(D115,'EB-2112'!$H$9:$CP$2112, 22, FALSE)</f>
        <v>79</v>
      </c>
      <c r="K115">
        <f>VLOOKUP(A115,'EB-2112'!$H$9:$CP$2112, 40, FALSE)</f>
        <v>22</v>
      </c>
      <c r="L115">
        <f>VLOOKUP(A115,'EB-2112'!$H$9:$CP$2112, 85, FALSE)</f>
        <v>145</v>
      </c>
      <c r="M115">
        <f t="shared" si="3"/>
        <v>69.736000000000018</v>
      </c>
    </row>
    <row r="116" spans="1:13" x14ac:dyDescent="0.2">
      <c r="A116" s="6" t="s">
        <v>1489</v>
      </c>
      <c r="B116" t="str">
        <f>VLOOKUP(A116,'EB-2112'!$H$9:$CP$2112, 1, FALSE)</f>
        <v>Naharpada</v>
      </c>
      <c r="C116" t="str">
        <f>VLOOKUP(A116,'All Village'!$G$2:$G$1914,1,FALSE)</f>
        <v>Naharpada</v>
      </c>
      <c r="D116" t="str">
        <f>VLOOKUP(A116,'All Village'!$B$2:$B$1914,1,FALSE)</f>
        <v>Naharpada</v>
      </c>
      <c r="E116" s="6">
        <v>0.23599999999999999</v>
      </c>
      <c r="F116">
        <f>VLOOKUP(A116,'EB-2112'!$H$9:$CP$2112, 3, FALSE)</f>
        <v>71</v>
      </c>
      <c r="G116">
        <f>VLOOKUP(A116,'EB-2112'!$H$9:$CP$2112, 4, FALSE)</f>
        <v>352</v>
      </c>
      <c r="H116">
        <f t="shared" si="2"/>
        <v>233.72800000000001</v>
      </c>
      <c r="I116">
        <f>VLOOKUP(A116,'EB-2112'!$H$9:$CP$2112, 19, FALSE)</f>
        <v>69</v>
      </c>
      <c r="J116">
        <f>VLOOKUP(D116,'EB-2112'!$H$9:$CP$2112, 22, FALSE)</f>
        <v>102</v>
      </c>
      <c r="K116">
        <f>VLOOKUP(A116,'EB-2112'!$H$9:$CP$2112, 40, FALSE)</f>
        <v>25</v>
      </c>
      <c r="L116">
        <f>VLOOKUP(A116,'EB-2112'!$H$9:$CP$2112, 85, FALSE)</f>
        <v>250</v>
      </c>
      <c r="M116">
        <f t="shared" si="3"/>
        <v>131.72800000000001</v>
      </c>
    </row>
    <row r="117" spans="1:13" x14ac:dyDescent="0.2">
      <c r="A117" s="6" t="s">
        <v>1518</v>
      </c>
      <c r="B117" t="str">
        <f>VLOOKUP(A117,'EB-2112'!$H$9:$CP$2112, 1, FALSE)</f>
        <v>Kulasarichuan</v>
      </c>
      <c r="C117" t="str">
        <f>VLOOKUP(A117,'All Village'!$G$2:$G$1914,1,FALSE)</f>
        <v>Kulasarichuan</v>
      </c>
      <c r="D117" t="str">
        <f>VLOOKUP(A117,'All Village'!$B$2:$B$1914,1,FALSE)</f>
        <v>Kulasarichuan</v>
      </c>
      <c r="E117" s="6">
        <v>2.4540000000000002</v>
      </c>
      <c r="F117">
        <f>VLOOKUP(A117,'EB-2112'!$H$9:$CP$2112, 3, FALSE)</f>
        <v>509</v>
      </c>
      <c r="G117">
        <f>VLOOKUP(A117,'EB-2112'!$H$9:$CP$2112, 4, FALSE)</f>
        <v>2047</v>
      </c>
      <c r="H117">
        <f t="shared" si="2"/>
        <v>1359.2080000000001</v>
      </c>
      <c r="I117">
        <f>VLOOKUP(A117,'EB-2112'!$H$9:$CP$2112, 19, FALSE)</f>
        <v>364</v>
      </c>
      <c r="J117">
        <f>VLOOKUP(D117,'EB-2112'!$H$9:$CP$2112, 22, FALSE)</f>
        <v>665</v>
      </c>
      <c r="K117">
        <f>VLOOKUP(A117,'EB-2112'!$H$9:$CP$2112, 40, FALSE)</f>
        <v>258</v>
      </c>
      <c r="L117">
        <f>VLOOKUP(A117,'EB-2112'!$H$9:$CP$2112, 85, FALSE)</f>
        <v>1382</v>
      </c>
      <c r="M117">
        <f t="shared" si="3"/>
        <v>694.20800000000008</v>
      </c>
    </row>
    <row r="118" spans="1:13" x14ac:dyDescent="0.2">
      <c r="A118" s="6" t="s">
        <v>1525</v>
      </c>
      <c r="B118" t="str">
        <f>VLOOKUP(A118,'EB-2112'!$H$9:$CP$2112, 1, FALSE)</f>
        <v>Aman</v>
      </c>
      <c r="C118" t="str">
        <f>VLOOKUP(A118,'All Village'!$G$2:$G$1914,1,FALSE)</f>
        <v>Aman</v>
      </c>
      <c r="D118" t="str">
        <f>VLOOKUP(A118,'All Village'!$B$2:$B$1914,1,FALSE)</f>
        <v>Aman</v>
      </c>
      <c r="E118" s="6">
        <v>1.274</v>
      </c>
      <c r="F118">
        <f>VLOOKUP(A118,'EB-2112'!$H$9:$CP$2112, 3, FALSE)</f>
        <v>274</v>
      </c>
      <c r="G118">
        <f>VLOOKUP(A118,'EB-2112'!$H$9:$CP$2112, 4, FALSE)</f>
        <v>1227</v>
      </c>
      <c r="H118">
        <f t="shared" si="2"/>
        <v>814.72800000000007</v>
      </c>
      <c r="I118">
        <f>VLOOKUP(A118,'EB-2112'!$H$9:$CP$2112, 19, FALSE)</f>
        <v>491</v>
      </c>
      <c r="J118">
        <f>VLOOKUP(D118,'EB-2112'!$H$9:$CP$2112, 22, FALSE)</f>
        <v>532</v>
      </c>
      <c r="K118">
        <f>VLOOKUP(A118,'EB-2112'!$H$9:$CP$2112, 40, FALSE)</f>
        <v>8</v>
      </c>
      <c r="L118">
        <f>VLOOKUP(A118,'EB-2112'!$H$9:$CP$2112, 85, FALSE)</f>
        <v>695</v>
      </c>
      <c r="M118">
        <f t="shared" si="3"/>
        <v>282.72800000000007</v>
      </c>
    </row>
    <row r="119" spans="1:13" x14ac:dyDescent="0.2">
      <c r="A119" s="6" t="s">
        <v>1414</v>
      </c>
      <c r="B119" t="str">
        <f>VLOOKUP(A119,'EB-2112'!$H$9:$CP$2112, 1, FALSE)</f>
        <v>Singalo</v>
      </c>
      <c r="C119" t="str">
        <f>VLOOKUP(A119,'All Village'!$G$2:$G$1914,1,FALSE)</f>
        <v>Singalo</v>
      </c>
      <c r="D119" t="str">
        <f>VLOOKUP(A119,'All Village'!$B$2:$B$1914,1,FALSE)</f>
        <v>Singalo</v>
      </c>
      <c r="E119" s="6">
        <v>1.044</v>
      </c>
      <c r="F119">
        <f>VLOOKUP(A119,'EB-2112'!$H$9:$CP$2112, 3, FALSE)</f>
        <v>96</v>
      </c>
      <c r="G119">
        <f>VLOOKUP(A119,'EB-2112'!$H$9:$CP$2112, 4, FALSE)</f>
        <v>420</v>
      </c>
      <c r="H119">
        <f t="shared" si="2"/>
        <v>278.88</v>
      </c>
      <c r="I119">
        <f>VLOOKUP(A119,'EB-2112'!$H$9:$CP$2112, 19, FALSE)</f>
        <v>157</v>
      </c>
      <c r="J119">
        <f>VLOOKUP(D119,'EB-2112'!$H$9:$CP$2112, 22, FALSE)</f>
        <v>271</v>
      </c>
      <c r="K119">
        <f>VLOOKUP(A119,'EB-2112'!$H$9:$CP$2112, 40, FALSE)</f>
        <v>134</v>
      </c>
      <c r="L119">
        <f>VLOOKUP(A119,'EB-2112'!$H$9:$CP$2112, 85, FALSE)</f>
        <v>149</v>
      </c>
      <c r="M119">
        <f t="shared" si="3"/>
        <v>7.8799999999999955</v>
      </c>
    </row>
    <row r="120" spans="1:13" x14ac:dyDescent="0.2">
      <c r="A120" s="6" t="s">
        <v>1318</v>
      </c>
      <c r="B120" t="str">
        <f>VLOOKUP(A120,'EB-2112'!$H$9:$CP$2112, 1, FALSE)</f>
        <v>Mahamadpur</v>
      </c>
      <c r="C120" t="str">
        <f>VLOOKUP(A120,'All Village'!$G$2:$G$1914,1,FALSE)</f>
        <v>Mahamadpur</v>
      </c>
      <c r="D120" t="str">
        <f>VLOOKUP(A120,'All Village'!$B$2:$B$1914,1,FALSE)</f>
        <v>Mahamadpur</v>
      </c>
      <c r="E120" s="6">
        <v>0.49199999999999999</v>
      </c>
      <c r="F120">
        <f>VLOOKUP(A120,'EB-2112'!$H$9:$CP$2112, 3, FALSE)</f>
        <v>61</v>
      </c>
      <c r="G120">
        <f>VLOOKUP(A120,'EB-2112'!$H$9:$CP$2112, 4, FALSE)</f>
        <v>280</v>
      </c>
      <c r="H120">
        <f t="shared" si="2"/>
        <v>185.92000000000002</v>
      </c>
      <c r="I120">
        <f>VLOOKUP(A120,'EB-2112'!$H$9:$CP$2112, 19, FALSE)</f>
        <v>71</v>
      </c>
      <c r="J120">
        <f>VLOOKUP(D120,'EB-2112'!$H$9:$CP$2112, 22, FALSE)</f>
        <v>86</v>
      </c>
      <c r="K120">
        <f>VLOOKUP(A120,'EB-2112'!$H$9:$CP$2112, 40, FALSE)</f>
        <v>4</v>
      </c>
      <c r="L120">
        <f>VLOOKUP(A120,'EB-2112'!$H$9:$CP$2112, 85, FALSE)</f>
        <v>194</v>
      </c>
      <c r="M120">
        <f t="shared" si="3"/>
        <v>99.920000000000016</v>
      </c>
    </row>
    <row r="121" spans="1:13" x14ac:dyDescent="0.2">
      <c r="A121" s="6" t="s">
        <v>1541</v>
      </c>
      <c r="B121" t="str">
        <f>VLOOKUP(A121,'EB-2112'!$H$9:$CP$2112, 1, FALSE)</f>
        <v>Mahidharapada</v>
      </c>
      <c r="C121" t="str">
        <f>VLOOKUP(A121,'All Village'!$G$2:$G$1914,1,FALSE)</f>
        <v>Mahidharapada</v>
      </c>
      <c r="D121" t="str">
        <f>VLOOKUP(A121,'All Village'!$B$2:$B$1914,1,FALSE)</f>
        <v>Mahidharapada</v>
      </c>
      <c r="E121" s="6">
        <v>0.53400000000000003</v>
      </c>
      <c r="F121">
        <f>VLOOKUP(A121,'EB-2112'!$H$9:$CP$2112, 3, FALSE)</f>
        <v>231</v>
      </c>
      <c r="G121">
        <f>VLOOKUP(A121,'EB-2112'!$H$9:$CP$2112, 4, FALSE)</f>
        <v>936</v>
      </c>
      <c r="H121">
        <f t="shared" si="2"/>
        <v>621.50400000000002</v>
      </c>
      <c r="I121">
        <f>VLOOKUP(A121,'EB-2112'!$H$9:$CP$2112, 19, FALSE)</f>
        <v>287</v>
      </c>
      <c r="J121">
        <f>VLOOKUP(D121,'EB-2112'!$H$9:$CP$2112, 22, FALSE)</f>
        <v>325</v>
      </c>
      <c r="K121">
        <f>VLOOKUP(A121,'EB-2112'!$H$9:$CP$2112, 40, FALSE)</f>
        <v>91</v>
      </c>
      <c r="L121">
        <f>VLOOKUP(A121,'EB-2112'!$H$9:$CP$2112, 85, FALSE)</f>
        <v>611</v>
      </c>
      <c r="M121">
        <f t="shared" si="3"/>
        <v>296.50400000000002</v>
      </c>
    </row>
    <row r="122" spans="1:13" x14ac:dyDescent="0.2">
      <c r="A122" s="6" t="s">
        <v>1299</v>
      </c>
      <c r="B122" t="str">
        <f>VLOOKUP(A122,'EB-2112'!$H$9:$CP$2112, 1, FALSE)</f>
        <v>Tilakana</v>
      </c>
      <c r="C122" t="str">
        <f>VLOOKUP(A122,'All Village'!$G$2:$G$1914,1,FALSE)</f>
        <v>Tilakana</v>
      </c>
      <c r="D122" t="str">
        <f>VLOOKUP(A122,'All Village'!$B$2:$B$1914,1,FALSE)</f>
        <v>Tilakana</v>
      </c>
      <c r="E122" s="6">
        <v>0.51</v>
      </c>
      <c r="F122">
        <f>VLOOKUP(A122,'EB-2112'!$H$9:$CP$2112, 3, FALSE)</f>
        <v>175</v>
      </c>
      <c r="G122">
        <f>VLOOKUP(A122,'EB-2112'!$H$9:$CP$2112, 4, FALSE)</f>
        <v>711</v>
      </c>
      <c r="H122">
        <f t="shared" si="2"/>
        <v>472.10400000000004</v>
      </c>
      <c r="I122">
        <f>VLOOKUP(A122,'EB-2112'!$H$9:$CP$2112, 19, FALSE)</f>
        <v>143</v>
      </c>
      <c r="J122">
        <f>VLOOKUP(D122,'EB-2112'!$H$9:$CP$2112, 22, FALSE)</f>
        <v>230</v>
      </c>
      <c r="K122">
        <f>VLOOKUP(A122,'EB-2112'!$H$9:$CP$2112, 40, FALSE)</f>
        <v>45</v>
      </c>
      <c r="L122">
        <f>VLOOKUP(A122,'EB-2112'!$H$9:$CP$2112, 85, FALSE)</f>
        <v>481</v>
      </c>
      <c r="M122">
        <f t="shared" si="3"/>
        <v>242.10400000000004</v>
      </c>
    </row>
    <row r="123" spans="1:13" x14ac:dyDescent="0.2">
      <c r="A123" s="6" t="s">
        <v>1499</v>
      </c>
      <c r="B123" t="str">
        <f>VLOOKUP(A123,'EB-2112'!$H$9:$CP$2112, 1, FALSE)</f>
        <v>Khandeita</v>
      </c>
      <c r="C123" t="e">
        <f>VLOOKUP(A123,'All Village'!$G$2:$G$1914,1,FALSE)</f>
        <v>#N/A</v>
      </c>
      <c r="D123" t="str">
        <f>VLOOKUP(A123,'All Village'!$B$2:$B$1914,1,FALSE)</f>
        <v>Khandeita</v>
      </c>
      <c r="E123" s="6">
        <v>2.093</v>
      </c>
      <c r="F123">
        <f>VLOOKUP(A123,'EB-2112'!$H$9:$CP$2112, 3, FALSE)</f>
        <v>425</v>
      </c>
      <c r="G123">
        <f>VLOOKUP(A123,'EB-2112'!$H$9:$CP$2112, 4, FALSE)</f>
        <v>1893</v>
      </c>
      <c r="H123">
        <f t="shared" si="2"/>
        <v>1256.952</v>
      </c>
      <c r="I123">
        <f>VLOOKUP(A123,'EB-2112'!$H$9:$CP$2112, 19, FALSE)</f>
        <v>371</v>
      </c>
      <c r="J123">
        <f>VLOOKUP(D123,'EB-2112'!$H$9:$CP$2112, 22, FALSE)</f>
        <v>624</v>
      </c>
      <c r="K123">
        <f>VLOOKUP(A123,'EB-2112'!$H$9:$CP$2112, 40, FALSE)</f>
        <v>123</v>
      </c>
      <c r="L123">
        <f>VLOOKUP(A123,'EB-2112'!$H$9:$CP$2112, 85, FALSE)</f>
        <v>1269</v>
      </c>
      <c r="M123">
        <f t="shared" si="3"/>
        <v>632.952</v>
      </c>
    </row>
    <row r="124" spans="1:13" x14ac:dyDescent="0.2">
      <c r="A124" s="6" t="s">
        <v>887</v>
      </c>
      <c r="B124" t="str">
        <f>VLOOKUP(A124,'EB-2112'!$H$9:$CP$2112, 1, FALSE)</f>
        <v>Bamburi</v>
      </c>
      <c r="C124" t="str">
        <f>VLOOKUP(A124,'All Village'!$G$2:$G$1914,1,FALSE)</f>
        <v>Bamburi</v>
      </c>
      <c r="D124" t="str">
        <f>VLOOKUP(A124,'All Village'!$B$2:$B$1914,1,FALSE)</f>
        <v>Bamburi</v>
      </c>
      <c r="E124" s="6">
        <v>3.0640000000000001</v>
      </c>
      <c r="F124">
        <f>VLOOKUP(A124,'EB-2112'!$H$9:$CP$2112, 3, FALSE)</f>
        <v>264</v>
      </c>
      <c r="G124">
        <f>VLOOKUP(A124,'EB-2112'!$H$9:$CP$2112, 4, FALSE)</f>
        <v>1248</v>
      </c>
      <c r="H124">
        <f t="shared" si="2"/>
        <v>828.67200000000003</v>
      </c>
      <c r="I124">
        <f>VLOOKUP(A124,'EB-2112'!$H$9:$CP$2112, 19, FALSE)</f>
        <v>501</v>
      </c>
      <c r="J124">
        <f>VLOOKUP(D124,'EB-2112'!$H$9:$CP$2112, 22, FALSE)</f>
        <v>422</v>
      </c>
      <c r="K124">
        <f>VLOOKUP(A124,'EB-2112'!$H$9:$CP$2112, 40, FALSE)</f>
        <v>67</v>
      </c>
      <c r="L124">
        <f>VLOOKUP(A124,'EB-2112'!$H$9:$CP$2112, 85, FALSE)</f>
        <v>826</v>
      </c>
      <c r="M124">
        <f t="shared" si="3"/>
        <v>406.67200000000003</v>
      </c>
    </row>
    <row r="125" spans="1:13" x14ac:dyDescent="0.2">
      <c r="A125" s="6" t="s">
        <v>1490</v>
      </c>
      <c r="B125" t="str">
        <f>VLOOKUP(A125,'EB-2112'!$H$9:$CP$2112, 1, FALSE)</f>
        <v>Aini</v>
      </c>
      <c r="C125" t="str">
        <f>VLOOKUP(A125,'All Village'!$G$2:$G$1914,1,FALSE)</f>
        <v>Aini</v>
      </c>
      <c r="D125" t="str">
        <f>VLOOKUP(A125,'All Village'!$B$2:$B$1914,1,FALSE)</f>
        <v>Aini</v>
      </c>
      <c r="E125" s="6">
        <v>1.397</v>
      </c>
      <c r="F125">
        <f>VLOOKUP(A125,'EB-2112'!$H$9:$CP$2112, 3, FALSE)</f>
        <v>123</v>
      </c>
      <c r="G125">
        <f>VLOOKUP(A125,'EB-2112'!$H$9:$CP$2112, 4, FALSE)</f>
        <v>583</v>
      </c>
      <c r="H125">
        <f t="shared" si="2"/>
        <v>387.11200000000002</v>
      </c>
      <c r="I125">
        <f>VLOOKUP(A125,'EB-2112'!$H$9:$CP$2112, 19, FALSE)</f>
        <v>129</v>
      </c>
      <c r="J125">
        <f>VLOOKUP(D125,'EB-2112'!$H$9:$CP$2112, 22, FALSE)</f>
        <v>205</v>
      </c>
      <c r="K125">
        <f>VLOOKUP(A125,'EB-2112'!$H$9:$CP$2112, 40, FALSE)</f>
        <v>54</v>
      </c>
      <c r="L125">
        <f>VLOOKUP(A125,'EB-2112'!$H$9:$CP$2112, 85, FALSE)</f>
        <v>378</v>
      </c>
      <c r="M125">
        <f t="shared" si="3"/>
        <v>182.11200000000002</v>
      </c>
    </row>
    <row r="126" spans="1:13" x14ac:dyDescent="0.2">
      <c r="A126" s="6" t="s">
        <v>1316</v>
      </c>
      <c r="B126" t="str">
        <f>VLOOKUP(A126,'EB-2112'!$H$9:$CP$2112, 1, FALSE)</f>
        <v>Jamunapur</v>
      </c>
      <c r="C126" t="str">
        <f>VLOOKUP(A126,'All Village'!$G$2:$G$1914,1,FALSE)</f>
        <v>Jamunapur</v>
      </c>
      <c r="D126" t="str">
        <f>VLOOKUP(A126,'All Village'!$B$2:$B$1914,1,FALSE)</f>
        <v>Jamunapur</v>
      </c>
      <c r="E126" s="6">
        <v>0.61599999999999999</v>
      </c>
      <c r="F126">
        <f>VLOOKUP(A126,'EB-2112'!$H$9:$CP$2112, 3, FALSE)</f>
        <v>29</v>
      </c>
      <c r="G126">
        <f>VLOOKUP(A126,'EB-2112'!$H$9:$CP$2112, 4, FALSE)</f>
        <v>153</v>
      </c>
      <c r="H126">
        <f t="shared" si="2"/>
        <v>101.592</v>
      </c>
      <c r="I126">
        <f>VLOOKUP(A126,'EB-2112'!$H$9:$CP$2112, 19, FALSE)</f>
        <v>37</v>
      </c>
      <c r="J126">
        <f>VLOOKUP(D126,'EB-2112'!$H$9:$CP$2112, 22, FALSE)</f>
        <v>46</v>
      </c>
      <c r="K126">
        <f>VLOOKUP(A126,'EB-2112'!$H$9:$CP$2112, 40, FALSE)</f>
        <v>18</v>
      </c>
      <c r="L126">
        <f>VLOOKUP(A126,'EB-2112'!$H$9:$CP$2112, 85, FALSE)</f>
        <v>107</v>
      </c>
      <c r="M126">
        <f t="shared" si="3"/>
        <v>55.591999999999999</v>
      </c>
    </row>
    <row r="127" spans="1:13" x14ac:dyDescent="0.2">
      <c r="A127" s="6" t="s">
        <v>1296</v>
      </c>
      <c r="B127" t="str">
        <f>VLOOKUP(A127,'EB-2112'!$H$9:$CP$2112, 1, FALSE)</f>
        <v>Bagura</v>
      </c>
      <c r="C127" t="str">
        <f>VLOOKUP(A127,'All Village'!$G$2:$G$1914,1,FALSE)</f>
        <v>Bagura</v>
      </c>
      <c r="D127" t="str">
        <f>VLOOKUP(A127,'All Village'!$B$2:$B$1914,1,FALSE)</f>
        <v>Bagura</v>
      </c>
      <c r="E127" s="6">
        <v>0.38400000000000001</v>
      </c>
      <c r="F127">
        <f>VLOOKUP(A127,'EB-2112'!$H$9:$CP$2112, 3, FALSE)</f>
        <v>37</v>
      </c>
      <c r="G127">
        <f>VLOOKUP(A127,'EB-2112'!$H$9:$CP$2112, 4, FALSE)</f>
        <v>159</v>
      </c>
      <c r="H127">
        <f t="shared" si="2"/>
        <v>105.57600000000001</v>
      </c>
      <c r="I127">
        <f>VLOOKUP(A127,'EB-2112'!$H$9:$CP$2112, 19, FALSE)</f>
        <v>51</v>
      </c>
      <c r="J127">
        <f>VLOOKUP(D127,'EB-2112'!$H$9:$CP$2112, 22, FALSE)</f>
        <v>87</v>
      </c>
      <c r="K127">
        <f>VLOOKUP(A127,'EB-2112'!$H$9:$CP$2112, 40, FALSE)</f>
        <v>55</v>
      </c>
      <c r="L127">
        <f>VLOOKUP(A127,'EB-2112'!$H$9:$CP$2112, 85, FALSE)</f>
        <v>72</v>
      </c>
      <c r="M127">
        <f t="shared" si="3"/>
        <v>18.576000000000008</v>
      </c>
    </row>
    <row r="128" spans="1:13" x14ac:dyDescent="0.2">
      <c r="A128" s="6" t="s">
        <v>1573</v>
      </c>
      <c r="B128" t="str">
        <f>VLOOKUP(A128,'EB-2112'!$H$9:$CP$2112, 1, FALSE)</f>
        <v>Nimeisapur</v>
      </c>
      <c r="C128" t="str">
        <f>VLOOKUP(A128,'All Village'!$G$2:$G$1914,1,FALSE)</f>
        <v>Nimeisapur</v>
      </c>
      <c r="D128" t="str">
        <f>VLOOKUP(A128,'All Village'!$B$2:$B$1914,1,FALSE)</f>
        <v>Nimeisapur</v>
      </c>
      <c r="E128" s="6">
        <v>3.9489999999999998</v>
      </c>
      <c r="F128">
        <f>VLOOKUP(A128,'EB-2112'!$H$9:$CP$2112, 3, FALSE)</f>
        <v>537</v>
      </c>
      <c r="G128">
        <f>VLOOKUP(A128,'EB-2112'!$H$9:$CP$2112, 4, FALSE)</f>
        <v>2407</v>
      </c>
      <c r="H128">
        <f t="shared" si="2"/>
        <v>1598.248</v>
      </c>
      <c r="I128">
        <f>VLOOKUP(A128,'EB-2112'!$H$9:$CP$2112, 19, FALSE)</f>
        <v>633</v>
      </c>
      <c r="J128">
        <f>VLOOKUP(D128,'EB-2112'!$H$9:$CP$2112, 22, FALSE)</f>
        <v>1013</v>
      </c>
      <c r="K128">
        <f>VLOOKUP(A128,'EB-2112'!$H$9:$CP$2112, 40, FALSE)</f>
        <v>556</v>
      </c>
      <c r="L128">
        <f>VLOOKUP(A128,'EB-2112'!$H$9:$CP$2112, 85, FALSE)</f>
        <v>1394</v>
      </c>
      <c r="M128">
        <f t="shared" si="3"/>
        <v>585.24800000000005</v>
      </c>
    </row>
    <row r="129" spans="1:13" x14ac:dyDescent="0.2">
      <c r="A129" s="6" t="s">
        <v>1305</v>
      </c>
      <c r="B129" t="str">
        <f>VLOOKUP(A129,'EB-2112'!$H$9:$CP$2112, 1, FALSE)</f>
        <v>Purunapari</v>
      </c>
      <c r="C129" t="str">
        <f>VLOOKUP(A129,'All Village'!$G$2:$G$1914,1,FALSE)</f>
        <v>Purunapari</v>
      </c>
      <c r="D129" t="str">
        <f>VLOOKUP(A129,'All Village'!$B$2:$B$1914,1,FALSE)</f>
        <v>Purunapari</v>
      </c>
      <c r="E129" s="6">
        <v>1.2470000000000001</v>
      </c>
      <c r="F129">
        <f>VLOOKUP(A129,'EB-2112'!$H$9:$CP$2112, 3, FALSE)</f>
        <v>195</v>
      </c>
      <c r="G129">
        <f>VLOOKUP(A129,'EB-2112'!$H$9:$CP$2112, 4, FALSE)</f>
        <v>875</v>
      </c>
      <c r="H129">
        <f t="shared" si="2"/>
        <v>581</v>
      </c>
      <c r="I129">
        <f>VLOOKUP(A129,'EB-2112'!$H$9:$CP$2112, 19, FALSE)</f>
        <v>244</v>
      </c>
      <c r="J129">
        <f>VLOOKUP(D129,'EB-2112'!$H$9:$CP$2112, 22, FALSE)</f>
        <v>462</v>
      </c>
      <c r="K129">
        <f>VLOOKUP(A129,'EB-2112'!$H$9:$CP$2112, 40, FALSE)</f>
        <v>187</v>
      </c>
      <c r="L129">
        <f>VLOOKUP(A129,'EB-2112'!$H$9:$CP$2112, 85, FALSE)</f>
        <v>413</v>
      </c>
      <c r="M129">
        <f t="shared" si="3"/>
        <v>119</v>
      </c>
    </row>
    <row r="130" spans="1:13" x14ac:dyDescent="0.2">
      <c r="A130" s="6" t="s">
        <v>1571</v>
      </c>
      <c r="B130" t="str">
        <f>VLOOKUP(A130,'EB-2112'!$H$9:$CP$2112, 1, FALSE)</f>
        <v>Hatsahi</v>
      </c>
      <c r="C130" t="str">
        <f>VLOOKUP(A130,'All Village'!$G$2:$G$1914,1,FALSE)</f>
        <v>Hatsahi</v>
      </c>
      <c r="D130" t="str">
        <f>VLOOKUP(A130,'All Village'!$B$2:$B$1914,1,FALSE)</f>
        <v>Hatsahi</v>
      </c>
      <c r="E130" s="6">
        <v>0.28699999999999998</v>
      </c>
      <c r="F130">
        <f>VLOOKUP(A130,'EB-2112'!$H$9:$CP$2112, 3, FALSE)</f>
        <v>259</v>
      </c>
      <c r="G130">
        <f>VLOOKUP(A130,'EB-2112'!$H$9:$CP$2112, 4, FALSE)</f>
        <v>1327</v>
      </c>
      <c r="H130">
        <f t="shared" si="2"/>
        <v>881.12800000000004</v>
      </c>
      <c r="I130">
        <f>VLOOKUP(A130,'EB-2112'!$H$9:$CP$2112, 19, FALSE)</f>
        <v>266</v>
      </c>
      <c r="J130">
        <f>VLOOKUP(D130,'EB-2112'!$H$9:$CP$2112, 22, FALSE)</f>
        <v>475</v>
      </c>
      <c r="K130">
        <f>VLOOKUP(A130,'EB-2112'!$H$9:$CP$2112, 40, FALSE)</f>
        <v>3</v>
      </c>
      <c r="L130">
        <f>VLOOKUP(A130,'EB-2112'!$H$9:$CP$2112, 85, FALSE)</f>
        <v>852</v>
      </c>
      <c r="M130">
        <f t="shared" si="3"/>
        <v>406.12800000000004</v>
      </c>
    </row>
    <row r="131" spans="1:13" x14ac:dyDescent="0.2">
      <c r="A131" s="6" t="s">
        <v>1584</v>
      </c>
      <c r="B131" t="str">
        <f>VLOOKUP(A131,'EB-2112'!$H$9:$CP$2112, 1, FALSE)</f>
        <v>Kusinga</v>
      </c>
      <c r="C131" t="str">
        <f>VLOOKUP(A131,'All Village'!$G$2:$G$1914,1,FALSE)</f>
        <v>Kusinga</v>
      </c>
      <c r="D131" t="str">
        <f>VLOOKUP(A131,'All Village'!$B$2:$B$1914,1,FALSE)</f>
        <v>Kusinga</v>
      </c>
      <c r="E131" s="6">
        <v>0.35299999999999998</v>
      </c>
      <c r="F131">
        <f>VLOOKUP(A131,'EB-2112'!$H$9:$CP$2112, 3, FALSE)</f>
        <v>7</v>
      </c>
      <c r="G131">
        <f>VLOOKUP(A131,'EB-2112'!$H$9:$CP$2112, 4, FALSE)</f>
        <v>24</v>
      </c>
      <c r="H131">
        <f t="shared" ref="H131:H194" si="4">((66.4/100)*G131)</f>
        <v>15.936</v>
      </c>
      <c r="I131">
        <f>VLOOKUP(A131,'EB-2112'!$H$9:$CP$2112, 19, FALSE)</f>
        <v>2</v>
      </c>
      <c r="J131">
        <f>VLOOKUP(D131,'EB-2112'!$H$9:$CP$2112, 22, FALSE)</f>
        <v>6</v>
      </c>
      <c r="K131">
        <f>VLOOKUP(A131,'EB-2112'!$H$9:$CP$2112, 40, FALSE)</f>
        <v>0</v>
      </c>
      <c r="L131">
        <f>VLOOKUP(A131,'EB-2112'!$H$9:$CP$2112, 85, FALSE)</f>
        <v>18</v>
      </c>
      <c r="M131">
        <f t="shared" ref="M131:M194" si="5">(H131-J131)</f>
        <v>9.9359999999999999</v>
      </c>
    </row>
    <row r="132" spans="1:13" x14ac:dyDescent="0.2">
      <c r="A132" s="6" t="s">
        <v>1231</v>
      </c>
      <c r="B132" t="str">
        <f>VLOOKUP(A132,'EB-2112'!$H$9:$CP$2112, 1, FALSE)</f>
        <v>Kulanapur</v>
      </c>
      <c r="C132" t="str">
        <f>VLOOKUP(A132,'All Village'!$G$2:$G$1914,1,FALSE)</f>
        <v>Kulanapur</v>
      </c>
      <c r="D132" t="str">
        <f>VLOOKUP(A132,'All Village'!$B$2:$B$1914,1,FALSE)</f>
        <v>Kulanapur</v>
      </c>
      <c r="E132" s="6">
        <v>3.371</v>
      </c>
      <c r="F132">
        <f>VLOOKUP(A132,'EB-2112'!$H$9:$CP$2112, 3, FALSE)</f>
        <v>484</v>
      </c>
      <c r="G132">
        <f>VLOOKUP(A132,'EB-2112'!$H$9:$CP$2112, 4, FALSE)</f>
        <v>1796</v>
      </c>
      <c r="H132">
        <f t="shared" si="4"/>
        <v>1192.5440000000001</v>
      </c>
      <c r="I132">
        <f>VLOOKUP(A132,'EB-2112'!$H$9:$CP$2112, 19, FALSE)</f>
        <v>430</v>
      </c>
      <c r="J132">
        <f>VLOOKUP(D132,'EB-2112'!$H$9:$CP$2112, 22, FALSE)</f>
        <v>673</v>
      </c>
      <c r="K132">
        <f>VLOOKUP(A132,'EB-2112'!$H$9:$CP$2112, 40, FALSE)</f>
        <v>168</v>
      </c>
      <c r="L132">
        <f>VLOOKUP(A132,'EB-2112'!$H$9:$CP$2112, 85, FALSE)</f>
        <v>1123</v>
      </c>
      <c r="M132">
        <f t="shared" si="5"/>
        <v>519.5440000000001</v>
      </c>
    </row>
    <row r="133" spans="1:13" x14ac:dyDescent="0.2">
      <c r="A133" s="6" t="s">
        <v>1513</v>
      </c>
      <c r="B133" t="str">
        <f>VLOOKUP(A133,'EB-2112'!$H$9:$CP$2112, 1, FALSE)</f>
        <v>Bhargol</v>
      </c>
      <c r="C133" t="str">
        <f>VLOOKUP(A133,'All Village'!$G$2:$G$1914,1,FALSE)</f>
        <v>Bhargol</v>
      </c>
      <c r="D133" t="str">
        <f>VLOOKUP(A133,'All Village'!$B$2:$B$1914,1,FALSE)</f>
        <v>Bhargol</v>
      </c>
      <c r="E133" s="6">
        <v>0.60799999999999998</v>
      </c>
      <c r="F133">
        <f>VLOOKUP(A133,'EB-2112'!$H$9:$CP$2112, 3, FALSE)</f>
        <v>73</v>
      </c>
      <c r="G133">
        <f>VLOOKUP(A133,'EB-2112'!$H$9:$CP$2112, 4, FALSE)</f>
        <v>379</v>
      </c>
      <c r="H133">
        <f t="shared" si="4"/>
        <v>251.65600000000001</v>
      </c>
      <c r="I133">
        <f>VLOOKUP(A133,'EB-2112'!$H$9:$CP$2112, 19, FALSE)</f>
        <v>56</v>
      </c>
      <c r="J133">
        <f>VLOOKUP(D133,'EB-2112'!$H$9:$CP$2112, 22, FALSE)</f>
        <v>160</v>
      </c>
      <c r="K133">
        <f>VLOOKUP(A133,'EB-2112'!$H$9:$CP$2112, 40, FALSE)</f>
        <v>60</v>
      </c>
      <c r="L133">
        <f>VLOOKUP(A133,'EB-2112'!$H$9:$CP$2112, 85, FALSE)</f>
        <v>219</v>
      </c>
      <c r="M133">
        <f t="shared" si="5"/>
        <v>91.656000000000006</v>
      </c>
    </row>
    <row r="134" spans="1:13" x14ac:dyDescent="0.2">
      <c r="A134" s="6" t="s">
        <v>1350</v>
      </c>
      <c r="B134" t="str">
        <f>VLOOKUP(A134,'EB-2112'!$H$9:$CP$2112, 1, FALSE)</f>
        <v>Orikanta</v>
      </c>
      <c r="C134" t="str">
        <f>VLOOKUP(A134,'All Village'!$G$2:$G$1914,1,FALSE)</f>
        <v>Orikanta</v>
      </c>
      <c r="D134" t="str">
        <f>VLOOKUP(A134,'All Village'!$B$2:$B$1914,1,FALSE)</f>
        <v>Orikanta</v>
      </c>
      <c r="E134" s="6">
        <v>0.34300000000000003</v>
      </c>
      <c r="F134">
        <f>VLOOKUP(A134,'EB-2112'!$H$9:$CP$2112, 3, FALSE)</f>
        <v>149</v>
      </c>
      <c r="G134">
        <f>VLOOKUP(A134,'EB-2112'!$H$9:$CP$2112, 4, FALSE)</f>
        <v>559</v>
      </c>
      <c r="H134">
        <f t="shared" si="4"/>
        <v>371.17600000000004</v>
      </c>
      <c r="I134">
        <f>VLOOKUP(A134,'EB-2112'!$H$9:$CP$2112, 19, FALSE)</f>
        <v>140</v>
      </c>
      <c r="J134">
        <f>VLOOKUP(D134,'EB-2112'!$H$9:$CP$2112, 22, FALSE)</f>
        <v>220</v>
      </c>
      <c r="K134">
        <f>VLOOKUP(A134,'EB-2112'!$H$9:$CP$2112, 40, FALSE)</f>
        <v>47</v>
      </c>
      <c r="L134">
        <f>VLOOKUP(A134,'EB-2112'!$H$9:$CP$2112, 85, FALSE)</f>
        <v>339</v>
      </c>
      <c r="M134">
        <f t="shared" si="5"/>
        <v>151.17600000000004</v>
      </c>
    </row>
    <row r="135" spans="1:13" x14ac:dyDescent="0.2">
      <c r="A135" s="6" t="s">
        <v>1433</v>
      </c>
      <c r="B135" t="str">
        <f>VLOOKUP(A135,'EB-2112'!$H$9:$CP$2112, 1, FALSE)</f>
        <v>Bankol</v>
      </c>
      <c r="C135" t="str">
        <f>VLOOKUP(A135,'All Village'!$G$2:$G$1914,1,FALSE)</f>
        <v>Bankol</v>
      </c>
      <c r="D135" t="str">
        <f>VLOOKUP(A135,'All Village'!$B$2:$B$1914,1,FALSE)</f>
        <v>Bankol</v>
      </c>
      <c r="E135" s="6">
        <v>0.88200000000000001</v>
      </c>
      <c r="F135">
        <f>VLOOKUP(A135,'EB-2112'!$H$9:$CP$2112, 3, FALSE)</f>
        <v>58</v>
      </c>
      <c r="G135">
        <f>VLOOKUP(A135,'EB-2112'!$H$9:$CP$2112, 4, FALSE)</f>
        <v>258</v>
      </c>
      <c r="H135">
        <f t="shared" si="4"/>
        <v>171.31200000000001</v>
      </c>
      <c r="I135">
        <f>VLOOKUP(A135,'EB-2112'!$H$9:$CP$2112, 19, FALSE)</f>
        <v>86</v>
      </c>
      <c r="J135">
        <f>VLOOKUP(D135,'EB-2112'!$H$9:$CP$2112, 22, FALSE)</f>
        <v>88</v>
      </c>
      <c r="K135">
        <f>VLOOKUP(A135,'EB-2112'!$H$9:$CP$2112, 40, FALSE)</f>
        <v>1</v>
      </c>
      <c r="L135">
        <f>VLOOKUP(A135,'EB-2112'!$H$9:$CP$2112, 85, FALSE)</f>
        <v>170</v>
      </c>
      <c r="M135">
        <f t="shared" si="5"/>
        <v>83.312000000000012</v>
      </c>
    </row>
    <row r="136" spans="1:13" x14ac:dyDescent="0.2">
      <c r="A136" s="6" t="s">
        <v>692</v>
      </c>
      <c r="B136" t="str">
        <f>VLOOKUP(A136,'EB-2112'!$H$9:$CP$2112, 1, FALSE)</f>
        <v>Kandarpur</v>
      </c>
      <c r="C136" t="str">
        <f>VLOOKUP(A136,'All Village'!$G$2:$G$1914,1,FALSE)</f>
        <v>Kandarpur</v>
      </c>
      <c r="D136" t="str">
        <f>VLOOKUP(A136,'All Village'!$B$2:$B$1914,1,FALSE)</f>
        <v>Kandarpur</v>
      </c>
      <c r="E136" s="6">
        <v>0.48599999999999999</v>
      </c>
      <c r="F136">
        <f>VLOOKUP(A136,'EB-2112'!$H$9:$CP$2112, 3, FALSE)</f>
        <v>542</v>
      </c>
      <c r="G136">
        <f>VLOOKUP(A136,'EB-2112'!$H$9:$CP$2112, 4, FALSE)</f>
        <v>2542</v>
      </c>
      <c r="H136">
        <f t="shared" si="4"/>
        <v>1687.8880000000001</v>
      </c>
      <c r="I136">
        <f>VLOOKUP(A136,'EB-2112'!$H$9:$CP$2112, 19, FALSE)</f>
        <v>819</v>
      </c>
      <c r="J136">
        <f>VLOOKUP(D136,'EB-2112'!$H$9:$CP$2112, 22, FALSE)</f>
        <v>905</v>
      </c>
      <c r="K136">
        <f>VLOOKUP(A136,'EB-2112'!$H$9:$CP$2112, 40, FALSE)</f>
        <v>113</v>
      </c>
      <c r="L136">
        <f>VLOOKUP(A136,'EB-2112'!$H$9:$CP$2112, 85, FALSE)</f>
        <v>1637</v>
      </c>
      <c r="M136">
        <f t="shared" si="5"/>
        <v>782.88800000000015</v>
      </c>
    </row>
    <row r="137" spans="1:13" x14ac:dyDescent="0.2">
      <c r="A137" s="6" t="s">
        <v>1300</v>
      </c>
      <c r="B137" t="str">
        <f>VLOOKUP(A137,'EB-2112'!$H$9:$CP$2112, 1, FALSE)</f>
        <v>Manikpur</v>
      </c>
      <c r="C137" t="str">
        <f>VLOOKUP(A137,'All Village'!$G$2:$G$1914,1,FALSE)</f>
        <v>Manikpur</v>
      </c>
      <c r="D137" t="str">
        <f>VLOOKUP(A137,'All Village'!$B$2:$B$1914,1,FALSE)</f>
        <v>Manikpur</v>
      </c>
      <c r="E137" s="6">
        <v>2.0880000000000001</v>
      </c>
      <c r="F137">
        <f>VLOOKUP(A137,'EB-2112'!$H$9:$CP$2112, 3, FALSE)</f>
        <v>208</v>
      </c>
      <c r="G137">
        <f>VLOOKUP(A137,'EB-2112'!$H$9:$CP$2112, 4, FALSE)</f>
        <v>824</v>
      </c>
      <c r="H137">
        <f t="shared" si="4"/>
        <v>547.13600000000008</v>
      </c>
      <c r="I137">
        <f>VLOOKUP(A137,'EB-2112'!$H$9:$CP$2112, 19, FALSE)</f>
        <v>218</v>
      </c>
      <c r="J137">
        <f>VLOOKUP(D137,'EB-2112'!$H$9:$CP$2112, 22, FALSE)</f>
        <v>264</v>
      </c>
      <c r="K137">
        <f>VLOOKUP(A137,'EB-2112'!$H$9:$CP$2112, 40, FALSE)</f>
        <v>105</v>
      </c>
      <c r="L137">
        <f>VLOOKUP(A137,'EB-2112'!$H$9:$CP$2112, 85, FALSE)</f>
        <v>560</v>
      </c>
      <c r="M137">
        <f t="shared" si="5"/>
        <v>283.13600000000008</v>
      </c>
    </row>
    <row r="138" spans="1:13" x14ac:dyDescent="0.2">
      <c r="A138" s="6" t="s">
        <v>1431</v>
      </c>
      <c r="B138" t="str">
        <f>VLOOKUP(A138,'EB-2112'!$H$9:$CP$2112, 1, FALSE)</f>
        <v>Brahmanbhuin</v>
      </c>
      <c r="C138" t="str">
        <f>VLOOKUP(A138,'All Village'!$G$2:$G$1914,1,FALSE)</f>
        <v>Brahmanbhuin</v>
      </c>
      <c r="D138" t="str">
        <f>VLOOKUP(A138,'All Village'!$B$2:$B$1914,1,FALSE)</f>
        <v>Brahmanbhuin</v>
      </c>
      <c r="E138" s="6">
        <v>2.7280000000000002</v>
      </c>
      <c r="F138">
        <f>VLOOKUP(A138,'EB-2112'!$H$9:$CP$2112, 3, FALSE)</f>
        <v>203</v>
      </c>
      <c r="G138">
        <f>VLOOKUP(A138,'EB-2112'!$H$9:$CP$2112, 4, FALSE)</f>
        <v>954</v>
      </c>
      <c r="H138">
        <f t="shared" si="4"/>
        <v>633.45600000000002</v>
      </c>
      <c r="I138">
        <f>VLOOKUP(A138,'EB-2112'!$H$9:$CP$2112, 19, FALSE)</f>
        <v>207</v>
      </c>
      <c r="J138">
        <f>VLOOKUP(D138,'EB-2112'!$H$9:$CP$2112, 22, FALSE)</f>
        <v>383</v>
      </c>
      <c r="K138">
        <f>VLOOKUP(A138,'EB-2112'!$H$9:$CP$2112, 40, FALSE)</f>
        <v>120</v>
      </c>
      <c r="L138">
        <f>VLOOKUP(A138,'EB-2112'!$H$9:$CP$2112, 85, FALSE)</f>
        <v>571</v>
      </c>
      <c r="M138">
        <f t="shared" si="5"/>
        <v>250.45600000000002</v>
      </c>
    </row>
    <row r="139" spans="1:13" x14ac:dyDescent="0.2">
      <c r="A139" s="6" t="s">
        <v>1514</v>
      </c>
      <c r="B139" t="str">
        <f>VLOOKUP(A139,'EB-2112'!$H$9:$CP$2112, 1, FALSE)</f>
        <v>Dihasarichuan</v>
      </c>
      <c r="C139" t="str">
        <f>VLOOKUP(A139,'All Village'!$G$2:$G$1914,1,FALSE)</f>
        <v>Dihasarichuan</v>
      </c>
      <c r="D139" t="str">
        <f>VLOOKUP(A139,'All Village'!$B$2:$B$1914,1,FALSE)</f>
        <v>Dihasarichuan</v>
      </c>
      <c r="E139" s="6">
        <v>1.75</v>
      </c>
      <c r="F139">
        <f>VLOOKUP(A139,'EB-2112'!$H$9:$CP$2112, 3, FALSE)</f>
        <v>248</v>
      </c>
      <c r="G139">
        <f>VLOOKUP(A139,'EB-2112'!$H$9:$CP$2112, 4, FALSE)</f>
        <v>1152</v>
      </c>
      <c r="H139">
        <f t="shared" si="4"/>
        <v>764.928</v>
      </c>
      <c r="I139">
        <f>VLOOKUP(A139,'EB-2112'!$H$9:$CP$2112, 19, FALSE)</f>
        <v>265</v>
      </c>
      <c r="J139">
        <f>VLOOKUP(D139,'EB-2112'!$H$9:$CP$2112, 22, FALSE)</f>
        <v>395</v>
      </c>
      <c r="K139">
        <f>VLOOKUP(A139,'EB-2112'!$H$9:$CP$2112, 40, FALSE)</f>
        <v>9</v>
      </c>
      <c r="L139">
        <f>VLOOKUP(A139,'EB-2112'!$H$9:$CP$2112, 85, FALSE)</f>
        <v>757</v>
      </c>
      <c r="M139">
        <f t="shared" si="5"/>
        <v>369.928</v>
      </c>
    </row>
    <row r="140" spans="1:13" x14ac:dyDescent="0.2">
      <c r="A140" s="6" t="s">
        <v>1401</v>
      </c>
      <c r="B140" t="str">
        <f>VLOOKUP(A140,'EB-2112'!$H$9:$CP$2112, 1, FALSE)</f>
        <v>Kosida</v>
      </c>
      <c r="C140" t="str">
        <f>VLOOKUP(A140,'All Village'!$G$2:$G$1914,1,FALSE)</f>
        <v>Kosida</v>
      </c>
      <c r="D140" t="str">
        <f>VLOOKUP(A140,'All Village'!$B$2:$B$1914,1,FALSE)</f>
        <v>Kosida</v>
      </c>
      <c r="E140" s="6">
        <v>0.51800000000000002</v>
      </c>
      <c r="F140">
        <f>VLOOKUP(A140,'EB-2112'!$H$9:$CP$2112, 3, FALSE)</f>
        <v>133</v>
      </c>
      <c r="G140">
        <f>VLOOKUP(A140,'EB-2112'!$H$9:$CP$2112, 4, FALSE)</f>
        <v>502</v>
      </c>
      <c r="H140">
        <f t="shared" si="4"/>
        <v>333.32800000000003</v>
      </c>
      <c r="I140">
        <f>VLOOKUP(A140,'EB-2112'!$H$9:$CP$2112, 19, FALSE)</f>
        <v>134</v>
      </c>
      <c r="J140">
        <f>VLOOKUP(D140,'EB-2112'!$H$9:$CP$2112, 22, FALSE)</f>
        <v>149</v>
      </c>
      <c r="K140">
        <f>VLOOKUP(A140,'EB-2112'!$H$9:$CP$2112, 40, FALSE)</f>
        <v>36</v>
      </c>
      <c r="L140">
        <f>VLOOKUP(A140,'EB-2112'!$H$9:$CP$2112, 85, FALSE)</f>
        <v>353</v>
      </c>
      <c r="M140">
        <f t="shared" si="5"/>
        <v>184.32800000000003</v>
      </c>
    </row>
    <row r="141" spans="1:13" x14ac:dyDescent="0.2">
      <c r="A141" s="6" t="s">
        <v>1590</v>
      </c>
      <c r="B141" t="str">
        <f>VLOOKUP(A141,'EB-2112'!$H$9:$CP$2112, 1, FALSE)</f>
        <v>Banabidyadharpur</v>
      </c>
      <c r="C141" t="str">
        <f>VLOOKUP(A141,'All Village'!$G$2:$G$1914,1,FALSE)</f>
        <v>Banabidyadharpur</v>
      </c>
      <c r="D141" t="str">
        <f>VLOOKUP(A141,'All Village'!$B$2:$B$1914,1,FALSE)</f>
        <v>Banabidyadharpur</v>
      </c>
      <c r="E141" s="6">
        <v>1.0589999999999999</v>
      </c>
      <c r="F141">
        <f>VLOOKUP(A141,'EB-2112'!$H$9:$CP$2112, 3, FALSE)</f>
        <v>60</v>
      </c>
      <c r="G141">
        <f>VLOOKUP(A141,'EB-2112'!$H$9:$CP$2112, 4, FALSE)</f>
        <v>408</v>
      </c>
      <c r="H141">
        <f t="shared" si="4"/>
        <v>270.91200000000003</v>
      </c>
      <c r="I141">
        <f>VLOOKUP(A141,'EB-2112'!$H$9:$CP$2112, 19, FALSE)</f>
        <v>119</v>
      </c>
      <c r="J141">
        <f>VLOOKUP(D141,'EB-2112'!$H$9:$CP$2112, 22, FALSE)</f>
        <v>156</v>
      </c>
      <c r="K141">
        <f>VLOOKUP(A141,'EB-2112'!$H$9:$CP$2112, 40, FALSE)</f>
        <v>86</v>
      </c>
      <c r="L141">
        <f>VLOOKUP(A141,'EB-2112'!$H$9:$CP$2112, 85, FALSE)</f>
        <v>252</v>
      </c>
      <c r="M141">
        <f t="shared" si="5"/>
        <v>114.91200000000003</v>
      </c>
    </row>
    <row r="142" spans="1:13" x14ac:dyDescent="0.2">
      <c r="A142" s="6" t="s">
        <v>1444</v>
      </c>
      <c r="B142" t="str">
        <f>VLOOKUP(A142,'EB-2112'!$H$9:$CP$2112, 1, FALSE)</f>
        <v>Odakhanda</v>
      </c>
      <c r="C142" t="str">
        <f>VLOOKUP(A142,'All Village'!$G$2:$G$1914,1,FALSE)</f>
        <v>Odakhanda</v>
      </c>
      <c r="D142" t="str">
        <f>VLOOKUP(A142,'All Village'!$B$2:$B$1914,1,FALSE)</f>
        <v>Odakhanda</v>
      </c>
      <c r="E142" s="6">
        <v>0.59399999999999997</v>
      </c>
      <c r="F142">
        <f>VLOOKUP(A142,'EB-2112'!$H$9:$CP$2112, 3, FALSE)</f>
        <v>122</v>
      </c>
      <c r="G142">
        <f>VLOOKUP(A142,'EB-2112'!$H$9:$CP$2112, 4, FALSE)</f>
        <v>558</v>
      </c>
      <c r="H142">
        <f t="shared" si="4"/>
        <v>370.512</v>
      </c>
      <c r="I142">
        <f>VLOOKUP(A142,'EB-2112'!$H$9:$CP$2112, 19, FALSE)</f>
        <v>186</v>
      </c>
      <c r="J142">
        <f>VLOOKUP(D142,'EB-2112'!$H$9:$CP$2112, 22, FALSE)</f>
        <v>176</v>
      </c>
      <c r="K142">
        <f>VLOOKUP(A142,'EB-2112'!$H$9:$CP$2112, 40, FALSE)</f>
        <v>119</v>
      </c>
      <c r="L142">
        <f>VLOOKUP(A142,'EB-2112'!$H$9:$CP$2112, 85, FALSE)</f>
        <v>382</v>
      </c>
      <c r="M142">
        <f t="shared" si="5"/>
        <v>194.512</v>
      </c>
    </row>
    <row r="143" spans="1:13" x14ac:dyDescent="0.2">
      <c r="A143" s="6" t="s">
        <v>1588</v>
      </c>
      <c r="B143" t="str">
        <f>VLOOKUP(A143,'EB-2112'!$H$9:$CP$2112, 1, FALSE)</f>
        <v>Paramahansa</v>
      </c>
      <c r="C143" t="str">
        <f>VLOOKUP(A143,'All Village'!$G$2:$G$1914,1,FALSE)</f>
        <v>Paramahansa</v>
      </c>
      <c r="D143" t="str">
        <f>VLOOKUP(A143,'All Village'!$B$2:$B$1914,1,FALSE)</f>
        <v>Paramahansa</v>
      </c>
      <c r="E143" s="6">
        <v>1.2250000000000001</v>
      </c>
      <c r="F143">
        <f>VLOOKUP(A143,'EB-2112'!$H$9:$CP$2112, 3, FALSE)</f>
        <v>382</v>
      </c>
      <c r="G143">
        <f>VLOOKUP(A143,'EB-2112'!$H$9:$CP$2112, 4, FALSE)</f>
        <v>1767</v>
      </c>
      <c r="H143">
        <f t="shared" si="4"/>
        <v>1173.288</v>
      </c>
      <c r="I143">
        <f>VLOOKUP(A143,'EB-2112'!$H$9:$CP$2112, 19, FALSE)</f>
        <v>497</v>
      </c>
      <c r="J143">
        <f>VLOOKUP(D143,'EB-2112'!$H$9:$CP$2112, 22, FALSE)</f>
        <v>543</v>
      </c>
      <c r="K143">
        <f>VLOOKUP(A143,'EB-2112'!$H$9:$CP$2112, 40, FALSE)</f>
        <v>6</v>
      </c>
      <c r="L143">
        <f>VLOOKUP(A143,'EB-2112'!$H$9:$CP$2112, 85, FALSE)</f>
        <v>1224</v>
      </c>
      <c r="M143">
        <f t="shared" si="5"/>
        <v>630.28800000000001</v>
      </c>
    </row>
    <row r="144" spans="1:13" x14ac:dyDescent="0.2">
      <c r="A144" s="6" t="s">
        <v>1430</v>
      </c>
      <c r="B144" t="str">
        <f>VLOOKUP(A144,'EB-2112'!$H$9:$CP$2112, 1, FALSE)</f>
        <v>Bodara</v>
      </c>
      <c r="C144" t="str">
        <f>VLOOKUP(A144,'All Village'!$G$2:$G$1914,1,FALSE)</f>
        <v>Bodara</v>
      </c>
      <c r="D144" t="str">
        <f>VLOOKUP(A144,'All Village'!$B$2:$B$1914,1,FALSE)</f>
        <v>Bodara</v>
      </c>
      <c r="E144" s="6">
        <v>1.27</v>
      </c>
      <c r="F144">
        <f>VLOOKUP(A144,'EB-2112'!$H$9:$CP$2112, 3, FALSE)</f>
        <v>301</v>
      </c>
      <c r="G144">
        <f>VLOOKUP(A144,'EB-2112'!$H$9:$CP$2112, 4, FALSE)</f>
        <v>1309</v>
      </c>
      <c r="H144">
        <f t="shared" si="4"/>
        <v>869.17600000000004</v>
      </c>
      <c r="I144">
        <f>VLOOKUP(A144,'EB-2112'!$H$9:$CP$2112, 19, FALSE)</f>
        <v>350</v>
      </c>
      <c r="J144">
        <f>VLOOKUP(D144,'EB-2112'!$H$9:$CP$2112, 22, FALSE)</f>
        <v>501</v>
      </c>
      <c r="K144">
        <f>VLOOKUP(A144,'EB-2112'!$H$9:$CP$2112, 40, FALSE)</f>
        <v>258</v>
      </c>
      <c r="L144">
        <f>VLOOKUP(A144,'EB-2112'!$H$9:$CP$2112, 85, FALSE)</f>
        <v>808</v>
      </c>
      <c r="M144">
        <f t="shared" si="5"/>
        <v>368.17600000000004</v>
      </c>
    </row>
    <row r="145" spans="1:13" x14ac:dyDescent="0.2">
      <c r="A145" s="6" t="s">
        <v>66</v>
      </c>
      <c r="B145" t="str">
        <f>VLOOKUP(A145,'EB-2112'!$H$9:$CP$2112, 1, FALSE)</f>
        <v>Nuagaon</v>
      </c>
      <c r="C145" t="str">
        <f>VLOOKUP(A145,'All Village'!$G$2:$G$1914,1,FALSE)</f>
        <v>Nuagaon</v>
      </c>
      <c r="D145" t="str">
        <f>VLOOKUP(A145,'All Village'!$B$2:$B$1914,1,FALSE)</f>
        <v>Nuagaon</v>
      </c>
      <c r="E145" s="6">
        <v>0.82</v>
      </c>
      <c r="F145">
        <f>VLOOKUP(A145,'EB-2112'!$H$9:$CP$2112, 3, FALSE)</f>
        <v>86</v>
      </c>
      <c r="G145">
        <f>VLOOKUP(A145,'EB-2112'!$H$9:$CP$2112, 4, FALSE)</f>
        <v>325</v>
      </c>
      <c r="H145">
        <f t="shared" si="4"/>
        <v>215.8</v>
      </c>
      <c r="I145">
        <f>VLOOKUP(A145,'EB-2112'!$H$9:$CP$2112, 19, FALSE)</f>
        <v>73</v>
      </c>
      <c r="J145">
        <f>VLOOKUP(D145,'EB-2112'!$H$9:$CP$2112, 22, FALSE)</f>
        <v>229</v>
      </c>
      <c r="K145">
        <f>VLOOKUP(A145,'EB-2112'!$H$9:$CP$2112, 40, FALSE)</f>
        <v>3</v>
      </c>
      <c r="L145">
        <f>VLOOKUP(A145,'EB-2112'!$H$9:$CP$2112, 85, FALSE)</f>
        <v>96</v>
      </c>
      <c r="M145">
        <f t="shared" si="5"/>
        <v>-13.199999999999989</v>
      </c>
    </row>
    <row r="146" spans="1:13" x14ac:dyDescent="0.2">
      <c r="A146" s="6" t="s">
        <v>1405</v>
      </c>
      <c r="B146" t="str">
        <f>VLOOKUP(A146,'EB-2112'!$H$9:$CP$2112, 1, FALSE)</f>
        <v>Kamarpada</v>
      </c>
      <c r="C146" t="str">
        <f>VLOOKUP(A146,'All Village'!$G$2:$G$1914,1,FALSE)</f>
        <v>Kamarpada</v>
      </c>
      <c r="D146" t="str">
        <f>VLOOKUP(A146,'All Village'!$B$2:$B$1914,1,FALSE)</f>
        <v>Kamarpada</v>
      </c>
      <c r="E146" s="6">
        <v>1.607</v>
      </c>
      <c r="F146">
        <f>VLOOKUP(A146,'EB-2112'!$H$9:$CP$2112, 3, FALSE)</f>
        <v>356</v>
      </c>
      <c r="G146">
        <f>VLOOKUP(A146,'EB-2112'!$H$9:$CP$2112, 4, FALSE)</f>
        <v>1701</v>
      </c>
      <c r="H146">
        <f t="shared" si="4"/>
        <v>1129.4640000000002</v>
      </c>
      <c r="I146">
        <f>VLOOKUP(A146,'EB-2112'!$H$9:$CP$2112, 19, FALSE)</f>
        <v>488</v>
      </c>
      <c r="J146">
        <f>VLOOKUP(D146,'EB-2112'!$H$9:$CP$2112, 22, FALSE)</f>
        <v>584</v>
      </c>
      <c r="K146">
        <f>VLOOKUP(A146,'EB-2112'!$H$9:$CP$2112, 40, FALSE)</f>
        <v>241</v>
      </c>
      <c r="L146">
        <f>VLOOKUP(A146,'EB-2112'!$H$9:$CP$2112, 85, FALSE)</f>
        <v>1117</v>
      </c>
      <c r="M146">
        <f t="shared" si="5"/>
        <v>545.46400000000017</v>
      </c>
    </row>
    <row r="147" spans="1:13" x14ac:dyDescent="0.2">
      <c r="A147" s="6" t="s">
        <v>1436</v>
      </c>
      <c r="B147" t="str">
        <f>VLOOKUP(A147,'EB-2112'!$H$9:$CP$2112, 1, FALSE)</f>
        <v>Babujanga</v>
      </c>
      <c r="C147" t="str">
        <f>VLOOKUP(A147,'All Village'!$G$2:$G$1914,1,FALSE)</f>
        <v>Babujanga</v>
      </c>
      <c r="D147" t="str">
        <f>VLOOKUP(A147,'All Village'!$B$2:$B$1914,1,FALSE)</f>
        <v>Babujanga</v>
      </c>
      <c r="E147" s="6">
        <v>5.7830000000000004</v>
      </c>
      <c r="F147">
        <f>VLOOKUP(A147,'EB-2112'!$H$9:$CP$2112, 3, FALSE)</f>
        <v>678</v>
      </c>
      <c r="G147">
        <f>VLOOKUP(A147,'EB-2112'!$H$9:$CP$2112, 4, FALSE)</f>
        <v>2895</v>
      </c>
      <c r="H147">
        <f t="shared" si="4"/>
        <v>1922.2800000000002</v>
      </c>
      <c r="I147">
        <f>VLOOKUP(A147,'EB-2112'!$H$9:$CP$2112, 19, FALSE)</f>
        <v>560</v>
      </c>
      <c r="J147">
        <f>VLOOKUP(D147,'EB-2112'!$H$9:$CP$2112, 22, FALSE)</f>
        <v>1047</v>
      </c>
      <c r="K147">
        <f>VLOOKUP(A147,'EB-2112'!$H$9:$CP$2112, 40, FALSE)</f>
        <v>221</v>
      </c>
      <c r="L147">
        <f>VLOOKUP(A147,'EB-2112'!$H$9:$CP$2112, 85, FALSE)</f>
        <v>1848</v>
      </c>
      <c r="M147">
        <f t="shared" si="5"/>
        <v>875.2800000000002</v>
      </c>
    </row>
    <row r="148" spans="1:13" x14ac:dyDescent="0.2">
      <c r="A148" s="6" t="s">
        <v>1319</v>
      </c>
      <c r="B148" t="str">
        <f>VLOOKUP(A148,'EB-2112'!$H$9:$CP$2112, 1, FALSE)</f>
        <v>Bhagabanpur</v>
      </c>
      <c r="C148" t="str">
        <f>VLOOKUP(A148,'All Village'!$G$2:$G$1914,1,FALSE)</f>
        <v>Bhagabanpur</v>
      </c>
      <c r="D148" t="str">
        <f>VLOOKUP(A148,'All Village'!$B$2:$B$1914,1,FALSE)</f>
        <v>Bhagabanpur</v>
      </c>
      <c r="E148" s="6">
        <v>1.335</v>
      </c>
      <c r="F148">
        <f>VLOOKUP(A148,'EB-2112'!$H$9:$CP$2112, 3, FALSE)</f>
        <v>183</v>
      </c>
      <c r="G148">
        <f>VLOOKUP(A148,'EB-2112'!$H$9:$CP$2112, 4, FALSE)</f>
        <v>789</v>
      </c>
      <c r="H148">
        <f t="shared" si="4"/>
        <v>523.89600000000007</v>
      </c>
      <c r="I148">
        <f>VLOOKUP(A148,'EB-2112'!$H$9:$CP$2112, 19, FALSE)</f>
        <v>249</v>
      </c>
      <c r="J148">
        <f>VLOOKUP(D148,'EB-2112'!$H$9:$CP$2112, 22, FALSE)</f>
        <v>325</v>
      </c>
      <c r="K148">
        <f>VLOOKUP(A148,'EB-2112'!$H$9:$CP$2112, 40, FALSE)</f>
        <v>129</v>
      </c>
      <c r="L148">
        <f>VLOOKUP(A148,'EB-2112'!$H$9:$CP$2112, 85, FALSE)</f>
        <v>464</v>
      </c>
      <c r="M148">
        <f t="shared" si="5"/>
        <v>198.89600000000007</v>
      </c>
    </row>
    <row r="149" spans="1:13" x14ac:dyDescent="0.2">
      <c r="A149" s="6" t="s">
        <v>1288</v>
      </c>
      <c r="B149" t="str">
        <f>VLOOKUP(A149,'EB-2112'!$H$9:$CP$2112, 1, FALSE)</f>
        <v>Damodarpur</v>
      </c>
      <c r="C149" t="str">
        <f>VLOOKUP(A149,'All Village'!$G$2:$G$1914,1,FALSE)</f>
        <v>Damodarpur</v>
      </c>
      <c r="D149" t="str">
        <f>VLOOKUP(A149,'All Village'!$B$2:$B$1914,1,FALSE)</f>
        <v>Damodarpur</v>
      </c>
      <c r="E149" s="6">
        <v>0.877</v>
      </c>
      <c r="F149">
        <f>VLOOKUP(A149,'EB-2112'!$H$9:$CP$2112, 3, FALSE)</f>
        <v>279</v>
      </c>
      <c r="G149">
        <f>VLOOKUP(A149,'EB-2112'!$H$9:$CP$2112, 4, FALSE)</f>
        <v>1148</v>
      </c>
      <c r="H149">
        <f t="shared" si="4"/>
        <v>762.27200000000005</v>
      </c>
      <c r="I149">
        <f>VLOOKUP(A149,'EB-2112'!$H$9:$CP$2112, 19, FALSE)</f>
        <v>276</v>
      </c>
      <c r="J149">
        <f>VLOOKUP(D149,'EB-2112'!$H$9:$CP$2112, 22, FALSE)</f>
        <v>367</v>
      </c>
      <c r="K149">
        <f>VLOOKUP(A149,'EB-2112'!$H$9:$CP$2112, 40, FALSE)</f>
        <v>7</v>
      </c>
      <c r="L149">
        <f>VLOOKUP(A149,'EB-2112'!$H$9:$CP$2112, 85, FALSE)</f>
        <v>781</v>
      </c>
      <c r="M149">
        <f t="shared" si="5"/>
        <v>395.27200000000005</v>
      </c>
    </row>
    <row r="150" spans="1:13" x14ac:dyDescent="0.2">
      <c r="A150" s="6" t="s">
        <v>1349</v>
      </c>
      <c r="B150" t="str">
        <f>VLOOKUP(A150,'EB-2112'!$H$9:$CP$2112, 1, FALSE)</f>
        <v>Brahmankhanda</v>
      </c>
      <c r="C150" t="str">
        <f>VLOOKUP(A150,'All Village'!$G$2:$G$1914,1,FALSE)</f>
        <v>Brahmankhanda</v>
      </c>
      <c r="D150" t="str">
        <f>VLOOKUP(A150,'All Village'!$B$2:$B$1914,1,FALSE)</f>
        <v>Brahmankhanda</v>
      </c>
      <c r="E150" s="6">
        <v>6.6589999999999998</v>
      </c>
      <c r="F150">
        <f>VLOOKUP(A150,'EB-2112'!$H$9:$CP$2112, 3, FALSE)</f>
        <v>81</v>
      </c>
      <c r="G150">
        <f>VLOOKUP(A150,'EB-2112'!$H$9:$CP$2112, 4, FALSE)</f>
        <v>333</v>
      </c>
      <c r="H150">
        <f t="shared" si="4"/>
        <v>221.11200000000002</v>
      </c>
      <c r="I150">
        <f>VLOOKUP(A150,'EB-2112'!$H$9:$CP$2112, 19, FALSE)</f>
        <v>74</v>
      </c>
      <c r="J150">
        <f>VLOOKUP(D150,'EB-2112'!$H$9:$CP$2112, 22, FALSE)</f>
        <v>124</v>
      </c>
      <c r="K150">
        <f>VLOOKUP(A150,'EB-2112'!$H$9:$CP$2112, 40, FALSE)</f>
        <v>67</v>
      </c>
      <c r="L150">
        <f>VLOOKUP(A150,'EB-2112'!$H$9:$CP$2112, 85, FALSE)</f>
        <v>209</v>
      </c>
      <c r="M150">
        <f t="shared" si="5"/>
        <v>97.112000000000023</v>
      </c>
    </row>
    <row r="151" spans="1:13" x14ac:dyDescent="0.2">
      <c r="A151" s="6" t="s">
        <v>1508</v>
      </c>
      <c r="B151" t="str">
        <f>VLOOKUP(A151,'EB-2112'!$H$9:$CP$2112, 1, FALSE)</f>
        <v>Rautrapur</v>
      </c>
      <c r="C151" t="e">
        <f>VLOOKUP(A151,'All Village'!$G$2:$G$1914,1,FALSE)</f>
        <v>#N/A</v>
      </c>
      <c r="D151" t="str">
        <f>VLOOKUP(A151,'All Village'!$B$2:$B$1914,1,FALSE)</f>
        <v>Rautrapur</v>
      </c>
      <c r="E151" s="6">
        <v>1.579</v>
      </c>
      <c r="F151">
        <f>VLOOKUP(A151,'EB-2112'!$H$9:$CP$2112, 3, FALSE)</f>
        <v>379</v>
      </c>
      <c r="G151">
        <f>VLOOKUP(A151,'EB-2112'!$H$9:$CP$2112, 4, FALSE)</f>
        <v>1832</v>
      </c>
      <c r="H151">
        <f t="shared" si="4"/>
        <v>1216.4480000000001</v>
      </c>
      <c r="I151">
        <f>VLOOKUP(A151,'EB-2112'!$H$9:$CP$2112, 19, FALSE)</f>
        <v>346</v>
      </c>
      <c r="J151">
        <f>VLOOKUP(D151,'EB-2112'!$H$9:$CP$2112, 22, FALSE)</f>
        <v>543</v>
      </c>
      <c r="K151">
        <f>VLOOKUP(A151,'EB-2112'!$H$9:$CP$2112, 40, FALSE)</f>
        <v>9</v>
      </c>
      <c r="L151">
        <f>VLOOKUP(A151,'EB-2112'!$H$9:$CP$2112, 85, FALSE)</f>
        <v>1289</v>
      </c>
      <c r="M151">
        <f t="shared" si="5"/>
        <v>673.44800000000009</v>
      </c>
    </row>
    <row r="152" spans="1:13" x14ac:dyDescent="0.2">
      <c r="A152" s="6" t="s">
        <v>1400</v>
      </c>
      <c r="B152" t="str">
        <f>VLOOKUP(A152,'EB-2112'!$H$9:$CP$2112, 1, FALSE)</f>
        <v>Paikasahi</v>
      </c>
      <c r="C152" t="str">
        <f>VLOOKUP(A152,'All Village'!$G$2:$G$1914,1,FALSE)</f>
        <v>Paikasahi</v>
      </c>
      <c r="D152" t="str">
        <f>VLOOKUP(A152,'All Village'!$B$2:$B$1914,1,FALSE)</f>
        <v>Paikasahi</v>
      </c>
      <c r="E152" s="6">
        <v>0.504</v>
      </c>
      <c r="F152">
        <f>VLOOKUP(A152,'EB-2112'!$H$9:$CP$2112, 3, FALSE)</f>
        <v>175</v>
      </c>
      <c r="G152">
        <f>VLOOKUP(A152,'EB-2112'!$H$9:$CP$2112, 4, FALSE)</f>
        <v>688</v>
      </c>
      <c r="H152">
        <f t="shared" si="4"/>
        <v>456.83200000000005</v>
      </c>
      <c r="I152">
        <f>VLOOKUP(A152,'EB-2112'!$H$9:$CP$2112, 19, FALSE)</f>
        <v>151</v>
      </c>
      <c r="J152">
        <f>VLOOKUP(D152,'EB-2112'!$H$9:$CP$2112, 22, FALSE)</f>
        <v>193</v>
      </c>
      <c r="K152">
        <f>VLOOKUP(A152,'EB-2112'!$H$9:$CP$2112, 40, FALSE)</f>
        <v>103</v>
      </c>
      <c r="L152">
        <f>VLOOKUP(A152,'EB-2112'!$H$9:$CP$2112, 85, FALSE)</f>
        <v>495</v>
      </c>
      <c r="M152">
        <f t="shared" si="5"/>
        <v>263.83200000000005</v>
      </c>
    </row>
    <row r="153" spans="1:13" x14ac:dyDescent="0.2">
      <c r="A153" s="6" t="s">
        <v>170</v>
      </c>
      <c r="B153" t="str">
        <f>VLOOKUP(A153,'EB-2112'!$H$9:$CP$2112, 1, FALSE)</f>
        <v>Ramachandrapur</v>
      </c>
      <c r="C153" t="str">
        <f>VLOOKUP(A153,'All Village'!$G$2:$G$1914,1,FALSE)</f>
        <v>Ramachandrapur</v>
      </c>
      <c r="D153" t="str">
        <f>VLOOKUP(A153,'All Village'!$B$2:$B$1914,1,FALSE)</f>
        <v>Ramachandrapur</v>
      </c>
      <c r="E153" s="6">
        <v>1.613</v>
      </c>
      <c r="F153">
        <f>VLOOKUP(A153,'EB-2112'!$H$9:$CP$2112, 3, FALSE)</f>
        <v>21</v>
      </c>
      <c r="G153">
        <f>VLOOKUP(A153,'EB-2112'!$H$9:$CP$2112, 4, FALSE)</f>
        <v>88</v>
      </c>
      <c r="H153">
        <f t="shared" si="4"/>
        <v>58.432000000000002</v>
      </c>
      <c r="I153">
        <f>VLOOKUP(A153,'EB-2112'!$H$9:$CP$2112, 19, FALSE)</f>
        <v>19</v>
      </c>
      <c r="J153">
        <f>VLOOKUP(D153,'EB-2112'!$H$9:$CP$2112, 22, FALSE)</f>
        <v>56</v>
      </c>
      <c r="K153">
        <f>VLOOKUP(A153,'EB-2112'!$H$9:$CP$2112, 40, FALSE)</f>
        <v>31</v>
      </c>
      <c r="L153">
        <f>VLOOKUP(A153,'EB-2112'!$H$9:$CP$2112, 85, FALSE)</f>
        <v>32</v>
      </c>
      <c r="M153">
        <f t="shared" si="5"/>
        <v>2.4320000000000022</v>
      </c>
    </row>
    <row r="154" spans="1:13" x14ac:dyDescent="0.2">
      <c r="A154" s="6" t="s">
        <v>1406</v>
      </c>
      <c r="B154" t="str">
        <f>VLOOKUP(A154,'EB-2112'!$H$9:$CP$2112, 1, FALSE)</f>
        <v>Kotuan</v>
      </c>
      <c r="C154" t="str">
        <f>VLOOKUP(A154,'All Village'!$G$2:$G$1914,1,FALSE)</f>
        <v>Kotuan</v>
      </c>
      <c r="D154" t="str">
        <f>VLOOKUP(A154,'All Village'!$B$2:$B$1914,1,FALSE)</f>
        <v>Kotuan</v>
      </c>
      <c r="E154" s="6">
        <v>0.61399999999999999</v>
      </c>
      <c r="F154">
        <f>VLOOKUP(A154,'EB-2112'!$H$9:$CP$2112, 3, FALSE)</f>
        <v>176</v>
      </c>
      <c r="G154">
        <f>VLOOKUP(A154,'EB-2112'!$H$9:$CP$2112, 4, FALSE)</f>
        <v>798</v>
      </c>
      <c r="H154">
        <f t="shared" si="4"/>
        <v>529.87200000000007</v>
      </c>
      <c r="I154">
        <f>VLOOKUP(A154,'EB-2112'!$H$9:$CP$2112, 19, FALSE)</f>
        <v>205</v>
      </c>
      <c r="J154">
        <f>VLOOKUP(D154,'EB-2112'!$H$9:$CP$2112, 22, FALSE)</f>
        <v>376</v>
      </c>
      <c r="K154">
        <f>VLOOKUP(A154,'EB-2112'!$H$9:$CP$2112, 40, FALSE)</f>
        <v>198</v>
      </c>
      <c r="L154">
        <f>VLOOKUP(A154,'EB-2112'!$H$9:$CP$2112, 85, FALSE)</f>
        <v>422</v>
      </c>
      <c r="M154">
        <f t="shared" si="5"/>
        <v>153.87200000000007</v>
      </c>
    </row>
    <row r="155" spans="1:13" x14ac:dyDescent="0.2">
      <c r="A155" s="6" t="s">
        <v>1295</v>
      </c>
      <c r="B155" t="str">
        <f>VLOOKUP(A155,'EB-2112'!$H$9:$CP$2112, 1, FALSE)</f>
        <v>Demando</v>
      </c>
      <c r="C155" t="str">
        <f>VLOOKUP(A155,'All Village'!$G$2:$G$1914,1,FALSE)</f>
        <v>Demando</v>
      </c>
      <c r="D155" t="str">
        <f>VLOOKUP(A155,'All Village'!$B$2:$B$1914,1,FALSE)</f>
        <v>Demando</v>
      </c>
      <c r="E155" s="6">
        <v>0.86399999999999999</v>
      </c>
      <c r="F155">
        <f>VLOOKUP(A155,'EB-2112'!$H$9:$CP$2112, 3, FALSE)</f>
        <v>159</v>
      </c>
      <c r="G155">
        <f>VLOOKUP(A155,'EB-2112'!$H$9:$CP$2112, 4, FALSE)</f>
        <v>587</v>
      </c>
      <c r="H155">
        <f t="shared" si="4"/>
        <v>389.76800000000003</v>
      </c>
      <c r="I155">
        <f>VLOOKUP(A155,'EB-2112'!$H$9:$CP$2112, 19, FALSE)</f>
        <v>123</v>
      </c>
      <c r="J155">
        <f>VLOOKUP(D155,'EB-2112'!$H$9:$CP$2112, 22, FALSE)</f>
        <v>189</v>
      </c>
      <c r="K155">
        <f>VLOOKUP(A155,'EB-2112'!$H$9:$CP$2112, 40, FALSE)</f>
        <v>47</v>
      </c>
      <c r="L155">
        <f>VLOOKUP(A155,'EB-2112'!$H$9:$CP$2112, 85, FALSE)</f>
        <v>398</v>
      </c>
      <c r="M155">
        <f t="shared" si="5"/>
        <v>200.76800000000003</v>
      </c>
    </row>
    <row r="156" spans="1:13" x14ac:dyDescent="0.2">
      <c r="A156" s="6" t="s">
        <v>1442</v>
      </c>
      <c r="B156" t="str">
        <f>VLOOKUP(A156,'EB-2112'!$H$9:$CP$2112, 1, FALSE)</f>
        <v>Muguria</v>
      </c>
      <c r="C156" t="str">
        <f>VLOOKUP(A156,'All Village'!$G$2:$G$1914,1,FALSE)</f>
        <v>Muguria</v>
      </c>
      <c r="D156" t="str">
        <f>VLOOKUP(A156,'All Village'!$B$2:$B$1914,1,FALSE)</f>
        <v>Muguria</v>
      </c>
      <c r="E156" s="6">
        <v>1.623</v>
      </c>
      <c r="F156">
        <f>VLOOKUP(A156,'EB-2112'!$H$9:$CP$2112, 3, FALSE)</f>
        <v>203</v>
      </c>
      <c r="G156">
        <f>VLOOKUP(A156,'EB-2112'!$H$9:$CP$2112, 4, FALSE)</f>
        <v>990</v>
      </c>
      <c r="H156">
        <f t="shared" si="4"/>
        <v>657.36</v>
      </c>
      <c r="I156">
        <f>VLOOKUP(A156,'EB-2112'!$H$9:$CP$2112, 19, FALSE)</f>
        <v>242</v>
      </c>
      <c r="J156">
        <f>VLOOKUP(D156,'EB-2112'!$H$9:$CP$2112, 22, FALSE)</f>
        <v>335</v>
      </c>
      <c r="K156">
        <f>VLOOKUP(A156,'EB-2112'!$H$9:$CP$2112, 40, FALSE)</f>
        <v>34</v>
      </c>
      <c r="L156">
        <f>VLOOKUP(A156,'EB-2112'!$H$9:$CP$2112, 85, FALSE)</f>
        <v>655</v>
      </c>
      <c r="M156">
        <f t="shared" si="5"/>
        <v>322.36</v>
      </c>
    </row>
    <row r="157" spans="1:13" x14ac:dyDescent="0.2">
      <c r="A157" s="6" t="s">
        <v>1411</v>
      </c>
      <c r="B157" t="str">
        <f>VLOOKUP(A157,'EB-2112'!$H$9:$CP$2112, 1, FALSE)</f>
        <v>Somapur</v>
      </c>
      <c r="C157" t="str">
        <f>VLOOKUP(A157,'All Village'!$G$2:$G$1914,1,FALSE)</f>
        <v>Somapur</v>
      </c>
      <c r="D157" t="str">
        <f>VLOOKUP(A157,'All Village'!$B$2:$B$1914,1,FALSE)</f>
        <v>Somapur</v>
      </c>
      <c r="E157" s="6">
        <v>1.31</v>
      </c>
      <c r="F157">
        <f>VLOOKUP(A157,'EB-2112'!$H$9:$CP$2112, 3, FALSE)</f>
        <v>398</v>
      </c>
      <c r="G157">
        <f>VLOOKUP(A157,'EB-2112'!$H$9:$CP$2112, 4, FALSE)</f>
        <v>1802</v>
      </c>
      <c r="H157">
        <f t="shared" si="4"/>
        <v>1196.528</v>
      </c>
      <c r="I157">
        <f>VLOOKUP(A157,'EB-2112'!$H$9:$CP$2112, 19, FALSE)</f>
        <v>373</v>
      </c>
      <c r="J157">
        <f>VLOOKUP(D157,'EB-2112'!$H$9:$CP$2112, 22, FALSE)</f>
        <v>647</v>
      </c>
      <c r="K157">
        <f>VLOOKUP(A157,'EB-2112'!$H$9:$CP$2112, 40, FALSE)</f>
        <v>92</v>
      </c>
      <c r="L157">
        <f>VLOOKUP(A157,'EB-2112'!$H$9:$CP$2112, 85, FALSE)</f>
        <v>1155</v>
      </c>
      <c r="M157">
        <f t="shared" si="5"/>
        <v>549.52800000000002</v>
      </c>
    </row>
    <row r="158" spans="1:13" x14ac:dyDescent="0.2">
      <c r="A158" s="6" t="s">
        <v>1385</v>
      </c>
      <c r="B158" t="str">
        <f>VLOOKUP(A158,'EB-2112'!$H$9:$CP$2112, 1, FALSE)</f>
        <v>Khentalo</v>
      </c>
      <c r="C158" t="str">
        <f>VLOOKUP(A158,'All Village'!$G$2:$G$1914,1,FALSE)</f>
        <v>Khentalo</v>
      </c>
      <c r="D158" t="str">
        <f>VLOOKUP(A158,'All Village'!$B$2:$B$1914,1,FALSE)</f>
        <v>Khentalo</v>
      </c>
      <c r="E158" s="6">
        <v>1.173</v>
      </c>
      <c r="F158">
        <f>VLOOKUP(A158,'EB-2112'!$H$9:$CP$2112, 3, FALSE)</f>
        <v>89</v>
      </c>
      <c r="G158">
        <f>VLOOKUP(A158,'EB-2112'!$H$9:$CP$2112, 4, FALSE)</f>
        <v>387</v>
      </c>
      <c r="H158">
        <f t="shared" si="4"/>
        <v>256.96800000000002</v>
      </c>
      <c r="I158">
        <f>VLOOKUP(A158,'EB-2112'!$H$9:$CP$2112, 19, FALSE)</f>
        <v>94</v>
      </c>
      <c r="J158">
        <f>VLOOKUP(D158,'EB-2112'!$H$9:$CP$2112, 22, FALSE)</f>
        <v>70</v>
      </c>
      <c r="K158">
        <f>VLOOKUP(A158,'EB-2112'!$H$9:$CP$2112, 40, FALSE)</f>
        <v>3</v>
      </c>
      <c r="L158">
        <f>VLOOKUP(A158,'EB-2112'!$H$9:$CP$2112, 85, FALSE)</f>
        <v>317</v>
      </c>
      <c r="M158">
        <f t="shared" si="5"/>
        <v>186.96800000000002</v>
      </c>
    </row>
    <row r="159" spans="1:13" x14ac:dyDescent="0.2">
      <c r="A159" s="6" t="s">
        <v>1486</v>
      </c>
      <c r="B159" t="str">
        <f>VLOOKUP(A159,'EB-2112'!$H$9:$CP$2112, 1, FALSE)</f>
        <v>Sriram</v>
      </c>
      <c r="C159" t="str">
        <f>VLOOKUP(A159,'All Village'!$G$2:$G$1914,1,FALSE)</f>
        <v>Sriram</v>
      </c>
      <c r="D159" t="str">
        <f>VLOOKUP(A159,'All Village'!$B$2:$B$1914,1,FALSE)</f>
        <v>Sriram</v>
      </c>
      <c r="E159" s="6">
        <v>2.95</v>
      </c>
      <c r="F159">
        <f>VLOOKUP(A159,'EB-2112'!$H$9:$CP$2112, 3, FALSE)</f>
        <v>491</v>
      </c>
      <c r="G159">
        <f>VLOOKUP(A159,'EB-2112'!$H$9:$CP$2112, 4, FALSE)</f>
        <v>2498</v>
      </c>
      <c r="H159">
        <f t="shared" si="4"/>
        <v>1658.672</v>
      </c>
      <c r="I159">
        <f>VLOOKUP(A159,'EB-2112'!$H$9:$CP$2112, 19, FALSE)</f>
        <v>528</v>
      </c>
      <c r="J159">
        <f>VLOOKUP(D159,'EB-2112'!$H$9:$CP$2112, 22, FALSE)</f>
        <v>827</v>
      </c>
      <c r="K159">
        <f>VLOOKUP(A159,'EB-2112'!$H$9:$CP$2112, 40, FALSE)</f>
        <v>117</v>
      </c>
      <c r="L159">
        <f>VLOOKUP(A159,'EB-2112'!$H$9:$CP$2112, 85, FALSE)</f>
        <v>1671</v>
      </c>
      <c r="M159">
        <f t="shared" si="5"/>
        <v>831.67200000000003</v>
      </c>
    </row>
    <row r="160" spans="1:13" x14ac:dyDescent="0.2">
      <c r="A160" s="6" t="s">
        <v>1394</v>
      </c>
      <c r="B160" t="str">
        <f>VLOOKUP(A160,'EB-2112'!$H$9:$CP$2112, 1, FALSE)</f>
        <v>Biswalapada</v>
      </c>
      <c r="C160" t="str">
        <f>VLOOKUP(A160,'All Village'!$G$2:$G$1914,1,FALSE)</f>
        <v>Biswalapada</v>
      </c>
      <c r="D160" t="str">
        <f>VLOOKUP(A160,'All Village'!$B$2:$B$1914,1,FALSE)</f>
        <v>Biswalapada</v>
      </c>
      <c r="E160" s="6">
        <v>1.2270000000000001</v>
      </c>
      <c r="F160">
        <f>VLOOKUP(A160,'EB-2112'!$H$9:$CP$2112, 3, FALSE)</f>
        <v>142</v>
      </c>
      <c r="G160">
        <f>VLOOKUP(A160,'EB-2112'!$H$9:$CP$2112, 4, FALSE)</f>
        <v>619</v>
      </c>
      <c r="H160">
        <f t="shared" si="4"/>
        <v>411.01600000000002</v>
      </c>
      <c r="I160">
        <f>VLOOKUP(A160,'EB-2112'!$H$9:$CP$2112, 19, FALSE)</f>
        <v>178</v>
      </c>
      <c r="J160">
        <f>VLOOKUP(D160,'EB-2112'!$H$9:$CP$2112, 22, FALSE)</f>
        <v>219</v>
      </c>
      <c r="K160">
        <f>VLOOKUP(A160,'EB-2112'!$H$9:$CP$2112, 40, FALSE)</f>
        <v>15</v>
      </c>
      <c r="L160">
        <f>VLOOKUP(A160,'EB-2112'!$H$9:$CP$2112, 85, FALSE)</f>
        <v>400</v>
      </c>
      <c r="M160">
        <f t="shared" si="5"/>
        <v>192.01600000000002</v>
      </c>
    </row>
    <row r="161" spans="1:13" x14ac:dyDescent="0.2">
      <c r="A161" s="6" t="s">
        <v>1409</v>
      </c>
      <c r="B161" t="str">
        <f>VLOOKUP(A161,'EB-2112'!$H$9:$CP$2112, 1, FALSE)</f>
        <v>Baastapada</v>
      </c>
      <c r="C161" t="str">
        <f>VLOOKUP(A161,'All Village'!$G$2:$G$1914,1,FALSE)</f>
        <v>Baastapada</v>
      </c>
      <c r="D161" t="str">
        <f>VLOOKUP(A161,'All Village'!$B$2:$B$1914,1,FALSE)</f>
        <v>Baastapada</v>
      </c>
      <c r="E161" s="6">
        <v>1.61</v>
      </c>
      <c r="F161">
        <f>VLOOKUP(A161,'EB-2112'!$H$9:$CP$2112, 3, FALSE)</f>
        <v>331</v>
      </c>
      <c r="G161">
        <f>VLOOKUP(A161,'EB-2112'!$H$9:$CP$2112, 4, FALSE)</f>
        <v>1326</v>
      </c>
      <c r="H161">
        <f t="shared" si="4"/>
        <v>880.46400000000006</v>
      </c>
      <c r="I161">
        <f>VLOOKUP(A161,'EB-2112'!$H$9:$CP$2112, 19, FALSE)</f>
        <v>260</v>
      </c>
      <c r="J161">
        <f>VLOOKUP(D161,'EB-2112'!$H$9:$CP$2112, 22, FALSE)</f>
        <v>456</v>
      </c>
      <c r="K161">
        <f>VLOOKUP(A161,'EB-2112'!$H$9:$CP$2112, 40, FALSE)</f>
        <v>44</v>
      </c>
      <c r="L161">
        <f>VLOOKUP(A161,'EB-2112'!$H$9:$CP$2112, 85, FALSE)</f>
        <v>870</v>
      </c>
      <c r="M161">
        <f t="shared" si="5"/>
        <v>424.46400000000006</v>
      </c>
    </row>
    <row r="162" spans="1:13" x14ac:dyDescent="0.2">
      <c r="A162" s="6" t="s">
        <v>1416</v>
      </c>
      <c r="B162" t="str">
        <f>VLOOKUP(A162,'EB-2112'!$H$9:$CP$2112, 1, FALSE)</f>
        <v>Naradagaudagaon</v>
      </c>
      <c r="C162" t="str">
        <f>VLOOKUP(A162,'All Village'!$G$2:$G$1914,1,FALSE)</f>
        <v>Naradagaudagaon</v>
      </c>
      <c r="D162" t="str">
        <f>VLOOKUP(A162,'All Village'!$B$2:$B$1914,1,FALSE)</f>
        <v>Naradagaudagaon</v>
      </c>
      <c r="E162" s="6">
        <v>1.089</v>
      </c>
      <c r="F162">
        <f>VLOOKUP(A162,'EB-2112'!$H$9:$CP$2112, 3, FALSE)</f>
        <v>174</v>
      </c>
      <c r="G162">
        <f>VLOOKUP(A162,'EB-2112'!$H$9:$CP$2112, 4, FALSE)</f>
        <v>840</v>
      </c>
      <c r="H162">
        <f t="shared" si="4"/>
        <v>557.76</v>
      </c>
      <c r="I162">
        <f>VLOOKUP(A162,'EB-2112'!$H$9:$CP$2112, 19, FALSE)</f>
        <v>279</v>
      </c>
      <c r="J162">
        <f>VLOOKUP(D162,'EB-2112'!$H$9:$CP$2112, 22, FALSE)</f>
        <v>276</v>
      </c>
      <c r="K162">
        <f>VLOOKUP(A162,'EB-2112'!$H$9:$CP$2112, 40, FALSE)</f>
        <v>120</v>
      </c>
      <c r="L162">
        <f>VLOOKUP(A162,'EB-2112'!$H$9:$CP$2112, 85, FALSE)</f>
        <v>564</v>
      </c>
      <c r="M162">
        <f t="shared" si="5"/>
        <v>281.76</v>
      </c>
    </row>
    <row r="163" spans="1:13" x14ac:dyDescent="0.2">
      <c r="A163" s="6" t="s">
        <v>987</v>
      </c>
      <c r="B163" t="str">
        <f>VLOOKUP(A163,'EB-2112'!$H$9:$CP$2112, 1, FALSE)</f>
        <v>Sahaspur</v>
      </c>
      <c r="C163" t="str">
        <f>VLOOKUP(A163,'All Village'!$G$2:$G$1914,1,FALSE)</f>
        <v>Sahaspur</v>
      </c>
      <c r="D163" t="str">
        <f>VLOOKUP(A163,'All Village'!$B$2:$B$1914,1,FALSE)</f>
        <v>Sahaspur</v>
      </c>
      <c r="E163" s="6">
        <v>1.0669999999999999</v>
      </c>
      <c r="F163">
        <f>VLOOKUP(A163,'EB-2112'!$H$9:$CP$2112, 3, FALSE)</f>
        <v>204</v>
      </c>
      <c r="G163">
        <f>VLOOKUP(A163,'EB-2112'!$H$9:$CP$2112, 4, FALSE)</f>
        <v>1014</v>
      </c>
      <c r="H163">
        <f t="shared" si="4"/>
        <v>673.29600000000005</v>
      </c>
      <c r="I163">
        <f>VLOOKUP(A163,'EB-2112'!$H$9:$CP$2112, 19, FALSE)</f>
        <v>176</v>
      </c>
      <c r="J163">
        <f>VLOOKUP(D163,'EB-2112'!$H$9:$CP$2112, 22, FALSE)</f>
        <v>363</v>
      </c>
      <c r="K163">
        <f>VLOOKUP(A163,'EB-2112'!$H$9:$CP$2112, 40, FALSE)</f>
        <v>147</v>
      </c>
      <c r="L163">
        <f>VLOOKUP(A163,'EB-2112'!$H$9:$CP$2112, 85, FALSE)</f>
        <v>651</v>
      </c>
      <c r="M163">
        <f t="shared" si="5"/>
        <v>310.29600000000005</v>
      </c>
    </row>
    <row r="164" spans="1:13" x14ac:dyDescent="0.2">
      <c r="A164" s="6" t="s">
        <v>1521</v>
      </c>
      <c r="B164" t="str">
        <f>VLOOKUP(A164,'EB-2112'!$H$9:$CP$2112, 1, FALSE)</f>
        <v>Deokali</v>
      </c>
      <c r="C164" t="str">
        <f>VLOOKUP(A164,'All Village'!$G$2:$G$1914,1,FALSE)</f>
        <v>Deokali</v>
      </c>
      <c r="D164" t="str">
        <f>VLOOKUP(A164,'All Village'!$B$2:$B$1914,1,FALSE)</f>
        <v>Deokali</v>
      </c>
      <c r="E164" s="6">
        <v>0.97899999999999998</v>
      </c>
      <c r="F164">
        <f>VLOOKUP(A164,'EB-2112'!$H$9:$CP$2112, 3, FALSE)</f>
        <v>33</v>
      </c>
      <c r="G164">
        <f>VLOOKUP(A164,'EB-2112'!$H$9:$CP$2112, 4, FALSE)</f>
        <v>153</v>
      </c>
      <c r="H164">
        <f t="shared" si="4"/>
        <v>101.592</v>
      </c>
      <c r="I164">
        <f>VLOOKUP(A164,'EB-2112'!$H$9:$CP$2112, 19, FALSE)</f>
        <v>35</v>
      </c>
      <c r="J164">
        <f>VLOOKUP(D164,'EB-2112'!$H$9:$CP$2112, 22, FALSE)</f>
        <v>55</v>
      </c>
      <c r="K164">
        <f>VLOOKUP(A164,'EB-2112'!$H$9:$CP$2112, 40, FALSE)</f>
        <v>29</v>
      </c>
      <c r="L164">
        <f>VLOOKUP(A164,'EB-2112'!$H$9:$CP$2112, 85, FALSE)</f>
        <v>98</v>
      </c>
      <c r="M164">
        <f t="shared" si="5"/>
        <v>46.591999999999999</v>
      </c>
    </row>
    <row r="165" spans="1:13" x14ac:dyDescent="0.2">
      <c r="A165" s="6" t="s">
        <v>1421</v>
      </c>
      <c r="B165" t="str">
        <f>VLOOKUP(A165,'EB-2112'!$H$9:$CP$2112, 1, FALSE)</f>
        <v>Mahangaraghunathpur</v>
      </c>
      <c r="C165" t="str">
        <f>VLOOKUP(A165,'All Village'!$G$2:$G$1914,1,FALSE)</f>
        <v>Mahangaraghunathpur</v>
      </c>
      <c r="D165" t="str">
        <f>VLOOKUP(A165,'All Village'!$B$2:$B$1914,1,FALSE)</f>
        <v>Mahangaraghunathpur</v>
      </c>
      <c r="E165" s="6">
        <v>0.65500000000000003</v>
      </c>
      <c r="F165">
        <f>VLOOKUP(A165,'EB-2112'!$H$9:$CP$2112, 3, FALSE)</f>
        <v>19</v>
      </c>
      <c r="G165">
        <f>VLOOKUP(A165,'EB-2112'!$H$9:$CP$2112, 4, FALSE)</f>
        <v>89</v>
      </c>
      <c r="H165">
        <f t="shared" si="4"/>
        <v>59.096000000000004</v>
      </c>
      <c r="I165">
        <f>VLOOKUP(A165,'EB-2112'!$H$9:$CP$2112, 19, FALSE)</f>
        <v>23</v>
      </c>
      <c r="J165">
        <f>VLOOKUP(D165,'EB-2112'!$H$9:$CP$2112, 22, FALSE)</f>
        <v>27</v>
      </c>
      <c r="K165">
        <f>VLOOKUP(A165,'EB-2112'!$H$9:$CP$2112, 40, FALSE)</f>
        <v>18</v>
      </c>
      <c r="L165">
        <f>VLOOKUP(A165,'EB-2112'!$H$9:$CP$2112, 85, FALSE)</f>
        <v>62</v>
      </c>
      <c r="M165">
        <f t="shared" si="5"/>
        <v>32.096000000000004</v>
      </c>
    </row>
    <row r="166" spans="1:13" x14ac:dyDescent="0.2">
      <c r="A166" s="6" t="s">
        <v>1005</v>
      </c>
      <c r="B166" t="str">
        <f>VLOOKUP(A166,'EB-2112'!$H$9:$CP$2112, 1, FALSE)</f>
        <v>Hansadia</v>
      </c>
      <c r="C166" t="str">
        <f>VLOOKUP(A166,'All Village'!$G$2:$G$1914,1,FALSE)</f>
        <v>Hansadia</v>
      </c>
      <c r="D166" t="str">
        <f>VLOOKUP(A166,'All Village'!$B$2:$B$1914,1,FALSE)</f>
        <v>Hansadia</v>
      </c>
      <c r="E166" s="6">
        <v>0.72399999999999998</v>
      </c>
      <c r="F166">
        <f>VLOOKUP(A166,'EB-2112'!$H$9:$CP$2112, 3, FALSE)</f>
        <v>204</v>
      </c>
      <c r="G166">
        <f>VLOOKUP(A166,'EB-2112'!$H$9:$CP$2112, 4, FALSE)</f>
        <v>736</v>
      </c>
      <c r="H166">
        <f t="shared" si="4"/>
        <v>488.70400000000001</v>
      </c>
      <c r="I166">
        <f>VLOOKUP(A166,'EB-2112'!$H$9:$CP$2112, 19, FALSE)</f>
        <v>188</v>
      </c>
      <c r="J166">
        <f>VLOOKUP(D166,'EB-2112'!$H$9:$CP$2112, 22, FALSE)</f>
        <v>258</v>
      </c>
      <c r="K166">
        <f>VLOOKUP(A166,'EB-2112'!$H$9:$CP$2112, 40, FALSE)</f>
        <v>131</v>
      </c>
      <c r="L166">
        <f>VLOOKUP(A166,'EB-2112'!$H$9:$CP$2112, 85, FALSE)</f>
        <v>478</v>
      </c>
      <c r="M166">
        <f t="shared" si="5"/>
        <v>230.70400000000001</v>
      </c>
    </row>
    <row r="167" spans="1:13" x14ac:dyDescent="0.2">
      <c r="A167" s="6" t="s">
        <v>1288</v>
      </c>
      <c r="B167" t="str">
        <f>VLOOKUP(A167,'EB-2112'!$H$9:$CP$2112, 1, FALSE)</f>
        <v>Damodarpur</v>
      </c>
      <c r="C167" t="str">
        <f>VLOOKUP(A167,'All Village'!$G$2:$G$1914,1,FALSE)</f>
        <v>Damodarpur</v>
      </c>
      <c r="D167" t="str">
        <f>VLOOKUP(A167,'All Village'!$B$2:$B$1914,1,FALSE)</f>
        <v>Damodarpur</v>
      </c>
      <c r="E167" s="6">
        <v>1.5529999999999999</v>
      </c>
      <c r="F167">
        <f>VLOOKUP(A167,'EB-2112'!$H$9:$CP$2112, 3, FALSE)</f>
        <v>279</v>
      </c>
      <c r="G167">
        <f>VLOOKUP(A167,'EB-2112'!$H$9:$CP$2112, 4, FALSE)</f>
        <v>1148</v>
      </c>
      <c r="H167">
        <f t="shared" si="4"/>
        <v>762.27200000000005</v>
      </c>
      <c r="I167">
        <f>VLOOKUP(A167,'EB-2112'!$H$9:$CP$2112, 19, FALSE)</f>
        <v>276</v>
      </c>
      <c r="J167">
        <f>VLOOKUP(D167,'EB-2112'!$H$9:$CP$2112, 22, FALSE)</f>
        <v>367</v>
      </c>
      <c r="K167">
        <f>VLOOKUP(A167,'EB-2112'!$H$9:$CP$2112, 40, FALSE)</f>
        <v>7</v>
      </c>
      <c r="L167">
        <f>VLOOKUP(A167,'EB-2112'!$H$9:$CP$2112, 85, FALSE)</f>
        <v>781</v>
      </c>
      <c r="M167">
        <f t="shared" si="5"/>
        <v>395.27200000000005</v>
      </c>
    </row>
    <row r="168" spans="1:13" x14ac:dyDescent="0.2">
      <c r="A168" s="6" t="s">
        <v>1491</v>
      </c>
      <c r="B168" t="str">
        <f>VLOOKUP(A168,'EB-2112'!$H$9:$CP$2112, 1, FALSE)</f>
        <v>Bagulapada</v>
      </c>
      <c r="C168" t="e">
        <f>VLOOKUP(A168,'All Village'!$G$2:$G$1914,1,FALSE)</f>
        <v>#N/A</v>
      </c>
      <c r="D168" t="str">
        <f>VLOOKUP(A168,'All Village'!$B$2:$B$1914,1,FALSE)</f>
        <v>Bagulapada</v>
      </c>
      <c r="E168" s="6">
        <v>0.49399999999999999</v>
      </c>
      <c r="F168" s="9">
        <v>211</v>
      </c>
      <c r="G168" s="9">
        <v>1049</v>
      </c>
      <c r="H168">
        <f t="shared" si="4"/>
        <v>696.53600000000006</v>
      </c>
      <c r="I168">
        <v>207</v>
      </c>
      <c r="J168">
        <v>458</v>
      </c>
      <c r="K168">
        <v>17</v>
      </c>
      <c r="L168">
        <v>591</v>
      </c>
      <c r="M168">
        <f t="shared" si="5"/>
        <v>238.53600000000006</v>
      </c>
    </row>
    <row r="169" spans="1:13" x14ac:dyDescent="0.2">
      <c r="A169" s="6" t="s">
        <v>1581</v>
      </c>
      <c r="B169" t="str">
        <f>VLOOKUP(A169,'EB-2112'!$H$9:$CP$2112, 1, FALSE)</f>
        <v>Korpada</v>
      </c>
      <c r="C169" t="str">
        <f>VLOOKUP(A169,'All Village'!$G$2:$G$1914,1,FALSE)</f>
        <v>Korpada</v>
      </c>
      <c r="D169" t="str">
        <f>VLOOKUP(A169,'All Village'!$B$2:$B$1914,1,FALSE)</f>
        <v>Korpada</v>
      </c>
      <c r="E169" s="6">
        <v>1.2010000000000001</v>
      </c>
      <c r="F169">
        <f>VLOOKUP(A169,'EB-2112'!$H$9:$CP$2112, 3, FALSE)</f>
        <v>241</v>
      </c>
      <c r="G169">
        <f>VLOOKUP(A169,'EB-2112'!$H$9:$CP$2112, 4, FALSE)</f>
        <v>1237</v>
      </c>
      <c r="H169">
        <f t="shared" si="4"/>
        <v>821.36800000000005</v>
      </c>
      <c r="I169">
        <f>VLOOKUP(A169,'EB-2112'!$H$9:$CP$2112, 19, FALSE)</f>
        <v>286</v>
      </c>
      <c r="J169">
        <f>VLOOKUP(D169,'EB-2112'!$H$9:$CP$2112, 22, FALSE)</f>
        <v>371</v>
      </c>
      <c r="K169">
        <f>VLOOKUP(A169,'EB-2112'!$H$9:$CP$2112, 40, FALSE)</f>
        <v>150</v>
      </c>
      <c r="L169">
        <f>VLOOKUP(A169,'EB-2112'!$H$9:$CP$2112, 85, FALSE)</f>
        <v>866</v>
      </c>
      <c r="M169">
        <f t="shared" si="5"/>
        <v>450.36800000000005</v>
      </c>
    </row>
    <row r="170" spans="1:13" x14ac:dyDescent="0.2">
      <c r="A170" s="6" t="s">
        <v>1582</v>
      </c>
      <c r="B170" t="str">
        <f>VLOOKUP(A170,'EB-2112'!$H$9:$CP$2112, 1, FALSE)</f>
        <v>Phakirpara</v>
      </c>
      <c r="C170" t="str">
        <f>VLOOKUP(A170,'All Village'!$G$2:$G$1914,1,FALSE)</f>
        <v>Phakirpara</v>
      </c>
      <c r="D170" t="str">
        <f>VLOOKUP(A170,'All Village'!$B$2:$B$1914,1,FALSE)</f>
        <v>Phakirpara</v>
      </c>
      <c r="E170" s="6">
        <v>2.41</v>
      </c>
      <c r="F170">
        <f>VLOOKUP(A170,'EB-2112'!$H$9:$CP$2112, 3, FALSE)</f>
        <v>583</v>
      </c>
      <c r="G170">
        <f>VLOOKUP(A170,'EB-2112'!$H$9:$CP$2112, 4, FALSE)</f>
        <v>3014</v>
      </c>
      <c r="H170">
        <f t="shared" si="4"/>
        <v>2001.296</v>
      </c>
      <c r="I170">
        <f>VLOOKUP(A170,'EB-2112'!$H$9:$CP$2112, 19, FALSE)</f>
        <v>691</v>
      </c>
      <c r="J170">
        <f>VLOOKUP(D170,'EB-2112'!$H$9:$CP$2112, 22, FALSE)</f>
        <v>1012</v>
      </c>
      <c r="K170">
        <f>VLOOKUP(A170,'EB-2112'!$H$9:$CP$2112, 40, FALSE)</f>
        <v>334</v>
      </c>
      <c r="L170">
        <f>VLOOKUP(A170,'EB-2112'!$H$9:$CP$2112, 85, FALSE)</f>
        <v>2002</v>
      </c>
      <c r="M170">
        <f t="shared" si="5"/>
        <v>989.29600000000005</v>
      </c>
    </row>
    <row r="171" spans="1:13" x14ac:dyDescent="0.2">
      <c r="A171" s="6" t="s">
        <v>1429</v>
      </c>
      <c r="B171" t="str">
        <f>VLOOKUP(A171,'EB-2112'!$H$9:$CP$2112, 1, FALSE)</f>
        <v>Kalarabanka</v>
      </c>
      <c r="C171" t="str">
        <f>VLOOKUP(A171,'All Village'!$G$2:$G$1914,1,FALSE)</f>
        <v>Kalarabanka</v>
      </c>
      <c r="D171" t="str">
        <f>VLOOKUP(A171,'All Village'!$B$2:$B$1914,1,FALSE)</f>
        <v>Kalarabanka</v>
      </c>
      <c r="E171" s="6">
        <v>0.14799999999999999</v>
      </c>
      <c r="F171">
        <f>VLOOKUP(A171,'EB-2112'!$H$9:$CP$2112, 3, FALSE)</f>
        <v>117</v>
      </c>
      <c r="G171">
        <f>VLOOKUP(A171,'EB-2112'!$H$9:$CP$2112, 4, FALSE)</f>
        <v>763</v>
      </c>
      <c r="H171">
        <f t="shared" si="4"/>
        <v>506.63200000000001</v>
      </c>
      <c r="I171">
        <f>VLOOKUP(A171,'EB-2112'!$H$9:$CP$2112, 19, FALSE)</f>
        <v>103</v>
      </c>
      <c r="J171">
        <f>VLOOKUP(D171,'EB-2112'!$H$9:$CP$2112, 22, FALSE)</f>
        <v>157</v>
      </c>
      <c r="K171">
        <f>VLOOKUP(A171,'EB-2112'!$H$9:$CP$2112, 40, FALSE)</f>
        <v>54</v>
      </c>
      <c r="L171">
        <f>VLOOKUP(A171,'EB-2112'!$H$9:$CP$2112, 85, FALSE)</f>
        <v>606</v>
      </c>
      <c r="M171">
        <f t="shared" si="5"/>
        <v>349.63200000000001</v>
      </c>
    </row>
    <row r="172" spans="1:13" x14ac:dyDescent="0.2">
      <c r="A172" s="6" t="s">
        <v>1420</v>
      </c>
      <c r="B172" t="str">
        <f>VLOOKUP(A172,'EB-2112'!$H$9:$CP$2112, 1, FALSE)</f>
        <v>Mulapaida</v>
      </c>
      <c r="C172" t="str">
        <f>VLOOKUP(A172,'All Village'!$G$2:$G$1914,1,FALSE)</f>
        <v>Mulapaida</v>
      </c>
      <c r="D172" t="str">
        <f>VLOOKUP(A172,'All Village'!$B$2:$B$1914,1,FALSE)</f>
        <v>Mulapaida</v>
      </c>
      <c r="E172" s="6">
        <v>0.92</v>
      </c>
      <c r="F172">
        <f>VLOOKUP(A172,'EB-2112'!$H$9:$CP$2112, 3, FALSE)</f>
        <v>28</v>
      </c>
      <c r="G172">
        <f>VLOOKUP(A172,'EB-2112'!$H$9:$CP$2112, 4, FALSE)</f>
        <v>133</v>
      </c>
      <c r="H172">
        <f t="shared" si="4"/>
        <v>88.311999999999998</v>
      </c>
      <c r="I172">
        <f>VLOOKUP(A172,'EB-2112'!$H$9:$CP$2112, 19, FALSE)</f>
        <v>30</v>
      </c>
      <c r="J172">
        <f>VLOOKUP(D172,'EB-2112'!$H$9:$CP$2112, 22, FALSE)</f>
        <v>33</v>
      </c>
      <c r="K172">
        <f>VLOOKUP(A172,'EB-2112'!$H$9:$CP$2112, 40, FALSE)</f>
        <v>6</v>
      </c>
      <c r="L172">
        <f>VLOOKUP(A172,'EB-2112'!$H$9:$CP$2112, 85, FALSE)</f>
        <v>100</v>
      </c>
      <c r="M172">
        <f t="shared" si="5"/>
        <v>55.311999999999998</v>
      </c>
    </row>
    <row r="173" spans="1:13" x14ac:dyDescent="0.2">
      <c r="A173" s="6" t="s">
        <v>1496</v>
      </c>
      <c r="B173" t="str">
        <f>VLOOKUP(A173,'EB-2112'!$H$9:$CP$2112, 1, FALSE)</f>
        <v>Nachhipur</v>
      </c>
      <c r="C173" t="str">
        <f>VLOOKUP(A173,'All Village'!$G$2:$G$1914,1,FALSE)</f>
        <v>Nachhipur</v>
      </c>
      <c r="D173" t="str">
        <f>VLOOKUP(A173,'All Village'!$B$2:$B$1914,1,FALSE)</f>
        <v>Nachhipur</v>
      </c>
      <c r="E173" s="6">
        <v>1.6839999999999999</v>
      </c>
      <c r="F173">
        <f>VLOOKUP(A173,'EB-2112'!$H$9:$CP$2112, 3, FALSE)</f>
        <v>436</v>
      </c>
      <c r="G173">
        <f>VLOOKUP(A173,'EB-2112'!$H$9:$CP$2112, 4, FALSE)</f>
        <v>2174</v>
      </c>
      <c r="H173">
        <f t="shared" si="4"/>
        <v>1443.5360000000001</v>
      </c>
      <c r="I173">
        <f>VLOOKUP(A173,'EB-2112'!$H$9:$CP$2112, 19, FALSE)</f>
        <v>488</v>
      </c>
      <c r="J173">
        <f>VLOOKUP(D173,'EB-2112'!$H$9:$CP$2112, 22, FALSE)</f>
        <v>804</v>
      </c>
      <c r="K173">
        <f>VLOOKUP(A173,'EB-2112'!$H$9:$CP$2112, 40, FALSE)</f>
        <v>92</v>
      </c>
      <c r="L173">
        <f>VLOOKUP(A173,'EB-2112'!$H$9:$CP$2112, 85, FALSE)</f>
        <v>1370</v>
      </c>
      <c r="M173">
        <f t="shared" si="5"/>
        <v>639.53600000000006</v>
      </c>
    </row>
    <row r="174" spans="1:13" x14ac:dyDescent="0.2">
      <c r="A174" s="6" t="s">
        <v>1042</v>
      </c>
      <c r="B174" t="str">
        <f>VLOOKUP(A174,'EB-2112'!$H$9:$CP$2112, 1, FALSE)</f>
        <v>Raghunathpur</v>
      </c>
      <c r="C174" t="str">
        <f>VLOOKUP(A174,'All Village'!$G$2:$G$1914,1,FALSE)</f>
        <v>Raghunathpur</v>
      </c>
      <c r="D174" t="str">
        <f>VLOOKUP(A174,'All Village'!$B$2:$B$1914,1,FALSE)</f>
        <v>Raghunathpur</v>
      </c>
      <c r="E174" s="6">
        <v>3.512</v>
      </c>
      <c r="F174">
        <f>VLOOKUP(A174,'EB-2112'!$H$9:$CP$2112, 3, FALSE)</f>
        <v>76</v>
      </c>
      <c r="G174">
        <f>VLOOKUP(A174,'EB-2112'!$H$9:$CP$2112, 4, FALSE)</f>
        <v>291</v>
      </c>
      <c r="H174">
        <f t="shared" si="4"/>
        <v>193.22400000000002</v>
      </c>
      <c r="I174">
        <f>VLOOKUP(A174,'EB-2112'!$H$9:$CP$2112, 19, FALSE)</f>
        <v>46</v>
      </c>
      <c r="J174">
        <f>VLOOKUP(D174,'EB-2112'!$H$9:$CP$2112, 22, FALSE)</f>
        <v>108</v>
      </c>
      <c r="K174">
        <f>VLOOKUP(A174,'EB-2112'!$H$9:$CP$2112, 40, FALSE)</f>
        <v>2</v>
      </c>
      <c r="L174">
        <f>VLOOKUP(A174,'EB-2112'!$H$9:$CP$2112, 85, FALSE)</f>
        <v>183</v>
      </c>
      <c r="M174">
        <f t="shared" si="5"/>
        <v>85.224000000000018</v>
      </c>
    </row>
    <row r="175" spans="1:13" x14ac:dyDescent="0.2">
      <c r="A175" s="6" t="s">
        <v>1579</v>
      </c>
      <c r="B175" t="str">
        <f>VLOOKUP(A175,'EB-2112'!$H$9:$CP$2112, 1, FALSE)</f>
        <v>Sidheswarpur</v>
      </c>
      <c r="C175" t="str">
        <f>VLOOKUP(A175,'All Village'!$G$2:$G$1914,1,FALSE)</f>
        <v>Sidheswarpur</v>
      </c>
      <c r="D175" t="str">
        <f>VLOOKUP(A175,'All Village'!$B$2:$B$1914,1,FALSE)</f>
        <v>Sidheswarpur</v>
      </c>
      <c r="E175" s="6">
        <v>1.2250000000000001</v>
      </c>
      <c r="F175">
        <f>VLOOKUP(A175,'EB-2112'!$H$9:$CP$2112, 3, FALSE)</f>
        <v>293</v>
      </c>
      <c r="G175">
        <f>VLOOKUP(A175,'EB-2112'!$H$9:$CP$2112, 4, FALSE)</f>
        <v>1284</v>
      </c>
      <c r="H175">
        <f t="shared" si="4"/>
        <v>852.57600000000002</v>
      </c>
      <c r="I175">
        <f>VLOOKUP(A175,'EB-2112'!$H$9:$CP$2112, 19, FALSE)</f>
        <v>306</v>
      </c>
      <c r="J175">
        <f>VLOOKUP(D175,'EB-2112'!$H$9:$CP$2112, 22, FALSE)</f>
        <v>478</v>
      </c>
      <c r="K175">
        <f>VLOOKUP(A175,'EB-2112'!$H$9:$CP$2112, 40, FALSE)</f>
        <v>151</v>
      </c>
      <c r="L175">
        <f>VLOOKUP(A175,'EB-2112'!$H$9:$CP$2112, 85, FALSE)</f>
        <v>806</v>
      </c>
      <c r="M175">
        <f t="shared" si="5"/>
        <v>374.57600000000002</v>
      </c>
    </row>
    <row r="176" spans="1:13" x14ac:dyDescent="0.2">
      <c r="A176" s="6" t="s">
        <v>1494</v>
      </c>
      <c r="B176" t="str">
        <f>VLOOKUP(A176,'EB-2112'!$H$9:$CP$2112, 1, FALSE)</f>
        <v>Dadhibabanpur</v>
      </c>
      <c r="C176" t="str">
        <f>VLOOKUP(A176,'All Village'!$G$2:$G$1914,1,FALSE)</f>
        <v>Dadhibabanpur</v>
      </c>
      <c r="D176" t="str">
        <f>VLOOKUP(A176,'All Village'!$B$2:$B$1914,1,FALSE)</f>
        <v>Dadhibabanpur</v>
      </c>
      <c r="E176" s="6">
        <v>1.262</v>
      </c>
      <c r="F176">
        <f>VLOOKUP(A176,'EB-2112'!$H$9:$CP$2112, 3, FALSE)</f>
        <v>375</v>
      </c>
      <c r="G176">
        <f>VLOOKUP(A176,'EB-2112'!$H$9:$CP$2112, 4, FALSE)</f>
        <v>1746</v>
      </c>
      <c r="H176">
        <f t="shared" si="4"/>
        <v>1159.3440000000001</v>
      </c>
      <c r="I176">
        <f>VLOOKUP(A176,'EB-2112'!$H$9:$CP$2112, 19, FALSE)</f>
        <v>373</v>
      </c>
      <c r="J176">
        <f>VLOOKUP(D176,'EB-2112'!$H$9:$CP$2112, 22, FALSE)</f>
        <v>654</v>
      </c>
      <c r="K176">
        <f>VLOOKUP(A176,'EB-2112'!$H$9:$CP$2112, 40, FALSE)</f>
        <v>226</v>
      </c>
      <c r="L176">
        <f>VLOOKUP(A176,'EB-2112'!$H$9:$CP$2112, 85, FALSE)</f>
        <v>1092</v>
      </c>
      <c r="M176">
        <f t="shared" si="5"/>
        <v>505.34400000000005</v>
      </c>
    </row>
    <row r="177" spans="1:13" x14ac:dyDescent="0.2">
      <c r="A177" s="6" t="s">
        <v>1392</v>
      </c>
      <c r="B177" t="str">
        <f>VLOOKUP(A177,'EB-2112'!$H$9:$CP$2112, 1, FALSE)</f>
        <v>Benipur</v>
      </c>
      <c r="C177" t="str">
        <f>VLOOKUP(A177,'All Village'!$G$2:$G$1914,1,FALSE)</f>
        <v>Benipur</v>
      </c>
      <c r="D177" t="str">
        <f>VLOOKUP(A177,'All Village'!$B$2:$B$1914,1,FALSE)</f>
        <v>Benipur</v>
      </c>
      <c r="E177" s="6">
        <v>9.0999999999999998E-2</v>
      </c>
      <c r="F177">
        <f>VLOOKUP(A177,'EB-2112'!$H$9:$CP$2112, 3, FALSE)</f>
        <v>14</v>
      </c>
      <c r="G177">
        <f>VLOOKUP(A177,'EB-2112'!$H$9:$CP$2112, 4, FALSE)</f>
        <v>61</v>
      </c>
      <c r="H177">
        <f t="shared" si="4"/>
        <v>40.504000000000005</v>
      </c>
      <c r="I177">
        <f>VLOOKUP(A177,'EB-2112'!$H$9:$CP$2112, 19, FALSE)</f>
        <v>6</v>
      </c>
      <c r="J177">
        <f>VLOOKUP(D177,'EB-2112'!$H$9:$CP$2112, 22, FALSE)</f>
        <v>20</v>
      </c>
      <c r="K177">
        <f>VLOOKUP(A177,'EB-2112'!$H$9:$CP$2112, 40, FALSE)</f>
        <v>1</v>
      </c>
      <c r="L177">
        <f>VLOOKUP(A177,'EB-2112'!$H$9:$CP$2112, 85, FALSE)</f>
        <v>41</v>
      </c>
      <c r="M177">
        <f t="shared" si="5"/>
        <v>20.504000000000005</v>
      </c>
    </row>
    <row r="178" spans="1:13" x14ac:dyDescent="0.2">
      <c r="A178" s="6" t="s">
        <v>1446</v>
      </c>
      <c r="B178" t="str">
        <f>VLOOKUP(A178,'EB-2112'!$H$9:$CP$2112, 1, FALSE)</f>
        <v>Mehendipur</v>
      </c>
      <c r="C178" t="str">
        <f>VLOOKUP(A178,'All Village'!$G$2:$G$1914,1,FALSE)</f>
        <v>Mehendipur</v>
      </c>
      <c r="D178" t="str">
        <f>VLOOKUP(A178,'All Village'!$B$2:$B$1914,1,FALSE)</f>
        <v>Mehendipur</v>
      </c>
      <c r="E178" s="6">
        <v>1.284</v>
      </c>
      <c r="F178">
        <f>VLOOKUP(A178,'EB-2112'!$H$9:$CP$2112, 3, FALSE)</f>
        <v>164</v>
      </c>
      <c r="G178">
        <f>VLOOKUP(A178,'EB-2112'!$H$9:$CP$2112, 4, FALSE)</f>
        <v>753</v>
      </c>
      <c r="H178">
        <f t="shared" si="4"/>
        <v>499.99200000000002</v>
      </c>
      <c r="I178">
        <f>VLOOKUP(A178,'EB-2112'!$H$9:$CP$2112, 19, FALSE)</f>
        <v>199</v>
      </c>
      <c r="J178">
        <f>VLOOKUP(D178,'EB-2112'!$H$9:$CP$2112, 22, FALSE)</f>
        <v>219</v>
      </c>
      <c r="K178">
        <f>VLOOKUP(A178,'EB-2112'!$H$9:$CP$2112, 40, FALSE)</f>
        <v>36</v>
      </c>
      <c r="L178">
        <f>VLOOKUP(A178,'EB-2112'!$H$9:$CP$2112, 85, FALSE)</f>
        <v>534</v>
      </c>
      <c r="M178">
        <f t="shared" si="5"/>
        <v>280.99200000000002</v>
      </c>
    </row>
    <row r="179" spans="1:13" x14ac:dyDescent="0.2">
      <c r="A179" s="6" t="s">
        <v>1439</v>
      </c>
      <c r="B179" t="str">
        <f>VLOOKUP(A179,'EB-2112'!$H$9:$CP$2112, 1, FALSE)</f>
        <v>Uttarkul</v>
      </c>
      <c r="C179" t="str">
        <f>VLOOKUP(A179,'All Village'!$G$2:$G$1914,1,FALSE)</f>
        <v>Uttarkul</v>
      </c>
      <c r="D179" t="str">
        <f>VLOOKUP(A179,'All Village'!$B$2:$B$1914,1,FALSE)</f>
        <v>Uttarkul</v>
      </c>
      <c r="E179" s="6">
        <v>1.31</v>
      </c>
      <c r="F179">
        <f>VLOOKUP(A179,'EB-2112'!$H$9:$CP$2112, 3, FALSE)</f>
        <v>218</v>
      </c>
      <c r="G179">
        <f>VLOOKUP(A179,'EB-2112'!$H$9:$CP$2112, 4, FALSE)</f>
        <v>954</v>
      </c>
      <c r="H179">
        <f t="shared" si="4"/>
        <v>633.45600000000002</v>
      </c>
      <c r="I179">
        <f>VLOOKUP(A179,'EB-2112'!$H$9:$CP$2112, 19, FALSE)</f>
        <v>240</v>
      </c>
      <c r="J179">
        <f>VLOOKUP(D179,'EB-2112'!$H$9:$CP$2112, 22, FALSE)</f>
        <v>290</v>
      </c>
      <c r="K179">
        <f>VLOOKUP(A179,'EB-2112'!$H$9:$CP$2112, 40, FALSE)</f>
        <v>117</v>
      </c>
      <c r="L179">
        <f>VLOOKUP(A179,'EB-2112'!$H$9:$CP$2112, 85, FALSE)</f>
        <v>664</v>
      </c>
      <c r="M179">
        <f t="shared" si="5"/>
        <v>343.45600000000002</v>
      </c>
    </row>
    <row r="180" spans="1:13" x14ac:dyDescent="0.2">
      <c r="A180" s="6" t="s">
        <v>1386</v>
      </c>
      <c r="B180" t="str">
        <f>VLOOKUP(A180,'EB-2112'!$H$9:$CP$2112, 1, FALSE)</f>
        <v>Isaniberhampur</v>
      </c>
      <c r="C180" t="str">
        <f>VLOOKUP(A180,'All Village'!$G$2:$G$1914,1,FALSE)</f>
        <v>Isaniberhampur</v>
      </c>
      <c r="D180" t="str">
        <f>VLOOKUP(A180,'All Village'!$B$2:$B$1914,1,FALSE)</f>
        <v>Isaniberhampur</v>
      </c>
      <c r="E180" s="6">
        <v>2.1429999999999998</v>
      </c>
      <c r="F180">
        <f>VLOOKUP(A180,'EB-2112'!$H$9:$CP$2112, 3, FALSE)</f>
        <v>258</v>
      </c>
      <c r="G180">
        <f>VLOOKUP(A180,'EB-2112'!$H$9:$CP$2112, 4, FALSE)</f>
        <v>1046</v>
      </c>
      <c r="H180">
        <f t="shared" si="4"/>
        <v>694.54399999999998</v>
      </c>
      <c r="I180">
        <f>VLOOKUP(A180,'EB-2112'!$H$9:$CP$2112, 19, FALSE)</f>
        <v>239</v>
      </c>
      <c r="J180">
        <f>VLOOKUP(D180,'EB-2112'!$H$9:$CP$2112, 22, FALSE)</f>
        <v>304</v>
      </c>
      <c r="K180">
        <f>VLOOKUP(A180,'EB-2112'!$H$9:$CP$2112, 40, FALSE)</f>
        <v>119</v>
      </c>
      <c r="L180">
        <f>VLOOKUP(A180,'EB-2112'!$H$9:$CP$2112, 85, FALSE)</f>
        <v>742</v>
      </c>
      <c r="M180">
        <f t="shared" si="5"/>
        <v>390.54399999999998</v>
      </c>
    </row>
    <row r="181" spans="1:13" x14ac:dyDescent="0.2">
      <c r="A181" s="6" t="s">
        <v>1491</v>
      </c>
      <c r="B181" t="str">
        <f>VLOOKUP(A181,'EB-2112'!$H$9:$CP$2112, 1, FALSE)</f>
        <v>Bagulapada</v>
      </c>
      <c r="C181" t="e">
        <f>VLOOKUP(A181,'All Village'!$G$2:$G$1914,1,FALSE)</f>
        <v>#N/A</v>
      </c>
      <c r="D181" t="str">
        <f>VLOOKUP(A181,'All Village'!$B$2:$B$1914,1,FALSE)</f>
        <v>Bagulapada</v>
      </c>
      <c r="E181" s="6">
        <v>0.80200000000000005</v>
      </c>
      <c r="F181">
        <f>VLOOKUP(A181,'EB-2112'!$H$9:$CP$2112, 3, FALSE)</f>
        <v>24</v>
      </c>
      <c r="G181">
        <f>VLOOKUP(A181,'EB-2112'!$H$9:$CP$2112, 4, FALSE)</f>
        <v>93</v>
      </c>
      <c r="H181">
        <f t="shared" si="4"/>
        <v>61.752000000000002</v>
      </c>
      <c r="I181">
        <f>VLOOKUP(A181,'EB-2112'!$H$9:$CP$2112, 19, FALSE)</f>
        <v>51</v>
      </c>
      <c r="J181">
        <f>VLOOKUP(D181,'EB-2112'!$H$9:$CP$2112, 22, FALSE)</f>
        <v>51</v>
      </c>
      <c r="K181">
        <f>VLOOKUP(A181,'EB-2112'!$H$9:$CP$2112, 40, FALSE)</f>
        <v>35</v>
      </c>
      <c r="L181">
        <f>VLOOKUP(A181,'EB-2112'!$H$9:$CP$2112, 85, FALSE)</f>
        <v>42</v>
      </c>
      <c r="M181">
        <f t="shared" si="5"/>
        <v>10.752000000000002</v>
      </c>
    </row>
    <row r="182" spans="1:13" x14ac:dyDescent="0.2">
      <c r="A182" s="6" t="s">
        <v>1445</v>
      </c>
      <c r="B182" t="str">
        <f>VLOOKUP(A182,'EB-2112'!$H$9:$CP$2112, 1, FALSE)</f>
        <v>Dharibil</v>
      </c>
      <c r="C182" t="str">
        <f>VLOOKUP(A182,'All Village'!$G$2:$G$1914,1,FALSE)</f>
        <v>Dharibil</v>
      </c>
      <c r="D182" t="str">
        <f>VLOOKUP(A182,'All Village'!$B$2:$B$1914,1,FALSE)</f>
        <v>Dharibil</v>
      </c>
      <c r="E182" s="6">
        <v>0.751</v>
      </c>
      <c r="F182">
        <f>VLOOKUP(A182,'EB-2112'!$H$9:$CP$2112, 3, FALSE)</f>
        <v>39</v>
      </c>
      <c r="G182">
        <f>VLOOKUP(A182,'EB-2112'!$H$9:$CP$2112, 4, FALSE)</f>
        <v>166</v>
      </c>
      <c r="H182">
        <f t="shared" si="4"/>
        <v>110.224</v>
      </c>
      <c r="I182">
        <f>VLOOKUP(A182,'EB-2112'!$H$9:$CP$2112, 19, FALSE)</f>
        <v>23</v>
      </c>
      <c r="J182">
        <f>VLOOKUP(D182,'EB-2112'!$H$9:$CP$2112, 22, FALSE)</f>
        <v>39</v>
      </c>
      <c r="K182">
        <f>VLOOKUP(A182,'EB-2112'!$H$9:$CP$2112, 40, FALSE)</f>
        <v>30</v>
      </c>
      <c r="L182">
        <f>VLOOKUP(A182,'EB-2112'!$H$9:$CP$2112, 85, FALSE)</f>
        <v>127</v>
      </c>
      <c r="M182">
        <f t="shared" si="5"/>
        <v>71.224000000000004</v>
      </c>
    </row>
    <row r="183" spans="1:13" x14ac:dyDescent="0.2">
      <c r="A183" s="6" t="s">
        <v>1441</v>
      </c>
      <c r="B183" t="str">
        <f>VLOOKUP(A183,'EB-2112'!$H$9:$CP$2112, 1, FALSE)</f>
        <v>Pinpur</v>
      </c>
      <c r="C183" t="str">
        <f>VLOOKUP(A183,'All Village'!$G$2:$G$1914,1,FALSE)</f>
        <v>Pinpur</v>
      </c>
      <c r="D183" t="str">
        <f>VLOOKUP(A183,'All Village'!$B$2:$B$1914,1,FALSE)</f>
        <v>Pinpur</v>
      </c>
      <c r="E183" s="6">
        <v>1.804</v>
      </c>
      <c r="F183">
        <f>VLOOKUP(A183,'EB-2112'!$H$9:$CP$2112, 3, FALSE)</f>
        <v>253</v>
      </c>
      <c r="G183">
        <f>VLOOKUP(A183,'EB-2112'!$H$9:$CP$2112, 4, FALSE)</f>
        <v>936</v>
      </c>
      <c r="H183">
        <f t="shared" si="4"/>
        <v>621.50400000000002</v>
      </c>
      <c r="I183">
        <f>VLOOKUP(A183,'EB-2112'!$H$9:$CP$2112, 19, FALSE)</f>
        <v>247</v>
      </c>
      <c r="J183">
        <f>VLOOKUP(D183,'EB-2112'!$H$9:$CP$2112, 22, FALSE)</f>
        <v>488</v>
      </c>
      <c r="K183">
        <f>VLOOKUP(A183,'EB-2112'!$H$9:$CP$2112, 40, FALSE)</f>
        <v>205</v>
      </c>
      <c r="L183">
        <f>VLOOKUP(A183,'EB-2112'!$H$9:$CP$2112, 85, FALSE)</f>
        <v>448</v>
      </c>
      <c r="M183">
        <f t="shared" si="5"/>
        <v>133.50400000000002</v>
      </c>
    </row>
    <row r="184" spans="1:13" x14ac:dyDescent="0.2">
      <c r="A184" s="6" t="s">
        <v>1427</v>
      </c>
      <c r="B184" t="str">
        <f>VLOOKUP(A184,'EB-2112'!$H$9:$CP$2112, 1, FALSE)</f>
        <v>Sainporuan</v>
      </c>
      <c r="C184" t="str">
        <f>VLOOKUP(A184,'All Village'!$G$2:$G$1914,1,FALSE)</f>
        <v>Sainporuan</v>
      </c>
      <c r="D184" t="str">
        <f>VLOOKUP(A184,'All Village'!$B$2:$B$1914,1,FALSE)</f>
        <v>Sainporuan</v>
      </c>
      <c r="E184" s="6">
        <v>1.0329999999999999</v>
      </c>
      <c r="F184">
        <f>VLOOKUP(A184,'EB-2112'!$H$9:$CP$2112, 3, FALSE)</f>
        <v>100</v>
      </c>
      <c r="G184">
        <f>VLOOKUP(A184,'EB-2112'!$H$9:$CP$2112, 4, FALSE)</f>
        <v>463</v>
      </c>
      <c r="H184">
        <f t="shared" si="4"/>
        <v>307.43200000000002</v>
      </c>
      <c r="I184">
        <f>VLOOKUP(A184,'EB-2112'!$H$9:$CP$2112, 19, FALSE)</f>
        <v>128</v>
      </c>
      <c r="J184">
        <f>VLOOKUP(D184,'EB-2112'!$H$9:$CP$2112, 22, FALSE)</f>
        <v>136</v>
      </c>
      <c r="K184">
        <f>VLOOKUP(A184,'EB-2112'!$H$9:$CP$2112, 40, FALSE)</f>
        <v>99</v>
      </c>
      <c r="L184">
        <f>VLOOKUP(A184,'EB-2112'!$H$9:$CP$2112, 85, FALSE)</f>
        <v>327</v>
      </c>
      <c r="M184">
        <f t="shared" si="5"/>
        <v>171.43200000000002</v>
      </c>
    </row>
    <row r="185" spans="1:13" x14ac:dyDescent="0.2">
      <c r="A185" s="6" t="s">
        <v>1576</v>
      </c>
      <c r="B185" t="str">
        <f>VLOOKUP(A185,'EB-2112'!$H$9:$CP$2112, 1, FALSE)</f>
        <v>Danduasipara</v>
      </c>
      <c r="C185" t="str">
        <f>VLOOKUP(A185,'All Village'!$G$2:$G$1914,1,FALSE)</f>
        <v>Danduasipara</v>
      </c>
      <c r="D185" t="str">
        <f>VLOOKUP(A185,'All Village'!$B$2:$B$1914,1,FALSE)</f>
        <v>Danduasipara</v>
      </c>
      <c r="E185" s="6">
        <v>1.67</v>
      </c>
      <c r="F185">
        <f>VLOOKUP(A185,'EB-2112'!$H$9:$CP$2112, 3, FALSE)</f>
        <v>251</v>
      </c>
      <c r="G185">
        <f>VLOOKUP(A185,'EB-2112'!$H$9:$CP$2112, 4, FALSE)</f>
        <v>1138</v>
      </c>
      <c r="H185">
        <f t="shared" si="4"/>
        <v>755.63200000000006</v>
      </c>
      <c r="I185">
        <f>VLOOKUP(A185,'EB-2112'!$H$9:$CP$2112, 19, FALSE)</f>
        <v>186</v>
      </c>
      <c r="J185">
        <f>VLOOKUP(D185,'EB-2112'!$H$9:$CP$2112, 22, FALSE)</f>
        <v>370</v>
      </c>
      <c r="K185">
        <f>VLOOKUP(A185,'EB-2112'!$H$9:$CP$2112, 40, FALSE)</f>
        <v>99</v>
      </c>
      <c r="L185">
        <f>VLOOKUP(A185,'EB-2112'!$H$9:$CP$2112, 85, FALSE)</f>
        <v>768</v>
      </c>
      <c r="M185">
        <f t="shared" si="5"/>
        <v>385.63200000000006</v>
      </c>
    </row>
    <row r="186" spans="1:13" x14ac:dyDescent="0.2">
      <c r="A186" s="6" t="s">
        <v>1428</v>
      </c>
      <c r="B186" t="str">
        <f>VLOOKUP(A186,'EB-2112'!$H$9:$CP$2112, 1, FALSE)</f>
        <v>Sadhusahi</v>
      </c>
      <c r="C186" t="str">
        <f>VLOOKUP(A186,'All Village'!$G$2:$G$1914,1,FALSE)</f>
        <v>Sadhusahi</v>
      </c>
      <c r="D186" t="str">
        <f>VLOOKUP(A186,'All Village'!$B$2:$B$1914,1,FALSE)</f>
        <v>Sadhusahi</v>
      </c>
      <c r="E186" s="6">
        <v>1.2549999999999999</v>
      </c>
      <c r="F186">
        <f>VLOOKUP(A186,'EB-2112'!$H$9:$CP$2112, 3, FALSE)</f>
        <v>197</v>
      </c>
      <c r="G186">
        <f>VLOOKUP(A186,'EB-2112'!$H$9:$CP$2112, 4, FALSE)</f>
        <v>866</v>
      </c>
      <c r="H186">
        <f t="shared" si="4"/>
        <v>575.024</v>
      </c>
      <c r="I186">
        <f>VLOOKUP(A186,'EB-2112'!$H$9:$CP$2112, 19, FALSE)</f>
        <v>191</v>
      </c>
      <c r="J186">
        <f>VLOOKUP(D186,'EB-2112'!$H$9:$CP$2112, 22, FALSE)</f>
        <v>319</v>
      </c>
      <c r="K186">
        <f>VLOOKUP(A186,'EB-2112'!$H$9:$CP$2112, 40, FALSE)</f>
        <v>195</v>
      </c>
      <c r="L186">
        <f>VLOOKUP(A186,'EB-2112'!$H$9:$CP$2112, 85, FALSE)</f>
        <v>547</v>
      </c>
      <c r="M186">
        <f t="shared" si="5"/>
        <v>256.024</v>
      </c>
    </row>
    <row r="187" spans="1:13" x14ac:dyDescent="0.2">
      <c r="A187" s="6" t="s">
        <v>1422</v>
      </c>
      <c r="B187" t="str">
        <f>VLOOKUP(A187,'EB-2112'!$H$9:$CP$2112, 1, FALSE)</f>
        <v>Dakhinasailo</v>
      </c>
      <c r="C187" t="str">
        <f>VLOOKUP(A187,'All Village'!$G$2:$G$1914,1,FALSE)</f>
        <v>Dakhinasailo</v>
      </c>
      <c r="D187" t="str">
        <f>VLOOKUP(A187,'All Village'!$B$2:$B$1914,1,FALSE)</f>
        <v>Dakhinasailo</v>
      </c>
      <c r="E187" s="6">
        <v>0.78100000000000003</v>
      </c>
      <c r="F187">
        <f>VLOOKUP(A187,'EB-2112'!$H$9:$CP$2112, 3, FALSE)</f>
        <v>52</v>
      </c>
      <c r="G187">
        <f>VLOOKUP(A187,'EB-2112'!$H$9:$CP$2112, 4, FALSE)</f>
        <v>248</v>
      </c>
      <c r="H187">
        <f t="shared" si="4"/>
        <v>164.672</v>
      </c>
      <c r="I187">
        <f>VLOOKUP(A187,'EB-2112'!$H$9:$CP$2112, 19, FALSE)</f>
        <v>79</v>
      </c>
      <c r="J187">
        <f>VLOOKUP(D187,'EB-2112'!$H$9:$CP$2112, 22, FALSE)</f>
        <v>72</v>
      </c>
      <c r="K187">
        <f>VLOOKUP(A187,'EB-2112'!$H$9:$CP$2112, 40, FALSE)</f>
        <v>57</v>
      </c>
      <c r="L187">
        <f>VLOOKUP(A187,'EB-2112'!$H$9:$CP$2112, 85, FALSE)</f>
        <v>176</v>
      </c>
      <c r="M187">
        <f t="shared" si="5"/>
        <v>92.671999999999997</v>
      </c>
    </row>
    <row r="188" spans="1:13" x14ac:dyDescent="0.2">
      <c r="A188" s="6" t="s">
        <v>1509</v>
      </c>
      <c r="B188" t="str">
        <f>VLOOKUP(A188,'EB-2112'!$H$9:$CP$2112, 1, FALSE)</f>
        <v>Khadichuandeuli</v>
      </c>
      <c r="C188" t="str">
        <f>VLOOKUP(A188,'All Village'!$G$2:$G$1914,1,FALSE)</f>
        <v>Khadichuandeuli</v>
      </c>
      <c r="D188" t="str">
        <f>VLOOKUP(A188,'All Village'!$B$2:$B$1914,1,FALSE)</f>
        <v>Khadichuandeuli</v>
      </c>
      <c r="E188" s="6">
        <v>1.012</v>
      </c>
      <c r="F188">
        <f>VLOOKUP(A188,'EB-2112'!$H$9:$CP$2112, 3, FALSE)</f>
        <v>298</v>
      </c>
      <c r="G188">
        <f>VLOOKUP(A188,'EB-2112'!$H$9:$CP$2112, 4, FALSE)</f>
        <v>1405</v>
      </c>
      <c r="H188">
        <f t="shared" si="4"/>
        <v>932.92000000000007</v>
      </c>
      <c r="I188">
        <f>VLOOKUP(A188,'EB-2112'!$H$9:$CP$2112, 19, FALSE)</f>
        <v>342</v>
      </c>
      <c r="J188">
        <f>VLOOKUP(D188,'EB-2112'!$H$9:$CP$2112, 22, FALSE)</f>
        <v>568</v>
      </c>
      <c r="K188">
        <f>VLOOKUP(A188,'EB-2112'!$H$9:$CP$2112, 40, FALSE)</f>
        <v>283</v>
      </c>
      <c r="L188">
        <f>VLOOKUP(A188,'EB-2112'!$H$9:$CP$2112, 85, FALSE)</f>
        <v>837</v>
      </c>
      <c r="M188">
        <f t="shared" si="5"/>
        <v>364.92000000000007</v>
      </c>
    </row>
    <row r="189" spans="1:13" x14ac:dyDescent="0.2">
      <c r="A189" s="6" t="s">
        <v>1443</v>
      </c>
      <c r="B189" t="str">
        <f>VLOOKUP(A189,'EB-2112'!$H$9:$CP$2112, 1, FALSE)</f>
        <v>Biribandha</v>
      </c>
      <c r="C189" t="str">
        <f>VLOOKUP(A189,'All Village'!$G$2:$G$1914,1,FALSE)</f>
        <v>Biribandha</v>
      </c>
      <c r="D189" t="str">
        <f>VLOOKUP(A189,'All Village'!$B$2:$B$1914,1,FALSE)</f>
        <v>Biribandha</v>
      </c>
      <c r="E189" s="6">
        <v>0.77600000000000002</v>
      </c>
      <c r="F189">
        <f>VLOOKUP(A189,'EB-2112'!$H$9:$CP$2112, 3, FALSE)</f>
        <v>87</v>
      </c>
      <c r="G189">
        <f>VLOOKUP(A189,'EB-2112'!$H$9:$CP$2112, 4, FALSE)</f>
        <v>377</v>
      </c>
      <c r="H189">
        <f t="shared" si="4"/>
        <v>250.328</v>
      </c>
      <c r="I189">
        <f>VLOOKUP(A189,'EB-2112'!$H$9:$CP$2112, 19, FALSE)</f>
        <v>80</v>
      </c>
      <c r="J189">
        <f>VLOOKUP(D189,'EB-2112'!$H$9:$CP$2112, 22, FALSE)</f>
        <v>122</v>
      </c>
      <c r="K189">
        <f>VLOOKUP(A189,'EB-2112'!$H$9:$CP$2112, 40, FALSE)</f>
        <v>37</v>
      </c>
      <c r="L189">
        <f>VLOOKUP(A189,'EB-2112'!$H$9:$CP$2112, 85, FALSE)</f>
        <v>255</v>
      </c>
      <c r="M189">
        <f t="shared" si="5"/>
        <v>128.328</v>
      </c>
    </row>
    <row r="190" spans="1:13" x14ac:dyDescent="0.2">
      <c r="A190" s="6" t="s">
        <v>1418</v>
      </c>
      <c r="B190" t="str">
        <f>VLOOKUP(A190,'EB-2112'!$H$9:$CP$2112, 1, FALSE)</f>
        <v>Paikana</v>
      </c>
      <c r="C190" t="str">
        <f>VLOOKUP(A190,'All Village'!$G$2:$G$1914,1,FALSE)</f>
        <v>Paikana</v>
      </c>
      <c r="D190" t="str">
        <f>VLOOKUP(A190,'All Village'!$B$2:$B$1914,1,FALSE)</f>
        <v>Paikana</v>
      </c>
      <c r="E190" s="6">
        <v>0.17699999999999999</v>
      </c>
      <c r="F190">
        <f>VLOOKUP(A190,'EB-2112'!$H$9:$CP$2112, 3, FALSE)</f>
        <v>226</v>
      </c>
      <c r="G190">
        <f>VLOOKUP(A190,'EB-2112'!$H$9:$CP$2112, 4, FALSE)</f>
        <v>1048</v>
      </c>
      <c r="H190">
        <f t="shared" si="4"/>
        <v>695.87200000000007</v>
      </c>
      <c r="I190">
        <f>VLOOKUP(A190,'EB-2112'!$H$9:$CP$2112, 19, FALSE)</f>
        <v>242</v>
      </c>
      <c r="J190">
        <f>VLOOKUP(D190,'EB-2112'!$H$9:$CP$2112, 22, FALSE)</f>
        <v>390</v>
      </c>
      <c r="K190">
        <f>VLOOKUP(A190,'EB-2112'!$H$9:$CP$2112, 40, FALSE)</f>
        <v>44</v>
      </c>
      <c r="L190">
        <f>VLOOKUP(A190,'EB-2112'!$H$9:$CP$2112, 85, FALSE)</f>
        <v>658</v>
      </c>
      <c r="M190">
        <f t="shared" si="5"/>
        <v>305.87200000000007</v>
      </c>
    </row>
    <row r="191" spans="1:13" x14ac:dyDescent="0.2">
      <c r="A191" s="6" t="s">
        <v>1449</v>
      </c>
      <c r="B191" t="str">
        <f>VLOOKUP(A191,'EB-2112'!$H$9:$CP$2112, 1, FALSE)</f>
        <v>Manijanga</v>
      </c>
      <c r="C191" t="str">
        <f>VLOOKUP(A191,'All Village'!$G$2:$G$1914,1,FALSE)</f>
        <v>Manijanga</v>
      </c>
      <c r="D191" t="str">
        <f>VLOOKUP(A191,'All Village'!$B$2:$B$1914,1,FALSE)</f>
        <v>Manijanga</v>
      </c>
      <c r="E191" s="6">
        <v>2.758</v>
      </c>
      <c r="F191">
        <f>VLOOKUP(A191,'EB-2112'!$H$9:$CP$2112, 3, FALSE)</f>
        <v>599</v>
      </c>
      <c r="G191">
        <f>VLOOKUP(A191,'EB-2112'!$H$9:$CP$2112, 4, FALSE)</f>
        <v>2623</v>
      </c>
      <c r="H191">
        <f t="shared" si="4"/>
        <v>1741.672</v>
      </c>
      <c r="I191">
        <f>VLOOKUP(A191,'EB-2112'!$H$9:$CP$2112, 19, FALSE)</f>
        <v>670</v>
      </c>
      <c r="J191">
        <f>VLOOKUP(D191,'EB-2112'!$H$9:$CP$2112, 22, FALSE)</f>
        <v>1075</v>
      </c>
      <c r="K191">
        <f>VLOOKUP(A191,'EB-2112'!$H$9:$CP$2112, 40, FALSE)</f>
        <v>370</v>
      </c>
      <c r="L191">
        <f>VLOOKUP(A191,'EB-2112'!$H$9:$CP$2112, 85, FALSE)</f>
        <v>1548</v>
      </c>
      <c r="M191">
        <f t="shared" si="5"/>
        <v>666.67200000000003</v>
      </c>
    </row>
    <row r="192" spans="1:13" x14ac:dyDescent="0.2">
      <c r="A192" s="6" t="s">
        <v>1348</v>
      </c>
      <c r="B192" t="str">
        <f>VLOOKUP(A192,'EB-2112'!$H$9:$CP$2112, 1, FALSE)</f>
        <v>Santapur</v>
      </c>
      <c r="C192" t="str">
        <f>VLOOKUP(A192,'All Village'!$G$2:$G$1914,1,FALSE)</f>
        <v>Santapur</v>
      </c>
      <c r="D192" t="str">
        <f>VLOOKUP(A192,'All Village'!$B$2:$B$1914,1,FALSE)</f>
        <v>Santapur</v>
      </c>
      <c r="E192" s="6">
        <v>1.1499999999999999</v>
      </c>
      <c r="F192">
        <f>VLOOKUP(A192,'EB-2112'!$H$9:$CP$2112, 3, FALSE)</f>
        <v>272</v>
      </c>
      <c r="G192">
        <f>VLOOKUP(A192,'EB-2112'!$H$9:$CP$2112, 4, FALSE)</f>
        <v>1015</v>
      </c>
      <c r="H192">
        <f t="shared" si="4"/>
        <v>673.96</v>
      </c>
      <c r="I192">
        <f>VLOOKUP(A192,'EB-2112'!$H$9:$CP$2112, 19, FALSE)</f>
        <v>203</v>
      </c>
      <c r="J192">
        <f>VLOOKUP(D192,'EB-2112'!$H$9:$CP$2112, 22, FALSE)</f>
        <v>315</v>
      </c>
      <c r="K192">
        <f>VLOOKUP(A192,'EB-2112'!$H$9:$CP$2112, 40, FALSE)</f>
        <v>166</v>
      </c>
      <c r="L192">
        <f>VLOOKUP(A192,'EB-2112'!$H$9:$CP$2112, 85, FALSE)</f>
        <v>700</v>
      </c>
      <c r="M192">
        <f t="shared" si="5"/>
        <v>358.96000000000004</v>
      </c>
    </row>
    <row r="193" spans="1:13" x14ac:dyDescent="0.2">
      <c r="A193" s="6" t="s">
        <v>1229</v>
      </c>
      <c r="B193" t="str">
        <f>VLOOKUP(A193,'EB-2112'!$H$9:$CP$2112, 1, FALSE)</f>
        <v>Sanaroutapati</v>
      </c>
      <c r="C193" t="str">
        <f>VLOOKUP(A193,'All Village'!$G$2:$G$1914,1,FALSE)</f>
        <v>Sanaroutapati</v>
      </c>
      <c r="D193" t="str">
        <f>VLOOKUP(A193,'All Village'!$B$2:$B$1914,1,FALSE)</f>
        <v>Sanaroutapati</v>
      </c>
      <c r="E193" s="6">
        <v>0.41</v>
      </c>
      <c r="F193">
        <f>VLOOKUP(A193,'EB-2112'!$H$9:$CP$2112, 3, FALSE)</f>
        <v>35</v>
      </c>
      <c r="G193">
        <f>VLOOKUP(A193,'EB-2112'!$H$9:$CP$2112, 4, FALSE)</f>
        <v>155</v>
      </c>
      <c r="H193">
        <f t="shared" si="4"/>
        <v>102.92</v>
      </c>
      <c r="I193">
        <f>VLOOKUP(A193,'EB-2112'!$H$9:$CP$2112, 19, FALSE)</f>
        <v>82</v>
      </c>
      <c r="J193">
        <f>VLOOKUP(D193,'EB-2112'!$H$9:$CP$2112, 22, FALSE)</f>
        <v>60</v>
      </c>
      <c r="K193">
        <f>VLOOKUP(A193,'EB-2112'!$H$9:$CP$2112, 40, FALSE)</f>
        <v>44</v>
      </c>
      <c r="L193">
        <f>VLOOKUP(A193,'EB-2112'!$H$9:$CP$2112, 85, FALSE)</f>
        <v>95</v>
      </c>
      <c r="M193">
        <f t="shared" si="5"/>
        <v>42.92</v>
      </c>
    </row>
    <row r="194" spans="1:13" x14ac:dyDescent="0.2">
      <c r="A194" s="6" t="s">
        <v>1304</v>
      </c>
      <c r="B194" t="str">
        <f>VLOOKUP(A194,'EB-2112'!$H$9:$CP$2112, 1, FALSE)</f>
        <v>Janardanpur</v>
      </c>
      <c r="C194" t="e">
        <f>VLOOKUP(A194,'All Village'!$G$2:$G$1914,1,FALSE)</f>
        <v>#N/A</v>
      </c>
      <c r="D194" t="str">
        <f>VLOOKUP(A194,'All Village'!$B$2:$B$1914,1,FALSE)</f>
        <v>Janardanpur</v>
      </c>
      <c r="E194" s="6">
        <v>0.86399999999999999</v>
      </c>
      <c r="F194">
        <f>VLOOKUP(A194,'EB-2112'!$H$9:$CP$2112, 3, FALSE)</f>
        <v>404</v>
      </c>
      <c r="G194">
        <f>VLOOKUP(A194,'EB-2112'!$H$9:$CP$2112, 4, FALSE)</f>
        <v>1606</v>
      </c>
      <c r="H194">
        <f t="shared" si="4"/>
        <v>1066.384</v>
      </c>
      <c r="I194">
        <f>VLOOKUP(A194,'EB-2112'!$H$9:$CP$2112, 19, FALSE)</f>
        <v>341</v>
      </c>
      <c r="J194">
        <f>VLOOKUP(D194,'EB-2112'!$H$9:$CP$2112, 22, FALSE)</f>
        <v>635</v>
      </c>
      <c r="K194">
        <f>VLOOKUP(A194,'EB-2112'!$H$9:$CP$2112, 40, FALSE)</f>
        <v>169</v>
      </c>
      <c r="L194">
        <f>VLOOKUP(A194,'EB-2112'!$H$9:$CP$2112, 85, FALSE)</f>
        <v>971</v>
      </c>
      <c r="M194">
        <f t="shared" si="5"/>
        <v>431.38400000000001</v>
      </c>
    </row>
    <row r="195" spans="1:13" x14ac:dyDescent="0.2">
      <c r="A195" s="6" t="s">
        <v>1298</v>
      </c>
      <c r="B195" t="str">
        <f>VLOOKUP(A195,'EB-2112'!$H$9:$CP$2112, 1, FALSE)</f>
        <v>Kantapari</v>
      </c>
      <c r="C195" t="str">
        <f>VLOOKUP(A195,'All Village'!$G$2:$G$1914,1,FALSE)</f>
        <v>Kantapari</v>
      </c>
      <c r="D195" t="str">
        <f>VLOOKUP(A195,'All Village'!$B$2:$B$1914,1,FALSE)</f>
        <v>Kantapari</v>
      </c>
      <c r="E195" s="6">
        <v>0.67300000000000004</v>
      </c>
      <c r="F195">
        <f>VLOOKUP(A195,'EB-2112'!$H$9:$CP$2112, 3, FALSE)</f>
        <v>96</v>
      </c>
      <c r="G195">
        <f>VLOOKUP(A195,'EB-2112'!$H$9:$CP$2112, 4, FALSE)</f>
        <v>360</v>
      </c>
      <c r="H195">
        <f t="shared" ref="H195:H209" si="6">((66.4/100)*G195)</f>
        <v>239.04000000000002</v>
      </c>
      <c r="I195">
        <f>VLOOKUP(A195,'EB-2112'!$H$9:$CP$2112, 19, FALSE)</f>
        <v>105</v>
      </c>
      <c r="J195">
        <f>VLOOKUP(D195,'EB-2112'!$H$9:$CP$2112, 22, FALSE)</f>
        <v>144</v>
      </c>
      <c r="K195">
        <f>VLOOKUP(A195,'EB-2112'!$H$9:$CP$2112, 40, FALSE)</f>
        <v>53</v>
      </c>
      <c r="L195">
        <f>VLOOKUP(A195,'EB-2112'!$H$9:$CP$2112, 85, FALSE)</f>
        <v>216</v>
      </c>
      <c r="M195">
        <f>(H195-J195)</f>
        <v>95.04000000000002</v>
      </c>
    </row>
    <row r="196" spans="1:13" x14ac:dyDescent="0.2">
      <c r="A196" s="6" t="s">
        <v>1352</v>
      </c>
      <c r="B196" t="str">
        <f>VLOOKUP(A196,'EB-2112'!$H$9:$CP$2112, 1, FALSE)</f>
        <v>Dudura</v>
      </c>
      <c r="C196" t="str">
        <f>VLOOKUP(A196,'All Village'!$G$2:$G$1914,1,FALSE)</f>
        <v>Dudura</v>
      </c>
      <c r="D196" t="str">
        <f>VLOOKUP(A196,'All Village'!$B$2:$B$1914,1,FALSE)</f>
        <v>Dudura</v>
      </c>
      <c r="E196" s="6">
        <v>0.753</v>
      </c>
      <c r="F196">
        <f>VLOOKUP(A196,'EB-2112'!$H$9:$CP$2112, 3, FALSE)</f>
        <v>93</v>
      </c>
      <c r="G196">
        <f>VLOOKUP(A196,'EB-2112'!$H$9:$CP$2112, 4, FALSE)</f>
        <v>367</v>
      </c>
      <c r="H196">
        <f t="shared" si="6"/>
        <v>243.68800000000002</v>
      </c>
      <c r="I196">
        <f>VLOOKUP(A196,'EB-2112'!$H$9:$CP$2112, 19, FALSE)</f>
        <v>106</v>
      </c>
      <c r="J196">
        <f>VLOOKUP(D196,'EB-2112'!$H$9:$CP$2112, 22, FALSE)</f>
        <v>134</v>
      </c>
      <c r="K196">
        <f>VLOOKUP(A196,'EB-2112'!$H$9:$CP$2112, 40, FALSE)</f>
        <v>34</v>
      </c>
      <c r="L196">
        <f>VLOOKUP(A196,'EB-2112'!$H$9:$CP$2112, 85, FALSE)</f>
        <v>233</v>
      </c>
      <c r="M196">
        <f>(H196-J196)</f>
        <v>109.68800000000002</v>
      </c>
    </row>
    <row r="197" spans="1:13" x14ac:dyDescent="0.2">
      <c r="A197" s="6" t="s">
        <v>1276</v>
      </c>
      <c r="B197" t="str">
        <f>VLOOKUP(A197,'EB-2112'!$H$9:$CP$2112, 1, FALSE)</f>
        <v>Sadhakanagar</v>
      </c>
      <c r="C197" t="str">
        <f>VLOOKUP(A197,'All Village'!$G$2:$G$1914,1,FALSE)</f>
        <v>Sadhakanagar</v>
      </c>
      <c r="D197" t="str">
        <f>VLOOKUP(A197,'All Village'!$B$2:$B$1914,1,FALSE)</f>
        <v>Sadhakanagar</v>
      </c>
      <c r="E197" s="6">
        <v>0.627</v>
      </c>
      <c r="F197">
        <f>VLOOKUP(A197,'EB-2112'!$H$9:$CP$2112, 3, FALSE)</f>
        <v>117</v>
      </c>
      <c r="G197">
        <f>VLOOKUP(A197,'EB-2112'!$H$9:$CP$2112, 4, FALSE)</f>
        <v>485</v>
      </c>
      <c r="H197">
        <f t="shared" si="6"/>
        <v>322.04000000000002</v>
      </c>
      <c r="I197">
        <f>VLOOKUP(A197,'EB-2112'!$H$9:$CP$2112, 19, FALSE)</f>
        <v>95</v>
      </c>
      <c r="J197">
        <f>VLOOKUP(D197,'EB-2112'!$H$9:$CP$2112, 22, FALSE)</f>
        <v>189</v>
      </c>
      <c r="K197">
        <f>VLOOKUP(A197,'EB-2112'!$H$9:$CP$2112, 40, FALSE)</f>
        <v>64</v>
      </c>
      <c r="L197">
        <f>VLOOKUP(A197,'EB-2112'!$H$9:$CP$2112, 85, FALSE)</f>
        <v>296</v>
      </c>
      <c r="M197">
        <f>(H197-J197)</f>
        <v>133.04000000000002</v>
      </c>
    </row>
    <row r="198" spans="1:13" x14ac:dyDescent="0.2">
      <c r="A198" s="6" t="s">
        <v>1297</v>
      </c>
      <c r="B198" t="str">
        <f>VLOOKUP(A198,'EB-2112'!$H$9:$CP$2112, 1, FALSE)</f>
        <v>Kuansola</v>
      </c>
      <c r="C198" t="str">
        <f>VLOOKUP(A198,'All Village'!$G$2:$G$1914,1,FALSE)</f>
        <v>Kuansola</v>
      </c>
      <c r="D198" t="str">
        <f>VLOOKUP(A198,'All Village'!$B$2:$B$1914,1,FALSE)</f>
        <v>Kuansola</v>
      </c>
      <c r="E198" s="6">
        <v>0.46600000000000003</v>
      </c>
      <c r="F198">
        <f>VLOOKUP(A198,'EB-2112'!$H$9:$CP$2112, 3, FALSE)</f>
        <v>60</v>
      </c>
      <c r="G198">
        <f>VLOOKUP(A198,'EB-2112'!$H$9:$CP$2112, 4, FALSE)</f>
        <v>263</v>
      </c>
      <c r="H198">
        <f t="shared" si="6"/>
        <v>174.63200000000001</v>
      </c>
      <c r="I198">
        <f>VLOOKUP(A198,'EB-2112'!$H$9:$CP$2112, 19, FALSE)</f>
        <v>38</v>
      </c>
      <c r="J198">
        <f>VLOOKUP(D198,'EB-2112'!$H$9:$CP$2112, 22, FALSE)</f>
        <v>147</v>
      </c>
      <c r="K198">
        <f>VLOOKUP(A198,'EB-2112'!$H$9:$CP$2112, 40, FALSE)</f>
        <v>95</v>
      </c>
      <c r="L198">
        <f>VLOOKUP(A198,'EB-2112'!$H$9:$CP$2112, 85, FALSE)</f>
        <v>116</v>
      </c>
      <c r="M198">
        <f>(H198-J198)</f>
        <v>27.632000000000005</v>
      </c>
    </row>
    <row r="199" spans="1:13" x14ac:dyDescent="0.2">
      <c r="A199" s="6" t="s">
        <v>1303</v>
      </c>
      <c r="B199" t="str">
        <f>VLOOKUP(A199,'EB-2112'!$H$9:$CP$2112, 1, FALSE)</f>
        <v>Khandagiri</v>
      </c>
      <c r="C199" t="str">
        <f>VLOOKUP(A199,'All Village'!$G$2:$G$1914,1,FALSE)</f>
        <v>Khandagiri</v>
      </c>
      <c r="D199" t="str">
        <f>VLOOKUP(A199,'All Village'!$B$2:$B$1914,1,FALSE)</f>
        <v>Khandagiri</v>
      </c>
      <c r="E199" s="6">
        <v>0.38200000000000001</v>
      </c>
      <c r="F199">
        <f>VLOOKUP(A199,'EB-2112'!$H$9:$CP$2112, 3, FALSE)</f>
        <v>42</v>
      </c>
      <c r="G199">
        <f>VLOOKUP(A199,'EB-2112'!$H$9:$CP$2112, 4, FALSE)</f>
        <v>180</v>
      </c>
      <c r="H199">
        <f t="shared" si="6"/>
        <v>119.52000000000001</v>
      </c>
      <c r="I199">
        <f>VLOOKUP(A199,'EB-2112'!$H$9:$CP$2112, 19, FALSE)</f>
        <v>37</v>
      </c>
      <c r="J199">
        <f>VLOOKUP(D199,'EB-2112'!$H$9:$CP$2112, 22, FALSE)</f>
        <v>56</v>
      </c>
      <c r="K199">
        <f>VLOOKUP(A199,'EB-2112'!$H$9:$CP$2112, 40, FALSE)</f>
        <v>7</v>
      </c>
      <c r="L199">
        <f>VLOOKUP(A199,'EB-2112'!$H$9:$CP$2112, 85, FALSE)</f>
        <v>124</v>
      </c>
      <c r="M199">
        <f>(H199-J199)</f>
        <v>63.52000000000001</v>
      </c>
    </row>
    <row r="200" spans="1:13" x14ac:dyDescent="0.2">
      <c r="A200" s="6" t="s">
        <v>1388</v>
      </c>
      <c r="B200" t="str">
        <f>VLOOKUP(A200,'EB-2112'!$H$9:$CP$2112, 1, FALSE)</f>
        <v>Jaganathapur</v>
      </c>
      <c r="C200" t="str">
        <f>VLOOKUP(A200,'All Village'!$G$2:$G$1914,1,FALSE)</f>
        <v>Jaganathapur</v>
      </c>
      <c r="D200" t="str">
        <f>VLOOKUP(A200,'All Village'!$B$2:$B$1914,1,FALSE)</f>
        <v>Jaganathapur</v>
      </c>
      <c r="E200" s="6">
        <v>1.4530000000000001</v>
      </c>
      <c r="F200">
        <f>VLOOKUP(A200,'EB-2112'!$H$9:$CP$2112, 3, FALSE)</f>
        <v>221</v>
      </c>
      <c r="G200">
        <f>VLOOKUP(A200,'EB-2112'!$H$9:$CP$2112, 4, FALSE)</f>
        <v>1002</v>
      </c>
      <c r="H200">
        <f t="shared" si="6"/>
        <v>665.32800000000009</v>
      </c>
      <c r="I200">
        <f>VLOOKUP(A200,'EB-2112'!$H$9:$CP$2112, 19, FALSE)</f>
        <v>191</v>
      </c>
      <c r="J200">
        <f>VLOOKUP(D200,'EB-2112'!$H$9:$CP$2112, 22, FALSE)</f>
        <v>258</v>
      </c>
      <c r="K200">
        <f>VLOOKUP(A200,'EB-2112'!$H$9:$CP$2112, 40, FALSE)</f>
        <v>13</v>
      </c>
      <c r="L200">
        <f>VLOOKUP(A200,'EB-2112'!$H$9:$CP$2112, 85, FALSE)</f>
        <v>744</v>
      </c>
      <c r="M200">
        <f>(H200-J200)</f>
        <v>407.32800000000009</v>
      </c>
    </row>
    <row r="201" spans="1:13" x14ac:dyDescent="0.2">
      <c r="A201" s="6" t="s">
        <v>1232</v>
      </c>
      <c r="B201" t="str">
        <f>VLOOKUP(A201,'EB-2112'!$H$9:$CP$2112, 1, FALSE)</f>
        <v>Bateswar</v>
      </c>
      <c r="C201" t="str">
        <f>VLOOKUP(A201,'All Village'!$G$2:$G$1914,1,FALSE)</f>
        <v>Bateswar</v>
      </c>
      <c r="D201" t="str">
        <f>VLOOKUP(A201,'All Village'!$B$2:$B$1914,1,FALSE)</f>
        <v>Bateswar</v>
      </c>
      <c r="E201" s="6">
        <v>1.375</v>
      </c>
      <c r="F201">
        <f>VLOOKUP(A201,'EB-2112'!$H$9:$CP$2112, 3, FALSE)</f>
        <v>322</v>
      </c>
      <c r="G201">
        <f>VLOOKUP(A201,'EB-2112'!$H$9:$CP$2112, 4, FALSE)</f>
        <v>1206</v>
      </c>
      <c r="H201">
        <f t="shared" si="6"/>
        <v>800.78399999999999</v>
      </c>
      <c r="I201">
        <f>VLOOKUP(A201,'EB-2112'!$H$9:$CP$2112, 19, FALSE)</f>
        <v>318</v>
      </c>
      <c r="J201">
        <f>VLOOKUP(D201,'EB-2112'!$H$9:$CP$2112, 22, FALSE)</f>
        <v>651</v>
      </c>
      <c r="K201">
        <f>VLOOKUP(A201,'EB-2112'!$H$9:$CP$2112, 40, FALSE)</f>
        <v>244</v>
      </c>
      <c r="L201">
        <f>VLOOKUP(A201,'EB-2112'!$H$9:$CP$2112, 85, FALSE)</f>
        <v>555</v>
      </c>
      <c r="M201">
        <f>(H201-J201)</f>
        <v>149.78399999999999</v>
      </c>
    </row>
    <row r="202" spans="1:13" x14ac:dyDescent="0.2">
      <c r="A202" s="6" t="s">
        <v>1434</v>
      </c>
      <c r="B202" t="str">
        <f>VLOOKUP(A202,'EB-2112'!$H$9:$CP$2112, 1, FALSE)</f>
        <v>Barimula</v>
      </c>
      <c r="C202" t="str">
        <f>VLOOKUP(A202,'All Village'!$G$2:$G$1914,1,FALSE)</f>
        <v>Barimula</v>
      </c>
      <c r="D202" t="str">
        <f>VLOOKUP(A202,'All Village'!$B$2:$B$1914,1,FALSE)</f>
        <v>Barimula</v>
      </c>
      <c r="E202" s="6">
        <v>2.7</v>
      </c>
      <c r="F202">
        <f>VLOOKUP(A202,'EB-2112'!$H$9:$CP$2112, 3, FALSE)</f>
        <v>223</v>
      </c>
      <c r="G202">
        <f>VLOOKUP(A202,'EB-2112'!$H$9:$CP$2112, 4, FALSE)</f>
        <v>988</v>
      </c>
      <c r="H202">
        <f t="shared" si="6"/>
        <v>656.03200000000004</v>
      </c>
      <c r="I202">
        <f>VLOOKUP(A202,'EB-2112'!$H$9:$CP$2112, 19, FALSE)</f>
        <v>192</v>
      </c>
      <c r="J202">
        <f>VLOOKUP(D202,'EB-2112'!$H$9:$CP$2112, 22, FALSE)</f>
        <v>318</v>
      </c>
      <c r="K202">
        <f>VLOOKUP(A202,'EB-2112'!$H$9:$CP$2112, 40, FALSE)</f>
        <v>9</v>
      </c>
      <c r="L202">
        <f>VLOOKUP(A202,'EB-2112'!$H$9:$CP$2112, 85, FALSE)</f>
        <v>670</v>
      </c>
      <c r="M202">
        <f>(H202-J202)</f>
        <v>338.03200000000004</v>
      </c>
    </row>
    <row r="203" spans="1:13" x14ac:dyDescent="0.2">
      <c r="A203" s="6" t="s">
        <v>1396</v>
      </c>
      <c r="B203" t="str">
        <f>VLOOKUP(A203,'EB-2112'!$H$9:$CP$2112, 1, FALSE)</f>
        <v>Odapada</v>
      </c>
      <c r="C203" t="str">
        <f>VLOOKUP(A203,'All Village'!$G$2:$G$1914,1,FALSE)</f>
        <v>Odapada</v>
      </c>
      <c r="D203" t="str">
        <f>VLOOKUP(A203,'All Village'!$B$2:$B$1914,1,FALSE)</f>
        <v>Odapada</v>
      </c>
      <c r="E203" s="6">
        <v>1.9910000000000001</v>
      </c>
      <c r="F203">
        <f>VLOOKUP(A203,'EB-2112'!$H$9:$CP$2112, 3, FALSE)</f>
        <v>203</v>
      </c>
      <c r="G203">
        <f>VLOOKUP(A203,'EB-2112'!$H$9:$CP$2112, 4, FALSE)</f>
        <v>930</v>
      </c>
      <c r="H203">
        <f t="shared" si="6"/>
        <v>617.52</v>
      </c>
      <c r="I203">
        <f>VLOOKUP(A203,'EB-2112'!$H$9:$CP$2112, 19, FALSE)</f>
        <v>233</v>
      </c>
      <c r="J203">
        <f>VLOOKUP(D203,'EB-2112'!$H$9:$CP$2112, 22, FALSE)</f>
        <v>272</v>
      </c>
      <c r="K203">
        <f>VLOOKUP(A203,'EB-2112'!$H$9:$CP$2112, 40, FALSE)</f>
        <v>20</v>
      </c>
      <c r="L203">
        <f>VLOOKUP(A203,'EB-2112'!$H$9:$CP$2112, 85, FALSE)</f>
        <v>658</v>
      </c>
      <c r="M203">
        <f>(H203-J203)</f>
        <v>345.52</v>
      </c>
    </row>
    <row r="204" spans="1:13" x14ac:dyDescent="0.2">
      <c r="A204" s="6" t="s">
        <v>1359</v>
      </c>
      <c r="B204" t="str">
        <f>VLOOKUP(A204,'EB-2112'!$H$9:$CP$2112, 1, FALSE)</f>
        <v>Buhalpur</v>
      </c>
      <c r="C204" t="str">
        <f>VLOOKUP(A204,'All Village'!$G$2:$G$1914,1,FALSE)</f>
        <v>Buhalpur</v>
      </c>
      <c r="D204" t="str">
        <f>VLOOKUP(A204,'All Village'!$B$2:$B$1914,1,FALSE)</f>
        <v>Buhalpur</v>
      </c>
      <c r="E204" s="6">
        <v>0.71399999999999997</v>
      </c>
      <c r="F204">
        <f>VLOOKUP(A204,'EB-2112'!$H$9:$CP$2112, 3, FALSE)</f>
        <v>310</v>
      </c>
      <c r="G204">
        <f>VLOOKUP(A204,'EB-2112'!$H$9:$CP$2112, 4, FALSE)</f>
        <v>1213</v>
      </c>
      <c r="H204">
        <f t="shared" si="6"/>
        <v>805.43200000000002</v>
      </c>
      <c r="I204">
        <f>VLOOKUP(A204,'EB-2112'!$H$9:$CP$2112, 19, FALSE)</f>
        <v>255</v>
      </c>
      <c r="J204">
        <f>VLOOKUP(D204,'EB-2112'!$H$9:$CP$2112, 22, FALSE)</f>
        <v>416</v>
      </c>
      <c r="K204">
        <f>VLOOKUP(A204,'EB-2112'!$H$9:$CP$2112, 40, FALSE)</f>
        <v>139</v>
      </c>
      <c r="L204">
        <f>VLOOKUP(A204,'EB-2112'!$H$9:$CP$2112, 85, FALSE)</f>
        <v>797</v>
      </c>
      <c r="M204">
        <f>(H204-J204)</f>
        <v>389.43200000000002</v>
      </c>
    </row>
    <row r="205" spans="1:13" x14ac:dyDescent="0.2">
      <c r="A205" s="6" t="s">
        <v>1526</v>
      </c>
      <c r="B205" t="str">
        <f>VLOOKUP(A205,'EB-2112'!$H$9:$CP$2112, 1, FALSE)</f>
        <v>Amanpara</v>
      </c>
      <c r="C205" t="str">
        <f>VLOOKUP(A205,'All Village'!$G$2:$G$1914,1,FALSE)</f>
        <v>Amanpara</v>
      </c>
      <c r="D205" t="str">
        <f>VLOOKUP(A205,'All Village'!$B$2:$B$1914,1,FALSE)</f>
        <v>Amanpara</v>
      </c>
      <c r="E205" s="6">
        <v>0.61099999999999999</v>
      </c>
      <c r="F205">
        <f>VLOOKUP(A205,'EB-2112'!$H$9:$CP$2112, 3, FALSE)</f>
        <v>100</v>
      </c>
      <c r="G205">
        <f>VLOOKUP(A205,'EB-2112'!$H$9:$CP$2112, 4, FALSE)</f>
        <v>422</v>
      </c>
      <c r="H205">
        <f t="shared" si="6"/>
        <v>280.20800000000003</v>
      </c>
      <c r="I205">
        <f>VLOOKUP(A205,'EB-2112'!$H$9:$CP$2112, 19, FALSE)</f>
        <v>81</v>
      </c>
      <c r="J205">
        <f>VLOOKUP(D205,'EB-2112'!$H$9:$CP$2112, 22, FALSE)</f>
        <v>145</v>
      </c>
      <c r="K205">
        <f>VLOOKUP(A205,'EB-2112'!$H$9:$CP$2112, 40, FALSE)</f>
        <v>29</v>
      </c>
      <c r="L205">
        <f>VLOOKUP(A205,'EB-2112'!$H$9:$CP$2112, 85, FALSE)</f>
        <v>277</v>
      </c>
      <c r="M205">
        <f>(H205-J205)</f>
        <v>135.20800000000003</v>
      </c>
    </row>
    <row r="206" spans="1:13" x14ac:dyDescent="0.2">
      <c r="A206" s="6" t="s">
        <v>1350</v>
      </c>
      <c r="B206" t="str">
        <f>VLOOKUP(A206,'EB-2112'!$H$9:$CP$2112, 1, FALSE)</f>
        <v>Orikanta</v>
      </c>
      <c r="C206" t="str">
        <f>VLOOKUP(A206,'All Village'!$G$2:$G$1914,1,FALSE)</f>
        <v>Orikanta</v>
      </c>
      <c r="D206" t="str">
        <f>VLOOKUP(A206,'All Village'!$B$2:$B$1914,1,FALSE)</f>
        <v>Orikanta</v>
      </c>
      <c r="E206" s="6">
        <v>1.24</v>
      </c>
      <c r="F206">
        <f>VLOOKUP(A206,'EB-2112'!$H$9:$CP$2112, 3, FALSE)</f>
        <v>149</v>
      </c>
      <c r="G206">
        <f>VLOOKUP(A206,'EB-2112'!$H$9:$CP$2112, 4, FALSE)</f>
        <v>559</v>
      </c>
      <c r="H206">
        <f t="shared" si="6"/>
        <v>371.17600000000004</v>
      </c>
      <c r="I206">
        <f>VLOOKUP(A206,'EB-2112'!$H$9:$CP$2112, 19, FALSE)</f>
        <v>140</v>
      </c>
      <c r="J206">
        <f>VLOOKUP(D206,'EB-2112'!$H$9:$CP$2112, 22, FALSE)</f>
        <v>220</v>
      </c>
      <c r="K206">
        <f>VLOOKUP(A206,'EB-2112'!$H$9:$CP$2112, 40, FALSE)</f>
        <v>47</v>
      </c>
      <c r="L206">
        <f>VLOOKUP(A206,'EB-2112'!$H$9:$CP$2112, 85, FALSE)</f>
        <v>339</v>
      </c>
      <c r="M206">
        <f>(H206-J206)</f>
        <v>151.17600000000004</v>
      </c>
    </row>
    <row r="207" spans="1:13" x14ac:dyDescent="0.2">
      <c r="A207" s="6" t="s">
        <v>1353</v>
      </c>
      <c r="B207" t="str">
        <f>VLOOKUP(A207,'EB-2112'!$H$9:$CP$2112, 1, FALSE)</f>
        <v>Kamapur</v>
      </c>
      <c r="C207" t="str">
        <f>VLOOKUP(A207,'All Village'!$G$2:$G$1914,1,FALSE)</f>
        <v>Kamapur</v>
      </c>
      <c r="D207" t="str">
        <f>VLOOKUP(A207,'All Village'!$B$2:$B$1914,1,FALSE)</f>
        <v>Kamapur</v>
      </c>
      <c r="E207" s="6">
        <v>1.0169999999999999</v>
      </c>
      <c r="F207">
        <f>VLOOKUP(A207,'EB-2112'!$H$9:$CP$2112, 3, FALSE)</f>
        <v>58</v>
      </c>
      <c r="G207">
        <f>VLOOKUP(A207,'EB-2112'!$H$9:$CP$2112, 4, FALSE)</f>
        <v>221</v>
      </c>
      <c r="H207">
        <f t="shared" si="6"/>
        <v>146.744</v>
      </c>
      <c r="I207">
        <f>VLOOKUP(A207,'EB-2112'!$H$9:$CP$2112, 19, FALSE)</f>
        <v>69</v>
      </c>
      <c r="J207">
        <f>VLOOKUP(D207,'EB-2112'!$H$9:$CP$2112, 22, FALSE)</f>
        <v>88</v>
      </c>
      <c r="K207">
        <f>VLOOKUP(A207,'EB-2112'!$H$9:$CP$2112, 40, FALSE)</f>
        <v>23</v>
      </c>
      <c r="L207">
        <f>VLOOKUP(A207,'EB-2112'!$H$9:$CP$2112, 85, FALSE)</f>
        <v>133</v>
      </c>
      <c r="M207">
        <f>(H207-J207)</f>
        <v>58.744</v>
      </c>
    </row>
    <row r="208" spans="1:13" x14ac:dyDescent="0.2">
      <c r="A208" s="6" t="s">
        <v>1315</v>
      </c>
      <c r="B208" t="str">
        <f>VLOOKUP(A208,'EB-2112'!$H$9:$CP$2112, 1, FALSE)</f>
        <v>Maligan</v>
      </c>
      <c r="C208" t="str">
        <f>VLOOKUP(A208,'All Village'!$G$2:$G$1914,1,FALSE)</f>
        <v>Maligan</v>
      </c>
      <c r="D208" t="str">
        <f>VLOOKUP(A208,'All Village'!$B$2:$B$1914,1,FALSE)</f>
        <v>Maligan</v>
      </c>
      <c r="E208" s="6">
        <v>0.433</v>
      </c>
      <c r="F208">
        <f>VLOOKUP(A208,'EB-2112'!$H$9:$CP$2112, 3, FALSE)</f>
        <v>423</v>
      </c>
      <c r="G208">
        <f>VLOOKUP(A208,'EB-2112'!$H$9:$CP$2112, 4, FALSE)</f>
        <v>1816</v>
      </c>
      <c r="H208">
        <f t="shared" si="6"/>
        <v>1205.8240000000001</v>
      </c>
      <c r="I208">
        <f>VLOOKUP(A208,'EB-2112'!$H$9:$CP$2112, 19, FALSE)</f>
        <v>438</v>
      </c>
      <c r="J208">
        <f>VLOOKUP(D208,'EB-2112'!$H$9:$CP$2112, 22, FALSE)</f>
        <v>555</v>
      </c>
      <c r="K208">
        <f>VLOOKUP(A208,'EB-2112'!$H$9:$CP$2112, 40, FALSE)</f>
        <v>275</v>
      </c>
      <c r="L208">
        <f>VLOOKUP(A208,'EB-2112'!$H$9:$CP$2112, 85, FALSE)</f>
        <v>1261</v>
      </c>
      <c r="M208">
        <f>(H208-J208)</f>
        <v>650.82400000000007</v>
      </c>
    </row>
    <row r="209" spans="1:13" x14ac:dyDescent="0.2">
      <c r="A209" s="6" t="s">
        <v>1412</v>
      </c>
      <c r="B209" t="str">
        <f>VLOOKUP(A209,'EB-2112'!$H$9:$CP$2112, 1, FALSE)</f>
        <v>Teldia</v>
      </c>
      <c r="C209" t="str">
        <f>VLOOKUP(A209,'All Village'!$G$2:$G$1914,1,FALSE)</f>
        <v>Teldia</v>
      </c>
      <c r="D209" t="str">
        <f>VLOOKUP(A209,'All Village'!$B$2:$B$1914,1,FALSE)</f>
        <v>Teldia</v>
      </c>
      <c r="E209" s="6">
        <v>0.26400000000000001</v>
      </c>
      <c r="F209">
        <f>VLOOKUP(A209,'EB-2112'!$H$9:$CP$2112, 3, FALSE)</f>
        <v>172</v>
      </c>
      <c r="G209">
        <f>VLOOKUP(A209,'EB-2112'!$H$9:$CP$2112, 4, FALSE)</f>
        <v>866</v>
      </c>
      <c r="H209">
        <f t="shared" si="6"/>
        <v>575.024</v>
      </c>
      <c r="I209">
        <f>VLOOKUP(A209,'EB-2112'!$H$9:$CP$2112, 19, FALSE)</f>
        <v>166</v>
      </c>
      <c r="J209">
        <f>VLOOKUP(D209,'EB-2112'!$H$9:$CP$2112, 22, FALSE)</f>
        <v>343</v>
      </c>
      <c r="K209">
        <f>VLOOKUP(A209,'EB-2112'!$H$9:$CP$2112, 40, FALSE)</f>
        <v>113</v>
      </c>
      <c r="L209">
        <f>VLOOKUP(A209,'EB-2112'!$H$9:$CP$2112, 85, FALSE)</f>
        <v>523</v>
      </c>
      <c r="M209">
        <f>(H209-J209)</f>
        <v>232.024</v>
      </c>
    </row>
    <row r="210" spans="1:13" x14ac:dyDescent="0.2">
      <c r="E210">
        <f>SUM(E2:E209)</f>
        <v>290.19199999999995</v>
      </c>
      <c r="F210">
        <f>SUMIF(F2:F209, "&lt;&gt;#N/A")</f>
        <v>44233</v>
      </c>
      <c r="G210">
        <f t="shared" ref="G210:M210" si="7">SUMIF(G2:G209, "&lt;&gt;#N/A")</f>
        <v>197424</v>
      </c>
      <c r="H210">
        <f t="shared" si="7"/>
        <v>131089.53600000008</v>
      </c>
      <c r="I210">
        <f t="shared" si="7"/>
        <v>47417</v>
      </c>
      <c r="J210">
        <f t="shared" si="7"/>
        <v>71994</v>
      </c>
      <c r="K210">
        <f t="shared" si="7"/>
        <v>21446</v>
      </c>
      <c r="L210">
        <f t="shared" si="7"/>
        <v>125430</v>
      </c>
      <c r="M210">
        <f t="shared" si="7"/>
        <v>59095.535999999964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F379D-0044-5E4C-BD90-8CEDFF44E51D}">
  <dimension ref="A1:K14"/>
  <sheetViews>
    <sheetView tabSelected="1" workbookViewId="0">
      <selection sqref="A1:K10"/>
    </sheetView>
  </sheetViews>
  <sheetFormatPr baseColWidth="10" defaultRowHeight="15" x14ac:dyDescent="0.2"/>
  <cols>
    <col min="1" max="1" width="19.33203125" bestFit="1" customWidth="1"/>
    <col min="4" max="4" width="7.1640625" bestFit="1" customWidth="1"/>
    <col min="6" max="6" width="11.83203125" customWidth="1"/>
    <col min="11" max="11" width="17.33203125" bestFit="1" customWidth="1"/>
  </cols>
  <sheetData>
    <row r="1" spans="1:11" x14ac:dyDescent="0.2">
      <c r="A1" t="s">
        <v>4027</v>
      </c>
      <c r="B1" t="s">
        <v>4340</v>
      </c>
      <c r="C1" t="s">
        <v>4341</v>
      </c>
      <c r="D1" t="s">
        <v>1787</v>
      </c>
      <c r="E1" t="s">
        <v>1788</v>
      </c>
      <c r="F1" t="s">
        <v>4343</v>
      </c>
      <c r="G1" s="8" t="s">
        <v>1803</v>
      </c>
      <c r="H1" t="s">
        <v>1806</v>
      </c>
      <c r="I1" t="s">
        <v>1824</v>
      </c>
      <c r="J1" s="9" t="s">
        <v>1869</v>
      </c>
      <c r="K1" s="9" t="s">
        <v>4344</v>
      </c>
    </row>
    <row r="2" spans="1:11" x14ac:dyDescent="0.2">
      <c r="A2" s="6" t="s">
        <v>4028</v>
      </c>
      <c r="B2" s="6">
        <v>451.98399999999998</v>
      </c>
      <c r="C2">
        <v>465.0329999999995</v>
      </c>
      <c r="D2">
        <v>60277</v>
      </c>
      <c r="E2">
        <v>266126</v>
      </c>
      <c r="F2" s="18">
        <v>176707.66399999999</v>
      </c>
      <c r="G2">
        <v>66671</v>
      </c>
      <c r="H2">
        <v>99322</v>
      </c>
      <c r="I2">
        <v>33063</v>
      </c>
      <c r="J2">
        <v>166804</v>
      </c>
      <c r="K2" s="18">
        <v>77385.66399999999</v>
      </c>
    </row>
    <row r="3" spans="1:11" x14ac:dyDescent="0.2">
      <c r="A3" s="6" t="s">
        <v>4029</v>
      </c>
      <c r="B3" s="6">
        <v>677.62699999999995</v>
      </c>
      <c r="C3">
        <v>678.60300000000029</v>
      </c>
      <c r="D3">
        <v>59514</v>
      </c>
      <c r="E3">
        <v>270051</v>
      </c>
      <c r="F3" s="18">
        <v>179313.86399999997</v>
      </c>
      <c r="G3">
        <v>75980</v>
      </c>
      <c r="H3">
        <v>99215</v>
      </c>
      <c r="I3">
        <v>27452</v>
      </c>
      <c r="J3">
        <v>170836</v>
      </c>
      <c r="K3" s="18">
        <v>80098.864000000031</v>
      </c>
    </row>
    <row r="4" spans="1:11" x14ac:dyDescent="0.2">
      <c r="A4" s="6" t="s">
        <v>4030</v>
      </c>
      <c r="B4" s="6">
        <v>358.70800000000003</v>
      </c>
      <c r="C4">
        <v>363.26899999999983</v>
      </c>
      <c r="D4">
        <v>66039</v>
      </c>
      <c r="E4">
        <v>277733</v>
      </c>
      <c r="F4" s="18">
        <v>184414.71199999994</v>
      </c>
      <c r="G4">
        <v>65538</v>
      </c>
      <c r="H4">
        <v>96603</v>
      </c>
      <c r="I4">
        <v>28657</v>
      </c>
      <c r="J4">
        <v>181130</v>
      </c>
      <c r="K4" s="18">
        <v>87811.711999999985</v>
      </c>
    </row>
    <row r="5" spans="1:11" x14ac:dyDescent="0.2">
      <c r="A5" s="6" t="s">
        <v>4031</v>
      </c>
      <c r="B5" s="6">
        <v>1085.153</v>
      </c>
      <c r="C5">
        <v>1074.3850000000004</v>
      </c>
      <c r="D5">
        <v>76582</v>
      </c>
      <c r="E5">
        <v>328054</v>
      </c>
      <c r="F5" s="18">
        <v>217827.85600000017</v>
      </c>
      <c r="G5">
        <v>90351</v>
      </c>
      <c r="H5">
        <v>120314</v>
      </c>
      <c r="I5">
        <v>29576</v>
      </c>
      <c r="J5">
        <v>207740</v>
      </c>
      <c r="K5" s="18">
        <v>97513.856000000058</v>
      </c>
    </row>
    <row r="6" spans="1:11" x14ac:dyDescent="0.2">
      <c r="A6" s="6" t="s">
        <v>4032</v>
      </c>
      <c r="B6" s="6">
        <v>93.852999999999994</v>
      </c>
      <c r="C6">
        <v>89.862000000000009</v>
      </c>
      <c r="D6">
        <v>8433</v>
      </c>
      <c r="E6">
        <v>40179</v>
      </c>
      <c r="F6" s="18">
        <v>26678.856000000003</v>
      </c>
      <c r="G6">
        <v>9881</v>
      </c>
      <c r="H6">
        <v>13503</v>
      </c>
      <c r="I6">
        <v>2722</v>
      </c>
      <c r="J6">
        <v>26676</v>
      </c>
      <c r="K6" s="18">
        <v>13175.856</v>
      </c>
    </row>
    <row r="7" spans="1:11" x14ac:dyDescent="0.2">
      <c r="A7" s="6" t="s">
        <v>4033</v>
      </c>
      <c r="B7" s="6">
        <v>108.246</v>
      </c>
      <c r="C7">
        <v>115.774</v>
      </c>
      <c r="D7">
        <v>607</v>
      </c>
      <c r="E7">
        <v>2971</v>
      </c>
      <c r="F7" s="18">
        <v>1972.7440000000001</v>
      </c>
      <c r="G7">
        <v>730</v>
      </c>
      <c r="H7">
        <v>939</v>
      </c>
      <c r="I7">
        <v>14</v>
      </c>
      <c r="J7">
        <v>2032</v>
      </c>
      <c r="K7" s="18">
        <v>1033.7440000000001</v>
      </c>
    </row>
    <row r="8" spans="1:11" x14ac:dyDescent="0.2">
      <c r="A8" s="6" t="s">
        <v>4034</v>
      </c>
      <c r="B8" s="6">
        <v>629.99300000000005</v>
      </c>
      <c r="C8">
        <v>628.65</v>
      </c>
      <c r="D8">
        <v>55716</v>
      </c>
      <c r="E8">
        <v>243785</v>
      </c>
      <c r="F8" s="18">
        <v>161873.23999999996</v>
      </c>
      <c r="G8">
        <v>64754</v>
      </c>
      <c r="H8">
        <v>83652</v>
      </c>
      <c r="I8">
        <v>26150</v>
      </c>
      <c r="J8">
        <v>160133</v>
      </c>
      <c r="K8" s="18">
        <v>78221.24000000002</v>
      </c>
    </row>
    <row r="9" spans="1:11" x14ac:dyDescent="0.2">
      <c r="A9" s="6" t="s">
        <v>4035</v>
      </c>
      <c r="B9" s="6">
        <v>417.149</v>
      </c>
      <c r="C9" s="8">
        <v>421.59399999999999</v>
      </c>
      <c r="D9" s="8">
        <v>61857</v>
      </c>
      <c r="E9" s="8">
        <v>271324</v>
      </c>
      <c r="F9" s="19">
        <v>180159.13600000006</v>
      </c>
      <c r="G9" s="8">
        <v>64067</v>
      </c>
      <c r="H9" s="8">
        <v>97381</v>
      </c>
      <c r="I9" s="8">
        <v>28561</v>
      </c>
      <c r="J9" s="8">
        <v>173943</v>
      </c>
      <c r="K9" s="18">
        <v>82778.136000000028</v>
      </c>
    </row>
    <row r="10" spans="1:11" x14ac:dyDescent="0.2">
      <c r="A10" s="6" t="s">
        <v>4036</v>
      </c>
      <c r="B10" s="6">
        <v>323.44</v>
      </c>
      <c r="C10">
        <v>290.19199999999995</v>
      </c>
      <c r="D10">
        <v>44233</v>
      </c>
      <c r="E10">
        <v>197424</v>
      </c>
      <c r="F10" s="18">
        <v>131089.53600000008</v>
      </c>
      <c r="G10">
        <v>47417</v>
      </c>
      <c r="H10">
        <v>71994</v>
      </c>
      <c r="I10">
        <v>21446</v>
      </c>
      <c r="J10">
        <v>125430</v>
      </c>
      <c r="K10" s="18">
        <v>59095.535999999964</v>
      </c>
    </row>
    <row r="11" spans="1:11" x14ac:dyDescent="0.2">
      <c r="B11">
        <f>SUM(B2:B10)</f>
        <v>4146.1529999999993</v>
      </c>
      <c r="C11">
        <f t="shared" ref="C11:K11" si="0">SUM(C2:C10)</f>
        <v>4127.3620000000001</v>
      </c>
      <c r="D11">
        <f t="shared" si="0"/>
        <v>433258</v>
      </c>
      <c r="E11">
        <f t="shared" si="0"/>
        <v>1897647</v>
      </c>
      <c r="F11" s="18">
        <f t="shared" si="0"/>
        <v>1260037.6080000002</v>
      </c>
      <c r="G11">
        <f t="shared" si="0"/>
        <v>485389</v>
      </c>
      <c r="H11">
        <f t="shared" si="0"/>
        <v>682923</v>
      </c>
      <c r="I11">
        <f t="shared" si="0"/>
        <v>197641</v>
      </c>
      <c r="J11">
        <f t="shared" si="0"/>
        <v>1214724</v>
      </c>
      <c r="K11" s="18">
        <f t="shared" si="0"/>
        <v>577114.60800000012</v>
      </c>
    </row>
    <row r="14" spans="1:11" x14ac:dyDescent="0.2">
      <c r="G14" t="s">
        <v>4342</v>
      </c>
      <c r="H14">
        <v>4227.0201784411001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EB-2112</vt:lpstr>
      <vt:lpstr>All Village</vt:lpstr>
      <vt:lpstr>Athagarh</vt:lpstr>
      <vt:lpstr>Salipur</vt:lpstr>
      <vt:lpstr>NIALI (SC)</vt:lpstr>
      <vt:lpstr>BANKI</vt:lpstr>
      <vt:lpstr>BARABATI-CUTTACK</vt:lpstr>
      <vt:lpstr>CHOUDWAR-CUTTACK</vt:lpstr>
      <vt:lpstr>BARAMBA</vt:lpstr>
      <vt:lpstr>MAHANGA</vt:lpstr>
      <vt:lpstr>CUTTACK SADAR (SC)</vt:lpstr>
      <vt:lpstr>All_AC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2013-04-19T01:30:18Z</dcterms:created>
  <dcterms:modified xsi:type="dcterms:W3CDTF">2021-04-14T14:55:59Z</dcterms:modified>
</cp:coreProperties>
</file>